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C:\Users\Тимур\Desktop\"/>
    </mc:Choice>
  </mc:AlternateContent>
  <xr:revisionPtr revIDLastSave="0" documentId="13_ncr:1_{1144A7C1-53FE-4B49-B35B-28B614CF0C67}" xr6:coauthVersionLast="45" xr6:coauthVersionMax="45" xr10:uidLastSave="{00000000-0000-0000-0000-000000000000}"/>
  <bookViews>
    <workbookView xWindow="-120" yWindow="-120" windowWidth="29040" windowHeight="15750" xr2:uid="{00000000-000D-0000-FFFF-FFFF00000000}"/>
  </bookViews>
  <sheets>
    <sheet name="ФОРТС" sheetId="12" r:id="rId1"/>
    <sheet name="ФОРТС (все)" sheetId="4" state="hidden" r:id="rId2"/>
    <sheet name="Акции РФ" sheetId="3" r:id="rId3"/>
    <sheet name="Акции US" sheetId="6" r:id="rId4"/>
    <sheet name="ФОРТС D25" sheetId="15" state="hidden" r:id="rId5"/>
    <sheet name="ФОРТС W" sheetId="8" state="hidden" r:id="rId6"/>
    <sheet name="Акции РФ W" sheetId="10" state="hidden" r:id="rId7"/>
    <sheet name="Акции US W" sheetId="13" state="hidden" r:id="rId8"/>
    <sheet name="Акции US MN" sheetId="14" state="hidden" r:id="rId9"/>
    <sheet name="Акции РФ MN" sheetId="11" state="hidden" r:id="rId10"/>
    <sheet name="ФОРТС MN" sheetId="9" state="hidden" r:id="rId11"/>
    <sheet name="Лист7" sheetId="7" state="hidden" r:id="rId12"/>
    <sheet name="Котировки РФ" sheetId="2" state="hidden" r:id="rId13"/>
  </sheets>
  <externalReferences>
    <externalReference r:id="rId14"/>
  </externalReferences>
  <definedNames>
    <definedName name="АкцииUS">'[1]!Данные_Акции_US'!$A$7:$A$15</definedName>
    <definedName name="АкцииРФ">'[1]!Данные_МТС_Акции_РФ'!$A$5:$A$13</definedName>
    <definedName name="МТС_LITE_US">OFFSET('[1]!Данные_MTC_LITE_Поиск'!$J$2,0,0,MAX('[1]!Данные_MTC_LITE_Поиск'!$H:$H),1)</definedName>
    <definedName name="МТС_LITE_РФ">OFFSET('[1]!Данные_MTC_LITE_Поиск'!$G$2,0,0,MAX('[1]!Данные_MTC_LITE_Поиск'!$E:$E),1)</definedName>
    <definedName name="МТС_LITE_ФОРТС">OFFSET('[1]!Данные_MTC_LITE_Поиск'!$D$2,0,0,MAX('[1]!Данные_MTC_LITE_Поиск'!$B:$B),1)</definedName>
    <definedName name="ФОРТС">'[1]!Данные_МТС_ФОРТС'!$A$5:$A$13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27" i="12" l="1"/>
  <c r="F27" i="12"/>
  <c r="E28" i="12"/>
  <c r="F28" i="12"/>
  <c r="E29" i="12"/>
  <c r="F29" i="12"/>
  <c r="E30" i="12"/>
  <c r="F30" i="12"/>
  <c r="E31" i="12"/>
  <c r="F31" i="12"/>
  <c r="E32" i="12"/>
  <c r="F32" i="12"/>
  <c r="E33" i="12"/>
  <c r="F33" i="12"/>
  <c r="E34" i="12"/>
  <c r="F34" i="12"/>
  <c r="E35" i="12"/>
  <c r="F35" i="12"/>
  <c r="E36" i="12"/>
  <c r="F36" i="12"/>
  <c r="E37" i="12"/>
  <c r="F37" i="12"/>
  <c r="E38" i="12"/>
  <c r="F38" i="12"/>
  <c r="E39" i="12"/>
  <c r="F39" i="12"/>
  <c r="E40" i="12"/>
  <c r="F40" i="12"/>
  <c r="E41" i="12"/>
  <c r="F41" i="12"/>
  <c r="E42" i="12"/>
  <c r="F42" i="12"/>
  <c r="E43" i="12"/>
  <c r="F43" i="12"/>
  <c r="E44" i="12"/>
  <c r="F44" i="12"/>
  <c r="E45" i="12"/>
  <c r="F45" i="12"/>
  <c r="E46" i="12"/>
  <c r="F46" i="12"/>
  <c r="E47" i="12"/>
  <c r="F47" i="12"/>
  <c r="E48" i="12"/>
  <c r="F48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F3" i="6" l="1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F4395" i="6"/>
  <c r="F4396" i="6"/>
  <c r="F4397" i="6"/>
  <c r="F4398" i="6"/>
  <c r="F4399" i="6"/>
  <c r="F4400" i="6"/>
  <c r="F4401" i="6"/>
  <c r="F4402" i="6"/>
  <c r="F4403" i="6"/>
  <c r="F4404" i="6"/>
  <c r="F4405" i="6"/>
  <c r="F4406" i="6"/>
  <c r="F4407" i="6"/>
  <c r="F4408" i="6"/>
  <c r="F4409" i="6"/>
  <c r="F4410" i="6"/>
  <c r="F4411" i="6"/>
  <c r="F4412" i="6"/>
  <c r="F4413" i="6"/>
  <c r="F4414" i="6"/>
  <c r="F4415" i="6"/>
  <c r="F4416" i="6"/>
  <c r="F4417" i="6"/>
  <c r="F4418" i="6"/>
  <c r="F4419" i="6"/>
  <c r="F4420" i="6"/>
  <c r="F4421" i="6"/>
  <c r="F4422" i="6"/>
  <c r="F4423" i="6"/>
  <c r="F4424" i="6"/>
  <c r="F4425" i="6"/>
  <c r="F4426" i="6"/>
  <c r="F4427" i="6"/>
  <c r="F4428" i="6"/>
  <c r="F4429" i="6"/>
  <c r="F4430" i="6"/>
  <c r="F4431" i="6"/>
  <c r="F4432" i="6"/>
  <c r="F4433" i="6"/>
  <c r="F4434" i="6"/>
  <c r="F4435" i="6"/>
  <c r="F4436" i="6"/>
  <c r="F4437" i="6"/>
  <c r="F4438" i="6"/>
  <c r="F4439" i="6"/>
  <c r="F4440" i="6"/>
  <c r="F4441" i="6"/>
  <c r="F4442" i="6"/>
  <c r="F4443" i="6"/>
  <c r="F4444" i="6"/>
  <c r="F4445" i="6"/>
  <c r="F4446" i="6"/>
  <c r="F4447" i="6"/>
  <c r="F4448" i="6"/>
  <c r="F4449" i="6"/>
  <c r="F4450" i="6"/>
  <c r="F4451" i="6"/>
  <c r="F4452" i="6"/>
  <c r="F4453" i="6"/>
  <c r="F4454" i="6"/>
  <c r="F4455" i="6"/>
  <c r="F4456" i="6"/>
  <c r="F4457" i="6"/>
  <c r="F4458" i="6"/>
  <c r="F4459" i="6"/>
  <c r="F4460" i="6"/>
  <c r="F4461" i="6"/>
  <c r="F4462" i="6"/>
  <c r="F4463" i="6"/>
  <c r="F4464" i="6"/>
  <c r="F4465" i="6"/>
  <c r="F4466" i="6"/>
  <c r="F4467" i="6"/>
  <c r="F4468" i="6"/>
  <c r="F4469" i="6"/>
  <c r="F4470" i="6"/>
  <c r="F4471" i="6"/>
  <c r="F4472" i="6"/>
  <c r="F4473" i="6"/>
  <c r="F4474" i="6"/>
  <c r="F4475" i="6"/>
  <c r="F4476" i="6"/>
  <c r="F4477" i="6"/>
  <c r="F4478" i="6"/>
  <c r="F4479" i="6"/>
  <c r="F4480" i="6"/>
  <c r="F4481" i="6"/>
  <c r="F4482" i="6"/>
  <c r="F4483" i="6"/>
  <c r="F4484" i="6"/>
  <c r="F4485" i="6"/>
  <c r="F4486" i="6"/>
  <c r="F4487" i="6"/>
  <c r="F4488" i="6"/>
  <c r="F4489" i="6"/>
  <c r="F4490" i="6"/>
  <c r="F4491" i="6"/>
  <c r="F4492" i="6"/>
  <c r="F4493" i="6"/>
  <c r="F4494" i="6"/>
  <c r="F4495" i="6"/>
  <c r="F4496" i="6"/>
  <c r="F4497" i="6"/>
  <c r="F4498" i="6"/>
  <c r="F4499" i="6"/>
  <c r="F4500" i="6"/>
  <c r="F4501" i="6"/>
  <c r="F4502" i="6"/>
  <c r="F4503" i="6"/>
  <c r="F4504" i="6"/>
  <c r="F4505" i="6"/>
  <c r="F4506" i="6"/>
  <c r="F4507" i="6"/>
  <c r="F4508" i="6"/>
  <c r="F4509" i="6"/>
  <c r="F4510" i="6"/>
  <c r="F4511" i="6"/>
  <c r="F4512" i="6"/>
  <c r="F4513" i="6"/>
  <c r="F4514" i="6"/>
  <c r="F4515" i="6"/>
  <c r="F4516" i="6"/>
  <c r="F4517" i="6"/>
  <c r="F4518" i="6"/>
  <c r="F4519" i="6"/>
  <c r="F4520" i="6"/>
  <c r="F4521" i="6"/>
  <c r="F4522" i="6"/>
  <c r="F4523" i="6"/>
  <c r="F4524" i="6"/>
  <c r="F4525" i="6"/>
  <c r="F4526" i="6"/>
  <c r="F4527" i="6"/>
  <c r="F4528" i="6"/>
  <c r="F4529" i="6"/>
  <c r="F4530" i="6"/>
  <c r="F4531" i="6"/>
  <c r="F4532" i="6"/>
  <c r="F4533" i="6"/>
  <c r="F4534" i="6"/>
  <c r="F4535" i="6"/>
  <c r="F4536" i="6"/>
  <c r="F4537" i="6"/>
  <c r="F4538" i="6"/>
  <c r="F4539" i="6"/>
  <c r="F4540" i="6"/>
  <c r="F4541" i="6"/>
  <c r="F4542" i="6"/>
  <c r="F4543" i="6"/>
  <c r="F4544" i="6"/>
  <c r="F4545" i="6"/>
  <c r="F4546" i="6"/>
  <c r="F4547" i="6"/>
  <c r="F4548" i="6"/>
  <c r="F4549" i="6"/>
  <c r="F4550" i="6"/>
  <c r="F4551" i="6"/>
  <c r="F4552" i="6"/>
  <c r="F4553" i="6"/>
  <c r="F4554" i="6"/>
  <c r="F4555" i="6"/>
  <c r="F4556" i="6"/>
  <c r="F4557" i="6"/>
  <c r="F4558" i="6"/>
  <c r="F4559" i="6"/>
  <c r="F4560" i="6"/>
  <c r="F4561" i="6"/>
  <c r="F4562" i="6"/>
  <c r="F4563" i="6"/>
  <c r="F4564" i="6"/>
  <c r="F4565" i="6"/>
  <c r="F4566" i="6"/>
  <c r="F4567" i="6"/>
  <c r="F4568" i="6"/>
  <c r="F4569" i="6"/>
  <c r="F4570" i="6"/>
  <c r="F4571" i="6"/>
  <c r="F4572" i="6"/>
  <c r="F4573" i="6"/>
  <c r="F4574" i="6"/>
  <c r="F4575" i="6"/>
  <c r="F4576" i="6"/>
  <c r="F4577" i="6"/>
  <c r="F4578" i="6"/>
  <c r="F4579" i="6"/>
  <c r="F4580" i="6"/>
  <c r="F4581" i="6"/>
  <c r="F4582" i="6"/>
  <c r="F4583" i="6"/>
  <c r="F4584" i="6"/>
  <c r="F4585" i="6"/>
  <c r="F4586" i="6"/>
  <c r="F4587" i="6"/>
  <c r="F4588" i="6"/>
  <c r="F4589" i="6"/>
  <c r="F4590" i="6"/>
  <c r="F4591" i="6"/>
  <c r="F4592" i="6"/>
  <c r="F4593" i="6"/>
  <c r="F4594" i="6"/>
  <c r="F4595" i="6"/>
  <c r="F4596" i="6"/>
  <c r="F4597" i="6"/>
  <c r="F4598" i="6"/>
  <c r="F4599" i="6"/>
  <c r="F4600" i="6"/>
  <c r="F4601" i="6"/>
  <c r="F4602" i="6"/>
  <c r="F4603" i="6"/>
  <c r="F4604" i="6"/>
  <c r="F4605" i="6"/>
  <c r="F4606" i="6"/>
  <c r="F4607" i="6"/>
  <c r="F4608" i="6"/>
  <c r="F4609" i="6"/>
  <c r="F4610" i="6"/>
  <c r="F4611" i="6"/>
  <c r="F4612" i="6"/>
  <c r="F4613" i="6"/>
  <c r="F4614" i="6"/>
  <c r="F4615" i="6"/>
  <c r="F4616" i="6"/>
  <c r="F4617" i="6"/>
  <c r="F4618" i="6"/>
  <c r="F4619" i="6"/>
  <c r="F4620" i="6"/>
  <c r="F4621" i="6"/>
  <c r="F4622" i="6"/>
  <c r="F4623" i="6"/>
  <c r="F4624" i="6"/>
  <c r="F4625" i="6"/>
  <c r="F4626" i="6"/>
  <c r="F4627" i="6"/>
  <c r="F4628" i="6"/>
  <c r="F4629" i="6"/>
  <c r="F4630" i="6"/>
  <c r="F4631" i="6"/>
  <c r="F4632" i="6"/>
  <c r="F4633" i="6"/>
  <c r="F4634" i="6"/>
  <c r="F4635" i="6"/>
  <c r="F4636" i="6"/>
  <c r="F4637" i="6"/>
  <c r="F4638" i="6"/>
  <c r="F4639" i="6"/>
  <c r="F4640" i="6"/>
  <c r="F4641" i="6"/>
  <c r="F4642" i="6"/>
  <c r="F4643" i="6"/>
  <c r="F4644" i="6"/>
  <c r="F4645" i="6"/>
  <c r="F4646" i="6"/>
  <c r="F4647" i="6"/>
  <c r="F4648" i="6"/>
  <c r="F4649" i="6"/>
  <c r="F4650" i="6"/>
  <c r="F4651" i="6"/>
  <c r="F4652" i="6"/>
  <c r="F4653" i="6"/>
  <c r="F4654" i="6"/>
  <c r="F4655" i="6"/>
  <c r="F4656" i="6"/>
  <c r="F4657" i="6"/>
  <c r="F4658" i="6"/>
  <c r="F4659" i="6"/>
  <c r="F4660" i="6"/>
  <c r="F4661" i="6"/>
  <c r="F4662" i="6"/>
  <c r="F4663" i="6"/>
  <c r="F4664" i="6"/>
  <c r="F4665" i="6"/>
  <c r="F4666" i="6"/>
  <c r="F4667" i="6"/>
  <c r="F4668" i="6"/>
  <c r="F4669" i="6"/>
  <c r="F4670" i="6"/>
  <c r="F4671" i="6"/>
  <c r="F4672" i="6"/>
  <c r="F4673" i="6"/>
  <c r="F4674" i="6"/>
  <c r="F4675" i="6"/>
  <c r="F4676" i="6"/>
  <c r="F4677" i="6"/>
  <c r="F4678" i="6"/>
  <c r="F4679" i="6"/>
  <c r="F4680" i="6"/>
  <c r="F4681" i="6"/>
  <c r="F4682" i="6"/>
  <c r="F4683" i="6"/>
  <c r="F4684" i="6"/>
  <c r="F4685" i="6"/>
  <c r="F4686" i="6"/>
  <c r="F4687" i="6"/>
  <c r="F4688" i="6"/>
  <c r="F4689" i="6"/>
  <c r="F4690" i="6"/>
  <c r="F4691" i="6"/>
  <c r="F4692" i="6"/>
  <c r="F4693" i="6"/>
  <c r="F4694" i="6"/>
  <c r="F4695" i="6"/>
  <c r="F4696" i="6"/>
  <c r="F4697" i="6"/>
  <c r="F4698" i="6"/>
  <c r="F4699" i="6"/>
  <c r="F4700" i="6"/>
  <c r="F4701" i="6"/>
  <c r="F4702" i="6"/>
  <c r="F4703" i="6"/>
  <c r="F4704" i="6"/>
  <c r="F4705" i="6"/>
  <c r="F4706" i="6"/>
  <c r="F4707" i="6"/>
  <c r="F4708" i="6"/>
  <c r="F4709" i="6"/>
  <c r="F4710" i="6"/>
  <c r="F4711" i="6"/>
  <c r="F4712" i="6"/>
  <c r="F4713" i="6"/>
  <c r="F4714" i="6"/>
  <c r="F4715" i="6"/>
  <c r="F4716" i="6"/>
  <c r="F4717" i="6"/>
  <c r="F4718" i="6"/>
  <c r="F4719" i="6"/>
  <c r="F4720" i="6"/>
  <c r="F4721" i="6"/>
  <c r="F4722" i="6"/>
  <c r="F4723" i="6"/>
  <c r="F4724" i="6"/>
  <c r="F4725" i="6"/>
  <c r="F4726" i="6"/>
  <c r="F4727" i="6"/>
  <c r="F4728" i="6"/>
  <c r="F4729" i="6"/>
  <c r="F4730" i="6"/>
  <c r="F4731" i="6"/>
  <c r="F4732" i="6"/>
  <c r="F4733" i="6"/>
  <c r="F4734" i="6"/>
  <c r="F4735" i="6"/>
  <c r="F4736" i="6"/>
  <c r="F4737" i="6"/>
  <c r="F4738" i="6"/>
  <c r="F4739" i="6"/>
  <c r="F4740" i="6"/>
  <c r="F4741" i="6"/>
  <c r="F4742" i="6"/>
  <c r="F4743" i="6"/>
  <c r="F4744" i="6"/>
  <c r="F4745" i="6"/>
  <c r="F4746" i="6"/>
  <c r="F4747" i="6"/>
  <c r="F4748" i="6"/>
  <c r="F4749" i="6"/>
  <c r="F4750" i="6"/>
  <c r="F4751" i="6"/>
  <c r="F4752" i="6"/>
  <c r="F4753" i="6"/>
  <c r="F4754" i="6"/>
  <c r="F4755" i="6"/>
  <c r="F4756" i="6"/>
  <c r="F4757" i="6"/>
  <c r="F4758" i="6"/>
  <c r="F4759" i="6"/>
  <c r="F4760" i="6"/>
  <c r="F4761" i="6"/>
  <c r="F4762" i="6"/>
  <c r="F4763" i="6"/>
  <c r="F4764" i="6"/>
  <c r="F4765" i="6"/>
  <c r="F4766" i="6"/>
  <c r="F4767" i="6"/>
  <c r="F4768" i="6"/>
  <c r="F4769" i="6"/>
  <c r="F4770" i="6"/>
  <c r="F4771" i="6"/>
  <c r="F4772" i="6"/>
  <c r="F4773" i="6"/>
  <c r="F4774" i="6"/>
  <c r="F4775" i="6"/>
  <c r="F4776" i="6"/>
  <c r="F4777" i="6"/>
  <c r="F4778" i="6"/>
  <c r="F4779" i="6"/>
  <c r="F4780" i="6"/>
  <c r="F4781" i="6"/>
  <c r="F4782" i="6"/>
  <c r="F4783" i="6"/>
  <c r="F4784" i="6"/>
  <c r="F4785" i="6"/>
  <c r="F4786" i="6"/>
  <c r="F4787" i="6"/>
  <c r="F4788" i="6"/>
  <c r="F4789" i="6"/>
  <c r="F4790" i="6"/>
  <c r="F4791" i="6"/>
  <c r="F4792" i="6"/>
  <c r="F4793" i="6"/>
  <c r="F4794" i="6"/>
  <c r="F4795" i="6"/>
  <c r="F4796" i="6"/>
  <c r="F4797" i="6"/>
  <c r="F4798" i="6"/>
  <c r="F4799" i="6"/>
  <c r="F4800" i="6"/>
  <c r="F4801" i="6"/>
  <c r="F4802" i="6"/>
  <c r="F4803" i="6"/>
  <c r="F4804" i="6"/>
  <c r="F4805" i="6"/>
  <c r="F4806" i="6"/>
  <c r="F4807" i="6"/>
  <c r="F4808" i="6"/>
  <c r="F4809" i="6"/>
  <c r="F4810" i="6"/>
  <c r="F4811" i="6"/>
  <c r="F4812" i="6"/>
  <c r="F4813" i="6"/>
  <c r="F4814" i="6"/>
  <c r="F4815" i="6"/>
  <c r="F4816" i="6"/>
  <c r="F4817" i="6"/>
  <c r="F4818" i="6"/>
  <c r="F4819" i="6"/>
  <c r="F4820" i="6"/>
  <c r="F4821" i="6"/>
  <c r="F4822" i="6"/>
  <c r="F4823" i="6"/>
  <c r="F4824" i="6"/>
  <c r="F4825" i="6"/>
  <c r="F4826" i="6"/>
  <c r="F4827" i="6"/>
  <c r="F4828" i="6"/>
  <c r="F4829" i="6"/>
  <c r="F4830" i="6"/>
  <c r="F4831" i="6"/>
  <c r="F4832" i="6"/>
  <c r="F4833" i="6"/>
  <c r="F4834" i="6"/>
  <c r="F4835" i="6"/>
  <c r="F4836" i="6"/>
  <c r="F4837" i="6"/>
  <c r="F4838" i="6"/>
  <c r="F4839" i="6"/>
  <c r="F4840" i="6"/>
  <c r="F4841" i="6"/>
  <c r="F4842" i="6"/>
  <c r="F4843" i="6"/>
  <c r="F4844" i="6"/>
  <c r="F4845" i="6"/>
  <c r="F4846" i="6"/>
  <c r="F4847" i="6"/>
  <c r="F4848" i="6"/>
  <c r="F4849" i="6"/>
  <c r="F4850" i="6"/>
  <c r="F4851" i="6"/>
  <c r="F4852" i="6"/>
  <c r="F4853" i="6"/>
  <c r="F4854" i="6"/>
  <c r="F4855" i="6"/>
  <c r="F4856" i="6"/>
  <c r="F4857" i="6"/>
  <c r="F4858" i="6"/>
  <c r="F4859" i="6"/>
  <c r="F4860" i="6"/>
  <c r="F4861" i="6"/>
  <c r="F4862" i="6"/>
  <c r="F4863" i="6"/>
  <c r="F4864" i="6"/>
  <c r="F4865" i="6"/>
  <c r="F4866" i="6"/>
  <c r="F4867" i="6"/>
  <c r="F4868" i="6"/>
  <c r="F4869" i="6"/>
  <c r="F4870" i="6"/>
  <c r="F4871" i="6"/>
  <c r="F4872" i="6"/>
  <c r="F4873" i="6"/>
  <c r="F4874" i="6"/>
  <c r="F4875" i="6"/>
  <c r="F4876" i="6"/>
  <c r="F4877" i="6"/>
  <c r="F4878" i="6"/>
  <c r="F4879" i="6"/>
  <c r="F4880" i="6"/>
  <c r="F4881" i="6"/>
  <c r="F4882" i="6"/>
  <c r="F4883" i="6"/>
  <c r="F4884" i="6"/>
  <c r="F4885" i="6"/>
  <c r="F4886" i="6"/>
  <c r="F4887" i="6"/>
  <c r="F4888" i="6"/>
  <c r="F4889" i="6"/>
  <c r="F4890" i="6"/>
  <c r="F4891" i="6"/>
  <c r="F4892" i="6"/>
  <c r="F4893" i="6"/>
  <c r="F4894" i="6"/>
  <c r="F4895" i="6"/>
  <c r="F4896" i="6"/>
  <c r="F4897" i="6"/>
  <c r="F4898" i="6"/>
  <c r="F4899" i="6"/>
  <c r="F4900" i="6"/>
  <c r="F4901" i="6"/>
  <c r="F4902" i="6"/>
  <c r="F4903" i="6"/>
  <c r="F4904" i="6"/>
  <c r="F4905" i="6"/>
  <c r="F4906" i="6"/>
  <c r="F4907" i="6"/>
  <c r="F4908" i="6"/>
  <c r="F4909" i="6"/>
  <c r="F4910" i="6"/>
  <c r="F4911" i="6"/>
  <c r="F4912" i="6"/>
  <c r="F4913" i="6"/>
  <c r="F4914" i="6"/>
  <c r="F4915" i="6"/>
  <c r="F4916" i="6"/>
  <c r="F4917" i="6"/>
  <c r="F4918" i="6"/>
  <c r="F4919" i="6"/>
  <c r="F4920" i="6"/>
  <c r="F4921" i="6"/>
  <c r="F4922" i="6"/>
  <c r="F4923" i="6"/>
  <c r="F4924" i="6"/>
  <c r="F4925" i="6"/>
  <c r="F4926" i="6"/>
  <c r="F4927" i="6"/>
  <c r="F4928" i="6"/>
  <c r="F4929" i="6"/>
  <c r="F4930" i="6"/>
  <c r="F2" i="6"/>
  <c r="D2" i="6"/>
  <c r="E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C2" i="6"/>
  <c r="C15" i="12"/>
  <c r="D15" i="12" s="1"/>
  <c r="C21" i="12"/>
  <c r="D21" i="12" s="1"/>
  <c r="C6" i="12"/>
  <c r="D6" i="12" s="1"/>
  <c r="C25" i="12"/>
  <c r="D25" i="12" s="1"/>
  <c r="C18" i="12"/>
  <c r="D18" i="12" s="1"/>
  <c r="C2" i="12"/>
  <c r="C17" i="12"/>
  <c r="D17" i="12" s="1"/>
  <c r="C13" i="12"/>
  <c r="D13" i="12" s="1"/>
  <c r="C3" i="12"/>
  <c r="D3" i="12" s="1"/>
  <c r="C9" i="12"/>
  <c r="D9" i="12" s="1"/>
  <c r="C11" i="12"/>
  <c r="D11" i="12" s="1"/>
  <c r="C14" i="12"/>
  <c r="D14" i="12" s="1"/>
  <c r="C5" i="12"/>
  <c r="D5" i="12" s="1"/>
  <c r="C12" i="12"/>
  <c r="D12" i="12" s="1"/>
  <c r="C7" i="12"/>
  <c r="D7" i="12" s="1"/>
  <c r="C4" i="12"/>
  <c r="D4" i="12" s="1"/>
  <c r="C20" i="12"/>
  <c r="D20" i="12" s="1"/>
  <c r="C24" i="12"/>
  <c r="D24" i="12" s="1"/>
  <c r="C26" i="12"/>
  <c r="D26" i="12" s="1"/>
  <c r="C22" i="12"/>
  <c r="D22" i="12" s="1"/>
  <c r="C23" i="12"/>
  <c r="D23" i="12" s="1"/>
  <c r="C19" i="12"/>
  <c r="D19" i="12" s="1"/>
  <c r="C10" i="12"/>
  <c r="D10" i="12" s="1"/>
  <c r="C8" i="12"/>
  <c r="D8" i="12" s="1"/>
  <c r="C16" i="12"/>
  <c r="D16" i="12" s="1"/>
  <c r="D2" i="12" l="1"/>
  <c r="E2" i="12"/>
  <c r="F1048328" i="12"/>
  <c r="E1048328" i="12"/>
  <c r="E16" i="12"/>
  <c r="F16" i="12"/>
  <c r="B16" i="12"/>
  <c r="F8" i="12"/>
  <c r="B8" i="12"/>
  <c r="E10" i="12"/>
  <c r="F10" i="12"/>
  <c r="B10" i="12"/>
  <c r="F19" i="12"/>
  <c r="B19" i="12"/>
  <c r="E23" i="12"/>
  <c r="F23" i="12"/>
  <c r="B23" i="12"/>
  <c r="F22" i="12"/>
  <c r="B22" i="12"/>
  <c r="F26" i="12"/>
  <c r="B26" i="12"/>
  <c r="E24" i="12"/>
  <c r="F24" i="12"/>
  <c r="B24" i="12"/>
  <c r="F20" i="12"/>
  <c r="B20" i="12"/>
  <c r="B4" i="12"/>
  <c r="F7" i="12"/>
  <c r="B7" i="12"/>
  <c r="E12" i="12"/>
  <c r="F12" i="12"/>
  <c r="B12" i="12"/>
  <c r="F5" i="12"/>
  <c r="B5" i="12"/>
  <c r="E14" i="12"/>
  <c r="F14" i="12"/>
  <c r="B14" i="12"/>
  <c r="F11" i="12"/>
  <c r="B11" i="12"/>
  <c r="E9" i="12"/>
  <c r="F9" i="12"/>
  <c r="B9" i="12"/>
  <c r="F3" i="12"/>
  <c r="B3" i="12"/>
  <c r="E13" i="12"/>
  <c r="F13" i="12"/>
  <c r="B13" i="12"/>
  <c r="F17" i="12"/>
  <c r="B17" i="12"/>
  <c r="F2" i="12"/>
  <c r="B2" i="12"/>
  <c r="F18" i="12"/>
  <c r="B18" i="12"/>
  <c r="E25" i="12"/>
  <c r="F25" i="12"/>
  <c r="B25" i="12"/>
  <c r="F6" i="12"/>
  <c r="B6" i="12"/>
  <c r="E21" i="12"/>
  <c r="F21" i="12"/>
  <c r="B21" i="12"/>
  <c r="F15" i="12"/>
  <c r="B15" i="12"/>
  <c r="E15" i="12" l="1"/>
  <c r="E6" i="12"/>
  <c r="E18" i="12"/>
  <c r="E17" i="12"/>
  <c r="E3" i="12"/>
  <c r="E11" i="12"/>
  <c r="E5" i="12"/>
  <c r="E7" i="12"/>
  <c r="E26" i="12"/>
  <c r="E22" i="12"/>
  <c r="E19" i="12"/>
  <c r="E8" i="12"/>
  <c r="F1048329" i="4"/>
  <c r="E1048329" i="4"/>
  <c r="B2" i="4" l="1"/>
  <c r="C4" i="6" l="1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6" i="6"/>
  <c r="C27" i="6"/>
  <c r="C20" i="6"/>
  <c r="C21" i="6"/>
  <c r="C24" i="6"/>
  <c r="C22" i="6"/>
  <c r="C25" i="6"/>
  <c r="C23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6" i="6"/>
  <c r="C155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1" i="6"/>
  <c r="C170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28" i="6"/>
  <c r="C229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9" i="6"/>
  <c r="C336" i="6"/>
  <c r="C337" i="6"/>
  <c r="C338" i="6"/>
  <c r="C340" i="6"/>
  <c r="C341" i="6"/>
  <c r="C342" i="6"/>
  <c r="C343" i="6"/>
  <c r="C344" i="6"/>
  <c r="C346" i="6"/>
  <c r="C345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9" i="6"/>
  <c r="C432" i="6"/>
  <c r="C427" i="6"/>
  <c r="C430" i="6"/>
  <c r="C431" i="6"/>
  <c r="C428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8" i="6"/>
  <c r="C499" i="6"/>
  <c r="C491" i="6"/>
  <c r="C492" i="6"/>
  <c r="C493" i="6"/>
  <c r="C494" i="6"/>
  <c r="C495" i="6"/>
  <c r="C496" i="6"/>
  <c r="C497" i="6"/>
  <c r="C500" i="6"/>
  <c r="C501" i="6"/>
  <c r="C502" i="6"/>
  <c r="C503" i="6"/>
  <c r="C504" i="6"/>
  <c r="C505" i="6"/>
  <c r="C506" i="6"/>
  <c r="C507" i="6"/>
  <c r="C508" i="6"/>
  <c r="C512" i="6"/>
  <c r="C509" i="6"/>
  <c r="C510" i="6"/>
  <c r="C511" i="6"/>
  <c r="C513" i="6"/>
  <c r="C514" i="6"/>
  <c r="C515" i="6"/>
  <c r="C517" i="6"/>
  <c r="C516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2" i="6"/>
  <c r="C533" i="6"/>
  <c r="C531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2" i="6"/>
  <c r="C551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8" i="6"/>
  <c r="C576" i="6"/>
  <c r="C577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6" i="6"/>
  <c r="C595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1" i="6"/>
  <c r="C630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93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8" i="6"/>
  <c r="C757" i="6"/>
  <c r="C756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3" i="6"/>
  <c r="C812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6" i="6"/>
  <c r="C855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1" i="6"/>
  <c r="C940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80" i="6"/>
  <c r="C978" i="6"/>
  <c r="C979" i="6"/>
  <c r="C982" i="6"/>
  <c r="C981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7" i="6"/>
  <c r="C996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7" i="6"/>
  <c r="C1145" i="6"/>
  <c r="C1146" i="6"/>
  <c r="C1149" i="6"/>
  <c r="C1148" i="6"/>
  <c r="C1150" i="6"/>
  <c r="C1152" i="6"/>
  <c r="C1151" i="6"/>
  <c r="C1153" i="6"/>
  <c r="C1154" i="6"/>
  <c r="C1158" i="6"/>
  <c r="C1155" i="6"/>
  <c r="C1157" i="6"/>
  <c r="C1156" i="6"/>
  <c r="C1160" i="6"/>
  <c r="C1159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9" i="6"/>
  <c r="C1188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6" i="6"/>
  <c r="C1205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53" i="6"/>
  <c r="C1254" i="6"/>
  <c r="C1256" i="6"/>
  <c r="C1255" i="6"/>
  <c r="C1243" i="6"/>
  <c r="C1244" i="6"/>
  <c r="C1245" i="6"/>
  <c r="C1252" i="6"/>
  <c r="C1246" i="6"/>
  <c r="C1247" i="6"/>
  <c r="C1248" i="6"/>
  <c r="C1249" i="6"/>
  <c r="C1251" i="6"/>
  <c r="C1250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81" i="6"/>
  <c r="C1279" i="6"/>
  <c r="C1280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72" i="6"/>
  <c r="C1380" i="6"/>
  <c r="C1363" i="6"/>
  <c r="C1364" i="6"/>
  <c r="C1365" i="6"/>
  <c r="C1366" i="6"/>
  <c r="C1367" i="6"/>
  <c r="C1368" i="6"/>
  <c r="C1369" i="6"/>
  <c r="C1370" i="6"/>
  <c r="C1371" i="6"/>
  <c r="C1373" i="6"/>
  <c r="C1374" i="6"/>
  <c r="C1375" i="6"/>
  <c r="C1376" i="6"/>
  <c r="C1377" i="6"/>
  <c r="C1378" i="6"/>
  <c r="C1379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8" i="6"/>
  <c r="C1429" i="6"/>
  <c r="C1430" i="6"/>
  <c r="C1436" i="6"/>
  <c r="C1437" i="6"/>
  <c r="C1438" i="6"/>
  <c r="C1439" i="6"/>
  <c r="C1440" i="6"/>
  <c r="C1441" i="6"/>
  <c r="C1442" i="6"/>
  <c r="C1443" i="6"/>
  <c r="C1427" i="6"/>
  <c r="C1431" i="6"/>
  <c r="C1432" i="6"/>
  <c r="C1434" i="6"/>
  <c r="C1433" i="6"/>
  <c r="C1435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4" i="6"/>
  <c r="C1513" i="6"/>
  <c r="C1515" i="6"/>
  <c r="C1516" i="6"/>
  <c r="C1517" i="6"/>
  <c r="C1518" i="6"/>
  <c r="C1519" i="6"/>
  <c r="C1520" i="6"/>
  <c r="C1521" i="6"/>
  <c r="C1522" i="6"/>
  <c r="C1524" i="6"/>
  <c r="C1523" i="6"/>
  <c r="C1525" i="6"/>
  <c r="C1526" i="6"/>
  <c r="C1527" i="6"/>
  <c r="C1528" i="6"/>
  <c r="C1529" i="6"/>
  <c r="C1530" i="6"/>
  <c r="C1534" i="6"/>
  <c r="C1531" i="6"/>
  <c r="C1533" i="6"/>
  <c r="C1532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4" i="6"/>
  <c r="C1572" i="6"/>
  <c r="C1573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5" i="6"/>
  <c r="C1656" i="6"/>
  <c r="C1657" i="6"/>
  <c r="C1653" i="6"/>
  <c r="C1654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4" i="6"/>
  <c r="C1673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2" i="6"/>
  <c r="C1750" i="6"/>
  <c r="C1751" i="6"/>
  <c r="C1753" i="6"/>
  <c r="C1754" i="6"/>
  <c r="C1755" i="6"/>
  <c r="C1756" i="6"/>
  <c r="C1757" i="6"/>
  <c r="C1758" i="6"/>
  <c r="C1759" i="6"/>
  <c r="C1760" i="6"/>
  <c r="C1762" i="6"/>
  <c r="C1761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2" i="6"/>
  <c r="C1793" i="6"/>
  <c r="C1794" i="6"/>
  <c r="C1795" i="6"/>
  <c r="C1791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9" i="6"/>
  <c r="C1828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1" i="6"/>
  <c r="C1872" i="6"/>
  <c r="C1870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8" i="6"/>
  <c r="C1927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9" i="6"/>
  <c r="C2088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8" i="6"/>
  <c r="C2106" i="6"/>
  <c r="C2107" i="6"/>
  <c r="C2109" i="6"/>
  <c r="C2110" i="6"/>
  <c r="C2111" i="6"/>
  <c r="C2112" i="6"/>
  <c r="C2113" i="6"/>
  <c r="C2114" i="6"/>
  <c r="C2116" i="6"/>
  <c r="C2118" i="6"/>
  <c r="C2115" i="6"/>
  <c r="C2117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9" i="6"/>
  <c r="C2162" i="6"/>
  <c r="C2163" i="6"/>
  <c r="C2164" i="6"/>
  <c r="C2165" i="6"/>
  <c r="C2167" i="6"/>
  <c r="C2166" i="6"/>
  <c r="C2168" i="6"/>
  <c r="C2170" i="6"/>
  <c r="C2171" i="6"/>
  <c r="C2172" i="6"/>
  <c r="C2173" i="6"/>
  <c r="C2174" i="6"/>
  <c r="C2175" i="6"/>
  <c r="C2176" i="6"/>
  <c r="C2177" i="6"/>
  <c r="C2178" i="6"/>
  <c r="C2179" i="6"/>
  <c r="C2181" i="6"/>
  <c r="C2180" i="6"/>
  <c r="C2182" i="6"/>
  <c r="C2183" i="6"/>
  <c r="C2184" i="6"/>
  <c r="C2185" i="6"/>
  <c r="C2186" i="6"/>
  <c r="C2187" i="6"/>
  <c r="C2188" i="6"/>
  <c r="C2191" i="6"/>
  <c r="C2190" i="6"/>
  <c r="C2192" i="6"/>
  <c r="C2189" i="6"/>
  <c r="C2193" i="6"/>
  <c r="C2194" i="6"/>
  <c r="C2195" i="6"/>
  <c r="C2196" i="6"/>
  <c r="C2198" i="6"/>
  <c r="C2197" i="6"/>
  <c r="C2199" i="6"/>
  <c r="C2200" i="6"/>
  <c r="C2201" i="6"/>
  <c r="C2202" i="6"/>
  <c r="C2203" i="6"/>
  <c r="C2204" i="6"/>
  <c r="C2205" i="6"/>
  <c r="C2206" i="6"/>
  <c r="C2207" i="6"/>
  <c r="C2209" i="6"/>
  <c r="C2208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7" i="6"/>
  <c r="C2229" i="6"/>
  <c r="C2224" i="6"/>
  <c r="C2228" i="6"/>
  <c r="C2225" i="6"/>
  <c r="C2230" i="6"/>
  <c r="C2226" i="6"/>
  <c r="C2231" i="6"/>
  <c r="C2232" i="6"/>
  <c r="C2233" i="6"/>
  <c r="C2234" i="6"/>
  <c r="C2235" i="6"/>
  <c r="C2237" i="6"/>
  <c r="C2236" i="6"/>
  <c r="C2238" i="6"/>
  <c r="C2241" i="6"/>
  <c r="C2239" i="6"/>
  <c r="C2240" i="6"/>
  <c r="C2242" i="6"/>
  <c r="C2243" i="6"/>
  <c r="C2244" i="6"/>
  <c r="C2245" i="6"/>
  <c r="C2246" i="6"/>
  <c r="C2249" i="6"/>
  <c r="C2247" i="6"/>
  <c r="C2251" i="6"/>
  <c r="C2248" i="6"/>
  <c r="C2252" i="6"/>
  <c r="C2254" i="6"/>
  <c r="C2253" i="6"/>
  <c r="C2250" i="6"/>
  <c r="C2255" i="6"/>
  <c r="C2256" i="6"/>
  <c r="C2257" i="6"/>
  <c r="C2259" i="6"/>
  <c r="C2258" i="6"/>
  <c r="C2260" i="6"/>
  <c r="C2261" i="6"/>
  <c r="C2262" i="6"/>
  <c r="C2263" i="6"/>
  <c r="C2265" i="6"/>
  <c r="C2264" i="6"/>
  <c r="C2266" i="6"/>
  <c r="C2267" i="6"/>
  <c r="C2268" i="6"/>
  <c r="C2270" i="6"/>
  <c r="C2269" i="6"/>
  <c r="C2271" i="6"/>
  <c r="C2272" i="6"/>
  <c r="C2273" i="6"/>
  <c r="C2275" i="6"/>
  <c r="C2276" i="6"/>
  <c r="C2274" i="6"/>
  <c r="C2277" i="6"/>
  <c r="C2278" i="6"/>
  <c r="C2279" i="6"/>
  <c r="C2280" i="6"/>
  <c r="C2281" i="6"/>
  <c r="C2282" i="6"/>
  <c r="C2283" i="6"/>
  <c r="C2287" i="6"/>
  <c r="C2286" i="6"/>
  <c r="C2285" i="6"/>
  <c r="C2284" i="6"/>
  <c r="C2288" i="6"/>
  <c r="C2289" i="6"/>
  <c r="C2291" i="6"/>
  <c r="C2290" i="6"/>
  <c r="C2292" i="6"/>
  <c r="C2294" i="6"/>
  <c r="C2293" i="6"/>
  <c r="C2296" i="6"/>
  <c r="C2295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6" i="6"/>
  <c r="C2315" i="6"/>
  <c r="C2317" i="6"/>
  <c r="C2318" i="6"/>
  <c r="C2319" i="6"/>
  <c r="C2320" i="6"/>
  <c r="C2321" i="6"/>
  <c r="C2322" i="6"/>
  <c r="C2323" i="6"/>
  <c r="C2329" i="6"/>
  <c r="C2324" i="6"/>
  <c r="C2325" i="6"/>
  <c r="C2326" i="6"/>
  <c r="C2328" i="6"/>
  <c r="C2327" i="6"/>
  <c r="C2330" i="6"/>
  <c r="C2331" i="6"/>
  <c r="C2332" i="6"/>
  <c r="C2333" i="6"/>
  <c r="C2334" i="6"/>
  <c r="C2335" i="6"/>
  <c r="C2336" i="6"/>
  <c r="C2337" i="6"/>
  <c r="C2338" i="6"/>
  <c r="C2345" i="6"/>
  <c r="C2340" i="6"/>
  <c r="C2348" i="6"/>
  <c r="C2347" i="6"/>
  <c r="C2349" i="6"/>
  <c r="C2341" i="6"/>
  <c r="C2344" i="6"/>
  <c r="C2339" i="6"/>
  <c r="C2346" i="6"/>
  <c r="C2342" i="6"/>
  <c r="C2343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6" i="6"/>
  <c r="C2394" i="6"/>
  <c r="C2395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9" i="6"/>
  <c r="C2445" i="6"/>
  <c r="C2446" i="6"/>
  <c r="C2447" i="6"/>
  <c r="C2448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57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5" i="6"/>
  <c r="C2773" i="6"/>
  <c r="C2774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91" i="6"/>
  <c r="C2788" i="6"/>
  <c r="C2789" i="6"/>
  <c r="C2790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8" i="6"/>
  <c r="C2837" i="6"/>
  <c r="C2835" i="6"/>
  <c r="C2836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6" i="6"/>
  <c r="C2905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3" i="6"/>
  <c r="C3012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3" i="6"/>
  <c r="C3062" i="6"/>
  <c r="C3064" i="6"/>
  <c r="C3065" i="6"/>
  <c r="C3066" i="6"/>
  <c r="C3067" i="6"/>
  <c r="C3068" i="6"/>
  <c r="C3069" i="6"/>
  <c r="C3070" i="6"/>
  <c r="C3071" i="6"/>
  <c r="C3072" i="6"/>
  <c r="C3073" i="6"/>
  <c r="C3074" i="6"/>
  <c r="C3124" i="6"/>
  <c r="C3134" i="6"/>
  <c r="C3090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5" i="6"/>
  <c r="C3126" i="6"/>
  <c r="C3127" i="6"/>
  <c r="C3128" i="6"/>
  <c r="C3129" i="6"/>
  <c r="C3130" i="6"/>
  <c r="C3131" i="6"/>
  <c r="C3132" i="6"/>
  <c r="C3133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21" i="6"/>
  <c r="C3219" i="6"/>
  <c r="C3220" i="6"/>
  <c r="C3222" i="6"/>
  <c r="C3223" i="6"/>
  <c r="C3224" i="6"/>
  <c r="C3225" i="6"/>
  <c r="C3226" i="6"/>
  <c r="C3227" i="6"/>
  <c r="C3228" i="6"/>
  <c r="C3229" i="6"/>
  <c r="C3230" i="6"/>
  <c r="C3231" i="6"/>
  <c r="C3232" i="6"/>
  <c r="C3234" i="6"/>
  <c r="C3233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60" i="6"/>
  <c r="C3259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1" i="6"/>
  <c r="C3290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2" i="6"/>
  <c r="C3390" i="6"/>
  <c r="C3391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2" i="6"/>
  <c r="C3410" i="6"/>
  <c r="C3411" i="6"/>
  <c r="C3414" i="6"/>
  <c r="C3416" i="6"/>
  <c r="C3413" i="6"/>
  <c r="C3415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1" i="6"/>
  <c r="C3600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4" i="6"/>
  <c r="C3763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9" i="6"/>
  <c r="C3848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4092" i="6"/>
  <c r="C3991" i="6"/>
  <c r="C3992" i="6"/>
  <c r="C3993" i="6"/>
  <c r="C3994" i="6"/>
  <c r="C3996" i="6"/>
  <c r="C3995" i="6"/>
  <c r="C3997" i="6"/>
  <c r="C3998" i="6"/>
  <c r="C3999" i="6"/>
  <c r="C4000" i="6"/>
  <c r="C4001" i="6"/>
  <c r="C4002" i="6"/>
  <c r="C4003" i="6"/>
  <c r="C4004" i="6"/>
  <c r="C4005" i="6"/>
  <c r="C4006" i="6"/>
  <c r="C4007" i="6"/>
  <c r="C4009" i="6"/>
  <c r="C4008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9" i="6"/>
  <c r="C4127" i="6"/>
  <c r="C4128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32" i="6"/>
  <c r="C4230" i="6"/>
  <c r="C4229" i="6"/>
  <c r="C4231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8" i="6"/>
  <c r="C4326" i="6"/>
  <c r="C4327" i="6"/>
  <c r="C4329" i="6"/>
  <c r="C4330" i="6"/>
  <c r="C4331" i="6"/>
  <c r="C4332" i="6"/>
  <c r="C4333" i="6"/>
  <c r="C4334" i="6"/>
  <c r="C4335" i="6"/>
  <c r="C4336" i="6"/>
  <c r="C4337" i="6"/>
  <c r="C4338" i="6"/>
  <c r="C4339" i="6"/>
  <c r="C4341" i="6"/>
  <c r="C4340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4" i="6"/>
  <c r="C4399" i="6"/>
  <c r="C4396" i="6"/>
  <c r="C4398" i="6"/>
  <c r="C4393" i="6"/>
  <c r="C4395" i="6"/>
  <c r="C4397" i="6"/>
  <c r="C4400" i="6"/>
  <c r="C4401" i="6"/>
  <c r="C4402" i="6"/>
  <c r="C4403" i="6"/>
  <c r="C4404" i="6"/>
  <c r="C4405" i="6"/>
  <c r="C4406" i="6"/>
  <c r="C4407" i="6"/>
  <c r="C4408" i="6"/>
  <c r="C4409" i="6"/>
  <c r="C4410" i="6"/>
  <c r="C4412" i="6"/>
  <c r="C4411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7" i="6"/>
  <c r="C4426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5" i="6"/>
  <c r="C4446" i="6"/>
  <c r="C4447" i="6"/>
  <c r="C4448" i="6"/>
  <c r="C4453" i="6"/>
  <c r="C4464" i="6"/>
  <c r="C4442" i="6"/>
  <c r="C4443" i="6"/>
  <c r="C4444" i="6"/>
  <c r="C4449" i="6"/>
  <c r="C4450" i="6"/>
  <c r="C4451" i="6"/>
  <c r="C4452" i="6"/>
  <c r="C4454" i="6"/>
  <c r="C4455" i="6"/>
  <c r="C4458" i="6"/>
  <c r="C4456" i="6"/>
  <c r="C4457" i="6"/>
  <c r="C4459" i="6"/>
  <c r="C4460" i="6"/>
  <c r="C4461" i="6"/>
  <c r="C4462" i="6"/>
  <c r="C4463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1" i="6"/>
  <c r="C4492" i="6"/>
  <c r="C4490" i="6"/>
  <c r="C4493" i="6"/>
  <c r="C4494" i="6"/>
  <c r="C4495" i="6"/>
  <c r="C4496" i="6"/>
  <c r="C4497" i="6"/>
  <c r="C4498" i="6"/>
  <c r="C4499" i="6"/>
  <c r="C4500" i="6"/>
  <c r="C4501" i="6"/>
  <c r="C4503" i="6"/>
  <c r="C4502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40" i="6"/>
  <c r="C4539" i="6"/>
  <c r="C4538" i="6"/>
  <c r="C4541" i="6"/>
  <c r="C4542" i="6"/>
  <c r="C4543" i="6"/>
  <c r="C4546" i="6"/>
  <c r="C4544" i="6"/>
  <c r="C4545" i="6"/>
  <c r="C4547" i="6"/>
  <c r="C4548" i="6"/>
  <c r="C4549" i="6"/>
  <c r="C4550" i="6"/>
  <c r="C4553" i="6"/>
  <c r="C4551" i="6"/>
  <c r="C4552" i="6"/>
  <c r="C4554" i="6"/>
  <c r="C4555" i="6"/>
  <c r="C4556" i="6"/>
  <c r="C4557" i="6"/>
  <c r="C4559" i="6"/>
  <c r="C4558" i="6"/>
  <c r="C4560" i="6"/>
  <c r="C4561" i="6"/>
  <c r="C4563" i="6"/>
  <c r="C4562" i="6"/>
  <c r="C4564" i="6"/>
  <c r="C4565" i="6"/>
  <c r="C4567" i="6"/>
  <c r="C4566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7" i="6"/>
  <c r="C4606" i="6"/>
  <c r="C4608" i="6"/>
  <c r="C4610" i="6"/>
  <c r="C4609" i="6"/>
  <c r="C4611" i="6"/>
  <c r="C4614" i="6"/>
  <c r="C4613" i="6"/>
  <c r="C4612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3" i="6"/>
  <c r="B230" i="3"/>
  <c r="E4968" i="6"/>
  <c r="E4967" i="6"/>
  <c r="E4966" i="6"/>
  <c r="E4965" i="6"/>
  <c r="E4964" i="6"/>
  <c r="E4963" i="6"/>
  <c r="E4962" i="6"/>
  <c r="E4961" i="6"/>
  <c r="E4960" i="6"/>
  <c r="E4959" i="6"/>
  <c r="E4958" i="6"/>
  <c r="E4957" i="6"/>
  <c r="E4956" i="6"/>
  <c r="E4955" i="6"/>
  <c r="E4954" i="6"/>
  <c r="E4953" i="6"/>
  <c r="E4952" i="6"/>
  <c r="E4951" i="6"/>
  <c r="E4950" i="6"/>
  <c r="E4949" i="6"/>
  <c r="E4948" i="6"/>
  <c r="E4947" i="6"/>
  <c r="E4946" i="6"/>
  <c r="E4945" i="6"/>
  <c r="E4944" i="6"/>
  <c r="E4943" i="6"/>
  <c r="E4942" i="6"/>
  <c r="E4941" i="6"/>
  <c r="E4940" i="6"/>
  <c r="E4939" i="6"/>
  <c r="E4938" i="6"/>
  <c r="E4937" i="6"/>
  <c r="E4936" i="6"/>
  <c r="E4935" i="6"/>
  <c r="E4934" i="6"/>
  <c r="E4933" i="6"/>
  <c r="E4932" i="6"/>
  <c r="E4931" i="6"/>
  <c r="E4930" i="6"/>
  <c r="E4929" i="6"/>
  <c r="E4928" i="6"/>
  <c r="E4927" i="6"/>
  <c r="E4926" i="6"/>
  <c r="E4925" i="6"/>
  <c r="E4924" i="6"/>
  <c r="E4923" i="6"/>
  <c r="E4922" i="6"/>
  <c r="E4921" i="6"/>
  <c r="E4920" i="6"/>
  <c r="E4919" i="6"/>
  <c r="E4918" i="6"/>
  <c r="E4917" i="6"/>
  <c r="E4916" i="6"/>
  <c r="E4915" i="6"/>
  <c r="E4914" i="6"/>
  <c r="E4913" i="6"/>
  <c r="E4912" i="6"/>
  <c r="E4911" i="6"/>
  <c r="E4910" i="6"/>
  <c r="E4909" i="6"/>
  <c r="E4908" i="6"/>
  <c r="E4907" i="6"/>
  <c r="E4906" i="6"/>
  <c r="E4905" i="6"/>
  <c r="E4904" i="6"/>
  <c r="E4903" i="6"/>
  <c r="E4902" i="6"/>
  <c r="E4901" i="6"/>
  <c r="E4900" i="6"/>
  <c r="E4899" i="6"/>
  <c r="E4898" i="6"/>
  <c r="E4897" i="6"/>
  <c r="E4896" i="6"/>
  <c r="E4895" i="6"/>
  <c r="E4894" i="6"/>
  <c r="E4893" i="6"/>
  <c r="E4892" i="6"/>
  <c r="E4891" i="6"/>
  <c r="E4890" i="6"/>
  <c r="E4889" i="6"/>
  <c r="E4888" i="6"/>
  <c r="E4887" i="6"/>
  <c r="E4886" i="6"/>
  <c r="E4885" i="6"/>
  <c r="E4884" i="6"/>
  <c r="E4883" i="6"/>
  <c r="E4882" i="6"/>
  <c r="E4881" i="6"/>
  <c r="E4880" i="6"/>
  <c r="E4879" i="6"/>
  <c r="E4878" i="6"/>
  <c r="E4877" i="6"/>
  <c r="E4876" i="6"/>
  <c r="E4875" i="6"/>
  <c r="E4874" i="6"/>
  <c r="E4873" i="6"/>
  <c r="E4872" i="6"/>
  <c r="E4871" i="6"/>
  <c r="E4870" i="6"/>
  <c r="E4869" i="6"/>
  <c r="E4868" i="6"/>
  <c r="E4867" i="6"/>
  <c r="E4866" i="6"/>
  <c r="E4865" i="6"/>
  <c r="E4864" i="6"/>
  <c r="E4863" i="6"/>
  <c r="E4862" i="6"/>
  <c r="E4861" i="6"/>
  <c r="E4860" i="6"/>
  <c r="E4859" i="6"/>
  <c r="E4858" i="6"/>
  <c r="E4857" i="6"/>
  <c r="E4856" i="6"/>
  <c r="E4855" i="6"/>
  <c r="E4854" i="6"/>
  <c r="E4853" i="6"/>
  <c r="E4852" i="6"/>
  <c r="E4851" i="6"/>
  <c r="E4850" i="6"/>
  <c r="E4849" i="6"/>
  <c r="E4848" i="6"/>
  <c r="E4847" i="6"/>
  <c r="E4846" i="6"/>
  <c r="E4845" i="6"/>
  <c r="E4844" i="6"/>
  <c r="E4843" i="6"/>
  <c r="E4842" i="6"/>
  <c r="E4841" i="6"/>
  <c r="E4840" i="6"/>
  <c r="E4839" i="6"/>
  <c r="E4838" i="6"/>
  <c r="E4837" i="6"/>
  <c r="E4836" i="6"/>
  <c r="E4835" i="6"/>
  <c r="E4834" i="6"/>
  <c r="E4833" i="6"/>
  <c r="E4832" i="6"/>
  <c r="E4831" i="6"/>
  <c r="E4830" i="6"/>
  <c r="E4829" i="6"/>
  <c r="E4828" i="6"/>
  <c r="E4827" i="6"/>
  <c r="E4826" i="6"/>
  <c r="E4825" i="6"/>
  <c r="E4824" i="6"/>
  <c r="E4823" i="6"/>
  <c r="E4822" i="6"/>
  <c r="E4821" i="6"/>
  <c r="E4820" i="6"/>
  <c r="E4819" i="6"/>
  <c r="E4818" i="6"/>
  <c r="E4817" i="6"/>
  <c r="E4816" i="6"/>
  <c r="E4815" i="6"/>
  <c r="E4814" i="6"/>
  <c r="E4813" i="6"/>
  <c r="E4812" i="6"/>
  <c r="E4811" i="6"/>
  <c r="E4810" i="6"/>
  <c r="E4809" i="6"/>
  <c r="E4808" i="6"/>
  <c r="E4807" i="6"/>
  <c r="E4806" i="6"/>
  <c r="E4805" i="6"/>
  <c r="E4804" i="6"/>
  <c r="E4803" i="6"/>
  <c r="E4802" i="6"/>
  <c r="E4801" i="6"/>
  <c r="E4800" i="6"/>
  <c r="E4799" i="6"/>
  <c r="E4798" i="6"/>
  <c r="E4797" i="6"/>
  <c r="E4796" i="6"/>
  <c r="E4795" i="6"/>
  <c r="E4794" i="6"/>
  <c r="E4793" i="6"/>
  <c r="E4792" i="6"/>
  <c r="E4791" i="6"/>
  <c r="E4790" i="6"/>
  <c r="E4789" i="6"/>
  <c r="E4788" i="6"/>
  <c r="E4787" i="6"/>
  <c r="E4786" i="6"/>
  <c r="E4785" i="6"/>
  <c r="E4784" i="6"/>
  <c r="E4783" i="6"/>
  <c r="E4782" i="6"/>
  <c r="E4781" i="6"/>
  <c r="E4780" i="6"/>
  <c r="E4779" i="6"/>
  <c r="E4778" i="6"/>
  <c r="E4777" i="6"/>
  <c r="E4776" i="6"/>
  <c r="E4775" i="6"/>
  <c r="E4774" i="6"/>
  <c r="E4773" i="6"/>
  <c r="E4772" i="6"/>
  <c r="E4771" i="6"/>
  <c r="E4770" i="6"/>
  <c r="E4769" i="6"/>
  <c r="E4768" i="6"/>
  <c r="E4767" i="6"/>
  <c r="E4766" i="6"/>
  <c r="E4765" i="6"/>
  <c r="E4764" i="6"/>
  <c r="E4763" i="6"/>
  <c r="E4762" i="6"/>
  <c r="E4761" i="6"/>
  <c r="E4760" i="6"/>
  <c r="E4759" i="6"/>
  <c r="E4758" i="6"/>
  <c r="E4757" i="6"/>
  <c r="E4756" i="6"/>
  <c r="E4755" i="6"/>
  <c r="E4754" i="6"/>
  <c r="E4753" i="6"/>
  <c r="E4752" i="6"/>
  <c r="E4751" i="6"/>
  <c r="E4750" i="6"/>
  <c r="E4749" i="6"/>
  <c r="E4748" i="6"/>
  <c r="E4747" i="6"/>
  <c r="E4746" i="6"/>
  <c r="E4745" i="6"/>
  <c r="E4744" i="6"/>
  <c r="E4743" i="6"/>
  <c r="E4742" i="6"/>
  <c r="E4741" i="6"/>
  <c r="E4740" i="6"/>
  <c r="E4739" i="6"/>
  <c r="E4738" i="6"/>
  <c r="E4737" i="6"/>
  <c r="E4736" i="6"/>
  <c r="E4735" i="6"/>
  <c r="E4734" i="6"/>
  <c r="E4733" i="6"/>
  <c r="E4732" i="6"/>
  <c r="E4731" i="6"/>
  <c r="E4730" i="6"/>
  <c r="E4729" i="6"/>
  <c r="E4728" i="6"/>
  <c r="E4727" i="6"/>
  <c r="E4726" i="6"/>
  <c r="E4725" i="6"/>
  <c r="E4724" i="6"/>
  <c r="E4723" i="6"/>
  <c r="E4722" i="6"/>
  <c r="E4721" i="6"/>
  <c r="E4720" i="6"/>
  <c r="E4719" i="6"/>
  <c r="E4718" i="6"/>
  <c r="E4717" i="6"/>
  <c r="E4716" i="6"/>
  <c r="E4715" i="6"/>
  <c r="E4714" i="6"/>
  <c r="E4713" i="6"/>
  <c r="E4712" i="6"/>
  <c r="E4711" i="6"/>
  <c r="E4710" i="6"/>
  <c r="E4709" i="6"/>
  <c r="E4708" i="6"/>
  <c r="E4707" i="6"/>
  <c r="E4706" i="6"/>
  <c r="E4705" i="6"/>
  <c r="E4704" i="6"/>
  <c r="E4703" i="6"/>
  <c r="E4702" i="6"/>
  <c r="E4701" i="6"/>
  <c r="E4700" i="6"/>
  <c r="E4699" i="6"/>
  <c r="E4698" i="6"/>
  <c r="E4697" i="6"/>
  <c r="E4696" i="6"/>
  <c r="E4695" i="6"/>
  <c r="E4694" i="6"/>
  <c r="E4693" i="6"/>
  <c r="E4692" i="6"/>
  <c r="E4691" i="6"/>
  <c r="E4690" i="6"/>
  <c r="E4689" i="6"/>
  <c r="E4688" i="6"/>
  <c r="E4687" i="6"/>
  <c r="E4686" i="6"/>
  <c r="E4685" i="6"/>
  <c r="E4684" i="6"/>
  <c r="E4683" i="6"/>
  <c r="E4682" i="6"/>
  <c r="E4681" i="6"/>
  <c r="E4680" i="6"/>
  <c r="E4679" i="6"/>
  <c r="E4678" i="6"/>
  <c r="E4677" i="6"/>
  <c r="E4676" i="6"/>
  <c r="E4675" i="6"/>
  <c r="E4674" i="6"/>
  <c r="E4673" i="6"/>
  <c r="E4672" i="6"/>
  <c r="E4671" i="6"/>
  <c r="E4670" i="6"/>
  <c r="E4669" i="6"/>
  <c r="E4668" i="6"/>
  <c r="E4667" i="6"/>
  <c r="E4666" i="6"/>
  <c r="E4665" i="6"/>
  <c r="E4664" i="6"/>
  <c r="E4663" i="6"/>
  <c r="E4662" i="6"/>
  <c r="E4661" i="6"/>
  <c r="E4660" i="6"/>
  <c r="E4659" i="6"/>
  <c r="E4658" i="6"/>
  <c r="E4657" i="6"/>
  <c r="E4656" i="6"/>
  <c r="E4655" i="6"/>
  <c r="E4654" i="6"/>
  <c r="E4653" i="6"/>
  <c r="E4652" i="6"/>
  <c r="E4651" i="6"/>
  <c r="E4650" i="6"/>
  <c r="E4649" i="6"/>
  <c r="E4648" i="6"/>
  <c r="E4647" i="6"/>
  <c r="E4646" i="6"/>
  <c r="E4645" i="6"/>
  <c r="E4644" i="6"/>
  <c r="E4643" i="6"/>
  <c r="E4642" i="6"/>
  <c r="E4641" i="6"/>
  <c r="E4640" i="6"/>
  <c r="E4639" i="6"/>
  <c r="E4638" i="6"/>
  <c r="E4637" i="6"/>
  <c r="E4636" i="6"/>
  <c r="E4635" i="6"/>
  <c r="E4634" i="6"/>
  <c r="E4633" i="6"/>
  <c r="E4632" i="6"/>
  <c r="E4631" i="6"/>
  <c r="E4630" i="6"/>
  <c r="E4629" i="6"/>
  <c r="E4628" i="6"/>
  <c r="E4627" i="6"/>
  <c r="E4626" i="6"/>
  <c r="E4625" i="6"/>
  <c r="E4624" i="6"/>
  <c r="E4623" i="6"/>
  <c r="E4622" i="6"/>
  <c r="E4621" i="6"/>
  <c r="E4620" i="6"/>
  <c r="E4619" i="6"/>
  <c r="E4618" i="6"/>
  <c r="E4617" i="6"/>
  <c r="E4616" i="6"/>
  <c r="E4615" i="6"/>
  <c r="E4614" i="6"/>
  <c r="E4613" i="6"/>
  <c r="E4612" i="6"/>
  <c r="E4611" i="6"/>
  <c r="E4610" i="6"/>
  <c r="E4609" i="6"/>
  <c r="E4608" i="6"/>
  <c r="E4607" i="6"/>
  <c r="E4606" i="6"/>
  <c r="E4605" i="6"/>
  <c r="E4604" i="6"/>
  <c r="E4603" i="6"/>
  <c r="E4602" i="6"/>
  <c r="E4601" i="6"/>
  <c r="E4600" i="6"/>
  <c r="E4599" i="6"/>
  <c r="E4598" i="6"/>
  <c r="E4597" i="6"/>
  <c r="E4596" i="6"/>
  <c r="E4595" i="6"/>
  <c r="E4594" i="6"/>
  <c r="E4593" i="6"/>
  <c r="E4592" i="6"/>
  <c r="E4591" i="6"/>
  <c r="E4590" i="6"/>
  <c r="E4589" i="6"/>
  <c r="E4588" i="6"/>
  <c r="E4587" i="6"/>
  <c r="E4586" i="6"/>
  <c r="E4585" i="6"/>
  <c r="E4584" i="6"/>
  <c r="E4583" i="6"/>
  <c r="E4582" i="6"/>
  <c r="E4581" i="6"/>
  <c r="E4580" i="6"/>
  <c r="E4579" i="6"/>
  <c r="E4578" i="6"/>
  <c r="E4577" i="6"/>
  <c r="E4576" i="6"/>
  <c r="E4575" i="6"/>
  <c r="E4574" i="6"/>
  <c r="E4573" i="6"/>
  <c r="E4572" i="6"/>
  <c r="E4571" i="6"/>
  <c r="E4570" i="6"/>
  <c r="E4569" i="6"/>
  <c r="E4568" i="6"/>
  <c r="E4567" i="6"/>
  <c r="E4566" i="6"/>
  <c r="E4565" i="6"/>
  <c r="E4564" i="6"/>
  <c r="E4563" i="6"/>
  <c r="E4562" i="6"/>
  <c r="E4561" i="6"/>
  <c r="E4560" i="6"/>
  <c r="E4559" i="6"/>
  <c r="E4558" i="6"/>
  <c r="E4557" i="6"/>
  <c r="E4556" i="6"/>
  <c r="E4555" i="6"/>
  <c r="E4554" i="6"/>
  <c r="E4553" i="6"/>
  <c r="E4552" i="6"/>
  <c r="E4551" i="6"/>
  <c r="E4550" i="6"/>
  <c r="E4549" i="6"/>
  <c r="E4548" i="6"/>
  <c r="E4547" i="6"/>
  <c r="E4546" i="6"/>
  <c r="E4545" i="6"/>
  <c r="E4544" i="6"/>
  <c r="E4543" i="6"/>
  <c r="E4542" i="6"/>
  <c r="E4541" i="6"/>
  <c r="E4540" i="6"/>
  <c r="E4539" i="6"/>
  <c r="E4538" i="6"/>
  <c r="E4537" i="6"/>
  <c r="E4536" i="6"/>
  <c r="E4535" i="6"/>
  <c r="E4534" i="6"/>
  <c r="E4533" i="6"/>
  <c r="E4532" i="6"/>
  <c r="E4531" i="6"/>
  <c r="E4530" i="6"/>
  <c r="E4529" i="6"/>
  <c r="E4528" i="6"/>
  <c r="E4527" i="6"/>
  <c r="E4526" i="6"/>
  <c r="E4525" i="6"/>
  <c r="E4524" i="6"/>
  <c r="E4523" i="6"/>
  <c r="E4522" i="6"/>
  <c r="E4521" i="6"/>
  <c r="E4520" i="6"/>
  <c r="E4519" i="6"/>
  <c r="E4518" i="6"/>
  <c r="E4517" i="6"/>
  <c r="E4516" i="6"/>
  <c r="E4515" i="6"/>
  <c r="E4514" i="6"/>
  <c r="E4513" i="6"/>
  <c r="E4512" i="6"/>
  <c r="E4511" i="6"/>
  <c r="E4510" i="6"/>
  <c r="E4509" i="6"/>
  <c r="E4508" i="6"/>
  <c r="E4507" i="6"/>
  <c r="E4506" i="6"/>
  <c r="E4505" i="6"/>
  <c r="E4504" i="6"/>
  <c r="E4503" i="6"/>
  <c r="E4502" i="6"/>
  <c r="E4501" i="6"/>
  <c r="E4500" i="6"/>
  <c r="E4499" i="6"/>
  <c r="E4498" i="6"/>
  <c r="E4497" i="6"/>
  <c r="E4496" i="6"/>
  <c r="E4495" i="6"/>
  <c r="E4494" i="6"/>
  <c r="E4493" i="6"/>
  <c r="E4492" i="6"/>
  <c r="E4491" i="6"/>
  <c r="E4490" i="6"/>
  <c r="E4489" i="6"/>
  <c r="E4488" i="6"/>
  <c r="E4487" i="6"/>
  <c r="E4486" i="6"/>
  <c r="E4485" i="6"/>
  <c r="E4484" i="6"/>
  <c r="E4483" i="6"/>
  <c r="E4482" i="6"/>
  <c r="E4481" i="6"/>
  <c r="E4480" i="6"/>
  <c r="E4479" i="6"/>
  <c r="E4478" i="6"/>
  <c r="E4477" i="6"/>
  <c r="E4476" i="6"/>
  <c r="E4475" i="6"/>
  <c r="E4474" i="6"/>
  <c r="E4473" i="6"/>
  <c r="E4472" i="6"/>
  <c r="E4471" i="6"/>
  <c r="E4470" i="6"/>
  <c r="E4469" i="6"/>
  <c r="E4468" i="6"/>
  <c r="E4467" i="6"/>
  <c r="E4466" i="6"/>
  <c r="E4465" i="6"/>
  <c r="E4464" i="6"/>
  <c r="E4463" i="6"/>
  <c r="E4462" i="6"/>
  <c r="E4461" i="6"/>
  <c r="E4460" i="6"/>
  <c r="E4459" i="6"/>
  <c r="E4458" i="6"/>
  <c r="E4457" i="6"/>
  <c r="E4456" i="6"/>
  <c r="E4455" i="6"/>
  <c r="E4454" i="6"/>
  <c r="E4453" i="6"/>
  <c r="E4452" i="6"/>
  <c r="E4451" i="6"/>
  <c r="E4450" i="6"/>
  <c r="E4449" i="6"/>
  <c r="E4448" i="6"/>
  <c r="E4447" i="6"/>
  <c r="E4446" i="6"/>
  <c r="E4445" i="6"/>
  <c r="E4444" i="6"/>
  <c r="E4443" i="6"/>
  <c r="E4442" i="6"/>
  <c r="E4441" i="6"/>
  <c r="E4440" i="6"/>
  <c r="E4439" i="6"/>
  <c r="E4438" i="6"/>
  <c r="E4437" i="6"/>
  <c r="E4436" i="6"/>
  <c r="E4435" i="6"/>
  <c r="E4434" i="6"/>
  <c r="E4433" i="6"/>
  <c r="E4432" i="6"/>
  <c r="E4431" i="6"/>
  <c r="E4430" i="6"/>
  <c r="E4429" i="6"/>
  <c r="E4428" i="6"/>
  <c r="E4427" i="6"/>
  <c r="E4426" i="6"/>
  <c r="E4425" i="6"/>
  <c r="E4424" i="6"/>
  <c r="E4423" i="6"/>
  <c r="E4422" i="6"/>
  <c r="E4421" i="6"/>
  <c r="E4420" i="6"/>
  <c r="E4419" i="6"/>
  <c r="E4418" i="6"/>
  <c r="E4417" i="6"/>
  <c r="E4416" i="6"/>
  <c r="E4415" i="6"/>
  <c r="E4414" i="6"/>
  <c r="E4413" i="6"/>
  <c r="E4412" i="6"/>
  <c r="E4411" i="6"/>
  <c r="E4410" i="6"/>
  <c r="E4409" i="6"/>
  <c r="E4408" i="6"/>
  <c r="E4407" i="6"/>
  <c r="E4406" i="6"/>
  <c r="E4405" i="6"/>
  <c r="E4404" i="6"/>
  <c r="E4403" i="6"/>
  <c r="E4402" i="6"/>
  <c r="E4401" i="6"/>
  <c r="E4400" i="6"/>
  <c r="E4399" i="6"/>
  <c r="E4398" i="6"/>
  <c r="E4397" i="6"/>
  <c r="E4396" i="6"/>
  <c r="E4395" i="6"/>
  <c r="E4394" i="6"/>
  <c r="E4393" i="6"/>
  <c r="E4392" i="6"/>
  <c r="E4391" i="6"/>
  <c r="E4390" i="6"/>
  <c r="E4389" i="6"/>
  <c r="E4388" i="6"/>
  <c r="E4387" i="6"/>
  <c r="E4386" i="6"/>
  <c r="E4385" i="6"/>
  <c r="E4384" i="6"/>
  <c r="E4383" i="6"/>
  <c r="E4382" i="6"/>
  <c r="E4381" i="6"/>
  <c r="E4380" i="6"/>
  <c r="E4379" i="6"/>
  <c r="E4378" i="6"/>
  <c r="E4377" i="6"/>
  <c r="E4376" i="6"/>
  <c r="E4375" i="6"/>
  <c r="E4374" i="6"/>
  <c r="E4373" i="6"/>
  <c r="E4372" i="6"/>
  <c r="E4371" i="6"/>
  <c r="E4370" i="6"/>
  <c r="E4369" i="6"/>
  <c r="E4368" i="6"/>
  <c r="E4367" i="6"/>
  <c r="E4366" i="6"/>
  <c r="E4365" i="6"/>
  <c r="E4364" i="6"/>
  <c r="E4363" i="6"/>
  <c r="E4362" i="6"/>
  <c r="E4361" i="6"/>
  <c r="E4360" i="6"/>
  <c r="E4359" i="6"/>
  <c r="E4358" i="6"/>
  <c r="E4357" i="6"/>
  <c r="E4356" i="6"/>
  <c r="E4355" i="6"/>
  <c r="E4354" i="6"/>
  <c r="E4353" i="6"/>
  <c r="E4352" i="6"/>
  <c r="E4351" i="6"/>
  <c r="E4350" i="6"/>
  <c r="E4349" i="6"/>
  <c r="E4348" i="6"/>
  <c r="E4347" i="6"/>
  <c r="E4346" i="6"/>
  <c r="E4345" i="6"/>
  <c r="E4344" i="6"/>
  <c r="E4343" i="6"/>
  <c r="E4342" i="6"/>
  <c r="E4341" i="6"/>
  <c r="E4340" i="6"/>
  <c r="E4339" i="6"/>
  <c r="E4338" i="6"/>
  <c r="E4337" i="6"/>
  <c r="E4336" i="6"/>
  <c r="E4335" i="6"/>
  <c r="E4334" i="6"/>
  <c r="E4333" i="6"/>
  <c r="E4332" i="6"/>
  <c r="E4331" i="6"/>
  <c r="E4330" i="6"/>
  <c r="E4329" i="6"/>
  <c r="E4328" i="6"/>
  <c r="E4327" i="6"/>
  <c r="E4326" i="6"/>
  <c r="E4325" i="6"/>
  <c r="E4324" i="6"/>
  <c r="E4323" i="6"/>
  <c r="E4322" i="6"/>
  <c r="E4321" i="6"/>
  <c r="E4320" i="6"/>
  <c r="E4319" i="6"/>
  <c r="E4318" i="6"/>
  <c r="E4317" i="6"/>
  <c r="E4316" i="6"/>
  <c r="E4315" i="6"/>
  <c r="E4314" i="6"/>
  <c r="E4313" i="6"/>
  <c r="E4312" i="6"/>
  <c r="E4311" i="6"/>
  <c r="E4310" i="6"/>
  <c r="E4309" i="6"/>
  <c r="E4308" i="6"/>
  <c r="E4307" i="6"/>
  <c r="E4306" i="6"/>
  <c r="E4305" i="6"/>
  <c r="E4304" i="6"/>
  <c r="E4303" i="6"/>
  <c r="E4302" i="6"/>
  <c r="E4301" i="6"/>
  <c r="E4300" i="6"/>
  <c r="E4299" i="6"/>
  <c r="E4298" i="6"/>
  <c r="E4297" i="6"/>
  <c r="E4296" i="6"/>
  <c r="E4295" i="6"/>
  <c r="E4294" i="6"/>
  <c r="E4293" i="6"/>
  <c r="E4292" i="6"/>
  <c r="E4291" i="6"/>
  <c r="E4290" i="6"/>
  <c r="E4289" i="6"/>
  <c r="E4288" i="6"/>
  <c r="E4287" i="6"/>
  <c r="E4286" i="6"/>
  <c r="E4285" i="6"/>
  <c r="E4284" i="6"/>
  <c r="E4283" i="6"/>
  <c r="E4282" i="6"/>
  <c r="E4281" i="6"/>
  <c r="E4280" i="6"/>
  <c r="E4279" i="6"/>
  <c r="E4278" i="6"/>
  <c r="E4277" i="6"/>
  <c r="E4276" i="6"/>
  <c r="E4275" i="6"/>
  <c r="E4274" i="6"/>
  <c r="E4273" i="6"/>
  <c r="E4272" i="6"/>
  <c r="E4271" i="6"/>
  <c r="E4270" i="6"/>
  <c r="E4269" i="6"/>
  <c r="E4268" i="6"/>
  <c r="E4267" i="6"/>
  <c r="E4266" i="6"/>
  <c r="E4265" i="6"/>
  <c r="E4264" i="6"/>
  <c r="E4263" i="6"/>
  <c r="E4262" i="6"/>
  <c r="E4261" i="6"/>
  <c r="E4260" i="6"/>
  <c r="E4259" i="6"/>
  <c r="E4258" i="6"/>
  <c r="E4257" i="6"/>
  <c r="E4256" i="6"/>
  <c r="E4255" i="6"/>
  <c r="E4254" i="6"/>
  <c r="E4253" i="6"/>
  <c r="E4252" i="6"/>
  <c r="E4251" i="6"/>
  <c r="E4250" i="6"/>
  <c r="E4249" i="6"/>
  <c r="E4248" i="6"/>
  <c r="E4247" i="6"/>
  <c r="E4246" i="6"/>
  <c r="E4245" i="6"/>
  <c r="E4244" i="6"/>
  <c r="E4243" i="6"/>
  <c r="E4242" i="6"/>
  <c r="E4241" i="6"/>
  <c r="E4240" i="6"/>
  <c r="E4239" i="6"/>
  <c r="E4238" i="6"/>
  <c r="E4237" i="6"/>
  <c r="E4236" i="6"/>
  <c r="E4235" i="6"/>
  <c r="E4234" i="6"/>
  <c r="E4233" i="6"/>
  <c r="E4232" i="6"/>
  <c r="E4231" i="6"/>
  <c r="E4230" i="6"/>
  <c r="E4229" i="6"/>
  <c r="E4228" i="6"/>
  <c r="E4227" i="6"/>
  <c r="E4226" i="6"/>
  <c r="E4225" i="6"/>
  <c r="E4224" i="6"/>
  <c r="E4223" i="6"/>
  <c r="E4222" i="6"/>
  <c r="E4221" i="6"/>
  <c r="E4220" i="6"/>
  <c r="E4219" i="6"/>
  <c r="E4218" i="6"/>
  <c r="E4217" i="6"/>
  <c r="E4216" i="6"/>
  <c r="E4215" i="6"/>
  <c r="E4214" i="6"/>
  <c r="E4213" i="6"/>
  <c r="E4212" i="6"/>
  <c r="E4211" i="6"/>
  <c r="E4210" i="6"/>
  <c r="E4209" i="6"/>
  <c r="E4208" i="6"/>
  <c r="E4207" i="6"/>
  <c r="E4206" i="6"/>
  <c r="E4205" i="6"/>
  <c r="E4204" i="6"/>
  <c r="E4203" i="6"/>
  <c r="E4202" i="6"/>
  <c r="E4201" i="6"/>
  <c r="E4200" i="6"/>
  <c r="E4199" i="6"/>
  <c r="E4198" i="6"/>
  <c r="E4197" i="6"/>
  <c r="E4196" i="6"/>
  <c r="E4195" i="6"/>
  <c r="E4194" i="6"/>
  <c r="E4193" i="6"/>
  <c r="E4192" i="6"/>
  <c r="E4191" i="6"/>
  <c r="E4190" i="6"/>
  <c r="E4189" i="6"/>
  <c r="E4188" i="6"/>
  <c r="E4187" i="6"/>
  <c r="E4186" i="6"/>
  <c r="E4185" i="6"/>
  <c r="E4184" i="6"/>
  <c r="E4183" i="6"/>
  <c r="E4182" i="6"/>
  <c r="E4181" i="6"/>
  <c r="E4180" i="6"/>
  <c r="E4179" i="6"/>
  <c r="E4178" i="6"/>
  <c r="E4177" i="6"/>
  <c r="E4176" i="6"/>
  <c r="E4175" i="6"/>
  <c r="E4174" i="6"/>
  <c r="E4173" i="6"/>
  <c r="E4172" i="6"/>
  <c r="E4171" i="6"/>
  <c r="E4170" i="6"/>
  <c r="E4169" i="6"/>
  <c r="E4168" i="6"/>
  <c r="E4167" i="6"/>
  <c r="E4166" i="6"/>
  <c r="E4165" i="6"/>
  <c r="E4164" i="6"/>
  <c r="E4163" i="6"/>
  <c r="E4162" i="6"/>
  <c r="E4161" i="6"/>
  <c r="E4160" i="6"/>
  <c r="E4159" i="6"/>
  <c r="E4158" i="6"/>
  <c r="E4157" i="6"/>
  <c r="E4156" i="6"/>
  <c r="E4155" i="6"/>
  <c r="E4154" i="6"/>
  <c r="E4153" i="6"/>
  <c r="E4152" i="6"/>
  <c r="E4151" i="6"/>
  <c r="E4150" i="6"/>
  <c r="E4149" i="6"/>
  <c r="E4148" i="6"/>
  <c r="E4147" i="6"/>
  <c r="E4146" i="6"/>
  <c r="E4145" i="6"/>
  <c r="E4144" i="6"/>
  <c r="E4143" i="6"/>
  <c r="E4142" i="6"/>
  <c r="E4141" i="6"/>
  <c r="E4140" i="6"/>
  <c r="E4139" i="6"/>
  <c r="E4138" i="6"/>
  <c r="E4137" i="6"/>
  <c r="E4136" i="6"/>
  <c r="E4135" i="6"/>
  <c r="E4134" i="6"/>
  <c r="E4133" i="6"/>
  <c r="E4132" i="6"/>
  <c r="E4131" i="6"/>
  <c r="E4130" i="6"/>
  <c r="E4129" i="6"/>
  <c r="E4128" i="6"/>
  <c r="E4127" i="6"/>
  <c r="E4126" i="6"/>
  <c r="E4125" i="6"/>
  <c r="E4124" i="6"/>
  <c r="E4123" i="6"/>
  <c r="E4122" i="6"/>
  <c r="E4121" i="6"/>
  <c r="E4120" i="6"/>
  <c r="E4119" i="6"/>
  <c r="E4118" i="6"/>
  <c r="E4117" i="6"/>
  <c r="E4116" i="6"/>
  <c r="E4115" i="6"/>
  <c r="E4114" i="6"/>
  <c r="E4113" i="6"/>
  <c r="E4112" i="6"/>
  <c r="E4111" i="6"/>
  <c r="E4110" i="6"/>
  <c r="E4109" i="6"/>
  <c r="E4108" i="6"/>
  <c r="E4107" i="6"/>
  <c r="E4106" i="6"/>
  <c r="E4105" i="6"/>
  <c r="E4104" i="6"/>
  <c r="E4103" i="6"/>
  <c r="E4102" i="6"/>
  <c r="E4101" i="6"/>
  <c r="E4100" i="6"/>
  <c r="E4099" i="6"/>
  <c r="E4098" i="6"/>
  <c r="E4097" i="6"/>
  <c r="E4096" i="6"/>
  <c r="E4095" i="6"/>
  <c r="E4094" i="6"/>
  <c r="E4093" i="6"/>
  <c r="E4092" i="6"/>
  <c r="E4091" i="6"/>
  <c r="E4090" i="6"/>
  <c r="E4089" i="6"/>
  <c r="E4088" i="6"/>
  <c r="E4087" i="6"/>
  <c r="E4086" i="6"/>
  <c r="E4085" i="6"/>
  <c r="E4084" i="6"/>
  <c r="E4083" i="6"/>
  <c r="E4082" i="6"/>
  <c r="E4081" i="6"/>
  <c r="E4080" i="6"/>
  <c r="E4079" i="6"/>
  <c r="E4078" i="6"/>
  <c r="E4077" i="6"/>
  <c r="E4076" i="6"/>
  <c r="E4075" i="6"/>
  <c r="E4074" i="6"/>
  <c r="E4073" i="6"/>
  <c r="E4072" i="6"/>
  <c r="E4071" i="6"/>
  <c r="E4070" i="6"/>
  <c r="E4069" i="6"/>
  <c r="E4068" i="6"/>
  <c r="E4067" i="6"/>
  <c r="E4066" i="6"/>
  <c r="E4065" i="6"/>
  <c r="E4064" i="6"/>
  <c r="E4063" i="6"/>
  <c r="E4062" i="6"/>
  <c r="E4061" i="6"/>
  <c r="E4060" i="6"/>
  <c r="E4059" i="6"/>
  <c r="E4058" i="6"/>
  <c r="E4057" i="6"/>
  <c r="E4056" i="6"/>
  <c r="E4055" i="6"/>
  <c r="E4054" i="6"/>
  <c r="E4053" i="6"/>
  <c r="E4052" i="6"/>
  <c r="E4051" i="6"/>
  <c r="E4050" i="6"/>
  <c r="E4049" i="6"/>
  <c r="E4048" i="6"/>
  <c r="E4047" i="6"/>
  <c r="E4046" i="6"/>
  <c r="E4045" i="6"/>
  <c r="E4044" i="6"/>
  <c r="E4043" i="6"/>
  <c r="E4042" i="6"/>
  <c r="E4041" i="6"/>
  <c r="E4040" i="6"/>
  <c r="E4039" i="6"/>
  <c r="E4038" i="6"/>
  <c r="E4037" i="6"/>
  <c r="E4036" i="6"/>
  <c r="E4035" i="6"/>
  <c r="E4034" i="6"/>
  <c r="E4033" i="6"/>
  <c r="E4032" i="6"/>
  <c r="E4031" i="6"/>
  <c r="E4030" i="6"/>
  <c r="E4029" i="6"/>
  <c r="E4028" i="6"/>
  <c r="E4027" i="6"/>
  <c r="E4026" i="6"/>
  <c r="E4025" i="6"/>
  <c r="E4024" i="6"/>
  <c r="E4023" i="6"/>
  <c r="E4022" i="6"/>
  <c r="E4021" i="6"/>
  <c r="E4020" i="6"/>
  <c r="E4019" i="6"/>
  <c r="E4018" i="6"/>
  <c r="E4017" i="6"/>
  <c r="E4016" i="6"/>
  <c r="E4015" i="6"/>
  <c r="E4014" i="6"/>
  <c r="E4013" i="6"/>
  <c r="E4012" i="6"/>
  <c r="E4011" i="6"/>
  <c r="E4010" i="6"/>
  <c r="E4009" i="6"/>
  <c r="E4008" i="6"/>
  <c r="E4007" i="6"/>
  <c r="E4006" i="6"/>
  <c r="E4005" i="6"/>
  <c r="E4004" i="6"/>
  <c r="E4003" i="6"/>
  <c r="E4002" i="6"/>
  <c r="E4001" i="6"/>
  <c r="E4000" i="6"/>
  <c r="E3999" i="6"/>
  <c r="E3998" i="6"/>
  <c r="E3997" i="6"/>
  <c r="E3996" i="6"/>
  <c r="E3995" i="6"/>
  <c r="E3994" i="6"/>
  <c r="E3993" i="6"/>
  <c r="E3992" i="6"/>
  <c r="E3991" i="6"/>
  <c r="E3990" i="6"/>
  <c r="E3989" i="6"/>
  <c r="E3988" i="6"/>
  <c r="E3987" i="6"/>
  <c r="E3986" i="6"/>
  <c r="E3985" i="6"/>
  <c r="E3984" i="6"/>
  <c r="E3983" i="6"/>
  <c r="E3982" i="6"/>
  <c r="E3981" i="6"/>
  <c r="E3980" i="6"/>
  <c r="E3979" i="6"/>
  <c r="E3978" i="6"/>
  <c r="E3977" i="6"/>
  <c r="E3976" i="6"/>
  <c r="E3975" i="6"/>
  <c r="E3974" i="6"/>
  <c r="E3973" i="6"/>
  <c r="E3972" i="6"/>
  <c r="E3971" i="6"/>
  <c r="E3970" i="6"/>
  <c r="E3969" i="6"/>
  <c r="E3968" i="6"/>
  <c r="E3967" i="6"/>
  <c r="E3966" i="6"/>
  <c r="E3965" i="6"/>
  <c r="E3964" i="6"/>
  <c r="E3963" i="6"/>
  <c r="E3962" i="6"/>
  <c r="E3961" i="6"/>
  <c r="E3960" i="6"/>
  <c r="E3959" i="6"/>
  <c r="E3958" i="6"/>
  <c r="E3957" i="6"/>
  <c r="E3956" i="6"/>
  <c r="E3955" i="6"/>
  <c r="E3954" i="6"/>
  <c r="E3953" i="6"/>
  <c r="E3952" i="6"/>
  <c r="E3951" i="6"/>
  <c r="E3950" i="6"/>
  <c r="E3949" i="6"/>
  <c r="E3948" i="6"/>
  <c r="E3947" i="6"/>
  <c r="E3946" i="6"/>
  <c r="E3945" i="6"/>
  <c r="E3944" i="6"/>
  <c r="E3943" i="6"/>
  <c r="E3942" i="6"/>
  <c r="E3941" i="6"/>
  <c r="E3940" i="6"/>
  <c r="E3939" i="6"/>
  <c r="E3938" i="6"/>
  <c r="E3937" i="6"/>
  <c r="E3936" i="6"/>
  <c r="E3935" i="6"/>
  <c r="E3934" i="6"/>
  <c r="E3933" i="6"/>
  <c r="E3932" i="6"/>
  <c r="E3931" i="6"/>
  <c r="E3930" i="6"/>
  <c r="E3929" i="6"/>
  <c r="E3928" i="6"/>
  <c r="E3927" i="6"/>
  <c r="E3926" i="6"/>
  <c r="E3925" i="6"/>
  <c r="E3924" i="6"/>
  <c r="E3923" i="6"/>
  <c r="E3922" i="6"/>
  <c r="E3921" i="6"/>
  <c r="E3920" i="6"/>
  <c r="E3919" i="6"/>
  <c r="E3918" i="6"/>
  <c r="E3917" i="6"/>
  <c r="E3916" i="6"/>
  <c r="E3915" i="6"/>
  <c r="E3914" i="6"/>
  <c r="E3913" i="6"/>
  <c r="E3912" i="6"/>
  <c r="E3911" i="6"/>
  <c r="E3910" i="6"/>
  <c r="E3909" i="6"/>
  <c r="E3908" i="6"/>
  <c r="E3907" i="6"/>
  <c r="E3906" i="6"/>
  <c r="E3905" i="6"/>
  <c r="E3904" i="6"/>
  <c r="E3903" i="6"/>
  <c r="E3902" i="6"/>
  <c r="E3901" i="6"/>
  <c r="E3900" i="6"/>
  <c r="E3899" i="6"/>
  <c r="E3898" i="6"/>
  <c r="E3897" i="6"/>
  <c r="E3896" i="6"/>
  <c r="E3895" i="6"/>
  <c r="E3894" i="6"/>
  <c r="E3893" i="6"/>
  <c r="E3892" i="6"/>
  <c r="E3891" i="6"/>
  <c r="E3890" i="6"/>
  <c r="E3889" i="6"/>
  <c r="E3888" i="6"/>
  <c r="E3887" i="6"/>
  <c r="E3886" i="6"/>
  <c r="E3885" i="6"/>
  <c r="E3884" i="6"/>
  <c r="E3883" i="6"/>
  <c r="E3882" i="6"/>
  <c r="E3881" i="6"/>
  <c r="E3880" i="6"/>
  <c r="E3879" i="6"/>
  <c r="E3878" i="6"/>
  <c r="E3877" i="6"/>
  <c r="E3876" i="6"/>
  <c r="E3875" i="6"/>
  <c r="E3874" i="6"/>
  <c r="E3873" i="6"/>
  <c r="E3872" i="6"/>
  <c r="E3871" i="6"/>
  <c r="E3870" i="6"/>
  <c r="E3869" i="6"/>
  <c r="E3868" i="6"/>
  <c r="E3867" i="6"/>
  <c r="E3866" i="6"/>
  <c r="E3865" i="6"/>
  <c r="E3864" i="6"/>
  <c r="E3863" i="6"/>
  <c r="E3862" i="6"/>
  <c r="E3861" i="6"/>
  <c r="E3860" i="6"/>
  <c r="E3859" i="6"/>
  <c r="E3858" i="6"/>
  <c r="E3857" i="6"/>
  <c r="E3856" i="6"/>
  <c r="E3855" i="6"/>
  <c r="E3854" i="6"/>
  <c r="E3853" i="6"/>
  <c r="E3852" i="6"/>
  <c r="E3851" i="6"/>
  <c r="E3850" i="6"/>
  <c r="E3849" i="6"/>
  <c r="E3848" i="6"/>
  <c r="E3847" i="6"/>
  <c r="E3846" i="6"/>
  <c r="E3845" i="6"/>
  <c r="E3844" i="6"/>
  <c r="E3843" i="6"/>
  <c r="E3842" i="6"/>
  <c r="E3841" i="6"/>
  <c r="E3840" i="6"/>
  <c r="E3839" i="6"/>
  <c r="E3838" i="6"/>
  <c r="E3837" i="6"/>
  <c r="E3836" i="6"/>
  <c r="E3835" i="6"/>
  <c r="E3834" i="6"/>
  <c r="E3833" i="6"/>
  <c r="E3832" i="6"/>
  <c r="E3831" i="6"/>
  <c r="E3830" i="6"/>
  <c r="E3829" i="6"/>
  <c r="E3828" i="6"/>
  <c r="E3827" i="6"/>
  <c r="E3826" i="6"/>
  <c r="E3825" i="6"/>
  <c r="E3824" i="6"/>
  <c r="E3823" i="6"/>
  <c r="E3822" i="6"/>
  <c r="E3821" i="6"/>
  <c r="E3820" i="6"/>
  <c r="E3819" i="6"/>
  <c r="E3818" i="6"/>
  <c r="E3817" i="6"/>
  <c r="E3816" i="6"/>
  <c r="E3815" i="6"/>
  <c r="E3814" i="6"/>
  <c r="E3813" i="6"/>
  <c r="E3812" i="6"/>
  <c r="E3811" i="6"/>
  <c r="E3810" i="6"/>
  <c r="E3809" i="6"/>
  <c r="E3808" i="6"/>
  <c r="E3807" i="6"/>
  <c r="E3806" i="6"/>
  <c r="E3805" i="6"/>
  <c r="E3804" i="6"/>
  <c r="E3803" i="6"/>
  <c r="E3802" i="6"/>
  <c r="E3801" i="6"/>
  <c r="E3800" i="6"/>
  <c r="E3799" i="6"/>
  <c r="E3798" i="6"/>
  <c r="E3797" i="6"/>
  <c r="E3796" i="6"/>
  <c r="E3795" i="6"/>
  <c r="E3794" i="6"/>
  <c r="E3793" i="6"/>
  <c r="E3792" i="6"/>
  <c r="E3791" i="6"/>
  <c r="E3790" i="6"/>
  <c r="E3789" i="6"/>
  <c r="E3788" i="6"/>
  <c r="E3787" i="6"/>
  <c r="E3786" i="6"/>
  <c r="E3785" i="6"/>
  <c r="E3784" i="6"/>
  <c r="E3783" i="6"/>
  <c r="E3782" i="6"/>
  <c r="E3781" i="6"/>
  <c r="E3780" i="6"/>
  <c r="E3779" i="6"/>
  <c r="E3778" i="6"/>
  <c r="E3777" i="6"/>
  <c r="E3776" i="6"/>
  <c r="E3775" i="6"/>
  <c r="E3774" i="6"/>
  <c r="E3773" i="6"/>
  <c r="E3772" i="6"/>
  <c r="E3771" i="6"/>
  <c r="E3770" i="6"/>
  <c r="E3769" i="6"/>
  <c r="E3768" i="6"/>
  <c r="E3767" i="6"/>
  <c r="E3766" i="6"/>
  <c r="E3765" i="6"/>
  <c r="E3764" i="6"/>
  <c r="E3763" i="6"/>
  <c r="E3762" i="6"/>
  <c r="E3761" i="6"/>
  <c r="E3760" i="6"/>
  <c r="E3759" i="6"/>
  <c r="E3758" i="6"/>
  <c r="E3757" i="6"/>
  <c r="E3756" i="6"/>
  <c r="E3755" i="6"/>
  <c r="E3754" i="6"/>
  <c r="E3753" i="6"/>
  <c r="E3752" i="6"/>
  <c r="E3751" i="6"/>
  <c r="E3750" i="6"/>
  <c r="E3749" i="6"/>
  <c r="E3748" i="6"/>
  <c r="E3747" i="6"/>
  <c r="E3746" i="6"/>
  <c r="E3745" i="6"/>
  <c r="E3744" i="6"/>
  <c r="E3743" i="6"/>
  <c r="E3742" i="6"/>
  <c r="E3741" i="6"/>
  <c r="E3740" i="6"/>
  <c r="E3739" i="6"/>
  <c r="E3738" i="6"/>
  <c r="E3737" i="6"/>
  <c r="E3736" i="6"/>
  <c r="E3735" i="6"/>
  <c r="E3734" i="6"/>
  <c r="E3733" i="6"/>
  <c r="E3732" i="6"/>
  <c r="E3731" i="6"/>
  <c r="E3730" i="6"/>
  <c r="E3729" i="6"/>
  <c r="E3728" i="6"/>
  <c r="E3727" i="6"/>
  <c r="E3726" i="6"/>
  <c r="E3725" i="6"/>
  <c r="E3724" i="6"/>
  <c r="E3723" i="6"/>
  <c r="E3722" i="6"/>
  <c r="E3721" i="6"/>
  <c r="E3720" i="6"/>
  <c r="E3719" i="6"/>
  <c r="E3718" i="6"/>
  <c r="E3717" i="6"/>
  <c r="E3716" i="6"/>
  <c r="E3715" i="6"/>
  <c r="E3714" i="6"/>
  <c r="E3713" i="6"/>
  <c r="E3712" i="6"/>
  <c r="E3711" i="6"/>
  <c r="E3710" i="6"/>
  <c r="E3709" i="6"/>
  <c r="E3708" i="6"/>
  <c r="E3707" i="6"/>
  <c r="E3706" i="6"/>
  <c r="E3705" i="6"/>
  <c r="E3704" i="6"/>
  <c r="E3703" i="6"/>
  <c r="E3702" i="6"/>
  <c r="E3701" i="6"/>
  <c r="E3700" i="6"/>
  <c r="E3699" i="6"/>
  <c r="E3698" i="6"/>
  <c r="E3697" i="6"/>
  <c r="E3696" i="6"/>
  <c r="E3695" i="6"/>
  <c r="E3694" i="6"/>
  <c r="E3693" i="6"/>
  <c r="E3692" i="6"/>
  <c r="E3691" i="6"/>
  <c r="E3690" i="6"/>
  <c r="E3689" i="6"/>
  <c r="E3688" i="6"/>
  <c r="E3687" i="6"/>
  <c r="E3686" i="6"/>
  <c r="E3685" i="6"/>
  <c r="E3684" i="6"/>
  <c r="E3683" i="6"/>
  <c r="E3682" i="6"/>
  <c r="E3681" i="6"/>
  <c r="E3680" i="6"/>
  <c r="E3679" i="6"/>
  <c r="E3678" i="6"/>
  <c r="E3677" i="6"/>
  <c r="E3676" i="6"/>
  <c r="E3675" i="6"/>
  <c r="E3674" i="6"/>
  <c r="E3673" i="6"/>
  <c r="E3672" i="6"/>
  <c r="E3671" i="6"/>
  <c r="E3670" i="6"/>
  <c r="E3669" i="6"/>
  <c r="E3668" i="6"/>
  <c r="E3667" i="6"/>
  <c r="E3666" i="6"/>
  <c r="E3665" i="6"/>
  <c r="E3664" i="6"/>
  <c r="E3663" i="6"/>
  <c r="E3662" i="6"/>
  <c r="E3661" i="6"/>
  <c r="E3660" i="6"/>
  <c r="E3659" i="6"/>
  <c r="E3658" i="6"/>
  <c r="E3657" i="6"/>
  <c r="E3656" i="6"/>
  <c r="E3655" i="6"/>
  <c r="E3654" i="6"/>
  <c r="E3653" i="6"/>
  <c r="E3652" i="6"/>
  <c r="E3651" i="6"/>
  <c r="E3650" i="6"/>
  <c r="E3649" i="6"/>
  <c r="E3648" i="6"/>
  <c r="E3647" i="6"/>
  <c r="E3646" i="6"/>
  <c r="E3645" i="6"/>
  <c r="E3644" i="6"/>
  <c r="E3643" i="6"/>
  <c r="E3642" i="6"/>
  <c r="E3641" i="6"/>
  <c r="E3640" i="6"/>
  <c r="E3639" i="6"/>
  <c r="E3638" i="6"/>
  <c r="E3637" i="6"/>
  <c r="E3636" i="6"/>
  <c r="E3635" i="6"/>
  <c r="E3634" i="6"/>
  <c r="E3633" i="6"/>
  <c r="E3632" i="6"/>
  <c r="E3631" i="6"/>
  <c r="E3630" i="6"/>
  <c r="E3629" i="6"/>
  <c r="E3628" i="6"/>
  <c r="E3627" i="6"/>
  <c r="E3626" i="6"/>
  <c r="E3625" i="6"/>
  <c r="E3624" i="6"/>
  <c r="E3623" i="6"/>
  <c r="E3622" i="6"/>
  <c r="E3621" i="6"/>
  <c r="E3620" i="6"/>
  <c r="E3619" i="6"/>
  <c r="E3618" i="6"/>
  <c r="E3617" i="6"/>
  <c r="E3616" i="6"/>
  <c r="E3615" i="6"/>
  <c r="E3614" i="6"/>
  <c r="E3613" i="6"/>
  <c r="E3612" i="6"/>
  <c r="E3611" i="6"/>
  <c r="E3610" i="6"/>
  <c r="E3609" i="6"/>
  <c r="E3608" i="6"/>
  <c r="E3607" i="6"/>
  <c r="E3606" i="6"/>
  <c r="E3605" i="6"/>
  <c r="E3604" i="6"/>
  <c r="E3603" i="6"/>
  <c r="E3602" i="6"/>
  <c r="E3601" i="6"/>
  <c r="E3600" i="6"/>
  <c r="E3599" i="6"/>
  <c r="E3598" i="6"/>
  <c r="E3597" i="6"/>
  <c r="E3596" i="6"/>
  <c r="E3595" i="6"/>
  <c r="E3594" i="6"/>
  <c r="E3593" i="6"/>
  <c r="E3592" i="6"/>
  <c r="E3591" i="6"/>
  <c r="E3590" i="6"/>
  <c r="E3589" i="6"/>
  <c r="E3588" i="6"/>
  <c r="E3587" i="6"/>
  <c r="E3586" i="6"/>
  <c r="E3585" i="6"/>
  <c r="E3584" i="6"/>
  <c r="E3583" i="6"/>
  <c r="E3582" i="6"/>
  <c r="E3581" i="6"/>
  <c r="E3580" i="6"/>
  <c r="E3579" i="6"/>
  <c r="E3578" i="6"/>
  <c r="E3577" i="6"/>
  <c r="E3576" i="6"/>
  <c r="E3575" i="6"/>
  <c r="E3574" i="6"/>
  <c r="E3573" i="6"/>
  <c r="E3572" i="6"/>
  <c r="E3571" i="6"/>
  <c r="E3570" i="6"/>
  <c r="E3569" i="6"/>
  <c r="E3568" i="6"/>
  <c r="E3567" i="6"/>
  <c r="E3566" i="6"/>
  <c r="E3565" i="6"/>
  <c r="E3564" i="6"/>
  <c r="E3563" i="6"/>
  <c r="E3562" i="6"/>
  <c r="E3561" i="6"/>
  <c r="E3560" i="6"/>
  <c r="E3559" i="6"/>
  <c r="E3558" i="6"/>
  <c r="E3557" i="6"/>
  <c r="E3556" i="6"/>
  <c r="E3555" i="6"/>
  <c r="E3554" i="6"/>
  <c r="E3553" i="6"/>
  <c r="E3552" i="6"/>
  <c r="E3551" i="6"/>
  <c r="E3550" i="6"/>
  <c r="E3549" i="6"/>
  <c r="E3548" i="6"/>
  <c r="E3547" i="6"/>
  <c r="E3546" i="6"/>
  <c r="E3545" i="6"/>
  <c r="E3544" i="6"/>
  <c r="E3543" i="6"/>
  <c r="E3542" i="6"/>
  <c r="E3541" i="6"/>
  <c r="E3540" i="6"/>
  <c r="E3539" i="6"/>
  <c r="E3538" i="6"/>
  <c r="E3537" i="6"/>
  <c r="E3536" i="6"/>
  <c r="E3535" i="6"/>
  <c r="E3534" i="6"/>
  <c r="E3533" i="6"/>
  <c r="E3532" i="6"/>
  <c r="E3531" i="6"/>
  <c r="E3530" i="6"/>
  <c r="E3529" i="6"/>
  <c r="E3528" i="6"/>
  <c r="E3527" i="6"/>
  <c r="E3526" i="6"/>
  <c r="E3525" i="6"/>
  <c r="E3524" i="6"/>
  <c r="E3523" i="6"/>
  <c r="E3522" i="6"/>
  <c r="E3521" i="6"/>
  <c r="E3520" i="6"/>
  <c r="E3519" i="6"/>
  <c r="E3518" i="6"/>
  <c r="E3517" i="6"/>
  <c r="E3516" i="6"/>
  <c r="E3515" i="6"/>
  <c r="E3514" i="6"/>
  <c r="E3513" i="6"/>
  <c r="E3512" i="6"/>
  <c r="E3511" i="6"/>
  <c r="E3510" i="6"/>
  <c r="E3509" i="6"/>
  <c r="E3508" i="6"/>
  <c r="E3507" i="6"/>
  <c r="E3506" i="6"/>
  <c r="E3505" i="6"/>
  <c r="E3504" i="6"/>
  <c r="E3503" i="6"/>
  <c r="E3502" i="6"/>
  <c r="E3501" i="6"/>
  <c r="E3500" i="6"/>
  <c r="E3499" i="6"/>
  <c r="E3498" i="6"/>
  <c r="E3497" i="6"/>
  <c r="E3496" i="6"/>
  <c r="E3495" i="6"/>
  <c r="E3494" i="6"/>
  <c r="E3493" i="6"/>
  <c r="E3492" i="6"/>
  <c r="E3491" i="6"/>
  <c r="E3490" i="6"/>
  <c r="E3489" i="6"/>
  <c r="E3488" i="6"/>
  <c r="E3487" i="6"/>
  <c r="E3486" i="6"/>
  <c r="E3485" i="6"/>
  <c r="E3484" i="6"/>
  <c r="E3483" i="6"/>
  <c r="E3482" i="6"/>
  <c r="E3481" i="6"/>
  <c r="E3480" i="6"/>
  <c r="E3479" i="6"/>
  <c r="E3478" i="6"/>
  <c r="E3477" i="6"/>
  <c r="E3476" i="6"/>
  <c r="E3475" i="6"/>
  <c r="E3474" i="6"/>
  <c r="E3473" i="6"/>
  <c r="E3472" i="6"/>
  <c r="E3471" i="6"/>
  <c r="E3470" i="6"/>
  <c r="E3469" i="6"/>
  <c r="E3468" i="6"/>
  <c r="E3467" i="6"/>
  <c r="E3466" i="6"/>
  <c r="E3465" i="6"/>
  <c r="E3464" i="6"/>
  <c r="E3463" i="6"/>
  <c r="E3462" i="6"/>
  <c r="E3461" i="6"/>
  <c r="E3460" i="6"/>
  <c r="E3459" i="6"/>
  <c r="E3458" i="6"/>
  <c r="E3457" i="6"/>
  <c r="E3456" i="6"/>
  <c r="E3455" i="6"/>
  <c r="E3454" i="6"/>
  <c r="E3453" i="6"/>
  <c r="E3452" i="6"/>
  <c r="E3451" i="6"/>
  <c r="E3450" i="6"/>
  <c r="E3449" i="6"/>
  <c r="E3448" i="6"/>
  <c r="E3447" i="6"/>
  <c r="E3446" i="6"/>
  <c r="E3445" i="6"/>
  <c r="E3444" i="6"/>
  <c r="E3443" i="6"/>
  <c r="E3442" i="6"/>
  <c r="E3441" i="6"/>
  <c r="E3440" i="6"/>
  <c r="E3439" i="6"/>
  <c r="E3438" i="6"/>
  <c r="E3437" i="6"/>
  <c r="E3436" i="6"/>
  <c r="E3435" i="6"/>
  <c r="E3434" i="6"/>
  <c r="E3433" i="6"/>
  <c r="E3432" i="6"/>
  <c r="E3431" i="6"/>
  <c r="E3430" i="6"/>
  <c r="E3429" i="6"/>
  <c r="E3428" i="6"/>
  <c r="E3427" i="6"/>
  <c r="E3426" i="6"/>
  <c r="E3425" i="6"/>
  <c r="E3424" i="6"/>
  <c r="E3423" i="6"/>
  <c r="E3422" i="6"/>
  <c r="E3421" i="6"/>
  <c r="E3420" i="6"/>
  <c r="E3419" i="6"/>
  <c r="E3418" i="6"/>
  <c r="E3417" i="6"/>
  <c r="E3416" i="6"/>
  <c r="E3415" i="6"/>
  <c r="E3414" i="6"/>
  <c r="E3413" i="6"/>
  <c r="E3412" i="6"/>
  <c r="E3411" i="6"/>
  <c r="E3410" i="6"/>
  <c r="E3409" i="6"/>
  <c r="E3408" i="6"/>
  <c r="E3407" i="6"/>
  <c r="E3406" i="6"/>
  <c r="E3405" i="6"/>
  <c r="E3404" i="6"/>
  <c r="E3403" i="6"/>
  <c r="E3402" i="6"/>
  <c r="E3401" i="6"/>
  <c r="E3400" i="6"/>
  <c r="E3399" i="6"/>
  <c r="E3398" i="6"/>
  <c r="E3397" i="6"/>
  <c r="E3396" i="6"/>
  <c r="E3395" i="6"/>
  <c r="E3394" i="6"/>
  <c r="E3393" i="6"/>
  <c r="E3392" i="6"/>
  <c r="E3391" i="6"/>
  <c r="E3390" i="6"/>
  <c r="E3389" i="6"/>
  <c r="E3388" i="6"/>
  <c r="E3387" i="6"/>
  <c r="E3386" i="6"/>
  <c r="E3385" i="6"/>
  <c r="E3384" i="6"/>
  <c r="E3383" i="6"/>
  <c r="E3382" i="6"/>
  <c r="E3381" i="6"/>
  <c r="E3380" i="6"/>
  <c r="E3379" i="6"/>
  <c r="E3378" i="6"/>
  <c r="E3377" i="6"/>
  <c r="E3376" i="6"/>
  <c r="E3375" i="6"/>
  <c r="E3374" i="6"/>
  <c r="E3373" i="6"/>
  <c r="E3372" i="6"/>
  <c r="E3371" i="6"/>
  <c r="E3370" i="6"/>
  <c r="E3369" i="6"/>
  <c r="E3368" i="6"/>
  <c r="E3367" i="6"/>
  <c r="E3366" i="6"/>
  <c r="E3365" i="6"/>
  <c r="E3364" i="6"/>
  <c r="E3363" i="6"/>
  <c r="E3362" i="6"/>
  <c r="E3361" i="6"/>
  <c r="E3360" i="6"/>
  <c r="E3359" i="6"/>
  <c r="E3358" i="6"/>
  <c r="E3357" i="6"/>
  <c r="E3356" i="6"/>
  <c r="E3355" i="6"/>
  <c r="E3354" i="6"/>
  <c r="E3353" i="6"/>
  <c r="E3352" i="6"/>
  <c r="E3351" i="6"/>
  <c r="E3350" i="6"/>
  <c r="E3349" i="6"/>
  <c r="E3348" i="6"/>
  <c r="E3347" i="6"/>
  <c r="E3346" i="6"/>
  <c r="E3345" i="6"/>
  <c r="E3344" i="6"/>
  <c r="E3343" i="6"/>
  <c r="E3342" i="6"/>
  <c r="E3341" i="6"/>
  <c r="E3340" i="6"/>
  <c r="E3339" i="6"/>
  <c r="E3338" i="6"/>
  <c r="E3337" i="6"/>
  <c r="E3336" i="6"/>
  <c r="E3335" i="6"/>
  <c r="E3334" i="6"/>
  <c r="E3333" i="6"/>
  <c r="E3332" i="6"/>
  <c r="E3331" i="6"/>
  <c r="E3330" i="6"/>
  <c r="E3329" i="6"/>
  <c r="E3328" i="6"/>
  <c r="E3327" i="6"/>
  <c r="E3326" i="6"/>
  <c r="E3325" i="6"/>
  <c r="E3324" i="6"/>
  <c r="E3323" i="6"/>
  <c r="E3322" i="6"/>
  <c r="E3321" i="6"/>
  <c r="E3320" i="6"/>
  <c r="E3319" i="6"/>
  <c r="E3318" i="6"/>
  <c r="E3317" i="6"/>
  <c r="E3316" i="6"/>
  <c r="E3315" i="6"/>
  <c r="E3314" i="6"/>
  <c r="E3313" i="6"/>
  <c r="E3312" i="6"/>
  <c r="E3311" i="6"/>
  <c r="E3310" i="6"/>
  <c r="E3309" i="6"/>
  <c r="E3308" i="6"/>
  <c r="E3307" i="6"/>
  <c r="E3306" i="6"/>
  <c r="E3305" i="6"/>
  <c r="E3304" i="6"/>
  <c r="E3303" i="6"/>
  <c r="E3302" i="6"/>
  <c r="E3301" i="6"/>
  <c r="E3300" i="6"/>
  <c r="E3299" i="6"/>
  <c r="E3298" i="6"/>
  <c r="E3297" i="6"/>
  <c r="E3296" i="6"/>
  <c r="E3295" i="6"/>
  <c r="E3294" i="6"/>
  <c r="E3293" i="6"/>
  <c r="E3292" i="6"/>
  <c r="E3291" i="6"/>
  <c r="E3290" i="6"/>
  <c r="E3289" i="6"/>
  <c r="E3288" i="6"/>
  <c r="E3287" i="6"/>
  <c r="E3286" i="6"/>
  <c r="E3285" i="6"/>
  <c r="E3284" i="6"/>
  <c r="E3283" i="6"/>
  <c r="E3282" i="6"/>
  <c r="E3281" i="6"/>
  <c r="E3280" i="6"/>
  <c r="E3279" i="6"/>
  <c r="E3278" i="6"/>
  <c r="E3277" i="6"/>
  <c r="E3276" i="6"/>
  <c r="E3275" i="6"/>
  <c r="E3274" i="6"/>
  <c r="E3273" i="6"/>
  <c r="E3272" i="6"/>
  <c r="E3271" i="6"/>
  <c r="E3270" i="6"/>
  <c r="E3269" i="6"/>
  <c r="E3268" i="6"/>
  <c r="E3267" i="6"/>
  <c r="E3266" i="6"/>
  <c r="E3265" i="6"/>
  <c r="E3264" i="6"/>
  <c r="E3263" i="6"/>
  <c r="E3262" i="6"/>
  <c r="E3261" i="6"/>
  <c r="E3260" i="6"/>
  <c r="E3259" i="6"/>
  <c r="E3258" i="6"/>
  <c r="E3257" i="6"/>
  <c r="E3256" i="6"/>
  <c r="E3255" i="6"/>
  <c r="E3254" i="6"/>
  <c r="E3253" i="6"/>
  <c r="E3252" i="6"/>
  <c r="E3251" i="6"/>
  <c r="E3250" i="6"/>
  <c r="E3249" i="6"/>
  <c r="E3248" i="6"/>
  <c r="E3247" i="6"/>
  <c r="E3246" i="6"/>
  <c r="E3245" i="6"/>
  <c r="E3244" i="6"/>
  <c r="E3243" i="6"/>
  <c r="E3242" i="6"/>
  <c r="E3241" i="6"/>
  <c r="E3240" i="6"/>
  <c r="E3239" i="6"/>
  <c r="E3238" i="6"/>
  <c r="E3237" i="6"/>
  <c r="E3236" i="6"/>
  <c r="E3235" i="6"/>
  <c r="E3234" i="6"/>
  <c r="E3233" i="6"/>
  <c r="E3232" i="6"/>
  <c r="E3231" i="6"/>
  <c r="E3230" i="6"/>
  <c r="E3229" i="6"/>
  <c r="E3228" i="6"/>
  <c r="E3227" i="6"/>
  <c r="E3226" i="6"/>
  <c r="E3225" i="6"/>
  <c r="E3224" i="6"/>
  <c r="E3223" i="6"/>
  <c r="E3222" i="6"/>
  <c r="E3221" i="6"/>
  <c r="E3220" i="6"/>
  <c r="E3219" i="6"/>
  <c r="E3218" i="6"/>
  <c r="E3217" i="6"/>
  <c r="E3216" i="6"/>
  <c r="E3215" i="6"/>
  <c r="E3214" i="6"/>
  <c r="E3213" i="6"/>
  <c r="E3212" i="6"/>
  <c r="E3211" i="6"/>
  <c r="E3210" i="6"/>
  <c r="E3209" i="6"/>
  <c r="E3208" i="6"/>
  <c r="E3207" i="6"/>
  <c r="E3206" i="6"/>
  <c r="E3205" i="6"/>
  <c r="E3204" i="6"/>
  <c r="E3203" i="6"/>
  <c r="E3202" i="6"/>
  <c r="E3201" i="6"/>
  <c r="E3200" i="6"/>
  <c r="E3199" i="6"/>
  <c r="E3198" i="6"/>
  <c r="E3197" i="6"/>
  <c r="E3196" i="6"/>
  <c r="E3195" i="6"/>
  <c r="E3194" i="6"/>
  <c r="E3193" i="6"/>
  <c r="E3192" i="6"/>
  <c r="E3191" i="6"/>
  <c r="E3190" i="6"/>
  <c r="E3189" i="6"/>
  <c r="E3188" i="6"/>
  <c r="E3187" i="6"/>
  <c r="E3186" i="6"/>
  <c r="E3185" i="6"/>
  <c r="E3184" i="6"/>
  <c r="E3183" i="6"/>
  <c r="E3182" i="6"/>
  <c r="E3181" i="6"/>
  <c r="E3180" i="6"/>
  <c r="E3179" i="6"/>
  <c r="E3178" i="6"/>
  <c r="E3177" i="6"/>
  <c r="E3176" i="6"/>
  <c r="E3175" i="6"/>
  <c r="E3174" i="6"/>
  <c r="E3173" i="6"/>
  <c r="E3172" i="6"/>
  <c r="E3171" i="6"/>
  <c r="E3170" i="6"/>
  <c r="E3169" i="6"/>
  <c r="E3168" i="6"/>
  <c r="E3167" i="6"/>
  <c r="E3166" i="6"/>
  <c r="E3165" i="6"/>
  <c r="E3164" i="6"/>
  <c r="E3163" i="6"/>
  <c r="E3162" i="6"/>
  <c r="E3161" i="6"/>
  <c r="E3160" i="6"/>
  <c r="E3159" i="6"/>
  <c r="E3158" i="6"/>
  <c r="E3157" i="6"/>
  <c r="E3156" i="6"/>
  <c r="E3155" i="6"/>
  <c r="E3154" i="6"/>
  <c r="E3153" i="6"/>
  <c r="E3152" i="6"/>
  <c r="E3151" i="6"/>
  <c r="E3150" i="6"/>
  <c r="E3149" i="6"/>
  <c r="E3148" i="6"/>
  <c r="E3147" i="6"/>
  <c r="E3146" i="6"/>
  <c r="E3145" i="6"/>
  <c r="E3144" i="6"/>
  <c r="E3143" i="6"/>
  <c r="E3142" i="6"/>
  <c r="E3141" i="6"/>
  <c r="E3140" i="6"/>
  <c r="E3139" i="6"/>
  <c r="E3138" i="6"/>
  <c r="E3137" i="6"/>
  <c r="E3136" i="6"/>
  <c r="E3135" i="6"/>
  <c r="E3134" i="6"/>
  <c r="E3133" i="6"/>
  <c r="E3132" i="6"/>
  <c r="E3131" i="6"/>
  <c r="E3130" i="6"/>
  <c r="E3129" i="6"/>
  <c r="E3128" i="6"/>
  <c r="E3127" i="6"/>
  <c r="E3126" i="6"/>
  <c r="E3125" i="6"/>
  <c r="E3124" i="6"/>
  <c r="E3123" i="6"/>
  <c r="E3122" i="6"/>
  <c r="E3121" i="6"/>
  <c r="E3120" i="6"/>
  <c r="E3119" i="6"/>
  <c r="E3118" i="6"/>
  <c r="E3117" i="6"/>
  <c r="E3116" i="6"/>
  <c r="E3115" i="6"/>
  <c r="E3114" i="6"/>
  <c r="E3113" i="6"/>
  <c r="E3112" i="6"/>
  <c r="E3111" i="6"/>
  <c r="E3110" i="6"/>
  <c r="E3109" i="6"/>
  <c r="E3108" i="6"/>
  <c r="E3107" i="6"/>
  <c r="E3106" i="6"/>
  <c r="E3105" i="6"/>
  <c r="E3104" i="6"/>
  <c r="E3103" i="6"/>
  <c r="E3102" i="6"/>
  <c r="E3101" i="6"/>
  <c r="E3100" i="6"/>
  <c r="E3099" i="6"/>
  <c r="E3098" i="6"/>
  <c r="E3097" i="6"/>
  <c r="E3096" i="6"/>
  <c r="E3095" i="6"/>
  <c r="E3094" i="6"/>
  <c r="E3093" i="6"/>
  <c r="E3092" i="6"/>
  <c r="E3091" i="6"/>
  <c r="E3090" i="6"/>
  <c r="E3089" i="6"/>
  <c r="E3088" i="6"/>
  <c r="E3087" i="6"/>
  <c r="E3086" i="6"/>
  <c r="E3085" i="6"/>
  <c r="E3084" i="6"/>
  <c r="E3083" i="6"/>
  <c r="E3082" i="6"/>
  <c r="E3081" i="6"/>
  <c r="E3080" i="6"/>
  <c r="E3079" i="6"/>
  <c r="E3078" i="6"/>
  <c r="E3077" i="6"/>
  <c r="E3076" i="6"/>
  <c r="E3075" i="6"/>
  <c r="E3074" i="6"/>
  <c r="E3073" i="6"/>
  <c r="E3072" i="6"/>
  <c r="E3071" i="6"/>
  <c r="E3070" i="6"/>
  <c r="E3069" i="6"/>
  <c r="E3068" i="6"/>
  <c r="E3067" i="6"/>
  <c r="E3066" i="6"/>
  <c r="E3065" i="6"/>
  <c r="E3064" i="6"/>
  <c r="E3063" i="6"/>
  <c r="E3062" i="6"/>
  <c r="E3061" i="6"/>
  <c r="E3060" i="6"/>
  <c r="E3059" i="6"/>
  <c r="E3058" i="6"/>
  <c r="E3057" i="6"/>
  <c r="E3056" i="6"/>
  <c r="E3055" i="6"/>
  <c r="E3054" i="6"/>
  <c r="E3053" i="6"/>
  <c r="E3052" i="6"/>
  <c r="E3051" i="6"/>
  <c r="E3050" i="6"/>
  <c r="E3049" i="6"/>
  <c r="E3048" i="6"/>
  <c r="E3047" i="6"/>
  <c r="E3046" i="6"/>
  <c r="E3045" i="6"/>
  <c r="E3044" i="6"/>
  <c r="E3043" i="6"/>
  <c r="E3042" i="6"/>
  <c r="E3041" i="6"/>
  <c r="E3040" i="6"/>
  <c r="E3039" i="6"/>
  <c r="E3038" i="6"/>
  <c r="E3037" i="6"/>
  <c r="E3036" i="6"/>
  <c r="E3035" i="6"/>
  <c r="E3034" i="6"/>
  <c r="E3033" i="6"/>
  <c r="E3032" i="6"/>
  <c r="E3031" i="6"/>
  <c r="E3030" i="6"/>
  <c r="E3029" i="6"/>
  <c r="E3028" i="6"/>
  <c r="E3027" i="6"/>
  <c r="E3026" i="6"/>
  <c r="E3025" i="6"/>
  <c r="E3024" i="6"/>
  <c r="E3023" i="6"/>
  <c r="E3022" i="6"/>
  <c r="E3021" i="6"/>
  <c r="E3020" i="6"/>
  <c r="E3019" i="6"/>
  <c r="E3018" i="6"/>
  <c r="E3017" i="6"/>
  <c r="E3016" i="6"/>
  <c r="E3015" i="6"/>
  <c r="E3014" i="6"/>
  <c r="E3013" i="6"/>
  <c r="E3012" i="6"/>
  <c r="E3011" i="6"/>
  <c r="E3010" i="6"/>
  <c r="E3009" i="6"/>
  <c r="E3008" i="6"/>
  <c r="E3007" i="6"/>
  <c r="E3006" i="6"/>
  <c r="E3005" i="6"/>
  <c r="E3004" i="6"/>
  <c r="E3003" i="6"/>
  <c r="E3002" i="6"/>
  <c r="E3001" i="6"/>
  <c r="E3000" i="6"/>
  <c r="E2999" i="6"/>
  <c r="E2998" i="6"/>
  <c r="E2997" i="6"/>
  <c r="E2996" i="6"/>
  <c r="E2995" i="6"/>
  <c r="E2994" i="6"/>
  <c r="E2993" i="6"/>
  <c r="E2992" i="6"/>
  <c r="E2991" i="6"/>
  <c r="E2990" i="6"/>
  <c r="E2989" i="6"/>
  <c r="E2988" i="6"/>
  <c r="E2987" i="6"/>
  <c r="E2986" i="6"/>
  <c r="E2985" i="6"/>
  <c r="E2984" i="6"/>
  <c r="E2983" i="6"/>
  <c r="E2982" i="6"/>
  <c r="E2981" i="6"/>
  <c r="E2980" i="6"/>
  <c r="E2979" i="6"/>
  <c r="E2978" i="6"/>
  <c r="E2977" i="6"/>
  <c r="E2976" i="6"/>
  <c r="E2975" i="6"/>
  <c r="E2974" i="6"/>
  <c r="E2973" i="6"/>
  <c r="E2972" i="6"/>
  <c r="E2971" i="6"/>
  <c r="E2970" i="6"/>
  <c r="E2969" i="6"/>
  <c r="E2968" i="6"/>
  <c r="E2967" i="6"/>
  <c r="E2966" i="6"/>
  <c r="E2965" i="6"/>
  <c r="E2964" i="6"/>
  <c r="E2963" i="6"/>
  <c r="E2962" i="6"/>
  <c r="E2961" i="6"/>
  <c r="E2960" i="6"/>
  <c r="E2959" i="6"/>
  <c r="E2958" i="6"/>
  <c r="E2957" i="6"/>
  <c r="E2956" i="6"/>
  <c r="E2955" i="6"/>
  <c r="E2954" i="6"/>
  <c r="E2953" i="6"/>
  <c r="E2952" i="6"/>
  <c r="E2951" i="6"/>
  <c r="E2950" i="6"/>
  <c r="E2949" i="6"/>
  <c r="E2948" i="6"/>
  <c r="E2947" i="6"/>
  <c r="E2946" i="6"/>
  <c r="E2945" i="6"/>
  <c r="E2944" i="6"/>
  <c r="E2943" i="6"/>
  <c r="E2942" i="6"/>
  <c r="E2941" i="6"/>
  <c r="E2940" i="6"/>
  <c r="E2939" i="6"/>
  <c r="E2938" i="6"/>
  <c r="E2937" i="6"/>
  <c r="E2936" i="6"/>
  <c r="E2935" i="6"/>
  <c r="E2934" i="6"/>
  <c r="E2933" i="6"/>
  <c r="E2932" i="6"/>
  <c r="E2931" i="6"/>
  <c r="E2930" i="6"/>
  <c r="E2929" i="6"/>
  <c r="E2928" i="6"/>
  <c r="E2927" i="6"/>
  <c r="E2926" i="6"/>
  <c r="E2925" i="6"/>
  <c r="E2924" i="6"/>
  <c r="E2923" i="6"/>
  <c r="E2922" i="6"/>
  <c r="E2921" i="6"/>
  <c r="E2920" i="6"/>
  <c r="E2919" i="6"/>
  <c r="E2918" i="6"/>
  <c r="E2917" i="6"/>
  <c r="E2916" i="6"/>
  <c r="E2915" i="6"/>
  <c r="E2914" i="6"/>
  <c r="E2913" i="6"/>
  <c r="E2912" i="6"/>
  <c r="E2911" i="6"/>
  <c r="E2910" i="6"/>
  <c r="E2909" i="6"/>
  <c r="E2908" i="6"/>
  <c r="E2907" i="6"/>
  <c r="E2906" i="6"/>
  <c r="E2905" i="6"/>
  <c r="E2904" i="6"/>
  <c r="E2903" i="6"/>
  <c r="E2902" i="6"/>
  <c r="E2901" i="6"/>
  <c r="E2900" i="6"/>
  <c r="E2899" i="6"/>
  <c r="E2898" i="6"/>
  <c r="E2897" i="6"/>
  <c r="E2896" i="6"/>
  <c r="E2895" i="6"/>
  <c r="E2894" i="6"/>
  <c r="E2893" i="6"/>
  <c r="E2892" i="6"/>
  <c r="E2891" i="6"/>
  <c r="E2890" i="6"/>
  <c r="E2889" i="6"/>
  <c r="E2888" i="6"/>
  <c r="E2887" i="6"/>
  <c r="E2886" i="6"/>
  <c r="E2885" i="6"/>
  <c r="E2884" i="6"/>
  <c r="E2883" i="6"/>
  <c r="E2882" i="6"/>
  <c r="E2881" i="6"/>
  <c r="E2880" i="6"/>
  <c r="E2879" i="6"/>
  <c r="E2878" i="6"/>
  <c r="E2877" i="6"/>
  <c r="E2876" i="6"/>
  <c r="E2875" i="6"/>
  <c r="E2874" i="6"/>
  <c r="E2873" i="6"/>
  <c r="E2872" i="6"/>
  <c r="E2871" i="6"/>
  <c r="E2870" i="6"/>
  <c r="E2869" i="6"/>
  <c r="E2868" i="6"/>
  <c r="E2867" i="6"/>
  <c r="E2866" i="6"/>
  <c r="E2865" i="6"/>
  <c r="E2864" i="6"/>
  <c r="E2863" i="6"/>
  <c r="E2862" i="6"/>
  <c r="E2861" i="6"/>
  <c r="E2860" i="6"/>
  <c r="E2859" i="6"/>
  <c r="E2858" i="6"/>
  <c r="E2857" i="6"/>
  <c r="E2856" i="6"/>
  <c r="E2855" i="6"/>
  <c r="E2854" i="6"/>
  <c r="E2853" i="6"/>
  <c r="E2852" i="6"/>
  <c r="E2851" i="6"/>
  <c r="E2850" i="6"/>
  <c r="E2849" i="6"/>
  <c r="E2848" i="6"/>
  <c r="E2847" i="6"/>
  <c r="E2846" i="6"/>
  <c r="E2845" i="6"/>
  <c r="E2844" i="6"/>
  <c r="E2843" i="6"/>
  <c r="E2842" i="6"/>
  <c r="E2841" i="6"/>
  <c r="E2840" i="6"/>
  <c r="E2839" i="6"/>
  <c r="E2838" i="6"/>
  <c r="E2837" i="6"/>
  <c r="E2836" i="6"/>
  <c r="E2835" i="6"/>
  <c r="E2834" i="6"/>
  <c r="E2833" i="6"/>
  <c r="E2832" i="6"/>
  <c r="E2831" i="6"/>
  <c r="E2830" i="6"/>
  <c r="E2829" i="6"/>
  <c r="E2828" i="6"/>
  <c r="E2827" i="6"/>
  <c r="E2826" i="6"/>
  <c r="E2825" i="6"/>
  <c r="E2824" i="6"/>
  <c r="E2823" i="6"/>
  <c r="E2822" i="6"/>
  <c r="E2821" i="6"/>
  <c r="E2820" i="6"/>
  <c r="E2819" i="6"/>
  <c r="E2818" i="6"/>
  <c r="E2817" i="6"/>
  <c r="E2816" i="6"/>
  <c r="E2815" i="6"/>
  <c r="E2814" i="6"/>
  <c r="E2813" i="6"/>
  <c r="E2812" i="6"/>
  <c r="E2811" i="6"/>
  <c r="E2810" i="6"/>
  <c r="E2809" i="6"/>
  <c r="E2808" i="6"/>
  <c r="E2807" i="6"/>
  <c r="E2806" i="6"/>
  <c r="E2805" i="6"/>
  <c r="E2804" i="6"/>
  <c r="E2803" i="6"/>
  <c r="E2802" i="6"/>
  <c r="E2801" i="6"/>
  <c r="E2800" i="6"/>
  <c r="E2799" i="6"/>
  <c r="E2798" i="6"/>
  <c r="E2797" i="6"/>
  <c r="E2796" i="6"/>
  <c r="E2795" i="6"/>
  <c r="E2794" i="6"/>
  <c r="E2793" i="6"/>
  <c r="E2792" i="6"/>
  <c r="E2791" i="6"/>
  <c r="E2790" i="6"/>
  <c r="E2789" i="6"/>
  <c r="E2788" i="6"/>
  <c r="E2787" i="6"/>
  <c r="E2786" i="6"/>
  <c r="E2785" i="6"/>
  <c r="E2784" i="6"/>
  <c r="E2783" i="6"/>
  <c r="E2782" i="6"/>
  <c r="E2781" i="6"/>
  <c r="E2780" i="6"/>
  <c r="E2779" i="6"/>
  <c r="E2778" i="6"/>
  <c r="E2777" i="6"/>
  <c r="E2776" i="6"/>
  <c r="E2775" i="6"/>
  <c r="E2774" i="6"/>
  <c r="E2773" i="6"/>
  <c r="E2772" i="6"/>
  <c r="E2771" i="6"/>
  <c r="E2770" i="6"/>
  <c r="E2769" i="6"/>
  <c r="E2768" i="6"/>
  <c r="E2767" i="6"/>
  <c r="E2766" i="6"/>
  <c r="E2765" i="6"/>
  <c r="E2764" i="6"/>
  <c r="E2763" i="6"/>
  <c r="E2762" i="6"/>
  <c r="E2761" i="6"/>
  <c r="E2760" i="6"/>
  <c r="E2759" i="6"/>
  <c r="E2758" i="6"/>
  <c r="E2757" i="6"/>
  <c r="E2756" i="6"/>
  <c r="E2755" i="6"/>
  <c r="E2754" i="6"/>
  <c r="E2753" i="6"/>
  <c r="E2752" i="6"/>
  <c r="E2751" i="6"/>
  <c r="E2750" i="6"/>
  <c r="E2749" i="6"/>
  <c r="E2748" i="6"/>
  <c r="E2747" i="6"/>
  <c r="E2746" i="6"/>
  <c r="E2745" i="6"/>
  <c r="E2744" i="6"/>
  <c r="E2743" i="6"/>
  <c r="E2742" i="6"/>
  <c r="E2741" i="6"/>
  <c r="E2740" i="6"/>
  <c r="E2739" i="6"/>
  <c r="E2738" i="6"/>
  <c r="E2737" i="6"/>
  <c r="E2736" i="6"/>
  <c r="E2735" i="6"/>
  <c r="E2734" i="6"/>
  <c r="E2733" i="6"/>
  <c r="E2732" i="6"/>
  <c r="E2731" i="6"/>
  <c r="E2730" i="6"/>
  <c r="E2729" i="6"/>
  <c r="E2728" i="6"/>
  <c r="E2727" i="6"/>
  <c r="E2726" i="6"/>
  <c r="E2725" i="6"/>
  <c r="E2724" i="6"/>
  <c r="E2723" i="6"/>
  <c r="E2722" i="6"/>
  <c r="E2721" i="6"/>
  <c r="E2720" i="6"/>
  <c r="E2719" i="6"/>
  <c r="E2718" i="6"/>
  <c r="E2717" i="6"/>
  <c r="E2716" i="6"/>
  <c r="E2715" i="6"/>
  <c r="E2714" i="6"/>
  <c r="E2713" i="6"/>
  <c r="E2712" i="6"/>
  <c r="E2711" i="6"/>
  <c r="E2710" i="6"/>
  <c r="E2709" i="6"/>
  <c r="E2708" i="6"/>
  <c r="E2707" i="6"/>
  <c r="E2706" i="6"/>
  <c r="E2705" i="6"/>
  <c r="E2704" i="6"/>
  <c r="E2703" i="6"/>
  <c r="E2702" i="6"/>
  <c r="E2701" i="6"/>
  <c r="E2700" i="6"/>
  <c r="E2699" i="6"/>
  <c r="E2698" i="6"/>
  <c r="E2697" i="6"/>
  <c r="E2696" i="6"/>
  <c r="E2695" i="6"/>
  <c r="E2694" i="6"/>
  <c r="E2693" i="6"/>
  <c r="E2692" i="6"/>
  <c r="E2691" i="6"/>
  <c r="E2690" i="6"/>
  <c r="E2689" i="6"/>
  <c r="E2688" i="6"/>
  <c r="E2687" i="6"/>
  <c r="E2686" i="6"/>
  <c r="E2685" i="6"/>
  <c r="E2684" i="6"/>
  <c r="E2683" i="6"/>
  <c r="E2682" i="6"/>
  <c r="E2681" i="6"/>
  <c r="E2680" i="6"/>
  <c r="E2679" i="6"/>
  <c r="E2678" i="6"/>
  <c r="E2677" i="6"/>
  <c r="E2676" i="6"/>
  <c r="E2675" i="6"/>
  <c r="E2674" i="6"/>
  <c r="E2673" i="6"/>
  <c r="E2672" i="6"/>
  <c r="E2671" i="6"/>
  <c r="E2670" i="6"/>
  <c r="E2669" i="6"/>
  <c r="E2668" i="6"/>
  <c r="E2667" i="6"/>
  <c r="E2666" i="6"/>
  <c r="E2665" i="6"/>
  <c r="E2664" i="6"/>
  <c r="E2663" i="6"/>
  <c r="E2662" i="6"/>
  <c r="E2661" i="6"/>
  <c r="E2660" i="6"/>
  <c r="E2659" i="6"/>
  <c r="E2658" i="6"/>
  <c r="E2657" i="6"/>
  <c r="E2656" i="6"/>
  <c r="E2655" i="6"/>
  <c r="E2654" i="6"/>
  <c r="E2653" i="6"/>
  <c r="E2652" i="6"/>
  <c r="E2651" i="6"/>
  <c r="E2650" i="6"/>
  <c r="E2649" i="6"/>
  <c r="E2648" i="6"/>
  <c r="E2647" i="6"/>
  <c r="E2646" i="6"/>
  <c r="E2645" i="6"/>
  <c r="E2644" i="6"/>
  <c r="E2643" i="6"/>
  <c r="E2642" i="6"/>
  <c r="E2641" i="6"/>
  <c r="E2640" i="6"/>
  <c r="E2639" i="6"/>
  <c r="E2638" i="6"/>
  <c r="E2637" i="6"/>
  <c r="E2636" i="6"/>
  <c r="E2635" i="6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13" i="6"/>
  <c r="E2612" i="6"/>
  <c r="E2611" i="6"/>
  <c r="E2610" i="6"/>
  <c r="E2609" i="6"/>
  <c r="E2608" i="6"/>
  <c r="E2607" i="6"/>
  <c r="E2606" i="6"/>
  <c r="E2605" i="6"/>
  <c r="E2604" i="6"/>
  <c r="E2603" i="6"/>
  <c r="E2602" i="6"/>
  <c r="E2601" i="6"/>
  <c r="E2600" i="6"/>
  <c r="E2599" i="6"/>
  <c r="E2598" i="6"/>
  <c r="E2597" i="6"/>
  <c r="E2596" i="6"/>
  <c r="E2595" i="6"/>
  <c r="E2594" i="6"/>
  <c r="E2593" i="6"/>
  <c r="E2592" i="6"/>
  <c r="E2591" i="6"/>
  <c r="E2590" i="6"/>
  <c r="E2589" i="6"/>
  <c r="E2588" i="6"/>
  <c r="E2587" i="6"/>
  <c r="E2586" i="6"/>
  <c r="E2585" i="6"/>
  <c r="E2584" i="6"/>
  <c r="E2583" i="6"/>
  <c r="E2582" i="6"/>
  <c r="E2581" i="6"/>
  <c r="E2580" i="6"/>
  <c r="E2579" i="6"/>
  <c r="E2578" i="6"/>
  <c r="E2577" i="6"/>
  <c r="E2576" i="6"/>
  <c r="E2575" i="6"/>
  <c r="E2574" i="6"/>
  <c r="E2573" i="6"/>
  <c r="E2572" i="6"/>
  <c r="E2571" i="6"/>
  <c r="E2570" i="6"/>
  <c r="E2569" i="6"/>
  <c r="E2568" i="6"/>
  <c r="E2567" i="6"/>
  <c r="E2566" i="6"/>
  <c r="E2565" i="6"/>
  <c r="E2564" i="6"/>
  <c r="E2563" i="6"/>
  <c r="E2562" i="6"/>
  <c r="E2561" i="6"/>
  <c r="E2560" i="6"/>
  <c r="E2559" i="6"/>
  <c r="E2558" i="6"/>
  <c r="E2557" i="6"/>
  <c r="E2556" i="6"/>
  <c r="E2555" i="6"/>
  <c r="E2554" i="6"/>
  <c r="E2553" i="6"/>
  <c r="E2552" i="6"/>
  <c r="E2551" i="6"/>
  <c r="E2550" i="6"/>
  <c r="E2549" i="6"/>
  <c r="E2548" i="6"/>
  <c r="E2547" i="6"/>
  <c r="E2546" i="6"/>
  <c r="E2545" i="6"/>
  <c r="E2544" i="6"/>
  <c r="E2543" i="6"/>
  <c r="E2542" i="6"/>
  <c r="E2541" i="6"/>
  <c r="E2540" i="6"/>
  <c r="E2539" i="6"/>
  <c r="E2538" i="6"/>
  <c r="E2537" i="6"/>
  <c r="E2536" i="6"/>
  <c r="E2535" i="6"/>
  <c r="E2534" i="6"/>
  <c r="E2533" i="6"/>
  <c r="E2532" i="6"/>
  <c r="E2531" i="6"/>
  <c r="E2530" i="6"/>
  <c r="E2529" i="6"/>
  <c r="E2528" i="6"/>
  <c r="E2527" i="6"/>
  <c r="E2526" i="6"/>
  <c r="E2525" i="6"/>
  <c r="E2524" i="6"/>
  <c r="E2523" i="6"/>
  <c r="E2522" i="6"/>
  <c r="E2521" i="6"/>
  <c r="E2520" i="6"/>
  <c r="E2519" i="6"/>
  <c r="E2518" i="6"/>
  <c r="E2517" i="6"/>
  <c r="E2516" i="6"/>
  <c r="E2515" i="6"/>
  <c r="E2514" i="6"/>
  <c r="E2513" i="6"/>
  <c r="E2512" i="6"/>
  <c r="E2511" i="6"/>
  <c r="E2510" i="6"/>
  <c r="E2509" i="6"/>
  <c r="E2508" i="6"/>
  <c r="E2507" i="6"/>
  <c r="E2506" i="6"/>
  <c r="E2505" i="6"/>
  <c r="E2504" i="6"/>
  <c r="E2503" i="6"/>
  <c r="E2502" i="6"/>
  <c r="E2501" i="6"/>
  <c r="E2500" i="6"/>
  <c r="E2499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82" i="6"/>
  <c r="E2481" i="6"/>
  <c r="E2480" i="6"/>
  <c r="E2479" i="6"/>
  <c r="E2478" i="6"/>
  <c r="E2477" i="6"/>
  <c r="E2476" i="6"/>
  <c r="E2475" i="6"/>
  <c r="E2474" i="6"/>
  <c r="E2473" i="6"/>
  <c r="E2472" i="6"/>
  <c r="E2471" i="6"/>
  <c r="E2470" i="6"/>
  <c r="E2469" i="6"/>
  <c r="E2468" i="6"/>
  <c r="E2467" i="6"/>
  <c r="E2466" i="6"/>
  <c r="E2465" i="6"/>
  <c r="E2464" i="6"/>
  <c r="E2463" i="6"/>
  <c r="E2462" i="6"/>
  <c r="E2461" i="6"/>
  <c r="E2460" i="6"/>
  <c r="E2459" i="6"/>
  <c r="E2458" i="6"/>
  <c r="E2457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40" i="6"/>
  <c r="E2439" i="6"/>
  <c r="E2438" i="6"/>
  <c r="E2437" i="6"/>
  <c r="E2436" i="6"/>
  <c r="E2435" i="6"/>
  <c r="E2434" i="6"/>
  <c r="E2433" i="6"/>
  <c r="E2432" i="6"/>
  <c r="E2431" i="6"/>
  <c r="E2430" i="6"/>
  <c r="E2429" i="6"/>
  <c r="E2428" i="6"/>
  <c r="E2427" i="6"/>
  <c r="E2426" i="6"/>
  <c r="E2425" i="6"/>
  <c r="E2424" i="6"/>
  <c r="E2423" i="6"/>
  <c r="E2422" i="6"/>
  <c r="E2421" i="6"/>
  <c r="E2420" i="6"/>
  <c r="E2419" i="6"/>
  <c r="E2418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95" i="6"/>
  <c r="E2394" i="6"/>
  <c r="E2393" i="6"/>
  <c r="E2392" i="6"/>
  <c r="E2391" i="6"/>
  <c r="E2390" i="6"/>
  <c r="E2389" i="6"/>
  <c r="E2388" i="6"/>
  <c r="E2387" i="6"/>
  <c r="E2386" i="6"/>
  <c r="E2385" i="6"/>
  <c r="E2384" i="6"/>
  <c r="E2383" i="6"/>
  <c r="E2382" i="6"/>
  <c r="E2381" i="6"/>
  <c r="E2380" i="6"/>
  <c r="E2379" i="6"/>
  <c r="E2378" i="6"/>
  <c r="E2377" i="6"/>
  <c r="E2376" i="6"/>
  <c r="E2375" i="6"/>
  <c r="E2374" i="6"/>
  <c r="E2373" i="6"/>
  <c r="E2372" i="6"/>
  <c r="E2371" i="6"/>
  <c r="E2370" i="6"/>
  <c r="E2369" i="6"/>
  <c r="E2368" i="6"/>
  <c r="E2367" i="6"/>
  <c r="E2366" i="6"/>
  <c r="E2365" i="6"/>
  <c r="E2364" i="6"/>
  <c r="E2363" i="6"/>
  <c r="E2362" i="6"/>
  <c r="E2361" i="6"/>
  <c r="E2360" i="6"/>
  <c r="E2359" i="6"/>
  <c r="E2358" i="6"/>
  <c r="E2357" i="6"/>
  <c r="E2356" i="6"/>
  <c r="E2355" i="6"/>
  <c r="E2354" i="6"/>
  <c r="E2353" i="6"/>
  <c r="E2352" i="6"/>
  <c r="E2351" i="6"/>
  <c r="E2350" i="6"/>
  <c r="E2349" i="6"/>
  <c r="E2348" i="6"/>
  <c r="E2347" i="6"/>
  <c r="E2346" i="6"/>
  <c r="E2345" i="6"/>
  <c r="E2344" i="6"/>
  <c r="E2343" i="6"/>
  <c r="E2342" i="6"/>
  <c r="E2341" i="6"/>
  <c r="E2340" i="6"/>
  <c r="E2339" i="6"/>
  <c r="E2338" i="6"/>
  <c r="E2337" i="6"/>
  <c r="E2336" i="6"/>
  <c r="E2335" i="6"/>
  <c r="E2334" i="6"/>
  <c r="E2333" i="6"/>
  <c r="E2332" i="6"/>
  <c r="E2331" i="6"/>
  <c r="E2330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3" i="6"/>
  <c r="E2312" i="6"/>
  <c r="E2311" i="6"/>
  <c r="E2310" i="6"/>
  <c r="E2309" i="6"/>
  <c r="E2308" i="6"/>
  <c r="E2307" i="6"/>
  <c r="E2306" i="6"/>
  <c r="E2305" i="6"/>
  <c r="E2304" i="6"/>
  <c r="E2303" i="6"/>
  <c r="E2302" i="6"/>
  <c r="E2301" i="6"/>
  <c r="E2300" i="6"/>
  <c r="E2299" i="6"/>
  <c r="E2298" i="6"/>
  <c r="E2297" i="6"/>
  <c r="E2296" i="6"/>
  <c r="E2295" i="6"/>
  <c r="E2294" i="6"/>
  <c r="E2293" i="6"/>
  <c r="E2292" i="6"/>
  <c r="E2291" i="6"/>
  <c r="E2290" i="6"/>
  <c r="E2289" i="6"/>
  <c r="E2288" i="6"/>
  <c r="E2287" i="6"/>
  <c r="E2286" i="6"/>
  <c r="E2285" i="6"/>
  <c r="E2284" i="6"/>
  <c r="E2283" i="6"/>
  <c r="E2282" i="6"/>
  <c r="E2281" i="6"/>
  <c r="E2280" i="6"/>
  <c r="E2279" i="6"/>
  <c r="E2278" i="6"/>
  <c r="E2277" i="6"/>
  <c r="E2276" i="6"/>
  <c r="E2275" i="6"/>
  <c r="E2274" i="6"/>
  <c r="E2273" i="6"/>
  <c r="E2272" i="6"/>
  <c r="E2271" i="6"/>
  <c r="E2270" i="6"/>
  <c r="E2269" i="6"/>
  <c r="E2268" i="6"/>
  <c r="E2267" i="6"/>
  <c r="E2266" i="6"/>
  <c r="E2265" i="6"/>
  <c r="E2264" i="6"/>
  <c r="E2263" i="6"/>
  <c r="E2262" i="6"/>
  <c r="E2261" i="6"/>
  <c r="E2260" i="6"/>
  <c r="E2259" i="6"/>
  <c r="E2258" i="6"/>
  <c r="E2257" i="6"/>
  <c r="E2256" i="6"/>
  <c r="E2255" i="6"/>
  <c r="E2254" i="6"/>
  <c r="E2253" i="6"/>
  <c r="E2252" i="6"/>
  <c r="E2251" i="6"/>
  <c r="E2250" i="6"/>
  <c r="E2249" i="6"/>
  <c r="E2248" i="6"/>
  <c r="E2247" i="6"/>
  <c r="E2246" i="6"/>
  <c r="E2245" i="6"/>
  <c r="E2244" i="6"/>
  <c r="E2243" i="6"/>
  <c r="E2242" i="6"/>
  <c r="E2241" i="6"/>
  <c r="E2240" i="6"/>
  <c r="E2239" i="6"/>
  <c r="E2238" i="6"/>
  <c r="E2237" i="6"/>
  <c r="E2236" i="6"/>
  <c r="E2235" i="6"/>
  <c r="E2234" i="6"/>
  <c r="E2233" i="6"/>
  <c r="E2232" i="6"/>
  <c r="E2231" i="6"/>
  <c r="E2230" i="6"/>
  <c r="E2229" i="6"/>
  <c r="E2228" i="6"/>
  <c r="E2227" i="6"/>
  <c r="E2226" i="6"/>
  <c r="E2225" i="6"/>
  <c r="E2224" i="6"/>
  <c r="E2223" i="6"/>
  <c r="E2222" i="6"/>
  <c r="E2221" i="6"/>
  <c r="E2220" i="6"/>
  <c r="E2219" i="6"/>
  <c r="E2218" i="6"/>
  <c r="E2217" i="6"/>
  <c r="E2216" i="6"/>
  <c r="E2215" i="6"/>
  <c r="E2214" i="6"/>
  <c r="E2213" i="6"/>
  <c r="E2212" i="6"/>
  <c r="E2211" i="6"/>
  <c r="E2210" i="6"/>
  <c r="E2209" i="6"/>
  <c r="E2208" i="6"/>
  <c r="E2207" i="6"/>
  <c r="E2206" i="6"/>
  <c r="E2205" i="6"/>
  <c r="E2204" i="6"/>
  <c r="E2203" i="6"/>
  <c r="E2202" i="6"/>
  <c r="E2201" i="6"/>
  <c r="E2200" i="6"/>
  <c r="E2199" i="6"/>
  <c r="E2198" i="6"/>
  <c r="E2197" i="6"/>
  <c r="E2196" i="6"/>
  <c r="E2195" i="6"/>
  <c r="E2194" i="6"/>
  <c r="E2193" i="6"/>
  <c r="E2192" i="6"/>
  <c r="E2191" i="6"/>
  <c r="E2190" i="6"/>
  <c r="E2189" i="6"/>
  <c r="E2188" i="6"/>
  <c r="E2187" i="6"/>
  <c r="E2186" i="6"/>
  <c r="E2185" i="6"/>
  <c r="E2184" i="6"/>
  <c r="E2183" i="6"/>
  <c r="E2182" i="6"/>
  <c r="E2181" i="6"/>
  <c r="E2180" i="6"/>
  <c r="E2179" i="6"/>
  <c r="E2178" i="6"/>
  <c r="E2177" i="6"/>
  <c r="E2176" i="6"/>
  <c r="E2175" i="6"/>
  <c r="E2174" i="6"/>
  <c r="E2173" i="6"/>
  <c r="E2172" i="6"/>
  <c r="E2171" i="6"/>
  <c r="E2170" i="6"/>
  <c r="E2169" i="6"/>
  <c r="E2168" i="6"/>
  <c r="E2167" i="6"/>
  <c r="E2166" i="6"/>
  <c r="E2165" i="6"/>
  <c r="E2164" i="6"/>
  <c r="E2163" i="6"/>
  <c r="E2162" i="6"/>
  <c r="E2161" i="6"/>
  <c r="E2160" i="6"/>
  <c r="E2159" i="6"/>
  <c r="E2158" i="6"/>
  <c r="E2157" i="6"/>
  <c r="E2156" i="6"/>
  <c r="E2155" i="6"/>
  <c r="E2154" i="6"/>
  <c r="E2153" i="6"/>
  <c r="E2152" i="6"/>
  <c r="E2151" i="6"/>
  <c r="E2150" i="6"/>
  <c r="E2149" i="6"/>
  <c r="E2148" i="6"/>
  <c r="E2147" i="6"/>
  <c r="E2146" i="6"/>
  <c r="E2145" i="6"/>
  <c r="E2144" i="6"/>
  <c r="E2143" i="6"/>
  <c r="E2142" i="6"/>
  <c r="E2141" i="6"/>
  <c r="E2140" i="6"/>
  <c r="E2139" i="6"/>
  <c r="E2138" i="6"/>
  <c r="E2137" i="6"/>
  <c r="E2136" i="6"/>
  <c r="E2135" i="6"/>
  <c r="E2134" i="6"/>
  <c r="E2133" i="6"/>
  <c r="E2132" i="6"/>
  <c r="E2131" i="6"/>
  <c r="E2130" i="6"/>
  <c r="E2129" i="6"/>
  <c r="E2128" i="6"/>
  <c r="E2127" i="6"/>
  <c r="E2126" i="6"/>
  <c r="E2125" i="6"/>
  <c r="E2124" i="6"/>
  <c r="E2123" i="6"/>
  <c r="E2122" i="6"/>
  <c r="E2121" i="6"/>
  <c r="E2120" i="6"/>
  <c r="E2119" i="6"/>
  <c r="E2118" i="6"/>
  <c r="E2117" i="6"/>
  <c r="E2116" i="6"/>
  <c r="E2115" i="6"/>
  <c r="E2114" i="6"/>
  <c r="E2113" i="6"/>
  <c r="E2112" i="6"/>
  <c r="E2111" i="6"/>
  <c r="E2110" i="6"/>
  <c r="E2109" i="6"/>
  <c r="E2108" i="6"/>
  <c r="E2107" i="6"/>
  <c r="E2106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1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76" i="6"/>
  <c r="E2075" i="6"/>
  <c r="E2074" i="6"/>
  <c r="E2073" i="6"/>
  <c r="E2072" i="6"/>
  <c r="E2071" i="6"/>
  <c r="E2070" i="6"/>
  <c r="E2069" i="6"/>
  <c r="E2068" i="6"/>
  <c r="E2067" i="6"/>
  <c r="E2066" i="6"/>
  <c r="E2065" i="6"/>
  <c r="E2064" i="6"/>
  <c r="E2063" i="6"/>
  <c r="E2062" i="6"/>
  <c r="E2061" i="6"/>
  <c r="E2060" i="6"/>
  <c r="E2059" i="6"/>
  <c r="E2058" i="6"/>
  <c r="E2057" i="6"/>
  <c r="E2056" i="6"/>
  <c r="E2055" i="6"/>
  <c r="E2054" i="6"/>
  <c r="E2053" i="6"/>
  <c r="E2052" i="6"/>
  <c r="E2051" i="6"/>
  <c r="E2050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37" i="6"/>
  <c r="E2036" i="6"/>
  <c r="E2035" i="6"/>
  <c r="E2034" i="6"/>
  <c r="E2033" i="6"/>
  <c r="E2032" i="6"/>
  <c r="E2031" i="6"/>
  <c r="E2030" i="6"/>
  <c r="E2029" i="6"/>
  <c r="E2028" i="6"/>
  <c r="E2027" i="6"/>
  <c r="E2026" i="6"/>
  <c r="E2025" i="6"/>
  <c r="E2024" i="6"/>
  <c r="E2023" i="6"/>
  <c r="E2022" i="6"/>
  <c r="E2021" i="6"/>
  <c r="E2020" i="6"/>
  <c r="E2019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2005" i="6"/>
  <c r="E2004" i="6"/>
  <c r="E2003" i="6"/>
  <c r="E2002" i="6"/>
  <c r="E2001" i="6"/>
  <c r="E2000" i="6"/>
  <c r="E1999" i="6"/>
  <c r="E1998" i="6"/>
  <c r="E1997" i="6"/>
  <c r="E1996" i="6"/>
  <c r="E1995" i="6"/>
  <c r="E1994" i="6"/>
  <c r="E1993" i="6"/>
  <c r="E1992" i="6"/>
  <c r="E1991" i="6"/>
  <c r="E1990" i="6"/>
  <c r="E1989" i="6"/>
  <c r="E1988" i="6"/>
  <c r="E1987" i="6"/>
  <c r="E1986" i="6"/>
  <c r="E1985" i="6"/>
  <c r="E1984" i="6"/>
  <c r="E1983" i="6"/>
  <c r="E1982" i="6"/>
  <c r="E1981" i="6"/>
  <c r="E1980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62" i="6"/>
  <c r="E1961" i="6"/>
  <c r="E1960" i="6"/>
  <c r="E1959" i="6"/>
  <c r="E1958" i="6"/>
  <c r="E1957" i="6"/>
  <c r="E1956" i="6"/>
  <c r="E1955" i="6"/>
  <c r="E1954" i="6"/>
  <c r="E1953" i="6"/>
  <c r="E1952" i="6"/>
  <c r="E1951" i="6"/>
  <c r="E1950" i="6"/>
  <c r="E1949" i="6"/>
  <c r="E1948" i="6"/>
  <c r="E1947" i="6"/>
  <c r="E1946" i="6"/>
  <c r="E1945" i="6"/>
  <c r="E1944" i="6"/>
  <c r="E1943" i="6"/>
  <c r="E1942" i="6"/>
  <c r="E1941" i="6"/>
  <c r="E1940" i="6"/>
  <c r="E1939" i="6"/>
  <c r="E1938" i="6"/>
  <c r="E1937" i="6"/>
  <c r="E1936" i="6"/>
  <c r="E1935" i="6"/>
  <c r="E1934" i="6"/>
  <c r="E1933" i="6"/>
  <c r="E1932" i="6"/>
  <c r="E1931" i="6"/>
  <c r="E1930" i="6"/>
  <c r="E1929" i="6"/>
  <c r="E1928" i="6"/>
  <c r="E1927" i="6"/>
  <c r="E1926" i="6"/>
  <c r="E1925" i="6"/>
  <c r="E1924" i="6"/>
  <c r="E1923" i="6"/>
  <c r="E1922" i="6"/>
  <c r="E1921" i="6"/>
  <c r="E1920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6" i="6"/>
  <c r="E1905" i="6"/>
  <c r="E1904" i="6"/>
  <c r="E1903" i="6"/>
  <c r="E1902" i="6"/>
  <c r="E1901" i="6"/>
  <c r="E1900" i="6"/>
  <c r="E1899" i="6"/>
  <c r="E1898" i="6"/>
  <c r="E1897" i="6"/>
  <c r="E1896" i="6"/>
  <c r="E1895" i="6"/>
  <c r="E1894" i="6"/>
  <c r="E1893" i="6"/>
  <c r="E1892" i="6"/>
  <c r="E1891" i="6"/>
  <c r="E1890" i="6"/>
  <c r="E1889" i="6"/>
  <c r="E1888" i="6"/>
  <c r="E1887" i="6"/>
  <c r="E1886" i="6"/>
  <c r="E1885" i="6"/>
  <c r="E1884" i="6"/>
  <c r="E1883" i="6"/>
  <c r="E1882" i="6"/>
  <c r="E1881" i="6"/>
  <c r="E1880" i="6"/>
  <c r="E1879" i="6"/>
  <c r="E1878" i="6"/>
  <c r="E1877" i="6"/>
  <c r="E1876" i="6"/>
  <c r="E1875" i="6"/>
  <c r="E1874" i="6"/>
  <c r="E1873" i="6"/>
  <c r="E1872" i="6"/>
  <c r="E1871" i="6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C106" i="4"/>
  <c r="B106" i="4"/>
  <c r="C105" i="4"/>
  <c r="B105" i="4"/>
  <c r="C104" i="4"/>
  <c r="B104" i="4"/>
  <c r="C103" i="4"/>
  <c r="B103" i="4"/>
  <c r="C102" i="4"/>
  <c r="B102" i="4"/>
  <c r="C101" i="4"/>
  <c r="B101" i="4"/>
  <c r="C100" i="4"/>
  <c r="B100" i="4"/>
  <c r="C99" i="4"/>
  <c r="B99" i="4"/>
  <c r="C98" i="4"/>
  <c r="B98" i="4"/>
  <c r="C97" i="4"/>
  <c r="B97" i="4"/>
  <c r="C96" i="4"/>
  <c r="B96" i="4"/>
  <c r="C95" i="4"/>
  <c r="B95" i="4"/>
  <c r="C94" i="4"/>
  <c r="B94" i="4"/>
  <c r="C93" i="4"/>
  <c r="B93" i="4"/>
  <c r="C92" i="4"/>
  <c r="B92" i="4"/>
  <c r="C91" i="4"/>
  <c r="B91" i="4"/>
  <c r="C90" i="4"/>
  <c r="B90" i="4"/>
  <c r="C89" i="4"/>
  <c r="B89" i="4"/>
  <c r="C88" i="4"/>
  <c r="B88" i="4"/>
  <c r="C87" i="4"/>
  <c r="B87" i="4"/>
  <c r="C86" i="4"/>
  <c r="B86" i="4"/>
  <c r="C85" i="4"/>
  <c r="B85" i="4"/>
  <c r="C84" i="4"/>
  <c r="B84" i="4"/>
  <c r="C83" i="4"/>
  <c r="B83" i="4"/>
  <c r="C82" i="4"/>
  <c r="B82" i="4"/>
  <c r="C81" i="4"/>
  <c r="B81" i="4"/>
  <c r="C80" i="4"/>
  <c r="B80" i="4"/>
  <c r="C79" i="4"/>
  <c r="B79" i="4"/>
  <c r="C78" i="4"/>
  <c r="B78" i="4"/>
  <c r="C77" i="4"/>
  <c r="B77" i="4"/>
  <c r="C76" i="4"/>
  <c r="B76" i="4"/>
  <c r="C75" i="4"/>
  <c r="B75" i="4"/>
  <c r="C74" i="4"/>
  <c r="B74" i="4"/>
  <c r="C73" i="4"/>
  <c r="B73" i="4"/>
  <c r="C72" i="4"/>
  <c r="B72" i="4"/>
  <c r="C71" i="4"/>
  <c r="B71" i="4"/>
  <c r="C70" i="4"/>
  <c r="B70" i="4"/>
  <c r="C69" i="4"/>
  <c r="B69" i="4"/>
  <c r="C68" i="4"/>
  <c r="B68" i="4"/>
  <c r="C67" i="4"/>
  <c r="B67" i="4"/>
  <c r="C66" i="4"/>
  <c r="B66" i="4"/>
  <c r="C65" i="4"/>
  <c r="B65" i="4"/>
  <c r="C64" i="4"/>
  <c r="B64" i="4"/>
  <c r="C63" i="4"/>
  <c r="B63" i="4"/>
  <c r="C62" i="4"/>
  <c r="B62" i="4"/>
  <c r="C61" i="4"/>
  <c r="B61" i="4"/>
  <c r="C60" i="4"/>
  <c r="B60" i="4"/>
  <c r="C59" i="4"/>
  <c r="B59" i="4"/>
  <c r="C58" i="4"/>
  <c r="B58" i="4"/>
  <c r="C57" i="4"/>
  <c r="B57" i="4"/>
  <c r="C56" i="4"/>
  <c r="B56" i="4"/>
  <c r="C55" i="4"/>
  <c r="B55" i="4"/>
  <c r="C54" i="4"/>
  <c r="B54" i="4"/>
  <c r="C53" i="4"/>
  <c r="B53" i="4"/>
  <c r="C52" i="4"/>
  <c r="B52" i="4"/>
  <c r="C51" i="4"/>
  <c r="B51" i="4"/>
  <c r="C50" i="4"/>
  <c r="B50" i="4"/>
  <c r="C49" i="4"/>
  <c r="B49" i="4"/>
  <c r="C48" i="4"/>
  <c r="B48" i="4"/>
  <c r="C47" i="4"/>
  <c r="B47" i="4"/>
  <c r="C46" i="4"/>
  <c r="B46" i="4"/>
  <c r="C45" i="4"/>
  <c r="B45" i="4"/>
  <c r="C44" i="4"/>
  <c r="B44" i="4"/>
  <c r="C43" i="4"/>
  <c r="B43" i="4"/>
  <c r="C42" i="4"/>
  <c r="B42" i="4"/>
  <c r="C41" i="4"/>
  <c r="B41" i="4"/>
  <c r="C40" i="4"/>
  <c r="B40" i="4"/>
  <c r="C39" i="4"/>
  <c r="B39" i="4"/>
  <c r="C38" i="4"/>
  <c r="B38" i="4"/>
  <c r="C37" i="4"/>
  <c r="B37" i="4"/>
  <c r="C36" i="4"/>
  <c r="B36" i="4"/>
  <c r="C35" i="4"/>
  <c r="B35" i="4"/>
  <c r="C34" i="4"/>
  <c r="B34" i="4"/>
  <c r="C33" i="4"/>
  <c r="B33" i="4"/>
  <c r="C32" i="4"/>
  <c r="B32" i="4"/>
  <c r="C31" i="4"/>
  <c r="B31" i="4"/>
  <c r="C30" i="4"/>
  <c r="B30" i="4"/>
  <c r="C29" i="4"/>
  <c r="B29" i="4"/>
  <c r="C28" i="4"/>
  <c r="B28" i="4"/>
  <c r="C27" i="4"/>
  <c r="B27" i="4"/>
  <c r="C26" i="4"/>
  <c r="B26" i="4"/>
  <c r="C25" i="4"/>
  <c r="B25" i="4"/>
  <c r="C24" i="4"/>
  <c r="B24" i="4"/>
  <c r="C23" i="4"/>
  <c r="B23" i="4"/>
  <c r="C22" i="4"/>
  <c r="B22" i="4"/>
  <c r="C21" i="4"/>
  <c r="B21" i="4"/>
  <c r="C20" i="4"/>
  <c r="B20" i="4"/>
  <c r="C19" i="4"/>
  <c r="B19" i="4"/>
  <c r="C18" i="4"/>
  <c r="B18" i="4"/>
  <c r="C17" i="4"/>
  <c r="B17" i="4"/>
  <c r="C16" i="4"/>
  <c r="B16" i="4"/>
  <c r="C15" i="4"/>
  <c r="B15" i="4"/>
  <c r="C14" i="4"/>
  <c r="B14" i="4"/>
  <c r="C13" i="4"/>
  <c r="B13" i="4"/>
  <c r="C12" i="4"/>
  <c r="B12" i="4"/>
  <c r="C11" i="4"/>
  <c r="B11" i="4"/>
  <c r="C10" i="4"/>
  <c r="B10" i="4"/>
  <c r="C9" i="4"/>
  <c r="B9" i="4"/>
  <c r="C8" i="4"/>
  <c r="B8" i="4"/>
  <c r="C7" i="4"/>
  <c r="B7" i="4"/>
  <c r="C6" i="4"/>
  <c r="B6" i="4"/>
  <c r="C5" i="4"/>
  <c r="B5" i="4"/>
  <c r="C4" i="4"/>
  <c r="B4" i="4"/>
  <c r="C3" i="4"/>
  <c r="B3" i="4"/>
  <c r="C2" i="4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1" i="3"/>
  <c r="B232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B2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R5785" i="2"/>
  <c r="R5784" i="2"/>
  <c r="R5783" i="2"/>
  <c r="R5782" i="2"/>
  <c r="R5781" i="2"/>
  <c r="R5780" i="2"/>
  <c r="R5779" i="2"/>
  <c r="R5778" i="2"/>
  <c r="R5777" i="2"/>
  <c r="R5776" i="2"/>
  <c r="R5775" i="2"/>
  <c r="R5774" i="2"/>
  <c r="R5773" i="2"/>
  <c r="R5772" i="2"/>
  <c r="R5771" i="2"/>
  <c r="R5770" i="2"/>
  <c r="R5769" i="2"/>
  <c r="R5768" i="2"/>
  <c r="R5767" i="2"/>
  <c r="R5766" i="2"/>
  <c r="R5765" i="2"/>
  <c r="R5764" i="2"/>
  <c r="R5763" i="2"/>
  <c r="R5762" i="2"/>
  <c r="R5761" i="2"/>
  <c r="R5760" i="2"/>
  <c r="R5759" i="2"/>
  <c r="R5758" i="2"/>
  <c r="R5757" i="2"/>
  <c r="R5756" i="2"/>
  <c r="R5755" i="2"/>
  <c r="R5754" i="2"/>
  <c r="R5753" i="2"/>
  <c r="R5752" i="2"/>
  <c r="R5751" i="2"/>
  <c r="R5750" i="2"/>
  <c r="R5749" i="2"/>
  <c r="R5748" i="2"/>
  <c r="R5747" i="2"/>
  <c r="R5746" i="2"/>
  <c r="R5745" i="2"/>
  <c r="R5744" i="2"/>
  <c r="R5743" i="2"/>
  <c r="R5742" i="2"/>
  <c r="R5741" i="2"/>
  <c r="R5740" i="2"/>
  <c r="R5739" i="2"/>
  <c r="R5738" i="2"/>
  <c r="R5737" i="2"/>
  <c r="R5736" i="2"/>
  <c r="R5735" i="2"/>
  <c r="R5734" i="2"/>
  <c r="R5733" i="2"/>
  <c r="R5732" i="2"/>
  <c r="R5731" i="2"/>
  <c r="R5730" i="2"/>
  <c r="R5729" i="2"/>
  <c r="R5728" i="2"/>
  <c r="R5727" i="2"/>
  <c r="R5726" i="2"/>
  <c r="R5725" i="2"/>
  <c r="R5724" i="2"/>
  <c r="R5723" i="2"/>
  <c r="R5722" i="2"/>
  <c r="R5721" i="2"/>
  <c r="R5720" i="2"/>
  <c r="R5719" i="2"/>
  <c r="R5718" i="2"/>
  <c r="R5717" i="2"/>
  <c r="R5716" i="2"/>
  <c r="R5715" i="2"/>
  <c r="R5714" i="2"/>
  <c r="R5713" i="2"/>
  <c r="R5712" i="2"/>
  <c r="R5711" i="2"/>
  <c r="R5710" i="2"/>
  <c r="R5709" i="2"/>
  <c r="R5708" i="2"/>
  <c r="R5707" i="2"/>
  <c r="R5706" i="2"/>
  <c r="R5705" i="2"/>
  <c r="R5704" i="2"/>
  <c r="R5703" i="2"/>
  <c r="R5702" i="2"/>
  <c r="R5701" i="2"/>
  <c r="R5700" i="2"/>
  <c r="R5699" i="2"/>
  <c r="R5698" i="2"/>
  <c r="R5697" i="2"/>
  <c r="R5696" i="2"/>
  <c r="R5695" i="2"/>
  <c r="R5694" i="2"/>
  <c r="R5693" i="2"/>
  <c r="R5692" i="2"/>
  <c r="R5691" i="2"/>
  <c r="R5690" i="2"/>
  <c r="R5689" i="2"/>
  <c r="R5688" i="2"/>
  <c r="R5687" i="2"/>
  <c r="R5686" i="2"/>
  <c r="R5685" i="2"/>
  <c r="R5684" i="2"/>
  <c r="R5683" i="2"/>
  <c r="R5682" i="2"/>
  <c r="R5681" i="2"/>
  <c r="R5680" i="2"/>
  <c r="R5679" i="2"/>
  <c r="R5678" i="2"/>
  <c r="R5677" i="2"/>
  <c r="R5676" i="2"/>
  <c r="R5675" i="2"/>
  <c r="R5674" i="2"/>
  <c r="R5673" i="2"/>
  <c r="R5672" i="2"/>
  <c r="R5671" i="2"/>
  <c r="R5670" i="2"/>
  <c r="R5669" i="2"/>
  <c r="R5668" i="2"/>
  <c r="R5667" i="2"/>
  <c r="R5666" i="2"/>
  <c r="R5665" i="2"/>
  <c r="R5664" i="2"/>
  <c r="R5663" i="2"/>
  <c r="R5662" i="2"/>
  <c r="R5661" i="2"/>
  <c r="R5660" i="2"/>
  <c r="R5659" i="2"/>
  <c r="R5658" i="2"/>
  <c r="R5657" i="2"/>
  <c r="R5656" i="2"/>
  <c r="R5655" i="2"/>
  <c r="R5654" i="2"/>
  <c r="R5653" i="2"/>
  <c r="R5652" i="2"/>
  <c r="R5651" i="2"/>
  <c r="R5650" i="2"/>
  <c r="R5649" i="2"/>
  <c r="R5648" i="2"/>
  <c r="R5647" i="2"/>
  <c r="R5646" i="2"/>
  <c r="R5645" i="2"/>
  <c r="R5644" i="2"/>
  <c r="R5643" i="2"/>
  <c r="R5642" i="2"/>
  <c r="R5641" i="2"/>
  <c r="R5640" i="2"/>
  <c r="R5639" i="2"/>
  <c r="R5638" i="2"/>
  <c r="R5637" i="2"/>
  <c r="R5636" i="2"/>
  <c r="R5635" i="2"/>
  <c r="R5634" i="2"/>
  <c r="R5633" i="2"/>
  <c r="R5632" i="2"/>
  <c r="R5631" i="2"/>
  <c r="R5630" i="2"/>
  <c r="R5629" i="2"/>
  <c r="R5628" i="2"/>
  <c r="R5627" i="2"/>
  <c r="R5626" i="2"/>
  <c r="R5625" i="2"/>
  <c r="R5624" i="2"/>
  <c r="R5623" i="2"/>
  <c r="R5622" i="2"/>
  <c r="R5621" i="2"/>
  <c r="R5620" i="2"/>
  <c r="R5619" i="2"/>
  <c r="R5618" i="2"/>
  <c r="R5617" i="2"/>
  <c r="R5616" i="2"/>
  <c r="R5615" i="2"/>
  <c r="R5614" i="2"/>
  <c r="R5613" i="2"/>
  <c r="R5612" i="2"/>
  <c r="R5611" i="2"/>
  <c r="R5610" i="2"/>
  <c r="R5609" i="2"/>
  <c r="R5608" i="2"/>
  <c r="R5607" i="2"/>
  <c r="R5606" i="2"/>
  <c r="R5605" i="2"/>
  <c r="R5604" i="2"/>
  <c r="R5603" i="2"/>
  <c r="R5602" i="2"/>
  <c r="R5601" i="2"/>
  <c r="R5600" i="2"/>
  <c r="R5599" i="2"/>
  <c r="R5598" i="2"/>
  <c r="R5597" i="2"/>
  <c r="R5596" i="2"/>
  <c r="R5595" i="2"/>
  <c r="R5594" i="2"/>
  <c r="R5593" i="2"/>
  <c r="R5592" i="2"/>
  <c r="R5591" i="2"/>
  <c r="R5590" i="2"/>
  <c r="R5589" i="2"/>
  <c r="R5588" i="2"/>
  <c r="R5587" i="2"/>
  <c r="R5586" i="2"/>
  <c r="R5585" i="2"/>
  <c r="R5584" i="2"/>
  <c r="R5583" i="2"/>
  <c r="R5582" i="2"/>
  <c r="R5581" i="2"/>
  <c r="R5580" i="2"/>
  <c r="R5579" i="2"/>
  <c r="R5578" i="2"/>
  <c r="R5577" i="2"/>
  <c r="R5576" i="2"/>
  <c r="R5575" i="2"/>
  <c r="R5574" i="2"/>
  <c r="R5573" i="2"/>
  <c r="R5572" i="2"/>
  <c r="R5571" i="2"/>
  <c r="R5570" i="2"/>
  <c r="R5569" i="2"/>
  <c r="R5568" i="2"/>
  <c r="R5567" i="2"/>
  <c r="R5566" i="2"/>
  <c r="R5565" i="2"/>
  <c r="R5564" i="2"/>
  <c r="R5563" i="2"/>
  <c r="R5562" i="2"/>
  <c r="R5561" i="2"/>
  <c r="R5560" i="2"/>
  <c r="R5559" i="2"/>
  <c r="R5558" i="2"/>
  <c r="R5557" i="2"/>
  <c r="R5556" i="2"/>
  <c r="R5555" i="2"/>
  <c r="R5554" i="2"/>
  <c r="R5553" i="2"/>
  <c r="R5552" i="2"/>
  <c r="R5551" i="2"/>
  <c r="R5550" i="2"/>
  <c r="R5549" i="2"/>
  <c r="R5548" i="2"/>
  <c r="R5547" i="2"/>
  <c r="R5546" i="2"/>
  <c r="R5545" i="2"/>
  <c r="R5544" i="2"/>
  <c r="R5543" i="2"/>
  <c r="R5542" i="2"/>
  <c r="R5541" i="2"/>
  <c r="R5540" i="2"/>
  <c r="R5539" i="2"/>
  <c r="R5538" i="2"/>
  <c r="R5537" i="2"/>
  <c r="R5536" i="2"/>
  <c r="R5535" i="2"/>
  <c r="R5534" i="2"/>
  <c r="R5533" i="2"/>
  <c r="R5532" i="2"/>
  <c r="R5531" i="2"/>
  <c r="R5530" i="2"/>
  <c r="R5529" i="2"/>
  <c r="R5528" i="2"/>
  <c r="R5527" i="2"/>
  <c r="R5526" i="2"/>
  <c r="R5525" i="2"/>
  <c r="R5524" i="2"/>
  <c r="R5523" i="2"/>
  <c r="R5522" i="2"/>
  <c r="R5521" i="2"/>
  <c r="R5520" i="2"/>
  <c r="R5519" i="2"/>
  <c r="R5518" i="2"/>
  <c r="R5517" i="2"/>
  <c r="R5516" i="2"/>
  <c r="R5515" i="2"/>
  <c r="R5514" i="2"/>
  <c r="R5513" i="2"/>
  <c r="R5512" i="2"/>
  <c r="R5511" i="2"/>
  <c r="R5510" i="2"/>
  <c r="R5509" i="2"/>
  <c r="R5508" i="2"/>
  <c r="R5507" i="2"/>
  <c r="R5506" i="2"/>
  <c r="R5505" i="2"/>
  <c r="R5504" i="2"/>
  <c r="R5503" i="2"/>
  <c r="R5502" i="2"/>
  <c r="R5501" i="2"/>
  <c r="R5500" i="2"/>
  <c r="R5499" i="2"/>
  <c r="R5498" i="2"/>
  <c r="R5497" i="2"/>
  <c r="R5496" i="2"/>
  <c r="R5495" i="2"/>
  <c r="R5494" i="2"/>
  <c r="R5493" i="2"/>
  <c r="R5492" i="2"/>
  <c r="R5491" i="2"/>
  <c r="R5490" i="2"/>
  <c r="R5489" i="2"/>
  <c r="R5488" i="2"/>
  <c r="R5487" i="2"/>
  <c r="R5486" i="2"/>
  <c r="R5485" i="2"/>
  <c r="R5484" i="2"/>
  <c r="R5483" i="2"/>
  <c r="R5482" i="2"/>
  <c r="R5481" i="2"/>
  <c r="R5480" i="2"/>
  <c r="R5479" i="2"/>
  <c r="R5478" i="2"/>
  <c r="R5477" i="2"/>
  <c r="R5476" i="2"/>
  <c r="R5475" i="2"/>
  <c r="R5474" i="2"/>
  <c r="R5473" i="2"/>
  <c r="R5472" i="2"/>
  <c r="R5471" i="2"/>
  <c r="R5470" i="2"/>
  <c r="R5469" i="2"/>
  <c r="R5468" i="2"/>
  <c r="R5467" i="2"/>
  <c r="R5466" i="2"/>
  <c r="R5465" i="2"/>
  <c r="R5464" i="2"/>
  <c r="R5463" i="2"/>
  <c r="R5462" i="2"/>
  <c r="R5461" i="2"/>
  <c r="R5460" i="2"/>
  <c r="R5459" i="2"/>
  <c r="R5458" i="2"/>
  <c r="R5457" i="2"/>
  <c r="R5456" i="2"/>
  <c r="R5455" i="2"/>
  <c r="R5454" i="2"/>
  <c r="R5453" i="2"/>
  <c r="R5452" i="2"/>
  <c r="R5451" i="2"/>
  <c r="R5450" i="2"/>
  <c r="R5449" i="2"/>
  <c r="R5448" i="2"/>
  <c r="R5447" i="2"/>
  <c r="R5446" i="2"/>
  <c r="R5445" i="2"/>
  <c r="R5444" i="2"/>
  <c r="R5443" i="2"/>
  <c r="R5442" i="2"/>
  <c r="R5441" i="2"/>
  <c r="R5440" i="2"/>
  <c r="R5439" i="2"/>
  <c r="R5438" i="2"/>
  <c r="R5437" i="2"/>
  <c r="R5436" i="2"/>
  <c r="R5435" i="2"/>
  <c r="R5434" i="2"/>
  <c r="R5433" i="2"/>
  <c r="R5432" i="2"/>
  <c r="R5431" i="2"/>
  <c r="R5430" i="2"/>
  <c r="R5429" i="2"/>
  <c r="R5428" i="2"/>
  <c r="R5427" i="2"/>
  <c r="R5426" i="2"/>
  <c r="R5425" i="2"/>
  <c r="R5424" i="2"/>
  <c r="R5423" i="2"/>
  <c r="R5422" i="2"/>
  <c r="R5421" i="2"/>
  <c r="R5420" i="2"/>
  <c r="R5419" i="2"/>
  <c r="R5418" i="2"/>
  <c r="R5417" i="2"/>
  <c r="R5416" i="2"/>
  <c r="R5415" i="2"/>
  <c r="R5414" i="2"/>
  <c r="R5413" i="2"/>
  <c r="R5412" i="2"/>
  <c r="R5411" i="2"/>
  <c r="R5410" i="2"/>
  <c r="R5409" i="2"/>
  <c r="R5408" i="2"/>
  <c r="R5407" i="2"/>
  <c r="R5406" i="2"/>
  <c r="R5405" i="2"/>
  <c r="R5404" i="2"/>
  <c r="R5403" i="2"/>
  <c r="R5402" i="2"/>
  <c r="R5401" i="2"/>
  <c r="R5400" i="2"/>
  <c r="R5399" i="2"/>
  <c r="R5398" i="2"/>
  <c r="R5397" i="2"/>
  <c r="R5396" i="2"/>
  <c r="R5395" i="2"/>
  <c r="R5394" i="2"/>
  <c r="R5393" i="2"/>
  <c r="R5392" i="2"/>
  <c r="R5391" i="2"/>
  <c r="R5390" i="2"/>
  <c r="R5389" i="2"/>
  <c r="R5388" i="2"/>
  <c r="R5387" i="2"/>
  <c r="R5386" i="2"/>
  <c r="R5385" i="2"/>
  <c r="R5384" i="2"/>
  <c r="R5383" i="2"/>
  <c r="R5382" i="2"/>
  <c r="R5381" i="2"/>
  <c r="R5380" i="2"/>
  <c r="R5379" i="2"/>
  <c r="R5378" i="2"/>
  <c r="R5377" i="2"/>
  <c r="R5376" i="2"/>
  <c r="R5375" i="2"/>
  <c r="R5374" i="2"/>
  <c r="R5373" i="2"/>
  <c r="R5372" i="2"/>
  <c r="R5371" i="2"/>
  <c r="R5370" i="2"/>
  <c r="R5369" i="2"/>
  <c r="R5368" i="2"/>
  <c r="R5367" i="2"/>
  <c r="R5366" i="2"/>
  <c r="R5365" i="2"/>
  <c r="R5364" i="2"/>
  <c r="R5363" i="2"/>
  <c r="R5362" i="2"/>
  <c r="R5361" i="2"/>
  <c r="R5360" i="2"/>
  <c r="R5359" i="2"/>
  <c r="R5358" i="2"/>
  <c r="R5357" i="2"/>
  <c r="R5356" i="2"/>
  <c r="R5355" i="2"/>
  <c r="R5354" i="2"/>
  <c r="R5353" i="2"/>
  <c r="R5352" i="2"/>
  <c r="R5351" i="2"/>
  <c r="R5350" i="2"/>
  <c r="R5349" i="2"/>
  <c r="R5348" i="2"/>
  <c r="R5347" i="2"/>
  <c r="R5346" i="2"/>
  <c r="R5345" i="2"/>
  <c r="R5344" i="2"/>
  <c r="R5343" i="2"/>
  <c r="R5342" i="2"/>
  <c r="R5341" i="2"/>
  <c r="R5340" i="2"/>
  <c r="R5339" i="2"/>
  <c r="R5338" i="2"/>
  <c r="R5337" i="2"/>
  <c r="R5336" i="2"/>
  <c r="R5335" i="2"/>
  <c r="R5334" i="2"/>
  <c r="R5333" i="2"/>
  <c r="R5332" i="2"/>
  <c r="R5331" i="2"/>
  <c r="R5330" i="2"/>
  <c r="R5329" i="2"/>
  <c r="R5328" i="2"/>
  <c r="R5327" i="2"/>
  <c r="R5326" i="2"/>
  <c r="R5325" i="2"/>
  <c r="R5324" i="2"/>
  <c r="R5323" i="2"/>
  <c r="R5322" i="2"/>
  <c r="R5321" i="2"/>
  <c r="R5320" i="2"/>
  <c r="R5319" i="2"/>
  <c r="R5318" i="2"/>
  <c r="R5317" i="2"/>
  <c r="R5316" i="2"/>
  <c r="R5315" i="2"/>
  <c r="R5314" i="2"/>
  <c r="R5313" i="2"/>
  <c r="R5312" i="2"/>
  <c r="R5311" i="2"/>
  <c r="R5310" i="2"/>
  <c r="R5309" i="2"/>
  <c r="R5308" i="2"/>
  <c r="R5307" i="2"/>
  <c r="R5306" i="2"/>
  <c r="R5305" i="2"/>
  <c r="R5304" i="2"/>
  <c r="R5303" i="2"/>
  <c r="R5302" i="2"/>
  <c r="R5301" i="2"/>
  <c r="R5300" i="2"/>
  <c r="R5299" i="2"/>
  <c r="R5298" i="2"/>
  <c r="R5297" i="2"/>
  <c r="R5296" i="2"/>
  <c r="R5295" i="2"/>
  <c r="R5294" i="2"/>
  <c r="R5293" i="2"/>
  <c r="R5292" i="2"/>
  <c r="R5291" i="2"/>
  <c r="R5290" i="2"/>
  <c r="R5289" i="2"/>
  <c r="R5288" i="2"/>
  <c r="R5287" i="2"/>
  <c r="R5286" i="2"/>
  <c r="R5285" i="2"/>
  <c r="R5284" i="2"/>
  <c r="R5283" i="2"/>
  <c r="R5282" i="2"/>
  <c r="R5281" i="2"/>
  <c r="R5280" i="2"/>
  <c r="R5279" i="2"/>
  <c r="R5278" i="2"/>
  <c r="R5277" i="2"/>
  <c r="R5276" i="2"/>
  <c r="R5275" i="2"/>
  <c r="R5274" i="2"/>
  <c r="R5273" i="2"/>
  <c r="R5272" i="2"/>
  <c r="R5271" i="2"/>
  <c r="R5270" i="2"/>
  <c r="R5269" i="2"/>
  <c r="R5268" i="2"/>
  <c r="R5267" i="2"/>
  <c r="R5266" i="2"/>
  <c r="R5265" i="2"/>
  <c r="R5264" i="2"/>
  <c r="R5263" i="2"/>
  <c r="R5262" i="2"/>
  <c r="R5261" i="2"/>
  <c r="R5260" i="2"/>
  <c r="R5259" i="2"/>
  <c r="R5258" i="2"/>
  <c r="R5257" i="2"/>
  <c r="R5256" i="2"/>
  <c r="R5255" i="2"/>
  <c r="R5254" i="2"/>
  <c r="R5253" i="2"/>
  <c r="R5252" i="2"/>
  <c r="R5251" i="2"/>
  <c r="R5250" i="2"/>
  <c r="R5249" i="2"/>
  <c r="R5248" i="2"/>
  <c r="R5247" i="2"/>
  <c r="R5246" i="2"/>
  <c r="R5245" i="2"/>
  <c r="R5244" i="2"/>
  <c r="R5243" i="2"/>
  <c r="R5242" i="2"/>
  <c r="R5241" i="2"/>
  <c r="R5240" i="2"/>
  <c r="R5239" i="2"/>
  <c r="R5238" i="2"/>
  <c r="R5237" i="2"/>
  <c r="R5236" i="2"/>
  <c r="R5235" i="2"/>
  <c r="R5234" i="2"/>
  <c r="R5233" i="2"/>
  <c r="R5232" i="2"/>
  <c r="R5231" i="2"/>
  <c r="R5230" i="2"/>
  <c r="R5229" i="2"/>
  <c r="R5228" i="2"/>
  <c r="R5227" i="2"/>
  <c r="R5226" i="2"/>
  <c r="R5225" i="2"/>
  <c r="R5224" i="2"/>
  <c r="R5223" i="2"/>
  <c r="R5222" i="2"/>
  <c r="R5221" i="2"/>
  <c r="R5220" i="2"/>
  <c r="R5219" i="2"/>
  <c r="R5218" i="2"/>
  <c r="R5217" i="2"/>
  <c r="R5216" i="2"/>
  <c r="R5215" i="2"/>
  <c r="R5214" i="2"/>
  <c r="R5213" i="2"/>
  <c r="R5212" i="2"/>
  <c r="R5211" i="2"/>
  <c r="R5210" i="2"/>
  <c r="R5209" i="2"/>
  <c r="R5208" i="2"/>
  <c r="R5207" i="2"/>
  <c r="R5206" i="2"/>
  <c r="R5205" i="2"/>
  <c r="R5204" i="2"/>
  <c r="R5203" i="2"/>
  <c r="R5202" i="2"/>
  <c r="R5201" i="2"/>
  <c r="R5200" i="2"/>
  <c r="R5199" i="2"/>
  <c r="R5198" i="2"/>
  <c r="R5197" i="2"/>
  <c r="R5196" i="2"/>
  <c r="R5195" i="2"/>
  <c r="R5194" i="2"/>
  <c r="R5193" i="2"/>
  <c r="R5192" i="2"/>
  <c r="R5191" i="2"/>
  <c r="R5190" i="2"/>
  <c r="R5189" i="2"/>
  <c r="R5188" i="2"/>
  <c r="R5187" i="2"/>
  <c r="R5186" i="2"/>
  <c r="R5185" i="2"/>
  <c r="R5184" i="2"/>
  <c r="R5183" i="2"/>
  <c r="R5182" i="2"/>
  <c r="R5181" i="2"/>
  <c r="R5180" i="2"/>
  <c r="R5179" i="2"/>
  <c r="R5178" i="2"/>
  <c r="R5177" i="2"/>
  <c r="R5176" i="2"/>
  <c r="R5175" i="2"/>
  <c r="R5174" i="2"/>
  <c r="R5173" i="2"/>
  <c r="R5172" i="2"/>
  <c r="R5171" i="2"/>
  <c r="R5170" i="2"/>
  <c r="R5169" i="2"/>
  <c r="R5168" i="2"/>
  <c r="R5167" i="2"/>
  <c r="R5166" i="2"/>
  <c r="R5165" i="2"/>
  <c r="R5164" i="2"/>
  <c r="R5163" i="2"/>
  <c r="R5162" i="2"/>
  <c r="R5161" i="2"/>
  <c r="R5160" i="2"/>
  <c r="R5159" i="2"/>
  <c r="R5158" i="2"/>
  <c r="R5157" i="2"/>
  <c r="R5156" i="2"/>
  <c r="R5155" i="2"/>
  <c r="R5154" i="2"/>
  <c r="R5153" i="2"/>
  <c r="R5152" i="2"/>
  <c r="R5151" i="2"/>
  <c r="R5150" i="2"/>
  <c r="R5149" i="2"/>
  <c r="R5148" i="2"/>
  <c r="R5147" i="2"/>
  <c r="R5146" i="2"/>
  <c r="R5145" i="2"/>
  <c r="R5144" i="2"/>
  <c r="R5143" i="2"/>
  <c r="R5142" i="2"/>
  <c r="R5141" i="2"/>
  <c r="R5140" i="2"/>
  <c r="R5139" i="2"/>
  <c r="R5138" i="2"/>
  <c r="R5137" i="2"/>
  <c r="R5136" i="2"/>
  <c r="R5135" i="2"/>
  <c r="R5134" i="2"/>
  <c r="R5133" i="2"/>
  <c r="R5132" i="2"/>
  <c r="R5131" i="2"/>
  <c r="R5130" i="2"/>
  <c r="R5129" i="2"/>
  <c r="R5128" i="2"/>
  <c r="R5127" i="2"/>
  <c r="R5126" i="2"/>
  <c r="R5125" i="2"/>
  <c r="R5124" i="2"/>
  <c r="R5123" i="2"/>
  <c r="R5122" i="2"/>
  <c r="R5121" i="2"/>
  <c r="R5120" i="2"/>
  <c r="R5119" i="2"/>
  <c r="R5118" i="2"/>
  <c r="R5117" i="2"/>
  <c r="R5116" i="2"/>
  <c r="R5115" i="2"/>
  <c r="R5114" i="2"/>
  <c r="R5113" i="2"/>
  <c r="R5112" i="2"/>
  <c r="R5111" i="2"/>
  <c r="R5110" i="2"/>
  <c r="R5109" i="2"/>
  <c r="R5108" i="2"/>
  <c r="R5107" i="2"/>
  <c r="R5106" i="2"/>
  <c r="R5105" i="2"/>
  <c r="R5104" i="2"/>
  <c r="R5103" i="2"/>
  <c r="R5102" i="2"/>
  <c r="R5101" i="2"/>
  <c r="R5100" i="2"/>
  <c r="R5099" i="2"/>
  <c r="R5098" i="2"/>
  <c r="R5097" i="2"/>
  <c r="R5096" i="2"/>
  <c r="R5095" i="2"/>
  <c r="R5094" i="2"/>
  <c r="R5093" i="2"/>
  <c r="R5092" i="2"/>
  <c r="R5091" i="2"/>
  <c r="R5090" i="2"/>
  <c r="R5089" i="2"/>
  <c r="R5088" i="2"/>
  <c r="R5087" i="2"/>
  <c r="R5086" i="2"/>
  <c r="R5085" i="2"/>
  <c r="R5084" i="2"/>
  <c r="R5083" i="2"/>
  <c r="R5082" i="2"/>
  <c r="R5081" i="2"/>
  <c r="R5080" i="2"/>
  <c r="R5079" i="2"/>
  <c r="R5078" i="2"/>
  <c r="R5077" i="2"/>
  <c r="R5076" i="2"/>
  <c r="R5075" i="2"/>
  <c r="R5074" i="2"/>
  <c r="R5073" i="2"/>
  <c r="R5072" i="2"/>
  <c r="R5071" i="2"/>
  <c r="R5070" i="2"/>
  <c r="R5069" i="2"/>
  <c r="R5068" i="2"/>
  <c r="R5067" i="2"/>
  <c r="R5066" i="2"/>
  <c r="R5065" i="2"/>
  <c r="R5064" i="2"/>
  <c r="R5063" i="2"/>
  <c r="R5062" i="2"/>
  <c r="R5061" i="2"/>
  <c r="R5060" i="2"/>
  <c r="R5059" i="2"/>
  <c r="R5058" i="2"/>
  <c r="R5057" i="2"/>
  <c r="R5056" i="2"/>
  <c r="R5055" i="2"/>
  <c r="R5054" i="2"/>
  <c r="R5053" i="2"/>
  <c r="R5052" i="2"/>
  <c r="R5051" i="2"/>
  <c r="R5050" i="2"/>
  <c r="R5049" i="2"/>
  <c r="R5048" i="2"/>
  <c r="R5047" i="2"/>
  <c r="R5046" i="2"/>
  <c r="R5045" i="2"/>
  <c r="R5044" i="2"/>
  <c r="R5043" i="2"/>
  <c r="R5042" i="2"/>
  <c r="R5041" i="2"/>
  <c r="R5040" i="2"/>
  <c r="R5039" i="2"/>
  <c r="R5038" i="2"/>
  <c r="R5037" i="2"/>
  <c r="R5036" i="2"/>
  <c r="R5035" i="2"/>
  <c r="R5034" i="2"/>
  <c r="R5033" i="2"/>
  <c r="R5032" i="2"/>
  <c r="R5031" i="2"/>
  <c r="R5030" i="2"/>
  <c r="R5029" i="2"/>
  <c r="R5028" i="2"/>
  <c r="R5027" i="2"/>
  <c r="R5026" i="2"/>
  <c r="R5025" i="2"/>
  <c r="R5024" i="2"/>
  <c r="R5023" i="2"/>
  <c r="R5022" i="2"/>
  <c r="R5021" i="2"/>
  <c r="R5020" i="2"/>
  <c r="R5019" i="2"/>
  <c r="R5018" i="2"/>
  <c r="R5017" i="2"/>
  <c r="R5016" i="2"/>
  <c r="R5015" i="2"/>
  <c r="R5014" i="2"/>
  <c r="R5013" i="2"/>
  <c r="R5012" i="2"/>
  <c r="R5011" i="2"/>
  <c r="R5010" i="2"/>
  <c r="R5009" i="2"/>
  <c r="R5008" i="2"/>
  <c r="R5007" i="2"/>
  <c r="R5006" i="2"/>
  <c r="R5005" i="2"/>
  <c r="R5004" i="2"/>
  <c r="R5003" i="2"/>
  <c r="R5002" i="2"/>
  <c r="R5001" i="2"/>
  <c r="R5000" i="2"/>
  <c r="R4999" i="2"/>
  <c r="R4998" i="2"/>
  <c r="R4997" i="2"/>
  <c r="R4996" i="2"/>
  <c r="R4995" i="2"/>
  <c r="R4994" i="2"/>
  <c r="R4993" i="2"/>
  <c r="R4992" i="2"/>
  <c r="R4991" i="2"/>
  <c r="R4990" i="2"/>
  <c r="R4989" i="2"/>
  <c r="R4988" i="2"/>
  <c r="R4987" i="2"/>
  <c r="R4986" i="2"/>
  <c r="R4985" i="2"/>
  <c r="R4984" i="2"/>
  <c r="R4983" i="2"/>
  <c r="R4982" i="2"/>
  <c r="R4981" i="2"/>
  <c r="R4980" i="2"/>
  <c r="R4979" i="2"/>
  <c r="R4978" i="2"/>
  <c r="R4977" i="2"/>
  <c r="R4976" i="2"/>
  <c r="R4975" i="2"/>
  <c r="R4974" i="2"/>
  <c r="R4973" i="2"/>
  <c r="R4972" i="2"/>
  <c r="R4971" i="2"/>
  <c r="R4970" i="2"/>
  <c r="R4969" i="2"/>
  <c r="R4968" i="2"/>
  <c r="R4967" i="2"/>
  <c r="R4966" i="2"/>
  <c r="R4965" i="2"/>
  <c r="R4964" i="2"/>
  <c r="R4963" i="2"/>
  <c r="R4962" i="2"/>
  <c r="R4961" i="2"/>
  <c r="R4960" i="2"/>
  <c r="R4959" i="2"/>
  <c r="R4958" i="2"/>
  <c r="R4957" i="2"/>
  <c r="R4956" i="2"/>
  <c r="R4955" i="2"/>
  <c r="R4954" i="2"/>
  <c r="R4953" i="2"/>
  <c r="R4952" i="2"/>
  <c r="R4951" i="2"/>
  <c r="R4950" i="2"/>
  <c r="R4949" i="2"/>
  <c r="R4948" i="2"/>
  <c r="R4947" i="2"/>
  <c r="R4946" i="2"/>
  <c r="R4945" i="2"/>
  <c r="R4944" i="2"/>
  <c r="R4943" i="2"/>
  <c r="R4942" i="2"/>
  <c r="R4941" i="2"/>
  <c r="R4940" i="2"/>
  <c r="R4939" i="2"/>
  <c r="R4938" i="2"/>
  <c r="R4937" i="2"/>
  <c r="R4936" i="2"/>
  <c r="R4935" i="2"/>
  <c r="R4934" i="2"/>
  <c r="R4933" i="2"/>
  <c r="R4932" i="2"/>
  <c r="R4931" i="2"/>
  <c r="R4930" i="2"/>
  <c r="R4929" i="2"/>
  <c r="R4928" i="2"/>
  <c r="R4927" i="2"/>
  <c r="R4926" i="2"/>
  <c r="R4925" i="2"/>
  <c r="R4924" i="2"/>
  <c r="R4923" i="2"/>
  <c r="R4922" i="2"/>
  <c r="R4921" i="2"/>
  <c r="R4920" i="2"/>
  <c r="R4919" i="2"/>
  <c r="R4918" i="2"/>
  <c r="R4917" i="2"/>
  <c r="R4916" i="2"/>
  <c r="R4915" i="2"/>
  <c r="R4914" i="2"/>
  <c r="R4913" i="2"/>
  <c r="R4912" i="2"/>
  <c r="R4911" i="2"/>
  <c r="R4910" i="2"/>
  <c r="R4909" i="2"/>
  <c r="R4908" i="2"/>
  <c r="R4907" i="2"/>
  <c r="R4906" i="2"/>
  <c r="R4905" i="2"/>
  <c r="R4904" i="2"/>
  <c r="R4903" i="2"/>
  <c r="R4902" i="2"/>
  <c r="R4901" i="2"/>
  <c r="R4900" i="2"/>
  <c r="R4899" i="2"/>
  <c r="R4898" i="2"/>
  <c r="R4897" i="2"/>
  <c r="R4896" i="2"/>
  <c r="R4895" i="2"/>
  <c r="R4894" i="2"/>
  <c r="R4893" i="2"/>
  <c r="R4892" i="2"/>
  <c r="R4891" i="2"/>
  <c r="R4890" i="2"/>
  <c r="R4889" i="2"/>
  <c r="R4888" i="2"/>
  <c r="R4887" i="2"/>
  <c r="R4886" i="2"/>
  <c r="R4885" i="2"/>
  <c r="R4884" i="2"/>
  <c r="R4883" i="2"/>
  <c r="R4882" i="2"/>
  <c r="R4881" i="2"/>
  <c r="R4880" i="2"/>
  <c r="R4879" i="2"/>
  <c r="R4878" i="2"/>
  <c r="R4877" i="2"/>
  <c r="R4876" i="2"/>
  <c r="R4875" i="2"/>
  <c r="R4874" i="2"/>
  <c r="R4873" i="2"/>
  <c r="R4872" i="2"/>
  <c r="R4871" i="2"/>
  <c r="R4870" i="2"/>
  <c r="R4869" i="2"/>
  <c r="R4868" i="2"/>
  <c r="R4867" i="2"/>
  <c r="R4866" i="2"/>
  <c r="R4865" i="2"/>
  <c r="R4864" i="2"/>
  <c r="R4863" i="2"/>
  <c r="R4862" i="2"/>
  <c r="R4861" i="2"/>
  <c r="R4860" i="2"/>
  <c r="R4859" i="2"/>
  <c r="R4858" i="2"/>
  <c r="R4857" i="2"/>
  <c r="R4856" i="2"/>
  <c r="R4855" i="2"/>
  <c r="R4854" i="2"/>
  <c r="R4853" i="2"/>
  <c r="R4852" i="2"/>
  <c r="R4851" i="2"/>
  <c r="R4850" i="2"/>
  <c r="R4849" i="2"/>
  <c r="R4848" i="2"/>
  <c r="R4847" i="2"/>
  <c r="R4846" i="2"/>
  <c r="R4845" i="2"/>
  <c r="R4844" i="2"/>
  <c r="R4843" i="2"/>
  <c r="R4842" i="2"/>
  <c r="R4841" i="2"/>
  <c r="R4840" i="2"/>
  <c r="R4839" i="2"/>
  <c r="R4838" i="2"/>
  <c r="R4837" i="2"/>
  <c r="R4836" i="2"/>
  <c r="R4835" i="2"/>
  <c r="R4834" i="2"/>
  <c r="R4833" i="2"/>
  <c r="R4832" i="2"/>
  <c r="R4831" i="2"/>
  <c r="R4830" i="2"/>
  <c r="R4829" i="2"/>
  <c r="R4828" i="2"/>
  <c r="R4827" i="2"/>
  <c r="R4826" i="2"/>
  <c r="R4825" i="2"/>
  <c r="R4824" i="2"/>
  <c r="R4823" i="2"/>
  <c r="R4822" i="2"/>
  <c r="R4821" i="2"/>
  <c r="R4820" i="2"/>
  <c r="R4819" i="2"/>
  <c r="R4818" i="2"/>
  <c r="R4817" i="2"/>
  <c r="R4816" i="2"/>
  <c r="R4815" i="2"/>
  <c r="R4814" i="2"/>
  <c r="R4813" i="2"/>
  <c r="R4812" i="2"/>
  <c r="R4811" i="2"/>
  <c r="R4810" i="2"/>
  <c r="R4809" i="2"/>
  <c r="R4808" i="2"/>
  <c r="R4807" i="2"/>
  <c r="R4806" i="2"/>
  <c r="R4805" i="2"/>
  <c r="R4804" i="2"/>
  <c r="R4803" i="2"/>
  <c r="R4802" i="2"/>
  <c r="R4801" i="2"/>
  <c r="R4800" i="2"/>
  <c r="R4799" i="2"/>
  <c r="R4798" i="2"/>
  <c r="R4797" i="2"/>
  <c r="R4796" i="2"/>
  <c r="R4795" i="2"/>
  <c r="R4794" i="2"/>
  <c r="R4793" i="2"/>
  <c r="R4792" i="2"/>
  <c r="R4791" i="2"/>
  <c r="R4790" i="2"/>
  <c r="R4789" i="2"/>
  <c r="R4788" i="2"/>
  <c r="R4787" i="2"/>
  <c r="R4786" i="2"/>
  <c r="R4785" i="2"/>
  <c r="R4784" i="2"/>
  <c r="R4783" i="2"/>
  <c r="R4782" i="2"/>
  <c r="R4781" i="2"/>
  <c r="R4780" i="2"/>
  <c r="R4779" i="2"/>
  <c r="R4778" i="2"/>
  <c r="R4777" i="2"/>
  <c r="R4776" i="2"/>
  <c r="R4775" i="2"/>
  <c r="R4774" i="2"/>
  <c r="R4773" i="2"/>
  <c r="R4772" i="2"/>
  <c r="R4771" i="2"/>
  <c r="R4770" i="2"/>
  <c r="R4769" i="2"/>
  <c r="R4768" i="2"/>
  <c r="R4767" i="2"/>
  <c r="R4766" i="2"/>
  <c r="R4765" i="2"/>
  <c r="R4764" i="2"/>
  <c r="R4763" i="2"/>
  <c r="R4762" i="2"/>
  <c r="R4761" i="2"/>
  <c r="R4760" i="2"/>
  <c r="R4759" i="2"/>
  <c r="R4758" i="2"/>
  <c r="R4757" i="2"/>
  <c r="R4756" i="2"/>
  <c r="R4755" i="2"/>
  <c r="R4754" i="2"/>
  <c r="R4753" i="2"/>
  <c r="R4752" i="2"/>
  <c r="R4751" i="2"/>
  <c r="R4750" i="2"/>
  <c r="R4749" i="2"/>
  <c r="R4748" i="2"/>
  <c r="R4747" i="2"/>
  <c r="R4746" i="2"/>
  <c r="R4745" i="2"/>
  <c r="R4744" i="2"/>
  <c r="R4743" i="2"/>
  <c r="R4742" i="2"/>
  <c r="R4741" i="2"/>
  <c r="R4740" i="2"/>
  <c r="R4739" i="2"/>
  <c r="R4738" i="2"/>
  <c r="R4737" i="2"/>
  <c r="R4736" i="2"/>
  <c r="R4735" i="2"/>
  <c r="R4734" i="2"/>
  <c r="R4733" i="2"/>
  <c r="R4732" i="2"/>
  <c r="R4731" i="2"/>
  <c r="R4730" i="2"/>
  <c r="R4729" i="2"/>
  <c r="R4728" i="2"/>
  <c r="R4727" i="2"/>
  <c r="R4726" i="2"/>
  <c r="R4725" i="2"/>
  <c r="R4724" i="2"/>
  <c r="R4723" i="2"/>
  <c r="R4722" i="2"/>
  <c r="R4721" i="2"/>
  <c r="R4720" i="2"/>
  <c r="R4719" i="2"/>
  <c r="R4718" i="2"/>
  <c r="R4717" i="2"/>
  <c r="R4716" i="2"/>
  <c r="R4715" i="2"/>
  <c r="R4714" i="2"/>
  <c r="R4713" i="2"/>
  <c r="R4712" i="2"/>
  <c r="R4711" i="2"/>
  <c r="R4710" i="2"/>
  <c r="R4709" i="2"/>
  <c r="R4708" i="2"/>
  <c r="R4707" i="2"/>
  <c r="R4706" i="2"/>
  <c r="R4705" i="2"/>
  <c r="R4704" i="2"/>
  <c r="R4703" i="2"/>
  <c r="R4702" i="2"/>
  <c r="R4701" i="2"/>
  <c r="R4700" i="2"/>
  <c r="R4699" i="2"/>
  <c r="R4698" i="2"/>
  <c r="R4697" i="2"/>
  <c r="R4696" i="2"/>
  <c r="R4695" i="2"/>
  <c r="R4694" i="2"/>
  <c r="R4693" i="2"/>
  <c r="R4692" i="2"/>
  <c r="R4691" i="2"/>
  <c r="R4690" i="2"/>
  <c r="R4689" i="2"/>
  <c r="R4688" i="2"/>
  <c r="R4687" i="2"/>
  <c r="R4686" i="2"/>
  <c r="R4685" i="2"/>
  <c r="R4684" i="2"/>
  <c r="R4683" i="2"/>
  <c r="R4682" i="2"/>
  <c r="R4681" i="2"/>
  <c r="R4680" i="2"/>
  <c r="R4679" i="2"/>
  <c r="R4678" i="2"/>
  <c r="R4677" i="2"/>
  <c r="R4676" i="2"/>
  <c r="R4675" i="2"/>
  <c r="R4674" i="2"/>
  <c r="R4673" i="2"/>
  <c r="R4672" i="2"/>
  <c r="R4671" i="2"/>
  <c r="R4670" i="2"/>
  <c r="R4669" i="2"/>
  <c r="R4668" i="2"/>
  <c r="R4667" i="2"/>
  <c r="R4666" i="2"/>
  <c r="R4665" i="2"/>
  <c r="R4664" i="2"/>
  <c r="R4663" i="2"/>
  <c r="R4662" i="2"/>
  <c r="R4661" i="2"/>
  <c r="R4660" i="2"/>
  <c r="R4659" i="2"/>
  <c r="R4658" i="2"/>
  <c r="R4657" i="2"/>
  <c r="R4656" i="2"/>
  <c r="R4655" i="2"/>
  <c r="R4654" i="2"/>
  <c r="R4653" i="2"/>
  <c r="R4652" i="2"/>
  <c r="R4651" i="2"/>
  <c r="R4650" i="2"/>
  <c r="R4649" i="2"/>
  <c r="R4648" i="2"/>
  <c r="R4647" i="2"/>
  <c r="R4646" i="2"/>
  <c r="R4645" i="2"/>
  <c r="R4644" i="2"/>
  <c r="R4643" i="2"/>
  <c r="R4642" i="2"/>
  <c r="R4641" i="2"/>
  <c r="R4640" i="2"/>
  <c r="R4639" i="2"/>
  <c r="R4638" i="2"/>
  <c r="R4637" i="2"/>
  <c r="R4636" i="2"/>
  <c r="R4635" i="2"/>
  <c r="R4634" i="2"/>
  <c r="R4633" i="2"/>
  <c r="R4632" i="2"/>
  <c r="R4631" i="2"/>
  <c r="R4630" i="2"/>
  <c r="R4629" i="2"/>
  <c r="R4628" i="2"/>
  <c r="R4627" i="2"/>
  <c r="R4626" i="2"/>
  <c r="R4625" i="2"/>
  <c r="R4624" i="2"/>
  <c r="R4623" i="2"/>
  <c r="R4622" i="2"/>
  <c r="R4621" i="2"/>
  <c r="R4620" i="2"/>
  <c r="R4619" i="2"/>
  <c r="R4618" i="2"/>
  <c r="R4617" i="2"/>
  <c r="R4616" i="2"/>
  <c r="R4615" i="2"/>
  <c r="R4614" i="2"/>
  <c r="R4613" i="2"/>
  <c r="R4612" i="2"/>
  <c r="R4611" i="2"/>
  <c r="R4610" i="2"/>
  <c r="R4609" i="2"/>
  <c r="R4608" i="2"/>
  <c r="R4607" i="2"/>
  <c r="R4606" i="2"/>
  <c r="R4605" i="2"/>
  <c r="R4604" i="2"/>
  <c r="R4603" i="2"/>
  <c r="R4602" i="2"/>
  <c r="R4601" i="2"/>
  <c r="R4600" i="2"/>
  <c r="R4599" i="2"/>
  <c r="R4598" i="2"/>
  <c r="R4597" i="2"/>
  <c r="R4596" i="2"/>
  <c r="R4595" i="2"/>
  <c r="R4594" i="2"/>
  <c r="R4593" i="2"/>
  <c r="R4592" i="2"/>
  <c r="R4591" i="2"/>
  <c r="R4590" i="2"/>
  <c r="R4589" i="2"/>
  <c r="R4588" i="2"/>
  <c r="R4587" i="2"/>
  <c r="R4586" i="2"/>
  <c r="R4585" i="2"/>
  <c r="R4584" i="2"/>
  <c r="R4583" i="2"/>
  <c r="R4582" i="2"/>
  <c r="R4581" i="2"/>
  <c r="R4580" i="2"/>
  <c r="R4579" i="2"/>
  <c r="R4578" i="2"/>
  <c r="R4577" i="2"/>
  <c r="R4576" i="2"/>
  <c r="R4575" i="2"/>
  <c r="R4574" i="2"/>
  <c r="R4573" i="2"/>
  <c r="R4572" i="2"/>
  <c r="R4571" i="2"/>
  <c r="R4570" i="2"/>
  <c r="R4569" i="2"/>
  <c r="R4568" i="2"/>
  <c r="R4567" i="2"/>
  <c r="R4566" i="2"/>
  <c r="R4565" i="2"/>
  <c r="R4564" i="2"/>
  <c r="R4563" i="2"/>
  <c r="R4562" i="2"/>
  <c r="R4561" i="2"/>
  <c r="R4560" i="2"/>
  <c r="R4559" i="2"/>
  <c r="R4558" i="2"/>
  <c r="R4557" i="2"/>
  <c r="R4556" i="2"/>
  <c r="R4555" i="2"/>
  <c r="R4554" i="2"/>
  <c r="R4553" i="2"/>
  <c r="R4552" i="2"/>
  <c r="R4551" i="2"/>
  <c r="R4550" i="2"/>
  <c r="R4549" i="2"/>
  <c r="R4548" i="2"/>
  <c r="R4547" i="2"/>
  <c r="R4546" i="2"/>
  <c r="R4545" i="2"/>
  <c r="R4544" i="2"/>
  <c r="R4543" i="2"/>
  <c r="R4542" i="2"/>
  <c r="R4541" i="2"/>
  <c r="R4540" i="2"/>
  <c r="R4539" i="2"/>
  <c r="R4538" i="2"/>
  <c r="R4537" i="2"/>
  <c r="R4536" i="2"/>
  <c r="R4535" i="2"/>
  <c r="R4534" i="2"/>
  <c r="R4533" i="2"/>
  <c r="R4532" i="2"/>
  <c r="R4531" i="2"/>
  <c r="R4530" i="2"/>
  <c r="R4529" i="2"/>
  <c r="R4528" i="2"/>
  <c r="R4527" i="2"/>
  <c r="R4526" i="2"/>
  <c r="R4525" i="2"/>
  <c r="R4524" i="2"/>
  <c r="R4523" i="2"/>
  <c r="R4522" i="2"/>
  <c r="R4521" i="2"/>
  <c r="R4520" i="2"/>
  <c r="R4519" i="2"/>
  <c r="R4518" i="2"/>
  <c r="R4517" i="2"/>
  <c r="R4516" i="2"/>
  <c r="R4515" i="2"/>
  <c r="R4514" i="2"/>
  <c r="R4513" i="2"/>
  <c r="R4512" i="2"/>
  <c r="R4511" i="2"/>
  <c r="R4510" i="2"/>
  <c r="R4509" i="2"/>
  <c r="R4508" i="2"/>
  <c r="R4507" i="2"/>
  <c r="R4506" i="2"/>
  <c r="R4505" i="2"/>
  <c r="R4504" i="2"/>
  <c r="R4503" i="2"/>
  <c r="R4502" i="2"/>
  <c r="R4501" i="2"/>
  <c r="R4500" i="2"/>
  <c r="R4499" i="2"/>
  <c r="R4498" i="2"/>
  <c r="R4497" i="2"/>
  <c r="R4496" i="2"/>
  <c r="R4495" i="2"/>
  <c r="R4494" i="2"/>
  <c r="R4493" i="2"/>
  <c r="R4492" i="2"/>
  <c r="R4491" i="2"/>
  <c r="R4490" i="2"/>
  <c r="R4489" i="2"/>
  <c r="R4488" i="2"/>
  <c r="R4487" i="2"/>
  <c r="R4486" i="2"/>
  <c r="R4485" i="2"/>
  <c r="R4484" i="2"/>
  <c r="R4483" i="2"/>
  <c r="R4482" i="2"/>
  <c r="R4481" i="2"/>
  <c r="R4480" i="2"/>
  <c r="R4479" i="2"/>
  <c r="R4478" i="2"/>
  <c r="R4477" i="2"/>
  <c r="R4476" i="2"/>
  <c r="R4475" i="2"/>
  <c r="R4474" i="2"/>
  <c r="R4473" i="2"/>
  <c r="R4472" i="2"/>
  <c r="R4471" i="2"/>
  <c r="R4470" i="2"/>
  <c r="R4469" i="2"/>
  <c r="R4468" i="2"/>
  <c r="R4467" i="2"/>
  <c r="R4466" i="2"/>
  <c r="R4465" i="2"/>
  <c r="R4464" i="2"/>
  <c r="R4463" i="2"/>
  <c r="R4462" i="2"/>
  <c r="R4461" i="2"/>
  <c r="R4460" i="2"/>
  <c r="R4459" i="2"/>
  <c r="R4458" i="2"/>
  <c r="R4457" i="2"/>
  <c r="R4456" i="2"/>
  <c r="R4455" i="2"/>
  <c r="R4454" i="2"/>
  <c r="R4453" i="2"/>
  <c r="R4452" i="2"/>
  <c r="R4451" i="2"/>
  <c r="R4450" i="2"/>
  <c r="R4449" i="2"/>
  <c r="R4448" i="2"/>
  <c r="R4447" i="2"/>
  <c r="R4446" i="2"/>
  <c r="R4445" i="2"/>
  <c r="R4444" i="2"/>
  <c r="R4443" i="2"/>
  <c r="R4442" i="2"/>
  <c r="R4441" i="2"/>
  <c r="R4440" i="2"/>
  <c r="R4439" i="2"/>
  <c r="R4438" i="2"/>
  <c r="R4437" i="2"/>
  <c r="R4436" i="2"/>
  <c r="R4435" i="2"/>
  <c r="R4434" i="2"/>
  <c r="R4433" i="2"/>
  <c r="R4432" i="2"/>
  <c r="R4431" i="2"/>
  <c r="R4430" i="2"/>
  <c r="R4429" i="2"/>
  <c r="R4428" i="2"/>
  <c r="R4427" i="2"/>
  <c r="R4426" i="2"/>
  <c r="R4425" i="2"/>
  <c r="R4424" i="2"/>
  <c r="R4423" i="2"/>
  <c r="R4422" i="2"/>
  <c r="R4421" i="2"/>
  <c r="R4420" i="2"/>
  <c r="R4419" i="2"/>
  <c r="R4418" i="2"/>
  <c r="R4417" i="2"/>
  <c r="R4416" i="2"/>
  <c r="R4415" i="2"/>
  <c r="R4414" i="2"/>
  <c r="R4413" i="2"/>
  <c r="R4412" i="2"/>
  <c r="R4411" i="2"/>
  <c r="R4410" i="2"/>
  <c r="R4409" i="2"/>
  <c r="R4408" i="2"/>
  <c r="R4407" i="2"/>
  <c r="R4406" i="2"/>
  <c r="R4405" i="2"/>
  <c r="R4404" i="2"/>
  <c r="R4403" i="2"/>
  <c r="R4402" i="2"/>
  <c r="R4401" i="2"/>
  <c r="R4400" i="2"/>
  <c r="R4399" i="2"/>
  <c r="R4398" i="2"/>
  <c r="R4397" i="2"/>
  <c r="R4396" i="2"/>
  <c r="R4395" i="2"/>
  <c r="R4394" i="2"/>
  <c r="R4393" i="2"/>
  <c r="R4392" i="2"/>
  <c r="R4391" i="2"/>
  <c r="R4390" i="2"/>
  <c r="R4389" i="2"/>
  <c r="R4388" i="2"/>
  <c r="R4387" i="2"/>
  <c r="R4386" i="2"/>
  <c r="R4385" i="2"/>
  <c r="R4384" i="2"/>
  <c r="R4383" i="2"/>
  <c r="R4382" i="2"/>
  <c r="R4381" i="2"/>
  <c r="R4380" i="2"/>
  <c r="R4379" i="2"/>
  <c r="R4378" i="2"/>
  <c r="R4377" i="2"/>
  <c r="R4376" i="2"/>
  <c r="R4375" i="2"/>
  <c r="R4374" i="2"/>
  <c r="R4373" i="2"/>
  <c r="R4372" i="2"/>
  <c r="R4371" i="2"/>
  <c r="R4370" i="2"/>
  <c r="R4369" i="2"/>
  <c r="R4368" i="2"/>
  <c r="R4367" i="2"/>
  <c r="R4366" i="2"/>
  <c r="R4365" i="2"/>
  <c r="R4364" i="2"/>
  <c r="R4363" i="2"/>
  <c r="R4362" i="2"/>
  <c r="R4361" i="2"/>
  <c r="R4360" i="2"/>
  <c r="R4359" i="2"/>
  <c r="R4358" i="2"/>
  <c r="R4357" i="2"/>
  <c r="R4356" i="2"/>
  <c r="R4355" i="2"/>
  <c r="R4354" i="2"/>
  <c r="R4353" i="2"/>
  <c r="R4352" i="2"/>
  <c r="R4351" i="2"/>
  <c r="R4350" i="2"/>
  <c r="R4349" i="2"/>
  <c r="R4348" i="2"/>
  <c r="R4347" i="2"/>
  <c r="R4346" i="2"/>
  <c r="R4345" i="2"/>
  <c r="R4344" i="2"/>
  <c r="R4343" i="2"/>
  <c r="R4342" i="2"/>
  <c r="R4341" i="2"/>
  <c r="R4340" i="2"/>
  <c r="R4339" i="2"/>
  <c r="R4338" i="2"/>
  <c r="R4337" i="2"/>
  <c r="R4336" i="2"/>
  <c r="R4335" i="2"/>
  <c r="R4334" i="2"/>
  <c r="R4333" i="2"/>
  <c r="R4332" i="2"/>
  <c r="R4331" i="2"/>
  <c r="R4330" i="2"/>
  <c r="R4329" i="2"/>
  <c r="R4328" i="2"/>
  <c r="R4327" i="2"/>
  <c r="R4326" i="2"/>
  <c r="R4325" i="2"/>
  <c r="R4324" i="2"/>
  <c r="R4323" i="2"/>
  <c r="R4322" i="2"/>
  <c r="R4321" i="2"/>
  <c r="R4320" i="2"/>
  <c r="R4319" i="2"/>
  <c r="R4318" i="2"/>
  <c r="R4317" i="2"/>
  <c r="R4316" i="2"/>
  <c r="R4315" i="2"/>
  <c r="R4314" i="2"/>
  <c r="R4313" i="2"/>
  <c r="R4312" i="2"/>
  <c r="R4311" i="2"/>
  <c r="R4310" i="2"/>
  <c r="R4309" i="2"/>
  <c r="R4308" i="2"/>
  <c r="R4307" i="2"/>
  <c r="R4306" i="2"/>
  <c r="R4305" i="2"/>
  <c r="R4304" i="2"/>
  <c r="R4303" i="2"/>
  <c r="R4302" i="2"/>
  <c r="R4301" i="2"/>
  <c r="R4300" i="2"/>
  <c r="R4299" i="2"/>
  <c r="R4298" i="2"/>
  <c r="R4297" i="2"/>
  <c r="R4296" i="2"/>
  <c r="R4295" i="2"/>
  <c r="R4294" i="2"/>
  <c r="R4293" i="2"/>
  <c r="R4292" i="2"/>
  <c r="R4291" i="2"/>
  <c r="R4290" i="2"/>
  <c r="R4289" i="2"/>
  <c r="R4288" i="2"/>
  <c r="R4287" i="2"/>
  <c r="R4286" i="2"/>
  <c r="R4285" i="2"/>
  <c r="R4284" i="2"/>
  <c r="R4283" i="2"/>
  <c r="R4282" i="2"/>
  <c r="R4281" i="2"/>
  <c r="R4280" i="2"/>
  <c r="R4279" i="2"/>
  <c r="R4278" i="2"/>
  <c r="R4277" i="2"/>
  <c r="R4276" i="2"/>
  <c r="R4275" i="2"/>
  <c r="R4274" i="2"/>
  <c r="R4273" i="2"/>
  <c r="R4272" i="2"/>
  <c r="R4271" i="2"/>
  <c r="R4270" i="2"/>
  <c r="R4269" i="2"/>
  <c r="R4268" i="2"/>
  <c r="R4267" i="2"/>
  <c r="R4266" i="2"/>
  <c r="R4265" i="2"/>
  <c r="R4264" i="2"/>
  <c r="R4263" i="2"/>
  <c r="R4262" i="2"/>
  <c r="R4261" i="2"/>
  <c r="R4260" i="2"/>
  <c r="R4259" i="2"/>
  <c r="R4258" i="2"/>
  <c r="R4257" i="2"/>
  <c r="R4256" i="2"/>
  <c r="R4255" i="2"/>
  <c r="R4254" i="2"/>
  <c r="R4253" i="2"/>
  <c r="R4252" i="2"/>
  <c r="R4251" i="2"/>
  <c r="R4250" i="2"/>
  <c r="R4249" i="2"/>
  <c r="R4248" i="2"/>
  <c r="R4247" i="2"/>
  <c r="R4246" i="2"/>
  <c r="R4245" i="2"/>
  <c r="R4244" i="2"/>
  <c r="R4243" i="2"/>
  <c r="R4242" i="2"/>
  <c r="R4241" i="2"/>
  <c r="R4240" i="2"/>
  <c r="R4239" i="2"/>
  <c r="R4238" i="2"/>
  <c r="R4237" i="2"/>
  <c r="R4236" i="2"/>
  <c r="R4235" i="2"/>
  <c r="R4234" i="2"/>
  <c r="R4233" i="2"/>
  <c r="R4232" i="2"/>
  <c r="R4231" i="2"/>
  <c r="R4230" i="2"/>
  <c r="R4229" i="2"/>
  <c r="R4228" i="2"/>
  <c r="R4227" i="2"/>
  <c r="R4226" i="2"/>
  <c r="R4225" i="2"/>
  <c r="R4224" i="2"/>
  <c r="R4223" i="2"/>
  <c r="R4222" i="2"/>
  <c r="R4221" i="2"/>
  <c r="R4220" i="2"/>
  <c r="R4219" i="2"/>
  <c r="R4218" i="2"/>
  <c r="R4217" i="2"/>
  <c r="R4216" i="2"/>
  <c r="R4215" i="2"/>
  <c r="R4214" i="2"/>
  <c r="R4213" i="2"/>
  <c r="R4212" i="2"/>
  <c r="R4211" i="2"/>
  <c r="R4210" i="2"/>
  <c r="R4209" i="2"/>
  <c r="R4208" i="2"/>
  <c r="R4207" i="2"/>
  <c r="R4206" i="2"/>
  <c r="R4205" i="2"/>
  <c r="R4204" i="2"/>
  <c r="R4203" i="2"/>
  <c r="R4202" i="2"/>
  <c r="R4201" i="2"/>
  <c r="R4200" i="2"/>
  <c r="R4199" i="2"/>
  <c r="R4198" i="2"/>
  <c r="R4197" i="2"/>
  <c r="R4196" i="2"/>
  <c r="R4195" i="2"/>
  <c r="R4194" i="2"/>
  <c r="R4193" i="2"/>
  <c r="R4192" i="2"/>
  <c r="R4191" i="2"/>
  <c r="R4190" i="2"/>
  <c r="R4189" i="2"/>
  <c r="R4188" i="2"/>
  <c r="R4187" i="2"/>
  <c r="R4186" i="2"/>
  <c r="R4185" i="2"/>
  <c r="R4184" i="2"/>
  <c r="R4183" i="2"/>
  <c r="R4182" i="2"/>
  <c r="R4181" i="2"/>
  <c r="R4180" i="2"/>
  <c r="R4179" i="2"/>
  <c r="R4178" i="2"/>
  <c r="R4177" i="2"/>
  <c r="R4176" i="2"/>
  <c r="R4175" i="2"/>
  <c r="R4174" i="2"/>
  <c r="R4173" i="2"/>
  <c r="R4172" i="2"/>
  <c r="R4171" i="2"/>
  <c r="R4170" i="2"/>
  <c r="R4169" i="2"/>
  <c r="R4168" i="2"/>
  <c r="R4167" i="2"/>
  <c r="R4166" i="2"/>
  <c r="R4165" i="2"/>
  <c r="R4164" i="2"/>
  <c r="R4163" i="2"/>
  <c r="R4162" i="2"/>
  <c r="R4161" i="2"/>
  <c r="R4160" i="2"/>
  <c r="R4159" i="2"/>
  <c r="R4158" i="2"/>
  <c r="R4157" i="2"/>
  <c r="R4156" i="2"/>
  <c r="R4155" i="2"/>
  <c r="R4154" i="2"/>
  <c r="R4153" i="2"/>
  <c r="R4152" i="2"/>
  <c r="R4151" i="2"/>
  <c r="R4150" i="2"/>
  <c r="R4149" i="2"/>
  <c r="R4148" i="2"/>
  <c r="R4147" i="2"/>
  <c r="R4146" i="2"/>
  <c r="R4145" i="2"/>
  <c r="R4144" i="2"/>
  <c r="R4143" i="2"/>
  <c r="R4142" i="2"/>
  <c r="R4141" i="2"/>
  <c r="R4140" i="2"/>
  <c r="R4139" i="2"/>
  <c r="R4138" i="2"/>
  <c r="R4137" i="2"/>
  <c r="R4136" i="2"/>
  <c r="R4135" i="2"/>
  <c r="R4134" i="2"/>
  <c r="R4133" i="2"/>
  <c r="R4132" i="2"/>
  <c r="R4131" i="2"/>
  <c r="R4130" i="2"/>
  <c r="R4129" i="2"/>
  <c r="R4128" i="2"/>
  <c r="R4127" i="2"/>
  <c r="R4126" i="2"/>
  <c r="R4125" i="2"/>
  <c r="R4124" i="2"/>
  <c r="R4123" i="2"/>
  <c r="R4122" i="2"/>
  <c r="R4121" i="2"/>
  <c r="R4120" i="2"/>
  <c r="R4119" i="2"/>
  <c r="R4118" i="2"/>
  <c r="R4117" i="2"/>
  <c r="R4116" i="2"/>
  <c r="R4115" i="2"/>
  <c r="R4114" i="2"/>
  <c r="R4113" i="2"/>
  <c r="R4112" i="2"/>
  <c r="R4111" i="2"/>
  <c r="R4110" i="2"/>
  <c r="R4109" i="2"/>
  <c r="R4108" i="2"/>
  <c r="R4107" i="2"/>
  <c r="R4106" i="2"/>
  <c r="R4105" i="2"/>
  <c r="R4104" i="2"/>
  <c r="R4103" i="2"/>
  <c r="R4102" i="2"/>
  <c r="R4101" i="2"/>
  <c r="R4100" i="2"/>
  <c r="R4099" i="2"/>
  <c r="R4098" i="2"/>
  <c r="R4097" i="2"/>
  <c r="R4096" i="2"/>
  <c r="R4095" i="2"/>
  <c r="R4094" i="2"/>
  <c r="R4093" i="2"/>
  <c r="R4092" i="2"/>
  <c r="R4091" i="2"/>
  <c r="R4090" i="2"/>
  <c r="R4089" i="2"/>
  <c r="R4088" i="2"/>
  <c r="R4087" i="2"/>
  <c r="R4086" i="2"/>
  <c r="R4085" i="2"/>
  <c r="R4084" i="2"/>
  <c r="R4083" i="2"/>
  <c r="R4082" i="2"/>
  <c r="R4081" i="2"/>
  <c r="R4080" i="2"/>
  <c r="R4079" i="2"/>
  <c r="R4078" i="2"/>
  <c r="R4077" i="2"/>
  <c r="R4076" i="2"/>
  <c r="R4075" i="2"/>
  <c r="R4074" i="2"/>
  <c r="R4073" i="2"/>
  <c r="R4072" i="2"/>
  <c r="R4071" i="2"/>
  <c r="R4070" i="2"/>
  <c r="R4069" i="2"/>
  <c r="R4068" i="2"/>
  <c r="R4067" i="2"/>
  <c r="R4066" i="2"/>
  <c r="R4065" i="2"/>
  <c r="R4064" i="2"/>
  <c r="R4063" i="2"/>
  <c r="R4062" i="2"/>
  <c r="R4061" i="2"/>
  <c r="R4060" i="2"/>
  <c r="R4059" i="2"/>
  <c r="R4058" i="2"/>
  <c r="R4057" i="2"/>
  <c r="R4056" i="2"/>
  <c r="R4055" i="2"/>
  <c r="R4054" i="2"/>
  <c r="R4053" i="2"/>
  <c r="R4052" i="2"/>
  <c r="R4051" i="2"/>
  <c r="R4050" i="2"/>
  <c r="R4049" i="2"/>
  <c r="R4048" i="2"/>
  <c r="R4047" i="2"/>
  <c r="R4046" i="2"/>
  <c r="R4045" i="2"/>
  <c r="R4044" i="2"/>
  <c r="R4043" i="2"/>
  <c r="R4042" i="2"/>
  <c r="R4041" i="2"/>
  <c r="R4040" i="2"/>
  <c r="R4039" i="2"/>
  <c r="R4038" i="2"/>
  <c r="R4037" i="2"/>
  <c r="R4036" i="2"/>
  <c r="R4035" i="2"/>
  <c r="R4034" i="2"/>
  <c r="R4033" i="2"/>
  <c r="R4032" i="2"/>
  <c r="R4031" i="2"/>
  <c r="R4030" i="2"/>
  <c r="R4029" i="2"/>
  <c r="R4028" i="2"/>
  <c r="R4027" i="2"/>
  <c r="R4026" i="2"/>
  <c r="R4025" i="2"/>
  <c r="R4024" i="2"/>
  <c r="R4023" i="2"/>
  <c r="R4022" i="2"/>
  <c r="R4021" i="2"/>
  <c r="R4020" i="2"/>
  <c r="R4019" i="2"/>
  <c r="R4018" i="2"/>
  <c r="R4017" i="2"/>
  <c r="R4016" i="2"/>
  <c r="R4015" i="2"/>
  <c r="R4014" i="2"/>
  <c r="R4013" i="2"/>
  <c r="R4012" i="2"/>
  <c r="R4011" i="2"/>
  <c r="R4010" i="2"/>
  <c r="R4009" i="2"/>
  <c r="R4008" i="2"/>
  <c r="R4007" i="2"/>
  <c r="R4006" i="2"/>
  <c r="R4005" i="2"/>
  <c r="R4004" i="2"/>
  <c r="R4003" i="2"/>
  <c r="R4002" i="2"/>
  <c r="R4001" i="2"/>
  <c r="R4000" i="2"/>
  <c r="R3999" i="2"/>
  <c r="R3998" i="2"/>
  <c r="R3997" i="2"/>
  <c r="R3996" i="2"/>
  <c r="R3995" i="2"/>
  <c r="R3994" i="2"/>
  <c r="R3993" i="2"/>
  <c r="R3992" i="2"/>
  <c r="R3991" i="2"/>
  <c r="R3990" i="2"/>
  <c r="R3989" i="2"/>
  <c r="R3988" i="2"/>
  <c r="R3987" i="2"/>
  <c r="R3986" i="2"/>
  <c r="R3985" i="2"/>
  <c r="R3984" i="2"/>
  <c r="R3983" i="2"/>
  <c r="R3982" i="2"/>
  <c r="R3981" i="2"/>
  <c r="R3980" i="2"/>
  <c r="R3979" i="2"/>
  <c r="R3978" i="2"/>
  <c r="R3977" i="2"/>
  <c r="R3976" i="2"/>
  <c r="R3975" i="2"/>
  <c r="R3974" i="2"/>
  <c r="R3973" i="2"/>
  <c r="R3972" i="2"/>
  <c r="R3971" i="2"/>
  <c r="R3970" i="2"/>
  <c r="R3969" i="2"/>
  <c r="R3968" i="2"/>
  <c r="R3967" i="2"/>
  <c r="R3966" i="2"/>
  <c r="R3965" i="2"/>
  <c r="R3964" i="2"/>
  <c r="R3963" i="2"/>
  <c r="R3962" i="2"/>
  <c r="R3961" i="2"/>
  <c r="R3960" i="2"/>
  <c r="R3959" i="2"/>
  <c r="R3958" i="2"/>
  <c r="R3957" i="2"/>
  <c r="R3956" i="2"/>
  <c r="R3955" i="2"/>
  <c r="R3954" i="2"/>
  <c r="R3953" i="2"/>
  <c r="R3952" i="2"/>
  <c r="R3951" i="2"/>
  <c r="R3950" i="2"/>
  <c r="R3949" i="2"/>
  <c r="R3948" i="2"/>
  <c r="R3947" i="2"/>
  <c r="R3946" i="2"/>
  <c r="R3945" i="2"/>
  <c r="R3944" i="2"/>
  <c r="R3943" i="2"/>
  <c r="R3942" i="2"/>
  <c r="R3941" i="2"/>
  <c r="R3940" i="2"/>
  <c r="R3939" i="2"/>
  <c r="R3938" i="2"/>
  <c r="R3937" i="2"/>
  <c r="R3936" i="2"/>
  <c r="R3935" i="2"/>
  <c r="R3934" i="2"/>
  <c r="R3933" i="2"/>
  <c r="R3932" i="2"/>
  <c r="R3931" i="2"/>
  <c r="R3930" i="2"/>
  <c r="R3929" i="2"/>
  <c r="R3928" i="2"/>
  <c r="R3927" i="2"/>
  <c r="R3926" i="2"/>
  <c r="R3925" i="2"/>
  <c r="R3924" i="2"/>
  <c r="R3923" i="2"/>
  <c r="R3922" i="2"/>
  <c r="R3921" i="2"/>
  <c r="R3920" i="2"/>
  <c r="R3919" i="2"/>
  <c r="R3918" i="2"/>
  <c r="R3917" i="2"/>
  <c r="R3916" i="2"/>
  <c r="R3915" i="2"/>
  <c r="R3914" i="2"/>
  <c r="R3913" i="2"/>
  <c r="R3912" i="2"/>
  <c r="R3911" i="2"/>
  <c r="R3910" i="2"/>
  <c r="R3909" i="2"/>
  <c r="R3908" i="2"/>
  <c r="R3907" i="2"/>
  <c r="R3906" i="2"/>
  <c r="R3905" i="2"/>
  <c r="R3904" i="2"/>
  <c r="R3903" i="2"/>
  <c r="R3902" i="2"/>
  <c r="R3901" i="2"/>
  <c r="R3900" i="2"/>
  <c r="R3899" i="2"/>
  <c r="R3898" i="2"/>
  <c r="R3897" i="2"/>
  <c r="R3896" i="2"/>
  <c r="R3895" i="2"/>
  <c r="R3894" i="2"/>
  <c r="R3893" i="2"/>
  <c r="R3892" i="2"/>
  <c r="R3891" i="2"/>
  <c r="R3890" i="2"/>
  <c r="R3889" i="2"/>
  <c r="R3888" i="2"/>
  <c r="R3887" i="2"/>
  <c r="R3886" i="2"/>
  <c r="R3885" i="2"/>
  <c r="R3884" i="2"/>
  <c r="R3883" i="2"/>
  <c r="R3882" i="2"/>
  <c r="R3881" i="2"/>
  <c r="R3880" i="2"/>
  <c r="R3879" i="2"/>
  <c r="R3878" i="2"/>
  <c r="R3877" i="2"/>
  <c r="R3876" i="2"/>
  <c r="R3875" i="2"/>
  <c r="R3874" i="2"/>
  <c r="R3873" i="2"/>
  <c r="R3872" i="2"/>
  <c r="R3871" i="2"/>
  <c r="R3870" i="2"/>
  <c r="R3869" i="2"/>
  <c r="R3868" i="2"/>
  <c r="R3867" i="2"/>
  <c r="R3866" i="2"/>
  <c r="R3865" i="2"/>
  <c r="R3864" i="2"/>
  <c r="R3863" i="2"/>
  <c r="R3862" i="2"/>
  <c r="R3861" i="2"/>
  <c r="R3860" i="2"/>
  <c r="R3859" i="2"/>
  <c r="R3858" i="2"/>
  <c r="R3857" i="2"/>
  <c r="R3856" i="2"/>
  <c r="R3855" i="2"/>
  <c r="R3854" i="2"/>
  <c r="R3853" i="2"/>
  <c r="R3852" i="2"/>
  <c r="R3851" i="2"/>
  <c r="R3850" i="2"/>
  <c r="R3849" i="2"/>
  <c r="R3848" i="2"/>
  <c r="R3847" i="2"/>
  <c r="R3846" i="2"/>
  <c r="R3845" i="2"/>
  <c r="R3844" i="2"/>
  <c r="R3843" i="2"/>
  <c r="R3842" i="2"/>
  <c r="R3841" i="2"/>
  <c r="R3840" i="2"/>
  <c r="R3839" i="2"/>
  <c r="R3838" i="2"/>
  <c r="R3837" i="2"/>
  <c r="R3836" i="2"/>
  <c r="R3835" i="2"/>
  <c r="R3834" i="2"/>
  <c r="R3833" i="2"/>
  <c r="R3832" i="2"/>
  <c r="R3831" i="2"/>
  <c r="R3830" i="2"/>
  <c r="R3829" i="2"/>
  <c r="R3828" i="2"/>
  <c r="R3827" i="2"/>
  <c r="R3826" i="2"/>
  <c r="R3825" i="2"/>
  <c r="R3824" i="2"/>
  <c r="R3823" i="2"/>
  <c r="R3822" i="2"/>
  <c r="R3821" i="2"/>
  <c r="R3820" i="2"/>
  <c r="R3819" i="2"/>
  <c r="R3818" i="2"/>
  <c r="R3817" i="2"/>
  <c r="R3816" i="2"/>
  <c r="R3815" i="2"/>
  <c r="R3814" i="2"/>
  <c r="R3813" i="2"/>
  <c r="R3812" i="2"/>
  <c r="R3811" i="2"/>
  <c r="R3810" i="2"/>
  <c r="R3809" i="2"/>
  <c r="R3808" i="2"/>
  <c r="R3807" i="2"/>
  <c r="R3806" i="2"/>
  <c r="R3805" i="2"/>
  <c r="R3804" i="2"/>
  <c r="R3803" i="2"/>
  <c r="R3802" i="2"/>
  <c r="R3801" i="2"/>
  <c r="R3800" i="2"/>
  <c r="R3799" i="2"/>
  <c r="R3798" i="2"/>
  <c r="R3797" i="2"/>
  <c r="R3796" i="2"/>
  <c r="R3795" i="2"/>
  <c r="R3794" i="2"/>
  <c r="R3793" i="2"/>
  <c r="R3792" i="2"/>
  <c r="R3791" i="2"/>
  <c r="R3790" i="2"/>
  <c r="R3789" i="2"/>
  <c r="R3788" i="2"/>
  <c r="R3787" i="2"/>
  <c r="R3786" i="2"/>
  <c r="R3785" i="2"/>
  <c r="R3784" i="2"/>
  <c r="R3783" i="2"/>
  <c r="R3782" i="2"/>
  <c r="R3781" i="2"/>
  <c r="R3780" i="2"/>
  <c r="R3779" i="2"/>
  <c r="R3778" i="2"/>
  <c r="R3777" i="2"/>
  <c r="R3776" i="2"/>
  <c r="R3775" i="2"/>
  <c r="R3774" i="2"/>
  <c r="R3773" i="2"/>
  <c r="R3772" i="2"/>
  <c r="R3771" i="2"/>
  <c r="R3770" i="2"/>
  <c r="R3769" i="2"/>
  <c r="R3768" i="2"/>
  <c r="R3767" i="2"/>
  <c r="R3766" i="2"/>
  <c r="R3765" i="2"/>
  <c r="R3764" i="2"/>
  <c r="R3763" i="2"/>
  <c r="R3762" i="2"/>
  <c r="R3761" i="2"/>
  <c r="R3760" i="2"/>
  <c r="R3759" i="2"/>
  <c r="R3758" i="2"/>
  <c r="R3757" i="2"/>
  <c r="R3756" i="2"/>
  <c r="R3755" i="2"/>
  <c r="R3754" i="2"/>
  <c r="R3753" i="2"/>
  <c r="R3752" i="2"/>
  <c r="R3751" i="2"/>
  <c r="R3750" i="2"/>
  <c r="R3749" i="2"/>
  <c r="R3748" i="2"/>
  <c r="R3747" i="2"/>
  <c r="R3746" i="2"/>
  <c r="R3745" i="2"/>
  <c r="R3744" i="2"/>
  <c r="R3743" i="2"/>
  <c r="R3742" i="2"/>
  <c r="R3741" i="2"/>
  <c r="R3740" i="2"/>
  <c r="R3739" i="2"/>
  <c r="R3738" i="2"/>
  <c r="R3737" i="2"/>
  <c r="R3736" i="2"/>
  <c r="R3735" i="2"/>
  <c r="R3734" i="2"/>
  <c r="R3733" i="2"/>
  <c r="R3732" i="2"/>
  <c r="R3731" i="2"/>
  <c r="R3730" i="2"/>
  <c r="R3729" i="2"/>
  <c r="R3728" i="2"/>
  <c r="R3727" i="2"/>
  <c r="R3726" i="2"/>
  <c r="R3725" i="2"/>
  <c r="R3724" i="2"/>
  <c r="R3723" i="2"/>
  <c r="R3722" i="2"/>
  <c r="R3721" i="2"/>
  <c r="R3720" i="2"/>
  <c r="R3719" i="2"/>
  <c r="R3718" i="2"/>
  <c r="R3717" i="2"/>
  <c r="R3716" i="2"/>
  <c r="R3715" i="2"/>
  <c r="R3714" i="2"/>
  <c r="R3713" i="2"/>
  <c r="R3712" i="2"/>
  <c r="R3711" i="2"/>
  <c r="R3710" i="2"/>
  <c r="R3709" i="2"/>
  <c r="R3708" i="2"/>
  <c r="R3707" i="2"/>
  <c r="R3706" i="2"/>
  <c r="R3705" i="2"/>
  <c r="R3704" i="2"/>
  <c r="R3703" i="2"/>
  <c r="R3702" i="2"/>
  <c r="R3701" i="2"/>
  <c r="R3700" i="2"/>
  <c r="R3699" i="2"/>
  <c r="R3698" i="2"/>
  <c r="R3697" i="2"/>
  <c r="R3696" i="2"/>
  <c r="R3695" i="2"/>
  <c r="R3694" i="2"/>
  <c r="R3693" i="2"/>
  <c r="R3692" i="2"/>
  <c r="R3691" i="2"/>
  <c r="R3690" i="2"/>
  <c r="R3689" i="2"/>
  <c r="R3688" i="2"/>
  <c r="R3687" i="2"/>
  <c r="R3686" i="2"/>
  <c r="R3685" i="2"/>
  <c r="R3684" i="2"/>
  <c r="R3683" i="2"/>
  <c r="R3682" i="2"/>
  <c r="R3681" i="2"/>
  <c r="R3680" i="2"/>
  <c r="R3679" i="2"/>
  <c r="R3678" i="2"/>
  <c r="R3677" i="2"/>
  <c r="R3676" i="2"/>
  <c r="R3675" i="2"/>
  <c r="R3674" i="2"/>
  <c r="R3673" i="2"/>
  <c r="R3672" i="2"/>
  <c r="R3671" i="2"/>
  <c r="R3670" i="2"/>
  <c r="R3669" i="2"/>
  <c r="R3668" i="2"/>
  <c r="R3667" i="2"/>
  <c r="R3666" i="2"/>
  <c r="R3665" i="2"/>
  <c r="R3664" i="2"/>
  <c r="R3663" i="2"/>
  <c r="R3662" i="2"/>
  <c r="R3661" i="2"/>
  <c r="R3660" i="2"/>
  <c r="R3659" i="2"/>
  <c r="R3658" i="2"/>
  <c r="R3657" i="2"/>
  <c r="R3656" i="2"/>
  <c r="R3655" i="2"/>
  <c r="R3654" i="2"/>
  <c r="R3653" i="2"/>
  <c r="R3652" i="2"/>
  <c r="R3651" i="2"/>
  <c r="R3650" i="2"/>
  <c r="R3649" i="2"/>
  <c r="R3648" i="2"/>
  <c r="R3647" i="2"/>
  <c r="R3646" i="2"/>
  <c r="R3645" i="2"/>
  <c r="R3644" i="2"/>
  <c r="R3643" i="2"/>
  <c r="R3642" i="2"/>
  <c r="R3641" i="2"/>
  <c r="R3640" i="2"/>
  <c r="R3639" i="2"/>
  <c r="R3638" i="2"/>
  <c r="R3637" i="2"/>
  <c r="R3636" i="2"/>
  <c r="R3635" i="2"/>
  <c r="R3634" i="2"/>
  <c r="R3633" i="2"/>
  <c r="R3632" i="2"/>
  <c r="R3631" i="2"/>
  <c r="R3630" i="2"/>
  <c r="R3629" i="2"/>
  <c r="R3628" i="2"/>
  <c r="R3627" i="2"/>
  <c r="R3626" i="2"/>
  <c r="R3625" i="2"/>
  <c r="R3624" i="2"/>
  <c r="R3623" i="2"/>
  <c r="R3622" i="2"/>
  <c r="R3621" i="2"/>
  <c r="R3620" i="2"/>
  <c r="R3619" i="2"/>
  <c r="R3618" i="2"/>
  <c r="R3617" i="2"/>
  <c r="R3616" i="2"/>
  <c r="R3615" i="2"/>
  <c r="R3614" i="2"/>
  <c r="R3613" i="2"/>
  <c r="R3612" i="2"/>
  <c r="R3611" i="2"/>
  <c r="R3610" i="2"/>
  <c r="R3609" i="2"/>
  <c r="R3608" i="2"/>
  <c r="R3607" i="2"/>
  <c r="R3606" i="2"/>
  <c r="R3605" i="2"/>
  <c r="R3604" i="2"/>
  <c r="R3603" i="2"/>
  <c r="R3602" i="2"/>
  <c r="R3601" i="2"/>
  <c r="R3600" i="2"/>
  <c r="R3599" i="2"/>
  <c r="R3598" i="2"/>
  <c r="R3597" i="2"/>
  <c r="R3596" i="2"/>
  <c r="R3595" i="2"/>
  <c r="R3594" i="2"/>
  <c r="R3593" i="2"/>
  <c r="R3592" i="2"/>
  <c r="R3591" i="2"/>
  <c r="R3590" i="2"/>
  <c r="R3589" i="2"/>
  <c r="R3588" i="2"/>
  <c r="R3587" i="2"/>
  <c r="R3586" i="2"/>
  <c r="R3585" i="2"/>
  <c r="R3584" i="2"/>
  <c r="R3583" i="2"/>
  <c r="R3582" i="2"/>
  <c r="R3581" i="2"/>
  <c r="R3580" i="2"/>
  <c r="R3579" i="2"/>
  <c r="R3578" i="2"/>
  <c r="R3577" i="2"/>
  <c r="R3576" i="2"/>
  <c r="R3575" i="2"/>
  <c r="R3574" i="2"/>
  <c r="R3573" i="2"/>
  <c r="R3572" i="2"/>
  <c r="R3571" i="2"/>
  <c r="R3570" i="2"/>
  <c r="R3569" i="2"/>
  <c r="R3568" i="2"/>
  <c r="R3567" i="2"/>
  <c r="R3566" i="2"/>
  <c r="R3565" i="2"/>
  <c r="R3564" i="2"/>
  <c r="R3563" i="2"/>
  <c r="R3562" i="2"/>
  <c r="R3561" i="2"/>
  <c r="R3560" i="2"/>
  <c r="R3559" i="2"/>
  <c r="R3558" i="2"/>
  <c r="R3557" i="2"/>
  <c r="R3556" i="2"/>
  <c r="R3555" i="2"/>
  <c r="R3554" i="2"/>
  <c r="R3553" i="2"/>
  <c r="R3552" i="2"/>
  <c r="R3551" i="2"/>
  <c r="R3550" i="2"/>
  <c r="R3549" i="2"/>
  <c r="R3548" i="2"/>
  <c r="R3547" i="2"/>
  <c r="R3546" i="2"/>
  <c r="R3545" i="2"/>
  <c r="R3544" i="2"/>
  <c r="R3543" i="2"/>
  <c r="R3542" i="2"/>
  <c r="R3541" i="2"/>
  <c r="R3540" i="2"/>
  <c r="R3539" i="2"/>
  <c r="R3538" i="2"/>
  <c r="R3537" i="2"/>
  <c r="R3536" i="2"/>
  <c r="R3535" i="2"/>
  <c r="R3534" i="2"/>
  <c r="R3533" i="2"/>
  <c r="R3532" i="2"/>
  <c r="R3531" i="2"/>
  <c r="R3530" i="2"/>
  <c r="R3529" i="2"/>
  <c r="R3528" i="2"/>
  <c r="R3527" i="2"/>
  <c r="R3526" i="2"/>
  <c r="R3525" i="2"/>
  <c r="R3524" i="2"/>
  <c r="R3523" i="2"/>
  <c r="R3522" i="2"/>
  <c r="R3521" i="2"/>
  <c r="R3520" i="2"/>
  <c r="R3519" i="2"/>
  <c r="R3518" i="2"/>
  <c r="R3517" i="2"/>
  <c r="R3516" i="2"/>
  <c r="R3515" i="2"/>
  <c r="R3514" i="2"/>
  <c r="R3513" i="2"/>
  <c r="R3512" i="2"/>
  <c r="R3511" i="2"/>
  <c r="R3510" i="2"/>
  <c r="R3509" i="2"/>
  <c r="R3508" i="2"/>
  <c r="R3507" i="2"/>
  <c r="R3506" i="2"/>
  <c r="R3505" i="2"/>
  <c r="R3504" i="2"/>
  <c r="R3503" i="2"/>
  <c r="R3502" i="2"/>
  <c r="R3501" i="2"/>
  <c r="R3500" i="2"/>
  <c r="R3499" i="2"/>
  <c r="R3498" i="2"/>
  <c r="R3497" i="2"/>
  <c r="R3496" i="2"/>
  <c r="R3495" i="2"/>
  <c r="R3494" i="2"/>
  <c r="R3493" i="2"/>
  <c r="R3492" i="2"/>
  <c r="R3491" i="2"/>
  <c r="R3490" i="2"/>
  <c r="R3489" i="2"/>
  <c r="R3488" i="2"/>
  <c r="R3487" i="2"/>
  <c r="R3486" i="2"/>
  <c r="R3485" i="2"/>
  <c r="R3484" i="2"/>
  <c r="R3483" i="2"/>
  <c r="R3482" i="2"/>
  <c r="R3481" i="2"/>
  <c r="R3480" i="2"/>
  <c r="R3479" i="2"/>
  <c r="R3478" i="2"/>
  <c r="R3477" i="2"/>
  <c r="R3476" i="2"/>
  <c r="R3475" i="2"/>
  <c r="R3474" i="2"/>
  <c r="R3473" i="2"/>
  <c r="R3472" i="2"/>
  <c r="R3471" i="2"/>
  <c r="R3470" i="2"/>
  <c r="R3469" i="2"/>
  <c r="R3468" i="2"/>
  <c r="R3467" i="2"/>
  <c r="R3466" i="2"/>
  <c r="R3465" i="2"/>
  <c r="R3464" i="2"/>
  <c r="R3463" i="2"/>
  <c r="R3462" i="2"/>
  <c r="R3461" i="2"/>
  <c r="R3460" i="2"/>
  <c r="R3459" i="2"/>
  <c r="R3458" i="2"/>
  <c r="R3457" i="2"/>
  <c r="R3456" i="2"/>
  <c r="R3455" i="2"/>
  <c r="R3454" i="2"/>
  <c r="R3453" i="2"/>
  <c r="R3452" i="2"/>
  <c r="R3451" i="2"/>
  <c r="R3450" i="2"/>
  <c r="R3449" i="2"/>
  <c r="R3448" i="2"/>
  <c r="R3447" i="2"/>
  <c r="R3446" i="2"/>
  <c r="R3445" i="2"/>
  <c r="R3444" i="2"/>
  <c r="R3443" i="2"/>
  <c r="R3442" i="2"/>
  <c r="R3441" i="2"/>
  <c r="R3440" i="2"/>
  <c r="R3439" i="2"/>
  <c r="R3438" i="2"/>
  <c r="R3437" i="2"/>
  <c r="R3436" i="2"/>
  <c r="R3435" i="2"/>
  <c r="R3434" i="2"/>
  <c r="R3433" i="2"/>
  <c r="R3432" i="2"/>
  <c r="R3431" i="2"/>
  <c r="R3430" i="2"/>
  <c r="R3429" i="2"/>
  <c r="R3428" i="2"/>
  <c r="R3427" i="2"/>
  <c r="R3426" i="2"/>
  <c r="R3425" i="2"/>
  <c r="R3424" i="2"/>
  <c r="R3423" i="2"/>
  <c r="R3422" i="2"/>
  <c r="R3421" i="2"/>
  <c r="R3420" i="2"/>
  <c r="R3419" i="2"/>
  <c r="R3418" i="2"/>
  <c r="R3417" i="2"/>
  <c r="R3416" i="2"/>
  <c r="R3415" i="2"/>
  <c r="R3414" i="2"/>
  <c r="R3413" i="2"/>
  <c r="R3412" i="2"/>
  <c r="R3411" i="2"/>
  <c r="R3410" i="2"/>
  <c r="R3409" i="2"/>
  <c r="R3408" i="2"/>
  <c r="R3407" i="2"/>
  <c r="R3406" i="2"/>
  <c r="R3405" i="2"/>
  <c r="R3404" i="2"/>
  <c r="R3403" i="2"/>
  <c r="R3402" i="2"/>
  <c r="R3401" i="2"/>
  <c r="R3400" i="2"/>
  <c r="R3399" i="2"/>
  <c r="R3398" i="2"/>
  <c r="R3397" i="2"/>
  <c r="R3396" i="2"/>
  <c r="R3395" i="2"/>
  <c r="R3394" i="2"/>
  <c r="R3393" i="2"/>
  <c r="R3392" i="2"/>
  <c r="R3391" i="2"/>
  <c r="R3390" i="2"/>
  <c r="R3389" i="2"/>
  <c r="R3388" i="2"/>
  <c r="R3387" i="2"/>
  <c r="R3386" i="2"/>
  <c r="R3385" i="2"/>
  <c r="R3384" i="2"/>
  <c r="R3383" i="2"/>
  <c r="R3382" i="2"/>
  <c r="R3381" i="2"/>
  <c r="R3380" i="2"/>
  <c r="R3379" i="2"/>
  <c r="R3378" i="2"/>
  <c r="R3377" i="2"/>
  <c r="R3376" i="2"/>
  <c r="R3375" i="2"/>
  <c r="R3374" i="2"/>
  <c r="R3373" i="2"/>
  <c r="R3372" i="2"/>
  <c r="R3371" i="2"/>
  <c r="R3370" i="2"/>
  <c r="R3369" i="2"/>
  <c r="R3368" i="2"/>
  <c r="R3367" i="2"/>
  <c r="R3366" i="2"/>
  <c r="R3365" i="2"/>
  <c r="R3364" i="2"/>
  <c r="R3363" i="2"/>
  <c r="R3362" i="2"/>
  <c r="R3361" i="2"/>
  <c r="R3360" i="2"/>
  <c r="R3359" i="2"/>
  <c r="R3358" i="2"/>
  <c r="R3357" i="2"/>
  <c r="R3356" i="2"/>
  <c r="R3355" i="2"/>
  <c r="R3354" i="2"/>
  <c r="R3353" i="2"/>
  <c r="R3352" i="2"/>
  <c r="R3351" i="2"/>
  <c r="R3350" i="2"/>
  <c r="R3349" i="2"/>
  <c r="R3348" i="2"/>
  <c r="R3347" i="2"/>
  <c r="R3346" i="2"/>
  <c r="R3345" i="2"/>
  <c r="R3344" i="2"/>
  <c r="R3343" i="2"/>
  <c r="R3342" i="2"/>
  <c r="R3341" i="2"/>
  <c r="R3340" i="2"/>
  <c r="R3339" i="2"/>
  <c r="R3338" i="2"/>
  <c r="R3337" i="2"/>
  <c r="R3336" i="2"/>
  <c r="R3335" i="2"/>
  <c r="R3334" i="2"/>
  <c r="R3333" i="2"/>
  <c r="R3332" i="2"/>
  <c r="R3331" i="2"/>
  <c r="R3330" i="2"/>
  <c r="R3329" i="2"/>
  <c r="R3328" i="2"/>
  <c r="R3327" i="2"/>
  <c r="R3326" i="2"/>
  <c r="R3325" i="2"/>
  <c r="R3324" i="2"/>
  <c r="R3323" i="2"/>
  <c r="R3322" i="2"/>
  <c r="R3321" i="2"/>
  <c r="R3320" i="2"/>
  <c r="R3319" i="2"/>
  <c r="R3318" i="2"/>
  <c r="R3317" i="2"/>
  <c r="R3316" i="2"/>
  <c r="R3315" i="2"/>
  <c r="R3314" i="2"/>
  <c r="R3313" i="2"/>
  <c r="R3312" i="2"/>
  <c r="R3311" i="2"/>
  <c r="R3310" i="2"/>
  <c r="R3309" i="2"/>
  <c r="R3308" i="2"/>
  <c r="R3307" i="2"/>
  <c r="R3306" i="2"/>
  <c r="R3305" i="2"/>
  <c r="R3304" i="2"/>
  <c r="R3303" i="2"/>
  <c r="R3302" i="2"/>
  <c r="R3301" i="2"/>
  <c r="R3300" i="2"/>
  <c r="R3299" i="2"/>
  <c r="R3298" i="2"/>
  <c r="R3297" i="2"/>
  <c r="R3296" i="2"/>
  <c r="R3295" i="2"/>
  <c r="R3294" i="2"/>
  <c r="R3293" i="2"/>
  <c r="R3292" i="2"/>
  <c r="R3291" i="2"/>
  <c r="R3290" i="2"/>
  <c r="R3289" i="2"/>
  <c r="R3288" i="2"/>
  <c r="R3287" i="2"/>
  <c r="R3286" i="2"/>
  <c r="R3285" i="2"/>
  <c r="R3284" i="2"/>
  <c r="R3283" i="2"/>
  <c r="R3282" i="2"/>
  <c r="R3281" i="2"/>
  <c r="R3280" i="2"/>
  <c r="R3279" i="2"/>
  <c r="R3278" i="2"/>
  <c r="R3277" i="2"/>
  <c r="R3276" i="2"/>
  <c r="R3275" i="2"/>
  <c r="R3274" i="2"/>
  <c r="R3273" i="2"/>
  <c r="R3272" i="2"/>
  <c r="R3271" i="2"/>
  <c r="R3270" i="2"/>
  <c r="R3269" i="2"/>
  <c r="R3268" i="2"/>
  <c r="R3267" i="2"/>
  <c r="R3266" i="2"/>
  <c r="R3265" i="2"/>
  <c r="R3264" i="2"/>
  <c r="R3263" i="2"/>
  <c r="R3262" i="2"/>
  <c r="R3261" i="2"/>
  <c r="R3260" i="2"/>
  <c r="R3259" i="2"/>
  <c r="R3258" i="2"/>
  <c r="R3257" i="2"/>
  <c r="R3256" i="2"/>
  <c r="R3255" i="2"/>
  <c r="R3254" i="2"/>
  <c r="R3253" i="2"/>
  <c r="R3252" i="2"/>
  <c r="R3251" i="2"/>
  <c r="R3250" i="2"/>
  <c r="R3249" i="2"/>
  <c r="R3248" i="2"/>
  <c r="R3247" i="2"/>
  <c r="R3246" i="2"/>
  <c r="R3245" i="2"/>
  <c r="R3244" i="2"/>
  <c r="R3243" i="2"/>
  <c r="R3242" i="2"/>
  <c r="R3241" i="2"/>
  <c r="R3240" i="2"/>
  <c r="R3239" i="2"/>
  <c r="R3238" i="2"/>
  <c r="R3237" i="2"/>
  <c r="R3236" i="2"/>
  <c r="R3235" i="2"/>
  <c r="R3234" i="2"/>
  <c r="R3233" i="2"/>
  <c r="R3232" i="2"/>
  <c r="R3231" i="2"/>
  <c r="R3230" i="2"/>
  <c r="R3229" i="2"/>
  <c r="R3228" i="2"/>
  <c r="R3227" i="2"/>
  <c r="R3226" i="2"/>
  <c r="R3225" i="2"/>
  <c r="R3224" i="2"/>
  <c r="R3223" i="2"/>
  <c r="R3222" i="2"/>
  <c r="R3221" i="2"/>
  <c r="R3220" i="2"/>
  <c r="R3219" i="2"/>
  <c r="R3218" i="2"/>
  <c r="R3217" i="2"/>
  <c r="R3216" i="2"/>
  <c r="R3215" i="2"/>
  <c r="R3214" i="2"/>
  <c r="R3213" i="2"/>
  <c r="R3212" i="2"/>
  <c r="R3211" i="2"/>
  <c r="R3210" i="2"/>
  <c r="R3209" i="2"/>
  <c r="R3208" i="2"/>
  <c r="R3207" i="2"/>
  <c r="R3206" i="2"/>
  <c r="R3205" i="2"/>
  <c r="R3204" i="2"/>
  <c r="R3203" i="2"/>
  <c r="R3202" i="2"/>
  <c r="R3201" i="2"/>
  <c r="R3200" i="2"/>
  <c r="R3199" i="2"/>
  <c r="R3198" i="2"/>
  <c r="R3197" i="2"/>
  <c r="R3196" i="2"/>
  <c r="R3195" i="2"/>
  <c r="R3194" i="2"/>
  <c r="R3193" i="2"/>
  <c r="R3192" i="2"/>
  <c r="R3191" i="2"/>
  <c r="R3190" i="2"/>
  <c r="R3189" i="2"/>
  <c r="R3188" i="2"/>
  <c r="R3187" i="2"/>
  <c r="R3186" i="2"/>
  <c r="R3185" i="2"/>
  <c r="R3184" i="2"/>
  <c r="R3183" i="2"/>
  <c r="R3182" i="2"/>
  <c r="R3181" i="2"/>
  <c r="R3180" i="2"/>
  <c r="R3179" i="2"/>
  <c r="R3178" i="2"/>
  <c r="R3177" i="2"/>
  <c r="R3176" i="2"/>
  <c r="R3175" i="2"/>
  <c r="R3174" i="2"/>
  <c r="R3173" i="2"/>
  <c r="R3172" i="2"/>
  <c r="R3171" i="2"/>
  <c r="R3170" i="2"/>
  <c r="R3169" i="2"/>
  <c r="R3168" i="2"/>
  <c r="R3167" i="2"/>
  <c r="R3166" i="2"/>
  <c r="R3165" i="2"/>
  <c r="R3164" i="2"/>
  <c r="R3163" i="2"/>
  <c r="R3162" i="2"/>
  <c r="R3161" i="2"/>
  <c r="R3160" i="2"/>
  <c r="R3159" i="2"/>
  <c r="R3158" i="2"/>
  <c r="R3157" i="2"/>
  <c r="R3156" i="2"/>
  <c r="R3155" i="2"/>
  <c r="R3154" i="2"/>
  <c r="R3153" i="2"/>
  <c r="R3152" i="2"/>
  <c r="R3151" i="2"/>
  <c r="R3150" i="2"/>
  <c r="R3149" i="2"/>
  <c r="R3148" i="2"/>
  <c r="R3147" i="2"/>
  <c r="R3146" i="2"/>
  <c r="R3145" i="2"/>
  <c r="R3144" i="2"/>
  <c r="R3143" i="2"/>
  <c r="R3142" i="2"/>
  <c r="R3141" i="2"/>
  <c r="R3140" i="2"/>
  <c r="R3139" i="2"/>
  <c r="R3138" i="2"/>
  <c r="R3137" i="2"/>
  <c r="R3136" i="2"/>
  <c r="R3135" i="2"/>
  <c r="R3134" i="2"/>
  <c r="R3133" i="2"/>
  <c r="R3132" i="2"/>
  <c r="R3131" i="2"/>
  <c r="R3130" i="2"/>
  <c r="R3129" i="2"/>
  <c r="R3128" i="2"/>
  <c r="R3127" i="2"/>
  <c r="R3126" i="2"/>
  <c r="R3125" i="2"/>
  <c r="R3124" i="2"/>
  <c r="R3123" i="2"/>
  <c r="R3122" i="2"/>
  <c r="R3121" i="2"/>
  <c r="R3120" i="2"/>
  <c r="R3119" i="2"/>
  <c r="R3118" i="2"/>
  <c r="R3117" i="2"/>
  <c r="R3116" i="2"/>
  <c r="R3115" i="2"/>
  <c r="R3114" i="2"/>
  <c r="R3113" i="2"/>
  <c r="R3112" i="2"/>
  <c r="R3111" i="2"/>
  <c r="R3110" i="2"/>
  <c r="R3109" i="2"/>
  <c r="R3108" i="2"/>
  <c r="R3107" i="2"/>
  <c r="R3106" i="2"/>
  <c r="R3105" i="2"/>
  <c r="R3104" i="2"/>
  <c r="R3103" i="2"/>
  <c r="R3102" i="2"/>
  <c r="R3101" i="2"/>
  <c r="R3100" i="2"/>
  <c r="R3099" i="2"/>
  <c r="R3098" i="2"/>
  <c r="R3097" i="2"/>
  <c r="R3096" i="2"/>
  <c r="R3095" i="2"/>
  <c r="R3094" i="2"/>
  <c r="R3093" i="2"/>
  <c r="R3092" i="2"/>
  <c r="R3091" i="2"/>
  <c r="R3090" i="2"/>
  <c r="R3089" i="2"/>
  <c r="R3088" i="2"/>
  <c r="R3087" i="2"/>
  <c r="R3086" i="2"/>
  <c r="R3085" i="2"/>
  <c r="R3084" i="2"/>
  <c r="R3083" i="2"/>
  <c r="R3082" i="2"/>
  <c r="R3081" i="2"/>
  <c r="R3080" i="2"/>
  <c r="R3079" i="2"/>
  <c r="R3078" i="2"/>
  <c r="R3077" i="2"/>
  <c r="R3076" i="2"/>
  <c r="R3075" i="2"/>
  <c r="R3074" i="2"/>
  <c r="R3073" i="2"/>
  <c r="R3072" i="2"/>
  <c r="R3071" i="2"/>
  <c r="R3070" i="2"/>
  <c r="R3069" i="2"/>
  <c r="R3068" i="2"/>
  <c r="R3067" i="2"/>
  <c r="R3066" i="2"/>
  <c r="R3065" i="2"/>
  <c r="R3064" i="2"/>
  <c r="R3063" i="2"/>
  <c r="R3062" i="2"/>
  <c r="R3061" i="2"/>
  <c r="R3060" i="2"/>
  <c r="R3059" i="2"/>
  <c r="R3058" i="2"/>
  <c r="R3057" i="2"/>
  <c r="R3056" i="2"/>
  <c r="R3055" i="2"/>
  <c r="R3054" i="2"/>
  <c r="R3053" i="2"/>
  <c r="R3052" i="2"/>
  <c r="R3051" i="2"/>
  <c r="R3050" i="2"/>
  <c r="R3049" i="2"/>
  <c r="R3048" i="2"/>
  <c r="R3047" i="2"/>
  <c r="R3046" i="2"/>
  <c r="R3045" i="2"/>
  <c r="R3044" i="2"/>
  <c r="R3043" i="2"/>
  <c r="R3042" i="2"/>
  <c r="R3041" i="2"/>
  <c r="R3040" i="2"/>
  <c r="R3039" i="2"/>
  <c r="R3038" i="2"/>
  <c r="R3037" i="2"/>
  <c r="R3036" i="2"/>
  <c r="R3035" i="2"/>
  <c r="R3034" i="2"/>
  <c r="R3033" i="2"/>
  <c r="R3032" i="2"/>
  <c r="R3031" i="2"/>
  <c r="R3030" i="2"/>
  <c r="R3029" i="2"/>
  <c r="R3028" i="2"/>
  <c r="R3027" i="2"/>
  <c r="R3026" i="2"/>
  <c r="R3025" i="2"/>
  <c r="R3024" i="2"/>
  <c r="R3023" i="2"/>
  <c r="R3022" i="2"/>
  <c r="R3021" i="2"/>
  <c r="R3020" i="2"/>
  <c r="R3019" i="2"/>
  <c r="R3018" i="2"/>
  <c r="R3017" i="2"/>
  <c r="R3016" i="2"/>
  <c r="R3015" i="2"/>
  <c r="R3014" i="2"/>
  <c r="R3013" i="2"/>
  <c r="R3012" i="2"/>
  <c r="R3011" i="2"/>
  <c r="R3010" i="2"/>
  <c r="R3009" i="2"/>
  <c r="R3008" i="2"/>
  <c r="R3007" i="2"/>
  <c r="R3006" i="2"/>
  <c r="R3005" i="2"/>
  <c r="R3004" i="2"/>
  <c r="R3003" i="2"/>
  <c r="R3002" i="2"/>
  <c r="R3001" i="2"/>
  <c r="R3000" i="2"/>
  <c r="R2999" i="2"/>
  <c r="R2998" i="2"/>
  <c r="R2997" i="2"/>
  <c r="R2996" i="2"/>
  <c r="R2995" i="2"/>
  <c r="R2994" i="2"/>
  <c r="R2993" i="2"/>
  <c r="R2992" i="2"/>
  <c r="R2991" i="2"/>
  <c r="R2990" i="2"/>
  <c r="R2989" i="2"/>
  <c r="R2988" i="2"/>
  <c r="R2987" i="2"/>
  <c r="R2986" i="2"/>
  <c r="R2985" i="2"/>
  <c r="R2984" i="2"/>
  <c r="R2983" i="2"/>
  <c r="R2982" i="2"/>
  <c r="R2981" i="2"/>
  <c r="R2980" i="2"/>
  <c r="R2979" i="2"/>
  <c r="R2978" i="2"/>
  <c r="R2977" i="2"/>
  <c r="R2976" i="2"/>
  <c r="R2975" i="2"/>
  <c r="R2974" i="2"/>
  <c r="R2973" i="2"/>
  <c r="R2972" i="2"/>
  <c r="R2971" i="2"/>
  <c r="R2970" i="2"/>
  <c r="R2969" i="2"/>
  <c r="R2968" i="2"/>
  <c r="R2967" i="2"/>
  <c r="R2966" i="2"/>
  <c r="R2965" i="2"/>
  <c r="R2964" i="2"/>
  <c r="R2963" i="2"/>
  <c r="R2962" i="2"/>
  <c r="R2961" i="2"/>
  <c r="R2960" i="2"/>
  <c r="R2959" i="2"/>
  <c r="R2958" i="2"/>
  <c r="R2957" i="2"/>
  <c r="R2956" i="2"/>
  <c r="R2955" i="2"/>
  <c r="R2954" i="2"/>
  <c r="R2953" i="2"/>
  <c r="R2952" i="2"/>
  <c r="R2951" i="2"/>
  <c r="R2950" i="2"/>
  <c r="R2949" i="2"/>
  <c r="R2948" i="2"/>
  <c r="R2947" i="2"/>
  <c r="R2946" i="2"/>
  <c r="R2945" i="2"/>
  <c r="R2944" i="2"/>
  <c r="R2943" i="2"/>
  <c r="R2942" i="2"/>
  <c r="R2941" i="2"/>
  <c r="R2940" i="2"/>
  <c r="R2939" i="2"/>
  <c r="R2938" i="2"/>
  <c r="R2937" i="2"/>
  <c r="R2936" i="2"/>
  <c r="R2935" i="2"/>
  <c r="R2934" i="2"/>
  <c r="R2933" i="2"/>
  <c r="R2932" i="2"/>
  <c r="R2931" i="2"/>
  <c r="R2930" i="2"/>
  <c r="R2929" i="2"/>
  <c r="R2928" i="2"/>
  <c r="R2927" i="2"/>
  <c r="R2926" i="2"/>
  <c r="R2925" i="2"/>
  <c r="R2924" i="2"/>
  <c r="R2923" i="2"/>
  <c r="R2922" i="2"/>
  <c r="R2921" i="2"/>
  <c r="R2920" i="2"/>
  <c r="R2919" i="2"/>
  <c r="R2918" i="2"/>
  <c r="R2917" i="2"/>
  <c r="R2916" i="2"/>
  <c r="R2915" i="2"/>
  <c r="R2914" i="2"/>
  <c r="R2913" i="2"/>
  <c r="R2912" i="2"/>
  <c r="R2911" i="2"/>
  <c r="R2910" i="2"/>
  <c r="R2909" i="2"/>
  <c r="R2908" i="2"/>
  <c r="R2907" i="2"/>
  <c r="R2906" i="2"/>
  <c r="R2905" i="2"/>
  <c r="R2904" i="2"/>
  <c r="R2903" i="2"/>
  <c r="R2902" i="2"/>
  <c r="R2901" i="2"/>
  <c r="R2900" i="2"/>
  <c r="R2899" i="2"/>
  <c r="R2898" i="2"/>
  <c r="R2897" i="2"/>
  <c r="R2896" i="2"/>
  <c r="R2895" i="2"/>
  <c r="R2894" i="2"/>
  <c r="R2893" i="2"/>
  <c r="R2892" i="2"/>
  <c r="R2891" i="2"/>
  <c r="R2890" i="2"/>
  <c r="R2889" i="2"/>
  <c r="R2888" i="2"/>
  <c r="R2887" i="2"/>
  <c r="R2886" i="2"/>
  <c r="R2885" i="2"/>
  <c r="R2884" i="2"/>
  <c r="R2883" i="2"/>
  <c r="R2882" i="2"/>
  <c r="R2881" i="2"/>
  <c r="R2880" i="2"/>
  <c r="R2879" i="2"/>
  <c r="R2878" i="2"/>
  <c r="R2877" i="2"/>
  <c r="R2876" i="2"/>
  <c r="R2875" i="2"/>
  <c r="R2874" i="2"/>
  <c r="R2873" i="2"/>
  <c r="R2872" i="2"/>
  <c r="R2871" i="2"/>
  <c r="R2870" i="2"/>
  <c r="R2869" i="2"/>
  <c r="R2868" i="2"/>
  <c r="R2867" i="2"/>
  <c r="R2866" i="2"/>
  <c r="R2865" i="2"/>
  <c r="R2864" i="2"/>
  <c r="R2863" i="2"/>
  <c r="R2862" i="2"/>
  <c r="R2861" i="2"/>
  <c r="R2860" i="2"/>
  <c r="R2859" i="2"/>
  <c r="R2858" i="2"/>
  <c r="R2857" i="2"/>
  <c r="R2856" i="2"/>
  <c r="R2855" i="2"/>
  <c r="R2854" i="2"/>
  <c r="R2853" i="2"/>
  <c r="R2852" i="2"/>
  <c r="R2851" i="2"/>
  <c r="R2850" i="2"/>
  <c r="R2849" i="2"/>
  <c r="R2848" i="2"/>
  <c r="R2847" i="2"/>
  <c r="R2846" i="2"/>
  <c r="R2845" i="2"/>
  <c r="R2844" i="2"/>
  <c r="R2843" i="2"/>
  <c r="R2842" i="2"/>
  <c r="R2841" i="2"/>
  <c r="R2840" i="2"/>
  <c r="R2839" i="2"/>
  <c r="R2838" i="2"/>
  <c r="R2837" i="2"/>
  <c r="R2836" i="2"/>
  <c r="R2835" i="2"/>
  <c r="R2834" i="2"/>
  <c r="R2833" i="2"/>
  <c r="R2832" i="2"/>
  <c r="R2831" i="2"/>
  <c r="R2830" i="2"/>
  <c r="R2829" i="2"/>
  <c r="R2828" i="2"/>
  <c r="R2827" i="2"/>
  <c r="R2826" i="2"/>
  <c r="R2825" i="2"/>
  <c r="R2824" i="2"/>
  <c r="R2823" i="2"/>
  <c r="R2822" i="2"/>
  <c r="R2821" i="2"/>
  <c r="R2820" i="2"/>
  <c r="R2819" i="2"/>
  <c r="R2818" i="2"/>
  <c r="R2817" i="2"/>
  <c r="R2816" i="2"/>
  <c r="R2815" i="2"/>
  <c r="R2814" i="2"/>
  <c r="R2813" i="2"/>
  <c r="R2812" i="2"/>
  <c r="R2811" i="2"/>
  <c r="R2810" i="2"/>
  <c r="R2809" i="2"/>
  <c r="R2808" i="2"/>
  <c r="R2807" i="2"/>
  <c r="R2806" i="2"/>
  <c r="R2805" i="2"/>
  <c r="R2804" i="2"/>
  <c r="R2803" i="2"/>
  <c r="R2802" i="2"/>
  <c r="R2801" i="2"/>
  <c r="R2800" i="2"/>
  <c r="R2799" i="2"/>
  <c r="R2798" i="2"/>
  <c r="R2797" i="2"/>
  <c r="R2796" i="2"/>
  <c r="R2795" i="2"/>
  <c r="R2794" i="2"/>
  <c r="R2793" i="2"/>
  <c r="R2792" i="2"/>
  <c r="R2791" i="2"/>
  <c r="R2790" i="2"/>
  <c r="R2789" i="2"/>
  <c r="R2788" i="2"/>
  <c r="R2787" i="2"/>
  <c r="R2786" i="2"/>
  <c r="R2785" i="2"/>
  <c r="R2784" i="2"/>
  <c r="R2783" i="2"/>
  <c r="R2782" i="2"/>
  <c r="R2781" i="2"/>
  <c r="R2780" i="2"/>
  <c r="R2779" i="2"/>
  <c r="R2778" i="2"/>
  <c r="R2777" i="2"/>
  <c r="R2776" i="2"/>
  <c r="R2775" i="2"/>
  <c r="R2774" i="2"/>
  <c r="R2773" i="2"/>
  <c r="R2772" i="2"/>
  <c r="R2771" i="2"/>
  <c r="R2770" i="2"/>
  <c r="R2769" i="2"/>
  <c r="R2768" i="2"/>
  <c r="R2767" i="2"/>
  <c r="R2766" i="2"/>
  <c r="R2765" i="2"/>
  <c r="R2764" i="2"/>
  <c r="R2763" i="2"/>
  <c r="R2762" i="2"/>
  <c r="R2761" i="2"/>
  <c r="R2760" i="2"/>
  <c r="R2759" i="2"/>
  <c r="R2758" i="2"/>
  <c r="R2757" i="2"/>
  <c r="R2756" i="2"/>
  <c r="R2755" i="2"/>
  <c r="R2754" i="2"/>
  <c r="R2753" i="2"/>
  <c r="R2752" i="2"/>
  <c r="R2751" i="2"/>
  <c r="R2750" i="2"/>
  <c r="R2749" i="2"/>
  <c r="R2748" i="2"/>
  <c r="R2747" i="2"/>
  <c r="R2746" i="2"/>
  <c r="R2745" i="2"/>
  <c r="R2744" i="2"/>
  <c r="R2743" i="2"/>
  <c r="R2742" i="2"/>
  <c r="R2741" i="2"/>
  <c r="R2740" i="2"/>
  <c r="R2739" i="2"/>
  <c r="R2738" i="2"/>
  <c r="R2737" i="2"/>
  <c r="R2736" i="2"/>
  <c r="R2735" i="2"/>
  <c r="R2734" i="2"/>
  <c r="R2733" i="2"/>
  <c r="R2732" i="2"/>
  <c r="R2731" i="2"/>
  <c r="R2730" i="2"/>
  <c r="R2729" i="2"/>
  <c r="R2728" i="2"/>
  <c r="R2727" i="2"/>
  <c r="R2726" i="2"/>
  <c r="R2725" i="2"/>
  <c r="R2724" i="2"/>
  <c r="R2723" i="2"/>
  <c r="R2722" i="2"/>
  <c r="R2721" i="2"/>
  <c r="R2720" i="2"/>
  <c r="R2719" i="2"/>
  <c r="R2718" i="2"/>
  <c r="R2717" i="2"/>
  <c r="R2716" i="2"/>
  <c r="R2715" i="2"/>
  <c r="R2714" i="2"/>
  <c r="R2713" i="2"/>
  <c r="R2712" i="2"/>
  <c r="R2711" i="2"/>
  <c r="R2710" i="2"/>
  <c r="R2709" i="2"/>
  <c r="R2708" i="2"/>
  <c r="R2707" i="2"/>
  <c r="R2706" i="2"/>
  <c r="R2705" i="2"/>
  <c r="R2704" i="2"/>
  <c r="R2703" i="2"/>
  <c r="R2702" i="2"/>
  <c r="R2701" i="2"/>
  <c r="R2700" i="2"/>
  <c r="R2699" i="2"/>
  <c r="R2698" i="2"/>
  <c r="R2697" i="2"/>
  <c r="R2696" i="2"/>
  <c r="R2695" i="2"/>
  <c r="R2694" i="2"/>
  <c r="R2693" i="2"/>
  <c r="R2692" i="2"/>
  <c r="R2691" i="2"/>
  <c r="R2690" i="2"/>
  <c r="R2689" i="2"/>
  <c r="R2688" i="2"/>
  <c r="R2687" i="2"/>
  <c r="R2686" i="2"/>
  <c r="R2685" i="2"/>
  <c r="R2684" i="2"/>
  <c r="R2683" i="2"/>
  <c r="R2682" i="2"/>
  <c r="R2681" i="2"/>
  <c r="R2680" i="2"/>
  <c r="R2679" i="2"/>
  <c r="R2678" i="2"/>
  <c r="R2677" i="2"/>
  <c r="R2676" i="2"/>
  <c r="R2675" i="2"/>
  <c r="R2674" i="2"/>
  <c r="R2673" i="2"/>
  <c r="R2672" i="2"/>
  <c r="R2671" i="2"/>
  <c r="R2670" i="2"/>
  <c r="R2669" i="2"/>
  <c r="R2668" i="2"/>
  <c r="R2667" i="2"/>
  <c r="R2666" i="2"/>
  <c r="R2665" i="2"/>
  <c r="R2664" i="2"/>
  <c r="R2663" i="2"/>
  <c r="R2662" i="2"/>
  <c r="R2661" i="2"/>
  <c r="R2660" i="2"/>
  <c r="R2659" i="2"/>
  <c r="R2658" i="2"/>
  <c r="R2657" i="2"/>
  <c r="R2656" i="2"/>
  <c r="R2655" i="2"/>
  <c r="R2654" i="2"/>
  <c r="R2653" i="2"/>
  <c r="R2652" i="2"/>
  <c r="R2651" i="2"/>
  <c r="R2650" i="2"/>
  <c r="R2649" i="2"/>
  <c r="R2648" i="2"/>
  <c r="R2647" i="2"/>
  <c r="R2646" i="2"/>
  <c r="R2645" i="2"/>
  <c r="R2644" i="2"/>
  <c r="R2643" i="2"/>
  <c r="R2642" i="2"/>
  <c r="R2641" i="2"/>
  <c r="R2640" i="2"/>
  <c r="R2639" i="2"/>
  <c r="R2638" i="2"/>
  <c r="R2637" i="2"/>
  <c r="R2636" i="2"/>
  <c r="R2635" i="2"/>
  <c r="R2634" i="2"/>
  <c r="R2633" i="2"/>
  <c r="R2632" i="2"/>
  <c r="R2631" i="2"/>
  <c r="R2630" i="2"/>
  <c r="R2629" i="2"/>
  <c r="R2628" i="2"/>
  <c r="R2627" i="2"/>
  <c r="R2626" i="2"/>
  <c r="R2625" i="2"/>
  <c r="R2624" i="2"/>
  <c r="R2623" i="2"/>
  <c r="R2622" i="2"/>
  <c r="R2621" i="2"/>
  <c r="R2620" i="2"/>
  <c r="R2619" i="2"/>
  <c r="R2618" i="2"/>
  <c r="R2617" i="2"/>
  <c r="R2616" i="2"/>
  <c r="R2615" i="2"/>
  <c r="R2614" i="2"/>
  <c r="R2613" i="2"/>
  <c r="R2612" i="2"/>
  <c r="R2611" i="2"/>
  <c r="R2610" i="2"/>
  <c r="R2609" i="2"/>
  <c r="R2608" i="2"/>
  <c r="R2607" i="2"/>
  <c r="R2606" i="2"/>
  <c r="R2605" i="2"/>
  <c r="R2604" i="2"/>
  <c r="R2603" i="2"/>
  <c r="R2602" i="2"/>
  <c r="R2601" i="2"/>
  <c r="R2600" i="2"/>
  <c r="R2599" i="2"/>
  <c r="R2598" i="2"/>
  <c r="R2597" i="2"/>
  <c r="R2596" i="2"/>
  <c r="R2595" i="2"/>
  <c r="R2594" i="2"/>
  <c r="R2593" i="2"/>
  <c r="R2592" i="2"/>
  <c r="R2591" i="2"/>
  <c r="R2590" i="2"/>
  <c r="R2589" i="2"/>
  <c r="R2588" i="2"/>
  <c r="R2587" i="2"/>
  <c r="R2586" i="2"/>
  <c r="R2585" i="2"/>
  <c r="R2584" i="2"/>
  <c r="R2583" i="2"/>
  <c r="R2582" i="2"/>
  <c r="R2581" i="2"/>
  <c r="R2580" i="2"/>
  <c r="R2579" i="2"/>
  <c r="R2578" i="2"/>
  <c r="R2577" i="2"/>
  <c r="R2576" i="2"/>
  <c r="R2575" i="2"/>
  <c r="R2574" i="2"/>
  <c r="R2573" i="2"/>
  <c r="R2572" i="2"/>
  <c r="R2571" i="2"/>
  <c r="R2570" i="2"/>
  <c r="R2569" i="2"/>
  <c r="R2568" i="2"/>
  <c r="R2567" i="2"/>
  <c r="R2566" i="2"/>
  <c r="R2565" i="2"/>
  <c r="R2564" i="2"/>
  <c r="R2563" i="2"/>
  <c r="R2562" i="2"/>
  <c r="R2561" i="2"/>
  <c r="R2560" i="2"/>
  <c r="R2559" i="2"/>
  <c r="R2558" i="2"/>
  <c r="R2557" i="2"/>
  <c r="R2556" i="2"/>
  <c r="R2555" i="2"/>
  <c r="R2554" i="2"/>
  <c r="R2553" i="2"/>
  <c r="R2552" i="2"/>
  <c r="R2551" i="2"/>
  <c r="R2550" i="2"/>
  <c r="R2549" i="2"/>
  <c r="R2548" i="2"/>
  <c r="R2547" i="2"/>
  <c r="R2546" i="2"/>
  <c r="R2545" i="2"/>
  <c r="R2544" i="2"/>
  <c r="R2543" i="2"/>
  <c r="R2542" i="2"/>
  <c r="R2541" i="2"/>
  <c r="R2540" i="2"/>
  <c r="R2539" i="2"/>
  <c r="R2538" i="2"/>
  <c r="R2537" i="2"/>
  <c r="R2536" i="2"/>
  <c r="R2535" i="2"/>
  <c r="R2534" i="2"/>
  <c r="R2533" i="2"/>
  <c r="R2532" i="2"/>
  <c r="R2531" i="2"/>
  <c r="R2530" i="2"/>
  <c r="R2529" i="2"/>
  <c r="R2528" i="2"/>
  <c r="R2527" i="2"/>
  <c r="R2526" i="2"/>
  <c r="R2525" i="2"/>
  <c r="R2524" i="2"/>
  <c r="R2523" i="2"/>
  <c r="R2522" i="2"/>
  <c r="R2521" i="2"/>
  <c r="R2520" i="2"/>
  <c r="R2519" i="2"/>
  <c r="R2518" i="2"/>
  <c r="R2517" i="2"/>
  <c r="R2516" i="2"/>
  <c r="R2515" i="2"/>
  <c r="R2514" i="2"/>
  <c r="R2513" i="2"/>
  <c r="R2512" i="2"/>
  <c r="R2511" i="2"/>
  <c r="R2510" i="2"/>
  <c r="R2509" i="2"/>
  <c r="R2508" i="2"/>
  <c r="R2507" i="2"/>
  <c r="R2506" i="2"/>
  <c r="R2505" i="2"/>
  <c r="R2504" i="2"/>
  <c r="R2503" i="2"/>
  <c r="R2502" i="2"/>
  <c r="R2501" i="2"/>
  <c r="R2500" i="2"/>
  <c r="R2499" i="2"/>
  <c r="R2498" i="2"/>
  <c r="R2497" i="2"/>
  <c r="R2496" i="2"/>
  <c r="R2495" i="2"/>
  <c r="R2494" i="2"/>
  <c r="R2493" i="2"/>
  <c r="R2492" i="2"/>
  <c r="R2491" i="2"/>
  <c r="R2490" i="2"/>
  <c r="R2489" i="2"/>
  <c r="R2488" i="2"/>
  <c r="R2487" i="2"/>
  <c r="R2486" i="2"/>
  <c r="R2485" i="2"/>
  <c r="R2484" i="2"/>
  <c r="R2483" i="2"/>
  <c r="R2482" i="2"/>
  <c r="R2481" i="2"/>
  <c r="R2480" i="2"/>
  <c r="R2479" i="2"/>
  <c r="R2478" i="2"/>
  <c r="R2477" i="2"/>
  <c r="R2476" i="2"/>
  <c r="R2475" i="2"/>
  <c r="R2474" i="2"/>
  <c r="R2473" i="2"/>
  <c r="R2472" i="2"/>
  <c r="R2471" i="2"/>
  <c r="R2470" i="2"/>
  <c r="R2469" i="2"/>
  <c r="R2468" i="2"/>
  <c r="R2467" i="2"/>
  <c r="R2466" i="2"/>
  <c r="R2465" i="2"/>
  <c r="R2464" i="2"/>
  <c r="R2463" i="2"/>
  <c r="R2462" i="2"/>
  <c r="R2461" i="2"/>
  <c r="R2460" i="2"/>
  <c r="R2459" i="2"/>
  <c r="R2458" i="2"/>
  <c r="R2457" i="2"/>
  <c r="R2456" i="2"/>
  <c r="R2455" i="2"/>
  <c r="R2454" i="2"/>
  <c r="R2453" i="2"/>
  <c r="R2452" i="2"/>
  <c r="R2451" i="2"/>
  <c r="R2450" i="2"/>
  <c r="R2449" i="2"/>
  <c r="R2448" i="2"/>
  <c r="R2447" i="2"/>
  <c r="R2446" i="2"/>
  <c r="R2445" i="2"/>
  <c r="R2444" i="2"/>
  <c r="R2443" i="2"/>
  <c r="R2442" i="2"/>
  <c r="R2441" i="2"/>
  <c r="R2440" i="2"/>
  <c r="R2439" i="2"/>
  <c r="R2438" i="2"/>
  <c r="R2437" i="2"/>
  <c r="R2436" i="2"/>
  <c r="R2435" i="2"/>
  <c r="R2434" i="2"/>
  <c r="R2433" i="2"/>
  <c r="R2432" i="2"/>
  <c r="R2431" i="2"/>
  <c r="R2430" i="2"/>
  <c r="R2429" i="2"/>
  <c r="R2428" i="2"/>
  <c r="R2427" i="2"/>
  <c r="R2426" i="2"/>
  <c r="R2425" i="2"/>
  <c r="R2424" i="2"/>
  <c r="R2423" i="2"/>
  <c r="R2422" i="2"/>
  <c r="R2421" i="2"/>
  <c r="R2420" i="2"/>
  <c r="R2419" i="2"/>
  <c r="R2418" i="2"/>
  <c r="R2417" i="2"/>
  <c r="R2416" i="2"/>
  <c r="R2415" i="2"/>
  <c r="R2414" i="2"/>
  <c r="R2413" i="2"/>
  <c r="R2412" i="2"/>
  <c r="R2411" i="2"/>
  <c r="R2410" i="2"/>
  <c r="R2409" i="2"/>
  <c r="R2408" i="2"/>
  <c r="R2407" i="2"/>
  <c r="R2406" i="2"/>
  <c r="R2405" i="2"/>
  <c r="R2404" i="2"/>
  <c r="R2403" i="2"/>
  <c r="R2402" i="2"/>
  <c r="R2401" i="2"/>
  <c r="R2400" i="2"/>
  <c r="R2399" i="2"/>
  <c r="R2398" i="2"/>
  <c r="R2397" i="2"/>
  <c r="R2396" i="2"/>
  <c r="R2395" i="2"/>
  <c r="R2394" i="2"/>
  <c r="R2393" i="2"/>
  <c r="R2392" i="2"/>
  <c r="R2391" i="2"/>
  <c r="R2390" i="2"/>
  <c r="R2389" i="2"/>
  <c r="R2388" i="2"/>
  <c r="R2387" i="2"/>
  <c r="R2386" i="2"/>
  <c r="R2385" i="2"/>
  <c r="R2384" i="2"/>
  <c r="R2383" i="2"/>
  <c r="R2382" i="2"/>
  <c r="R2381" i="2"/>
  <c r="R2380" i="2"/>
  <c r="R2379" i="2"/>
  <c r="R2378" i="2"/>
  <c r="R2377" i="2"/>
  <c r="R2376" i="2"/>
  <c r="R2375" i="2"/>
  <c r="R2374" i="2"/>
  <c r="R2373" i="2"/>
  <c r="R2372" i="2"/>
  <c r="R2371" i="2"/>
  <c r="R2370" i="2"/>
  <c r="R2369" i="2"/>
  <c r="R2368" i="2"/>
  <c r="R2367" i="2"/>
  <c r="R2366" i="2"/>
  <c r="R2365" i="2"/>
  <c r="R2364" i="2"/>
  <c r="R2363" i="2"/>
  <c r="R2362" i="2"/>
  <c r="R2361" i="2"/>
  <c r="R2360" i="2"/>
  <c r="R2359" i="2"/>
  <c r="R2358" i="2"/>
  <c r="R2357" i="2"/>
  <c r="R2356" i="2"/>
  <c r="R2355" i="2"/>
  <c r="R2354" i="2"/>
  <c r="R2353" i="2"/>
  <c r="R2352" i="2"/>
  <c r="R2351" i="2"/>
  <c r="R2350" i="2"/>
  <c r="R2349" i="2"/>
  <c r="R2348" i="2"/>
  <c r="R2347" i="2"/>
  <c r="R2346" i="2"/>
  <c r="R2345" i="2"/>
  <c r="R2344" i="2"/>
  <c r="R2343" i="2"/>
  <c r="R2342" i="2"/>
  <c r="R2341" i="2"/>
  <c r="R2340" i="2"/>
  <c r="R2339" i="2"/>
  <c r="R2338" i="2"/>
  <c r="R2337" i="2"/>
  <c r="R2336" i="2"/>
  <c r="R2335" i="2"/>
  <c r="R2334" i="2"/>
  <c r="R2333" i="2"/>
  <c r="R2332" i="2"/>
  <c r="R2331" i="2"/>
  <c r="R2330" i="2"/>
  <c r="R2329" i="2"/>
  <c r="R2328" i="2"/>
  <c r="R2327" i="2"/>
  <c r="R2326" i="2"/>
  <c r="R2325" i="2"/>
  <c r="R2324" i="2"/>
  <c r="R2323" i="2"/>
  <c r="R2322" i="2"/>
  <c r="R2321" i="2"/>
  <c r="R2320" i="2"/>
  <c r="R2319" i="2"/>
  <c r="R2318" i="2"/>
  <c r="R2317" i="2"/>
  <c r="R2316" i="2"/>
  <c r="R2315" i="2"/>
  <c r="R2314" i="2"/>
  <c r="R2313" i="2"/>
  <c r="R2312" i="2"/>
  <c r="R2311" i="2"/>
  <c r="R2310" i="2"/>
  <c r="R2309" i="2"/>
  <c r="R2308" i="2"/>
  <c r="R2307" i="2"/>
  <c r="R2306" i="2"/>
  <c r="R2305" i="2"/>
  <c r="R2304" i="2"/>
  <c r="R2303" i="2"/>
  <c r="R2302" i="2"/>
  <c r="R2301" i="2"/>
  <c r="R2300" i="2"/>
  <c r="R2299" i="2"/>
  <c r="R2298" i="2"/>
  <c r="R2297" i="2"/>
  <c r="R2296" i="2"/>
  <c r="R2295" i="2"/>
  <c r="R2294" i="2"/>
  <c r="R2293" i="2"/>
  <c r="R2292" i="2"/>
  <c r="R2291" i="2"/>
  <c r="R2290" i="2"/>
  <c r="R2289" i="2"/>
  <c r="R2288" i="2"/>
  <c r="R2287" i="2"/>
  <c r="R2286" i="2"/>
  <c r="R2285" i="2"/>
  <c r="R2284" i="2"/>
  <c r="R2283" i="2"/>
  <c r="R2282" i="2"/>
  <c r="R2281" i="2"/>
  <c r="R2280" i="2"/>
  <c r="R2279" i="2"/>
  <c r="R2278" i="2"/>
  <c r="R2277" i="2"/>
  <c r="R2276" i="2"/>
  <c r="R2275" i="2"/>
  <c r="R2274" i="2"/>
  <c r="R2273" i="2"/>
  <c r="R2272" i="2"/>
  <c r="R2271" i="2"/>
  <c r="R2270" i="2"/>
  <c r="R2269" i="2"/>
  <c r="R2268" i="2"/>
  <c r="R2267" i="2"/>
  <c r="R2266" i="2"/>
  <c r="R2265" i="2"/>
  <c r="R2264" i="2"/>
  <c r="R2263" i="2"/>
  <c r="R2262" i="2"/>
  <c r="R2261" i="2"/>
  <c r="R2260" i="2"/>
  <c r="R2259" i="2"/>
  <c r="R2258" i="2"/>
  <c r="R2257" i="2"/>
  <c r="R2256" i="2"/>
  <c r="R2255" i="2"/>
  <c r="R2254" i="2"/>
  <c r="R2253" i="2"/>
  <c r="R2252" i="2"/>
  <c r="R2251" i="2"/>
  <c r="R2250" i="2"/>
  <c r="R2249" i="2"/>
  <c r="R2248" i="2"/>
  <c r="R2247" i="2"/>
  <c r="R2246" i="2"/>
  <c r="R2245" i="2"/>
  <c r="R2244" i="2"/>
  <c r="R2243" i="2"/>
  <c r="R2242" i="2"/>
  <c r="R2241" i="2"/>
  <c r="R2240" i="2"/>
  <c r="R2239" i="2"/>
  <c r="R2238" i="2"/>
  <c r="R2237" i="2"/>
  <c r="R2236" i="2"/>
  <c r="R2235" i="2"/>
  <c r="R2234" i="2"/>
  <c r="R2233" i="2"/>
  <c r="R2232" i="2"/>
  <c r="R2231" i="2"/>
  <c r="R2230" i="2"/>
  <c r="R2229" i="2"/>
  <c r="R2228" i="2"/>
  <c r="R2227" i="2"/>
  <c r="R2226" i="2"/>
  <c r="R2225" i="2"/>
  <c r="R2224" i="2"/>
  <c r="R2223" i="2"/>
  <c r="R2222" i="2"/>
  <c r="R2221" i="2"/>
  <c r="R2220" i="2"/>
  <c r="R2219" i="2"/>
  <c r="R2218" i="2"/>
  <c r="R2217" i="2"/>
  <c r="R2216" i="2"/>
  <c r="R2215" i="2"/>
  <c r="R2214" i="2"/>
  <c r="R2213" i="2"/>
  <c r="R2212" i="2"/>
  <c r="R2211" i="2"/>
  <c r="R2210" i="2"/>
  <c r="R2209" i="2"/>
  <c r="R2208" i="2"/>
  <c r="R2207" i="2"/>
  <c r="R2206" i="2"/>
  <c r="R2205" i="2"/>
  <c r="R2204" i="2"/>
  <c r="R2203" i="2"/>
  <c r="R2202" i="2"/>
  <c r="R2201" i="2"/>
  <c r="R2200" i="2"/>
  <c r="R2199" i="2"/>
  <c r="R2198" i="2"/>
  <c r="R2197" i="2"/>
  <c r="R2196" i="2"/>
  <c r="R2195" i="2"/>
  <c r="R2194" i="2"/>
  <c r="R2193" i="2"/>
  <c r="R2192" i="2"/>
  <c r="R2191" i="2"/>
  <c r="R2190" i="2"/>
  <c r="R2189" i="2"/>
  <c r="R2188" i="2"/>
  <c r="R2187" i="2"/>
  <c r="R2186" i="2"/>
  <c r="R2185" i="2"/>
  <c r="R2184" i="2"/>
  <c r="R2183" i="2"/>
  <c r="R2182" i="2"/>
  <c r="R2181" i="2"/>
  <c r="R2180" i="2"/>
  <c r="R2179" i="2"/>
  <c r="R2178" i="2"/>
  <c r="R2177" i="2"/>
  <c r="R2176" i="2"/>
  <c r="R2175" i="2"/>
  <c r="R2174" i="2"/>
  <c r="R2173" i="2"/>
  <c r="R2172" i="2"/>
  <c r="R2171" i="2"/>
  <c r="R2170" i="2"/>
  <c r="R2169" i="2"/>
  <c r="R2168" i="2"/>
  <c r="R2167" i="2"/>
  <c r="R2166" i="2"/>
  <c r="R2165" i="2"/>
  <c r="R2164" i="2"/>
  <c r="R2163" i="2"/>
  <c r="R2162" i="2"/>
  <c r="R2161" i="2"/>
  <c r="R2160" i="2"/>
  <c r="R2159" i="2"/>
  <c r="R2158" i="2"/>
  <c r="R2157" i="2"/>
  <c r="R2156" i="2"/>
  <c r="R2155" i="2"/>
  <c r="R2154" i="2"/>
  <c r="R2153" i="2"/>
  <c r="R2152" i="2"/>
  <c r="R2151" i="2"/>
  <c r="R2150" i="2"/>
  <c r="R2149" i="2"/>
  <c r="R2148" i="2"/>
  <c r="R2147" i="2"/>
  <c r="R2146" i="2"/>
  <c r="R2145" i="2"/>
  <c r="R2144" i="2"/>
  <c r="R2143" i="2"/>
  <c r="R2142" i="2"/>
  <c r="R2141" i="2"/>
  <c r="R2140" i="2"/>
  <c r="R2139" i="2"/>
  <c r="R2138" i="2"/>
  <c r="R2137" i="2"/>
  <c r="R2136" i="2"/>
  <c r="R2135" i="2"/>
  <c r="R2134" i="2"/>
  <c r="R2133" i="2"/>
  <c r="R2132" i="2"/>
  <c r="R2131" i="2"/>
  <c r="R2130" i="2"/>
  <c r="R2129" i="2"/>
  <c r="R2128" i="2"/>
  <c r="R2127" i="2"/>
  <c r="R2126" i="2"/>
  <c r="R2125" i="2"/>
  <c r="R2124" i="2"/>
  <c r="R2123" i="2"/>
  <c r="R2122" i="2"/>
  <c r="R2121" i="2"/>
  <c r="R2120" i="2"/>
  <c r="R2119" i="2"/>
  <c r="R2118" i="2"/>
  <c r="R2117" i="2"/>
  <c r="R2116" i="2"/>
  <c r="R2115" i="2"/>
  <c r="R2114" i="2"/>
  <c r="R2113" i="2"/>
  <c r="R2112" i="2"/>
  <c r="R2111" i="2"/>
  <c r="R2110" i="2"/>
  <c r="R2109" i="2"/>
  <c r="R2108" i="2"/>
  <c r="R2107" i="2"/>
  <c r="R2106" i="2"/>
  <c r="R2105" i="2"/>
  <c r="R2104" i="2"/>
  <c r="R2103" i="2"/>
  <c r="R2102" i="2"/>
  <c r="R2101" i="2"/>
  <c r="R2100" i="2"/>
  <c r="R2099" i="2"/>
  <c r="R2098" i="2"/>
  <c r="R2097" i="2"/>
  <c r="R2096" i="2"/>
  <c r="R2095" i="2"/>
  <c r="R2094" i="2"/>
  <c r="R2093" i="2"/>
  <c r="R2092" i="2"/>
  <c r="R2091" i="2"/>
  <c r="R2090" i="2"/>
  <c r="R2089" i="2"/>
  <c r="R2088" i="2"/>
  <c r="R2087" i="2"/>
  <c r="R2086" i="2"/>
  <c r="R2085" i="2"/>
  <c r="R2084" i="2"/>
  <c r="R2083" i="2"/>
  <c r="R2082" i="2"/>
  <c r="R2081" i="2"/>
  <c r="R2080" i="2"/>
  <c r="R2079" i="2"/>
  <c r="R2078" i="2"/>
  <c r="R2077" i="2"/>
  <c r="R2076" i="2"/>
  <c r="R2075" i="2"/>
  <c r="R2074" i="2"/>
  <c r="R2073" i="2"/>
  <c r="R2072" i="2"/>
  <c r="R2071" i="2"/>
  <c r="R2070" i="2"/>
  <c r="R2069" i="2"/>
  <c r="R2068" i="2"/>
  <c r="R2067" i="2"/>
  <c r="R2066" i="2"/>
  <c r="R2065" i="2"/>
  <c r="R2064" i="2"/>
  <c r="R2063" i="2"/>
  <c r="R2062" i="2"/>
  <c r="R2061" i="2"/>
  <c r="R2060" i="2"/>
  <c r="R2059" i="2"/>
  <c r="R2058" i="2"/>
  <c r="R2057" i="2"/>
  <c r="R2056" i="2"/>
  <c r="R2055" i="2"/>
  <c r="R2054" i="2"/>
  <c r="R2053" i="2"/>
  <c r="R2052" i="2"/>
  <c r="R2051" i="2"/>
  <c r="R2050" i="2"/>
  <c r="R2049" i="2"/>
  <c r="R2048" i="2"/>
  <c r="R2047" i="2"/>
  <c r="R2046" i="2"/>
  <c r="R2045" i="2"/>
  <c r="R2044" i="2"/>
  <c r="R2043" i="2"/>
  <c r="R2042" i="2"/>
  <c r="R2041" i="2"/>
  <c r="R2040" i="2"/>
  <c r="R2039" i="2"/>
  <c r="R2038" i="2"/>
  <c r="R2037" i="2"/>
  <c r="R2036" i="2"/>
  <c r="R2035" i="2"/>
  <c r="R2034" i="2"/>
  <c r="R2033" i="2"/>
  <c r="R2032" i="2"/>
  <c r="R2031" i="2"/>
  <c r="R2030" i="2"/>
  <c r="R2029" i="2"/>
  <c r="R2028" i="2"/>
  <c r="R2027" i="2"/>
  <c r="R2026" i="2"/>
  <c r="R2025" i="2"/>
  <c r="R2024" i="2"/>
  <c r="R2023" i="2"/>
  <c r="R2022" i="2"/>
  <c r="R2021" i="2"/>
  <c r="R2020" i="2"/>
  <c r="R2019" i="2"/>
  <c r="R2018" i="2"/>
  <c r="R2017" i="2"/>
  <c r="R2016" i="2"/>
  <c r="R2015" i="2"/>
  <c r="R2014" i="2"/>
  <c r="R2013" i="2"/>
  <c r="R2012" i="2"/>
  <c r="R2011" i="2"/>
  <c r="R2010" i="2"/>
  <c r="R2009" i="2"/>
  <c r="R2008" i="2"/>
  <c r="R2007" i="2"/>
  <c r="R2006" i="2"/>
  <c r="R2005" i="2"/>
  <c r="R2004" i="2"/>
  <c r="R2003" i="2"/>
  <c r="R2002" i="2"/>
  <c r="R2001" i="2"/>
  <c r="R2000" i="2"/>
  <c r="R1999" i="2"/>
  <c r="R1998" i="2"/>
  <c r="R1997" i="2"/>
  <c r="R1996" i="2"/>
  <c r="R1995" i="2"/>
  <c r="R1994" i="2"/>
  <c r="R1993" i="2"/>
  <c r="R1992" i="2"/>
  <c r="R1991" i="2"/>
  <c r="R1990" i="2"/>
  <c r="R1989" i="2"/>
  <c r="R1988" i="2"/>
  <c r="R1987" i="2"/>
  <c r="R1986" i="2"/>
  <c r="R1985" i="2"/>
  <c r="R1984" i="2"/>
  <c r="R1983" i="2"/>
  <c r="R1982" i="2"/>
  <c r="R1981" i="2"/>
  <c r="R1980" i="2"/>
  <c r="R1979" i="2"/>
  <c r="R1978" i="2"/>
  <c r="R1977" i="2"/>
  <c r="R1976" i="2"/>
  <c r="R1975" i="2"/>
  <c r="R1974" i="2"/>
  <c r="R1973" i="2"/>
  <c r="R1972" i="2"/>
  <c r="R1971" i="2"/>
  <c r="R1970" i="2"/>
  <c r="R1969" i="2"/>
  <c r="R1968" i="2"/>
  <c r="R1967" i="2"/>
  <c r="R1966" i="2"/>
  <c r="R1965" i="2"/>
  <c r="R1964" i="2"/>
  <c r="R1963" i="2"/>
  <c r="R1962" i="2"/>
  <c r="R1961" i="2"/>
  <c r="R1960" i="2"/>
  <c r="R1959" i="2"/>
  <c r="R1958" i="2"/>
  <c r="R1957" i="2"/>
  <c r="R1956" i="2"/>
  <c r="R1955" i="2"/>
  <c r="R1954" i="2"/>
  <c r="R1953" i="2"/>
  <c r="R1952" i="2"/>
  <c r="R1951" i="2"/>
  <c r="R1950" i="2"/>
  <c r="R1949" i="2"/>
  <c r="R1948" i="2"/>
  <c r="R1947" i="2"/>
  <c r="R1946" i="2"/>
  <c r="R1945" i="2"/>
  <c r="R1944" i="2"/>
  <c r="R1943" i="2"/>
  <c r="R1942" i="2"/>
  <c r="R1941" i="2"/>
  <c r="R1940" i="2"/>
  <c r="R1939" i="2"/>
  <c r="R1938" i="2"/>
  <c r="R1937" i="2"/>
  <c r="R1936" i="2"/>
  <c r="R1935" i="2"/>
  <c r="R1934" i="2"/>
  <c r="R1933" i="2"/>
  <c r="R1932" i="2"/>
  <c r="R1931" i="2"/>
  <c r="R1930" i="2"/>
  <c r="R1929" i="2"/>
  <c r="R1928" i="2"/>
  <c r="R1927" i="2"/>
  <c r="R1926" i="2"/>
  <c r="R1925" i="2"/>
  <c r="R1924" i="2"/>
  <c r="R1923" i="2"/>
  <c r="R1922" i="2"/>
  <c r="R1921" i="2"/>
  <c r="R1920" i="2"/>
  <c r="R1919" i="2"/>
  <c r="R1918" i="2"/>
  <c r="R1917" i="2"/>
  <c r="R1916" i="2"/>
  <c r="R1915" i="2"/>
  <c r="R1914" i="2"/>
  <c r="R1913" i="2"/>
  <c r="R1912" i="2"/>
  <c r="R1911" i="2"/>
  <c r="R1910" i="2"/>
  <c r="R1909" i="2"/>
  <c r="R1908" i="2"/>
  <c r="R1907" i="2"/>
  <c r="R1906" i="2"/>
  <c r="R1905" i="2"/>
  <c r="R1904" i="2"/>
  <c r="R1903" i="2"/>
  <c r="R1902" i="2"/>
  <c r="R1901" i="2"/>
  <c r="R1900" i="2"/>
  <c r="R1899" i="2"/>
  <c r="R1898" i="2"/>
  <c r="R1897" i="2"/>
  <c r="R1896" i="2"/>
  <c r="R1895" i="2"/>
  <c r="R1894" i="2"/>
  <c r="R1893" i="2"/>
  <c r="R1892" i="2"/>
  <c r="R1891" i="2"/>
  <c r="R1890" i="2"/>
  <c r="R1889" i="2"/>
  <c r="R1888" i="2"/>
  <c r="R1887" i="2"/>
  <c r="R1886" i="2"/>
  <c r="R1885" i="2"/>
  <c r="R1884" i="2"/>
  <c r="R1883" i="2"/>
  <c r="R1882" i="2"/>
  <c r="R1881" i="2"/>
  <c r="R1880" i="2"/>
  <c r="R1879" i="2"/>
  <c r="R1878" i="2"/>
  <c r="R1877" i="2"/>
  <c r="R1876" i="2"/>
  <c r="R1875" i="2"/>
  <c r="R1874" i="2"/>
  <c r="R1873" i="2"/>
  <c r="R1872" i="2"/>
  <c r="R1871" i="2"/>
  <c r="R1870" i="2"/>
  <c r="R1869" i="2"/>
  <c r="R1868" i="2"/>
  <c r="R1867" i="2"/>
  <c r="R1866" i="2"/>
  <c r="R1865" i="2"/>
  <c r="R1864" i="2"/>
  <c r="R1863" i="2"/>
  <c r="R1862" i="2"/>
  <c r="R1861" i="2"/>
  <c r="R1860" i="2"/>
  <c r="R1859" i="2"/>
  <c r="R1858" i="2"/>
  <c r="R1857" i="2"/>
  <c r="R1856" i="2"/>
  <c r="R1855" i="2"/>
  <c r="R1854" i="2"/>
  <c r="R1853" i="2"/>
  <c r="R1852" i="2"/>
  <c r="R1851" i="2"/>
  <c r="R1850" i="2"/>
  <c r="R1849" i="2"/>
  <c r="R1848" i="2"/>
  <c r="R1847" i="2"/>
  <c r="R1846" i="2"/>
  <c r="R1845" i="2"/>
  <c r="R1844" i="2"/>
  <c r="R1843" i="2"/>
  <c r="R1842" i="2"/>
  <c r="R1841" i="2"/>
  <c r="R1840" i="2"/>
  <c r="R1839" i="2"/>
  <c r="R1838" i="2"/>
  <c r="R1837" i="2"/>
  <c r="R1836" i="2"/>
  <c r="R1835" i="2"/>
  <c r="R1834" i="2"/>
  <c r="R1833" i="2"/>
  <c r="R1832" i="2"/>
  <c r="R1831" i="2"/>
  <c r="R1830" i="2"/>
  <c r="R1829" i="2"/>
  <c r="R1828" i="2"/>
  <c r="R1827" i="2"/>
  <c r="R1826" i="2"/>
  <c r="R1825" i="2"/>
  <c r="R1824" i="2"/>
  <c r="R1823" i="2"/>
  <c r="R1822" i="2"/>
  <c r="R1821" i="2"/>
  <c r="R1820" i="2"/>
  <c r="R1819" i="2"/>
  <c r="R1818" i="2"/>
  <c r="R1817" i="2"/>
  <c r="R1816" i="2"/>
  <c r="R1815" i="2"/>
  <c r="R1814" i="2"/>
  <c r="R1813" i="2"/>
  <c r="R1812" i="2"/>
  <c r="R1811" i="2"/>
  <c r="R1810" i="2"/>
  <c r="R1809" i="2"/>
  <c r="R1808" i="2"/>
  <c r="R1807" i="2"/>
  <c r="R1806" i="2"/>
  <c r="R1805" i="2"/>
  <c r="R1804" i="2"/>
  <c r="R1803" i="2"/>
  <c r="R1802" i="2"/>
  <c r="R1801" i="2"/>
  <c r="R1800" i="2"/>
  <c r="R1799" i="2"/>
  <c r="R1798" i="2"/>
  <c r="R1797" i="2"/>
  <c r="R1796" i="2"/>
  <c r="R1795" i="2"/>
  <c r="R1794" i="2"/>
  <c r="R1793" i="2"/>
  <c r="R1792" i="2"/>
  <c r="R1791" i="2"/>
  <c r="R1790" i="2"/>
  <c r="R1789" i="2"/>
  <c r="R1788" i="2"/>
  <c r="R1787" i="2"/>
  <c r="R1786" i="2"/>
  <c r="R1785" i="2"/>
  <c r="R1784" i="2"/>
  <c r="R1783" i="2"/>
  <c r="R1782" i="2"/>
  <c r="R1781" i="2"/>
  <c r="R1780" i="2"/>
  <c r="R1779" i="2"/>
  <c r="R1778" i="2"/>
  <c r="R1777" i="2"/>
  <c r="R1776" i="2"/>
  <c r="R1775" i="2"/>
  <c r="R1774" i="2"/>
  <c r="R1773" i="2"/>
  <c r="R1772" i="2"/>
  <c r="R1771" i="2"/>
  <c r="R1770" i="2"/>
  <c r="R1769" i="2"/>
  <c r="R1768" i="2"/>
  <c r="R1767" i="2"/>
  <c r="R1766" i="2"/>
  <c r="R1765" i="2"/>
  <c r="R1764" i="2"/>
  <c r="R1763" i="2"/>
  <c r="R1762" i="2"/>
  <c r="R1761" i="2"/>
  <c r="R1760" i="2"/>
  <c r="R1759" i="2"/>
  <c r="R1758" i="2"/>
  <c r="R1757" i="2"/>
  <c r="R1756" i="2"/>
  <c r="R1755" i="2"/>
  <c r="R1754" i="2"/>
  <c r="R1753" i="2"/>
  <c r="R1752" i="2"/>
  <c r="R1751" i="2"/>
  <c r="R1750" i="2"/>
  <c r="R1749" i="2"/>
  <c r="R1748" i="2"/>
  <c r="R1747" i="2"/>
  <c r="R1746" i="2"/>
  <c r="R1745" i="2"/>
  <c r="R1744" i="2"/>
  <c r="R1743" i="2"/>
  <c r="R1742" i="2"/>
  <c r="R1741" i="2"/>
  <c r="R1740" i="2"/>
  <c r="R1739" i="2"/>
  <c r="R1738" i="2"/>
  <c r="R1737" i="2"/>
  <c r="R1736" i="2"/>
  <c r="R1735" i="2"/>
  <c r="R1734" i="2"/>
  <c r="R1733" i="2"/>
  <c r="R1732" i="2"/>
  <c r="R1731" i="2"/>
  <c r="R1730" i="2"/>
  <c r="R1729" i="2"/>
  <c r="R1728" i="2"/>
  <c r="R1727" i="2"/>
  <c r="R1726" i="2"/>
  <c r="R1725" i="2"/>
  <c r="R1724" i="2"/>
  <c r="R1723" i="2"/>
  <c r="R1722" i="2"/>
  <c r="R1721" i="2"/>
  <c r="R1720" i="2"/>
  <c r="R1719" i="2"/>
  <c r="R1718" i="2"/>
  <c r="R1717" i="2"/>
  <c r="R1716" i="2"/>
  <c r="R1715" i="2"/>
  <c r="R1714" i="2"/>
  <c r="R1713" i="2"/>
  <c r="R1712" i="2"/>
  <c r="R1711" i="2"/>
  <c r="R1710" i="2"/>
  <c r="R1709" i="2"/>
  <c r="R1708" i="2"/>
  <c r="R1707" i="2"/>
  <c r="R1706" i="2"/>
  <c r="R1705" i="2"/>
  <c r="R1704" i="2"/>
  <c r="R1703" i="2"/>
  <c r="R1702" i="2"/>
  <c r="R1701" i="2"/>
  <c r="R1700" i="2"/>
  <c r="R1699" i="2"/>
  <c r="R1698" i="2"/>
  <c r="R1697" i="2"/>
  <c r="R1696" i="2"/>
  <c r="R1695" i="2"/>
  <c r="R1694" i="2"/>
  <c r="R1693" i="2"/>
  <c r="R1692" i="2"/>
  <c r="R1691" i="2"/>
  <c r="R1690" i="2"/>
  <c r="R1689" i="2"/>
  <c r="R1688" i="2"/>
  <c r="R1687" i="2"/>
  <c r="R1686" i="2"/>
  <c r="R1685" i="2"/>
  <c r="R1684" i="2"/>
  <c r="R1683" i="2"/>
  <c r="R1682" i="2"/>
  <c r="R1681" i="2"/>
  <c r="R1680" i="2"/>
  <c r="R1679" i="2"/>
  <c r="R1678" i="2"/>
  <c r="R1677" i="2"/>
  <c r="R1676" i="2"/>
  <c r="R1675" i="2"/>
  <c r="R1674" i="2"/>
  <c r="R1673" i="2"/>
  <c r="R1672" i="2"/>
  <c r="R1671" i="2"/>
  <c r="R1670" i="2"/>
  <c r="R1669" i="2"/>
  <c r="R1668" i="2"/>
  <c r="R1667" i="2"/>
  <c r="R1666" i="2"/>
  <c r="R1665" i="2"/>
  <c r="R1664" i="2"/>
  <c r="R1663" i="2"/>
  <c r="R1662" i="2"/>
  <c r="R1661" i="2"/>
  <c r="R1660" i="2"/>
  <c r="R1659" i="2"/>
  <c r="R1658" i="2"/>
  <c r="R1657" i="2"/>
  <c r="R1656" i="2"/>
  <c r="R1655" i="2"/>
  <c r="R1654" i="2"/>
  <c r="R1653" i="2"/>
  <c r="R1652" i="2"/>
  <c r="R1651" i="2"/>
  <c r="R1650" i="2"/>
  <c r="R1649" i="2"/>
  <c r="R1648" i="2"/>
  <c r="R1647" i="2"/>
  <c r="R1646" i="2"/>
  <c r="R1645" i="2"/>
  <c r="R1644" i="2"/>
  <c r="R1643" i="2"/>
  <c r="R1642" i="2"/>
  <c r="R1641" i="2"/>
  <c r="R1640" i="2"/>
  <c r="R1639" i="2"/>
  <c r="R1638" i="2"/>
  <c r="R1637" i="2"/>
  <c r="R1636" i="2"/>
  <c r="R1635" i="2"/>
  <c r="R1634" i="2"/>
  <c r="R1633" i="2"/>
  <c r="R1632" i="2"/>
  <c r="R1631" i="2"/>
  <c r="R1630" i="2"/>
  <c r="R1629" i="2"/>
  <c r="R1628" i="2"/>
  <c r="R1627" i="2"/>
  <c r="R1626" i="2"/>
  <c r="R1625" i="2"/>
  <c r="R1624" i="2"/>
  <c r="R1623" i="2"/>
  <c r="R1622" i="2"/>
  <c r="R1621" i="2"/>
  <c r="R1620" i="2"/>
  <c r="R1619" i="2"/>
  <c r="R1618" i="2"/>
  <c r="R1617" i="2"/>
  <c r="R1616" i="2"/>
  <c r="R1615" i="2"/>
  <c r="R1614" i="2"/>
  <c r="R1613" i="2"/>
  <c r="R1612" i="2"/>
  <c r="R1611" i="2"/>
  <c r="R1610" i="2"/>
  <c r="R1609" i="2"/>
  <c r="R1608" i="2"/>
  <c r="R1607" i="2"/>
  <c r="R1606" i="2"/>
  <c r="R1605" i="2"/>
  <c r="R1604" i="2"/>
  <c r="R1603" i="2"/>
  <c r="R1602" i="2"/>
  <c r="R1601" i="2"/>
  <c r="R1600" i="2"/>
  <c r="R1599" i="2"/>
  <c r="R1598" i="2"/>
  <c r="R1597" i="2"/>
  <c r="R1596" i="2"/>
  <c r="R1595" i="2"/>
  <c r="R1594" i="2"/>
  <c r="R1593" i="2"/>
  <c r="R1592" i="2"/>
  <c r="R1591" i="2"/>
  <c r="R1590" i="2"/>
  <c r="R1589" i="2"/>
  <c r="R1588" i="2"/>
  <c r="R1587" i="2"/>
  <c r="R1586" i="2"/>
  <c r="R1585" i="2"/>
  <c r="R1584" i="2"/>
  <c r="R1583" i="2"/>
  <c r="R1582" i="2"/>
  <c r="R1581" i="2"/>
  <c r="R1580" i="2"/>
  <c r="R1579" i="2"/>
  <c r="R1578" i="2"/>
  <c r="R1577" i="2"/>
  <c r="R1576" i="2"/>
  <c r="R1575" i="2"/>
  <c r="R1574" i="2"/>
  <c r="R1573" i="2"/>
  <c r="R1572" i="2"/>
  <c r="R1571" i="2"/>
  <c r="R1570" i="2"/>
  <c r="R1569" i="2"/>
  <c r="R1568" i="2"/>
  <c r="R1567" i="2"/>
  <c r="R1566" i="2"/>
  <c r="R1565" i="2"/>
  <c r="R1564" i="2"/>
  <c r="R1563" i="2"/>
  <c r="R1562" i="2"/>
  <c r="R1561" i="2"/>
  <c r="R1560" i="2"/>
  <c r="R1559" i="2"/>
  <c r="R1558" i="2"/>
  <c r="R1557" i="2"/>
  <c r="R1556" i="2"/>
  <c r="R1555" i="2"/>
  <c r="R1554" i="2"/>
  <c r="R1553" i="2"/>
  <c r="R1552" i="2"/>
  <c r="R1551" i="2"/>
  <c r="R1550" i="2"/>
  <c r="R1549" i="2"/>
  <c r="R1548" i="2"/>
  <c r="R1547" i="2"/>
  <c r="R1546" i="2"/>
  <c r="R1545" i="2"/>
  <c r="R1544" i="2"/>
  <c r="R1543" i="2"/>
  <c r="R1542" i="2"/>
  <c r="R1541" i="2"/>
  <c r="R1540" i="2"/>
  <c r="R1539" i="2"/>
  <c r="R1538" i="2"/>
  <c r="R1537" i="2"/>
  <c r="R1536" i="2"/>
  <c r="R1535" i="2"/>
  <c r="R1534" i="2"/>
  <c r="R1533" i="2"/>
  <c r="R1532" i="2"/>
  <c r="R1531" i="2"/>
  <c r="R1530" i="2"/>
  <c r="R1529" i="2"/>
  <c r="R1528" i="2"/>
  <c r="R1527" i="2"/>
  <c r="R1526" i="2"/>
  <c r="R1525" i="2"/>
  <c r="R1524" i="2"/>
  <c r="R1523" i="2"/>
  <c r="R1522" i="2"/>
  <c r="R1521" i="2"/>
  <c r="R1520" i="2"/>
  <c r="R1519" i="2"/>
  <c r="R1518" i="2"/>
  <c r="R1517" i="2"/>
  <c r="R1516" i="2"/>
  <c r="R1515" i="2"/>
  <c r="R1514" i="2"/>
  <c r="R1513" i="2"/>
  <c r="R1512" i="2"/>
  <c r="R1511" i="2"/>
  <c r="R1510" i="2"/>
  <c r="R1509" i="2"/>
  <c r="R1508" i="2"/>
  <c r="R1507" i="2"/>
  <c r="R1506" i="2"/>
  <c r="R1505" i="2"/>
  <c r="R1504" i="2"/>
  <c r="R1503" i="2"/>
  <c r="R1502" i="2"/>
  <c r="R1501" i="2"/>
  <c r="R1500" i="2"/>
  <c r="R1499" i="2"/>
  <c r="R1498" i="2"/>
  <c r="R1497" i="2"/>
  <c r="R1496" i="2"/>
  <c r="R1495" i="2"/>
  <c r="R1494" i="2"/>
  <c r="R1493" i="2"/>
  <c r="R1492" i="2"/>
  <c r="R1491" i="2"/>
  <c r="R1490" i="2"/>
  <c r="R1489" i="2"/>
  <c r="R1488" i="2"/>
  <c r="R1487" i="2"/>
  <c r="R1486" i="2"/>
  <c r="R1485" i="2"/>
  <c r="R1484" i="2"/>
  <c r="R1483" i="2"/>
  <c r="R1482" i="2"/>
  <c r="R1481" i="2"/>
  <c r="R1480" i="2"/>
  <c r="R1479" i="2"/>
  <c r="R1478" i="2"/>
  <c r="R1477" i="2"/>
  <c r="R1476" i="2"/>
  <c r="R1475" i="2"/>
  <c r="R1474" i="2"/>
  <c r="R1473" i="2"/>
  <c r="R1472" i="2"/>
  <c r="R1471" i="2"/>
  <c r="R1470" i="2"/>
  <c r="R1469" i="2"/>
  <c r="R1468" i="2"/>
  <c r="R1467" i="2"/>
  <c r="R1466" i="2"/>
  <c r="R1465" i="2"/>
  <c r="R1464" i="2"/>
  <c r="R1463" i="2"/>
  <c r="R1462" i="2"/>
  <c r="R1461" i="2"/>
  <c r="R1460" i="2"/>
  <c r="R1459" i="2"/>
  <c r="R1458" i="2"/>
  <c r="R1457" i="2"/>
  <c r="R1456" i="2"/>
  <c r="R1455" i="2"/>
  <c r="R1454" i="2"/>
  <c r="R1453" i="2"/>
  <c r="R1452" i="2"/>
  <c r="R1451" i="2"/>
  <c r="R1450" i="2"/>
  <c r="R1449" i="2"/>
  <c r="R1448" i="2"/>
  <c r="R1447" i="2"/>
  <c r="R1446" i="2"/>
  <c r="R1445" i="2"/>
  <c r="R1444" i="2"/>
  <c r="R1443" i="2"/>
  <c r="R1442" i="2"/>
  <c r="R1441" i="2"/>
  <c r="R1440" i="2"/>
  <c r="R1439" i="2"/>
  <c r="R1438" i="2"/>
  <c r="R1437" i="2"/>
  <c r="R1436" i="2"/>
  <c r="R1435" i="2"/>
  <c r="R1434" i="2"/>
  <c r="R1433" i="2"/>
  <c r="R1432" i="2"/>
  <c r="R1431" i="2"/>
  <c r="R1430" i="2"/>
  <c r="R1429" i="2"/>
  <c r="R1428" i="2"/>
  <c r="R1427" i="2"/>
  <c r="R1426" i="2"/>
  <c r="R1425" i="2"/>
  <c r="R1424" i="2"/>
  <c r="R1423" i="2"/>
  <c r="R1422" i="2"/>
  <c r="R1421" i="2"/>
  <c r="R1420" i="2"/>
  <c r="R1419" i="2"/>
  <c r="R1418" i="2"/>
  <c r="R1417" i="2"/>
  <c r="R1416" i="2"/>
  <c r="R1415" i="2"/>
  <c r="R1414" i="2"/>
  <c r="R1413" i="2"/>
  <c r="R1412" i="2"/>
  <c r="R1411" i="2"/>
  <c r="R1410" i="2"/>
  <c r="R1409" i="2"/>
  <c r="R1408" i="2"/>
  <c r="R1407" i="2"/>
  <c r="R1406" i="2"/>
  <c r="R1405" i="2"/>
  <c r="R1404" i="2"/>
  <c r="R1403" i="2"/>
  <c r="R1402" i="2"/>
  <c r="R1401" i="2"/>
  <c r="R1400" i="2"/>
  <c r="R1399" i="2"/>
  <c r="R1398" i="2"/>
  <c r="R1397" i="2"/>
  <c r="R1396" i="2"/>
  <c r="R1395" i="2"/>
  <c r="R1394" i="2"/>
  <c r="R1393" i="2"/>
  <c r="R1392" i="2"/>
  <c r="R1391" i="2"/>
  <c r="R1390" i="2"/>
  <c r="R1389" i="2"/>
  <c r="R1388" i="2"/>
  <c r="R1387" i="2"/>
  <c r="R1386" i="2"/>
  <c r="R1385" i="2"/>
  <c r="R1384" i="2"/>
  <c r="R1383" i="2"/>
  <c r="R1382" i="2"/>
  <c r="R1381" i="2"/>
  <c r="R1380" i="2"/>
  <c r="R1379" i="2"/>
  <c r="R1378" i="2"/>
  <c r="R1377" i="2"/>
  <c r="R1376" i="2"/>
  <c r="R1375" i="2"/>
  <c r="R1374" i="2"/>
  <c r="R1373" i="2"/>
  <c r="R1372" i="2"/>
  <c r="R1371" i="2"/>
  <c r="R1370" i="2"/>
  <c r="R1369" i="2"/>
  <c r="R1368" i="2"/>
  <c r="R1367" i="2"/>
  <c r="R1366" i="2"/>
  <c r="R1365" i="2"/>
  <c r="R1364" i="2"/>
  <c r="R1363" i="2"/>
  <c r="R1362" i="2"/>
  <c r="R1361" i="2"/>
  <c r="R1360" i="2"/>
  <c r="R1359" i="2"/>
  <c r="R1358" i="2"/>
  <c r="R1357" i="2"/>
  <c r="R1356" i="2"/>
  <c r="R1355" i="2"/>
  <c r="R1354" i="2"/>
  <c r="R1353" i="2"/>
  <c r="R1352" i="2"/>
  <c r="R1351" i="2"/>
  <c r="R1350" i="2"/>
  <c r="R1349" i="2"/>
  <c r="R1348" i="2"/>
  <c r="R1347" i="2"/>
  <c r="R1346" i="2"/>
  <c r="R1345" i="2"/>
  <c r="R1344" i="2"/>
  <c r="R1343" i="2"/>
  <c r="R1342" i="2"/>
  <c r="R1341" i="2"/>
  <c r="R1340" i="2"/>
  <c r="R1339" i="2"/>
  <c r="R1338" i="2"/>
  <c r="R1337" i="2"/>
  <c r="R1336" i="2"/>
  <c r="R1335" i="2"/>
  <c r="R1334" i="2"/>
  <c r="R1333" i="2"/>
  <c r="R1332" i="2"/>
  <c r="R1331" i="2"/>
  <c r="R1330" i="2"/>
  <c r="R1329" i="2"/>
  <c r="R1328" i="2"/>
  <c r="R1327" i="2"/>
  <c r="R1326" i="2"/>
  <c r="R1325" i="2"/>
  <c r="R1324" i="2"/>
  <c r="R1323" i="2"/>
  <c r="R1322" i="2"/>
  <c r="R1321" i="2"/>
  <c r="R1320" i="2"/>
  <c r="R1319" i="2"/>
  <c r="R1318" i="2"/>
  <c r="R1317" i="2"/>
  <c r="R1316" i="2"/>
  <c r="R1315" i="2"/>
  <c r="R1314" i="2"/>
  <c r="R1313" i="2"/>
  <c r="R1312" i="2"/>
  <c r="R1311" i="2"/>
  <c r="R1310" i="2"/>
  <c r="R1309" i="2"/>
  <c r="R1308" i="2"/>
  <c r="R1307" i="2"/>
  <c r="R1306" i="2"/>
  <c r="R1305" i="2"/>
  <c r="R1304" i="2"/>
  <c r="R1303" i="2"/>
  <c r="R1302" i="2"/>
  <c r="R1301" i="2"/>
  <c r="R1300" i="2"/>
  <c r="R1299" i="2"/>
  <c r="R1298" i="2"/>
  <c r="R1297" i="2"/>
  <c r="R1296" i="2"/>
  <c r="R1295" i="2"/>
  <c r="R1294" i="2"/>
  <c r="R1293" i="2"/>
  <c r="R1292" i="2"/>
  <c r="R1291" i="2"/>
  <c r="R1290" i="2"/>
  <c r="R1289" i="2"/>
  <c r="R1288" i="2"/>
  <c r="R1287" i="2"/>
  <c r="R1286" i="2"/>
  <c r="R1285" i="2"/>
  <c r="R1284" i="2"/>
  <c r="R1283" i="2"/>
  <c r="R1282" i="2"/>
  <c r="R1281" i="2"/>
  <c r="R1280" i="2"/>
  <c r="R1279" i="2"/>
  <c r="R1278" i="2"/>
  <c r="R1277" i="2"/>
  <c r="R1276" i="2"/>
  <c r="R1275" i="2"/>
  <c r="R1274" i="2"/>
  <c r="R1273" i="2"/>
  <c r="R1272" i="2"/>
  <c r="R1271" i="2"/>
  <c r="R1270" i="2"/>
  <c r="R1269" i="2"/>
  <c r="R1268" i="2"/>
  <c r="R1267" i="2"/>
  <c r="R1266" i="2"/>
  <c r="R1265" i="2"/>
  <c r="R1264" i="2"/>
  <c r="R1263" i="2"/>
  <c r="R1262" i="2"/>
  <c r="R1261" i="2"/>
  <c r="R1260" i="2"/>
  <c r="R1259" i="2"/>
  <c r="R1258" i="2"/>
  <c r="R1257" i="2"/>
  <c r="R1256" i="2"/>
  <c r="R1255" i="2"/>
  <c r="R1254" i="2"/>
  <c r="R1253" i="2"/>
  <c r="R1252" i="2"/>
  <c r="R1251" i="2"/>
  <c r="R1250" i="2"/>
  <c r="R1249" i="2"/>
  <c r="R1248" i="2"/>
  <c r="R1247" i="2"/>
  <c r="R1246" i="2"/>
  <c r="R1245" i="2"/>
  <c r="R1244" i="2"/>
  <c r="R1243" i="2"/>
  <c r="R1242" i="2"/>
  <c r="R1241" i="2"/>
  <c r="R1240" i="2"/>
  <c r="R1239" i="2"/>
  <c r="R1238" i="2"/>
  <c r="R1237" i="2"/>
  <c r="R1236" i="2"/>
  <c r="R1235" i="2"/>
  <c r="R1234" i="2"/>
  <c r="R1233" i="2"/>
  <c r="R1232" i="2"/>
  <c r="R1231" i="2"/>
  <c r="R1230" i="2"/>
  <c r="R1229" i="2"/>
  <c r="R1228" i="2"/>
  <c r="R1227" i="2"/>
  <c r="R1226" i="2"/>
  <c r="R1225" i="2"/>
  <c r="R1224" i="2"/>
  <c r="R1223" i="2"/>
  <c r="R1222" i="2"/>
  <c r="R1221" i="2"/>
  <c r="R1220" i="2"/>
  <c r="R1219" i="2"/>
  <c r="R1218" i="2"/>
  <c r="R1217" i="2"/>
  <c r="R1216" i="2"/>
  <c r="R1215" i="2"/>
  <c r="R1214" i="2"/>
  <c r="R1213" i="2"/>
  <c r="R1212" i="2"/>
  <c r="R1211" i="2"/>
  <c r="R1210" i="2"/>
  <c r="R1209" i="2"/>
  <c r="R1208" i="2"/>
  <c r="R1207" i="2"/>
  <c r="R1206" i="2"/>
  <c r="R1205" i="2"/>
  <c r="R1204" i="2"/>
  <c r="R1203" i="2"/>
  <c r="R1202" i="2"/>
  <c r="R1201" i="2"/>
  <c r="R1200" i="2"/>
  <c r="R1199" i="2"/>
  <c r="R1198" i="2"/>
  <c r="R1197" i="2"/>
  <c r="R1196" i="2"/>
  <c r="R1195" i="2"/>
  <c r="R1194" i="2"/>
  <c r="R1193" i="2"/>
  <c r="R1192" i="2"/>
  <c r="R1191" i="2"/>
  <c r="R1190" i="2"/>
  <c r="R1189" i="2"/>
  <c r="R1188" i="2"/>
  <c r="R1187" i="2"/>
  <c r="R1186" i="2"/>
  <c r="R1185" i="2"/>
  <c r="R1184" i="2"/>
  <c r="R1183" i="2"/>
  <c r="R1182" i="2"/>
  <c r="R1181" i="2"/>
  <c r="R1180" i="2"/>
  <c r="R1179" i="2"/>
  <c r="R1178" i="2"/>
  <c r="R1177" i="2"/>
  <c r="R1176" i="2"/>
  <c r="R1175" i="2"/>
  <c r="R1174" i="2"/>
  <c r="R1173" i="2"/>
  <c r="R1172" i="2"/>
  <c r="R1171" i="2"/>
  <c r="R1170" i="2"/>
  <c r="R1169" i="2"/>
  <c r="R1168" i="2"/>
  <c r="R1167" i="2"/>
  <c r="R1166" i="2"/>
  <c r="R1165" i="2"/>
  <c r="R1164" i="2"/>
  <c r="R1163" i="2"/>
  <c r="R1162" i="2"/>
  <c r="R1161" i="2"/>
  <c r="R1160" i="2"/>
  <c r="R1159" i="2"/>
  <c r="R1158" i="2"/>
  <c r="R1157" i="2"/>
  <c r="R1156" i="2"/>
  <c r="R1155" i="2"/>
  <c r="R1154" i="2"/>
  <c r="R1153" i="2"/>
  <c r="R1152" i="2"/>
  <c r="R1151" i="2"/>
  <c r="R1150" i="2"/>
  <c r="R1149" i="2"/>
  <c r="R1148" i="2"/>
  <c r="R1147" i="2"/>
  <c r="R1146" i="2"/>
  <c r="R1145" i="2"/>
  <c r="R1144" i="2"/>
  <c r="R1143" i="2"/>
  <c r="R1142" i="2"/>
  <c r="R1141" i="2"/>
  <c r="R1140" i="2"/>
  <c r="R1139" i="2"/>
  <c r="R1138" i="2"/>
  <c r="R1137" i="2"/>
  <c r="R1136" i="2"/>
  <c r="R1135" i="2"/>
  <c r="R1134" i="2"/>
  <c r="R1133" i="2"/>
  <c r="R1132" i="2"/>
  <c r="R1131" i="2"/>
  <c r="R1130" i="2"/>
  <c r="R1129" i="2"/>
  <c r="R1128" i="2"/>
  <c r="R1127" i="2"/>
  <c r="R1126" i="2"/>
  <c r="R1125" i="2"/>
  <c r="R1124" i="2"/>
  <c r="R1123" i="2"/>
  <c r="R1122" i="2"/>
  <c r="R1121" i="2"/>
  <c r="R1120" i="2"/>
  <c r="R1119" i="2"/>
  <c r="R1118" i="2"/>
  <c r="R1117" i="2"/>
  <c r="R1116" i="2"/>
  <c r="R1115" i="2"/>
  <c r="R1114" i="2"/>
  <c r="R1113" i="2"/>
  <c r="R1112" i="2"/>
  <c r="R1111" i="2"/>
  <c r="R1110" i="2"/>
  <c r="R1109" i="2"/>
  <c r="R1108" i="2"/>
  <c r="R1107" i="2"/>
  <c r="R1106" i="2"/>
  <c r="R1105" i="2"/>
  <c r="R1104" i="2"/>
  <c r="R1103" i="2"/>
  <c r="R1102" i="2"/>
  <c r="R1101" i="2"/>
  <c r="R1100" i="2"/>
  <c r="R1099" i="2"/>
  <c r="R1098" i="2"/>
  <c r="R1097" i="2"/>
  <c r="R1096" i="2"/>
  <c r="R1095" i="2"/>
  <c r="R1094" i="2"/>
  <c r="R1093" i="2"/>
  <c r="R1092" i="2"/>
  <c r="R1091" i="2"/>
  <c r="R1090" i="2"/>
  <c r="R1089" i="2"/>
  <c r="R1088" i="2"/>
  <c r="R1087" i="2"/>
  <c r="R1086" i="2"/>
  <c r="R1085" i="2"/>
  <c r="R1084" i="2"/>
  <c r="R1083" i="2"/>
  <c r="R1082" i="2"/>
  <c r="R1081" i="2"/>
  <c r="R1080" i="2"/>
  <c r="R1079" i="2"/>
  <c r="R1078" i="2"/>
  <c r="R1077" i="2"/>
  <c r="R1076" i="2"/>
  <c r="R1075" i="2"/>
  <c r="R1074" i="2"/>
  <c r="R1073" i="2"/>
  <c r="R1072" i="2"/>
  <c r="R1071" i="2"/>
  <c r="R1070" i="2"/>
  <c r="R1069" i="2"/>
  <c r="R1068" i="2"/>
  <c r="R1067" i="2"/>
  <c r="R1066" i="2"/>
  <c r="R1065" i="2"/>
  <c r="R1064" i="2"/>
  <c r="R1063" i="2"/>
  <c r="R1062" i="2"/>
  <c r="R1061" i="2"/>
  <c r="R1060" i="2"/>
  <c r="R1059" i="2"/>
  <c r="R1058" i="2"/>
  <c r="R1057" i="2"/>
  <c r="R1056" i="2"/>
  <c r="R1055" i="2"/>
  <c r="R1054" i="2"/>
  <c r="R1053" i="2"/>
  <c r="R1052" i="2"/>
  <c r="R1051" i="2"/>
  <c r="R1050" i="2"/>
  <c r="R1049" i="2"/>
  <c r="R1048" i="2"/>
  <c r="R1047" i="2"/>
  <c r="R1046" i="2"/>
  <c r="R1045" i="2"/>
  <c r="R1044" i="2"/>
  <c r="R1043" i="2"/>
  <c r="R1042" i="2"/>
  <c r="R1041" i="2"/>
  <c r="R1040" i="2"/>
  <c r="R1039" i="2"/>
  <c r="R1038" i="2"/>
  <c r="R1037" i="2"/>
  <c r="R1036" i="2"/>
  <c r="R1035" i="2"/>
  <c r="R1034" i="2"/>
  <c r="R1033" i="2"/>
  <c r="R1032" i="2"/>
  <c r="R1031" i="2"/>
  <c r="R1030" i="2"/>
  <c r="R1029" i="2"/>
  <c r="R1028" i="2"/>
  <c r="R1027" i="2"/>
  <c r="R1026" i="2"/>
  <c r="R1025" i="2"/>
  <c r="R1024" i="2"/>
  <c r="R1023" i="2"/>
  <c r="R1022" i="2"/>
  <c r="R1021" i="2"/>
  <c r="R1020" i="2"/>
  <c r="R1019" i="2"/>
  <c r="R1018" i="2"/>
  <c r="R1017" i="2"/>
  <c r="R1016" i="2"/>
  <c r="R1015" i="2"/>
  <c r="R1014" i="2"/>
  <c r="R1013" i="2"/>
  <c r="R1012" i="2"/>
  <c r="R1011" i="2"/>
  <c r="R1010" i="2"/>
  <c r="R1009" i="2"/>
  <c r="R1008" i="2"/>
  <c r="R1007" i="2"/>
  <c r="R1006" i="2"/>
  <c r="R1005" i="2"/>
  <c r="R1004" i="2"/>
  <c r="R1003" i="2"/>
  <c r="R1002" i="2"/>
  <c r="R1001" i="2"/>
  <c r="R1000" i="2"/>
  <c r="R999" i="2"/>
  <c r="R998" i="2"/>
  <c r="R997" i="2"/>
  <c r="R996" i="2"/>
  <c r="R995" i="2"/>
  <c r="R994" i="2"/>
  <c r="R993" i="2"/>
  <c r="R992" i="2"/>
  <c r="R991" i="2"/>
  <c r="R990" i="2"/>
  <c r="R989" i="2"/>
  <c r="R988" i="2"/>
  <c r="R987" i="2"/>
  <c r="R986" i="2"/>
  <c r="R985" i="2"/>
  <c r="R984" i="2"/>
  <c r="R983" i="2"/>
  <c r="R982" i="2"/>
  <c r="R981" i="2"/>
  <c r="R980" i="2"/>
  <c r="R979" i="2"/>
  <c r="R978" i="2"/>
  <c r="R977" i="2"/>
  <c r="R976" i="2"/>
  <c r="R975" i="2"/>
  <c r="R974" i="2"/>
  <c r="R973" i="2"/>
  <c r="R972" i="2"/>
  <c r="R971" i="2"/>
  <c r="R970" i="2"/>
  <c r="R969" i="2"/>
  <c r="R968" i="2"/>
  <c r="R967" i="2"/>
  <c r="R966" i="2"/>
  <c r="R965" i="2"/>
  <c r="R964" i="2"/>
  <c r="R963" i="2"/>
  <c r="R962" i="2"/>
  <c r="R961" i="2"/>
  <c r="R960" i="2"/>
  <c r="R959" i="2"/>
  <c r="R958" i="2"/>
  <c r="R957" i="2"/>
  <c r="R956" i="2"/>
  <c r="R955" i="2"/>
  <c r="R954" i="2"/>
  <c r="R953" i="2"/>
  <c r="R952" i="2"/>
  <c r="R951" i="2"/>
  <c r="R950" i="2"/>
  <c r="R949" i="2"/>
  <c r="R948" i="2"/>
  <c r="R947" i="2"/>
  <c r="R946" i="2"/>
  <c r="R945" i="2"/>
  <c r="R944" i="2"/>
  <c r="R943" i="2"/>
  <c r="R942" i="2"/>
  <c r="R941" i="2"/>
  <c r="R940" i="2"/>
  <c r="R939" i="2"/>
  <c r="R938" i="2"/>
  <c r="R937" i="2"/>
  <c r="R936" i="2"/>
  <c r="R935" i="2"/>
  <c r="R934" i="2"/>
  <c r="R933" i="2"/>
  <c r="R932" i="2"/>
  <c r="R931" i="2"/>
  <c r="R930" i="2"/>
  <c r="R929" i="2"/>
  <c r="R928" i="2"/>
  <c r="R927" i="2"/>
  <c r="R926" i="2"/>
  <c r="R925" i="2"/>
  <c r="R924" i="2"/>
  <c r="R923" i="2"/>
  <c r="R922" i="2"/>
  <c r="R921" i="2"/>
  <c r="R920" i="2"/>
  <c r="R919" i="2"/>
  <c r="R918" i="2"/>
  <c r="R917" i="2"/>
  <c r="R916" i="2"/>
  <c r="R915" i="2"/>
  <c r="R914" i="2"/>
  <c r="R913" i="2"/>
  <c r="R912" i="2"/>
  <c r="R911" i="2"/>
  <c r="R910" i="2"/>
  <c r="R909" i="2"/>
  <c r="R908" i="2"/>
  <c r="R907" i="2"/>
  <c r="R906" i="2"/>
  <c r="R905" i="2"/>
  <c r="R904" i="2"/>
  <c r="R903" i="2"/>
  <c r="R902" i="2"/>
  <c r="R901" i="2"/>
  <c r="R900" i="2"/>
  <c r="R899" i="2"/>
  <c r="R898" i="2"/>
  <c r="R897" i="2"/>
  <c r="R896" i="2"/>
  <c r="R895" i="2"/>
  <c r="R894" i="2"/>
  <c r="R893" i="2"/>
  <c r="R892" i="2"/>
  <c r="R891" i="2"/>
  <c r="R890" i="2"/>
  <c r="R889" i="2"/>
  <c r="R888" i="2"/>
  <c r="R887" i="2"/>
  <c r="R886" i="2"/>
  <c r="R885" i="2"/>
  <c r="R884" i="2"/>
  <c r="R883" i="2"/>
  <c r="R882" i="2"/>
  <c r="R881" i="2"/>
  <c r="R880" i="2"/>
  <c r="R879" i="2"/>
  <c r="R878" i="2"/>
  <c r="R877" i="2"/>
  <c r="R876" i="2"/>
  <c r="R875" i="2"/>
  <c r="R874" i="2"/>
  <c r="R873" i="2"/>
  <c r="R872" i="2"/>
  <c r="R871" i="2"/>
  <c r="R870" i="2"/>
  <c r="R869" i="2"/>
  <c r="R868" i="2"/>
  <c r="R867" i="2"/>
  <c r="R866" i="2"/>
  <c r="R865" i="2"/>
  <c r="R864" i="2"/>
  <c r="R863" i="2"/>
  <c r="R862" i="2"/>
  <c r="R861" i="2"/>
  <c r="R860" i="2"/>
  <c r="R859" i="2"/>
  <c r="R858" i="2"/>
  <c r="R857" i="2"/>
  <c r="R856" i="2"/>
  <c r="R855" i="2"/>
  <c r="R854" i="2"/>
  <c r="R853" i="2"/>
  <c r="R852" i="2"/>
  <c r="R851" i="2"/>
  <c r="R850" i="2"/>
  <c r="R849" i="2"/>
  <c r="R848" i="2"/>
  <c r="R847" i="2"/>
  <c r="R846" i="2"/>
  <c r="R845" i="2"/>
  <c r="R844" i="2"/>
  <c r="R843" i="2"/>
  <c r="R842" i="2"/>
  <c r="R841" i="2"/>
  <c r="R840" i="2"/>
  <c r="R839" i="2"/>
  <c r="R838" i="2"/>
  <c r="R837" i="2"/>
  <c r="R836" i="2"/>
  <c r="R835" i="2"/>
  <c r="R834" i="2"/>
  <c r="R833" i="2"/>
  <c r="R832" i="2"/>
  <c r="R831" i="2"/>
  <c r="R830" i="2"/>
  <c r="R829" i="2"/>
  <c r="R828" i="2"/>
  <c r="R827" i="2"/>
  <c r="R826" i="2"/>
  <c r="R825" i="2"/>
  <c r="R824" i="2"/>
  <c r="R823" i="2"/>
  <c r="R822" i="2"/>
  <c r="R821" i="2"/>
  <c r="R820" i="2"/>
  <c r="R819" i="2"/>
  <c r="R818" i="2"/>
  <c r="R817" i="2"/>
  <c r="R816" i="2"/>
  <c r="R815" i="2"/>
  <c r="R814" i="2"/>
  <c r="R813" i="2"/>
  <c r="R812" i="2"/>
  <c r="R811" i="2"/>
  <c r="R810" i="2"/>
  <c r="R809" i="2"/>
  <c r="R808" i="2"/>
  <c r="R807" i="2"/>
  <c r="R806" i="2"/>
  <c r="R805" i="2"/>
  <c r="R804" i="2"/>
  <c r="R803" i="2"/>
  <c r="R802" i="2"/>
  <c r="R801" i="2"/>
  <c r="R800" i="2"/>
  <c r="R799" i="2"/>
  <c r="R798" i="2"/>
  <c r="R797" i="2"/>
  <c r="R796" i="2"/>
  <c r="R795" i="2"/>
  <c r="R794" i="2"/>
  <c r="R793" i="2"/>
  <c r="R792" i="2"/>
  <c r="R791" i="2"/>
  <c r="R790" i="2"/>
  <c r="R789" i="2"/>
  <c r="R788" i="2"/>
  <c r="R787" i="2"/>
  <c r="R786" i="2"/>
  <c r="R785" i="2"/>
  <c r="R784" i="2"/>
  <c r="R783" i="2"/>
  <c r="R782" i="2"/>
  <c r="R781" i="2"/>
  <c r="R780" i="2"/>
  <c r="R779" i="2"/>
  <c r="R778" i="2"/>
  <c r="R777" i="2"/>
  <c r="R776" i="2"/>
  <c r="R775" i="2"/>
  <c r="R774" i="2"/>
  <c r="R773" i="2"/>
  <c r="R772" i="2"/>
  <c r="R771" i="2"/>
  <c r="R770" i="2"/>
  <c r="R769" i="2"/>
  <c r="R768" i="2"/>
  <c r="R767" i="2"/>
  <c r="R766" i="2"/>
  <c r="R765" i="2"/>
  <c r="R764" i="2"/>
  <c r="R763" i="2"/>
  <c r="R762" i="2"/>
  <c r="R761" i="2"/>
  <c r="R760" i="2"/>
  <c r="R759" i="2"/>
  <c r="R758" i="2"/>
  <c r="R757" i="2"/>
  <c r="R756" i="2"/>
  <c r="R755" i="2"/>
  <c r="R754" i="2"/>
  <c r="R753" i="2"/>
  <c r="R752" i="2"/>
  <c r="R751" i="2"/>
  <c r="R750" i="2"/>
  <c r="R749" i="2"/>
  <c r="R748" i="2"/>
  <c r="R747" i="2"/>
  <c r="R746" i="2"/>
  <c r="R745" i="2"/>
  <c r="R744" i="2"/>
  <c r="R743" i="2"/>
  <c r="R742" i="2"/>
  <c r="R741" i="2"/>
  <c r="R740" i="2"/>
  <c r="R739" i="2"/>
  <c r="R738" i="2"/>
  <c r="R737" i="2"/>
  <c r="R736" i="2"/>
  <c r="R735" i="2"/>
  <c r="R734" i="2"/>
  <c r="R733" i="2"/>
  <c r="R732" i="2"/>
  <c r="R731" i="2"/>
  <c r="R730" i="2"/>
  <c r="R729" i="2"/>
  <c r="R728" i="2"/>
  <c r="R727" i="2"/>
  <c r="R726" i="2"/>
  <c r="R725" i="2"/>
  <c r="R724" i="2"/>
  <c r="R723" i="2"/>
  <c r="R722" i="2"/>
  <c r="R721" i="2"/>
  <c r="R720" i="2"/>
  <c r="R719" i="2"/>
  <c r="R718" i="2"/>
  <c r="R717" i="2"/>
  <c r="R716" i="2"/>
  <c r="R715" i="2"/>
  <c r="R714" i="2"/>
  <c r="R713" i="2"/>
  <c r="R712" i="2"/>
  <c r="R711" i="2"/>
  <c r="R710" i="2"/>
  <c r="R709" i="2"/>
  <c r="R708" i="2"/>
  <c r="R707" i="2"/>
  <c r="R706" i="2"/>
  <c r="R705" i="2"/>
  <c r="R704" i="2"/>
  <c r="R703" i="2"/>
  <c r="R702" i="2"/>
  <c r="R701" i="2"/>
  <c r="R700" i="2"/>
  <c r="R699" i="2"/>
  <c r="R698" i="2"/>
  <c r="R697" i="2"/>
  <c r="R696" i="2"/>
  <c r="R695" i="2"/>
  <c r="R694" i="2"/>
  <c r="R693" i="2"/>
  <c r="R692" i="2"/>
  <c r="R691" i="2"/>
  <c r="R690" i="2"/>
  <c r="R689" i="2"/>
  <c r="R688" i="2"/>
  <c r="R687" i="2"/>
  <c r="R686" i="2"/>
  <c r="R685" i="2"/>
  <c r="R684" i="2"/>
  <c r="R683" i="2"/>
  <c r="R682" i="2"/>
  <c r="R681" i="2"/>
  <c r="R680" i="2"/>
  <c r="R679" i="2"/>
  <c r="R678" i="2"/>
  <c r="R677" i="2"/>
  <c r="R676" i="2"/>
  <c r="R675" i="2"/>
  <c r="R674" i="2"/>
  <c r="R673" i="2"/>
  <c r="R672" i="2"/>
  <c r="R671" i="2"/>
  <c r="R670" i="2"/>
  <c r="R669" i="2"/>
  <c r="R668" i="2"/>
  <c r="R667" i="2"/>
  <c r="R666" i="2"/>
  <c r="R665" i="2"/>
  <c r="R664" i="2"/>
  <c r="R663" i="2"/>
  <c r="R662" i="2"/>
  <c r="R661" i="2"/>
  <c r="R660" i="2"/>
  <c r="R659" i="2"/>
  <c r="R658" i="2"/>
  <c r="R657" i="2"/>
  <c r="R656" i="2"/>
  <c r="R655" i="2"/>
  <c r="R654" i="2"/>
  <c r="R653" i="2"/>
  <c r="R652" i="2"/>
  <c r="R651" i="2"/>
  <c r="R650" i="2"/>
  <c r="R649" i="2"/>
  <c r="R648" i="2"/>
  <c r="R647" i="2"/>
  <c r="R646" i="2"/>
  <c r="R645" i="2"/>
  <c r="R644" i="2"/>
  <c r="R643" i="2"/>
  <c r="R642" i="2"/>
  <c r="R641" i="2"/>
  <c r="R640" i="2"/>
  <c r="R639" i="2"/>
  <c r="R638" i="2"/>
  <c r="R637" i="2"/>
  <c r="R636" i="2"/>
  <c r="R635" i="2"/>
  <c r="R634" i="2"/>
  <c r="R633" i="2"/>
  <c r="R632" i="2"/>
  <c r="R631" i="2"/>
  <c r="R630" i="2"/>
  <c r="R629" i="2"/>
  <c r="R628" i="2"/>
  <c r="R627" i="2"/>
  <c r="R626" i="2"/>
  <c r="R625" i="2"/>
  <c r="R624" i="2"/>
  <c r="R623" i="2"/>
  <c r="R622" i="2"/>
  <c r="R621" i="2"/>
  <c r="R620" i="2"/>
  <c r="R619" i="2"/>
  <c r="R618" i="2"/>
  <c r="R617" i="2"/>
  <c r="R616" i="2"/>
  <c r="R615" i="2"/>
  <c r="R614" i="2"/>
  <c r="R613" i="2"/>
  <c r="R612" i="2"/>
  <c r="R611" i="2"/>
  <c r="R610" i="2"/>
  <c r="R609" i="2"/>
  <c r="R608" i="2"/>
  <c r="R607" i="2"/>
  <c r="R606" i="2"/>
  <c r="R605" i="2"/>
  <c r="R604" i="2"/>
  <c r="R603" i="2"/>
  <c r="R602" i="2"/>
  <c r="R601" i="2"/>
  <c r="R600" i="2"/>
  <c r="R599" i="2"/>
  <c r="R598" i="2"/>
  <c r="R597" i="2"/>
  <c r="R596" i="2"/>
  <c r="R595" i="2"/>
  <c r="R594" i="2"/>
  <c r="R593" i="2"/>
  <c r="R592" i="2"/>
  <c r="R591" i="2"/>
  <c r="R590" i="2"/>
  <c r="R589" i="2"/>
  <c r="R588" i="2"/>
  <c r="R587" i="2"/>
  <c r="R586" i="2"/>
  <c r="R585" i="2"/>
  <c r="R584" i="2"/>
  <c r="R583" i="2"/>
  <c r="R582" i="2"/>
  <c r="R581" i="2"/>
  <c r="R580" i="2"/>
  <c r="R579" i="2"/>
  <c r="R578" i="2"/>
  <c r="R577" i="2"/>
  <c r="R576" i="2"/>
  <c r="R575" i="2"/>
  <c r="R574" i="2"/>
  <c r="R573" i="2"/>
  <c r="R572" i="2"/>
  <c r="R571" i="2"/>
  <c r="R570" i="2"/>
  <c r="R569" i="2"/>
  <c r="R568" i="2"/>
  <c r="R567" i="2"/>
  <c r="R566" i="2"/>
  <c r="R565" i="2"/>
  <c r="R564" i="2"/>
  <c r="R563" i="2"/>
  <c r="R562" i="2"/>
  <c r="R561" i="2"/>
  <c r="R560" i="2"/>
  <c r="R559" i="2"/>
  <c r="R558" i="2"/>
  <c r="R557" i="2"/>
  <c r="R556" i="2"/>
  <c r="R555" i="2"/>
  <c r="R554" i="2"/>
  <c r="R553" i="2"/>
  <c r="R552" i="2"/>
  <c r="R551" i="2"/>
  <c r="R550" i="2"/>
  <c r="R549" i="2"/>
  <c r="R548" i="2"/>
  <c r="R547" i="2"/>
  <c r="R546" i="2"/>
  <c r="R545" i="2"/>
  <c r="R544" i="2"/>
  <c r="R543" i="2"/>
  <c r="R542" i="2"/>
  <c r="R541" i="2"/>
  <c r="R540" i="2"/>
  <c r="R539" i="2"/>
  <c r="R538" i="2"/>
  <c r="R537" i="2"/>
  <c r="R536" i="2"/>
  <c r="R535" i="2"/>
  <c r="R534" i="2"/>
  <c r="R533" i="2"/>
  <c r="R532" i="2"/>
  <c r="R531" i="2"/>
  <c r="R530" i="2"/>
  <c r="R529" i="2"/>
  <c r="R528" i="2"/>
  <c r="R527" i="2"/>
  <c r="R526" i="2"/>
  <c r="R525" i="2"/>
  <c r="R524" i="2"/>
  <c r="R523" i="2"/>
  <c r="R522" i="2"/>
  <c r="R521" i="2"/>
  <c r="R520" i="2"/>
  <c r="R519" i="2"/>
  <c r="R518" i="2"/>
  <c r="R517" i="2"/>
  <c r="R516" i="2"/>
  <c r="R515" i="2"/>
  <c r="R514" i="2"/>
  <c r="R513" i="2"/>
  <c r="R512" i="2"/>
  <c r="R511" i="2"/>
  <c r="R510" i="2"/>
  <c r="R509" i="2"/>
  <c r="R508" i="2"/>
  <c r="R507" i="2"/>
  <c r="R506" i="2"/>
  <c r="R505" i="2"/>
  <c r="R504" i="2"/>
  <c r="R503" i="2"/>
  <c r="R502" i="2"/>
  <c r="R501" i="2"/>
  <c r="R500" i="2"/>
  <c r="R499" i="2"/>
  <c r="R498" i="2"/>
  <c r="R497" i="2"/>
  <c r="R496" i="2"/>
  <c r="R495" i="2"/>
  <c r="R494" i="2"/>
  <c r="R493" i="2"/>
  <c r="R492" i="2"/>
  <c r="R491" i="2"/>
  <c r="R490" i="2"/>
  <c r="R489" i="2"/>
  <c r="R488" i="2"/>
  <c r="R487" i="2"/>
  <c r="R486" i="2"/>
  <c r="R485" i="2"/>
  <c r="R484" i="2"/>
  <c r="R483" i="2"/>
  <c r="R482" i="2"/>
  <c r="R481" i="2"/>
  <c r="R480" i="2"/>
  <c r="R479" i="2"/>
  <c r="R478" i="2"/>
  <c r="R477" i="2"/>
  <c r="R476" i="2"/>
  <c r="R475" i="2"/>
  <c r="R474" i="2"/>
  <c r="R473" i="2"/>
  <c r="R472" i="2"/>
  <c r="R471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1" i="2"/>
  <c r="R450" i="2"/>
  <c r="R449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30" i="2"/>
  <c r="R429" i="2"/>
  <c r="R428" i="2"/>
  <c r="R427" i="2"/>
  <c r="R426" i="2"/>
  <c r="R425" i="2"/>
  <c r="R424" i="2"/>
  <c r="R423" i="2"/>
  <c r="R422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9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8" i="2"/>
  <c r="R357" i="2"/>
  <c r="R356" i="2"/>
  <c r="R355" i="2"/>
  <c r="R354" i="2"/>
  <c r="R353" i="2"/>
  <c r="R352" i="2"/>
  <c r="R351" i="2"/>
  <c r="R350" i="2"/>
  <c r="R349" i="2"/>
  <c r="R348" i="2"/>
  <c r="R347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R332" i="2"/>
  <c r="R331" i="2"/>
  <c r="R330" i="2"/>
  <c r="R329" i="2"/>
  <c r="R328" i="2"/>
  <c r="R327" i="2"/>
  <c r="R326" i="2"/>
  <c r="R325" i="2"/>
  <c r="R324" i="2"/>
  <c r="R323" i="2"/>
  <c r="R322" i="2"/>
  <c r="R321" i="2"/>
  <c r="R320" i="2"/>
  <c r="R319" i="2"/>
  <c r="R318" i="2"/>
  <c r="R317" i="2"/>
  <c r="R316" i="2"/>
  <c r="R315" i="2"/>
  <c r="R314" i="2"/>
  <c r="R313" i="2"/>
  <c r="R312" i="2"/>
  <c r="R311" i="2"/>
  <c r="R310" i="2"/>
  <c r="R309" i="2"/>
  <c r="R308" i="2"/>
  <c r="R307" i="2"/>
  <c r="R306" i="2"/>
  <c r="R305" i="2"/>
  <c r="R304" i="2"/>
  <c r="R303" i="2"/>
  <c r="R302" i="2"/>
  <c r="R301" i="2"/>
  <c r="R300" i="2"/>
  <c r="R299" i="2"/>
  <c r="R298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4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9" i="2"/>
  <c r="R268" i="2"/>
  <c r="R267" i="2"/>
  <c r="R266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1" i="2"/>
  <c r="R250" i="2"/>
  <c r="R249" i="2"/>
  <c r="R248" i="2"/>
  <c r="R247" i="2"/>
  <c r="R246" i="2"/>
  <c r="R245" i="2"/>
  <c r="R244" i="2"/>
  <c r="R243" i="2"/>
  <c r="R242" i="2"/>
  <c r="R241" i="2"/>
  <c r="R240" i="2"/>
  <c r="R239" i="2"/>
  <c r="R238" i="2"/>
  <c r="R237" i="2"/>
  <c r="R236" i="2"/>
  <c r="R235" i="2"/>
  <c r="R234" i="2"/>
  <c r="R233" i="2"/>
  <c r="R232" i="2"/>
  <c r="R231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4" i="2"/>
  <c r="R203" i="2"/>
  <c r="R202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9" i="2"/>
  <c r="R188" i="2"/>
  <c r="R187" i="2"/>
  <c r="R186" i="2"/>
  <c r="R185" i="2"/>
  <c r="R184" i="2"/>
  <c r="R183" i="2"/>
  <c r="R182" i="2"/>
  <c r="R181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2" i="2"/>
  <c r="R161" i="2"/>
  <c r="R160" i="2"/>
  <c r="R159" i="2"/>
  <c r="R158" i="2"/>
  <c r="R157" i="2"/>
  <c r="R156" i="2"/>
  <c r="R155" i="2"/>
  <c r="R154" i="2"/>
  <c r="R153" i="2"/>
  <c r="R152" i="2"/>
  <c r="R151" i="2"/>
  <c r="R150" i="2"/>
  <c r="R149" i="2"/>
  <c r="R148" i="2"/>
  <c r="R147" i="2"/>
  <c r="R146" i="2"/>
  <c r="R145" i="2"/>
  <c r="R144" i="2"/>
  <c r="R143" i="2"/>
  <c r="R142" i="2"/>
  <c r="R141" i="2"/>
  <c r="R140" i="2"/>
  <c r="R139" i="2"/>
  <c r="R138" i="2"/>
  <c r="R137" i="2"/>
  <c r="R136" i="2"/>
  <c r="R135" i="2"/>
  <c r="R134" i="2"/>
  <c r="R133" i="2"/>
  <c r="R132" i="2"/>
  <c r="R131" i="2"/>
  <c r="R130" i="2"/>
  <c r="R129" i="2"/>
  <c r="R128" i="2"/>
  <c r="R127" i="2"/>
  <c r="R126" i="2"/>
  <c r="R125" i="2"/>
  <c r="R124" i="2"/>
  <c r="R123" i="2"/>
  <c r="R122" i="2"/>
  <c r="R121" i="2"/>
  <c r="R120" i="2"/>
  <c r="R119" i="2"/>
  <c r="R118" i="2"/>
  <c r="R117" i="2"/>
  <c r="R116" i="2"/>
  <c r="R115" i="2"/>
  <c r="R114" i="2"/>
  <c r="R113" i="2"/>
  <c r="R112" i="2"/>
  <c r="R111" i="2"/>
  <c r="R110" i="2"/>
  <c r="R109" i="2"/>
  <c r="R108" i="2"/>
  <c r="R107" i="2"/>
  <c r="R106" i="2"/>
  <c r="R105" i="2"/>
  <c r="R104" i="2"/>
  <c r="R103" i="2"/>
  <c r="R102" i="2"/>
  <c r="R101" i="2"/>
  <c r="R100" i="2"/>
  <c r="R99" i="2"/>
  <c r="R98" i="2"/>
  <c r="R97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R69" i="2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50" i="2"/>
  <c r="R49" i="2"/>
  <c r="R48" i="2"/>
  <c r="R47" i="2"/>
  <c r="R46" i="2"/>
  <c r="R45" i="2"/>
  <c r="R44" i="2"/>
  <c r="R43" i="2"/>
  <c r="R42" i="2"/>
  <c r="R41" i="2"/>
  <c r="R40" i="2"/>
  <c r="R39" i="2"/>
  <c r="R38" i="2"/>
  <c r="R37" i="2"/>
  <c r="R36" i="2"/>
  <c r="R35" i="2"/>
  <c r="R34" i="2"/>
  <c r="R33" i="2"/>
  <c r="R32" i="2"/>
  <c r="R31" i="2"/>
  <c r="R30" i="2"/>
  <c r="R29" i="2"/>
  <c r="R28" i="2"/>
  <c r="R27" i="2"/>
  <c r="R26" i="2"/>
  <c r="R25" i="2"/>
  <c r="R24" i="2"/>
  <c r="R23" i="2"/>
  <c r="R22" i="2"/>
  <c r="R21" i="2"/>
  <c r="R20" i="2"/>
  <c r="R19" i="2"/>
  <c r="R18" i="2"/>
  <c r="R17" i="2"/>
  <c r="R16" i="2"/>
  <c r="R15" i="2"/>
  <c r="R14" i="2"/>
  <c r="R13" i="2"/>
  <c r="R12" i="2"/>
  <c r="R11" i="2"/>
  <c r="R10" i="2"/>
  <c r="R9" i="2"/>
  <c r="R8" i="2"/>
  <c r="R7" i="2"/>
  <c r="R6" i="2"/>
  <c r="R5" i="2"/>
  <c r="R4" i="2"/>
  <c r="R3" i="2"/>
  <c r="R2" i="2"/>
  <c r="E9" i="3" l="1"/>
  <c r="F9" i="3"/>
  <c r="E17" i="3"/>
  <c r="F17" i="3"/>
  <c r="E25" i="3"/>
  <c r="F25" i="3"/>
  <c r="E33" i="3"/>
  <c r="F33" i="3"/>
  <c r="E41" i="3"/>
  <c r="F41" i="3"/>
  <c r="E49" i="3"/>
  <c r="F49" i="3"/>
  <c r="E57" i="3"/>
  <c r="F57" i="3"/>
  <c r="E229" i="3"/>
  <c r="F229" i="3"/>
  <c r="E221" i="3"/>
  <c r="F221" i="3"/>
  <c r="E213" i="3"/>
  <c r="F213" i="3"/>
  <c r="E205" i="3"/>
  <c r="F205" i="3"/>
  <c r="E197" i="3"/>
  <c r="F197" i="3"/>
  <c r="E189" i="3"/>
  <c r="F189" i="3"/>
  <c r="E181" i="3"/>
  <c r="F181" i="3"/>
  <c r="E173" i="3"/>
  <c r="F173" i="3"/>
  <c r="E165" i="3"/>
  <c r="F165" i="3"/>
  <c r="E157" i="3"/>
  <c r="F157" i="3"/>
  <c r="E149" i="3"/>
  <c r="F149" i="3"/>
  <c r="E141" i="3"/>
  <c r="F141" i="3"/>
  <c r="E133" i="3"/>
  <c r="F133" i="3"/>
  <c r="E125" i="3"/>
  <c r="F125" i="3"/>
  <c r="E117" i="3"/>
  <c r="F117" i="3"/>
  <c r="E109" i="3"/>
  <c r="F109" i="3"/>
  <c r="E101" i="3"/>
  <c r="F101" i="3"/>
  <c r="E93" i="3"/>
  <c r="F93" i="3"/>
  <c r="E85" i="3"/>
  <c r="F85" i="3"/>
  <c r="E77" i="3"/>
  <c r="F77" i="3"/>
  <c r="E69" i="3"/>
  <c r="F69" i="3"/>
  <c r="E61" i="3"/>
  <c r="F61" i="3"/>
  <c r="E10" i="3"/>
  <c r="F10" i="3"/>
  <c r="E18" i="3"/>
  <c r="F18" i="3"/>
  <c r="E26" i="3"/>
  <c r="F26" i="3"/>
  <c r="E34" i="3"/>
  <c r="F34" i="3"/>
  <c r="E42" i="3"/>
  <c r="F42" i="3"/>
  <c r="E50" i="3"/>
  <c r="F50" i="3"/>
  <c r="E58" i="3"/>
  <c r="F58" i="3"/>
  <c r="E228" i="3"/>
  <c r="F228" i="3"/>
  <c r="E220" i="3"/>
  <c r="F220" i="3"/>
  <c r="E212" i="3"/>
  <c r="F212" i="3"/>
  <c r="E204" i="3"/>
  <c r="F204" i="3"/>
  <c r="E196" i="3"/>
  <c r="F196" i="3"/>
  <c r="E188" i="3"/>
  <c r="F188" i="3"/>
  <c r="E180" i="3"/>
  <c r="F180" i="3"/>
  <c r="E172" i="3"/>
  <c r="F172" i="3"/>
  <c r="E164" i="3"/>
  <c r="F164" i="3"/>
  <c r="E156" i="3"/>
  <c r="F156" i="3"/>
  <c r="E148" i="3"/>
  <c r="F148" i="3"/>
  <c r="E140" i="3"/>
  <c r="F140" i="3"/>
  <c r="E132" i="3"/>
  <c r="F132" i="3"/>
  <c r="E124" i="3"/>
  <c r="F124" i="3"/>
  <c r="E116" i="3"/>
  <c r="F116" i="3"/>
  <c r="E108" i="3"/>
  <c r="F108" i="3"/>
  <c r="E100" i="3"/>
  <c r="F100" i="3"/>
  <c r="E92" i="3"/>
  <c r="F92" i="3"/>
  <c r="E84" i="3"/>
  <c r="F84" i="3"/>
  <c r="E76" i="3"/>
  <c r="F76" i="3"/>
  <c r="E68" i="3"/>
  <c r="F68" i="3"/>
  <c r="E3" i="3"/>
  <c r="F3" i="3"/>
  <c r="E11" i="3"/>
  <c r="F11" i="3"/>
  <c r="E19" i="3"/>
  <c r="F19" i="3"/>
  <c r="E27" i="3"/>
  <c r="F27" i="3"/>
  <c r="E35" i="3"/>
  <c r="F35" i="3"/>
  <c r="E43" i="3"/>
  <c r="F43" i="3"/>
  <c r="E51" i="3"/>
  <c r="F51" i="3"/>
  <c r="E59" i="3"/>
  <c r="F59" i="3"/>
  <c r="E227" i="3"/>
  <c r="F227" i="3"/>
  <c r="E219" i="3"/>
  <c r="F219" i="3"/>
  <c r="E211" i="3"/>
  <c r="F211" i="3"/>
  <c r="E203" i="3"/>
  <c r="F203" i="3"/>
  <c r="E195" i="3"/>
  <c r="F195" i="3"/>
  <c r="E187" i="3"/>
  <c r="F187" i="3"/>
  <c r="E179" i="3"/>
  <c r="F179" i="3"/>
  <c r="E171" i="3"/>
  <c r="F171" i="3"/>
  <c r="E163" i="3"/>
  <c r="F163" i="3"/>
  <c r="E155" i="3"/>
  <c r="F155" i="3"/>
  <c r="E147" i="3"/>
  <c r="F147" i="3"/>
  <c r="E139" i="3"/>
  <c r="F139" i="3"/>
  <c r="E131" i="3"/>
  <c r="F131" i="3"/>
  <c r="E123" i="3"/>
  <c r="F123" i="3"/>
  <c r="E115" i="3"/>
  <c r="F115" i="3"/>
  <c r="E107" i="3"/>
  <c r="F107" i="3"/>
  <c r="E99" i="3"/>
  <c r="F99" i="3"/>
  <c r="E91" i="3"/>
  <c r="F91" i="3"/>
  <c r="E83" i="3"/>
  <c r="F83" i="3"/>
  <c r="E75" i="3"/>
  <c r="F75" i="3"/>
  <c r="E67" i="3"/>
  <c r="F67" i="3"/>
  <c r="E4" i="3"/>
  <c r="F4" i="3"/>
  <c r="E12" i="3"/>
  <c r="F12" i="3"/>
  <c r="E20" i="3"/>
  <c r="F20" i="3"/>
  <c r="E28" i="3"/>
  <c r="F28" i="3"/>
  <c r="E36" i="3"/>
  <c r="F36" i="3"/>
  <c r="E44" i="3"/>
  <c r="F44" i="3"/>
  <c r="E52" i="3"/>
  <c r="F52" i="3"/>
  <c r="E60" i="3"/>
  <c r="F60" i="3"/>
  <c r="E226" i="3"/>
  <c r="F226" i="3"/>
  <c r="E218" i="3"/>
  <c r="F218" i="3"/>
  <c r="E210" i="3"/>
  <c r="F210" i="3"/>
  <c r="E202" i="3"/>
  <c r="F202" i="3"/>
  <c r="E194" i="3"/>
  <c r="F194" i="3"/>
  <c r="E186" i="3"/>
  <c r="F186" i="3"/>
  <c r="E178" i="3"/>
  <c r="F178" i="3"/>
  <c r="E170" i="3"/>
  <c r="F170" i="3"/>
  <c r="E162" i="3"/>
  <c r="F162" i="3"/>
  <c r="E154" i="3"/>
  <c r="F154" i="3"/>
  <c r="E146" i="3"/>
  <c r="F146" i="3"/>
  <c r="E138" i="3"/>
  <c r="F138" i="3"/>
  <c r="E130" i="3"/>
  <c r="F130" i="3"/>
  <c r="E122" i="3"/>
  <c r="F122" i="3"/>
  <c r="E114" i="3"/>
  <c r="F114" i="3"/>
  <c r="E106" i="3"/>
  <c r="F106" i="3"/>
  <c r="E98" i="3"/>
  <c r="F98" i="3"/>
  <c r="E90" i="3"/>
  <c r="F90" i="3"/>
  <c r="E82" i="3"/>
  <c r="F82" i="3"/>
  <c r="E74" i="3"/>
  <c r="F74" i="3"/>
  <c r="E66" i="3"/>
  <c r="F66" i="3"/>
  <c r="E5" i="3"/>
  <c r="F5" i="3"/>
  <c r="E13" i="3"/>
  <c r="F13" i="3"/>
  <c r="E21" i="3"/>
  <c r="F21" i="3"/>
  <c r="E29" i="3"/>
  <c r="F29" i="3"/>
  <c r="E37" i="3"/>
  <c r="F37" i="3"/>
  <c r="E45" i="3"/>
  <c r="F45" i="3"/>
  <c r="E53" i="3"/>
  <c r="F53" i="3"/>
  <c r="E225" i="3"/>
  <c r="F225" i="3"/>
  <c r="E217" i="3"/>
  <c r="F217" i="3"/>
  <c r="E209" i="3"/>
  <c r="F209" i="3"/>
  <c r="E201" i="3"/>
  <c r="F201" i="3"/>
  <c r="E193" i="3"/>
  <c r="F193" i="3"/>
  <c r="E185" i="3"/>
  <c r="F185" i="3"/>
  <c r="E177" i="3"/>
  <c r="F177" i="3"/>
  <c r="E169" i="3"/>
  <c r="F169" i="3"/>
  <c r="E161" i="3"/>
  <c r="F161" i="3"/>
  <c r="E153" i="3"/>
  <c r="F153" i="3"/>
  <c r="E145" i="3"/>
  <c r="F145" i="3"/>
  <c r="E137" i="3"/>
  <c r="F137" i="3"/>
  <c r="E129" i="3"/>
  <c r="F129" i="3"/>
  <c r="E121" i="3"/>
  <c r="F121" i="3"/>
  <c r="E113" i="3"/>
  <c r="F113" i="3"/>
  <c r="E105" i="3"/>
  <c r="F105" i="3"/>
  <c r="E97" i="3"/>
  <c r="F97" i="3"/>
  <c r="E89" i="3"/>
  <c r="F89" i="3"/>
  <c r="E81" i="3"/>
  <c r="F81" i="3"/>
  <c r="E73" i="3"/>
  <c r="F73" i="3"/>
  <c r="E65" i="3"/>
  <c r="F65" i="3"/>
  <c r="E6" i="3"/>
  <c r="F6" i="3"/>
  <c r="E14" i="3"/>
  <c r="F14" i="3"/>
  <c r="E22" i="3"/>
  <c r="F22" i="3"/>
  <c r="E30" i="3"/>
  <c r="F30" i="3"/>
  <c r="E38" i="3"/>
  <c r="F38" i="3"/>
  <c r="E46" i="3"/>
  <c r="F46" i="3"/>
  <c r="E54" i="3"/>
  <c r="F54" i="3"/>
  <c r="E232" i="3"/>
  <c r="F232" i="3"/>
  <c r="E224" i="3"/>
  <c r="F224" i="3"/>
  <c r="E216" i="3"/>
  <c r="F216" i="3"/>
  <c r="E208" i="3"/>
  <c r="F208" i="3"/>
  <c r="E200" i="3"/>
  <c r="F200" i="3"/>
  <c r="E192" i="3"/>
  <c r="F192" i="3"/>
  <c r="E184" i="3"/>
  <c r="F184" i="3"/>
  <c r="E176" i="3"/>
  <c r="F176" i="3"/>
  <c r="E168" i="3"/>
  <c r="F168" i="3"/>
  <c r="E160" i="3"/>
  <c r="F160" i="3"/>
  <c r="E152" i="3"/>
  <c r="F152" i="3"/>
  <c r="E144" i="3"/>
  <c r="F144" i="3"/>
  <c r="E136" i="3"/>
  <c r="F136" i="3"/>
  <c r="E128" i="3"/>
  <c r="F128" i="3"/>
  <c r="E120" i="3"/>
  <c r="F120" i="3"/>
  <c r="E112" i="3"/>
  <c r="F112" i="3"/>
  <c r="E104" i="3"/>
  <c r="F104" i="3"/>
  <c r="E96" i="3"/>
  <c r="F96" i="3"/>
  <c r="E88" i="3"/>
  <c r="F88" i="3"/>
  <c r="E80" i="3"/>
  <c r="F80" i="3"/>
  <c r="E72" i="3"/>
  <c r="F72" i="3"/>
  <c r="E64" i="3"/>
  <c r="F64" i="3"/>
  <c r="E7" i="3"/>
  <c r="F7" i="3"/>
  <c r="E15" i="3"/>
  <c r="F15" i="3"/>
  <c r="E23" i="3"/>
  <c r="F23" i="3"/>
  <c r="E31" i="3"/>
  <c r="F31" i="3"/>
  <c r="E39" i="3"/>
  <c r="F39" i="3"/>
  <c r="E47" i="3"/>
  <c r="F47" i="3"/>
  <c r="E55" i="3"/>
  <c r="F55" i="3"/>
  <c r="E231" i="3"/>
  <c r="F231" i="3"/>
  <c r="E223" i="3"/>
  <c r="F223" i="3"/>
  <c r="E215" i="3"/>
  <c r="F215" i="3"/>
  <c r="E207" i="3"/>
  <c r="F207" i="3"/>
  <c r="E199" i="3"/>
  <c r="F199" i="3"/>
  <c r="E191" i="3"/>
  <c r="F191" i="3"/>
  <c r="E183" i="3"/>
  <c r="F183" i="3"/>
  <c r="E175" i="3"/>
  <c r="F175" i="3"/>
  <c r="E167" i="3"/>
  <c r="F167" i="3"/>
  <c r="E159" i="3"/>
  <c r="F159" i="3"/>
  <c r="E151" i="3"/>
  <c r="F151" i="3"/>
  <c r="E143" i="3"/>
  <c r="F143" i="3"/>
  <c r="E135" i="3"/>
  <c r="F135" i="3"/>
  <c r="E127" i="3"/>
  <c r="F127" i="3"/>
  <c r="E119" i="3"/>
  <c r="F119" i="3"/>
  <c r="E111" i="3"/>
  <c r="F111" i="3"/>
  <c r="E103" i="3"/>
  <c r="F103" i="3"/>
  <c r="E95" i="3"/>
  <c r="F95" i="3"/>
  <c r="E87" i="3"/>
  <c r="F87" i="3"/>
  <c r="E79" i="3"/>
  <c r="F79" i="3"/>
  <c r="E71" i="3"/>
  <c r="F71" i="3"/>
  <c r="E63" i="3"/>
  <c r="F63" i="3"/>
  <c r="E8" i="3"/>
  <c r="F8" i="3"/>
  <c r="E16" i="3"/>
  <c r="F16" i="3"/>
  <c r="E24" i="3"/>
  <c r="F24" i="3"/>
  <c r="E32" i="3"/>
  <c r="F32" i="3"/>
  <c r="E40" i="3"/>
  <c r="F40" i="3"/>
  <c r="E48" i="3"/>
  <c r="F48" i="3"/>
  <c r="E56" i="3"/>
  <c r="F56" i="3"/>
  <c r="E230" i="3"/>
  <c r="F230" i="3"/>
  <c r="E222" i="3"/>
  <c r="F222" i="3"/>
  <c r="E214" i="3"/>
  <c r="F214" i="3"/>
  <c r="E206" i="3"/>
  <c r="F206" i="3"/>
  <c r="E198" i="3"/>
  <c r="F198" i="3"/>
  <c r="E190" i="3"/>
  <c r="F190" i="3"/>
  <c r="E182" i="3"/>
  <c r="F182" i="3"/>
  <c r="E174" i="3"/>
  <c r="F174" i="3"/>
  <c r="E166" i="3"/>
  <c r="F166" i="3"/>
  <c r="E158" i="3"/>
  <c r="F158" i="3"/>
  <c r="E150" i="3"/>
  <c r="F150" i="3"/>
  <c r="E142" i="3"/>
  <c r="F142" i="3"/>
  <c r="E134" i="3"/>
  <c r="F134" i="3"/>
  <c r="E126" i="3"/>
  <c r="F126" i="3"/>
  <c r="E118" i="3"/>
  <c r="F118" i="3"/>
  <c r="E110" i="3"/>
  <c r="F110" i="3"/>
  <c r="E102" i="3"/>
  <c r="F102" i="3"/>
  <c r="E94" i="3"/>
  <c r="F94" i="3"/>
  <c r="E86" i="3"/>
  <c r="F86" i="3"/>
  <c r="E78" i="3"/>
  <c r="F78" i="3"/>
  <c r="E70" i="3"/>
  <c r="F70" i="3"/>
  <c r="E62" i="3"/>
  <c r="F62" i="3"/>
  <c r="F2" i="3"/>
  <c r="E2" i="3"/>
  <c r="E3" i="4"/>
  <c r="F3" i="4"/>
  <c r="E7" i="4"/>
  <c r="F7" i="4"/>
  <c r="E11" i="4"/>
  <c r="F11" i="4"/>
  <c r="E15" i="4"/>
  <c r="F15" i="4"/>
  <c r="E19" i="4"/>
  <c r="F19" i="4"/>
  <c r="E23" i="4"/>
  <c r="F23" i="4"/>
  <c r="E27" i="4"/>
  <c r="F27" i="4"/>
  <c r="E31" i="4"/>
  <c r="F31" i="4"/>
  <c r="E35" i="4"/>
  <c r="F35" i="4"/>
  <c r="E39" i="4"/>
  <c r="F39" i="4"/>
  <c r="E43" i="4"/>
  <c r="F43" i="4"/>
  <c r="E47" i="4"/>
  <c r="F47" i="4"/>
  <c r="E51" i="4"/>
  <c r="F51" i="4"/>
  <c r="E55" i="4"/>
  <c r="F55" i="4"/>
  <c r="E59" i="4"/>
  <c r="F59" i="4"/>
  <c r="E63" i="4"/>
  <c r="F63" i="4"/>
  <c r="E67" i="4"/>
  <c r="F67" i="4"/>
  <c r="E71" i="4"/>
  <c r="F71" i="4"/>
  <c r="E75" i="4"/>
  <c r="F75" i="4"/>
  <c r="E79" i="4"/>
  <c r="F79" i="4"/>
  <c r="E83" i="4"/>
  <c r="F83" i="4"/>
  <c r="E87" i="4"/>
  <c r="F87" i="4"/>
  <c r="E91" i="4"/>
  <c r="F91" i="4"/>
  <c r="E95" i="4"/>
  <c r="F95" i="4"/>
  <c r="E99" i="4"/>
  <c r="F99" i="4"/>
  <c r="E103" i="4"/>
  <c r="F103" i="4"/>
  <c r="E4" i="4"/>
  <c r="F4" i="4"/>
  <c r="E8" i="4"/>
  <c r="F8" i="4"/>
  <c r="E12" i="4"/>
  <c r="F12" i="4"/>
  <c r="E16" i="4"/>
  <c r="F16" i="4"/>
  <c r="E20" i="4"/>
  <c r="F20" i="4"/>
  <c r="E24" i="4"/>
  <c r="F24" i="4"/>
  <c r="E28" i="4"/>
  <c r="F28" i="4"/>
  <c r="E32" i="4"/>
  <c r="F32" i="4"/>
  <c r="E36" i="4"/>
  <c r="F36" i="4"/>
  <c r="E40" i="4"/>
  <c r="F40" i="4"/>
  <c r="E44" i="4"/>
  <c r="F44" i="4"/>
  <c r="E48" i="4"/>
  <c r="F48" i="4"/>
  <c r="E52" i="4"/>
  <c r="F52" i="4"/>
  <c r="E56" i="4"/>
  <c r="F56" i="4"/>
  <c r="E60" i="4"/>
  <c r="F60" i="4"/>
  <c r="E64" i="4"/>
  <c r="F64" i="4"/>
  <c r="E68" i="4"/>
  <c r="F68" i="4"/>
  <c r="E72" i="4"/>
  <c r="F72" i="4"/>
  <c r="E76" i="4"/>
  <c r="F76" i="4"/>
  <c r="E80" i="4"/>
  <c r="F80" i="4"/>
  <c r="E84" i="4"/>
  <c r="F84" i="4"/>
  <c r="E88" i="4"/>
  <c r="F88" i="4"/>
  <c r="E92" i="4"/>
  <c r="F92" i="4"/>
  <c r="E96" i="4"/>
  <c r="F96" i="4"/>
  <c r="E100" i="4"/>
  <c r="F100" i="4"/>
  <c r="E104" i="4"/>
  <c r="F104" i="4"/>
  <c r="E5" i="4"/>
  <c r="F5" i="4"/>
  <c r="E9" i="4"/>
  <c r="F9" i="4"/>
  <c r="E13" i="4"/>
  <c r="F13" i="4"/>
  <c r="E17" i="4"/>
  <c r="F17" i="4"/>
  <c r="E21" i="4"/>
  <c r="F21" i="4"/>
  <c r="E25" i="4"/>
  <c r="F25" i="4"/>
  <c r="E29" i="4"/>
  <c r="F29" i="4"/>
  <c r="E33" i="4"/>
  <c r="F33" i="4"/>
  <c r="E37" i="4"/>
  <c r="F37" i="4"/>
  <c r="E41" i="4"/>
  <c r="F41" i="4"/>
  <c r="E45" i="4"/>
  <c r="F45" i="4"/>
  <c r="E49" i="4"/>
  <c r="F49" i="4"/>
  <c r="E53" i="4"/>
  <c r="F53" i="4"/>
  <c r="E57" i="4"/>
  <c r="F57" i="4"/>
  <c r="E61" i="4"/>
  <c r="F61" i="4"/>
  <c r="E65" i="4"/>
  <c r="F65" i="4"/>
  <c r="E69" i="4"/>
  <c r="F69" i="4"/>
  <c r="E73" i="4"/>
  <c r="F73" i="4"/>
  <c r="E77" i="4"/>
  <c r="F77" i="4"/>
  <c r="E81" i="4"/>
  <c r="F81" i="4"/>
  <c r="E85" i="4"/>
  <c r="F85" i="4"/>
  <c r="E89" i="4"/>
  <c r="F89" i="4"/>
  <c r="E93" i="4"/>
  <c r="F93" i="4"/>
  <c r="E97" i="4"/>
  <c r="F97" i="4"/>
  <c r="E101" i="4"/>
  <c r="F101" i="4"/>
  <c r="E105" i="4"/>
  <c r="F105" i="4"/>
  <c r="E2" i="4"/>
  <c r="F2" i="4"/>
  <c r="E6" i="4"/>
  <c r="F6" i="4"/>
  <c r="E10" i="4"/>
  <c r="F10" i="4"/>
  <c r="E14" i="4"/>
  <c r="F14" i="4"/>
  <c r="E18" i="4"/>
  <c r="F18" i="4"/>
  <c r="E22" i="4"/>
  <c r="F22" i="4"/>
  <c r="E26" i="4"/>
  <c r="F26" i="4"/>
  <c r="E30" i="4"/>
  <c r="F30" i="4"/>
  <c r="E34" i="4"/>
  <c r="F34" i="4"/>
  <c r="E38" i="4"/>
  <c r="F38" i="4"/>
  <c r="E42" i="4"/>
  <c r="F42" i="4"/>
  <c r="E46" i="4"/>
  <c r="F46" i="4"/>
  <c r="E50" i="4"/>
  <c r="F50" i="4"/>
  <c r="E54" i="4"/>
  <c r="F54" i="4"/>
  <c r="E58" i="4"/>
  <c r="F58" i="4"/>
  <c r="E62" i="4"/>
  <c r="F62" i="4"/>
  <c r="E66" i="4"/>
  <c r="F66" i="4"/>
  <c r="E70" i="4"/>
  <c r="F70" i="4"/>
  <c r="E74" i="4"/>
  <c r="F74" i="4"/>
  <c r="E78" i="4"/>
  <c r="F78" i="4"/>
  <c r="E82" i="4"/>
  <c r="F82" i="4"/>
  <c r="E86" i="4"/>
  <c r="F86" i="4"/>
  <c r="E90" i="4"/>
  <c r="F90" i="4"/>
  <c r="E94" i="4"/>
  <c r="F94" i="4"/>
  <c r="E98" i="4"/>
  <c r="F98" i="4"/>
  <c r="E102" i="4"/>
  <c r="F102" i="4"/>
  <c r="E106" i="4"/>
  <c r="F106" i="4"/>
</calcChain>
</file>

<file path=xl/sharedStrings.xml><?xml version="1.0" encoding="utf-8"?>
<sst xmlns="http://schemas.openxmlformats.org/spreadsheetml/2006/main" count="76229" uniqueCount="19073">
  <si>
    <t/>
  </si>
  <si>
    <t>Код инструмента</t>
  </si>
  <si>
    <t>StockCode</t>
  </si>
  <si>
    <t>Цена послед.</t>
  </si>
  <si>
    <t>Лот</t>
  </si>
  <si>
    <t>Шаг цены</t>
  </si>
  <si>
    <t>Ст. шага цены</t>
  </si>
  <si>
    <t>ГО покупателя</t>
  </si>
  <si>
    <t>Цена закр.</t>
  </si>
  <si>
    <t>Общ. кол-во</t>
  </si>
  <si>
    <t>ISIN</t>
  </si>
  <si>
    <t>Оборот</t>
  </si>
  <si>
    <t>ГО продавца</t>
  </si>
  <si>
    <t>+МосЭнерго [МБ ФР: Т+ Акции и ДР]</t>
  </si>
  <si>
    <t>MSNG</t>
  </si>
  <si>
    <t>RU0008958863</t>
  </si>
  <si>
    <t>AGRO-гдр [МБ ФР: Т+ Акции и ДР]</t>
  </si>
  <si>
    <t>AGRO</t>
  </si>
  <si>
    <t>US7496552057</t>
  </si>
  <si>
    <t>ETLN-гдр [МБ ФР: Т+ Акции и ДР]</t>
  </si>
  <si>
    <t>ETLN</t>
  </si>
  <si>
    <t>US29760G1031</t>
  </si>
  <si>
    <t>FIVE-гдр [МБ ФР: Т+ Акции и ДР]</t>
  </si>
  <si>
    <t>FIVE</t>
  </si>
  <si>
    <t>US98387E2054</t>
  </si>
  <si>
    <t>MAIL-гдр [МБ ФР: Т+ Акции и ДР]</t>
  </si>
  <si>
    <t>MAIL</t>
  </si>
  <si>
    <t>US5603172082</t>
  </si>
  <si>
    <t>Petropavl [МБ ФР: Т+ Акции и ДР]</t>
  </si>
  <si>
    <t>POGR</t>
  </si>
  <si>
    <t>GB0031544546</t>
  </si>
  <si>
    <t>Polymetal [МБ ФР: Т+ Акции и ДР]</t>
  </si>
  <si>
    <t>POLY</t>
  </si>
  <si>
    <t>JE00B6T5S470</t>
  </si>
  <si>
    <t>Raven [МБ ФР: Т+ Акции и ДР]</t>
  </si>
  <si>
    <t>RAVN</t>
  </si>
  <si>
    <t>GB00B0D5V538</t>
  </si>
  <si>
    <t>TCS-гдр [МБ ФР: Т+ Акции и ДР]</t>
  </si>
  <si>
    <t>TCSG</t>
  </si>
  <si>
    <t>US87238U2033</t>
  </si>
  <si>
    <t>Yandex clA [МБ ФР: Т+ Акции и ДР]</t>
  </si>
  <si>
    <t>YNDX</t>
  </si>
  <si>
    <t>NL0009805522</t>
  </si>
  <si>
    <t>iHHRU-адр [МБ ФР: Т+ Акции и ДР]</t>
  </si>
  <si>
    <t>HHRU</t>
  </si>
  <si>
    <t>US42207L1061</t>
  </si>
  <si>
    <t>iQIWI [МБ ФР: Т+ Акции и ДР]</t>
  </si>
  <si>
    <t>QIWI</t>
  </si>
  <si>
    <t>US74735M1080</t>
  </si>
  <si>
    <t>iАвиастКао [МБ ФР: Т+ Акции и ДР]</t>
  </si>
  <si>
    <t>UNAC</t>
  </si>
  <si>
    <t>RU000A0JPLZ7</t>
  </si>
  <si>
    <t>iДонскЗР [МБ ФР: Т+ Акции и ДР]</t>
  </si>
  <si>
    <t>DZRD</t>
  </si>
  <si>
    <t>RU000A0JQW11</t>
  </si>
  <si>
    <t>iДонскЗР п [МБ ФР: Т+ Акции и ДР]</t>
  </si>
  <si>
    <t>DZRDP</t>
  </si>
  <si>
    <t>RU000A0JQW29</t>
  </si>
  <si>
    <t>iИСКЧ ао [МБ ФР: Т+ Акции и ДР]</t>
  </si>
  <si>
    <t>ISKJ</t>
  </si>
  <si>
    <t>RU000A0JNAB6</t>
  </si>
  <si>
    <t>iММЦБ ао [МБ ФР: Т+ Акции и ДР]</t>
  </si>
  <si>
    <t>GEMA</t>
  </si>
  <si>
    <t>RU000A100GC7</t>
  </si>
  <si>
    <t>iНПОНаука [МБ ФР: Т+ Акции и ДР]</t>
  </si>
  <si>
    <t>NAUK</t>
  </si>
  <si>
    <t>RU000A0JRPX9</t>
  </si>
  <si>
    <t>iФармсинтз [МБ ФР: Т+ Акции и ДР]</t>
  </si>
  <si>
    <t>LIFE</t>
  </si>
  <si>
    <t>RU000A0JR514</t>
  </si>
  <si>
    <t>АЛРОСА ао [МБ ФР: Т+ Акции и ДР]</t>
  </si>
  <si>
    <t>ALRS</t>
  </si>
  <si>
    <t>RU0007252813</t>
  </si>
  <si>
    <t>АЛРОСА-Нюр [МБ ФР: Т+ Акции и ДР]</t>
  </si>
  <si>
    <t>ALNU</t>
  </si>
  <si>
    <t>RU000A0JP468</t>
  </si>
  <si>
    <t>АбрауДюрсо [МБ ФР: Т+ Акции и ДР]</t>
  </si>
  <si>
    <t>ABRD</t>
  </si>
  <si>
    <t>RU000A0JS5T7</t>
  </si>
  <si>
    <t>Авангрд-ао [МБ ФР: Т+ Акции и ДР]</t>
  </si>
  <si>
    <t>AVAN</t>
  </si>
  <si>
    <t>RU000A0DM7B3</t>
  </si>
  <si>
    <t>Акрон [МБ ФР: Т+ Акции и ДР]</t>
  </si>
  <si>
    <t>AKRN</t>
  </si>
  <si>
    <t>RU0009028674</t>
  </si>
  <si>
    <t>Аптеки36и6 [МБ ФР: Т+ Акции и ДР]</t>
  </si>
  <si>
    <t>APTK</t>
  </si>
  <si>
    <t>RU0008081765</t>
  </si>
  <si>
    <t>Арсагера [МБ ФР: Т+ Акции и ДР]</t>
  </si>
  <si>
    <t>ARSA</t>
  </si>
  <si>
    <t>RU000A0JP0Q7</t>
  </si>
  <si>
    <t>АстрЭнСб [МБ ФР: Т+ Акции и ДР]</t>
  </si>
  <si>
    <t>ASSB</t>
  </si>
  <si>
    <t>RU000A0D8MM8</t>
  </si>
  <si>
    <t>АшинскийМЗ [МБ ФР: Т+ Акции и ДР]</t>
  </si>
  <si>
    <t>AMEZ</t>
  </si>
  <si>
    <t>RU000A0B88G6</t>
  </si>
  <si>
    <t>Аэрофлот [МБ ФР: Т+ Акции и ДР]</t>
  </si>
  <si>
    <t>AFLT</t>
  </si>
  <si>
    <t>RU0009062285</t>
  </si>
  <si>
    <t>БСП ао [МБ ФР: Т+ Акции и ДР]</t>
  </si>
  <si>
    <t>BSPB</t>
  </si>
  <si>
    <t>RU0009100945</t>
  </si>
  <si>
    <t>БашИнСв ао [МБ ФР: Т+ Акции и ДР]</t>
  </si>
  <si>
    <t>BISV</t>
  </si>
  <si>
    <t>RU0009059216</t>
  </si>
  <si>
    <t>БашИнСв ап [МБ ФР: Т+ Акции и ДР]</t>
  </si>
  <si>
    <t>BISVP</t>
  </si>
  <si>
    <t>RU0009100176</t>
  </si>
  <si>
    <t>Башнефт ао [МБ ФР: Т+ Акции и ДР]</t>
  </si>
  <si>
    <t>BANE</t>
  </si>
  <si>
    <t>RU0007976957</t>
  </si>
  <si>
    <t>Башнефт ап [МБ ФР: Т+ Акции и ДР]</t>
  </si>
  <si>
    <t>BANEP</t>
  </si>
  <si>
    <t>RU0007976965</t>
  </si>
  <si>
    <t>Белон ао [МБ ФР: Т+ Акции и ДР]</t>
  </si>
  <si>
    <t>BLNG</t>
  </si>
  <si>
    <t>RU000A0J2QG8</t>
  </si>
  <si>
    <t>Белуга ао [МБ ФР: Т+ Акции и ДР]</t>
  </si>
  <si>
    <t>BELU</t>
  </si>
  <si>
    <t>RU000A0HL5M1</t>
  </si>
  <si>
    <t>БестЭфБ ао [МБ ФР: Т+ Акции и ДР]</t>
  </si>
  <si>
    <t>ALBK</t>
  </si>
  <si>
    <t>RU000A0JS2M9</t>
  </si>
  <si>
    <t>БурЗолото [МБ ФР: Т+ Акции и ДР]</t>
  </si>
  <si>
    <t>BRZL</t>
  </si>
  <si>
    <t>RU0009288658</t>
  </si>
  <si>
    <t>ВСМПО-АВСМ [МБ ФР: Т+ Акции и ДР]</t>
  </si>
  <si>
    <t>VSMO</t>
  </si>
  <si>
    <t>RU0009100291</t>
  </si>
  <si>
    <t>ВТБ ао [МБ ФР: Т+ Акции и ДР]</t>
  </si>
  <si>
    <t>VTBR</t>
  </si>
  <si>
    <t>RU000A0JP5V6</t>
  </si>
  <si>
    <t>ВХЗ-ао [МБ ФР: Т+ Акции и ДР]</t>
  </si>
  <si>
    <t>VLHZ</t>
  </si>
  <si>
    <t>RU0007984761</t>
  </si>
  <si>
    <t>Варьеган [МБ ФР: Т+ Акции и ДР]</t>
  </si>
  <si>
    <t>VJGZ</t>
  </si>
  <si>
    <t>RU0009046460</t>
  </si>
  <si>
    <t>Варьеган-п [МБ ФР: Т+ Акции и ДР]</t>
  </si>
  <si>
    <t>VJGZP</t>
  </si>
  <si>
    <t>RU0007964789</t>
  </si>
  <si>
    <t>Возрожд-ао [МБ ФР: Т+ Акции и ДР]</t>
  </si>
  <si>
    <t>VZRZ</t>
  </si>
  <si>
    <t>RU0009084214</t>
  </si>
  <si>
    <t>Возрожд-п [МБ ФР: Т+ Акции и ДР]</t>
  </si>
  <si>
    <t>VZRZP</t>
  </si>
  <si>
    <t>RU0009100127</t>
  </si>
  <si>
    <t>ВолгЭнСб [МБ ФР: Т+ Акции и ДР]</t>
  </si>
  <si>
    <t>VGSB</t>
  </si>
  <si>
    <t>RU000A0D8L73</t>
  </si>
  <si>
    <t>ВолгЭнСб-п [МБ ФР: Т+ Акции и ДР]</t>
  </si>
  <si>
    <t>VGSBP</t>
  </si>
  <si>
    <t>RU000A0D8L57</t>
  </si>
  <si>
    <t>ВыбСудЗ ао [МБ ФР: Т+ Акции и ДР]</t>
  </si>
  <si>
    <t>VSYD</t>
  </si>
  <si>
    <t>RU0006334372</t>
  </si>
  <si>
    <t>ВыбСудЗ ап [МБ ФР: Т+ Акции и ДР]</t>
  </si>
  <si>
    <t>VSYDP</t>
  </si>
  <si>
    <t>RU0006334380</t>
  </si>
  <si>
    <t>ГАЗ ао [МБ ФР: Т+ Акции и ДР]</t>
  </si>
  <si>
    <t>GAZA</t>
  </si>
  <si>
    <t>RU0009034268</t>
  </si>
  <si>
    <t>ГАЗ ап [МБ ФР: Т+ Акции и ДР]</t>
  </si>
  <si>
    <t>GAZAP</t>
  </si>
  <si>
    <t>RU000A0ZYHF5</t>
  </si>
  <si>
    <t>ГАЗ-Тек ао [МБ ФР: Т+ Акции и ДР]</t>
  </si>
  <si>
    <t>GAZT</t>
  </si>
  <si>
    <t>RU000A0JS199</t>
  </si>
  <si>
    <t>ГАЗ-сервис [МБ ФР: Т+ Акции и ДР]</t>
  </si>
  <si>
    <t>GAZS</t>
  </si>
  <si>
    <t>RU000A0JQG78</t>
  </si>
  <si>
    <t>ГАЗКОН-ао [МБ ФР: Т+ Акции и ДР]</t>
  </si>
  <si>
    <t>GAZC</t>
  </si>
  <si>
    <t>RU000A0JQG86</t>
  </si>
  <si>
    <t>ГАЗПРОМ ао [МБ ФР: Т+ Акции и ДР]</t>
  </si>
  <si>
    <t>GAZP</t>
  </si>
  <si>
    <t>RU0007661625</t>
  </si>
  <si>
    <t>ГЕОТЕК ао [МБ ФР: Т+ Акции и ДР]</t>
  </si>
  <si>
    <t>GTSS</t>
  </si>
  <si>
    <t>RU000A0JQ7U3</t>
  </si>
  <si>
    <t>ГМКНорНик [МБ ФР: Т+ Акции и ДР]</t>
  </si>
  <si>
    <t>GMKN</t>
  </si>
  <si>
    <t>RU0007288411</t>
  </si>
  <si>
    <t>ГТМ ао [МБ ФР: Т+ Акции и ДР]</t>
  </si>
  <si>
    <t>GTRK</t>
  </si>
  <si>
    <t>RU000A0ZYD22</t>
  </si>
  <si>
    <t>ГазпРнД ао [МБ ФР: Т+ Акции и ДР]</t>
  </si>
  <si>
    <t>RTGZ</t>
  </si>
  <si>
    <t>RU000A0JPG04</t>
  </si>
  <si>
    <t>Газпрнефть [МБ ФР: Т+ Акции и ДР]</t>
  </si>
  <si>
    <t>SIBN</t>
  </si>
  <si>
    <t>RU0009062467</t>
  </si>
  <si>
    <t>Галс-Девел [МБ ФР: Т+ Акции и ДР]</t>
  </si>
  <si>
    <t>HALS</t>
  </si>
  <si>
    <t>RU000A0JNP96</t>
  </si>
  <si>
    <t>ДВМП ао [МБ ФР: Т+ Акции и ДР]</t>
  </si>
  <si>
    <t>FESH</t>
  </si>
  <si>
    <t>RU0008992318</t>
  </si>
  <si>
    <t>ДЭК ао [МБ ФР: Т+ Акции и ДР]</t>
  </si>
  <si>
    <t>DVEC</t>
  </si>
  <si>
    <t>RU000A0JP2W1</t>
  </si>
  <si>
    <t>ДетскийМир [МБ ФР: Т+ Акции и ДР]</t>
  </si>
  <si>
    <t>DSKY</t>
  </si>
  <si>
    <t>RU000A0JSQ90</t>
  </si>
  <si>
    <t>ЕвроЭлтех [МБ ФР: Т+ Акции и ДР]</t>
  </si>
  <si>
    <t>EELT</t>
  </si>
  <si>
    <t>RU000A0JWW54</t>
  </si>
  <si>
    <t>ЗВЕЗДА ао [МБ ФР: Т+ Акции и ДР]</t>
  </si>
  <si>
    <t>ZVEZ</t>
  </si>
  <si>
    <t>RU0009091300</t>
  </si>
  <si>
    <t>ЗИЛ ао [МБ ФР: Т+ Акции и ДР]</t>
  </si>
  <si>
    <t>ZILL</t>
  </si>
  <si>
    <t>RU0009086193</t>
  </si>
  <si>
    <t>ЗаводДИОД [МБ ФР: Т+ Акции и ДР]</t>
  </si>
  <si>
    <t>DIOD</t>
  </si>
  <si>
    <t>RU000A0JQWC1</t>
  </si>
  <si>
    <t>ИКРУСС-ИНВ [МБ ФР: Т+ Акции и ДР]</t>
  </si>
  <si>
    <t>RUSI</t>
  </si>
  <si>
    <t>RU000A0JQ9W5</t>
  </si>
  <si>
    <t>ИНГРАД ао [МБ ФР: Т+ Акции и ДР]</t>
  </si>
  <si>
    <t>INGR</t>
  </si>
  <si>
    <t>RU000A0DJ9B4</t>
  </si>
  <si>
    <t>ИРКУТ-3 [МБ ФР: Т+ Акции и ДР]</t>
  </si>
  <si>
    <t>IRKT</t>
  </si>
  <si>
    <t>RU0006752979</t>
  </si>
  <si>
    <t>Ижсталь ап [МБ ФР: Т+ Акции и ДР]</t>
  </si>
  <si>
    <t>IGSTP</t>
  </si>
  <si>
    <t>RU0002155300</t>
  </si>
  <si>
    <t>Ижсталь2ао [МБ ФР: Т+ Акции и ДР]</t>
  </si>
  <si>
    <t>IGST</t>
  </si>
  <si>
    <t>RU0002155292</t>
  </si>
  <si>
    <t>ИнтерРАОао [МБ ФР: Т+ Акции и ДР]</t>
  </si>
  <si>
    <t>IRAO</t>
  </si>
  <si>
    <t>RU000A0JPNM1</t>
  </si>
  <si>
    <t>ИркЭнерго [МБ ФР: Т+ Акции и ДР]</t>
  </si>
  <si>
    <t>IRGZ</t>
  </si>
  <si>
    <t>RU0008960828</t>
  </si>
  <si>
    <t>КАМАЗ [МБ ФР: Т+ Акции и ДР]</t>
  </si>
  <si>
    <t>KMAZ</t>
  </si>
  <si>
    <t>RU0008959580</t>
  </si>
  <si>
    <t>КЗМС ао [МБ ФР: Т+ Акции и ДР]</t>
  </si>
  <si>
    <t>KZMS</t>
  </si>
  <si>
    <t>RU000A0JNHK2</t>
  </si>
  <si>
    <t>КМЗ [МБ ФР: Т+ Акции и ДР]</t>
  </si>
  <si>
    <t>KMEZ</t>
  </si>
  <si>
    <t>RU0006753613</t>
  </si>
  <si>
    <t>КСБ ао [МБ ФР: Т+ Акции и ДР]</t>
  </si>
  <si>
    <t>KTSB</t>
  </si>
  <si>
    <t>RU000A0D8LW9</t>
  </si>
  <si>
    <t>КСБ ап [МБ ФР: Т+ Акции и ДР]</t>
  </si>
  <si>
    <t>KTSBP</t>
  </si>
  <si>
    <t>RU000A0D8PA6</t>
  </si>
  <si>
    <t>КУЗОЦМ ао [МБ ФР: Т+ Акции и ДР]</t>
  </si>
  <si>
    <t>KUNF</t>
  </si>
  <si>
    <t>RU000A0JPGE2</t>
  </si>
  <si>
    <t>КалужскСК [МБ ФР: Т+ Акции и ДР]</t>
  </si>
  <si>
    <t>KLSB</t>
  </si>
  <si>
    <t>RU000A0DKZK3</t>
  </si>
  <si>
    <t>КамчатЭ ао [МБ ФР: Т+ Акции и ДР]</t>
  </si>
  <si>
    <t>KCHE</t>
  </si>
  <si>
    <t>RU0006753498</t>
  </si>
  <si>
    <t>КамчатЭ ап [МБ ФР: Т+ Акции и ДР]</t>
  </si>
  <si>
    <t>KCHEP</t>
  </si>
  <si>
    <t>RU0006753480</t>
  </si>
  <si>
    <t>Квадра [МБ ФР: Т+ Акции и ДР]</t>
  </si>
  <si>
    <t>TGKD</t>
  </si>
  <si>
    <t>RU000A0JNMZ0</t>
  </si>
  <si>
    <t>Квадра-п [МБ ФР: Т+ Акции и ДР]</t>
  </si>
  <si>
    <t>TGKDP</t>
  </si>
  <si>
    <t>RU000A0JNNB9</t>
  </si>
  <si>
    <t>Кокс ао [МБ ФР: Т+ Акции и ДР]</t>
  </si>
  <si>
    <t>KSGR</t>
  </si>
  <si>
    <t>RU000A0ERNT3</t>
  </si>
  <si>
    <t>КоршГОК ао [МБ ФР: Т+ Акции и ДР]</t>
  </si>
  <si>
    <t>KOGK</t>
  </si>
  <si>
    <t>RU0002155359</t>
  </si>
  <si>
    <t>КосогМЗ ао [МБ ФР: Т+ Акции и ДР]</t>
  </si>
  <si>
    <t>KMTZ</t>
  </si>
  <si>
    <t>RU000A0HF1L0</t>
  </si>
  <si>
    <t>КрасОкт-1п [МБ ФР: Т+ Акции и ДР]</t>
  </si>
  <si>
    <t>KROTP</t>
  </si>
  <si>
    <t>RU0008913868</t>
  </si>
  <si>
    <t>КрасОкт-ао [МБ ФР: Т+ Акции и ДР]</t>
  </si>
  <si>
    <t>KROT</t>
  </si>
  <si>
    <t>RU0008913850</t>
  </si>
  <si>
    <t>Красэсб ао [МБ ФР: Т+ Акции и ДР]</t>
  </si>
  <si>
    <t>KRSB</t>
  </si>
  <si>
    <t>RU000A0HMLY1</t>
  </si>
  <si>
    <t>Красэсб ап [МБ ФР: Т+ Акции и ДР]</t>
  </si>
  <si>
    <t>KRSBP</t>
  </si>
  <si>
    <t>RU000A0HMLZ8</t>
  </si>
  <si>
    <t>Кубанэнр [МБ ФР: Т+ Акции и ДР]</t>
  </si>
  <si>
    <t>KUBE</t>
  </si>
  <si>
    <t>RU0009046767</t>
  </si>
  <si>
    <t>КузбТК ао [МБ ФР: Т+ Акции и ДР]</t>
  </si>
  <si>
    <t>KBTK</t>
  </si>
  <si>
    <t>RU000A0JPYD7</t>
  </si>
  <si>
    <t>КузнецкийБ [МБ ФР: Т+ Акции и ДР]</t>
  </si>
  <si>
    <t>KUZB</t>
  </si>
  <si>
    <t>RU000A0JSQ66</t>
  </si>
  <si>
    <t>Куйбазот [МБ ФР: Т+ Акции и ДР]</t>
  </si>
  <si>
    <t>KAZT</t>
  </si>
  <si>
    <t>RU000A0B9BV2</t>
  </si>
  <si>
    <t>Куйбазот-п [МБ ФР: Т+ Акции и ДР]</t>
  </si>
  <si>
    <t>KAZTP</t>
  </si>
  <si>
    <t>RU000A0B9BW0</t>
  </si>
  <si>
    <t>КурганГКао [МБ ФР: Т+ Акции и ДР]</t>
  </si>
  <si>
    <t>KGKC</t>
  </si>
  <si>
    <t>RU000A0JP120</t>
  </si>
  <si>
    <t>КурганГКап [МБ ФР: Т+ Акции и ДР]</t>
  </si>
  <si>
    <t>KGKCP</t>
  </si>
  <si>
    <t>RU000A0JP138</t>
  </si>
  <si>
    <t>ЛСР ао [МБ ФР: Т+ Акции и ДР]</t>
  </si>
  <si>
    <t>LSRG</t>
  </si>
  <si>
    <t>RU000A0JPFP0</t>
  </si>
  <si>
    <t>ЛУКОЙЛ [МБ ФР: Т+ Акции и ДР]</t>
  </si>
  <si>
    <t>LKOH</t>
  </si>
  <si>
    <t>RU0009024277</t>
  </si>
  <si>
    <t>ЛЭСК ао [МБ ФР: Т+ Акции и ДР]</t>
  </si>
  <si>
    <t>LPSB</t>
  </si>
  <si>
    <t>RU000A0D8MR7</t>
  </si>
  <si>
    <t>Левенгук [МБ ФР: Т+ Акции и ДР]</t>
  </si>
  <si>
    <t>LVHK</t>
  </si>
  <si>
    <t>RU000A0JT7Y2</t>
  </si>
  <si>
    <t>Лензол. ап [МБ ФР: Т+ Акции и ДР]</t>
  </si>
  <si>
    <t>LNZLP</t>
  </si>
  <si>
    <t>RU000A0JP1P7</t>
  </si>
  <si>
    <t>Лензолото [МБ ФР: Т+ Акции и ДР]</t>
  </si>
  <si>
    <t>LNZL</t>
  </si>
  <si>
    <t>RU000A0JP1N2</t>
  </si>
  <si>
    <t>Лента др [МБ ФР: Т+ Акции и ДР]</t>
  </si>
  <si>
    <t>LNTA</t>
  </si>
  <si>
    <t>US52634T2006</t>
  </si>
  <si>
    <t>М.видео [МБ ФР: Т+ Акции и ДР]</t>
  </si>
  <si>
    <t>MVID</t>
  </si>
  <si>
    <t>RU000A0JPGA0</t>
  </si>
  <si>
    <t>МГТС-4ап [МБ ФР: Т+ Акции и ДР]</t>
  </si>
  <si>
    <t>MGTSP</t>
  </si>
  <si>
    <t>RU0009036479</t>
  </si>
  <si>
    <t>МГТС-5ао [МБ ФР: Т+ Акции и ДР]</t>
  </si>
  <si>
    <t>MGTS</t>
  </si>
  <si>
    <t>RU0009036461</t>
  </si>
  <si>
    <t>МКБ ао [МБ ФР: Т+ Акции и ДР]</t>
  </si>
  <si>
    <t>CBOM</t>
  </si>
  <si>
    <t>RU000A0JUG31</t>
  </si>
  <si>
    <t>ММК [МБ ФР: Т+ Акции и ДР]</t>
  </si>
  <si>
    <t>MAGN</t>
  </si>
  <si>
    <t>RU0009084396</t>
  </si>
  <si>
    <t>МРСК СЗ [МБ ФР: Т+ Акции и ДР]</t>
  </si>
  <si>
    <t>MRKZ</t>
  </si>
  <si>
    <t>RU000A0JPPB9</t>
  </si>
  <si>
    <t>МРСК Ур [МБ ФР: Т+ Акции и ДР]</t>
  </si>
  <si>
    <t>MRKU</t>
  </si>
  <si>
    <t>RU000A0JPPT1</t>
  </si>
  <si>
    <t>МРСК ЦП [МБ ФР: Т+ Акции и ДР]</t>
  </si>
  <si>
    <t>MRKP</t>
  </si>
  <si>
    <t>RU000A0JPN96</t>
  </si>
  <si>
    <t>МРСК Центр [МБ ФР: Т+ Акции и ДР]</t>
  </si>
  <si>
    <t>MRKC</t>
  </si>
  <si>
    <t>RU000A0JPPL8</t>
  </si>
  <si>
    <t>МТС-ао [МБ ФР: Т+ Акции и ДР]</t>
  </si>
  <si>
    <t>MTSS</t>
  </si>
  <si>
    <t>RU0007775219</t>
  </si>
  <si>
    <t>МагадЭн ао [МБ ФР: Т+ Акции и ДР]</t>
  </si>
  <si>
    <t>MAGE</t>
  </si>
  <si>
    <t>RU0006758919</t>
  </si>
  <si>
    <t>МагадЭн ап [МБ ФР: Т+ Акции и ДР]</t>
  </si>
  <si>
    <t>MAGEP</t>
  </si>
  <si>
    <t>RU0006758893</t>
  </si>
  <si>
    <t>Магнит ао [МБ ФР: Т+ Акции и ДР]</t>
  </si>
  <si>
    <t>MGNT</t>
  </si>
  <si>
    <t>RU000A0JKQU8</t>
  </si>
  <si>
    <t>МегаФон ао [МБ ФР: Т+ Акции и ДР]</t>
  </si>
  <si>
    <t>MFON</t>
  </si>
  <si>
    <t>RU000A0JS942</t>
  </si>
  <si>
    <t>Мегион-ао [МБ ФР: Т+ Акции и ДР]</t>
  </si>
  <si>
    <t>MFGS</t>
  </si>
  <si>
    <t>RU0009011126</t>
  </si>
  <si>
    <t>Мегион-ап [МБ ФР: Т+ Акции и ДР]</t>
  </si>
  <si>
    <t>MFGSP</t>
  </si>
  <si>
    <t>RU0009011134</t>
  </si>
  <si>
    <t>Мечел ао [МБ ФР: Т+ Акции и ДР]</t>
  </si>
  <si>
    <t>MTLR</t>
  </si>
  <si>
    <t>RU000A0DKXV5</t>
  </si>
  <si>
    <t>Мечел ап [МБ ФР: Т+ Акции и ДР]</t>
  </si>
  <si>
    <t>MTLRP</t>
  </si>
  <si>
    <t>RU000A0JPV70</t>
  </si>
  <si>
    <t>МордЭнСб [МБ ФР: Т+ Акции и ДР]</t>
  </si>
  <si>
    <t>MRSB</t>
  </si>
  <si>
    <t>RU000A0D9AJ7</t>
  </si>
  <si>
    <t>Морион ао [МБ ФР: Т+ Акции и ДР]</t>
  </si>
  <si>
    <t>MORI</t>
  </si>
  <si>
    <t>RU0009092431</t>
  </si>
  <si>
    <t>МосБиржа [МБ ФР: Т+ Акции и ДР]</t>
  </si>
  <si>
    <t>MOEX</t>
  </si>
  <si>
    <t>RU000A0JR4A1</t>
  </si>
  <si>
    <t>МосОблБанк [МБ ФР: Т+ Акции и ДР]</t>
  </si>
  <si>
    <t>MOBB</t>
  </si>
  <si>
    <t>RU000A0JS7V9</t>
  </si>
  <si>
    <t>Мостотрест [МБ ФР: Т+ Акции и ДР]</t>
  </si>
  <si>
    <t>MSTT</t>
  </si>
  <si>
    <t>RU0009177331</t>
  </si>
  <si>
    <t>НКНХ ао [МБ ФР: Т+ Акции и ДР]</t>
  </si>
  <si>
    <t>NKNC</t>
  </si>
  <si>
    <t>RU0009100507</t>
  </si>
  <si>
    <t>НКНХ ап [МБ ФР: Т+ Акции и ДР]</t>
  </si>
  <si>
    <t>NKNCP</t>
  </si>
  <si>
    <t>RU0006765096</t>
  </si>
  <si>
    <t>НКХП ао [МБ ФР: Т+ Акции и ДР]</t>
  </si>
  <si>
    <t>NKHP</t>
  </si>
  <si>
    <t>RU000A0BLWD7</t>
  </si>
  <si>
    <t>НЛМК ао [МБ ФР: Т+ Акции и ДР]</t>
  </si>
  <si>
    <t>NLMK</t>
  </si>
  <si>
    <t>RU0009046452</t>
  </si>
  <si>
    <t>НМТП ао [МБ ФР: Т+ Акции и ДР]</t>
  </si>
  <si>
    <t>NMTP</t>
  </si>
  <si>
    <t>RU0009084446</t>
  </si>
  <si>
    <t>НаукаСвяз [МБ ФР: Т+ Акции и ДР]</t>
  </si>
  <si>
    <t>NSVZ</t>
  </si>
  <si>
    <t>RU000A0JQLB6</t>
  </si>
  <si>
    <t>Нефтекамск [МБ ФР: Т+ Акции и ДР]</t>
  </si>
  <si>
    <t>NFAZ</t>
  </si>
  <si>
    <t>RU0009115604</t>
  </si>
  <si>
    <t>Нижкамшина [МБ ФР: Т+ Акции и ДР]</t>
  </si>
  <si>
    <t>NKSH</t>
  </si>
  <si>
    <t>RU0009100515</t>
  </si>
  <si>
    <t>Новатэк ао [МБ ФР: Т+ Акции и ДР]</t>
  </si>
  <si>
    <t>NVTK</t>
  </si>
  <si>
    <t>RU000A0DKVS5</t>
  </si>
  <si>
    <t>ОВК ао [МБ ФР: Т+ Акции и ДР]</t>
  </si>
  <si>
    <t>UWGN</t>
  </si>
  <si>
    <t>RU000A0JVBT9</t>
  </si>
  <si>
    <t>ОГК-2 ао [МБ ФР: Т+ Акции и ДР]</t>
  </si>
  <si>
    <t>OGKB</t>
  </si>
  <si>
    <t>RU000A0JNG55</t>
  </si>
  <si>
    <t>ОКС ао [МБ ФР: Т+ Акции и ДР]</t>
  </si>
  <si>
    <t>UCSS</t>
  </si>
  <si>
    <t>RU000A0JTQK0</t>
  </si>
  <si>
    <t>ОМЗ-ап [МБ ФР: Т+ Акции и ДР]</t>
  </si>
  <si>
    <t>OMZZP</t>
  </si>
  <si>
    <t>RU0009090559</t>
  </si>
  <si>
    <t>ОР ао [МБ ФР: Т+ Акции и ДР]</t>
  </si>
  <si>
    <t>OBUV</t>
  </si>
  <si>
    <t>RU000A0JXKG3</t>
  </si>
  <si>
    <t>ОргСинт ао [МБ ФР: Т+ Акции и ДР]</t>
  </si>
  <si>
    <t>KZOS</t>
  </si>
  <si>
    <t>RU0009089825</t>
  </si>
  <si>
    <t>ОргСинт ап [МБ ФР: Т+ Акции и ДР]</t>
  </si>
  <si>
    <t>KZOSP</t>
  </si>
  <si>
    <t>RU0006753456</t>
  </si>
  <si>
    <t>ПИК ао [МБ ФР: Т+ Акции и ДР]</t>
  </si>
  <si>
    <t>PIKK</t>
  </si>
  <si>
    <t>RU000A0JP7J7</t>
  </si>
  <si>
    <t>ПРОТЕК ао [МБ ФР: Т+ Акции и ДР]</t>
  </si>
  <si>
    <t>PRTK</t>
  </si>
  <si>
    <t>RU000A0JQU47</t>
  </si>
  <si>
    <t>ПавлАвт ао [МБ ФР: Т+ Акции и ДР]</t>
  </si>
  <si>
    <t>PAZA</t>
  </si>
  <si>
    <t>RU0009083240</t>
  </si>
  <si>
    <t>ПермьЭнС-п [МБ ФР: Т+ Акции и ДР]</t>
  </si>
  <si>
    <t>PMSBP</t>
  </si>
  <si>
    <t>RU000A0ET156</t>
  </si>
  <si>
    <t>ПермьЭнСб [МБ ФР: Т+ Акции и ДР]</t>
  </si>
  <si>
    <t>PMSB</t>
  </si>
  <si>
    <t>RU000A0ET123</t>
  </si>
  <si>
    <t>Полюс [МБ ФР: Т+ Акции и ДР]</t>
  </si>
  <si>
    <t>PLZL</t>
  </si>
  <si>
    <t>RU000A0JNAA8</t>
  </si>
  <si>
    <t>Приморье [МБ ФР: Т+ Акции и ДР]</t>
  </si>
  <si>
    <t>PRMB</t>
  </si>
  <si>
    <t>RU000A0DPNQ5</t>
  </si>
  <si>
    <t>РБК ао [МБ ФР: Т+ Акции и ДР]</t>
  </si>
  <si>
    <t>RBCM</t>
  </si>
  <si>
    <t>RU000A0JR6A6</t>
  </si>
  <si>
    <t>РГС СК ао [МБ ФР: Т+ Акции и ДР]</t>
  </si>
  <si>
    <t>RGSS</t>
  </si>
  <si>
    <t>RU0008010855</t>
  </si>
  <si>
    <t>РДБанк ао [МБ ФР: Т+ Акции и ДР]</t>
  </si>
  <si>
    <t>RDRB</t>
  </si>
  <si>
    <t>RU000A0JU6Q7</t>
  </si>
  <si>
    <t>РН-ЗапСиб [МБ ФР: Т+ Акции и ДР]</t>
  </si>
  <si>
    <t>CHGZ</t>
  </si>
  <si>
    <t>RU0009082291</t>
  </si>
  <si>
    <t>РОСИНТЕРао [МБ ФР: Т+ Акции и ДР]</t>
  </si>
  <si>
    <t>ROST</t>
  </si>
  <si>
    <t>RU000A0JP922</t>
  </si>
  <si>
    <t>РСетиЛЭ [МБ ФР: Т+ Акции и ДР]</t>
  </si>
  <si>
    <t>LSNG</t>
  </si>
  <si>
    <t>RU0009034490</t>
  </si>
  <si>
    <t>РСетиЛЭ-п [МБ ФР: Т+ Акции и ДР]</t>
  </si>
  <si>
    <t>LSNGP</t>
  </si>
  <si>
    <t>RU0009092134</t>
  </si>
  <si>
    <t>РСетиМР ао [МБ ФР: Т+ Акции и ДР]</t>
  </si>
  <si>
    <t>MSRS</t>
  </si>
  <si>
    <t>RU000A0ET7Y7</t>
  </si>
  <si>
    <t>РУСАЛ ао [МБ ФР: Т+ Акции и ДР]</t>
  </si>
  <si>
    <t>RUAL</t>
  </si>
  <si>
    <t>RU000A1025V3</t>
  </si>
  <si>
    <t>Распадская [МБ ФР: Т+ Акции и ДР]</t>
  </si>
  <si>
    <t>RASP</t>
  </si>
  <si>
    <t>RU000A0B90N8</t>
  </si>
  <si>
    <t>Роллман [МБ ФР: Т+ Акции и ДР]</t>
  </si>
  <si>
    <t>RLMN</t>
  </si>
  <si>
    <t>RU000A0JTAP3</t>
  </si>
  <si>
    <t>Роллман-п [МБ ФР: Т+ Акции и ДР]</t>
  </si>
  <si>
    <t>RLMNP</t>
  </si>
  <si>
    <t>RU000A0JU229</t>
  </si>
  <si>
    <t>Росбанк ао [МБ ФР: Т+ Акции и ДР]</t>
  </si>
  <si>
    <t>ROSB</t>
  </si>
  <si>
    <t>RU000A0HHK26</t>
  </si>
  <si>
    <t>Роснефть [МБ ФР: Т+ Акции и ДР]</t>
  </si>
  <si>
    <t>ROSN</t>
  </si>
  <si>
    <t>RU000A0J2Q06</t>
  </si>
  <si>
    <t>РоссЮг ао [МБ ФР: Т+ Акции и ДР]</t>
  </si>
  <si>
    <t>MRKY</t>
  </si>
  <si>
    <t>RU000A0JPPG8</t>
  </si>
  <si>
    <t>Россети СК [МБ ФР: Т+ Акции и ДР]</t>
  </si>
  <si>
    <t>MRKK</t>
  </si>
  <si>
    <t>RU000A0JPPQ7</t>
  </si>
  <si>
    <t>Россети ао [МБ ФР: Т+ Акции и ДР]</t>
  </si>
  <si>
    <t>RSTI</t>
  </si>
  <si>
    <t>RU000A0JPVJ0</t>
  </si>
  <si>
    <t>Россети ап [МБ ФР: Т+ Акции и ДР]</t>
  </si>
  <si>
    <t>RSTIP</t>
  </si>
  <si>
    <t>RU000A0JPVK8</t>
  </si>
  <si>
    <t>Ростел -ао [МБ ФР: Т+ Акции и ДР]</t>
  </si>
  <si>
    <t>RTKM</t>
  </si>
  <si>
    <t>RU0008943394</t>
  </si>
  <si>
    <t>Ростел -ап [МБ ФР: Т+ Акции и ДР]</t>
  </si>
  <si>
    <t>RTKMP</t>
  </si>
  <si>
    <t>RU0009046700</t>
  </si>
  <si>
    <t>РсетВол ао [МБ ФР: Т+ Акции и ДР]</t>
  </si>
  <si>
    <t>MRKV</t>
  </si>
  <si>
    <t>RU000A0JPPN4</t>
  </si>
  <si>
    <t>РсетСиб ао [МБ ФР: Т+ Акции и ДР]</t>
  </si>
  <si>
    <t>MRKS</t>
  </si>
  <si>
    <t>RU000A0JPPF0</t>
  </si>
  <si>
    <t>РусАква ао [МБ ФР: Т+ Акции и ДР]</t>
  </si>
  <si>
    <t>AQUA</t>
  </si>
  <si>
    <t>RU000A0JQTS3</t>
  </si>
  <si>
    <t>РусГидро [МБ ФР: Т+ Акции и ДР]</t>
  </si>
  <si>
    <t>HYDR</t>
  </si>
  <si>
    <t>RU000A0JPKH7</t>
  </si>
  <si>
    <t>Русгрэйн [МБ ФР: Т+ Акции и ДР]</t>
  </si>
  <si>
    <t>RUGR</t>
  </si>
  <si>
    <t>RU000A0JPNP4</t>
  </si>
  <si>
    <t>Русолово [МБ ФР: Т+ Акции и ДР]</t>
  </si>
  <si>
    <t>ROLO</t>
  </si>
  <si>
    <t>RU000A0JU1B0</t>
  </si>
  <si>
    <t>Русполимет [МБ ФР: Т+ Акции и ДР]</t>
  </si>
  <si>
    <t>RUSP</t>
  </si>
  <si>
    <t>RU000A0JNH21</t>
  </si>
  <si>
    <t>РуссНфт ао [МБ ФР: Т+ Акции и ДР]</t>
  </si>
  <si>
    <t>RNFT</t>
  </si>
  <si>
    <t>RU000A0JSE60</t>
  </si>
  <si>
    <t>РязЭнСб [МБ ФР: Т+ Акции и ДР]</t>
  </si>
  <si>
    <t>RZSB</t>
  </si>
  <si>
    <t>RU000A0D9AF5</t>
  </si>
  <si>
    <t>САФМАР ао [МБ ФР: Т+ Акции и ДР]</t>
  </si>
  <si>
    <t>SFIN</t>
  </si>
  <si>
    <t>RU000A0JVW89</t>
  </si>
  <si>
    <t>СМЗ-ао [МБ ФР: Т+ Акции и ДР]</t>
  </si>
  <si>
    <t>MGNZ</t>
  </si>
  <si>
    <t>RU0009100911</t>
  </si>
  <si>
    <t>СОЛЛЕРС [МБ ФР: Т+ Акции и ДР]</t>
  </si>
  <si>
    <t>SVAV</t>
  </si>
  <si>
    <t>RU0006914488</t>
  </si>
  <si>
    <t>СамарЭн-ао [МБ ФР: Т+ Акции и ДР]</t>
  </si>
  <si>
    <t>SAGO</t>
  </si>
  <si>
    <t>RU0009098255</t>
  </si>
  <si>
    <t>СамарЭн-ап [МБ ФР: Т+ Акции и ДР]</t>
  </si>
  <si>
    <t>SAGOP</t>
  </si>
  <si>
    <t>RU0009084495</t>
  </si>
  <si>
    <t>СаратНПЗ [МБ ФР: Т+ Акции и ДР]</t>
  </si>
  <si>
    <t>KRKN</t>
  </si>
  <si>
    <t>RU0009100408</t>
  </si>
  <si>
    <t>СаратНПЗ-п [МБ ФР: Т+ Акции и ДР]</t>
  </si>
  <si>
    <t>KRKNP</t>
  </si>
  <si>
    <t>RU0009100416</t>
  </si>
  <si>
    <t>СаратЭн-ао [МБ ФР: Т+ Акции и ДР]</t>
  </si>
  <si>
    <t>SARE</t>
  </si>
  <si>
    <t>RU0009100754</t>
  </si>
  <si>
    <t>СаратЭн-ап [МБ ФР: Т+ Акции и ДР]</t>
  </si>
  <si>
    <t>SAREP</t>
  </si>
  <si>
    <t>RU0009100762</t>
  </si>
  <si>
    <t>Сахэнер ао [МБ ФР: Т+ Акции и ДР]</t>
  </si>
  <si>
    <t>SLEN</t>
  </si>
  <si>
    <t>RU0009280465</t>
  </si>
  <si>
    <t>Сбербанк [МБ ФР: Т+ Акции и ДР]</t>
  </si>
  <si>
    <t>SBER</t>
  </si>
  <si>
    <t>RU0009029540</t>
  </si>
  <si>
    <t>Сбербанк-п [МБ ФР: Т+ Акции и ДР]</t>
  </si>
  <si>
    <t>SBERP</t>
  </si>
  <si>
    <t>RU0009029557</t>
  </si>
  <si>
    <t>СевСт-ао [МБ ФР: Т+ Акции и ДР]</t>
  </si>
  <si>
    <t>CHMF</t>
  </si>
  <si>
    <t>RU0009046510</t>
  </si>
  <si>
    <t>Селигдар [МБ ФР: Т+ Акции и ДР]</t>
  </si>
  <si>
    <t>SELG</t>
  </si>
  <si>
    <t>RU000A0JPR50</t>
  </si>
  <si>
    <t>Селигдар-п [МБ ФР: Т+ Акции и ДР]</t>
  </si>
  <si>
    <t>SELGP</t>
  </si>
  <si>
    <t>RU000A0JS2J5</t>
  </si>
  <si>
    <t>Система ао [МБ ФР: Т+ Акции и ДР]</t>
  </si>
  <si>
    <t>AFKS</t>
  </si>
  <si>
    <t>RU000A0DQZE3</t>
  </si>
  <si>
    <t>Слав-ЯНОСп [МБ ФР: Т+ Акции и ДР]</t>
  </si>
  <si>
    <t>JNOSP</t>
  </si>
  <si>
    <t>RU0009101927</t>
  </si>
  <si>
    <t>Славн-ЯНОС [МБ ФР: Т+ Акции и ДР]</t>
  </si>
  <si>
    <t>JNOS</t>
  </si>
  <si>
    <t>RU0009100895</t>
  </si>
  <si>
    <t>СтаврЭнСб [МБ ФР: Т+ Акции и ДР]</t>
  </si>
  <si>
    <t>STSB</t>
  </si>
  <si>
    <t>RU000A0ET1W4</t>
  </si>
  <si>
    <t>СтаврЭнСбп [МБ ФР: Т+ Акции и ДР]</t>
  </si>
  <si>
    <t>STSBP</t>
  </si>
  <si>
    <t>RU000A0ET1Z7</t>
  </si>
  <si>
    <t>Сургнфгз [МБ ФР: Т+ Акции и ДР]</t>
  </si>
  <si>
    <t>SNGS</t>
  </si>
  <si>
    <t>RU0008926258</t>
  </si>
  <si>
    <t>Сургнфгз-п [МБ ФР: Т+ Акции и ДР]</t>
  </si>
  <si>
    <t>SNGSP</t>
  </si>
  <si>
    <t>RU0009029524</t>
  </si>
  <si>
    <t>ТГК-1 [МБ ФР: Т+ Акции и ДР]</t>
  </si>
  <si>
    <t>TGKA</t>
  </si>
  <si>
    <t>RU000A0JNUD0</t>
  </si>
  <si>
    <t>ТГК-14 [МБ ФР: Т+ Акции и ДР]</t>
  </si>
  <si>
    <t>TGKN</t>
  </si>
  <si>
    <t>RU000A0H1ES3</t>
  </si>
  <si>
    <t>ТГК-2 [МБ ФР: Т+ Акции и ДР]</t>
  </si>
  <si>
    <t>TGKB</t>
  </si>
  <si>
    <t>RU000A0JNGS7</t>
  </si>
  <si>
    <t>ТГК-2 ап [МБ ФР: Т+ Акции и ДР]</t>
  </si>
  <si>
    <t>TGKBP</t>
  </si>
  <si>
    <t>RU000A0JNGT5</t>
  </si>
  <si>
    <t>ТЗА ао [МБ ФР: Т+ Акции и ДР]</t>
  </si>
  <si>
    <t>TUZA</t>
  </si>
  <si>
    <t>RU000A0HL7A2</t>
  </si>
  <si>
    <t>ТКЗКК ао [МБ ФР: Т+ Акции и ДР]</t>
  </si>
  <si>
    <t>KRKO</t>
  </si>
  <si>
    <t>RU0009098123</t>
  </si>
  <si>
    <t>ТКЗКК ап [МБ ФР: Т+ Акции и ДР]</t>
  </si>
  <si>
    <t>KRKOP</t>
  </si>
  <si>
    <t>RU0009098131</t>
  </si>
  <si>
    <t>ТМК ао [МБ ФР: Т+ Акции и ДР]</t>
  </si>
  <si>
    <t>TRMK</t>
  </si>
  <si>
    <t>RU000A0B6NK6</t>
  </si>
  <si>
    <t>ТНСэКубань [МБ ФР: Т+ Акции и ДР]</t>
  </si>
  <si>
    <t>KBSB</t>
  </si>
  <si>
    <t>RU000A0JNJ11</t>
  </si>
  <si>
    <t>ТНСэМаЭл-п [МБ ФР: Т+ Акции и ДР]</t>
  </si>
  <si>
    <t>MISBP</t>
  </si>
  <si>
    <t>RU000A0D8K41</t>
  </si>
  <si>
    <t>ТНСэнВор-п [МБ ФР: Т+ Акции и ДР]</t>
  </si>
  <si>
    <t>VRSBP</t>
  </si>
  <si>
    <t>RU000A0DPG75</t>
  </si>
  <si>
    <t>ТНСэнВорон [МБ ФР: Т+ Акции и ДР]</t>
  </si>
  <si>
    <t>VRSB</t>
  </si>
  <si>
    <t>RU000A0DPG67</t>
  </si>
  <si>
    <t>ТНСэнМарЭл [МБ ФР: Т+ Акции и ДР]</t>
  </si>
  <si>
    <t>MISB</t>
  </si>
  <si>
    <t>RU000A0D8K33</t>
  </si>
  <si>
    <t>ТНСэнНН ао [МБ ФР: Т+ Акции и ДР]</t>
  </si>
  <si>
    <t>NNSB</t>
  </si>
  <si>
    <t>RU000A0ET5A1</t>
  </si>
  <si>
    <t>ТНСэнНН ап [МБ ФР: Т+ Акции и ДР]</t>
  </si>
  <si>
    <t>NNSBP</t>
  </si>
  <si>
    <t>RU000A0ET5B9</t>
  </si>
  <si>
    <t>ТНСэнРст [МБ ФР: Т+ Акции и ДР]</t>
  </si>
  <si>
    <t>RTSB</t>
  </si>
  <si>
    <t>RU000A0D8PB4</t>
  </si>
  <si>
    <t>ТНСэнРст-п [МБ ФР: Т+ Акции и ДР]</t>
  </si>
  <si>
    <t>RTSBP</t>
  </si>
  <si>
    <t>RU000A0D8PC2</t>
  </si>
  <si>
    <t>ТНСэнЯр [МБ ФР: Т+ Акции и ДР]</t>
  </si>
  <si>
    <t>YRSB</t>
  </si>
  <si>
    <t>RU000A0D8760</t>
  </si>
  <si>
    <t>ТНСэнЯр-п [МБ ФР: Т+ Акции и ДР]</t>
  </si>
  <si>
    <t>YRSBP</t>
  </si>
  <si>
    <t>RU000A0D88B3</t>
  </si>
  <si>
    <t>ТНСэнрг ао [МБ ФР: Т+ Акции и ДР]</t>
  </si>
  <si>
    <t>TNSE</t>
  </si>
  <si>
    <t>RU000A0JUCQ5</t>
  </si>
  <si>
    <t>ТРК ао [МБ ФР: Т+ Акции и ДР]</t>
  </si>
  <si>
    <t>TORS</t>
  </si>
  <si>
    <t>RU000A0ETZF2</t>
  </si>
  <si>
    <t>ТРК ап [МБ ФР: Т+ Акции и ДР]</t>
  </si>
  <si>
    <t>TORSP</t>
  </si>
  <si>
    <t>RU000A0ETZM8</t>
  </si>
  <si>
    <t>ТамбЭнСб [МБ ФР: Т+ Акции и ДР]</t>
  </si>
  <si>
    <t>TASB</t>
  </si>
  <si>
    <t>RU000A0D8NG8</t>
  </si>
  <si>
    <t>ТамбЭнСб-п [МБ ФР: Т+ Акции и ДР]</t>
  </si>
  <si>
    <t>TASBP</t>
  </si>
  <si>
    <t>RU000A0D8NH6</t>
  </si>
  <si>
    <t>Татнфт 3ао [МБ ФР: Т+ Акции и ДР]</t>
  </si>
  <si>
    <t>TATN</t>
  </si>
  <si>
    <t>RU0009033591</t>
  </si>
  <si>
    <t>Татнфт 3ап [МБ ФР: Т+ Акции и ДР]</t>
  </si>
  <si>
    <t>TATNP</t>
  </si>
  <si>
    <t>RU0006944147</t>
  </si>
  <si>
    <t>Таттел. ао [МБ ФР: Т+ Акции и ДР]</t>
  </si>
  <si>
    <t>TTLK</t>
  </si>
  <si>
    <t>RU000A0HM5C1</t>
  </si>
  <si>
    <t>Телеграф [МБ ФР: Т+ Акции и ДР]</t>
  </si>
  <si>
    <t>CNTL</t>
  </si>
  <si>
    <t>RU0007665147</t>
  </si>
  <si>
    <t>Телеграф-п [МБ ФР: Т+ Акции и ДР]</t>
  </si>
  <si>
    <t>CNTLP</t>
  </si>
  <si>
    <t>RU0007665139</t>
  </si>
  <si>
    <t>ТрансК ао [МБ ФР: Т+ Акции и ДР]</t>
  </si>
  <si>
    <t>TRCN</t>
  </si>
  <si>
    <t>RU000A0JPRX9</t>
  </si>
  <si>
    <t>ТрансФ ао [МБ ФР: Т+ Акции и ДР]</t>
  </si>
  <si>
    <t>TRFM</t>
  </si>
  <si>
    <t>RU000A0JUGP8</t>
  </si>
  <si>
    <t>Транснф ап [МБ ФР: Т+ Акции и ДР]</t>
  </si>
  <si>
    <t>TRNFP</t>
  </si>
  <si>
    <t>RU0009091573</t>
  </si>
  <si>
    <t>УрКузница [МБ ФР: Т+ Акции и ДР]</t>
  </si>
  <si>
    <t>URKZ</t>
  </si>
  <si>
    <t>RU000A0JPFY2</t>
  </si>
  <si>
    <t>УралСиб ао [МБ ФР: Т+ Акции и ДР]</t>
  </si>
  <si>
    <t>USBN</t>
  </si>
  <si>
    <t>RU0006929536</t>
  </si>
  <si>
    <t>Уркалий-ао [МБ ФР: Т+ Акции и ДР]</t>
  </si>
  <si>
    <t>URKA</t>
  </si>
  <si>
    <t>RU0007661302</t>
  </si>
  <si>
    <t>ФСК ЕЭС ао [МБ ФР: Т+ Акции и ДР]</t>
  </si>
  <si>
    <t>FEES</t>
  </si>
  <si>
    <t>RU000A0JPNN9</t>
  </si>
  <si>
    <t>Физика ао [МБ ФР: Т+ Акции и ДР]</t>
  </si>
  <si>
    <t>NPOF</t>
  </si>
  <si>
    <t>RU000A0JQ5X1</t>
  </si>
  <si>
    <t>ФосАгро ао [МБ ФР: Т+ Акции и ДР]</t>
  </si>
  <si>
    <t>PHOR</t>
  </si>
  <si>
    <t>RU000A0JRKT8</t>
  </si>
  <si>
    <t>Химпром ао [МБ ФР: Т+ Акции и ДР]</t>
  </si>
  <si>
    <t>HIMC</t>
  </si>
  <si>
    <t>RU0009098990</t>
  </si>
  <si>
    <t>Химпром ап [МБ ФР: Т+ Акции и ДР]</t>
  </si>
  <si>
    <t>HIMCP</t>
  </si>
  <si>
    <t>RU0009099006</t>
  </si>
  <si>
    <t>ЦМТ ао [МБ ФР: Т+ Акции и ДР]</t>
  </si>
  <si>
    <t>WTCM</t>
  </si>
  <si>
    <t>RU0008137070</t>
  </si>
  <si>
    <t>ЦМТ ап [МБ ФР: Т+ Акции и ДР]</t>
  </si>
  <si>
    <t>WTCMP</t>
  </si>
  <si>
    <t>RU0008137088</t>
  </si>
  <si>
    <t>ЧКПЗ ао [МБ ФР: Т+ Акции и ДР]</t>
  </si>
  <si>
    <t>CHKZ</t>
  </si>
  <si>
    <t>RU000A0JNST0</t>
  </si>
  <si>
    <t>ЧМК ао [МБ ФР: Т+ Акции и ДР]</t>
  </si>
  <si>
    <t>CHMK</t>
  </si>
  <si>
    <t>RU0007665170</t>
  </si>
  <si>
    <t>ЧТПЗ ао [МБ ФР: Т+ Акции и ДР]</t>
  </si>
  <si>
    <t>CHEP</t>
  </si>
  <si>
    <t>RU0009066807</t>
  </si>
  <si>
    <t>ЧеркизГ-ао [МБ ФР: Т+ Акции и ДР]</t>
  </si>
  <si>
    <t>GCHE</t>
  </si>
  <si>
    <t>RU000A0JL4R1</t>
  </si>
  <si>
    <t>ЭН+ГРУП ао [МБ ФР: Т+ Акции и ДР]</t>
  </si>
  <si>
    <t>ENPG</t>
  </si>
  <si>
    <t>RU000A100K72</t>
  </si>
  <si>
    <t>Электрцинк [МБ ФР: Т+ Акции и ДР]</t>
  </si>
  <si>
    <t>ELTZ</t>
  </si>
  <si>
    <t>RU000A0B66V1</t>
  </si>
  <si>
    <t>ЭнелРос ао [МБ ФР: Т+ Акции и ДР]</t>
  </si>
  <si>
    <t>ENRU</t>
  </si>
  <si>
    <t>RU000A0F5UN3</t>
  </si>
  <si>
    <t>ЭнергияРКК [МБ ФР: Т+ Акции и ДР]</t>
  </si>
  <si>
    <t>RKKE</t>
  </si>
  <si>
    <t>RU0009095939</t>
  </si>
  <si>
    <t>ЮТэйр ао [МБ ФР: Т+ Акции и ДР]</t>
  </si>
  <si>
    <t>UTAR</t>
  </si>
  <si>
    <t>RU0007661385</t>
  </si>
  <si>
    <t>ЮУНК ао [МБ ФР: Т+ Акции и ДР]</t>
  </si>
  <si>
    <t>UNKL</t>
  </si>
  <si>
    <t>RU0004887991</t>
  </si>
  <si>
    <t>ЮжКузб. ао [МБ ФР: Т+ Акции и ДР]</t>
  </si>
  <si>
    <t>UKUZ</t>
  </si>
  <si>
    <t>RU0005294775</t>
  </si>
  <si>
    <t>Юнипро ао [МБ ФР: Т+ Акции и ДР]</t>
  </si>
  <si>
    <t>UPRO</t>
  </si>
  <si>
    <t>RU000A0JNGA5</t>
  </si>
  <si>
    <t>ЯТЭК ао [МБ ФР: Т+ Акции и ДР]</t>
  </si>
  <si>
    <t>YAKG</t>
  </si>
  <si>
    <t>RU0007796819</t>
  </si>
  <si>
    <t>Якутскэн-п [МБ ФР: Т+ Акции и ДР]</t>
  </si>
  <si>
    <t>YKENP</t>
  </si>
  <si>
    <t>RU0007796827</t>
  </si>
  <si>
    <t>Якутскэнрг [МБ ФР: Т+ Акции и ДР]</t>
  </si>
  <si>
    <t>YKEN</t>
  </si>
  <si>
    <t>RU0009257075</t>
  </si>
  <si>
    <t>AFH1 [ФОРТС фьючерсы]</t>
  </si>
  <si>
    <t>AFH1</t>
  </si>
  <si>
    <t>AFZ0 [ФОРТС фьючерсы]</t>
  </si>
  <si>
    <t>AFZ0</t>
  </si>
  <si>
    <t>AKH1 [ФОРТС фьючерсы]</t>
  </si>
  <si>
    <t>AKH1</t>
  </si>
  <si>
    <t>AKZ0 [ФОРТС фьючерсы]</t>
  </si>
  <si>
    <t>AKZ0</t>
  </si>
  <si>
    <t>ALH1 [ФОРТС фьючерсы]</t>
  </si>
  <si>
    <t>ALH1</t>
  </si>
  <si>
    <t>ALM1 [ФОРТС фьючерсы]</t>
  </si>
  <si>
    <t>ALM1</t>
  </si>
  <si>
    <t>ALZ0 [ФОРТС фьючерсы]</t>
  </si>
  <si>
    <t>ALZ0</t>
  </si>
  <si>
    <t>AMV0 [ФОРТС фьючерсы]</t>
  </si>
  <si>
    <t>AMV0</t>
  </si>
  <si>
    <t>AMX0 [ФОРТС фьючерсы]</t>
  </si>
  <si>
    <t>AMX0</t>
  </si>
  <si>
    <t>AMZ0 [ФОРТС фьючерсы]</t>
  </si>
  <si>
    <t>AMZ0</t>
  </si>
  <si>
    <t>AUH1 [ФОРТС фьючерсы]</t>
  </si>
  <si>
    <t>AUH1</t>
  </si>
  <si>
    <t>AUZ0 [ФОРТС фьючерсы]</t>
  </si>
  <si>
    <t>AUZ0</t>
  </si>
  <si>
    <t>BRF1 [ФОРТС фьючерсы]</t>
  </si>
  <si>
    <t>BRF1</t>
  </si>
  <si>
    <t>BRG1 [ФОРТС фьючерсы]</t>
  </si>
  <si>
    <t>BRG1</t>
  </si>
  <si>
    <t>BRH1 [ФОРТС фьючерсы]</t>
  </si>
  <si>
    <t>BRH1</t>
  </si>
  <si>
    <t>BRJ1 [ФОРТС фьючерсы]</t>
  </si>
  <si>
    <t>BRJ1</t>
  </si>
  <si>
    <t>BRK1 [ФОРТС фьючерсы]</t>
  </si>
  <si>
    <t>BRK1</t>
  </si>
  <si>
    <t>BRM1 [ФОРТС фьючерсы]</t>
  </si>
  <si>
    <t>BRM1</t>
  </si>
  <si>
    <t>BRN1 [ФОРТС фьючерсы]</t>
  </si>
  <si>
    <t>BRN1</t>
  </si>
  <si>
    <t>BRQ1 [ФОРТС фьючерсы]</t>
  </si>
  <si>
    <t>BRQ1</t>
  </si>
  <si>
    <t>BRU1 [ФОРТС фьючерсы]</t>
  </si>
  <si>
    <t>BRU1</t>
  </si>
  <si>
    <t>BRX0 [ФОРТС фьючерсы]</t>
  </si>
  <si>
    <t>BRX0</t>
  </si>
  <si>
    <t>BRV1 [ФОРТС фьючерсы]</t>
  </si>
  <si>
    <t>BRV1</t>
  </si>
  <si>
    <t>BRZ0 [ФОРТС фьючерсы]</t>
  </si>
  <si>
    <t>BRZ0</t>
  </si>
  <si>
    <t>CAH1 [ФОРТС фьючерсы]</t>
  </si>
  <si>
    <t>CAH1</t>
  </si>
  <si>
    <t>CAZ0 [ФОРТС фьючерсы]</t>
  </si>
  <si>
    <t>CAZ0</t>
  </si>
  <si>
    <t>CFH1 [ФОРТС фьючерсы]</t>
  </si>
  <si>
    <t>CFH1</t>
  </si>
  <si>
    <t>CFZ0 [ФОРТС фьючерсы]</t>
  </si>
  <si>
    <t>CFZ0</t>
  </si>
  <si>
    <t>CHH1 [ФОРТС фьючерсы]</t>
  </si>
  <si>
    <t>CHH1</t>
  </si>
  <si>
    <t>CHZ0 [ФОРТС фьючерсы]</t>
  </si>
  <si>
    <t>CHZ0</t>
  </si>
  <si>
    <t>CLF1 [ФОРТС фьючерсы]</t>
  </si>
  <si>
    <t>CLF1</t>
  </si>
  <si>
    <t>CLG1 [ФОРТС фьючерсы]</t>
  </si>
  <si>
    <t>CLG1</t>
  </si>
  <si>
    <t>CLH1 [ФОРТС фьючерсы]</t>
  </si>
  <si>
    <t>CLH1</t>
  </si>
  <si>
    <t>CLV0 [ФОРТС фьючерсы]</t>
  </si>
  <si>
    <t>CLV0</t>
  </si>
  <si>
    <t>CLX0 [ФОРТС фьючерсы]</t>
  </si>
  <si>
    <t>CLX0</t>
  </si>
  <si>
    <t>CLZ0 [ФОРТС фьючерсы]</t>
  </si>
  <si>
    <t>CLZ0</t>
  </si>
  <si>
    <t>CYH1 [ФОРТС фьючерсы]</t>
  </si>
  <si>
    <t>CYH1</t>
  </si>
  <si>
    <t>CYZ0 [ФОРТС фьючерсы]</t>
  </si>
  <si>
    <t>CYZ0</t>
  </si>
  <si>
    <t>CoV0 [ФОРТС фьючерсы]</t>
  </si>
  <si>
    <t>CoV0</t>
  </si>
  <si>
    <t>CoX0 [ФОРТС фьючерсы]</t>
  </si>
  <si>
    <t>CoX0</t>
  </si>
  <si>
    <t>CoZ0 [ФОРТС фьючерсы]</t>
  </si>
  <si>
    <t>CoZ0</t>
  </si>
  <si>
    <t>DFF1 [ФОРТС фьючерсы]</t>
  </si>
  <si>
    <t>DFF1</t>
  </si>
  <si>
    <t>DFG1 [ФОРТС фьючерсы]</t>
  </si>
  <si>
    <t>DFG1</t>
  </si>
  <si>
    <t>DFH1 [ФОРТС фьючерсы]</t>
  </si>
  <si>
    <t>DFH1</t>
  </si>
  <si>
    <t>DFJ1 [ФОРТС фьючерсы]</t>
  </si>
  <si>
    <t>DFJ1</t>
  </si>
  <si>
    <t>DFK1 [ФОРТС фьючерсы]</t>
  </si>
  <si>
    <t>DFK1</t>
  </si>
  <si>
    <t>DFM1 [ФОРТС фьючерсы]</t>
  </si>
  <si>
    <t>DFM1</t>
  </si>
  <si>
    <t>DFN1 [ФОРТС фьючерсы]</t>
  </si>
  <si>
    <t>DFN1</t>
  </si>
  <si>
    <t>DFQ1 [ФОРТС фьючерсы]</t>
  </si>
  <si>
    <t>DFQ1</t>
  </si>
  <si>
    <t>DFV0 [ФОРТС фьючерсы]</t>
  </si>
  <si>
    <t>DFV0</t>
  </si>
  <si>
    <t>DFX0 [ФОРТС фьючерсы]</t>
  </si>
  <si>
    <t>DFX0</t>
  </si>
  <si>
    <t>DFZ0 [ФОРТС фьючерсы]</t>
  </si>
  <si>
    <t>DFZ0</t>
  </si>
  <si>
    <t>EDH1 [ФОРТС фьючерсы]</t>
  </si>
  <si>
    <t>EDH1</t>
  </si>
  <si>
    <t>EDM1 [ФОРТС фьючерсы]</t>
  </si>
  <si>
    <t>EDM1</t>
  </si>
  <si>
    <t>EDZ0 [ФОРТС фьючерсы]</t>
  </si>
  <si>
    <t>EDZ0</t>
  </si>
  <si>
    <t>EuH1 [ФОРТС фьючерсы]</t>
  </si>
  <si>
    <t>EuH1</t>
  </si>
  <si>
    <t>EuH2 [ФОРТС фьючерсы]</t>
  </si>
  <si>
    <t>EuH2</t>
  </si>
  <si>
    <t>EuM1 [ФОРТС фьючерсы]</t>
  </si>
  <si>
    <t>EuM1</t>
  </si>
  <si>
    <t>EuU1 [ФОРТС фьючерсы]</t>
  </si>
  <si>
    <t>EuU1</t>
  </si>
  <si>
    <t>EuZ0 [ФОРТС фьючерсы]</t>
  </si>
  <si>
    <t>EuZ0</t>
  </si>
  <si>
    <t>EuZ1 [ФОРТС фьючерсы]</t>
  </si>
  <si>
    <t>EuZ1</t>
  </si>
  <si>
    <t>FSH1 [ФОРТС фьючерсы]</t>
  </si>
  <si>
    <t>FSH1</t>
  </si>
  <si>
    <t>FSZ0 [ФОРТС фьючерсы]</t>
  </si>
  <si>
    <t>FSZ0</t>
  </si>
  <si>
    <t>FVH1 [ФОРТС фьючерсы]</t>
  </si>
  <si>
    <t>FVH1</t>
  </si>
  <si>
    <t>FVZ0 [ФОРТС фьючерсы]</t>
  </si>
  <si>
    <t>FVZ0</t>
  </si>
  <si>
    <t>GDH1 [ФОРТС фьючерсы]</t>
  </si>
  <si>
    <t>GDH1</t>
  </si>
  <si>
    <t>GDM1 [ФОРТС фьючерсы]</t>
  </si>
  <si>
    <t>GDM1</t>
  </si>
  <si>
    <t>GDU1 [ФОРТС фьючерсы]</t>
  </si>
  <si>
    <t>GDU1</t>
  </si>
  <si>
    <t>GDZ0 [ФОРТС фьючерсы]</t>
  </si>
  <si>
    <t>GDZ0</t>
  </si>
  <si>
    <t>GKH1 [ФОРТС фьючерсы]</t>
  </si>
  <si>
    <t>GKH1</t>
  </si>
  <si>
    <t>GMZ0 [ФОРТС фьючерсы]</t>
  </si>
  <si>
    <t>GMZ0</t>
  </si>
  <si>
    <t>GOV0 [ФОРТС фьючерсы]</t>
  </si>
  <si>
    <t>GOV0</t>
  </si>
  <si>
    <t>GOX0 [ФОРТС фьючерсы]</t>
  </si>
  <si>
    <t>GOX0</t>
  </si>
  <si>
    <t>GOZ0 [ФОРТС фьючерсы]</t>
  </si>
  <si>
    <t>GOZ0</t>
  </si>
  <si>
    <t>GUH1 [ФОРТС фьючерсы]</t>
  </si>
  <si>
    <t>GUH1</t>
  </si>
  <si>
    <t>GUZ0 [ФОРТС фьючерсы]</t>
  </si>
  <si>
    <t>GUZ0</t>
  </si>
  <si>
    <t>GZH1 [ФОРТС фьючерсы]</t>
  </si>
  <si>
    <t>GZH1</t>
  </si>
  <si>
    <t>GZM1 [ФОРТС фьючерсы]</t>
  </si>
  <si>
    <t>GZM1</t>
  </si>
  <si>
    <t>GZU1 [ФОРТС фьючерсы]</t>
  </si>
  <si>
    <t>GZU1</t>
  </si>
  <si>
    <t>GZZ0 [ФОРТС фьючерсы]</t>
  </si>
  <si>
    <t>GZZ0</t>
  </si>
  <si>
    <t>HYH1 [ФОРТС фьючерсы]</t>
  </si>
  <si>
    <t>HYH1</t>
  </si>
  <si>
    <t>HYZ0 [ФОРТС фьючерсы]</t>
  </si>
  <si>
    <t>HYZ0</t>
  </si>
  <si>
    <t>INV0 [ФОРТС фьючерсы]</t>
  </si>
  <si>
    <t>INV0</t>
  </si>
  <si>
    <t>INX0 [ФОРТС фьючерсы]</t>
  </si>
  <si>
    <t>INX0</t>
  </si>
  <si>
    <t>INZ0 [ФОРТС фьючерсы]</t>
  </si>
  <si>
    <t>INZ0</t>
  </si>
  <si>
    <t>JPH1 [ФОРТС фьючерсы]</t>
  </si>
  <si>
    <t>JPH1</t>
  </si>
  <si>
    <t>JPZ0 [ФОРТС фьючерсы]</t>
  </si>
  <si>
    <t>JPZ0</t>
  </si>
  <si>
    <t>LKH1 [ФОРТС фьючерсы]</t>
  </si>
  <si>
    <t>LKH1</t>
  </si>
  <si>
    <t>LKM1 [ФОРТС фьючерсы]</t>
  </si>
  <si>
    <t>LKM1</t>
  </si>
  <si>
    <t>LKU1 [ФОРТС фьючерсы]</t>
  </si>
  <si>
    <t>LKU1</t>
  </si>
  <si>
    <t>LKZ0 [ФОРТС фьючерсы]</t>
  </si>
  <si>
    <t>LKZ0</t>
  </si>
  <si>
    <t>MEH1 [ФОРТС фьючерсы]</t>
  </si>
  <si>
    <t>MEH1</t>
  </si>
  <si>
    <t>MEZ0 [ФОРТС фьючерсы]</t>
  </si>
  <si>
    <t>MEZ0</t>
  </si>
  <si>
    <t>MFF1 [ФОРТС фьючерсы]</t>
  </si>
  <si>
    <t>MFF1</t>
  </si>
  <si>
    <t>MFG1 [ФОРТС фьючерсы]</t>
  </si>
  <si>
    <t>MFG1</t>
  </si>
  <si>
    <t>MFH1 [ФОРТС фьючерсы]</t>
  </si>
  <si>
    <t>MFH1</t>
  </si>
  <si>
    <t>MFJ1 [ФОРТС фьючерсы]</t>
  </si>
  <si>
    <t>MFJ1</t>
  </si>
  <si>
    <t>MFK1 [ФОРТС фьючерсы]</t>
  </si>
  <si>
    <t>MFK1</t>
  </si>
  <si>
    <t>MFM1 [ФОРТС фьючерсы]</t>
  </si>
  <si>
    <t>MFM1</t>
  </si>
  <si>
    <t>MFN1 [ФОРТС фьючерсы]</t>
  </si>
  <si>
    <t>MFN1</t>
  </si>
  <si>
    <t>MFQ1 [ФОРТС фьючерсы]</t>
  </si>
  <si>
    <t>MFQ1</t>
  </si>
  <si>
    <t>MFV0 [ФОРТС фьючерсы]</t>
  </si>
  <si>
    <t>MFV0</t>
  </si>
  <si>
    <t>MFX0 [ФОРТС фьючерсы]</t>
  </si>
  <si>
    <t>MFX0</t>
  </si>
  <si>
    <t>MFZ0 [ФОРТС фьючерсы]</t>
  </si>
  <si>
    <t>MFZ0</t>
  </si>
  <si>
    <t>MGH1 [ФОРТС фьючерсы]</t>
  </si>
  <si>
    <t>MGH1</t>
  </si>
  <si>
    <t>MGZ0 [ФОРТС фьючерсы]</t>
  </si>
  <si>
    <t>MGZ0</t>
  </si>
  <si>
    <t>MMH1 [ФОРТС фьючерсы]</t>
  </si>
  <si>
    <t>MMH1</t>
  </si>
  <si>
    <t>MMM1 [ФОРТС фьючерсы]</t>
  </si>
  <si>
    <t>MMM1</t>
  </si>
  <si>
    <t>MMU1 [ФОРТС фьючерсы]</t>
  </si>
  <si>
    <t>MMU1</t>
  </si>
  <si>
    <t>MMZ0 [ФОРТС фьючерсы]</t>
  </si>
  <si>
    <t>MMZ0</t>
  </si>
  <si>
    <t>MNH1 [ФОРТС фьючерсы]</t>
  </si>
  <si>
    <t>MNH1</t>
  </si>
  <si>
    <t>MNM1 [ФОРТС фьючерсы]</t>
  </si>
  <si>
    <t>MNM1</t>
  </si>
  <si>
    <t>MNZ0 [ФОРТС фьючерсы]</t>
  </si>
  <si>
    <t>MNZ0</t>
  </si>
  <si>
    <t>MPH1 [ФОРТС фьючерсы]</t>
  </si>
  <si>
    <t>MPH1</t>
  </si>
  <si>
    <t>MPZ0 [ФОРТС фьючерсы]</t>
  </si>
  <si>
    <t>MPZ0</t>
  </si>
  <si>
    <t>MTH1 [ФОРТС фьючерсы]</t>
  </si>
  <si>
    <t>MTH1</t>
  </si>
  <si>
    <t>MTM1 [ФОРТС фьючерсы]</t>
  </si>
  <si>
    <t>MTM1</t>
  </si>
  <si>
    <t>MTZ0 [ФОРТС фьючерсы]</t>
  </si>
  <si>
    <t>MTZ0</t>
  </si>
  <si>
    <t>MXH1 [ФОРТС фьючерсы]</t>
  </si>
  <si>
    <t>MXH1</t>
  </si>
  <si>
    <t>MXM1 [ФОРТС фьючерсы]</t>
  </si>
  <si>
    <t>MXM1</t>
  </si>
  <si>
    <t>MXU1 [ФОРТС фьючерсы]</t>
  </si>
  <si>
    <t>MXU1</t>
  </si>
  <si>
    <t>MXZ0 [ФОРТС фьючерсы]</t>
  </si>
  <si>
    <t>MXZ0</t>
  </si>
  <si>
    <t>NGF1 [ФОРТС фьючерсы]</t>
  </si>
  <si>
    <t>NGF1</t>
  </si>
  <si>
    <t>NGG1 [ФОРТС фьючерсы]</t>
  </si>
  <si>
    <t>NGG1</t>
  </si>
  <si>
    <t>NGH1 [ФОРТС фьючерсы]</t>
  </si>
  <si>
    <t>NGH1</t>
  </si>
  <si>
    <t>NGJ1 [ФОРТС фьючерсы]</t>
  </si>
  <si>
    <t>NGJ1</t>
  </si>
  <si>
    <t>NGV0 [ФОРТС фьючерсы]</t>
  </si>
  <si>
    <t>NGV0</t>
  </si>
  <si>
    <t>NGX0 [ФОРТС фьючерсы]</t>
  </si>
  <si>
    <t>NGX0</t>
  </si>
  <si>
    <t>NGZ0 [ФОРТС фьючерсы]</t>
  </si>
  <si>
    <t>NGZ0</t>
  </si>
  <si>
    <t>NKH1 [ФОРТС фьючерсы]</t>
  </si>
  <si>
    <t>NKH1</t>
  </si>
  <si>
    <t>NKZ0 [ФОРТС фьючерсы]</t>
  </si>
  <si>
    <t>NKZ0</t>
  </si>
  <si>
    <t>NMH1 [ФОРТС фьючерсы]</t>
  </si>
  <si>
    <t>NMH1</t>
  </si>
  <si>
    <t>NMM1 [ФОРТС фьючерсы]</t>
  </si>
  <si>
    <t>NMM1</t>
  </si>
  <si>
    <t>NMZ0 [ФОРТС фьючерсы]</t>
  </si>
  <si>
    <t>NMZ0</t>
  </si>
  <si>
    <t>NlV0 [ФОРТС фьючерсы]</t>
  </si>
  <si>
    <t>NlV0</t>
  </si>
  <si>
    <t>NlX0 [ФОРТС фьючерсы]</t>
  </si>
  <si>
    <t>NlX0</t>
  </si>
  <si>
    <t>NlZ0 [ФОРТС фьючерсы]</t>
  </si>
  <si>
    <t>NlZ0</t>
  </si>
  <si>
    <t>O2Z0 [ФОРТС фьючерсы]</t>
  </si>
  <si>
    <t>O2Z0</t>
  </si>
  <si>
    <t>O4Z0 [ФОРТС фьючерсы]</t>
  </si>
  <si>
    <t>O4Z0</t>
  </si>
  <si>
    <t>O6Z0 [ФОРТС фьючерсы]</t>
  </si>
  <si>
    <t>O6Z0</t>
  </si>
  <si>
    <t>OVZ0 [ФОРТС фьючерсы]</t>
  </si>
  <si>
    <t>OVZ0</t>
  </si>
  <si>
    <t>OXZ0 [ФОРТС фьючерсы]</t>
  </si>
  <si>
    <t>OXZ0</t>
  </si>
  <si>
    <t>PDH1 [ФОРТС фьючерсы]</t>
  </si>
  <si>
    <t>PDH1</t>
  </si>
  <si>
    <t>PDM1 [ФОРТС фьючерсы]</t>
  </si>
  <si>
    <t>PDM1</t>
  </si>
  <si>
    <t>PDZ0 [ФОРТС фьючерсы]</t>
  </si>
  <si>
    <t>PDZ0</t>
  </si>
  <si>
    <t>PTH1 [ФОРТС фьючерсы]</t>
  </si>
  <si>
    <t>PTH1</t>
  </si>
  <si>
    <t>PTM1 [ФОРТС фьючерсы]</t>
  </si>
  <si>
    <t>PTM1</t>
  </si>
  <si>
    <t>PTZ0 [ФОРТС фьючерсы]</t>
  </si>
  <si>
    <t>PTZ0</t>
  </si>
  <si>
    <t>PZH1 [ФОРТС фьючерсы]</t>
  </si>
  <si>
    <t>PZH1</t>
  </si>
  <si>
    <t>PZZ0 [ФОРТС фьючерсы]</t>
  </si>
  <si>
    <t>PZZ0</t>
  </si>
  <si>
    <t>RIH1 [ФОРТС фьючерсы]</t>
  </si>
  <si>
    <t>RIH1</t>
  </si>
  <si>
    <t>RIH2 [ФОРТС фьючерсы]</t>
  </si>
  <si>
    <t>RIH2</t>
  </si>
  <si>
    <t>RIM1 [ФОРТС фьючерсы]</t>
  </si>
  <si>
    <t>RIM1</t>
  </si>
  <si>
    <t>RIM2 [ФОРТС фьючерсы]</t>
  </si>
  <si>
    <t>RIM2</t>
  </si>
  <si>
    <t>RIU1 [ФОРТС фьючерсы]</t>
  </si>
  <si>
    <t>RIU1</t>
  </si>
  <si>
    <t>RIU2 [ФОРТС фьючерсы]</t>
  </si>
  <si>
    <t>RIU2</t>
  </si>
  <si>
    <t>RIZ0 [ФОРТС фьючерсы]</t>
  </si>
  <si>
    <t>RIZ0</t>
  </si>
  <si>
    <t>RIZ1 [ФОРТС фьючерсы]</t>
  </si>
  <si>
    <t>RIZ1</t>
  </si>
  <si>
    <t>RNH1 [ФОРТС фьючерсы]</t>
  </si>
  <si>
    <t>RNH1</t>
  </si>
  <si>
    <t>RNM1 [ФОРТС фьючерсы]</t>
  </si>
  <si>
    <t>RNM1</t>
  </si>
  <si>
    <t>RNU1 [ФОРТС фьючерсы]</t>
  </si>
  <si>
    <t>RNU1</t>
  </si>
  <si>
    <t>RNZ0 [ФОРТС фьючерсы]</t>
  </si>
  <si>
    <t>RNZ0</t>
  </si>
  <si>
    <t>RRF1 [ФОРТС фьючерсы]</t>
  </si>
  <si>
    <t>RRF1</t>
  </si>
  <si>
    <t>RRG1 [ФОРТС фьючерсы]</t>
  </si>
  <si>
    <t>RRG1</t>
  </si>
  <si>
    <t>RRH1 [ФОРТС фьючерсы]</t>
  </si>
  <si>
    <t>RRH1</t>
  </si>
  <si>
    <t>RRJ1 [ФОРТС фьючерсы]</t>
  </si>
  <si>
    <t>RRJ1</t>
  </si>
  <si>
    <t>RRK1 [ФОРТС фьючерсы]</t>
  </si>
  <si>
    <t>RRK1</t>
  </si>
  <si>
    <t>RRM1 [ФОРТС фьючерсы]</t>
  </si>
  <si>
    <t>RRM1</t>
  </si>
  <si>
    <t>RRN1 [ФОРТС фьючерсы]</t>
  </si>
  <si>
    <t>RRN1</t>
  </si>
  <si>
    <t>RRQ1 [ФОРТС фьючерсы]</t>
  </si>
  <si>
    <t>RRQ1</t>
  </si>
  <si>
    <t>RRV0 [ФОРТС фьючерсы]</t>
  </si>
  <si>
    <t>RRV0</t>
  </si>
  <si>
    <t>RRX0 [ФОРТС фьючерсы]</t>
  </si>
  <si>
    <t>RRX0</t>
  </si>
  <si>
    <t>RRZ0 [ФОРТС фьючерсы]</t>
  </si>
  <si>
    <t>RRZ0</t>
  </si>
  <si>
    <t>RSH1 [ФОРТС фьючерсы]</t>
  </si>
  <si>
    <t>RSH1</t>
  </si>
  <si>
    <t>RSZ0 [ФОРТС фьючерсы]</t>
  </si>
  <si>
    <t>RSZ0</t>
  </si>
  <si>
    <t>RTH1 [ФОРТС фьючерсы]</t>
  </si>
  <si>
    <t>RTH1</t>
  </si>
  <si>
    <t>RTZ0 [ФОРТС фьючерсы]</t>
  </si>
  <si>
    <t>RTZ0</t>
  </si>
  <si>
    <t>SAH1 [ФОРТС фьючерсы]</t>
  </si>
  <si>
    <t>SAH1</t>
  </si>
  <si>
    <t>SAK1 [ФОРТС фьючерсы]</t>
  </si>
  <si>
    <t>SAK1</t>
  </si>
  <si>
    <t>SGH1 [ФОРТС фьючерсы]</t>
  </si>
  <si>
    <t>SGH1</t>
  </si>
  <si>
    <t>SGZ0 [ФОРТС фьючерсы]</t>
  </si>
  <si>
    <t>SGZ0</t>
  </si>
  <si>
    <t>SLV0 [ФОРТС фьючерсы]</t>
  </si>
  <si>
    <t>SLV0</t>
  </si>
  <si>
    <t>SLX0 [ФОРТС фьючерсы]</t>
  </si>
  <si>
    <t>SLX0</t>
  </si>
  <si>
    <t>SLZ0 [ФОРТС фьючерсы]</t>
  </si>
  <si>
    <t>SLZ0</t>
  </si>
  <si>
    <t>SNH1 [ФОРТС фьючерсы]</t>
  </si>
  <si>
    <t>SNH1</t>
  </si>
  <si>
    <t>SNZ0 [ФОРТС фьючерсы]</t>
  </si>
  <si>
    <t>SNZ0</t>
  </si>
  <si>
    <t>SPH1 [ФОРТС фьючерсы]</t>
  </si>
  <si>
    <t>SPH1</t>
  </si>
  <si>
    <t>SPZ0 [ФОРТС фьючерсы]</t>
  </si>
  <si>
    <t>SPZ0</t>
  </si>
  <si>
    <t>SRH1 [ФОРТС фьючерсы]</t>
  </si>
  <si>
    <t>SRH1</t>
  </si>
  <si>
    <t>SRM1 [ФОРТС фьючерсы]</t>
  </si>
  <si>
    <t>SRM1</t>
  </si>
  <si>
    <t>SRU1 [ФОРТС фьючерсы]</t>
  </si>
  <si>
    <t>SRU1</t>
  </si>
  <si>
    <t>SRZ0 [ФОРТС фьючерсы]</t>
  </si>
  <si>
    <t>SRZ0</t>
  </si>
  <si>
    <t>SVH1 [ФОРТС фьючерсы]</t>
  </si>
  <si>
    <t>SVH1</t>
  </si>
  <si>
    <t>SVM1 [ФОРТС фьючерсы]</t>
  </si>
  <si>
    <t>SVM1</t>
  </si>
  <si>
    <t>SVU1 [ФОРТС фьючерсы]</t>
  </si>
  <si>
    <t>SVU1</t>
  </si>
  <si>
    <t>SVZ0 [ФОРТС фьючерсы]</t>
  </si>
  <si>
    <t>SVZ0</t>
  </si>
  <si>
    <t>SiH1 [ФОРТС фьючерсы]</t>
  </si>
  <si>
    <t>SiH1</t>
  </si>
  <si>
    <t>SiH2 [ФОРТС фьючерсы]</t>
  </si>
  <si>
    <t>SiH2</t>
  </si>
  <si>
    <t>SiM1 [ФОРТС фьючерсы]</t>
  </si>
  <si>
    <t>SiM1</t>
  </si>
  <si>
    <t>SiM2 [ФОРТС фьючерсы]</t>
  </si>
  <si>
    <t>SiM2</t>
  </si>
  <si>
    <t>SiU1 [ФОРТС фьючерсы]</t>
  </si>
  <si>
    <t>SiU1</t>
  </si>
  <si>
    <t>SiU2 [ФОРТС фьючерсы]</t>
  </si>
  <si>
    <t>SiU2</t>
  </si>
  <si>
    <t>SiZ0 [ФОРТС фьючерсы]</t>
  </si>
  <si>
    <t>SiZ0</t>
  </si>
  <si>
    <t>SiZ1 [ФОРТС фьючерсы]</t>
  </si>
  <si>
    <t>SiZ1</t>
  </si>
  <si>
    <t>TIH1 [ФОРТС фьючерсы]</t>
  </si>
  <si>
    <t>TIH1</t>
  </si>
  <si>
    <t>TIZ0 [ФОРТС фьючерсы]</t>
  </si>
  <si>
    <t>TIZ0</t>
  </si>
  <si>
    <t>TNH1 [ФОРТС фьючерсы]</t>
  </si>
  <si>
    <t>TNH1</t>
  </si>
  <si>
    <t>TNZ0 [ФОРТС фьючерсы]</t>
  </si>
  <si>
    <t>TNZ0</t>
  </si>
  <si>
    <t>TRH1 [ФОРТС фьючерсы]</t>
  </si>
  <si>
    <t>TRH1</t>
  </si>
  <si>
    <t>TRZ0 [ФОРТС фьючерсы]</t>
  </si>
  <si>
    <t>TRZ0</t>
  </si>
  <si>
    <t>TTH1 [ФОРТС фьючерсы]</t>
  </si>
  <si>
    <t>TTH1</t>
  </si>
  <si>
    <t>TTZ0 [ФОРТС фьючерсы]</t>
  </si>
  <si>
    <t>TTZ0</t>
  </si>
  <si>
    <t>UUH1 [ФОРТС фьючерсы]</t>
  </si>
  <si>
    <t>UUH1</t>
  </si>
  <si>
    <t>UUZ0 [ФОРТС фьючерсы]</t>
  </si>
  <si>
    <t>UUZ0</t>
  </si>
  <si>
    <t>VBH1 [ФОРТС фьючерсы]</t>
  </si>
  <si>
    <t>VBH1</t>
  </si>
  <si>
    <t>VBM1 [ФОРТС фьючерсы]</t>
  </si>
  <si>
    <t>VBM1</t>
  </si>
  <si>
    <t>VBZ0 [ФОРТС фьючерсы]</t>
  </si>
  <si>
    <t>VBZ0</t>
  </si>
  <si>
    <t>VIV0 [ФОРТС фьючерсы]</t>
  </si>
  <si>
    <t>VIV0</t>
  </si>
  <si>
    <t>VIX0 [ФОРТС фьючерсы]</t>
  </si>
  <si>
    <t>VIX0</t>
  </si>
  <si>
    <t>YNH1 [ФОРТС фьючерсы]</t>
  </si>
  <si>
    <t>YNH1</t>
  </si>
  <si>
    <t>YNZ0 [ФОРТС фьючерсы]</t>
  </si>
  <si>
    <t>YNZ0</t>
  </si>
  <si>
    <t>ZnV0 [ФОРТС фьючерсы]</t>
  </si>
  <si>
    <t>ZnV0</t>
  </si>
  <si>
    <t>ZnX0 [ФОРТС фьючерсы]</t>
  </si>
  <si>
    <t>ZnX0</t>
  </si>
  <si>
    <t>ZnZ0 [ФОРТС фьючерсы]</t>
  </si>
  <si>
    <t>ZnZ0</t>
  </si>
  <si>
    <t>BGC PARTNERS-A [American Stock]</t>
  </si>
  <si>
    <t>BGCP.US</t>
  </si>
  <si>
    <t>BGCP</t>
  </si>
  <si>
    <t>US05541T1016</t>
  </si>
  <si>
    <t>BHP GROUP PLC-AD [American Stock]</t>
  </si>
  <si>
    <t>BBL.US</t>
  </si>
  <si>
    <t>BBL</t>
  </si>
  <si>
    <t>US05545E2090</t>
  </si>
  <si>
    <t>BHP GROUP-ADR [American Stock]</t>
  </si>
  <si>
    <t>BHP.US</t>
  </si>
  <si>
    <t>BHP</t>
  </si>
  <si>
    <t>US0886061086</t>
  </si>
  <si>
    <t>BIG 5 SPORTING [American Stock]</t>
  </si>
  <si>
    <t>BGFV.US</t>
  </si>
  <si>
    <t>BGFV</t>
  </si>
  <si>
    <t>US08915P1012</t>
  </si>
  <si>
    <t>BIG LOTS INC [American Stock]</t>
  </si>
  <si>
    <t>BIG.US</t>
  </si>
  <si>
    <t>BIG</t>
  </si>
  <si>
    <t>US0893021032</t>
  </si>
  <si>
    <t>BIGLARI HOLDIN-B [American Stock]</t>
  </si>
  <si>
    <t>BH.US</t>
  </si>
  <si>
    <t>BH</t>
  </si>
  <si>
    <t>US08986R3093</t>
  </si>
  <si>
    <t>BILIBILI INC-ADR [American Stock]</t>
  </si>
  <si>
    <t>BILI.US</t>
  </si>
  <si>
    <t>BILI</t>
  </si>
  <si>
    <t>US0900401060</t>
  </si>
  <si>
    <t>BILL.K [American Stock]</t>
  </si>
  <si>
    <t>BILL.US</t>
  </si>
  <si>
    <t>BILL</t>
  </si>
  <si>
    <t>US0900431000</t>
  </si>
  <si>
    <t>BIO-PATH HOLDING [American Stock]</t>
  </si>
  <si>
    <t>BPTH.US</t>
  </si>
  <si>
    <t>BPTH</t>
  </si>
  <si>
    <t>US09057N3008</t>
  </si>
  <si>
    <t>BIO-RAD LABS-A [American Stock]</t>
  </si>
  <si>
    <t>BIO.US</t>
  </si>
  <si>
    <t>BIO</t>
  </si>
  <si>
    <t>US0905722072</t>
  </si>
  <si>
    <t>BIOANALYTICAL SY [American Stock]</t>
  </si>
  <si>
    <t>BASI.US</t>
  </si>
  <si>
    <t>BASI</t>
  </si>
  <si>
    <t>US09058M1036</t>
  </si>
  <si>
    <t>BIOCRYST PHARM [American Stock]</t>
  </si>
  <si>
    <t>BCRX.US</t>
  </si>
  <si>
    <t>BCRX</t>
  </si>
  <si>
    <t>US09058V1035</t>
  </si>
  <si>
    <t>BIODELIVERY SCIE [American Stock]</t>
  </si>
  <si>
    <t>BDSI.US</t>
  </si>
  <si>
    <t>BDSI</t>
  </si>
  <si>
    <t>US09060J1060</t>
  </si>
  <si>
    <t>BIOGEN INC [American Stock]</t>
  </si>
  <si>
    <t>BIIB.US</t>
  </si>
  <si>
    <t>BIIB</t>
  </si>
  <si>
    <t>US09062X1037</t>
  </si>
  <si>
    <t>BIOHAVEN PHARMAC [American Stock]</t>
  </si>
  <si>
    <t>BHVN.US</t>
  </si>
  <si>
    <t>BHVN</t>
  </si>
  <si>
    <t>VGG111961055</t>
  </si>
  <si>
    <t>BIOLIFE SOLUTION [American Stock]</t>
  </si>
  <si>
    <t>BLFS.US</t>
  </si>
  <si>
    <t>BLFS</t>
  </si>
  <si>
    <t>US09062W2044</t>
  </si>
  <si>
    <t>BIOMARIN PHARMAC [American Stock]</t>
  </si>
  <si>
    <t>BMRN.US</t>
  </si>
  <si>
    <t>BMRN</t>
  </si>
  <si>
    <t>US09061G1013</t>
  </si>
  <si>
    <t>BIOSPECIFICS TEC [American Stock]</t>
  </si>
  <si>
    <t>BSTC.US</t>
  </si>
  <si>
    <t>BSTC</t>
  </si>
  <si>
    <t>US0909311062</t>
  </si>
  <si>
    <t>BIOTELEMETRY INC [American Stock]</t>
  </si>
  <si>
    <t>BEAT.US</t>
  </si>
  <si>
    <t>BEAT</t>
  </si>
  <si>
    <t>US0906721065</t>
  </si>
  <si>
    <t>BITAUTO HOLD-ADR [American Stock]</t>
  </si>
  <si>
    <t>BITA.US</t>
  </si>
  <si>
    <t>BITA</t>
  </si>
  <si>
    <t>US0917271076</t>
  </si>
  <si>
    <t>BJ'S RESTAURANTS [American Stock]</t>
  </si>
  <si>
    <t>BJRI.US</t>
  </si>
  <si>
    <t>BJRI</t>
  </si>
  <si>
    <t>US09180C1062</t>
  </si>
  <si>
    <t>BJ'S WHOLESALE C [American Stock]</t>
  </si>
  <si>
    <t>BJ.US</t>
  </si>
  <si>
    <t>BJ</t>
  </si>
  <si>
    <t>US05550J1016</t>
  </si>
  <si>
    <t>BLACK HILLS CORP [American Stock]</t>
  </si>
  <si>
    <t>BKH.US</t>
  </si>
  <si>
    <t>BKH</t>
  </si>
  <si>
    <t>US0921131092</t>
  </si>
  <si>
    <t>BLACK KNIGHT [American Stock]</t>
  </si>
  <si>
    <t>BKI.US</t>
  </si>
  <si>
    <t>BKI</t>
  </si>
  <si>
    <t>US09215C1053</t>
  </si>
  <si>
    <t>BLACK LTD DURA I [American Stock]</t>
  </si>
  <si>
    <t>BLW.US</t>
  </si>
  <si>
    <t>BLW</t>
  </si>
  <si>
    <t>US09249W1018</t>
  </si>
  <si>
    <t>BLACK STONE MINE [American Stock]</t>
  </si>
  <si>
    <t>BSM.US</t>
  </si>
  <si>
    <t>BSM</t>
  </si>
  <si>
    <t>US09225M1018</t>
  </si>
  <si>
    <t>BLACK-LT MN AD T [American Stock]</t>
  </si>
  <si>
    <t>BTA.US</t>
  </si>
  <si>
    <t>BTA</t>
  </si>
  <si>
    <t>US09250B1035</t>
  </si>
  <si>
    <t>BLACKBAUD INC [American Stock]</t>
  </si>
  <si>
    <t>BLKB.US</t>
  </si>
  <si>
    <t>BLKB</t>
  </si>
  <si>
    <t>US09227Q1004</t>
  </si>
  <si>
    <t>BLACKBERRY LTD [American Stock]</t>
  </si>
  <si>
    <t>BB.US</t>
  </si>
  <si>
    <t>BB</t>
  </si>
  <si>
    <t>CA09228F1036</t>
  </si>
  <si>
    <t>BLACKLINE INC [American Stock]</t>
  </si>
  <si>
    <t>BL.US</t>
  </si>
  <si>
    <t>BL</t>
  </si>
  <si>
    <t>US09239B1098</t>
  </si>
  <si>
    <t>BLACKR SCI &amp; TEC [American Stock]</t>
  </si>
  <si>
    <t>BST.US</t>
  </si>
  <si>
    <t>BST</t>
  </si>
  <si>
    <t>US09258G1040</t>
  </si>
  <si>
    <t>BLACKROCK 2020 [American Stock]</t>
  </si>
  <si>
    <t>BKK.US</t>
  </si>
  <si>
    <t>BKK</t>
  </si>
  <si>
    <t>US09249X1090</t>
  </si>
  <si>
    <t>BLACKROCK CALI M [American Stock]</t>
  </si>
  <si>
    <t>BFZ.US</t>
  </si>
  <si>
    <t>BFZ</t>
  </si>
  <si>
    <t>US09248E1029</t>
  </si>
  <si>
    <t>BLACKROCK CAPITA [American Stock]</t>
  </si>
  <si>
    <t>BKCC.US</t>
  </si>
  <si>
    <t>BKCC</t>
  </si>
  <si>
    <t>US0925331086</t>
  </si>
  <si>
    <t>BLACKROCK CORE B [American Stock]</t>
  </si>
  <si>
    <t>BHK.US</t>
  </si>
  <si>
    <t>BHK</t>
  </si>
  <si>
    <t>US09249E1010</t>
  </si>
  <si>
    <t>BLACKROCK CREDIT [American Stock]</t>
  </si>
  <si>
    <t>BTZ.US</t>
  </si>
  <si>
    <t>BTZ</t>
  </si>
  <si>
    <t>US0925081004</t>
  </si>
  <si>
    <t>BLACKROCK ENHANC [American Stock]</t>
  </si>
  <si>
    <t>BOE.US</t>
  </si>
  <si>
    <t>BOE</t>
  </si>
  <si>
    <t>US0925011050</t>
  </si>
  <si>
    <t>BLACKROCK F 2020 [American Stock]</t>
  </si>
  <si>
    <t>BFO.US</t>
  </si>
  <si>
    <t>BFO</t>
  </si>
  <si>
    <t>US09250M1099</t>
  </si>
  <si>
    <t>BLACKROCK FLT RT [American Stock]</t>
  </si>
  <si>
    <t>BGT.US</t>
  </si>
  <si>
    <t>BGT</t>
  </si>
  <si>
    <t>US0919411043</t>
  </si>
  <si>
    <t>BLACKROCK INC [American Stock]</t>
  </si>
  <si>
    <t>BLK.US</t>
  </si>
  <si>
    <t>BLK</t>
  </si>
  <si>
    <t>US09247X1019</t>
  </si>
  <si>
    <t>BLACKROCK INCOME [American Stock]</t>
  </si>
  <si>
    <t>BKT.US</t>
  </si>
  <si>
    <t>BKT</t>
  </si>
  <si>
    <t>US09247F1003</t>
  </si>
  <si>
    <t>BLACKROCK INV MU [American Stock]</t>
  </si>
  <si>
    <t>BKN.US</t>
  </si>
  <si>
    <t>BKN</t>
  </si>
  <si>
    <t>US09247D1054</t>
  </si>
  <si>
    <t>BLACKROCK M INC [American Stock]</t>
  </si>
  <si>
    <t>BBF.US</t>
  </si>
  <si>
    <t>BBF</t>
  </si>
  <si>
    <t>US09248H1059</t>
  </si>
  <si>
    <t>BLACKROCK MD MUN [American Stock]</t>
  </si>
  <si>
    <t>BZM.US</t>
  </si>
  <si>
    <t>BZM</t>
  </si>
  <si>
    <t>US09249L1052</t>
  </si>
  <si>
    <t>BLACKROCK MULTI- [American Stock]</t>
  </si>
  <si>
    <t>BIT.US</t>
  </si>
  <si>
    <t>BIT</t>
  </si>
  <si>
    <t>US09258A1079</t>
  </si>
  <si>
    <t>BLACKROCK MUNI [American Stock]</t>
  </si>
  <si>
    <t>BBK.US</t>
  </si>
  <si>
    <t>BBK</t>
  </si>
  <si>
    <t>US09249H1041</t>
  </si>
  <si>
    <t>BLACKROCK MUNI I [American Stock]</t>
  </si>
  <si>
    <t>BFK.US</t>
  </si>
  <si>
    <t>BFK</t>
  </si>
  <si>
    <t>US09248F1093</t>
  </si>
  <si>
    <t>BLACKROCK MUNICI [American Stock]</t>
  </si>
  <si>
    <t>BAF.US</t>
  </si>
  <si>
    <t>BAF</t>
  </si>
  <si>
    <t>US09250G1022</t>
  </si>
  <si>
    <t>BYM.US</t>
  </si>
  <si>
    <t>BYM</t>
  </si>
  <si>
    <t>US0924791041</t>
  </si>
  <si>
    <t>BTT.US</t>
  </si>
  <si>
    <t>BTT</t>
  </si>
  <si>
    <t>US09257P1057</t>
  </si>
  <si>
    <t>BLACKROCK MUNIYI [American Stock]</t>
  </si>
  <si>
    <t>MFT.US</t>
  </si>
  <si>
    <t>MFT</t>
  </si>
  <si>
    <t>US09254T1007</t>
  </si>
  <si>
    <t>MPA.US</t>
  </si>
  <si>
    <t>MPA</t>
  </si>
  <si>
    <t>US09255G1076</t>
  </si>
  <si>
    <t>BLACKROCK MUY IN [American Stock]</t>
  </si>
  <si>
    <t>MYF.US</t>
  </si>
  <si>
    <t>MYF</t>
  </si>
  <si>
    <t>US09254R1041</t>
  </si>
  <si>
    <t>BLACKROCK NEW YO [American Stock]</t>
  </si>
  <si>
    <t>BSE.US</t>
  </si>
  <si>
    <t>BSE</t>
  </si>
  <si>
    <t>US09249U1051</t>
  </si>
  <si>
    <t>BLACKROCK NY MUN [American Stock]</t>
  </si>
  <si>
    <t>BQH.US</t>
  </si>
  <si>
    <t>BQH</t>
  </si>
  <si>
    <t>US09249P1066</t>
  </si>
  <si>
    <t>BNY.US</t>
  </si>
  <si>
    <t>BNY</t>
  </si>
  <si>
    <t>US09248L1061</t>
  </si>
  <si>
    <t>BLACKROCK RESOUR [American Stock]</t>
  </si>
  <si>
    <t>BCX.US</t>
  </si>
  <si>
    <t>BCX</t>
  </si>
  <si>
    <t>US09257A1088</t>
  </si>
  <si>
    <t>BLACKROCK STR MU [American Stock]</t>
  </si>
  <si>
    <t>BSD.US</t>
  </si>
  <si>
    <t>BSD</t>
  </si>
  <si>
    <t>US09248T1097</t>
  </si>
  <si>
    <t>BLACKROCK TAXABL [American Stock]</t>
  </si>
  <si>
    <t>BBN.US</t>
  </si>
  <si>
    <t>BBN</t>
  </si>
  <si>
    <t>US09248X1000</t>
  </si>
  <si>
    <t>BLACKROCK TCP CA [American Stock]</t>
  </si>
  <si>
    <t>TCPC.US</t>
  </si>
  <si>
    <t>TCPC</t>
  </si>
  <si>
    <t>US09259E1082</t>
  </si>
  <si>
    <t>BLACKROCK VA MUN [American Stock]</t>
  </si>
  <si>
    <t>BHV.US</t>
  </si>
  <si>
    <t>BHV</t>
  </si>
  <si>
    <t>US0924811005</t>
  </si>
  <si>
    <t>BLACKROCK-E&amp;R T [American Stock]</t>
  </si>
  <si>
    <t>BGR.US</t>
  </si>
  <si>
    <t>BGR</t>
  </si>
  <si>
    <t>US09250U1016</t>
  </si>
  <si>
    <t>BLACKROCK-EN GV [American Stock]</t>
  </si>
  <si>
    <t>EGF.US</t>
  </si>
  <si>
    <t>EGF</t>
  </si>
  <si>
    <t>US09255K1088</t>
  </si>
  <si>
    <t>BLACKROCK-ENH CA [American Stock]</t>
  </si>
  <si>
    <t>CII.US</t>
  </si>
  <si>
    <t>CII</t>
  </si>
  <si>
    <t>US09256A1097</t>
  </si>
  <si>
    <t>BLACKROCK-FLO RT [American Stock]</t>
  </si>
  <si>
    <t>FRA.US</t>
  </si>
  <si>
    <t>FRA</t>
  </si>
  <si>
    <t>US09255X1000</t>
  </si>
  <si>
    <t>BLACKROCK-MU ENH [American Stock]</t>
  </si>
  <si>
    <t>MEN.US</t>
  </si>
  <si>
    <t>MEN</t>
  </si>
  <si>
    <t>US09253Y1001</t>
  </si>
  <si>
    <t>BLACKROCK-MU Q 2 [American Stock]</t>
  </si>
  <si>
    <t>MUE.US</t>
  </si>
  <si>
    <t>MUE</t>
  </si>
  <si>
    <t>US09254C1071</t>
  </si>
  <si>
    <t>BLACKROCK-MU QUA [American Stock]</t>
  </si>
  <si>
    <t>MUS.US</t>
  </si>
  <si>
    <t>MUS</t>
  </si>
  <si>
    <t>US09254A1016</t>
  </si>
  <si>
    <t>BLACKROCK-MU Y Q [American Stock]</t>
  </si>
  <si>
    <t>MQY.US</t>
  </si>
  <si>
    <t>MQY</t>
  </si>
  <si>
    <t>US09254F1003</t>
  </si>
  <si>
    <t>MYI.US</t>
  </si>
  <si>
    <t>MYI</t>
  </si>
  <si>
    <t>US09254E1038</t>
  </si>
  <si>
    <t>BLACKROCK-MU YLD [American Stock]</t>
  </si>
  <si>
    <t>MYD.US</t>
  </si>
  <si>
    <t>MYD</t>
  </si>
  <si>
    <t>US09253W1045</t>
  </si>
  <si>
    <t>BLACKROCK-MU YQ2 [American Stock]</t>
  </si>
  <si>
    <t>MQT.US</t>
  </si>
  <si>
    <t>MQT</t>
  </si>
  <si>
    <t>US09254G1085</t>
  </si>
  <si>
    <t>BLACKROCK-MUH CA [American Stock]</t>
  </si>
  <si>
    <t>MUC.US</t>
  </si>
  <si>
    <t>MUC</t>
  </si>
  <si>
    <t>US09254L1070</t>
  </si>
  <si>
    <t>BLACKROCK-MUH NY [American Stock]</t>
  </si>
  <si>
    <t>MHN.US</t>
  </si>
  <si>
    <t>MHN</t>
  </si>
  <si>
    <t>US09255C1062</t>
  </si>
  <si>
    <t>BLACKROCK-MUH QJ [American Stock]</t>
  </si>
  <si>
    <t>MUJ.US</t>
  </si>
  <si>
    <t>MUJ</t>
  </si>
  <si>
    <t>US09254X1019</t>
  </si>
  <si>
    <t>BLACKROCK-MUH QU [American Stock]</t>
  </si>
  <si>
    <t>MFL.US</t>
  </si>
  <si>
    <t>MFL</t>
  </si>
  <si>
    <t>US09254P1084</t>
  </si>
  <si>
    <t>BLACKROCK-MUN II [American Stock]</t>
  </si>
  <si>
    <t>MVT.US</t>
  </si>
  <si>
    <t>MVT</t>
  </si>
  <si>
    <t>US09253T1016</t>
  </si>
  <si>
    <t>BLACKROCK-MUNI 2 [American Stock]</t>
  </si>
  <si>
    <t>MUH.US</t>
  </si>
  <si>
    <t>MUH</t>
  </si>
  <si>
    <t>US09253P1093</t>
  </si>
  <si>
    <t>BLACKROCK-MUNI I [American Stock]</t>
  </si>
  <si>
    <t>MUI.US</t>
  </si>
  <si>
    <t>MUI</t>
  </si>
  <si>
    <t>US09253X1028</t>
  </si>
  <si>
    <t>BLACKROCK-MUNIAS [American Stock]</t>
  </si>
  <si>
    <t>MUA.US</t>
  </si>
  <si>
    <t>MUA</t>
  </si>
  <si>
    <t>US09254J1025</t>
  </si>
  <si>
    <t>BLACKROCK-MUNIHO [American Stock]</t>
  </si>
  <si>
    <t>MHD.US</t>
  </si>
  <si>
    <t>MHD</t>
  </si>
  <si>
    <t>US09253N1046</t>
  </si>
  <si>
    <t>BLACKROCK-MUNIVE [American Stock]</t>
  </si>
  <si>
    <t>MVF.US</t>
  </si>
  <si>
    <t>MVF</t>
  </si>
  <si>
    <t>US09253R1059</t>
  </si>
  <si>
    <t>BLACKROCK-MUY CA [American Stock]</t>
  </si>
  <si>
    <t>MYC.US</t>
  </si>
  <si>
    <t>MYC</t>
  </si>
  <si>
    <t>US09254M1053</t>
  </si>
  <si>
    <t>MCA.US</t>
  </si>
  <si>
    <t>MCA</t>
  </si>
  <si>
    <t>US09254N1037</t>
  </si>
  <si>
    <t>BLACKROCK-MUY NJ [American Stock]</t>
  </si>
  <si>
    <t>MYJ.US</t>
  </si>
  <si>
    <t>MYJ</t>
  </si>
  <si>
    <t>US09254Y1091</t>
  </si>
  <si>
    <t>BLACKROCK-MUY NY [American Stock]</t>
  </si>
  <si>
    <t>MYN.US</t>
  </si>
  <si>
    <t>MYN</t>
  </si>
  <si>
    <t>US09255E1029</t>
  </si>
  <si>
    <t>BLACKSTONE / GSO [American Stock]</t>
  </si>
  <si>
    <t>BSL.US</t>
  </si>
  <si>
    <t>BSL</t>
  </si>
  <si>
    <t>US09256U1051</t>
  </si>
  <si>
    <t>BLACKSTONE GRO-A [American Stock]</t>
  </si>
  <si>
    <t>BX.US</t>
  </si>
  <si>
    <t>BX</t>
  </si>
  <si>
    <t>US09260D1072</t>
  </si>
  <si>
    <t>BLACKSTONE MOR-A [American Stock]</t>
  </si>
  <si>
    <t>BXMT.US</t>
  </si>
  <si>
    <t>BXMT</t>
  </si>
  <si>
    <t>US09257W1009</t>
  </si>
  <si>
    <t>BLACKSTONE/GSO [American Stock]</t>
  </si>
  <si>
    <t>BGB.US</t>
  </si>
  <si>
    <t>BGB</t>
  </si>
  <si>
    <t>US09257R1014</t>
  </si>
  <si>
    <t>BLACKSTONE/GSO L [American Stock]</t>
  </si>
  <si>
    <t>BGX.US</t>
  </si>
  <si>
    <t>BGX</t>
  </si>
  <si>
    <t>US09257D1028</t>
  </si>
  <si>
    <t>BLKR-ENH EQ DVD [American Stock]</t>
  </si>
  <si>
    <t>BDJ.US</t>
  </si>
  <si>
    <t>BDJ</t>
  </si>
  <si>
    <t>US09251A1043</t>
  </si>
  <si>
    <t>BLKR-HLTH SCI [American Stock]</t>
  </si>
  <si>
    <t>BME.US</t>
  </si>
  <si>
    <t>BME</t>
  </si>
  <si>
    <t>US09250W1071</t>
  </si>
  <si>
    <t>BLKR-UT INF &amp; PW [American Stock]</t>
  </si>
  <si>
    <t>BUI.US</t>
  </si>
  <si>
    <t>BUI</t>
  </si>
  <si>
    <t>US09248D1046</t>
  </si>
  <si>
    <t>BLKRK-CORP H/Y [American Stock]</t>
  </si>
  <si>
    <t>HYT.US</t>
  </si>
  <si>
    <t>HYT</t>
  </si>
  <si>
    <t>US09255P1075</t>
  </si>
  <si>
    <t>BLKRK-MA T/E [American Stock]</t>
  </si>
  <si>
    <t>MHE.US</t>
  </si>
  <si>
    <t>MHE</t>
  </si>
  <si>
    <t>US09258E1091</t>
  </si>
  <si>
    <t>BLONDER TONGUE [American Stock]</t>
  </si>
  <si>
    <t>BDR.US</t>
  </si>
  <si>
    <t>BDR</t>
  </si>
  <si>
    <t>US0936981085</t>
  </si>
  <si>
    <t>BLOOMIN' BRANDS [American Stock]</t>
  </si>
  <si>
    <t>BLMN.US</t>
  </si>
  <si>
    <t>BLMN</t>
  </si>
  <si>
    <t>US0942351083</t>
  </si>
  <si>
    <t>BLUCORA INC [American Stock]</t>
  </si>
  <si>
    <t>BCOR.US</t>
  </si>
  <si>
    <t>BCOR</t>
  </si>
  <si>
    <t>US0952291005</t>
  </si>
  <si>
    <t>BLUE APRON HOL-A [American Stock]</t>
  </si>
  <si>
    <t>APRN.US</t>
  </si>
  <si>
    <t>APRN</t>
  </si>
  <si>
    <t>US09523Q2003</t>
  </si>
  <si>
    <t>BLUEBIRD BIO INC [American Stock]</t>
  </si>
  <si>
    <t>BLUE.US</t>
  </si>
  <si>
    <t>BLUE</t>
  </si>
  <si>
    <t>US09609G1004</t>
  </si>
  <si>
    <t>BLUECITY HOL-ADR [American Stock]</t>
  </si>
  <si>
    <t>BLCT.US</t>
  </si>
  <si>
    <t>BLCT</t>
  </si>
  <si>
    <t>US09610L1061</t>
  </si>
  <si>
    <t>BLUEGREEN VACATI [American Stock]</t>
  </si>
  <si>
    <t>BXG.US</t>
  </si>
  <si>
    <t>BXG</t>
  </si>
  <si>
    <t>US09629F1084</t>
  </si>
  <si>
    <t>BLUEKNIGHT ENERG [American Stock]</t>
  </si>
  <si>
    <t>BKEP.US</t>
  </si>
  <si>
    <t>BKEP</t>
  </si>
  <si>
    <t>US09625U1097</t>
  </si>
  <si>
    <t>BLUELINX HOLDING [American Stock]</t>
  </si>
  <si>
    <t>BXC.US</t>
  </si>
  <si>
    <t>BXC</t>
  </si>
  <si>
    <t>US09624H2085</t>
  </si>
  <si>
    <t>BLUEPRINT MEDICI [American Stock]</t>
  </si>
  <si>
    <t>BPMC.US</t>
  </si>
  <si>
    <t>BPMC</t>
  </si>
  <si>
    <t>US09627Y1091</t>
  </si>
  <si>
    <t>BLUEROCK RESIDEN [American Stock]</t>
  </si>
  <si>
    <t>BRG.US</t>
  </si>
  <si>
    <t>BRG</t>
  </si>
  <si>
    <t>US09627J1025</t>
  </si>
  <si>
    <t>BLUESTAR ISRAEL [American Stock]</t>
  </si>
  <si>
    <t>ITEQ.US</t>
  </si>
  <si>
    <t>ITEQ</t>
  </si>
  <si>
    <t>US26924G8704</t>
  </si>
  <si>
    <t>BMCH.O [American Stock]</t>
  </si>
  <si>
    <t>BMCH.US</t>
  </si>
  <si>
    <t>BMCH</t>
  </si>
  <si>
    <t>US05591B1098</t>
  </si>
  <si>
    <t>BNED.K [American Stock]</t>
  </si>
  <si>
    <t>BNED.US</t>
  </si>
  <si>
    <t>BNED</t>
  </si>
  <si>
    <t>US06777U1016</t>
  </si>
  <si>
    <t>BNYM-MU BD INF [American Stock]</t>
  </si>
  <si>
    <t>DMB.US</t>
  </si>
  <si>
    <t>DMB</t>
  </si>
  <si>
    <t>US09662W1099</t>
  </si>
  <si>
    <t>BNYM-STR MUNI [American Stock]</t>
  </si>
  <si>
    <t>DSM.US</t>
  </si>
  <si>
    <t>DSM</t>
  </si>
  <si>
    <t>US09662E1091</t>
  </si>
  <si>
    <t>LEO.US</t>
  </si>
  <si>
    <t>LEO</t>
  </si>
  <si>
    <t>US05588W1080</t>
  </si>
  <si>
    <t>BOEING CO/THE [American Stock]</t>
  </si>
  <si>
    <t>BA.US</t>
  </si>
  <si>
    <t>BA</t>
  </si>
  <si>
    <t>US0970231058</t>
  </si>
  <si>
    <t>BOINGO WIRELESS [American Stock]</t>
  </si>
  <si>
    <t>WIFI.US</t>
  </si>
  <si>
    <t>WIFI</t>
  </si>
  <si>
    <t>US09739C1027</t>
  </si>
  <si>
    <t>BOISE CASCADE CO [American Stock]</t>
  </si>
  <si>
    <t>BCC.US</t>
  </si>
  <si>
    <t>BCC</t>
  </si>
  <si>
    <t>US09739D1000</t>
  </si>
  <si>
    <t>BOK FINL CORP [American Stock]</t>
  </si>
  <si>
    <t>BOKF.US</t>
  </si>
  <si>
    <t>BOKF</t>
  </si>
  <si>
    <t>US05561Q2012</t>
  </si>
  <si>
    <t>BONANZA CREEK EN [American Stock]</t>
  </si>
  <si>
    <t>BCEI.US</t>
  </si>
  <si>
    <t>BCEI</t>
  </si>
  <si>
    <t>US0977934001</t>
  </si>
  <si>
    <t>BOOKING HOLDINGS [American Stock]</t>
  </si>
  <si>
    <t>BKNG.US</t>
  </si>
  <si>
    <t>BKNG</t>
  </si>
  <si>
    <t>US09857L1089</t>
  </si>
  <si>
    <t>BOOT BARN HOLDIN [American Stock]</t>
  </si>
  <si>
    <t>BOOT.US</t>
  </si>
  <si>
    <t>BOOT</t>
  </si>
  <si>
    <t>US0994061002</t>
  </si>
  <si>
    <t>BOOZ ALLEN HAMIL [American Stock]</t>
  </si>
  <si>
    <t>BAH.US</t>
  </si>
  <si>
    <t>BAH</t>
  </si>
  <si>
    <t>US0995021062</t>
  </si>
  <si>
    <t>BORGWARNER INC [American Stock]</t>
  </si>
  <si>
    <t>BWA.US</t>
  </si>
  <si>
    <t>BWA</t>
  </si>
  <si>
    <t>US0997241064</t>
  </si>
  <si>
    <t>BOSTON BEER-A [American Stock]</t>
  </si>
  <si>
    <t>SAM.US</t>
  </si>
  <si>
    <t>SAM</t>
  </si>
  <si>
    <t>US1005571070</t>
  </si>
  <si>
    <t>BOSTON PRIV FINL [American Stock]</t>
  </si>
  <si>
    <t>BPFH.US</t>
  </si>
  <si>
    <t>BPFH</t>
  </si>
  <si>
    <t>US1011191053</t>
  </si>
  <si>
    <t>BOSTON PROPERTIE [American Stock]</t>
  </si>
  <si>
    <t>BXPpB.US</t>
  </si>
  <si>
    <t>BXPpB</t>
  </si>
  <si>
    <t>US1011214087</t>
  </si>
  <si>
    <t>BXP.US</t>
  </si>
  <si>
    <t>BXP</t>
  </si>
  <si>
    <t>US1011211018</t>
  </si>
  <si>
    <t>BOSTON SCIENTIFC [American Stock]</t>
  </si>
  <si>
    <t>BSX.US</t>
  </si>
  <si>
    <t>BSX</t>
  </si>
  <si>
    <t>US1011371077</t>
  </si>
  <si>
    <t>BOTTOMLINE TECH [American Stock]</t>
  </si>
  <si>
    <t>EPAY.US</t>
  </si>
  <si>
    <t>EPAY</t>
  </si>
  <si>
    <t>US1013881065</t>
  </si>
  <si>
    <t>BOULDER GROWTH &amp; [American Stock]</t>
  </si>
  <si>
    <t>BIF.US</t>
  </si>
  <si>
    <t>BIF</t>
  </si>
  <si>
    <t>US1015071012</t>
  </si>
  <si>
    <t>BOX INC- CLASS A [American Stock]</t>
  </si>
  <si>
    <t>BOX.US</t>
  </si>
  <si>
    <t>BOX</t>
  </si>
  <si>
    <t>US10316T1043</t>
  </si>
  <si>
    <t>BOYD GAMING CORP [American Stock]</t>
  </si>
  <si>
    <t>BYD.US</t>
  </si>
  <si>
    <t>BYD</t>
  </si>
  <si>
    <t>US1033041013</t>
  </si>
  <si>
    <t>BP PLC-ADR [American Stock]</t>
  </si>
  <si>
    <t>BP.US</t>
  </si>
  <si>
    <t>BP</t>
  </si>
  <si>
    <t>US0556221044</t>
  </si>
  <si>
    <t>BP PRUD BAY-RTU [American Stock]</t>
  </si>
  <si>
    <t>BPT.US</t>
  </si>
  <si>
    <t>BPT</t>
  </si>
  <si>
    <t>US0556301077</t>
  </si>
  <si>
    <t>BRADESCO-ADR [American Stock]</t>
  </si>
  <si>
    <t>BBD.US</t>
  </si>
  <si>
    <t>BBD</t>
  </si>
  <si>
    <t>US0594603039</t>
  </si>
  <si>
    <t>BBDO.US</t>
  </si>
  <si>
    <t>BBDO</t>
  </si>
  <si>
    <t>US0594604029</t>
  </si>
  <si>
    <t>BRADY CORP - A [American Stock]</t>
  </si>
  <si>
    <t>BRC.US</t>
  </si>
  <si>
    <t>BRC</t>
  </si>
  <si>
    <t>US1046741062</t>
  </si>
  <si>
    <t>BRAINSTORM CELL [American Stock]</t>
  </si>
  <si>
    <t>BCLI.US</t>
  </si>
  <si>
    <t>BCLI</t>
  </si>
  <si>
    <t>US10501E2019</t>
  </si>
  <si>
    <t>BRANDYWINE RLTY [American Stock]</t>
  </si>
  <si>
    <t>BDN.US</t>
  </si>
  <si>
    <t>BDN</t>
  </si>
  <si>
    <t>US1053682035</t>
  </si>
  <si>
    <t>BRANDYWINEGLOBAL [American Stock]</t>
  </si>
  <si>
    <t>BWG.US</t>
  </si>
  <si>
    <t>BWG</t>
  </si>
  <si>
    <t>US10537L1044</t>
  </si>
  <si>
    <t>BRICKELL BIOTECH [American Stock]</t>
  </si>
  <si>
    <t>BBI.US</t>
  </si>
  <si>
    <t>BBI</t>
  </si>
  <si>
    <t>US10802T1051</t>
  </si>
  <si>
    <t>BRIDGE BANCORP [American Stock]</t>
  </si>
  <si>
    <t>BDGE.US</t>
  </si>
  <si>
    <t>BDGE</t>
  </si>
  <si>
    <t>US1080351067</t>
  </si>
  <si>
    <t>BRIDGFORD FOODS [American Stock]</t>
  </si>
  <si>
    <t>BRID.US</t>
  </si>
  <si>
    <t>BRID</t>
  </si>
  <si>
    <t>US1087631032</t>
  </si>
  <si>
    <t>BRIGGS &amp; STRATTN [American Stock]</t>
  </si>
  <si>
    <t>BGGSQ.US</t>
  </si>
  <si>
    <t>BGGSQ</t>
  </si>
  <si>
    <t>US1090431099</t>
  </si>
  <si>
    <t>BRIGHT HORIZONS [American Stock]</t>
  </si>
  <si>
    <t>BFAM.US</t>
  </si>
  <si>
    <t>BFAM</t>
  </si>
  <si>
    <t>US1091941005</t>
  </si>
  <si>
    <t>BRIGHTCOVE [American Stock]</t>
  </si>
  <si>
    <t>BCOV.US</t>
  </si>
  <si>
    <t>BCOV</t>
  </si>
  <si>
    <t>US10921T1016</t>
  </si>
  <si>
    <t>BRIGHTHOUSE FINA [American Stock]</t>
  </si>
  <si>
    <t>BHF.US</t>
  </si>
  <si>
    <t>BHF</t>
  </si>
  <si>
    <t>US10922N1037</t>
  </si>
  <si>
    <t>BRINK'S CO/THE [American Stock]</t>
  </si>
  <si>
    <t>BCO.US</t>
  </si>
  <si>
    <t>BCO</t>
  </si>
  <si>
    <t>US1096961040</t>
  </si>
  <si>
    <t>BRINKER INTL [American Stock]</t>
  </si>
  <si>
    <t>EAT.US</t>
  </si>
  <si>
    <t>EAT</t>
  </si>
  <si>
    <t>US1096411004</t>
  </si>
  <si>
    <t>BRISTOL-MYER SQB [American Stock]</t>
  </si>
  <si>
    <t>BMY.US</t>
  </si>
  <si>
    <t>BMY</t>
  </si>
  <si>
    <t>US1101221083</t>
  </si>
  <si>
    <t>BRIT AMER TO-ADR [American Stock]</t>
  </si>
  <si>
    <t>BTI.US</t>
  </si>
  <si>
    <t>BTI</t>
  </si>
  <si>
    <t>US1104481072</t>
  </si>
  <si>
    <t>BRIXMOR PROPERTY [American Stock]</t>
  </si>
  <si>
    <t>BRX.US</t>
  </si>
  <si>
    <t>BRX</t>
  </si>
  <si>
    <t>US11120U1051</t>
  </si>
  <si>
    <t>BROADCOM INC [American Stock]</t>
  </si>
  <si>
    <t>AVGO.US</t>
  </si>
  <si>
    <t>AVGO</t>
  </si>
  <si>
    <t>US11135F1012</t>
  </si>
  <si>
    <t>BROADRIDGE FINL [American Stock]</t>
  </si>
  <si>
    <t>BR.US</t>
  </si>
  <si>
    <t>BR</t>
  </si>
  <si>
    <t>US11133T1034</t>
  </si>
  <si>
    <t>BROADWAY FINL/DE [American Stock]</t>
  </si>
  <si>
    <t>BYFC.US</t>
  </si>
  <si>
    <t>BYFC</t>
  </si>
  <si>
    <t>US1114441058</t>
  </si>
  <si>
    <t>BROOKDALE SR [American Stock]</t>
  </si>
  <si>
    <t>BKD.US</t>
  </si>
  <si>
    <t>BKD</t>
  </si>
  <si>
    <t>US1124631045</t>
  </si>
  <si>
    <t>BROOKFIELD ASS-A [American Stock]</t>
  </si>
  <si>
    <t>BAM.US</t>
  </si>
  <si>
    <t>BAM</t>
  </si>
  <si>
    <t>CA1125851040</t>
  </si>
  <si>
    <t>BROOKFIELD INF-A [American Stock]</t>
  </si>
  <si>
    <t>BIPC.US</t>
  </si>
  <si>
    <t>BIPC</t>
  </si>
  <si>
    <t>CA11275Q1072</t>
  </si>
  <si>
    <t>BROOKFIELD INFRA [American Stock]</t>
  </si>
  <si>
    <t>BIP.US</t>
  </si>
  <si>
    <t>BIP</t>
  </si>
  <si>
    <t>BMG162521014</t>
  </si>
  <si>
    <t>BROOKFIELD PROPE [American Stock]</t>
  </si>
  <si>
    <t>BPY.US</t>
  </si>
  <si>
    <t>BPY</t>
  </si>
  <si>
    <t>BMG162491077</t>
  </si>
  <si>
    <t>BROOKFIELD RENEW [American Stock]</t>
  </si>
  <si>
    <t>BEP.US</t>
  </si>
  <si>
    <t>BEP</t>
  </si>
  <si>
    <t>BMG162581083</t>
  </si>
  <si>
    <t>BROOKLINE BANCRP [American Stock]</t>
  </si>
  <si>
    <t>BRKL.US</t>
  </si>
  <si>
    <t>BRKL</t>
  </si>
  <si>
    <t>US11373M1071</t>
  </si>
  <si>
    <t>BROOKS AUTOMATIO [American Stock]</t>
  </si>
  <si>
    <t>BRKS.US</t>
  </si>
  <si>
    <t>BRKS</t>
  </si>
  <si>
    <t>US1143401024</t>
  </si>
  <si>
    <t>BROWN &amp; BROWN [American Stock]</t>
  </si>
  <si>
    <t>BRO.US</t>
  </si>
  <si>
    <t>BRO</t>
  </si>
  <si>
    <t>US1152361010</t>
  </si>
  <si>
    <t>BROWN-FORMAN -A [American Stock]</t>
  </si>
  <si>
    <t>BF.A.US</t>
  </si>
  <si>
    <t>BF.A</t>
  </si>
  <si>
    <t>US1156371007</t>
  </si>
  <si>
    <t>BROWN-FORMAN -B [American Stock]</t>
  </si>
  <si>
    <t>BF.B.US</t>
  </si>
  <si>
    <t>BF.B</t>
  </si>
  <si>
    <t>US1156372096</t>
  </si>
  <si>
    <t>BRP INC/CA-SUB V [American Stock]</t>
  </si>
  <si>
    <t>DOOO.US</t>
  </si>
  <si>
    <t>DOOO</t>
  </si>
  <si>
    <t>CA05577W2004</t>
  </si>
  <si>
    <t>BRT APARTMENTS C [American Stock]</t>
  </si>
  <si>
    <t>BRT.US</t>
  </si>
  <si>
    <t>BRT</t>
  </si>
  <si>
    <t>US0556453035</t>
  </si>
  <si>
    <t>BRUKER CORP [American Stock]</t>
  </si>
  <si>
    <t>BRKR.US</t>
  </si>
  <si>
    <t>BRKR</t>
  </si>
  <si>
    <t>US1167941087</t>
  </si>
  <si>
    <t>BRUNSWICK CORP [American Stock]</t>
  </si>
  <si>
    <t>BC.US</t>
  </si>
  <si>
    <t>BC</t>
  </si>
  <si>
    <t>US1170431092</t>
  </si>
  <si>
    <t>BRYN MAWR BANK [American Stock]</t>
  </si>
  <si>
    <t>BMTC.US</t>
  </si>
  <si>
    <t>BMTC</t>
  </si>
  <si>
    <t>US1176651099</t>
  </si>
  <si>
    <t>BSQUARE CORP [American Stock]</t>
  </si>
  <si>
    <t>BSQR.US</t>
  </si>
  <si>
    <t>BSQR</t>
  </si>
  <si>
    <t>US11776U3005</t>
  </si>
  <si>
    <t>BUENAVENTURA-ADR [American Stock]</t>
  </si>
  <si>
    <t>BVN.US</t>
  </si>
  <si>
    <t>BVN</t>
  </si>
  <si>
    <t>US2044481040</t>
  </si>
  <si>
    <t>BUILD-A-BEAR WOR [American Stock]</t>
  </si>
  <si>
    <t>BBW.US</t>
  </si>
  <si>
    <t>BBW</t>
  </si>
  <si>
    <t>US1200761047</t>
  </si>
  <si>
    <t>BUILDERS FIRSTSO [American Stock]</t>
  </si>
  <si>
    <t>BLDR.US</t>
  </si>
  <si>
    <t>BLDR</t>
  </si>
  <si>
    <t>US12008R1077</t>
  </si>
  <si>
    <t>BUNGE LTD [American Stock]</t>
  </si>
  <si>
    <t>BG.US</t>
  </si>
  <si>
    <t>BG</t>
  </si>
  <si>
    <t>BMG169621056</t>
  </si>
  <si>
    <t>BURLINGTON STORE [American Stock]</t>
  </si>
  <si>
    <t>BURL.US</t>
  </si>
  <si>
    <t>BURL</t>
  </si>
  <si>
    <t>US1220171060</t>
  </si>
  <si>
    <t>BWX TECHNOLOGIES [American Stock]</t>
  </si>
  <si>
    <t>BWXT.US</t>
  </si>
  <si>
    <t>BWXT</t>
  </si>
  <si>
    <t>US05605H1005</t>
  </si>
  <si>
    <t>BYLINE BANCORP I [American Stock]</t>
  </si>
  <si>
    <t>BY.US</t>
  </si>
  <si>
    <t>BY</t>
  </si>
  <si>
    <t>US1244111092</t>
  </si>
  <si>
    <t>C &amp; F FINANCIAL [American Stock]</t>
  </si>
  <si>
    <t>CFFI.US</t>
  </si>
  <si>
    <t>CFFI</t>
  </si>
  <si>
    <t>US12466Q1040</t>
  </si>
  <si>
    <t>CABLE ONE INC [American Stock]</t>
  </si>
  <si>
    <t>CABO.US</t>
  </si>
  <si>
    <t>CABO</t>
  </si>
  <si>
    <t>US12685J1051</t>
  </si>
  <si>
    <t>CABOT CORP [American Stock]</t>
  </si>
  <si>
    <t>CBT.US</t>
  </si>
  <si>
    <t>CBT</t>
  </si>
  <si>
    <t>US1270551013</t>
  </si>
  <si>
    <t>CABOT MICROELEC [American Stock]</t>
  </si>
  <si>
    <t>CCMP.US</t>
  </si>
  <si>
    <t>CCMP</t>
  </si>
  <si>
    <t>US12709P1030</t>
  </si>
  <si>
    <t>CABOT OIL &amp; GAS [American Stock]</t>
  </si>
  <si>
    <t>COG.US</t>
  </si>
  <si>
    <t>COG</t>
  </si>
  <si>
    <t>US1270971039</t>
  </si>
  <si>
    <t>CACI INTL-A [American Stock]</t>
  </si>
  <si>
    <t>CACI.US</t>
  </si>
  <si>
    <t>CACI</t>
  </si>
  <si>
    <t>US1271903049</t>
  </si>
  <si>
    <t>CACTUS INC- A [American Stock]</t>
  </si>
  <si>
    <t>WHD.US</t>
  </si>
  <si>
    <t>WHD</t>
  </si>
  <si>
    <t>US1272031071</t>
  </si>
  <si>
    <t>CADENCE BANCORP [American Stock]</t>
  </si>
  <si>
    <t>CADE.US</t>
  </si>
  <si>
    <t>CADE</t>
  </si>
  <si>
    <t>US12739A1007</t>
  </si>
  <si>
    <t>CADENCE DESIGN [American Stock]</t>
  </si>
  <si>
    <t>CDNS.US</t>
  </si>
  <si>
    <t>CDNS</t>
  </si>
  <si>
    <t>US1273871087</t>
  </si>
  <si>
    <t>CADIZ INC [American Stock]</t>
  </si>
  <si>
    <t>CDZI.US</t>
  </si>
  <si>
    <t>CDZI</t>
  </si>
  <si>
    <t>US1275372076</t>
  </si>
  <si>
    <t>CAE INC [American Stock]</t>
  </si>
  <si>
    <t>CAE.US</t>
  </si>
  <si>
    <t>CAE</t>
  </si>
  <si>
    <t>CA1247651088</t>
  </si>
  <si>
    <t>CAESARS ENTERTAI [American Stock]</t>
  </si>
  <si>
    <t>CZR.US</t>
  </si>
  <si>
    <t>CZR</t>
  </si>
  <si>
    <t>US12769G1004</t>
  </si>
  <si>
    <t>CAESARSTONE LTD [American Stock]</t>
  </si>
  <si>
    <t>CSTE.US</t>
  </si>
  <si>
    <t>CSTE</t>
  </si>
  <si>
    <t>IL0011259137</t>
  </si>
  <si>
    <t>CAI [American Stock]</t>
  </si>
  <si>
    <t>CAI.US</t>
  </si>
  <si>
    <t>CAI</t>
  </si>
  <si>
    <t>US12477X1063</t>
  </si>
  <si>
    <t>CAL-MAINE FOODS [American Stock]</t>
  </si>
  <si>
    <t>CALM.US</t>
  </si>
  <si>
    <t>CALM</t>
  </si>
  <si>
    <t>US1280302027</t>
  </si>
  <si>
    <t>CALAMOS CVT&amp;HI I [American Stock]</t>
  </si>
  <si>
    <t>CHY.US</t>
  </si>
  <si>
    <t>CHY</t>
  </si>
  <si>
    <t>US12811P1084</t>
  </si>
  <si>
    <t>CALAMOS DYNAMIC [American Stock]</t>
  </si>
  <si>
    <t>CCD.US</t>
  </si>
  <si>
    <t>CCD</t>
  </si>
  <si>
    <t>US12811V1052</t>
  </si>
  <si>
    <t>CALAMOS GLOBAL [American Stock]</t>
  </si>
  <si>
    <t>CHW.US</t>
  </si>
  <si>
    <t>CHW</t>
  </si>
  <si>
    <t>US12811L1070</t>
  </si>
  <si>
    <t>CALAMOS GLOBAL T [American Stock]</t>
  </si>
  <si>
    <t>CGO.US</t>
  </si>
  <si>
    <t>CGO</t>
  </si>
  <si>
    <t>US1281181065</t>
  </si>
  <si>
    <t>CALAMOS OPP&amp;INC [American Stock]</t>
  </si>
  <si>
    <t>CHI.US</t>
  </si>
  <si>
    <t>CHI</t>
  </si>
  <si>
    <t>US1281171082</t>
  </si>
  <si>
    <t>CALAMOS-ST TO RT [American Stock]</t>
  </si>
  <si>
    <t>CSQ.US</t>
  </si>
  <si>
    <t>CSQ</t>
  </si>
  <si>
    <t>US1281251017</t>
  </si>
  <si>
    <t>CALAMP CORP [American Stock]</t>
  </si>
  <si>
    <t>CAMP.US</t>
  </si>
  <si>
    <t>CAMP</t>
  </si>
  <si>
    <t>US1281261099</t>
  </si>
  <si>
    <t>CALAVO GROWERS I [American Stock]</t>
  </si>
  <si>
    <t>CVGW.US</t>
  </si>
  <si>
    <t>CVGW</t>
  </si>
  <si>
    <t>US1282461052</t>
  </si>
  <si>
    <t>CALERES INC [American Stock]</t>
  </si>
  <si>
    <t>CAL.US</t>
  </si>
  <si>
    <t>CAL</t>
  </si>
  <si>
    <t>US1295001044</t>
  </si>
  <si>
    <t>CALIF WATER SRVC [American Stock]</t>
  </si>
  <si>
    <t>CWT.US</t>
  </si>
  <si>
    <t>CWT</t>
  </si>
  <si>
    <t>US1307881029</t>
  </si>
  <si>
    <t>CALITHERA BIOSCI [American Stock]</t>
  </si>
  <si>
    <t>CALA.US</t>
  </si>
  <si>
    <t>CALA</t>
  </si>
  <si>
    <t>US13089P1012</t>
  </si>
  <si>
    <t>CALIX INC [American Stock]</t>
  </si>
  <si>
    <t>CALX.US</t>
  </si>
  <si>
    <t>CALX</t>
  </si>
  <si>
    <t>US13100M5094</t>
  </si>
  <si>
    <t>CALLAWAY GOLF CO [American Stock]</t>
  </si>
  <si>
    <t>ELY.US</t>
  </si>
  <si>
    <t>ELY</t>
  </si>
  <si>
    <t>US1311931042</t>
  </si>
  <si>
    <t>CALLON PETROLEUM [American Stock]</t>
  </si>
  <si>
    <t>CPE.US</t>
  </si>
  <si>
    <t>CPE</t>
  </si>
  <si>
    <t>US13123X5086</t>
  </si>
  <si>
    <t>CALUMET SPECIALT [American Stock]</t>
  </si>
  <si>
    <t>CLMT.US</t>
  </si>
  <si>
    <t>CLMT</t>
  </si>
  <si>
    <t>US1314761032</t>
  </si>
  <si>
    <t>CAMBIUM NETWORKS [American Stock]</t>
  </si>
  <si>
    <t>CMBM.US</t>
  </si>
  <si>
    <t>CMBM</t>
  </si>
  <si>
    <t>KYG177661090</t>
  </si>
  <si>
    <t>CAMBRIA GLOBAL [American Stock]</t>
  </si>
  <si>
    <t>GVAL.US</t>
  </si>
  <si>
    <t>GVAL</t>
  </si>
  <si>
    <t>US1320614092</t>
  </si>
  <si>
    <t>CAMBRIA TAIL RIS [American Stock]</t>
  </si>
  <si>
    <t>TAIL.US</t>
  </si>
  <si>
    <t>TAIL</t>
  </si>
  <si>
    <t>US1320618622</t>
  </si>
  <si>
    <t>CAMBRIDGE BNCRP [American Stock]</t>
  </si>
  <si>
    <t>CATC.US</t>
  </si>
  <si>
    <t>CATC</t>
  </si>
  <si>
    <t>US1321521098</t>
  </si>
  <si>
    <t>CAMDEN NATIONAL [American Stock]</t>
  </si>
  <si>
    <t>CAC.US</t>
  </si>
  <si>
    <t>CAC</t>
  </si>
  <si>
    <t>US1330341082</t>
  </si>
  <si>
    <t>CAMDEN PROP TR [American Stock]</t>
  </si>
  <si>
    <t>CPT.US</t>
  </si>
  <si>
    <t>CPT</t>
  </si>
  <si>
    <t>US1331311027</t>
  </si>
  <si>
    <t>CAMECO CORP [American Stock]</t>
  </si>
  <si>
    <t>CCJ.US</t>
  </si>
  <si>
    <t>CCJ</t>
  </si>
  <si>
    <t>CA13321L1085</t>
  </si>
  <si>
    <t>CAMPBELL SOUP CO [American Stock]</t>
  </si>
  <si>
    <t>CPB.US</t>
  </si>
  <si>
    <t>CPB</t>
  </si>
  <si>
    <t>US1344291091</t>
  </si>
  <si>
    <t>CAMPING WORLD-A [American Stock]</t>
  </si>
  <si>
    <t>CWH.US</t>
  </si>
  <si>
    <t>CWH</t>
  </si>
  <si>
    <t>US13462K1097</t>
  </si>
  <si>
    <t>CAMTEK LTD [American Stock]</t>
  </si>
  <si>
    <t>CAMT.US</t>
  </si>
  <si>
    <t>CAMT</t>
  </si>
  <si>
    <t>IL0010952641</t>
  </si>
  <si>
    <t>CAN NATL RAILWAY [American Stock]</t>
  </si>
  <si>
    <t>CNI.US</t>
  </si>
  <si>
    <t>CNI</t>
  </si>
  <si>
    <t>CA1363751027</t>
  </si>
  <si>
    <t>CAN NATURAL RES [American Stock]</t>
  </si>
  <si>
    <t>CNQ.US</t>
  </si>
  <si>
    <t>CNQ</t>
  </si>
  <si>
    <t>CA1363851017</t>
  </si>
  <si>
    <t>CANADA GOOSE HOL [American Stock]</t>
  </si>
  <si>
    <t>GOOS.US</t>
  </si>
  <si>
    <t>GOOS</t>
  </si>
  <si>
    <t>CA1350861060</t>
  </si>
  <si>
    <t>CANADIAN PACIFIC [American Stock]</t>
  </si>
  <si>
    <t>CP.US</t>
  </si>
  <si>
    <t>CP</t>
  </si>
  <si>
    <t>CA13645T1003</t>
  </si>
  <si>
    <t>CANCER GENETICS [American Stock]</t>
  </si>
  <si>
    <t>CGIX.US</t>
  </si>
  <si>
    <t>CGIX</t>
  </si>
  <si>
    <t>US13739U2033</t>
  </si>
  <si>
    <t>CANNAE HOLDINGS [American Stock]</t>
  </si>
  <si>
    <t>CNNE.US</t>
  </si>
  <si>
    <t>CNNE</t>
  </si>
  <si>
    <t>US13765N1072</t>
  </si>
  <si>
    <t>CANNTRUST HOLDIN [American Stock]</t>
  </si>
  <si>
    <t>CNTTQ.US</t>
  </si>
  <si>
    <t>CNTTQ</t>
  </si>
  <si>
    <t>CA1378002077</t>
  </si>
  <si>
    <t>CANON INC-ADR [American Stock]</t>
  </si>
  <si>
    <t>CAJ.US</t>
  </si>
  <si>
    <t>CAJ</t>
  </si>
  <si>
    <t>US1380063099</t>
  </si>
  <si>
    <t>CANOPY GROWTH CO [American Stock]</t>
  </si>
  <si>
    <t>CGC.US</t>
  </si>
  <si>
    <t>CGC</t>
  </si>
  <si>
    <t>CA1380351009</t>
  </si>
  <si>
    <t>CANTERBURY PARK [American Stock]</t>
  </si>
  <si>
    <t>CPHC.US</t>
  </si>
  <si>
    <t>CPHC</t>
  </si>
  <si>
    <t>US13811E1010</t>
  </si>
  <si>
    <t>CAP CITY BANK [American Stock]</t>
  </si>
  <si>
    <t>CCBG.US</t>
  </si>
  <si>
    <t>CCBG</t>
  </si>
  <si>
    <t>US1396741050</t>
  </si>
  <si>
    <t>CAP SENIOR LIVIN [American Stock]</t>
  </si>
  <si>
    <t>CSU.US</t>
  </si>
  <si>
    <t>CSU</t>
  </si>
  <si>
    <t>US1404751042</t>
  </si>
  <si>
    <t>CAP SOUTHWEST [American Stock]</t>
  </si>
  <si>
    <t>CSWC.US</t>
  </si>
  <si>
    <t>CSWC</t>
  </si>
  <si>
    <t>US1405011073</t>
  </si>
  <si>
    <t>CAPITAL ONE FINA [American Stock]</t>
  </si>
  <si>
    <t>COF.US</t>
  </si>
  <si>
    <t>COF</t>
  </si>
  <si>
    <t>US14040H1059</t>
  </si>
  <si>
    <t>CAPITAL PRODUCT [American Stock]</t>
  </si>
  <si>
    <t>CPLP.US</t>
  </si>
  <si>
    <t>CPLP</t>
  </si>
  <si>
    <t>MHY110822068</t>
  </si>
  <si>
    <t>CAPITALA FINANCE [American Stock]</t>
  </si>
  <si>
    <t>CPTA.US</t>
  </si>
  <si>
    <t>CPTA</t>
  </si>
  <si>
    <t>US14054R5028</t>
  </si>
  <si>
    <t>CAPITOL FEDERAL [American Stock]</t>
  </si>
  <si>
    <t>CFFN.US</t>
  </si>
  <si>
    <t>CFFN</t>
  </si>
  <si>
    <t>US14057J1016</t>
  </si>
  <si>
    <t>CAPRI HOLDINGS L [American Stock]</t>
  </si>
  <si>
    <t>CPRI.US</t>
  </si>
  <si>
    <t>CPRI</t>
  </si>
  <si>
    <t>VGG1890L1076</t>
  </si>
  <si>
    <t>CAPRICOR THERAPE [American Stock]</t>
  </si>
  <si>
    <t>CAPR.US</t>
  </si>
  <si>
    <t>CAPR</t>
  </si>
  <si>
    <t>US14070B3096</t>
  </si>
  <si>
    <t>CAPSTEAD MORTGAG [American Stock]</t>
  </si>
  <si>
    <t>CMO.US</t>
  </si>
  <si>
    <t>CMO</t>
  </si>
  <si>
    <t>US14067E5069</t>
  </si>
  <si>
    <t>CAPSTEAD MORTGE [American Stock]</t>
  </si>
  <si>
    <t>CMOpE.US</t>
  </si>
  <si>
    <t>CMOpE</t>
  </si>
  <si>
    <t>US14067E6059</t>
  </si>
  <si>
    <t>CARA THERAPEUTIC [American Stock]</t>
  </si>
  <si>
    <t>CARA.US</t>
  </si>
  <si>
    <t>CARA</t>
  </si>
  <si>
    <t>US1407551092</t>
  </si>
  <si>
    <t>CARDINAL HEALTH [American Stock]</t>
  </si>
  <si>
    <t>CAH.US</t>
  </si>
  <si>
    <t>CAH</t>
  </si>
  <si>
    <t>US14149Y1082</t>
  </si>
  <si>
    <t>CARDIOVASCULAR S [American Stock]</t>
  </si>
  <si>
    <t>CSII.US</t>
  </si>
  <si>
    <t>CSII</t>
  </si>
  <si>
    <t>US1416191062</t>
  </si>
  <si>
    <t>CARDTRONICS PL-A [American Stock]</t>
  </si>
  <si>
    <t>CATM.US</t>
  </si>
  <si>
    <t>CATM</t>
  </si>
  <si>
    <t>GB00BYT18414</t>
  </si>
  <si>
    <t>CAREDX INC [American Stock]</t>
  </si>
  <si>
    <t>CDNA.US</t>
  </si>
  <si>
    <t>CDNA</t>
  </si>
  <si>
    <t>US14167L1035</t>
  </si>
  <si>
    <t>CARETRUST REI [American Stock]</t>
  </si>
  <si>
    <t>CTRE.US</t>
  </si>
  <si>
    <t>CTRE</t>
  </si>
  <si>
    <t>US14174T1079</t>
  </si>
  <si>
    <t>CARGURUS INC [American Stock]</t>
  </si>
  <si>
    <t>CARG.US</t>
  </si>
  <si>
    <t>CARG</t>
  </si>
  <si>
    <t>US1417881091</t>
  </si>
  <si>
    <t>CARLISLE COS INC [American Stock]</t>
  </si>
  <si>
    <t>CSL.US</t>
  </si>
  <si>
    <t>CSL</t>
  </si>
  <si>
    <t>US1423391002</t>
  </si>
  <si>
    <t>CARLYLE GROUP IN [American Stock]</t>
  </si>
  <si>
    <t>CG.US</t>
  </si>
  <si>
    <t>CG</t>
  </si>
  <si>
    <t>US14316J1088</t>
  </si>
  <si>
    <t>CARMAX INC [American Stock]</t>
  </si>
  <si>
    <t>KMX.US</t>
  </si>
  <si>
    <t>KMX</t>
  </si>
  <si>
    <t>US1431301027</t>
  </si>
  <si>
    <t>CARNIVAL CORP [American Stock]</t>
  </si>
  <si>
    <t>CCL.US</t>
  </si>
  <si>
    <t>CCL</t>
  </si>
  <si>
    <t>PA1436583006</t>
  </si>
  <si>
    <t>CARPENTER TECH [American Stock]</t>
  </si>
  <si>
    <t>CRS.US</t>
  </si>
  <si>
    <t>CRS</t>
  </si>
  <si>
    <t>US1442851036</t>
  </si>
  <si>
    <t>CARRIAGE SERVICE [American Stock]</t>
  </si>
  <si>
    <t>CSV.US</t>
  </si>
  <si>
    <t>CSV</t>
  </si>
  <si>
    <t>US1439051079</t>
  </si>
  <si>
    <t>CARRIER GLOB [American Stock]</t>
  </si>
  <si>
    <t>CARR.US</t>
  </si>
  <si>
    <t>CARR</t>
  </si>
  <si>
    <t>US14448C1045</t>
  </si>
  <si>
    <t>CARROLS RESTAURA [American Stock]</t>
  </si>
  <si>
    <t>TAST.US</t>
  </si>
  <si>
    <t>TAST</t>
  </si>
  <si>
    <t>US14574X1046</t>
  </si>
  <si>
    <t>CARS.COM INC [American Stock]</t>
  </si>
  <si>
    <t>CARS.US</t>
  </si>
  <si>
    <t>CARS</t>
  </si>
  <si>
    <t>US14575E1055</t>
  </si>
  <si>
    <t>CARTER'S INC [American Stock]</t>
  </si>
  <si>
    <t>CRI.US</t>
  </si>
  <si>
    <t>CRI</t>
  </si>
  <si>
    <t>US1462291097</t>
  </si>
  <si>
    <t>CARVANA CO [American Stock]</t>
  </si>
  <si>
    <t>CVNA.US</t>
  </si>
  <si>
    <t>CVNA</t>
  </si>
  <si>
    <t>US1468691027</t>
  </si>
  <si>
    <t>CASELLA WASTE [American Stock]</t>
  </si>
  <si>
    <t>CWST.US</t>
  </si>
  <si>
    <t>CWST</t>
  </si>
  <si>
    <t>US1474481041</t>
  </si>
  <si>
    <t>CASEY'S GENERAL [American Stock]</t>
  </si>
  <si>
    <t>CASY.US</t>
  </si>
  <si>
    <t>CASY</t>
  </si>
  <si>
    <t>US1475281036</t>
  </si>
  <si>
    <t>CASS INFORMATION [American Stock]</t>
  </si>
  <si>
    <t>CASS.US</t>
  </si>
  <si>
    <t>CASS</t>
  </si>
  <si>
    <t>US14808P1093</t>
  </si>
  <si>
    <t>CATABASIS PHARMA [American Stock]</t>
  </si>
  <si>
    <t>CATB.US</t>
  </si>
  <si>
    <t>CATB</t>
  </si>
  <si>
    <t>US14875P2065</t>
  </si>
  <si>
    <t>CATALENT INC [American Stock]</t>
  </si>
  <si>
    <t>CTLT.US</t>
  </si>
  <si>
    <t>CTLT</t>
  </si>
  <si>
    <t>US1488061029</t>
  </si>
  <si>
    <t>CATALYST PHARMAC [American Stock]</t>
  </si>
  <si>
    <t>CPRX.US</t>
  </si>
  <si>
    <t>CPRX</t>
  </si>
  <si>
    <t>US14888U1016</t>
  </si>
  <si>
    <t>CATERPILLAR INC [American Stock]</t>
  </si>
  <si>
    <t>CAT.US</t>
  </si>
  <si>
    <t>CAT</t>
  </si>
  <si>
    <t>US1491231015</t>
  </si>
  <si>
    <t>CATHAY GENERAL B [American Stock]</t>
  </si>
  <si>
    <t>CATY.US</t>
  </si>
  <si>
    <t>CATY</t>
  </si>
  <si>
    <t>US1491501045</t>
  </si>
  <si>
    <t>CATO CORP-A [American Stock]</t>
  </si>
  <si>
    <t>CATO.US</t>
  </si>
  <si>
    <t>CATO</t>
  </si>
  <si>
    <t>US1492051065</t>
  </si>
  <si>
    <t>CAVCO INDUSTRIES [American Stock]</t>
  </si>
  <si>
    <t>CVCO.US</t>
  </si>
  <si>
    <t>CVCO</t>
  </si>
  <si>
    <t>US1495681074</t>
  </si>
  <si>
    <t>CBIO.O [American Stock]</t>
  </si>
  <si>
    <t>CBIO.US</t>
  </si>
  <si>
    <t>CBIO</t>
  </si>
  <si>
    <t>US14888D2080</t>
  </si>
  <si>
    <t>CBIZ INC [American Stock]</t>
  </si>
  <si>
    <t>CBZ.US</t>
  </si>
  <si>
    <t>CBZ</t>
  </si>
  <si>
    <t>US1248051021</t>
  </si>
  <si>
    <t>CBL &amp; ASSOC PROP [American Stock]</t>
  </si>
  <si>
    <t>CBL.US</t>
  </si>
  <si>
    <t>CBL</t>
  </si>
  <si>
    <t>US1248301004</t>
  </si>
  <si>
    <t>CBLpD.US</t>
  </si>
  <si>
    <t>CBLpD</t>
  </si>
  <si>
    <t>US1248306052</t>
  </si>
  <si>
    <t>CBLpE.US</t>
  </si>
  <si>
    <t>CBLpE</t>
  </si>
  <si>
    <t>US1248308033</t>
  </si>
  <si>
    <t>CBOE GLOBAL MARK [American Stock]</t>
  </si>
  <si>
    <t>CBOE.US</t>
  </si>
  <si>
    <t>CBOE</t>
  </si>
  <si>
    <t>US12503M1080</t>
  </si>
  <si>
    <t>CBRE GROUP INC-A [American Stock]</t>
  </si>
  <si>
    <t>CBRE.US</t>
  </si>
  <si>
    <t>CBRE</t>
  </si>
  <si>
    <t>US12504L1098</t>
  </si>
  <si>
    <t>CBRE-CL GL R/E I [American Stock]</t>
  </si>
  <si>
    <t>IGR.US</t>
  </si>
  <si>
    <t>IGR</t>
  </si>
  <si>
    <t>US12504G1004</t>
  </si>
  <si>
    <t>CCRC.O [American Stock]</t>
  </si>
  <si>
    <t>CCRC.US</t>
  </si>
  <si>
    <t>CCRC</t>
  </si>
  <si>
    <t>VGG2118P1027</t>
  </si>
  <si>
    <t>CDW CORP/DE [American Stock]</t>
  </si>
  <si>
    <t>CDW.US</t>
  </si>
  <si>
    <t>CDW</t>
  </si>
  <si>
    <t>US12514G1085</t>
  </si>
  <si>
    <t>CECO ENVIRONMNTL [American Stock]</t>
  </si>
  <si>
    <t>CECE.US</t>
  </si>
  <si>
    <t>CECE</t>
  </si>
  <si>
    <t>US1251411013</t>
  </si>
  <si>
    <t>CEDAR FAIR LP [American Stock]</t>
  </si>
  <si>
    <t>FUN.US</t>
  </si>
  <si>
    <t>FUN</t>
  </si>
  <si>
    <t>US1501851067</t>
  </si>
  <si>
    <t>CEDAR REALTY TRU [American Stock]</t>
  </si>
  <si>
    <t>CDR.US</t>
  </si>
  <si>
    <t>CDR</t>
  </si>
  <si>
    <t>US1506022094</t>
  </si>
  <si>
    <t>CELANESE CORP [American Stock]</t>
  </si>
  <si>
    <t>CE.US</t>
  </si>
  <si>
    <t>CE</t>
  </si>
  <si>
    <t>US1508701034</t>
  </si>
  <si>
    <t>CELLDEX THERAPEU [American Stock]</t>
  </si>
  <si>
    <t>CLDX.US</t>
  </si>
  <si>
    <t>CLDX</t>
  </si>
  <si>
    <t>US15117B2025</t>
  </si>
  <si>
    <t>CELLECTAR BIOSCI [American Stock]</t>
  </si>
  <si>
    <t>CLRB.US</t>
  </si>
  <si>
    <t>CLRB</t>
  </si>
  <si>
    <t>US15117F5008</t>
  </si>
  <si>
    <t>CELLULAR BIOMEDI [American Stock]</t>
  </si>
  <si>
    <t>CBMG.US</t>
  </si>
  <si>
    <t>CBMG</t>
  </si>
  <si>
    <t>US15117P1021</t>
  </si>
  <si>
    <t>CENOVUS ENERGY [American Stock]</t>
  </si>
  <si>
    <t>CVE.US</t>
  </si>
  <si>
    <t>CVE</t>
  </si>
  <si>
    <t>CA15135U1093</t>
  </si>
  <si>
    <t>CENTENE CORP [American Stock]</t>
  </si>
  <si>
    <t>CNC.US</t>
  </si>
  <si>
    <t>CNC</t>
  </si>
  <si>
    <t>US15135B1017</t>
  </si>
  <si>
    <t>CENTER COAST BRO [American Stock]</t>
  </si>
  <si>
    <t>CEN.US</t>
  </si>
  <si>
    <t>CEN</t>
  </si>
  <si>
    <t>US1514612092</t>
  </si>
  <si>
    <t>CENTERPOINT ENER [American Stock]</t>
  </si>
  <si>
    <t>CNP.US</t>
  </si>
  <si>
    <t>CNP</t>
  </si>
  <si>
    <t>US15189T1079</t>
  </si>
  <si>
    <t>CENTRAL AND EAST [American Stock]</t>
  </si>
  <si>
    <t>CEE.US</t>
  </si>
  <si>
    <t>CEE</t>
  </si>
  <si>
    <t>US1534361001</t>
  </si>
  <si>
    <t>CENTRAL GARDEN [American Stock]</t>
  </si>
  <si>
    <t>CENT.US</t>
  </si>
  <si>
    <t>CENT</t>
  </si>
  <si>
    <t>US1535271068</t>
  </si>
  <si>
    <t>CENTRAL GARDEN-A [American Stock]</t>
  </si>
  <si>
    <t>CENTA.US</t>
  </si>
  <si>
    <t>CENTA</t>
  </si>
  <si>
    <t>US1535272058</t>
  </si>
  <si>
    <t>CENTRAL PACIFIC [American Stock]</t>
  </si>
  <si>
    <t>CPF.US</t>
  </si>
  <si>
    <t>CPF</t>
  </si>
  <si>
    <t>US1547604090</t>
  </si>
  <si>
    <t>CENTRAL SECURITI [American Stock]</t>
  </si>
  <si>
    <t>CET.US</t>
  </si>
  <si>
    <t>CET</t>
  </si>
  <si>
    <t>US1551231020</t>
  </si>
  <si>
    <t>CENTRAL VALLEY [American Stock]</t>
  </si>
  <si>
    <t>CVCY.US</t>
  </si>
  <si>
    <t>CVCY</t>
  </si>
  <si>
    <t>US1556851004</t>
  </si>
  <si>
    <t>CENTURY ALUMINUM [American Stock]</t>
  </si>
  <si>
    <t>CENX.US</t>
  </si>
  <si>
    <t>CENX</t>
  </si>
  <si>
    <t>US1564311082</t>
  </si>
  <si>
    <t>CENTURY BANC -A [American Stock]</t>
  </si>
  <si>
    <t>CNBKA.US</t>
  </si>
  <si>
    <t>CNBKA</t>
  </si>
  <si>
    <t>US1564321065</t>
  </si>
  <si>
    <t>CENTURY CASINOS [American Stock]</t>
  </si>
  <si>
    <t>CNTY.US</t>
  </si>
  <si>
    <t>CNTY</t>
  </si>
  <si>
    <t>US1564921005</t>
  </si>
  <si>
    <t>CENTURY COMMUNIT [American Stock]</t>
  </si>
  <si>
    <t>CCS.US</t>
  </si>
  <si>
    <t>CCS</t>
  </si>
  <si>
    <t>US1565043007</t>
  </si>
  <si>
    <t>CENTURYLINK INC [American Stock]</t>
  </si>
  <si>
    <t>CTL.US</t>
  </si>
  <si>
    <t>CTL</t>
  </si>
  <si>
    <t>US1567001060</t>
  </si>
  <si>
    <t>CERENCE INC [American Stock]</t>
  </si>
  <si>
    <t>CRNC.US</t>
  </si>
  <si>
    <t>CRNC</t>
  </si>
  <si>
    <t>US1567271093</t>
  </si>
  <si>
    <t>CERIDIAN HCM HOL [American Stock]</t>
  </si>
  <si>
    <t>CDAY.US</t>
  </si>
  <si>
    <t>CDAY</t>
  </si>
  <si>
    <t>US15677J1088</t>
  </si>
  <si>
    <t>CERNER CORP [American Stock]</t>
  </si>
  <si>
    <t>CERN.US</t>
  </si>
  <si>
    <t>CERN</t>
  </si>
  <si>
    <t>US1567821046</t>
  </si>
  <si>
    <t>CERUS CORP [American Stock]</t>
  </si>
  <si>
    <t>CERS.US</t>
  </si>
  <si>
    <t>CERS</t>
  </si>
  <si>
    <t>US1570851014</t>
  </si>
  <si>
    <t>CERVEZAS-SPN ADR [American Stock]</t>
  </si>
  <si>
    <t>CCU.US</t>
  </si>
  <si>
    <t>CCU</t>
  </si>
  <si>
    <t>US2044291043</t>
  </si>
  <si>
    <t>CEVA INC [American Stock]</t>
  </si>
  <si>
    <t>CEVA.US</t>
  </si>
  <si>
    <t>CEVA</t>
  </si>
  <si>
    <t>US1572101053</t>
  </si>
  <si>
    <t>CF INDUSTRIES HO [American Stock]</t>
  </si>
  <si>
    <t>CF.US</t>
  </si>
  <si>
    <t>CF</t>
  </si>
  <si>
    <t>US1252691001</t>
  </si>
  <si>
    <t>CH ROBINSON [American Stock]</t>
  </si>
  <si>
    <t>CHRW.US</t>
  </si>
  <si>
    <t>CHRW</t>
  </si>
  <si>
    <t>US12541W2098</t>
  </si>
  <si>
    <t>CHAMPIONS ONCOLO [American Stock]</t>
  </si>
  <si>
    <t>CSBR.US</t>
  </si>
  <si>
    <t>CSBR</t>
  </si>
  <si>
    <t>US15870P3073</t>
  </si>
  <si>
    <t>CHAMPIONX CORP [American Stock]</t>
  </si>
  <si>
    <t>CHX.US</t>
  </si>
  <si>
    <t>CHX</t>
  </si>
  <si>
    <t>US15872M1045</t>
  </si>
  <si>
    <t>CHANNELADVISOR C [American Stock]</t>
  </si>
  <si>
    <t>ECOM.US</t>
  </si>
  <si>
    <t>ECOM</t>
  </si>
  <si>
    <t>US1591791009</t>
  </si>
  <si>
    <t>CHARLES RIVER LA [American Stock]</t>
  </si>
  <si>
    <t>CRL.US</t>
  </si>
  <si>
    <t>CRL</t>
  </si>
  <si>
    <t>US1598641074</t>
  </si>
  <si>
    <t>CHARLES&amp;COLVARD [American Stock]</t>
  </si>
  <si>
    <t>CTHR.US</t>
  </si>
  <si>
    <t>CTHR</t>
  </si>
  <si>
    <t>US1597651066</t>
  </si>
  <si>
    <t>CHART INDUSTRIES [American Stock]</t>
  </si>
  <si>
    <t>GTLS.US</t>
  </si>
  <si>
    <t>GTLS</t>
  </si>
  <si>
    <t>US16115Q3083</t>
  </si>
  <si>
    <t>CHARTER COMMUN-A [American Stock]</t>
  </si>
  <si>
    <t>CHTR.US</t>
  </si>
  <si>
    <t>CHTR</t>
  </si>
  <si>
    <t>US16119P1084</t>
  </si>
  <si>
    <t>CHASE CORP [American Stock]</t>
  </si>
  <si>
    <t>CCF.US</t>
  </si>
  <si>
    <t>CCF</t>
  </si>
  <si>
    <t>US16150R1041</t>
  </si>
  <si>
    <t>CHATHAM LODGING [American Stock]</t>
  </si>
  <si>
    <t>CLDT.US</t>
  </si>
  <si>
    <t>CLDT</t>
  </si>
  <si>
    <t>US16208T1025</t>
  </si>
  <si>
    <t>CHECK CAP LTD [American Stock]</t>
  </si>
  <si>
    <t>CHEK.US</t>
  </si>
  <si>
    <t>CHEK</t>
  </si>
  <si>
    <t>IL0011336851</t>
  </si>
  <si>
    <t>CHECK POINT SOFT [American Stock]</t>
  </si>
  <si>
    <t>CHKP.US</t>
  </si>
  <si>
    <t>CHKP</t>
  </si>
  <si>
    <t>IL0010824113</t>
  </si>
  <si>
    <t>CHEESECAKE FACTO [American Stock]</t>
  </si>
  <si>
    <t>CAKE.US</t>
  </si>
  <si>
    <t>CAKE</t>
  </si>
  <si>
    <t>US1630721017</t>
  </si>
  <si>
    <t>CHEFS WAREHOUSE [American Stock]</t>
  </si>
  <si>
    <t>CHEF.US</t>
  </si>
  <si>
    <t>CHEF</t>
  </si>
  <si>
    <t>US1630861011</t>
  </si>
  <si>
    <t>CHEGG INC [American Stock]</t>
  </si>
  <si>
    <t>CHGG.US</t>
  </si>
  <si>
    <t>CHGG</t>
  </si>
  <si>
    <t>US1630921096</t>
  </si>
  <si>
    <t>CHEMBIO DIAGNOST [American Stock]</t>
  </si>
  <si>
    <t>CEMI.US</t>
  </si>
  <si>
    <t>CEMI</t>
  </si>
  <si>
    <t>US1635722093</t>
  </si>
  <si>
    <t>CHEMED CORP [American Stock]</t>
  </si>
  <si>
    <t>CHE.US</t>
  </si>
  <si>
    <t>CHE</t>
  </si>
  <si>
    <t>US16359R1032</t>
  </si>
  <si>
    <t>CHEMOCENTRYX INC [American Stock]</t>
  </si>
  <si>
    <t>CCXI.US</t>
  </si>
  <si>
    <t>CCXI</t>
  </si>
  <si>
    <t>US16383L1061</t>
  </si>
  <si>
    <t>CHEMOURS CO [American Stock]</t>
  </si>
  <si>
    <t>CC.US</t>
  </si>
  <si>
    <t>CC</t>
  </si>
  <si>
    <t>US1638511089</t>
  </si>
  <si>
    <t>CHEMUNG FINL CRP [American Stock]</t>
  </si>
  <si>
    <t>CHMG.US</t>
  </si>
  <si>
    <t>CHMG</t>
  </si>
  <si>
    <t>US1640241014</t>
  </si>
  <si>
    <t>CHENIERE ENERGY [American Stock]</t>
  </si>
  <si>
    <t>LNG.US</t>
  </si>
  <si>
    <t>LNG</t>
  </si>
  <si>
    <t>US16411R2085</t>
  </si>
  <si>
    <t>CQP.US</t>
  </si>
  <si>
    <t>CQP</t>
  </si>
  <si>
    <t>US16411Q1013</t>
  </si>
  <si>
    <t>CHERRY HILL MORT [American Stock]</t>
  </si>
  <si>
    <t>CHMI.US</t>
  </si>
  <si>
    <t>CHMI</t>
  </si>
  <si>
    <t>US1646511014</t>
  </si>
  <si>
    <t>CHESAPEAKE ENERG [American Stock]</t>
  </si>
  <si>
    <t>CHKAQ.US</t>
  </si>
  <si>
    <t>CHKAQ</t>
  </si>
  <si>
    <t>US1651677437</t>
  </si>
  <si>
    <t>CHEVRON CORP [American Stock]</t>
  </si>
  <si>
    <t>CVX.US</t>
  </si>
  <si>
    <t>CVX</t>
  </si>
  <si>
    <t>US1667641005</t>
  </si>
  <si>
    <t>CHEWY INC- CL A [American Stock]</t>
  </si>
  <si>
    <t>CHWY.US</t>
  </si>
  <si>
    <t>CHWY</t>
  </si>
  <si>
    <t>US16679L1098</t>
  </si>
  <si>
    <t>CHICAGO RIVET [American Stock]</t>
  </si>
  <si>
    <t>CVR.US</t>
  </si>
  <si>
    <t>CVR</t>
  </si>
  <si>
    <t>US1680881026</t>
  </si>
  <si>
    <t>CHICO'S FAS INC [American Stock]</t>
  </si>
  <si>
    <t>CHS.US</t>
  </si>
  <si>
    <t>CHS</t>
  </si>
  <si>
    <t>US1686151028</t>
  </si>
  <si>
    <t>CHILDREN'S PLACE [American Stock]</t>
  </si>
  <si>
    <t>PLCE.US</t>
  </si>
  <si>
    <t>PLCE</t>
  </si>
  <si>
    <t>US1689051076</t>
  </si>
  <si>
    <t>CHIMERA INV CORP [American Stock]</t>
  </si>
  <si>
    <t>CIM.US</t>
  </si>
  <si>
    <t>CIM</t>
  </si>
  <si>
    <t>US16934Q2084</t>
  </si>
  <si>
    <t>CHIMERIX INC [American Stock]</t>
  </si>
  <si>
    <t>CMRX.US</t>
  </si>
  <si>
    <t>CMRX</t>
  </si>
  <si>
    <t>US16934W1062</t>
  </si>
  <si>
    <t>CHINA BIOLOGIC P [American Stock]</t>
  </si>
  <si>
    <t>CBPO.US</t>
  </si>
  <si>
    <t>CBPO</t>
  </si>
  <si>
    <t>KYG215151047</t>
  </si>
  <si>
    <t>CHINA DISTAN-ADR [American Stock]</t>
  </si>
  <si>
    <t>DL.US</t>
  </si>
  <si>
    <t>DL</t>
  </si>
  <si>
    <t>US16944W1045</t>
  </si>
  <si>
    <t>CHINA EASTRN-ADS [American Stock]</t>
  </si>
  <si>
    <t>CEA.US</t>
  </si>
  <si>
    <t>CEA</t>
  </si>
  <si>
    <t>US16937R1041</t>
  </si>
  <si>
    <t>CHINA FUND INC [American Stock]</t>
  </si>
  <si>
    <t>CHN.US</t>
  </si>
  <si>
    <t>CHN</t>
  </si>
  <si>
    <t>US1693731077</t>
  </si>
  <si>
    <t>CHINA GREEN AGRI [American Stock]</t>
  </si>
  <si>
    <t>CGA.US</t>
  </si>
  <si>
    <t>CGA</t>
  </si>
  <si>
    <t>US16943W2044</t>
  </si>
  <si>
    <t>CHINA LIFE-ADR [American Stock]</t>
  </si>
  <si>
    <t>LFC.US</t>
  </si>
  <si>
    <t>LFC</t>
  </si>
  <si>
    <t>US16939P1066</t>
  </si>
  <si>
    <t>CHINA MOBILE-ADR [American Stock]</t>
  </si>
  <si>
    <t>CHL.US</t>
  </si>
  <si>
    <t>CHL</t>
  </si>
  <si>
    <t>US16941M1099</t>
  </si>
  <si>
    <t>CHINA PETRO-ADR [American Stock]</t>
  </si>
  <si>
    <t>SNP.US</t>
  </si>
  <si>
    <t>SNP</t>
  </si>
  <si>
    <t>US16941R1086</t>
  </si>
  <si>
    <t>CHINA SOUTH-ADR [American Stock]</t>
  </si>
  <si>
    <t>ZNH.US</t>
  </si>
  <si>
    <t>ZNH</t>
  </si>
  <si>
    <t>US1694091091</t>
  </si>
  <si>
    <t>CHINA TELECO-ADR [American Stock]</t>
  </si>
  <si>
    <t>CHA.US</t>
  </si>
  <si>
    <t>CHA</t>
  </si>
  <si>
    <t>US1694261033</t>
  </si>
  <si>
    <t>CHINA YUCHAI [American Stock]</t>
  </si>
  <si>
    <t>CYD.US</t>
  </si>
  <si>
    <t>CYD</t>
  </si>
  <si>
    <t>BMG210821051</t>
  </si>
  <si>
    <t>CHIPOTLE MEXICAN [American Stock]</t>
  </si>
  <si>
    <t>CMG.US</t>
  </si>
  <si>
    <t>CMG</t>
  </si>
  <si>
    <t>US1696561059</t>
  </si>
  <si>
    <t>CHOICE HOTELS [American Stock]</t>
  </si>
  <si>
    <t>CHH.US</t>
  </si>
  <si>
    <t>CHH</t>
  </si>
  <si>
    <t>US1699051066</t>
  </si>
  <si>
    <t>CHUBB LTD [American Stock]</t>
  </si>
  <si>
    <t>CB.US</t>
  </si>
  <si>
    <t>CB</t>
  </si>
  <si>
    <t>CH0044328745</t>
  </si>
  <si>
    <t>CHURCH &amp; DWIGHT [American Stock]</t>
  </si>
  <si>
    <t>CHD.US</t>
  </si>
  <si>
    <t>CHD</t>
  </si>
  <si>
    <t>US1713401024</t>
  </si>
  <si>
    <t>CHURCHILL DOWNS [American Stock]</t>
  </si>
  <si>
    <t>CHDN.US</t>
  </si>
  <si>
    <t>CHDN</t>
  </si>
  <si>
    <t>US1714841087</t>
  </si>
  <si>
    <t>CHUY'S HOLDINGS [American Stock]</t>
  </si>
  <si>
    <t>CHUY.US</t>
  </si>
  <si>
    <t>CHUY</t>
  </si>
  <si>
    <t>US1716041017</t>
  </si>
  <si>
    <t>CIENA CORP [American Stock]</t>
  </si>
  <si>
    <t>CIEN.US</t>
  </si>
  <si>
    <t>CIEN</t>
  </si>
  <si>
    <t>US1717793095</t>
  </si>
  <si>
    <t>CIGNA CORP [American Stock]</t>
  </si>
  <si>
    <t>CI.US</t>
  </si>
  <si>
    <t>CI</t>
  </si>
  <si>
    <t>US1255231003</t>
  </si>
  <si>
    <t>CIMAREX ENERGY C [American Stock]</t>
  </si>
  <si>
    <t>XEC.US</t>
  </si>
  <si>
    <t>XEC</t>
  </si>
  <si>
    <t>US1717981013</t>
  </si>
  <si>
    <t>CINC BELL INC [American Stock]</t>
  </si>
  <si>
    <t>CBBpB.US</t>
  </si>
  <si>
    <t>CBBpB</t>
  </si>
  <si>
    <t>US1718714033</t>
  </si>
  <si>
    <t>CINCINNATI BELL [American Stock]</t>
  </si>
  <si>
    <t>CBB.US</t>
  </si>
  <si>
    <t>CBB</t>
  </si>
  <si>
    <t>US1718715022</t>
  </si>
  <si>
    <t>CINCINNATI FIN [American Stock]</t>
  </si>
  <si>
    <t>CINF.US</t>
  </si>
  <si>
    <t>CINF</t>
  </si>
  <si>
    <t>US1720621010</t>
  </si>
  <si>
    <t>CINEMARK HOLDING [American Stock]</t>
  </si>
  <si>
    <t>CNK.US</t>
  </si>
  <si>
    <t>CNK</t>
  </si>
  <si>
    <t>US17243V1026</t>
  </si>
  <si>
    <t>CINER RESOURCES [American Stock]</t>
  </si>
  <si>
    <t>CINR.US</t>
  </si>
  <si>
    <t>CINR</t>
  </si>
  <si>
    <t>US1724641097</t>
  </si>
  <si>
    <t>CINTAS CORP [American Stock]</t>
  </si>
  <si>
    <t>CTAS.US</t>
  </si>
  <si>
    <t>CTAS</t>
  </si>
  <si>
    <t>US1729081059</t>
  </si>
  <si>
    <t>CIRCOR INTL [American Stock]</t>
  </si>
  <si>
    <t>CIR.US</t>
  </si>
  <si>
    <t>CIR</t>
  </si>
  <si>
    <t>US17273K1097</t>
  </si>
  <si>
    <t>CIRRUS LOGIC INC [American Stock]</t>
  </si>
  <si>
    <t>CRUS.US</t>
  </si>
  <si>
    <t>CRUS</t>
  </si>
  <si>
    <t>US1727551004</t>
  </si>
  <si>
    <t>CISCO SYSTEMS [American Stock]</t>
  </si>
  <si>
    <t>CSCO.US</t>
  </si>
  <si>
    <t>CSCO</t>
  </si>
  <si>
    <t>US17275R1023</t>
  </si>
  <si>
    <t>CIT GROUP INC [American Stock]</t>
  </si>
  <si>
    <t>CIT.US</t>
  </si>
  <si>
    <t>CIT</t>
  </si>
  <si>
    <t>US1255818015</t>
  </si>
  <si>
    <t>CITI TRENDS INC [American Stock]</t>
  </si>
  <si>
    <t>CTRN.US</t>
  </si>
  <si>
    <t>CTRN</t>
  </si>
  <si>
    <t>US17306X1028</t>
  </si>
  <si>
    <t>CITIGROUP INC [American Stock]</t>
  </si>
  <si>
    <t>C.US</t>
  </si>
  <si>
    <t>C</t>
  </si>
  <si>
    <t>US1729674242</t>
  </si>
  <si>
    <t>CpJ.US</t>
  </si>
  <si>
    <t>CpJ</t>
  </si>
  <si>
    <t>US1729673582</t>
  </si>
  <si>
    <t>CITIZENS &amp; NORTH [American Stock]</t>
  </si>
  <si>
    <t>CZNC.US</t>
  </si>
  <si>
    <t>CZNC</t>
  </si>
  <si>
    <t>US1729221069</t>
  </si>
  <si>
    <t>CITIZENS COMMUNI [American Stock]</t>
  </si>
  <si>
    <t>CZWI.US</t>
  </si>
  <si>
    <t>CZWI</t>
  </si>
  <si>
    <t>US1749031043</t>
  </si>
  <si>
    <t>CITIZENS FINANCI [American Stock]</t>
  </si>
  <si>
    <t>CFG.US</t>
  </si>
  <si>
    <t>CFG</t>
  </si>
  <si>
    <t>US1746101054</t>
  </si>
  <si>
    <t>CITIZENS HOLDING [American Stock]</t>
  </si>
  <si>
    <t>CIZN.US</t>
  </si>
  <si>
    <t>CIZN</t>
  </si>
  <si>
    <t>US1747151025</t>
  </si>
  <si>
    <t>CITIZENS INC [American Stock]</t>
  </si>
  <si>
    <t>CIA.US</t>
  </si>
  <si>
    <t>CIA</t>
  </si>
  <si>
    <t>US1747401008</t>
  </si>
  <si>
    <t>CITRIX SYSTEMS [American Stock]</t>
  </si>
  <si>
    <t>CTXS.US</t>
  </si>
  <si>
    <t>CTXS</t>
  </si>
  <si>
    <t>US1773761002</t>
  </si>
  <si>
    <t>CITY HOLDING CO [American Stock]</t>
  </si>
  <si>
    <t>CHCO.US</t>
  </si>
  <si>
    <t>CHCO</t>
  </si>
  <si>
    <t>US1778351056</t>
  </si>
  <si>
    <t>CITY OFFICE REIT [American Stock]</t>
  </si>
  <si>
    <t>CIO.US</t>
  </si>
  <si>
    <t>CIO</t>
  </si>
  <si>
    <t>US1785871013</t>
  </si>
  <si>
    <t>CIVISTA BANCSHAR [American Stock]</t>
  </si>
  <si>
    <t>CIVB.US</t>
  </si>
  <si>
    <t>CIVB</t>
  </si>
  <si>
    <t>US1788671071</t>
  </si>
  <si>
    <t>CKX LANDS INC [American Stock]</t>
  </si>
  <si>
    <t>CKX.US</t>
  </si>
  <si>
    <t>CKX</t>
  </si>
  <si>
    <t>US12562N1046</t>
  </si>
  <si>
    <t>CLDR.K [American Stock]</t>
  </si>
  <si>
    <t>CLDR.US</t>
  </si>
  <si>
    <t>CLDR</t>
  </si>
  <si>
    <t>US18914U1007</t>
  </si>
  <si>
    <t>CLEAN ENERGY FUE [American Stock]</t>
  </si>
  <si>
    <t>CLNE.US</t>
  </si>
  <si>
    <t>CLNE</t>
  </si>
  <si>
    <t>US1844991018</t>
  </si>
  <si>
    <t>CLEAN HARBORS [American Stock]</t>
  </si>
  <si>
    <t>CLH.US</t>
  </si>
  <si>
    <t>CLH</t>
  </si>
  <si>
    <t>US1844961078</t>
  </si>
  <si>
    <t>CLEAR CHANNEL OU [American Stock]</t>
  </si>
  <si>
    <t>CCO.US</t>
  </si>
  <si>
    <t>CCO</t>
  </si>
  <si>
    <t>US18453H1068</t>
  </si>
  <si>
    <t>CLEARBRIDGE ENER [American Stock]</t>
  </si>
  <si>
    <t>EMO.US</t>
  </si>
  <si>
    <t>EMO</t>
  </si>
  <si>
    <t>US18469P2092</t>
  </si>
  <si>
    <t>CLEARBRIDGE MLP [American Stock]</t>
  </si>
  <si>
    <t>CTR.US</t>
  </si>
  <si>
    <t>CTR</t>
  </si>
  <si>
    <t>US18469Q2075</t>
  </si>
  <si>
    <t>CEM.US</t>
  </si>
  <si>
    <t>CEM</t>
  </si>
  <si>
    <t>US1846922003</t>
  </si>
  <si>
    <t>CLEARFIELD INC [American Stock]</t>
  </si>
  <si>
    <t>CLFD.US</t>
  </si>
  <si>
    <t>CLFD</t>
  </si>
  <si>
    <t>US18482P1030</t>
  </si>
  <si>
    <t>CLEARSIGN COMBUS [American Stock]</t>
  </si>
  <si>
    <t>CLIR.US</t>
  </si>
  <si>
    <t>CLIR</t>
  </si>
  <si>
    <t>US1850641028</t>
  </si>
  <si>
    <t>CLEARWATER [American Stock]</t>
  </si>
  <si>
    <t>CLW.US</t>
  </si>
  <si>
    <t>CLW</t>
  </si>
  <si>
    <t>US18538R1032</t>
  </si>
  <si>
    <t>CLEVELAND-CLIFFS [American Stock]</t>
  </si>
  <si>
    <t>CLF.US</t>
  </si>
  <si>
    <t>CLF</t>
  </si>
  <si>
    <t>US1858991011</t>
  </si>
  <si>
    <t>CLIPPER REALTY I [American Stock]</t>
  </si>
  <si>
    <t>CLPR.US</t>
  </si>
  <si>
    <t>CLPR</t>
  </si>
  <si>
    <t>US18885T3068</t>
  </si>
  <si>
    <t>CLOROX CO [American Stock]</t>
  </si>
  <si>
    <t>CLX.US</t>
  </si>
  <si>
    <t>CLX</t>
  </si>
  <si>
    <t>US1890541097</t>
  </si>
  <si>
    <t>CLOUDFLARE INC-A [American Stock]</t>
  </si>
  <si>
    <t>NET.US</t>
  </si>
  <si>
    <t>NET</t>
  </si>
  <si>
    <t>US18915M1071</t>
  </si>
  <si>
    <t>CLOVIS ONCOLOGY [American Stock]</t>
  </si>
  <si>
    <t>CLVS.US</t>
  </si>
  <si>
    <t>CLVS</t>
  </si>
  <si>
    <t>US1894641000</t>
  </si>
  <si>
    <t>CLRBRG GRWTH ETF [American Stock]</t>
  </si>
  <si>
    <t>CACG.US</t>
  </si>
  <si>
    <t>CACG</t>
  </si>
  <si>
    <t>US5246821012</t>
  </si>
  <si>
    <t>CMBIA GLOB MOMEN [American Stock]</t>
  </si>
  <si>
    <t>GMOM.US</t>
  </si>
  <si>
    <t>GMOM</t>
  </si>
  <si>
    <t>US1320615081</t>
  </si>
  <si>
    <t>CME GROUP INC [American Stock]</t>
  </si>
  <si>
    <t>CME.US</t>
  </si>
  <si>
    <t>CME</t>
  </si>
  <si>
    <t>US12572Q1058</t>
  </si>
  <si>
    <t>CMS ENERGY CORP [American Stock]</t>
  </si>
  <si>
    <t>CMS.US</t>
  </si>
  <si>
    <t>CMS</t>
  </si>
  <si>
    <t>US1258961002</t>
  </si>
  <si>
    <t>CNA FINL CORP [American Stock]</t>
  </si>
  <si>
    <t>CNA.US</t>
  </si>
  <si>
    <t>CNA</t>
  </si>
  <si>
    <t>US1261171003</t>
  </si>
  <si>
    <t>CNB FINL CORP/PA [American Stock]</t>
  </si>
  <si>
    <t>CCNE.US</t>
  </si>
  <si>
    <t>CCNE</t>
  </si>
  <si>
    <t>US1261281075</t>
  </si>
  <si>
    <t>CNCR.O [American Stock]</t>
  </si>
  <si>
    <t>CNCR.US</t>
  </si>
  <si>
    <t>CNCR</t>
  </si>
  <si>
    <t>US26922A8264</t>
  </si>
  <si>
    <t>CNH INDUSTRIAL N [American Stock]</t>
  </si>
  <si>
    <t>CNHI.US</t>
  </si>
  <si>
    <t>CNHI</t>
  </si>
  <si>
    <t>NL0010545661</t>
  </si>
  <si>
    <t>CNO FINANCIAL GR [American Stock]</t>
  </si>
  <si>
    <t>CNO.US</t>
  </si>
  <si>
    <t>CNO</t>
  </si>
  <si>
    <t>US12621E1038</t>
  </si>
  <si>
    <t>CNOOC LTD-ADR [American Stock]</t>
  </si>
  <si>
    <t>CEO.US</t>
  </si>
  <si>
    <t>CEO</t>
  </si>
  <si>
    <t>US1261321095</t>
  </si>
  <si>
    <t>CNS PHARMACEUTIC [American Stock]</t>
  </si>
  <si>
    <t>CNSP.US</t>
  </si>
  <si>
    <t>CNSP</t>
  </si>
  <si>
    <t>US18978H1023</t>
  </si>
  <si>
    <t>CNX RESOURCES CO [American Stock]</t>
  </si>
  <si>
    <t>CNX.US</t>
  </si>
  <si>
    <t>CNX</t>
  </si>
  <si>
    <t>US12653C1080</t>
  </si>
  <si>
    <t>COCA-COLA CO/THE [American Stock]</t>
  </si>
  <si>
    <t>KO.US</t>
  </si>
  <si>
    <t>KO</t>
  </si>
  <si>
    <t>US1912161007</t>
  </si>
  <si>
    <t>COCA-COLA CONSOL [American Stock]</t>
  </si>
  <si>
    <t>COKE.US</t>
  </si>
  <si>
    <t>COKE</t>
  </si>
  <si>
    <t>US1910981026</t>
  </si>
  <si>
    <t>COCA-COLA EUROPE [American Stock]</t>
  </si>
  <si>
    <t>CCEP.US</t>
  </si>
  <si>
    <t>CCEP</t>
  </si>
  <si>
    <t>GB00BDCPN049</t>
  </si>
  <si>
    <t>CODA OCTOPUS GRO [American Stock]</t>
  </si>
  <si>
    <t>CODA.US</t>
  </si>
  <si>
    <t>CODA</t>
  </si>
  <si>
    <t>US19188U2069</t>
  </si>
  <si>
    <t>CODEXIS INC [American Stock]</t>
  </si>
  <si>
    <t>CDXS.US</t>
  </si>
  <si>
    <t>CDXS</t>
  </si>
  <si>
    <t>US1920051067</t>
  </si>
  <si>
    <t>CODORUS VLY BANC [American Stock]</t>
  </si>
  <si>
    <t>CVLY.US</t>
  </si>
  <si>
    <t>CVLY</t>
  </si>
  <si>
    <t>US1920251048</t>
  </si>
  <si>
    <t>COEUR MINING INC [American Stock]</t>
  </si>
  <si>
    <t>CDE.US</t>
  </si>
  <si>
    <t>CDE</t>
  </si>
  <si>
    <t>US1921085049</t>
  </si>
  <si>
    <t>COFFEE HOLDING C [American Stock]</t>
  </si>
  <si>
    <t>JVA.US</t>
  </si>
  <si>
    <t>JVA</t>
  </si>
  <si>
    <t>US1921761052</t>
  </si>
  <si>
    <t>COGENT COMMUNICA [American Stock]</t>
  </si>
  <si>
    <t>CCOI.US</t>
  </si>
  <si>
    <t>CCOI</t>
  </si>
  <si>
    <t>US19239V3024</t>
  </si>
  <si>
    <t>COGNEX CORP [American Stock]</t>
  </si>
  <si>
    <t>CGNX.US</t>
  </si>
  <si>
    <t>CGNX</t>
  </si>
  <si>
    <t>US1924221039</t>
  </si>
  <si>
    <t>COGNIZANT TECH-A [American Stock]</t>
  </si>
  <si>
    <t>CTSH.US</t>
  </si>
  <si>
    <t>CTSH</t>
  </si>
  <si>
    <t>US1924461023</t>
  </si>
  <si>
    <t>COHEN &amp; ST TOT R [American Stock]</t>
  </si>
  <si>
    <t>RFI.US</t>
  </si>
  <si>
    <t>RFI</t>
  </si>
  <si>
    <t>US19247R1032</t>
  </si>
  <si>
    <t>COHEN &amp; STEER QU [American Stock]</t>
  </si>
  <si>
    <t>RQI.US</t>
  </si>
  <si>
    <t>RQI</t>
  </si>
  <si>
    <t>US19247L1061</t>
  </si>
  <si>
    <t>COHEN &amp; STEERS [American Stock]</t>
  </si>
  <si>
    <t>CNS.US</t>
  </si>
  <si>
    <t>CNS</t>
  </si>
  <si>
    <t>US19247A1007</t>
  </si>
  <si>
    <t>COHEN &amp; STEERS C [American Stock]</t>
  </si>
  <si>
    <t>FOF.US</t>
  </si>
  <si>
    <t>FOF</t>
  </si>
  <si>
    <t>US19248P1066</t>
  </si>
  <si>
    <t>COHEN &amp; STEERS I [American Stock]</t>
  </si>
  <si>
    <t>UTF.US</t>
  </si>
  <si>
    <t>UTF</t>
  </si>
  <si>
    <t>US19248A1097</t>
  </si>
  <si>
    <t>COHEN &amp; STEERS L [American Stock]</t>
  </si>
  <si>
    <t>LDP.US</t>
  </si>
  <si>
    <t>LDP</t>
  </si>
  <si>
    <t>US19248C1053</t>
  </si>
  <si>
    <t>COHEN &amp; STEERS M [American Stock]</t>
  </si>
  <si>
    <t>MIE.US</t>
  </si>
  <si>
    <t>MIE</t>
  </si>
  <si>
    <t>US19249B1061</t>
  </si>
  <si>
    <t>COHEN &amp; STEERS R [American Stock]</t>
  </si>
  <si>
    <t>RNP.US</t>
  </si>
  <si>
    <t>RNP</t>
  </si>
  <si>
    <t>US19247X1000</t>
  </si>
  <si>
    <t>COHEN &amp; STEERS S [American Stock]</t>
  </si>
  <si>
    <t>PSF.US</t>
  </si>
  <si>
    <t>PSF</t>
  </si>
  <si>
    <t>US19248Y1073</t>
  </si>
  <si>
    <t>COHERENT INC [American Stock]</t>
  </si>
  <si>
    <t>COHR.US</t>
  </si>
  <si>
    <t>COHR</t>
  </si>
  <si>
    <t>US1924791031</t>
  </si>
  <si>
    <t>COHERUS BIOSCIEN [American Stock]</t>
  </si>
  <si>
    <t>CHRS.US</t>
  </si>
  <si>
    <t>CHRS</t>
  </si>
  <si>
    <t>US19249H1032</t>
  </si>
  <si>
    <t>COHU INC [American Stock]</t>
  </si>
  <si>
    <t>COHU.US</t>
  </si>
  <si>
    <t>COHU</t>
  </si>
  <si>
    <t>US1925761066</t>
  </si>
  <si>
    <t>COL SELIG P-TECH [American Stock]</t>
  </si>
  <si>
    <t>STK.US</t>
  </si>
  <si>
    <t>STK</t>
  </si>
  <si>
    <t>US19842X1090</t>
  </si>
  <si>
    <t>COLFAX CORP [American Stock]</t>
  </si>
  <si>
    <t>CFX.US</t>
  </si>
  <si>
    <t>CFX</t>
  </si>
  <si>
    <t>US1940141062</t>
  </si>
  <si>
    <t>COLGATE-PALMOLIV [American Stock]</t>
  </si>
  <si>
    <t>CL.US</t>
  </si>
  <si>
    <t>CL</t>
  </si>
  <si>
    <t>US1941621039</t>
  </si>
  <si>
    <t>COLLECTORS UNIV [American Stock]</t>
  </si>
  <si>
    <t>CLCT.US</t>
  </si>
  <si>
    <t>CLCT</t>
  </si>
  <si>
    <t>US19421R2004</t>
  </si>
  <si>
    <t>COLLEGIUM PHARMA [American Stock]</t>
  </si>
  <si>
    <t>COLL.US</t>
  </si>
  <si>
    <t>COLL</t>
  </si>
  <si>
    <t>US19459J1043</t>
  </si>
  <si>
    <t>COLONY BANKCORP [American Stock]</t>
  </si>
  <si>
    <t>CBAN.US</t>
  </si>
  <si>
    <t>CBAN</t>
  </si>
  <si>
    <t>US19623P1012</t>
  </si>
  <si>
    <t>COLONY CAPITAL I [American Stock]</t>
  </si>
  <si>
    <t>CLNY.US</t>
  </si>
  <si>
    <t>CLNY</t>
  </si>
  <si>
    <t>US19626G1085</t>
  </si>
  <si>
    <t>COLUMBIA BANKING [American Stock]</t>
  </si>
  <si>
    <t>COLB.US</t>
  </si>
  <si>
    <t>COLB</t>
  </si>
  <si>
    <t>US1972361026</t>
  </si>
  <si>
    <t>COLUMBIA EMERGIN [American Stock]</t>
  </si>
  <si>
    <t>ECON.US</t>
  </si>
  <si>
    <t>ECON</t>
  </si>
  <si>
    <t>US19762B5093</t>
  </si>
  <si>
    <t>COLUMBIA INDIA C [American Stock]</t>
  </si>
  <si>
    <t>INCO.US</t>
  </si>
  <si>
    <t>INCO</t>
  </si>
  <si>
    <t>US19762B7073</t>
  </si>
  <si>
    <t>COLUMBIA PROPERT [American Stock]</t>
  </si>
  <si>
    <t>CXP.US</t>
  </si>
  <si>
    <t>CXP</t>
  </si>
  <si>
    <t>US1982872038</t>
  </si>
  <si>
    <t>COLUMBIA SPORTSW [American Stock]</t>
  </si>
  <si>
    <t>COLM.US</t>
  </si>
  <si>
    <t>COLM</t>
  </si>
  <si>
    <t>US1985161066</t>
  </si>
  <si>
    <t>COLUMBUS MCKI/NY [American Stock]</t>
  </si>
  <si>
    <t>CMCO.US</t>
  </si>
  <si>
    <t>CMCO</t>
  </si>
  <si>
    <t>US1993331057</t>
  </si>
  <si>
    <t>COMCAST CORP-A [American Stock]</t>
  </si>
  <si>
    <t>CMCSA.US</t>
  </si>
  <si>
    <t>CMCSA</t>
  </si>
  <si>
    <t>US20030N1019</t>
  </si>
  <si>
    <t>COMERICA INC [American Stock]</t>
  </si>
  <si>
    <t>CMA.US</t>
  </si>
  <si>
    <t>CMA</t>
  </si>
  <si>
    <t>US2003401070</t>
  </si>
  <si>
    <t>COMFORT SYSTEMS [American Stock]</t>
  </si>
  <si>
    <t>FIX.US</t>
  </si>
  <si>
    <t>FIX</t>
  </si>
  <si>
    <t>US1999081045</t>
  </si>
  <si>
    <t>COMM SYS INC [American Stock]</t>
  </si>
  <si>
    <t>JCS.US</t>
  </si>
  <si>
    <t>JCS</t>
  </si>
  <si>
    <t>US2039001050</t>
  </si>
  <si>
    <t>COMMERCE BCSHS [American Stock]</t>
  </si>
  <si>
    <t>CBSH.US</t>
  </si>
  <si>
    <t>CBSH</t>
  </si>
  <si>
    <t>US2005251036</t>
  </si>
  <si>
    <t>COMMERCIAL METAL [American Stock]</t>
  </si>
  <si>
    <t>CMC.US</t>
  </si>
  <si>
    <t>CMC</t>
  </si>
  <si>
    <t>US2017231034</t>
  </si>
  <si>
    <t>COMMERCIAL VEHIC [American Stock]</t>
  </si>
  <si>
    <t>CVGI.US</t>
  </si>
  <si>
    <t>CVGI</t>
  </si>
  <si>
    <t>US2026081057</t>
  </si>
  <si>
    <t>COMMSCOPE HOLDIN [American Stock]</t>
  </si>
  <si>
    <t>COMM.US</t>
  </si>
  <si>
    <t>COMM</t>
  </si>
  <si>
    <t>US20337X1090</t>
  </si>
  <si>
    <t>COMMUNI TRUST BA [American Stock]</t>
  </si>
  <si>
    <t>CTBI.US</t>
  </si>
  <si>
    <t>CTBI</t>
  </si>
  <si>
    <t>US2041491083</t>
  </si>
  <si>
    <t>COMMUNI WEST BCS [American Stock]</t>
  </si>
  <si>
    <t>CWBC.US</t>
  </si>
  <si>
    <t>CWBC</t>
  </si>
  <si>
    <t>US2041571017</t>
  </si>
  <si>
    <t>COMMUNITY BANK S [American Stock]</t>
  </si>
  <si>
    <t>CBU.US</t>
  </si>
  <si>
    <t>CBU</t>
  </si>
  <si>
    <t>US2036071064</t>
  </si>
  <si>
    <t>COMMUNITY BANKER [American Stock]</t>
  </si>
  <si>
    <t>ESXB.US</t>
  </si>
  <si>
    <t>ESXB</t>
  </si>
  <si>
    <t>US2036121067</t>
  </si>
  <si>
    <t>COMMUNITY HEALTH [American Stock]</t>
  </si>
  <si>
    <t>CHCT.US</t>
  </si>
  <si>
    <t>CHCT</t>
  </si>
  <si>
    <t>US20369C1062</t>
  </si>
  <si>
    <t>CYH.US</t>
  </si>
  <si>
    <t>CYH</t>
  </si>
  <si>
    <t>US2036681086</t>
  </si>
  <si>
    <t>COMMVAULT SYSTEM [American Stock]</t>
  </si>
  <si>
    <t>CVLT.US</t>
  </si>
  <si>
    <t>CVLT</t>
  </si>
  <si>
    <t>US2041661024</t>
  </si>
  <si>
    <t>COMPASS DIVERSIF [American Stock]</t>
  </si>
  <si>
    <t>CODI.US</t>
  </si>
  <si>
    <t>CODI</t>
  </si>
  <si>
    <t>US20451Q1040</t>
  </si>
  <si>
    <t>COMPASS MINERALS [American Stock]</t>
  </si>
  <si>
    <t>CMP.US</t>
  </si>
  <si>
    <t>CMP</t>
  </si>
  <si>
    <t>US20451N1019</t>
  </si>
  <si>
    <t>COMPUTER PROGRAM [American Stock]</t>
  </si>
  <si>
    <t>CPSI.US</t>
  </si>
  <si>
    <t>CPSI</t>
  </si>
  <si>
    <t>US2053061030</t>
  </si>
  <si>
    <t>COMPX INTL INC [American Stock]</t>
  </si>
  <si>
    <t>CIX.US</t>
  </si>
  <si>
    <t>CIX</t>
  </si>
  <si>
    <t>US20563P1012</t>
  </si>
  <si>
    <t>COMSCORE INC [American Stock]</t>
  </si>
  <si>
    <t>SCOR.US</t>
  </si>
  <si>
    <t>SCOR</t>
  </si>
  <si>
    <t>US20564W1053</t>
  </si>
  <si>
    <t>COMSTOCK MINING [American Stock]</t>
  </si>
  <si>
    <t>LODE.US</t>
  </si>
  <si>
    <t>LODE</t>
  </si>
  <si>
    <t>US2057503003</t>
  </si>
  <si>
    <t>COMSTOCK RES INC [American Stock]</t>
  </si>
  <si>
    <t>CRK.US</t>
  </si>
  <si>
    <t>CRK</t>
  </si>
  <si>
    <t>US2057683029</t>
  </si>
  <si>
    <t>COMTECH TELECOMM [American Stock]</t>
  </si>
  <si>
    <t>CMTL.US</t>
  </si>
  <si>
    <t>CMTL</t>
  </si>
  <si>
    <t>US2058262096</t>
  </si>
  <si>
    <t>CONAGRA BRANDS I [American Stock]</t>
  </si>
  <si>
    <t>CAG.US</t>
  </si>
  <si>
    <t>CAG</t>
  </si>
  <si>
    <t>US2058871029</t>
  </si>
  <si>
    <t>CONCERT PHARMACE [American Stock]</t>
  </si>
  <si>
    <t>CNCE.US</t>
  </si>
  <si>
    <t>CNCE</t>
  </si>
  <si>
    <t>US2060221056</t>
  </si>
  <si>
    <t>CONCHO RESOURCES [American Stock]</t>
  </si>
  <si>
    <t>CXO.US</t>
  </si>
  <si>
    <t>CXO</t>
  </si>
  <si>
    <t>US20605P1012</t>
  </si>
  <si>
    <t>CONMED CORP [American Stock]</t>
  </si>
  <si>
    <t>CNMD.US</t>
  </si>
  <si>
    <t>CNMD</t>
  </si>
  <si>
    <t>US2074101013</t>
  </si>
  <si>
    <t>CONN'S INC [American Stock]</t>
  </si>
  <si>
    <t>CONN.US</t>
  </si>
  <si>
    <t>CONN</t>
  </si>
  <si>
    <t>US2082421072</t>
  </si>
  <si>
    <t>CONOCOPHILLIPS [American Stock]</t>
  </si>
  <si>
    <t>COP.US</t>
  </si>
  <si>
    <t>COP</t>
  </si>
  <si>
    <t>US20825C1045</t>
  </si>
  <si>
    <t>CONS EDISON INC [American Stock]</t>
  </si>
  <si>
    <t>ED.US</t>
  </si>
  <si>
    <t>ED</t>
  </si>
  <si>
    <t>US2091151041</t>
  </si>
  <si>
    <t>CONS WATER CO-OR [American Stock]</t>
  </si>
  <si>
    <t>CWCO.US</t>
  </si>
  <si>
    <t>CWCO</t>
  </si>
  <si>
    <t>KYG237731073</t>
  </si>
  <si>
    <t>CONSOL ENERGY IN [American Stock]</t>
  </si>
  <si>
    <t>CEIX.US</t>
  </si>
  <si>
    <t>CEIX</t>
  </si>
  <si>
    <t>US20854L1089</t>
  </si>
  <si>
    <t>CONSOLIDATED COM [American Stock]</t>
  </si>
  <si>
    <t>CNSL.US</t>
  </si>
  <si>
    <t>CNSL</t>
  </si>
  <si>
    <t>US2090341072</t>
  </si>
  <si>
    <t>CONSTELLATION-A [American Stock]</t>
  </si>
  <si>
    <t>STZ.US</t>
  </si>
  <si>
    <t>STZ</t>
  </si>
  <si>
    <t>US21036P1084</t>
  </si>
  <si>
    <t>CONSTELLIUM SE [American Stock]</t>
  </si>
  <si>
    <t>CSTM.US</t>
  </si>
  <si>
    <t>CSTM</t>
  </si>
  <si>
    <t>FR0013467479</t>
  </si>
  <si>
    <t>CONSUMER PORTFOL [American Stock]</t>
  </si>
  <si>
    <t>CPSS.US</t>
  </si>
  <si>
    <t>CPSS</t>
  </si>
  <si>
    <t>US2105021008</t>
  </si>
  <si>
    <t>CONTAINER STORE [American Stock]</t>
  </si>
  <si>
    <t>TCS.US</t>
  </si>
  <si>
    <t>TCS</t>
  </si>
  <si>
    <t>US2107511030</t>
  </si>
  <si>
    <t>CONTANGO OIL &amp; G [American Stock]</t>
  </si>
  <si>
    <t>MCF.US</t>
  </si>
  <si>
    <t>MCF</t>
  </si>
  <si>
    <t>US21075N2045</t>
  </si>
  <si>
    <t>CONTL RES INC/OK [American Stock]</t>
  </si>
  <si>
    <t>CLR.US</t>
  </si>
  <si>
    <t>CLR</t>
  </si>
  <si>
    <t>US2120151012</t>
  </si>
  <si>
    <t>CONTRAFECT CORP [American Stock]</t>
  </si>
  <si>
    <t>CFRX.US</t>
  </si>
  <si>
    <t>CFRX</t>
  </si>
  <si>
    <t>US2123263004</t>
  </si>
  <si>
    <t>COOPER COS INC [American Stock]</t>
  </si>
  <si>
    <t>COO.US</t>
  </si>
  <si>
    <t>COO</t>
  </si>
  <si>
    <t>US2166484020</t>
  </si>
  <si>
    <t>COOPER TIRE &amp; RU [American Stock]</t>
  </si>
  <si>
    <t>CTB.US</t>
  </si>
  <si>
    <t>CTB</t>
  </si>
  <si>
    <t>US2168311072</t>
  </si>
  <si>
    <t>COOPER-STANDARD [American Stock]</t>
  </si>
  <si>
    <t>CPS.US</t>
  </si>
  <si>
    <t>CPS</t>
  </si>
  <si>
    <t>US21676P1030</t>
  </si>
  <si>
    <t>COPA HOLDIN-CL A [American Stock]</t>
  </si>
  <si>
    <t>CPA.US</t>
  </si>
  <si>
    <t>CPA</t>
  </si>
  <si>
    <t>PAP310761054</t>
  </si>
  <si>
    <t>COPART INC [American Stock]</t>
  </si>
  <si>
    <t>CPRT.US</t>
  </si>
  <si>
    <t>CPRT</t>
  </si>
  <si>
    <t>US2172041061</t>
  </si>
  <si>
    <t>COPEL-ADR PR B [American Stock]</t>
  </si>
  <si>
    <t>ELP.US</t>
  </si>
  <si>
    <t>ELP</t>
  </si>
  <si>
    <t>US20441B4077</t>
  </si>
  <si>
    <t>CORBUS PHARMACEU [American Stock]</t>
  </si>
  <si>
    <t>CRBP.US</t>
  </si>
  <si>
    <t>CRBP</t>
  </si>
  <si>
    <t>US21833P1030</t>
  </si>
  <si>
    <t>CORCEPT THERA [American Stock]</t>
  </si>
  <si>
    <t>CORT.US</t>
  </si>
  <si>
    <t>CORT</t>
  </si>
  <si>
    <t>US2183521028</t>
  </si>
  <si>
    <t>CORE LABS NV [American Stock]</t>
  </si>
  <si>
    <t>CLB.US</t>
  </si>
  <si>
    <t>CLB</t>
  </si>
  <si>
    <t>NL0000200384</t>
  </si>
  <si>
    <t>CORE MOLDING TEC [American Stock]</t>
  </si>
  <si>
    <t>CMT.US</t>
  </si>
  <si>
    <t>CMT</t>
  </si>
  <si>
    <t>US2186831002</t>
  </si>
  <si>
    <t>CORE-MARK HOLDIN [American Stock]</t>
  </si>
  <si>
    <t>CORE.US</t>
  </si>
  <si>
    <t>CORE</t>
  </si>
  <si>
    <t>US2186811046</t>
  </si>
  <si>
    <t>CORECIVIC INC [American Stock]</t>
  </si>
  <si>
    <t>CXW.US</t>
  </si>
  <si>
    <t>CXW</t>
  </si>
  <si>
    <t>US21871N1019</t>
  </si>
  <si>
    <t>CORELOGIC INC [American Stock]</t>
  </si>
  <si>
    <t>CLGX.US</t>
  </si>
  <si>
    <t>CLGX</t>
  </si>
  <si>
    <t>US21871D1037</t>
  </si>
  <si>
    <t>CORENERGY INFRAS [American Stock]</t>
  </si>
  <si>
    <t>CORRpA.US</t>
  </si>
  <si>
    <t>CORRpA</t>
  </si>
  <si>
    <t>US21870U3041</t>
  </si>
  <si>
    <t>CORR.US</t>
  </si>
  <si>
    <t>CORR</t>
  </si>
  <si>
    <t>US21870U5020</t>
  </si>
  <si>
    <t>COREPOINT LODGIN [American Stock]</t>
  </si>
  <si>
    <t>CPLG.US</t>
  </si>
  <si>
    <t>CPLG</t>
  </si>
  <si>
    <t>US21872L1044</t>
  </si>
  <si>
    <t>CORESITE REALTY [American Stock]</t>
  </si>
  <si>
    <t>COR.US</t>
  </si>
  <si>
    <t>COR</t>
  </si>
  <si>
    <t>US21870Q1058</t>
  </si>
  <si>
    <t>CORMEDIX INC [American Stock]</t>
  </si>
  <si>
    <t>CRMD.US</t>
  </si>
  <si>
    <t>CRMD</t>
  </si>
  <si>
    <t>US21900C3088</t>
  </si>
  <si>
    <t>CORNERSTONE BUIL [American Stock]</t>
  </si>
  <si>
    <t>CNR.US</t>
  </si>
  <si>
    <t>CNR</t>
  </si>
  <si>
    <t>US21925D1090</t>
  </si>
  <si>
    <t>CORNERSTONE ONDE [American Stock]</t>
  </si>
  <si>
    <t>CSOD.US</t>
  </si>
  <si>
    <t>CSOD</t>
  </si>
  <si>
    <t>US21925Y1038</t>
  </si>
  <si>
    <t>CORNING INC [American Stock]</t>
  </si>
  <si>
    <t>GLW.US</t>
  </si>
  <si>
    <t>GLW</t>
  </si>
  <si>
    <t>US2193501051</t>
  </si>
  <si>
    <t>CORP OFFICE PROP [American Stock]</t>
  </si>
  <si>
    <t>OFC.US</t>
  </si>
  <si>
    <t>OFC</t>
  </si>
  <si>
    <t>US22002T1088</t>
  </si>
  <si>
    <t>CORTEVA INC [American Stock]</t>
  </si>
  <si>
    <t>CTVA.US</t>
  </si>
  <si>
    <t>CTVA</t>
  </si>
  <si>
    <t>US22052L1044</t>
  </si>
  <si>
    <t>CORTEXYME INC [American Stock]</t>
  </si>
  <si>
    <t>CRTX.US</t>
  </si>
  <si>
    <t>CRTX</t>
  </si>
  <si>
    <t>US22053A1079</t>
  </si>
  <si>
    <t>CORTS-AON CAP [American Stock]</t>
  </si>
  <si>
    <t>KTN.US</t>
  </si>
  <si>
    <t>KTN</t>
  </si>
  <si>
    <t>US22532R1014</t>
  </si>
  <si>
    <t>CORVEL CORP [American Stock]</t>
  </si>
  <si>
    <t>CRVL.US</t>
  </si>
  <si>
    <t>CRVL</t>
  </si>
  <si>
    <t>US2210061097</t>
  </si>
  <si>
    <t>COSAN LTD - A [American Stock]</t>
  </si>
  <si>
    <t>CZZ.US</t>
  </si>
  <si>
    <t>CZZ</t>
  </si>
  <si>
    <t>BMG253431073</t>
  </si>
  <si>
    <t>COSTAMARE INC [American Stock]</t>
  </si>
  <si>
    <t>CMREpB.US</t>
  </si>
  <si>
    <t>CMREpB</t>
  </si>
  <si>
    <t>MHY1771G1109</t>
  </si>
  <si>
    <t>CMRE.US</t>
  </si>
  <si>
    <t>CMRE</t>
  </si>
  <si>
    <t>MHY1771G1026</t>
  </si>
  <si>
    <t>CMREpC.US</t>
  </si>
  <si>
    <t>CMREpC</t>
  </si>
  <si>
    <t>MHY1771G1281</t>
  </si>
  <si>
    <t>COSTAR GROUP INC [American Stock]</t>
  </si>
  <si>
    <t>CSGP.US</t>
  </si>
  <si>
    <t>CSGP</t>
  </si>
  <si>
    <t>US22160N1090</t>
  </si>
  <si>
    <t>COSTCO WHOLESALE [American Stock]</t>
  </si>
  <si>
    <t>COST.US</t>
  </si>
  <si>
    <t>COST</t>
  </si>
  <si>
    <t>US22160K1051</t>
  </si>
  <si>
    <t>COTY INC-CL A [American Stock]</t>
  </si>
  <si>
    <t>COTY.US</t>
  </si>
  <si>
    <t>COTY</t>
  </si>
  <si>
    <t>US2220702037</t>
  </si>
  <si>
    <t>COUNTY BANCORP I [American Stock]</t>
  </si>
  <si>
    <t>ICBK.US</t>
  </si>
  <si>
    <t>ICBK</t>
  </si>
  <si>
    <t>US2219071089</t>
  </si>
  <si>
    <t>COUPA SOFTWARE I [American Stock]</t>
  </si>
  <si>
    <t>COUP.US</t>
  </si>
  <si>
    <t>COUP</t>
  </si>
  <si>
    <t>US22266L1061</t>
  </si>
  <si>
    <t>COUSINS PROP [American Stock]</t>
  </si>
  <si>
    <t>CUZ.US</t>
  </si>
  <si>
    <t>CUZ</t>
  </si>
  <si>
    <t>US2227955026</t>
  </si>
  <si>
    <t>COVANTA HOLDING [American Stock]</t>
  </si>
  <si>
    <t>CVA.US</t>
  </si>
  <si>
    <t>CVA</t>
  </si>
  <si>
    <t>US22282E1029</t>
  </si>
  <si>
    <t>COVETRUS INC [American Stock]</t>
  </si>
  <si>
    <t>CVET.US</t>
  </si>
  <si>
    <t>CVET</t>
  </si>
  <si>
    <t>US22304C1009</t>
  </si>
  <si>
    <t>COWEN INC - A [American Stock]</t>
  </si>
  <si>
    <t>COWN.US</t>
  </si>
  <si>
    <t>COWN</t>
  </si>
  <si>
    <t>US2236226062</t>
  </si>
  <si>
    <t>CPI AEROSTRUCTUR [American Stock]</t>
  </si>
  <si>
    <t>CVU.US</t>
  </si>
  <si>
    <t>CVU</t>
  </si>
  <si>
    <t>US1259193084</t>
  </si>
  <si>
    <t>CPS TECHNOLOGIES [American Stock]</t>
  </si>
  <si>
    <t>CPSH.US</t>
  </si>
  <si>
    <t>CPSH</t>
  </si>
  <si>
    <t>US12619F1049</t>
  </si>
  <si>
    <t>CRA INTERNATIONA [American Stock]</t>
  </si>
  <si>
    <t>CRAI.US</t>
  </si>
  <si>
    <t>CRAI</t>
  </si>
  <si>
    <t>US12618T1051</t>
  </si>
  <si>
    <t>CRACKER BARREL [American Stock]</t>
  </si>
  <si>
    <t>CBRL.US</t>
  </si>
  <si>
    <t>CBRL</t>
  </si>
  <si>
    <t>US22410J1060</t>
  </si>
  <si>
    <t>CRAFT BREW ALLIA [American Stock]</t>
  </si>
  <si>
    <t>BREW.US</t>
  </si>
  <si>
    <t>BREW</t>
  </si>
  <si>
    <t>US2241221017</t>
  </si>
  <si>
    <t>CRAK.K [American Stock]</t>
  </si>
  <si>
    <t>CRAK.US</t>
  </si>
  <si>
    <t>CRAK</t>
  </si>
  <si>
    <t>US92189F5851</t>
  </si>
  <si>
    <t>CRANE CO [American Stock]</t>
  </si>
  <si>
    <t>CR.US</t>
  </si>
  <si>
    <t>CR</t>
  </si>
  <si>
    <t>US2243991054</t>
  </si>
  <si>
    <t>CREDICORP LTD [American Stock]</t>
  </si>
  <si>
    <t>BAP.US</t>
  </si>
  <si>
    <t>BAP</t>
  </si>
  <si>
    <t>BMG2519Y1084</t>
  </si>
  <si>
    <t>CREDIT ACCEPTANC [American Stock]</t>
  </si>
  <si>
    <t>CACC.US</t>
  </si>
  <si>
    <t>CACC</t>
  </si>
  <si>
    <t>US2253101016</t>
  </si>
  <si>
    <t>CREDIT SUI INCOM [American Stock]</t>
  </si>
  <si>
    <t>CIK.US</t>
  </si>
  <si>
    <t>CIK</t>
  </si>
  <si>
    <t>US2249161066</t>
  </si>
  <si>
    <t>CREE INC [American Stock]</t>
  </si>
  <si>
    <t>CREE.US</t>
  </si>
  <si>
    <t>CREE</t>
  </si>
  <si>
    <t>US2254471012</t>
  </si>
  <si>
    <t>CRESTWOOD EQUITY [American Stock]</t>
  </si>
  <si>
    <t>CEQP.US</t>
  </si>
  <si>
    <t>CEQP</t>
  </si>
  <si>
    <t>US2263442087</t>
  </si>
  <si>
    <t>CRH PLC-ADR [American Stock]</t>
  </si>
  <si>
    <t>CRH.US</t>
  </si>
  <si>
    <t>CRH</t>
  </si>
  <si>
    <t>US12626K2033</t>
  </si>
  <si>
    <t>CRISPR THERAPEUT [American Stock]</t>
  </si>
  <si>
    <t>CRSP.US</t>
  </si>
  <si>
    <t>CRSP</t>
  </si>
  <si>
    <t>CH0334081137</t>
  </si>
  <si>
    <t>CRITEO SA-ADR [American Stock]</t>
  </si>
  <si>
    <t>CRTO.US</t>
  </si>
  <si>
    <t>CRTO</t>
  </si>
  <si>
    <t>US2267181046</t>
  </si>
  <si>
    <t>CROCS INC [American Stock]</t>
  </si>
  <si>
    <t>CROX.US</t>
  </si>
  <si>
    <t>CROX</t>
  </si>
  <si>
    <t>US2270461096</t>
  </si>
  <si>
    <t>CRONOS GROUP INC [American Stock]</t>
  </si>
  <si>
    <t>CRON.US</t>
  </si>
  <si>
    <t>CRON</t>
  </si>
  <si>
    <t>CA22717L1013</t>
  </si>
  <si>
    <t>CROSS COUNTRY HE [American Stock]</t>
  </si>
  <si>
    <t>CCRN.US</t>
  </si>
  <si>
    <t>CCRN</t>
  </si>
  <si>
    <t>US2274831047</t>
  </si>
  <si>
    <t>CROWDSTRIKE HO-A [American Stock]</t>
  </si>
  <si>
    <t>CRWD.US</t>
  </si>
  <si>
    <t>CRWD</t>
  </si>
  <si>
    <t>US22788C1053</t>
  </si>
  <si>
    <t>CROWN CASTLE INT [American Stock]</t>
  </si>
  <si>
    <t>CCI.US</t>
  </si>
  <si>
    <t>CCI</t>
  </si>
  <si>
    <t>US22822V1017</t>
  </si>
  <si>
    <t>CROWN CRAFTS INC [American Stock]</t>
  </si>
  <si>
    <t>CRWS.US</t>
  </si>
  <si>
    <t>CRWS</t>
  </si>
  <si>
    <t>US2283091005</t>
  </si>
  <si>
    <t>CROWN HOLDINGS I [American Stock]</t>
  </si>
  <si>
    <t>CCK.US</t>
  </si>
  <si>
    <t>CCK</t>
  </si>
  <si>
    <t>US2283681060</t>
  </si>
  <si>
    <t>CRVS.O [American Stock]</t>
  </si>
  <si>
    <t>CRVS.US</t>
  </si>
  <si>
    <t>CRVS</t>
  </si>
  <si>
    <t>US2210151005</t>
  </si>
  <si>
    <t>CRYOLIFE INC [American Stock]</t>
  </si>
  <si>
    <t>CRY.US</t>
  </si>
  <si>
    <t>CRY</t>
  </si>
  <si>
    <t>US2289031005</t>
  </si>
  <si>
    <t>CRYOPORT [American Stock]</t>
  </si>
  <si>
    <t>CYRX.US</t>
  </si>
  <si>
    <t>CYRX</t>
  </si>
  <si>
    <t>US2290503075</t>
  </si>
  <si>
    <t>CSG SYSTEMS INTL [American Stock]</t>
  </si>
  <si>
    <t>CSGS.US</t>
  </si>
  <si>
    <t>CSGS</t>
  </si>
  <si>
    <t>US1263491094</t>
  </si>
  <si>
    <t>CSP INC [American Stock]</t>
  </si>
  <si>
    <t>CSPI.US</t>
  </si>
  <si>
    <t>CSPI</t>
  </si>
  <si>
    <t>US1263891053</t>
  </si>
  <si>
    <t>CSWI.O [American Stock]</t>
  </si>
  <si>
    <t>CSWI.US</t>
  </si>
  <si>
    <t>CSWI</t>
  </si>
  <si>
    <t>US1264021064</t>
  </si>
  <si>
    <t>CSX CORP [American Stock]</t>
  </si>
  <si>
    <t>CSX.US</t>
  </si>
  <si>
    <t>CSX</t>
  </si>
  <si>
    <t>US1264081035</t>
  </si>
  <si>
    <t>CTMX.O [American Stock]</t>
  </si>
  <si>
    <t>CTMX.US</t>
  </si>
  <si>
    <t>CTMX</t>
  </si>
  <si>
    <t>US23284F1057</t>
  </si>
  <si>
    <t>CTO REALTY GROWT [American Stock]</t>
  </si>
  <si>
    <t>CTO.US</t>
  </si>
  <si>
    <t>CTO</t>
  </si>
  <si>
    <t>US22948P1030</t>
  </si>
  <si>
    <t>CTS CORP [American Stock]</t>
  </si>
  <si>
    <t>CTS.US</t>
  </si>
  <si>
    <t>CTS</t>
  </si>
  <si>
    <t>US1265011056</t>
  </si>
  <si>
    <t>CUBESMART [American Stock]</t>
  </si>
  <si>
    <t>CUBE.US</t>
  </si>
  <si>
    <t>CUBE</t>
  </si>
  <si>
    <t>US2296631094</t>
  </si>
  <si>
    <t>CUBIC CORP [American Stock]</t>
  </si>
  <si>
    <t>CUB.US</t>
  </si>
  <si>
    <t>CUB</t>
  </si>
  <si>
    <t>US2296691064</t>
  </si>
  <si>
    <t>CULLEN/FROST [American Stock]</t>
  </si>
  <si>
    <t>CFR.US</t>
  </si>
  <si>
    <t>CFR</t>
  </si>
  <si>
    <t>US2298991090</t>
  </si>
  <si>
    <t>CUMBERLAND PHARM [American Stock]</t>
  </si>
  <si>
    <t>CPIX.US</t>
  </si>
  <si>
    <t>CPIX</t>
  </si>
  <si>
    <t>US2307701092</t>
  </si>
  <si>
    <t>CUMMINS INC [American Stock]</t>
  </si>
  <si>
    <t>CMI.US</t>
  </si>
  <si>
    <t>CMI</t>
  </si>
  <si>
    <t>US2310211063</t>
  </si>
  <si>
    <t>CURIS INC [American Stock]</t>
  </si>
  <si>
    <t>CRIS.US</t>
  </si>
  <si>
    <t>CRIS</t>
  </si>
  <si>
    <t>US2312692005</t>
  </si>
  <si>
    <t>CURO GROUP HOLDI [American Stock]</t>
  </si>
  <si>
    <t>CURO.US</t>
  </si>
  <si>
    <t>CURO</t>
  </si>
  <si>
    <t>US23131L1070</t>
  </si>
  <si>
    <t>CURTISS-WRIGHT [American Stock]</t>
  </si>
  <si>
    <t>CW.US</t>
  </si>
  <si>
    <t>CW</t>
  </si>
  <si>
    <t>US2315611010</t>
  </si>
  <si>
    <t>CUSHING MLP &amp; IN [American Stock]</t>
  </si>
  <si>
    <t>SRV.US</t>
  </si>
  <si>
    <t>SRV</t>
  </si>
  <si>
    <t>US2316313004</t>
  </si>
  <si>
    <t>CUSHMAN &amp; WAKEFI [American Stock]</t>
  </si>
  <si>
    <t>CWK.US</t>
  </si>
  <si>
    <t>CWK</t>
  </si>
  <si>
    <t>GB00BFZ4N465</t>
  </si>
  <si>
    <t>CUSTOMERS BANCOR [American Stock]</t>
  </si>
  <si>
    <t>CUBI.US</t>
  </si>
  <si>
    <t>CUBI</t>
  </si>
  <si>
    <t>US23204G1004</t>
  </si>
  <si>
    <t>CUTERA INC [American Stock]</t>
  </si>
  <si>
    <t>CUTR.US</t>
  </si>
  <si>
    <t>CUTR</t>
  </si>
  <si>
    <t>US2321091082</t>
  </si>
  <si>
    <t>CVB FINANCIAL [American Stock]</t>
  </si>
  <si>
    <t>CVBF.US</t>
  </si>
  <si>
    <t>CVBF</t>
  </si>
  <si>
    <t>US1266001056</t>
  </si>
  <si>
    <t>CVD EQUIPMENT CO [American Stock]</t>
  </si>
  <si>
    <t>CVV.US</t>
  </si>
  <si>
    <t>CVV</t>
  </si>
  <si>
    <t>US1266011030</t>
  </si>
  <si>
    <t>CVR ENERGY INC [American Stock]</t>
  </si>
  <si>
    <t>CVI.US</t>
  </si>
  <si>
    <t>CVI</t>
  </si>
  <si>
    <t>US12662P1084</t>
  </si>
  <si>
    <t>CVR PARTNERS LP [American Stock]</t>
  </si>
  <si>
    <t>UAN.US</t>
  </si>
  <si>
    <t>UAN</t>
  </si>
  <si>
    <t>US1266331065</t>
  </si>
  <si>
    <t>CVS HEALTH CORP [American Stock]</t>
  </si>
  <si>
    <t>CVS.US</t>
  </si>
  <si>
    <t>CVS</t>
  </si>
  <si>
    <t>US1266501006</t>
  </si>
  <si>
    <t>CYANOTECH CORP [American Stock]</t>
  </si>
  <si>
    <t>CYAN.US</t>
  </si>
  <si>
    <t>CYAN</t>
  </si>
  <si>
    <t>US2324373016</t>
  </si>
  <si>
    <t>CYBERARK SOFTWAR [American Stock]</t>
  </si>
  <si>
    <t>CYBR.US</t>
  </si>
  <si>
    <t>CYBR</t>
  </si>
  <si>
    <t>IL0011334468</t>
  </si>
  <si>
    <t>CYBEROPTICS CORP [American Stock]</t>
  </si>
  <si>
    <t>CYBE.US</t>
  </si>
  <si>
    <t>CYBE</t>
  </si>
  <si>
    <t>US2325171021</t>
  </si>
  <si>
    <t>CYMABAY THERAPEU [American Stock]</t>
  </si>
  <si>
    <t>CBAY.US</t>
  </si>
  <si>
    <t>CBAY</t>
  </si>
  <si>
    <t>US23257D1037</t>
  </si>
  <si>
    <t>CYPRESS ENVIRONM [American Stock]</t>
  </si>
  <si>
    <t>CELP.US</t>
  </si>
  <si>
    <t>CELP</t>
  </si>
  <si>
    <t>US2327511075</t>
  </si>
  <si>
    <t>CYRUSONE INC [American Stock]</t>
  </si>
  <si>
    <t>CONE.US</t>
  </si>
  <si>
    <t>CONE</t>
  </si>
  <si>
    <t>US23283R1005</t>
  </si>
  <si>
    <t>CYTOKINETICS INC [American Stock]</t>
  </si>
  <si>
    <t>CYTK.US</t>
  </si>
  <si>
    <t>CYTK</t>
  </si>
  <si>
    <t>US23282W6057</t>
  </si>
  <si>
    <t>DADA NEXUS L-ADR [American Stock]</t>
  </si>
  <si>
    <t>DADA.US</t>
  </si>
  <si>
    <t>DADA</t>
  </si>
  <si>
    <t>US23344D1081</t>
  </si>
  <si>
    <t>DAILY JOURNAL [American Stock]</t>
  </si>
  <si>
    <t>DJCO.US</t>
  </si>
  <si>
    <t>DJCO</t>
  </si>
  <si>
    <t>US2339121046</t>
  </si>
  <si>
    <t>DAKTRONICS INC [American Stock]</t>
  </si>
  <si>
    <t>DAKT.US</t>
  </si>
  <si>
    <t>DAKT</t>
  </si>
  <si>
    <t>US2342641097</t>
  </si>
  <si>
    <t>DANA INC [American Stock]</t>
  </si>
  <si>
    <t>DAN.US</t>
  </si>
  <si>
    <t>DAN</t>
  </si>
  <si>
    <t>US2358252052</t>
  </si>
  <si>
    <t>DANAHER CORP [American Stock]</t>
  </si>
  <si>
    <t>DHR.US</t>
  </si>
  <si>
    <t>DHR</t>
  </si>
  <si>
    <t>US2358511028</t>
  </si>
  <si>
    <t>DANAOS CORP [American Stock]</t>
  </si>
  <si>
    <t>DAC.US</t>
  </si>
  <si>
    <t>DAC</t>
  </si>
  <si>
    <t>MHY1968P1218</t>
  </si>
  <si>
    <t>DAQO NEW ENE-ADR [American Stock]</t>
  </si>
  <si>
    <t>DQ.US</t>
  </si>
  <si>
    <t>DQ</t>
  </si>
  <si>
    <t>US23703Q2030</t>
  </si>
  <si>
    <t>DARDEN RESTAURAN [American Stock]</t>
  </si>
  <si>
    <t>DRI.US</t>
  </si>
  <si>
    <t>DRI</t>
  </si>
  <si>
    <t>US2371941053</t>
  </si>
  <si>
    <t>DARLING INGREDIE [American Stock]</t>
  </si>
  <si>
    <t>DAR.US</t>
  </si>
  <si>
    <t>DAR</t>
  </si>
  <si>
    <t>US2372661015</t>
  </si>
  <si>
    <t>DATADOG INC-A [American Stock]</t>
  </si>
  <si>
    <t>DDOG.US</t>
  </si>
  <si>
    <t>DDOG</t>
  </si>
  <si>
    <t>US23804L1035</t>
  </si>
  <si>
    <t>DAVE &amp; BUSTER'S [American Stock]</t>
  </si>
  <si>
    <t>PLAY.US</t>
  </si>
  <si>
    <t>PLAY</t>
  </si>
  <si>
    <t>US2383371091</t>
  </si>
  <si>
    <t>DAVITA INC [American Stock]</t>
  </si>
  <si>
    <t>DVA.US</t>
  </si>
  <si>
    <t>DVA</t>
  </si>
  <si>
    <t>US23918K1088</t>
  </si>
  <si>
    <t>DAXOR CORP [American Stock]</t>
  </si>
  <si>
    <t>DXR.US</t>
  </si>
  <si>
    <t>DXR</t>
  </si>
  <si>
    <t>US2394671034</t>
  </si>
  <si>
    <t>DB GLD DBL LNG [American Stock]</t>
  </si>
  <si>
    <t>DGP.US</t>
  </si>
  <si>
    <t>DGP</t>
  </si>
  <si>
    <t>US25154H7492</t>
  </si>
  <si>
    <t>DB GLD DBL SHRT [American Stock]</t>
  </si>
  <si>
    <t>DZZ.US</t>
  </si>
  <si>
    <t>DZZ</t>
  </si>
  <si>
    <t>US25154H7567</t>
  </si>
  <si>
    <t>DB GLD SHRT [American Stock]</t>
  </si>
  <si>
    <t>DGZ.US</t>
  </si>
  <si>
    <t>DGZ</t>
  </si>
  <si>
    <t>US25154H7310</t>
  </si>
  <si>
    <t>DCP MIDSTREAM LP [American Stock]</t>
  </si>
  <si>
    <t>DCP.US</t>
  </si>
  <si>
    <t>DCP</t>
  </si>
  <si>
    <t>US23311P1003</t>
  </si>
  <si>
    <t>DEAN FOODS CO [American Stock]</t>
  </si>
  <si>
    <t>DFODQ.US</t>
  </si>
  <si>
    <t>DFODQ</t>
  </si>
  <si>
    <t>US2423702032</t>
  </si>
  <si>
    <t>DECKERS OUTDOOR [American Stock]</t>
  </si>
  <si>
    <t>DECK.US</t>
  </si>
  <si>
    <t>DECK</t>
  </si>
  <si>
    <t>US2435371073</t>
  </si>
  <si>
    <t>DEEF.K [American Stock]</t>
  </si>
  <si>
    <t>DEEF.US</t>
  </si>
  <si>
    <t>DEEF</t>
  </si>
  <si>
    <t>US2330515154</t>
  </si>
  <si>
    <t>DEERE &amp; CO [American Stock]</t>
  </si>
  <si>
    <t>DE.US</t>
  </si>
  <si>
    <t>DE</t>
  </si>
  <si>
    <t>US2441991054</t>
  </si>
  <si>
    <t>DEFIANCE NEXT GE [American Stock]</t>
  </si>
  <si>
    <t>FIVG.US</t>
  </si>
  <si>
    <t>FIVG</t>
  </si>
  <si>
    <t>US26922A2895</t>
  </si>
  <si>
    <t>DELAWARE DIV&amp;INC [American Stock]</t>
  </si>
  <si>
    <t>DDF.US</t>
  </si>
  <si>
    <t>DDF</t>
  </si>
  <si>
    <t>US2459151039</t>
  </si>
  <si>
    <t>DELAWARE ENHANCE [American Stock]</t>
  </si>
  <si>
    <t>DEX.US</t>
  </si>
  <si>
    <t>DEX</t>
  </si>
  <si>
    <t>US2460601071</t>
  </si>
  <si>
    <t>DELEK LOGISTICS [American Stock]</t>
  </si>
  <si>
    <t>DKL.US</t>
  </si>
  <si>
    <t>DKL</t>
  </si>
  <si>
    <t>US24664T1034</t>
  </si>
  <si>
    <t>DELEK US HOLDING [American Stock]</t>
  </si>
  <si>
    <t>DK.US</t>
  </si>
  <si>
    <t>DK</t>
  </si>
  <si>
    <t>US24665A1034</t>
  </si>
  <si>
    <t>DELL TECHN-C [American Stock]</t>
  </si>
  <si>
    <t>DELL.US</t>
  </si>
  <si>
    <t>DELL</t>
  </si>
  <si>
    <t>US24703L2025</t>
  </si>
  <si>
    <t>DELPHI TECHNOLOG [American Stock]</t>
  </si>
  <si>
    <t>DLPH.US</t>
  </si>
  <si>
    <t>DLPH</t>
  </si>
  <si>
    <t>JE00BD85SC56</t>
  </si>
  <si>
    <t>DELTA AIR LI [American Stock]</t>
  </si>
  <si>
    <t>DAL.US</t>
  </si>
  <si>
    <t>DAL</t>
  </si>
  <si>
    <t>US2473617023</t>
  </si>
  <si>
    <t>DELTA APPAREL [American Stock]</t>
  </si>
  <si>
    <t>DLA.US</t>
  </si>
  <si>
    <t>DLA</t>
  </si>
  <si>
    <t>US2473681037</t>
  </si>
  <si>
    <t>DELUXE CORP [American Stock]</t>
  </si>
  <si>
    <t>DLX.US</t>
  </si>
  <si>
    <t>DLX</t>
  </si>
  <si>
    <t>US2480191012</t>
  </si>
  <si>
    <t>DENALI THERAPEUT [American Stock]</t>
  </si>
  <si>
    <t>DNLI.US</t>
  </si>
  <si>
    <t>DNLI</t>
  </si>
  <si>
    <t>US24823R1059</t>
  </si>
  <si>
    <t>DENNY'S CORP [American Stock]</t>
  </si>
  <si>
    <t>DENN.US</t>
  </si>
  <si>
    <t>DENN</t>
  </si>
  <si>
    <t>US24869P1049</t>
  </si>
  <si>
    <t>DENTSPLY SIRONA [American Stock]</t>
  </si>
  <si>
    <t>XRAY.US</t>
  </si>
  <si>
    <t>XRAY</t>
  </si>
  <si>
    <t>US24906P1093</t>
  </si>
  <si>
    <t>DESPEGAR.COM COR [American Stock]</t>
  </si>
  <si>
    <t>DESP.US</t>
  </si>
  <si>
    <t>DESP</t>
  </si>
  <si>
    <t>VGG273581030</t>
  </si>
  <si>
    <t>DESTINATION MATE [American Stock]</t>
  </si>
  <si>
    <t>DESTQ.US</t>
  </si>
  <si>
    <t>DESTQ</t>
  </si>
  <si>
    <t>US25065D1000</t>
  </si>
  <si>
    <t>DESTINATION XL G [American Stock]</t>
  </si>
  <si>
    <t>DXLG.US</t>
  </si>
  <si>
    <t>DXLG</t>
  </si>
  <si>
    <t>US25065K1043</t>
  </si>
  <si>
    <t>DEUS.K [American Stock]</t>
  </si>
  <si>
    <t>DEUS.US</t>
  </si>
  <si>
    <t>DEUS</t>
  </si>
  <si>
    <t>US2330514819</t>
  </si>
  <si>
    <t>DEUTSCHE BANK-RG [American Stock]</t>
  </si>
  <si>
    <t>DB.US</t>
  </si>
  <si>
    <t>DB</t>
  </si>
  <si>
    <t>DE0005140008</t>
  </si>
  <si>
    <t>DEVON ENERGY CO [American Stock]</t>
  </si>
  <si>
    <t>DVN.US</t>
  </si>
  <si>
    <t>DVN</t>
  </si>
  <si>
    <t>US25179M1036</t>
  </si>
  <si>
    <t>DEXCOM [American Stock]</t>
  </si>
  <si>
    <t>DXCM.US</t>
  </si>
  <si>
    <t>DXCM</t>
  </si>
  <si>
    <t>US2521311074</t>
  </si>
  <si>
    <t>DFFN.O [American Stock]</t>
  </si>
  <si>
    <t>DFFN.US</t>
  </si>
  <si>
    <t>DFFN</t>
  </si>
  <si>
    <t>US2537483057</t>
  </si>
  <si>
    <t>DFND.K [American Stock]</t>
  </si>
  <si>
    <t>DFND.US</t>
  </si>
  <si>
    <t>DFND</t>
  </si>
  <si>
    <t>US75605A5048</t>
  </si>
  <si>
    <t>DHI GROUP INC [American Stock]</t>
  </si>
  <si>
    <t>DHX.US</t>
  </si>
  <si>
    <t>DHX</t>
  </si>
  <si>
    <t>US23331S1006</t>
  </si>
  <si>
    <t>DHT HOLDINGS INC [American Stock]</t>
  </si>
  <si>
    <t>DHT.US</t>
  </si>
  <si>
    <t>DHT</t>
  </si>
  <si>
    <t>MHY2065G1219</t>
  </si>
  <si>
    <t>DIAGEO PLC-ADR [American Stock]</t>
  </si>
  <si>
    <t>DEO.US</t>
  </si>
  <si>
    <t>DEO</t>
  </si>
  <si>
    <t>US25243Q2057</t>
  </si>
  <si>
    <t>DIAMOND HILL [American Stock]</t>
  </si>
  <si>
    <t>DHIL.US</t>
  </si>
  <si>
    <t>DHIL</t>
  </si>
  <si>
    <t>US25264R2076</t>
  </si>
  <si>
    <t>DIAMOND OFFSHORE [American Stock]</t>
  </si>
  <si>
    <t>DOFSQ.US</t>
  </si>
  <si>
    <t>DOFSQ</t>
  </si>
  <si>
    <t>US25271C1027</t>
  </si>
  <si>
    <t>DIAMONDBACK ENER [American Stock]</t>
  </si>
  <si>
    <t>FANG.US</t>
  </si>
  <si>
    <t>FANG</t>
  </si>
  <si>
    <t>US25278X1090</t>
  </si>
  <si>
    <t>DIAMONDROCK HOSP [American Stock]</t>
  </si>
  <si>
    <t>DRH.US</t>
  </si>
  <si>
    <t>DRH</t>
  </si>
  <si>
    <t>US2527843013</t>
  </si>
  <si>
    <t>DIANA SHIPPING [American Stock]</t>
  </si>
  <si>
    <t>DSXpB.US</t>
  </si>
  <si>
    <t>DSXpB</t>
  </si>
  <si>
    <t>MHY2066G1127</t>
  </si>
  <si>
    <t>DICERNA PHARMACE [American Stock]</t>
  </si>
  <si>
    <t>DRNA.US</t>
  </si>
  <si>
    <t>DRNA</t>
  </si>
  <si>
    <t>US2530311081</t>
  </si>
  <si>
    <t>DICK'S SPORTING [American Stock]</t>
  </si>
  <si>
    <t>DKS.US</t>
  </si>
  <si>
    <t>DKS</t>
  </si>
  <si>
    <t>US2533931026</t>
  </si>
  <si>
    <t>DIEBOLD NIXDORF [American Stock]</t>
  </si>
  <si>
    <t>DBD.US</t>
  </si>
  <si>
    <t>DBD</t>
  </si>
  <si>
    <t>US2536511031</t>
  </si>
  <si>
    <t>DIGI INTL INC [American Stock]</t>
  </si>
  <si>
    <t>DGII.US</t>
  </si>
  <si>
    <t>DGII</t>
  </si>
  <si>
    <t>US2537981027</t>
  </si>
  <si>
    <t>DIGIMARC CORP [American Stock]</t>
  </si>
  <si>
    <t>DMRC.US</t>
  </si>
  <si>
    <t>DMRC</t>
  </si>
  <si>
    <t>US25381B1017</t>
  </si>
  <si>
    <t>DIGIRAD CORP [American Stock]</t>
  </si>
  <si>
    <t>DRAD.US</t>
  </si>
  <si>
    <t>DRAD</t>
  </si>
  <si>
    <t>US2538277037</t>
  </si>
  <si>
    <t>DIGITAL REALTY [American Stock]</t>
  </si>
  <si>
    <t>DLR.US</t>
  </si>
  <si>
    <t>DLR</t>
  </si>
  <si>
    <t>US2538681030</t>
  </si>
  <si>
    <t>DIGITAL TURBINE [American Stock]</t>
  </si>
  <si>
    <t>APPS.US</t>
  </si>
  <si>
    <t>APPS</t>
  </si>
  <si>
    <t>US25400W1027</t>
  </si>
  <si>
    <t>DILLARDS CAP TST [American Stock]</t>
  </si>
  <si>
    <t>DDT.US</t>
  </si>
  <si>
    <t>DDT</t>
  </si>
  <si>
    <t>US25406P2002</t>
  </si>
  <si>
    <t>DILLARDS INC-A [American Stock]</t>
  </si>
  <si>
    <t>DDS.US</t>
  </si>
  <si>
    <t>DDS</t>
  </si>
  <si>
    <t>US2540671011</t>
  </si>
  <si>
    <t>DIME COMM BNCSHS [American Stock]</t>
  </si>
  <si>
    <t>DCOM.US</t>
  </si>
  <si>
    <t>DCOM</t>
  </si>
  <si>
    <t>US2539221083</t>
  </si>
  <si>
    <t>DINE BRANDS GLOB [American Stock]</t>
  </si>
  <si>
    <t>DIN.US</t>
  </si>
  <si>
    <t>DIN</t>
  </si>
  <si>
    <t>US2544231069</t>
  </si>
  <si>
    <t>DIODES INC [American Stock]</t>
  </si>
  <si>
    <t>DIOD.US</t>
  </si>
  <si>
    <t>US2545431015</t>
  </si>
  <si>
    <t>DIR 20+Y T BR 3X [American Stock]</t>
  </si>
  <si>
    <t>TMV.US</t>
  </si>
  <si>
    <t>TMV</t>
  </si>
  <si>
    <t>US25460G8490</t>
  </si>
  <si>
    <t>DIR 20+Y T BUL3X [American Stock]</t>
  </si>
  <si>
    <t>TMF.US</t>
  </si>
  <si>
    <t>TMF</t>
  </si>
  <si>
    <t>US25459W5408</t>
  </si>
  <si>
    <t>DIR DAILY SEM 3X [American Stock]</t>
  </si>
  <si>
    <t>SOXS.US</t>
  </si>
  <si>
    <t>SOXS</t>
  </si>
  <si>
    <t>US25460G6908</t>
  </si>
  <si>
    <t>DIR DEV MK BL3X [American Stock]</t>
  </si>
  <si>
    <t>DZK.US</t>
  </si>
  <si>
    <t>DZK</t>
  </si>
  <si>
    <t>US25459W7891</t>
  </si>
  <si>
    <t>DIR EM BULL 3X [American Stock]</t>
  </si>
  <si>
    <t>EDC.US</t>
  </si>
  <si>
    <t>EDC</t>
  </si>
  <si>
    <t>US25490K2814</t>
  </si>
  <si>
    <t>DIR EMR MKT BR3X [American Stock]</t>
  </si>
  <si>
    <t>EDZ.US</t>
  </si>
  <si>
    <t>EDZ</t>
  </si>
  <si>
    <t>US25460E5472</t>
  </si>
  <si>
    <t>DIR FIN BEAR 3X [American Stock]</t>
  </si>
  <si>
    <t>FAZ.US</t>
  </si>
  <si>
    <t>FAZ</t>
  </si>
  <si>
    <t>US25460E1331</t>
  </si>
  <si>
    <t>DIR FIN BULL 3X [American Stock]</t>
  </si>
  <si>
    <t>FAS.US</t>
  </si>
  <si>
    <t>FAS</t>
  </si>
  <si>
    <t>US25459Y6941</t>
  </si>
  <si>
    <t>DIR HLTH BULL 3X [American Stock]</t>
  </si>
  <si>
    <t>CURE.US</t>
  </si>
  <si>
    <t>CURE</t>
  </si>
  <si>
    <t>US25459Y8764</t>
  </si>
  <si>
    <t>DIR RE BULL 3X [American Stock]</t>
  </si>
  <si>
    <t>DRN.US</t>
  </si>
  <si>
    <t>DRN</t>
  </si>
  <si>
    <t>US25459W7552</t>
  </si>
  <si>
    <t>DIR RETL BULL 3X [American Stock]</t>
  </si>
  <si>
    <t>RETL.US</t>
  </si>
  <si>
    <t>RETL</t>
  </si>
  <si>
    <t>US25460G8151</t>
  </si>
  <si>
    <t>DIR SEMI BULL 3X [American Stock]</t>
  </si>
  <si>
    <t>SOXL.US</t>
  </si>
  <si>
    <t>SOXL</t>
  </si>
  <si>
    <t>US25459W4583</t>
  </si>
  <si>
    <t>DIR SM CAP BL 3X [American Stock]</t>
  </si>
  <si>
    <t>TNA.US</t>
  </si>
  <si>
    <t>TNA</t>
  </si>
  <si>
    <t>US25459W8477</t>
  </si>
  <si>
    <t>DIR SMCAP BEAR3X [American Stock]</t>
  </si>
  <si>
    <t>TZA.US</t>
  </si>
  <si>
    <t>TZA</t>
  </si>
  <si>
    <t>US25460E1257</t>
  </si>
  <si>
    <t>DIR TECH BULL 3X [American Stock]</t>
  </si>
  <si>
    <t>TECL.US</t>
  </si>
  <si>
    <t>TECL</t>
  </si>
  <si>
    <t>US25459W1027</t>
  </si>
  <si>
    <t>DIREXION ALL CAP [American Stock]</t>
  </si>
  <si>
    <t>KNOW.US</t>
  </si>
  <si>
    <t>KNOW</t>
  </si>
  <si>
    <t>US25459Y7691</t>
  </si>
  <si>
    <t>DIREXION DAILY A [American Stock]</t>
  </si>
  <si>
    <t>DFEN.US</t>
  </si>
  <si>
    <t>DFEN</t>
  </si>
  <si>
    <t>US25460E6611</t>
  </si>
  <si>
    <t>DIREXION DAILY C [American Stock]</t>
  </si>
  <si>
    <t>CHAU.US</t>
  </si>
  <si>
    <t>CHAU</t>
  </si>
  <si>
    <t>US25490K8696</t>
  </si>
  <si>
    <t>DIREXION DAILY E [American Stock]</t>
  </si>
  <si>
    <t>ERY.US</t>
  </si>
  <si>
    <t>ERY</t>
  </si>
  <si>
    <t>US25460E5548</t>
  </si>
  <si>
    <t>ERX.US</t>
  </si>
  <si>
    <t>ERX</t>
  </si>
  <si>
    <t>US25460G6098</t>
  </si>
  <si>
    <t>DIREXION DAILY F [American Stock]</t>
  </si>
  <si>
    <t>YINN.US</t>
  </si>
  <si>
    <t>YINN</t>
  </si>
  <si>
    <t>US25459W7719</t>
  </si>
  <si>
    <t>EURL.US</t>
  </si>
  <si>
    <t>EURL</t>
  </si>
  <si>
    <t>US25459Y2809</t>
  </si>
  <si>
    <t>YANG.US</t>
  </si>
  <si>
    <t>YANG</t>
  </si>
  <si>
    <t>US25460E5217</t>
  </si>
  <si>
    <t>DIREXION DAILY G [American Stock]</t>
  </si>
  <si>
    <t>DUST.US</t>
  </si>
  <si>
    <t>DUST</t>
  </si>
  <si>
    <t>US25460G8805</t>
  </si>
  <si>
    <t>NUGT.US</t>
  </si>
  <si>
    <t>NUGT</t>
  </si>
  <si>
    <t>US25460G7815</t>
  </si>
  <si>
    <t>DIREXION DAILY H [American Stock]</t>
  </si>
  <si>
    <t>NAIL.US</t>
  </si>
  <si>
    <t>NAIL</t>
  </si>
  <si>
    <t>US25490K5965</t>
  </si>
  <si>
    <t>DIREXION DAILY J [American Stock]</t>
  </si>
  <si>
    <t>JNUG.US</t>
  </si>
  <si>
    <t>JNUG</t>
  </si>
  <si>
    <t>US25460G8318</t>
  </si>
  <si>
    <t>JDST.US</t>
  </si>
  <si>
    <t>JDST</t>
  </si>
  <si>
    <t>US25460G8078</t>
  </si>
  <si>
    <t>DIREXION DAILY M [American Stock]</t>
  </si>
  <si>
    <t>INDL.US</t>
  </si>
  <si>
    <t>INDL</t>
  </si>
  <si>
    <t>US25490K3317</t>
  </si>
  <si>
    <t>DIREXION DAILY R [American Stock]</t>
  </si>
  <si>
    <t>RUSL.US</t>
  </si>
  <si>
    <t>RUSL</t>
  </si>
  <si>
    <t>US25490K2731</t>
  </si>
  <si>
    <t>DIREXION DAILY S [American Stock]</t>
  </si>
  <si>
    <t>GUSH.US</t>
  </si>
  <si>
    <t>GUSH</t>
  </si>
  <si>
    <t>US25460G5009</t>
  </si>
  <si>
    <t>SMLL.US</t>
  </si>
  <si>
    <t>SMLL</t>
  </si>
  <si>
    <t>US25459Y1819</t>
  </si>
  <si>
    <t>DRIP.US</t>
  </si>
  <si>
    <t>DRIP</t>
  </si>
  <si>
    <t>US25460G6585</t>
  </si>
  <si>
    <t>SPXS.US</t>
  </si>
  <si>
    <t>SPXS</t>
  </si>
  <si>
    <t>US25460E8856</t>
  </si>
  <si>
    <t>SPXL.US</t>
  </si>
  <si>
    <t>SPXL</t>
  </si>
  <si>
    <t>US25459W8626</t>
  </si>
  <si>
    <t>DIREXION SPX 2X [American Stock]</t>
  </si>
  <si>
    <t>SPUU.US</t>
  </si>
  <si>
    <t>SPUU</t>
  </si>
  <si>
    <t>US25459Y1652</t>
  </si>
  <si>
    <t>DIREXION-MC BU 3 [American Stock]</t>
  </si>
  <si>
    <t>MIDU.US</t>
  </si>
  <si>
    <t>MIDU</t>
  </si>
  <si>
    <t>US25459W7305</t>
  </si>
  <si>
    <t>DIREXION-SK BULL [American Stock]</t>
  </si>
  <si>
    <t>KORU.US</t>
  </si>
  <si>
    <t>KORU</t>
  </si>
  <si>
    <t>US25459Y5208</t>
  </si>
  <si>
    <t>DIRX-JPN 3X BULL [American Stock]</t>
  </si>
  <si>
    <t>JPNL.US</t>
  </si>
  <si>
    <t>JPNL</t>
  </si>
  <si>
    <t>US25459Y4136</t>
  </si>
  <si>
    <t>DISCOVER FINANCI [American Stock]</t>
  </si>
  <si>
    <t>DFS.US</t>
  </si>
  <si>
    <t>DFS</t>
  </si>
  <si>
    <t>US2547091080</t>
  </si>
  <si>
    <t>DISCOVERY INC - [American Stock]</t>
  </si>
  <si>
    <t>DISCA.US</t>
  </si>
  <si>
    <t>DISCA</t>
  </si>
  <si>
    <t>US25470F1049</t>
  </si>
  <si>
    <t>DISCOVERY INC-B [American Stock]</t>
  </si>
  <si>
    <t>DISCB.US</t>
  </si>
  <si>
    <t>DISCB</t>
  </si>
  <si>
    <t>US25470F2039</t>
  </si>
  <si>
    <t>DISCOVERY INC-C [American Stock]</t>
  </si>
  <si>
    <t>DISCK.US</t>
  </si>
  <si>
    <t>DISCK</t>
  </si>
  <si>
    <t>US25470F3029</t>
  </si>
  <si>
    <t>DISH NETWORK-A [American Stock]</t>
  </si>
  <si>
    <t>DISH.US</t>
  </si>
  <si>
    <t>DISH</t>
  </si>
  <si>
    <t>US25470M1099</t>
  </si>
  <si>
    <t>DIVERSIFIED HEAL [American Stock]</t>
  </si>
  <si>
    <t>DHC.US</t>
  </si>
  <si>
    <t>DHC</t>
  </si>
  <si>
    <t>US25525P1075</t>
  </si>
  <si>
    <t>DIXIE GROUP INC [American Stock]</t>
  </si>
  <si>
    <t>DXYN.US</t>
  </si>
  <si>
    <t>DXYN</t>
  </si>
  <si>
    <t>US2555191004</t>
  </si>
  <si>
    <t>DLH HOLDINGS COR [American Stock]</t>
  </si>
  <si>
    <t>DLHC.US</t>
  </si>
  <si>
    <t>DLHC</t>
  </si>
  <si>
    <t>US23335Q1004</t>
  </si>
  <si>
    <t>DLTH.O [American Stock]</t>
  </si>
  <si>
    <t>DLTH.US</t>
  </si>
  <si>
    <t>DLTH</t>
  </si>
  <si>
    <t>US26443V1017</t>
  </si>
  <si>
    <t>DNP SELECT INC [American Stock]</t>
  </si>
  <si>
    <t>DNP.US</t>
  </si>
  <si>
    <t>DNP</t>
  </si>
  <si>
    <t>US23325P1049</t>
  </si>
  <si>
    <t>DOCUSIGN INC [American Stock]</t>
  </si>
  <si>
    <t>DOCU.US</t>
  </si>
  <si>
    <t>DOCU</t>
  </si>
  <si>
    <t>US2561631068</t>
  </si>
  <si>
    <t>DOLBY LABORATO-A [American Stock]</t>
  </si>
  <si>
    <t>DLB.US</t>
  </si>
  <si>
    <t>DLB</t>
  </si>
  <si>
    <t>US25659T1079</t>
  </si>
  <si>
    <t>DOLLAR GENERAL C [American Stock]</t>
  </si>
  <si>
    <t>DG.US</t>
  </si>
  <si>
    <t>DG</t>
  </si>
  <si>
    <t>US2566771059</t>
  </si>
  <si>
    <t>DOLLAR TREE INC [American Stock]</t>
  </si>
  <si>
    <t>DLTR.US</t>
  </si>
  <si>
    <t>DLTR</t>
  </si>
  <si>
    <t>US2567461080</t>
  </si>
  <si>
    <t>DOMINION ENERGY [American Stock]</t>
  </si>
  <si>
    <t>D.US</t>
  </si>
  <si>
    <t>D</t>
  </si>
  <si>
    <t>US25746U1097</t>
  </si>
  <si>
    <t>DOMINO'S PIZZA [American Stock]</t>
  </si>
  <si>
    <t>DPZ.US</t>
  </si>
  <si>
    <t>DPZ</t>
  </si>
  <si>
    <t>US25754A2015</t>
  </si>
  <si>
    <t>DOMO INC- CL B [American Stock]</t>
  </si>
  <si>
    <t>DOMO.US</t>
  </si>
  <si>
    <t>DOMO</t>
  </si>
  <si>
    <t>US2575541055</t>
  </si>
  <si>
    <t>DOMTAR CORP [American Stock]</t>
  </si>
  <si>
    <t>UFS.US</t>
  </si>
  <si>
    <t>UFS</t>
  </si>
  <si>
    <t>US2575592033</t>
  </si>
  <si>
    <t>DONALDSON CO INC [American Stock]</t>
  </si>
  <si>
    <t>DCI.US</t>
  </si>
  <si>
    <t>DCI</t>
  </si>
  <si>
    <t>US2576511099</t>
  </si>
  <si>
    <t>DONEGAL GROUP-B [American Stock]</t>
  </si>
  <si>
    <t>DGICB.US</t>
  </si>
  <si>
    <t>DGICB</t>
  </si>
  <si>
    <t>US2577013004</t>
  </si>
  <si>
    <t>DONEGAL GRP-CL A [American Stock]</t>
  </si>
  <si>
    <t>DGICA.US</t>
  </si>
  <si>
    <t>DGICA</t>
  </si>
  <si>
    <t>US2577012014</t>
  </si>
  <si>
    <t>DONNELLEY FINANC [American Stock]</t>
  </si>
  <si>
    <t>DFIN.US</t>
  </si>
  <si>
    <t>DFIN</t>
  </si>
  <si>
    <t>US25787G1004</t>
  </si>
  <si>
    <t>DORCHESTER MINER [American Stock]</t>
  </si>
  <si>
    <t>DMLP.US</t>
  </si>
  <si>
    <t>DMLP</t>
  </si>
  <si>
    <t>US25820R1059</t>
  </si>
  <si>
    <t>DORIAN LPG LTD [American Stock]</t>
  </si>
  <si>
    <t>LPG.US</t>
  </si>
  <si>
    <t>LPG</t>
  </si>
  <si>
    <t>MHY2106R1100</t>
  </si>
  <si>
    <t>DORMAN PRODUCTS [American Stock]</t>
  </si>
  <si>
    <t>DORM.US</t>
  </si>
  <si>
    <t>DORM</t>
  </si>
  <si>
    <t>US2582781009</t>
  </si>
  <si>
    <t>DOUBLEL-OPP CR [American Stock]</t>
  </si>
  <si>
    <t>DBL.US</t>
  </si>
  <si>
    <t>DBL</t>
  </si>
  <si>
    <t>US2586231076</t>
  </si>
  <si>
    <t>DOUBLELINE INCOM [American Stock]</t>
  </si>
  <si>
    <t>DSL.US</t>
  </si>
  <si>
    <t>DSL</t>
  </si>
  <si>
    <t>US2586221093</t>
  </si>
  <si>
    <t>DOUGLAS DYNAMICS [American Stock]</t>
  </si>
  <si>
    <t>PLOW.US</t>
  </si>
  <si>
    <t>PLOW</t>
  </si>
  <si>
    <t>US25960R1059</t>
  </si>
  <si>
    <t>DOUGLAS EMMETT [American Stock]</t>
  </si>
  <si>
    <t>DEI.US</t>
  </si>
  <si>
    <t>DEI</t>
  </si>
  <si>
    <t>US25960P1093</t>
  </si>
  <si>
    <t>DOUYU INTERN-ADR [American Stock]</t>
  </si>
  <si>
    <t>DOYU.US</t>
  </si>
  <si>
    <t>DOYU</t>
  </si>
  <si>
    <t>US25985W1053</t>
  </si>
  <si>
    <t>DOVER CORP [American Stock]</t>
  </si>
  <si>
    <t>DOV.US</t>
  </si>
  <si>
    <t>DOV</t>
  </si>
  <si>
    <t>US2600031080</t>
  </si>
  <si>
    <t>DOVER MOTORSPORT [American Stock]</t>
  </si>
  <si>
    <t>DVD.US</t>
  </si>
  <si>
    <t>DVD</t>
  </si>
  <si>
    <t>US2601741075</t>
  </si>
  <si>
    <t>DOW INC [American Stock]</t>
  </si>
  <si>
    <t>DOW.US</t>
  </si>
  <si>
    <t>DOW</t>
  </si>
  <si>
    <t>US2605571031</t>
  </si>
  <si>
    <t>DPW HOLDINGS INC [American Stock]</t>
  </si>
  <si>
    <t>DPW.US</t>
  </si>
  <si>
    <t>DPW</t>
  </si>
  <si>
    <t>US26140E6005</t>
  </si>
  <si>
    <t>DR HORTON INC [American Stock]</t>
  </si>
  <si>
    <t>DHI.US</t>
  </si>
  <si>
    <t>DHI</t>
  </si>
  <si>
    <t>US23331A1097</t>
  </si>
  <si>
    <t>DR. REDDY'S LABO [American Stock]</t>
  </si>
  <si>
    <t>RDY.US</t>
  </si>
  <si>
    <t>RDY</t>
  </si>
  <si>
    <t>US2561352038</t>
  </si>
  <si>
    <t>DRAFTKINGS INC-A [American Stock]</t>
  </si>
  <si>
    <t>DKNG.US</t>
  </si>
  <si>
    <t>DKNG</t>
  </si>
  <si>
    <t>US26142R1041</t>
  </si>
  <si>
    <t>DRIL-QUIP INC [American Stock]</t>
  </si>
  <si>
    <t>DRQ.US</t>
  </si>
  <si>
    <t>DRQ</t>
  </si>
  <si>
    <t>US2620371045</t>
  </si>
  <si>
    <t>DROPBOX INC-A [American Stock]</t>
  </si>
  <si>
    <t>DBX.US</t>
  </si>
  <si>
    <t>DBX</t>
  </si>
  <si>
    <t>US26210C1045</t>
  </si>
  <si>
    <t>DRXN D BTECH BLL [American Stock]</t>
  </si>
  <si>
    <t>LABU.US</t>
  </si>
  <si>
    <t>LABU</t>
  </si>
  <si>
    <t>US25490K3234</t>
  </si>
  <si>
    <t>DRXN D BTECH BR [American Stock]</t>
  </si>
  <si>
    <t>LABD.US</t>
  </si>
  <si>
    <t>LABD</t>
  </si>
  <si>
    <t>US25460G7161</t>
  </si>
  <si>
    <t>DSP GROUP INC [American Stock]</t>
  </si>
  <si>
    <t>DSPG.US</t>
  </si>
  <si>
    <t>DSPG</t>
  </si>
  <si>
    <t>US23332B1061</t>
  </si>
  <si>
    <t>DTE ENERGY CO [American Stock]</t>
  </si>
  <si>
    <t>DTQ.US</t>
  </si>
  <si>
    <t>DTQ</t>
  </si>
  <si>
    <t>US2333317012</t>
  </si>
  <si>
    <t>DTE.US</t>
  </si>
  <si>
    <t>DTE</t>
  </si>
  <si>
    <t>US2333311072</t>
  </si>
  <si>
    <t>DTF TAX-FREE INC [American Stock]</t>
  </si>
  <si>
    <t>DTF.US</t>
  </si>
  <si>
    <t>DTF</t>
  </si>
  <si>
    <t>US23334J1079</t>
  </si>
  <si>
    <t>DUCOMMUN INC [American Stock]</t>
  </si>
  <si>
    <t>DCO.US</t>
  </si>
  <si>
    <t>DCO</t>
  </si>
  <si>
    <t>US2641471097</t>
  </si>
  <si>
    <t>DUFF &amp; PHELPS UT [American Stock]</t>
  </si>
  <si>
    <t>DPG.US</t>
  </si>
  <si>
    <t>DPG</t>
  </si>
  <si>
    <t>US26433C1053</t>
  </si>
  <si>
    <t>DUFF &amp;PH UTIL&amp;CP [American Stock]</t>
  </si>
  <si>
    <t>DUC.US</t>
  </si>
  <si>
    <t>DUC</t>
  </si>
  <si>
    <t>US26432K1088</t>
  </si>
  <si>
    <t>DUKE ENERGY CORP [American Stock]</t>
  </si>
  <si>
    <t>DUK.US</t>
  </si>
  <si>
    <t>DUK</t>
  </si>
  <si>
    <t>US26441C2044</t>
  </si>
  <si>
    <t>DUKE REALTY CORP [American Stock]</t>
  </si>
  <si>
    <t>DRE.US</t>
  </si>
  <si>
    <t>DRE</t>
  </si>
  <si>
    <t>US2644115055</t>
  </si>
  <si>
    <t>DUNKIN' BRANDS G [American Stock]</t>
  </si>
  <si>
    <t>DNKN.US</t>
  </si>
  <si>
    <t>DNKN</t>
  </si>
  <si>
    <t>US2655041000</t>
  </si>
  <si>
    <t>DUPONT DE NEMOUR [American Stock]</t>
  </si>
  <si>
    <t>DD.US</t>
  </si>
  <si>
    <t>DD</t>
  </si>
  <si>
    <t>US26614N1028</t>
  </si>
  <si>
    <t>DURECT CORP [American Stock]</t>
  </si>
  <si>
    <t>DRRX.US</t>
  </si>
  <si>
    <t>DRRX</t>
  </si>
  <si>
    <t>US2666051048</t>
  </si>
  <si>
    <t>DXC TECHNOLOGY C [American Stock]</t>
  </si>
  <si>
    <t>DXC.US</t>
  </si>
  <si>
    <t>DXC</t>
  </si>
  <si>
    <t>US23355L1061</t>
  </si>
  <si>
    <t>DXN CSI CH A SHR [American Stock]</t>
  </si>
  <si>
    <t>CHAD.US</t>
  </si>
  <si>
    <t>CHAD</t>
  </si>
  <si>
    <t>US25459Y1165</t>
  </si>
  <si>
    <t>DXP ENTERPRISES [American Stock]</t>
  </si>
  <si>
    <t>DXPE.US</t>
  </si>
  <si>
    <t>DXPE</t>
  </si>
  <si>
    <t>US2333774071</t>
  </si>
  <si>
    <t>DYCOM INDS [American Stock]</t>
  </si>
  <si>
    <t>DY.US</t>
  </si>
  <si>
    <t>DY</t>
  </si>
  <si>
    <t>US2674751019</t>
  </si>
  <si>
    <t>DYNASIL CORP [American Stock]</t>
  </si>
  <si>
    <t>DYSL.US</t>
  </si>
  <si>
    <t>DYSL</t>
  </si>
  <si>
    <t>US2681022099</t>
  </si>
  <si>
    <t>DYNAVAX TECHNOLO [American Stock]</t>
  </si>
  <si>
    <t>DVAX.US</t>
  </si>
  <si>
    <t>DVAX</t>
  </si>
  <si>
    <t>US2681582019</t>
  </si>
  <si>
    <t>DYNEX CAPITAL [American Stock]</t>
  </si>
  <si>
    <t>DX.US</t>
  </si>
  <si>
    <t>DX</t>
  </si>
  <si>
    <t>US26817Q8868</t>
  </si>
  <si>
    <t>DXpB.US</t>
  </si>
  <si>
    <t>DXpB</t>
  </si>
  <si>
    <t>US26817Q8033</t>
  </si>
  <si>
    <t>E*TRADE FINANCIA [American Stock]</t>
  </si>
  <si>
    <t>ETFC.US</t>
  </si>
  <si>
    <t>ETFC</t>
  </si>
  <si>
    <t>US2692464017</t>
  </si>
  <si>
    <t>EAGLE BANCORP MO [American Stock]</t>
  </si>
  <si>
    <t>EBMT.US</t>
  </si>
  <si>
    <t>EBMT</t>
  </si>
  <si>
    <t>US26942G1004</t>
  </si>
  <si>
    <t>EAGLE BANCRP INC [American Stock]</t>
  </si>
  <si>
    <t>EGBN.US</t>
  </si>
  <si>
    <t>EGBN</t>
  </si>
  <si>
    <t>US2689481065</t>
  </si>
  <si>
    <t>EAGLE MATERIALS [American Stock]</t>
  </si>
  <si>
    <t>EXP.US</t>
  </si>
  <si>
    <t>EXP</t>
  </si>
  <si>
    <t>US26969P1084</t>
  </si>
  <si>
    <t>EAGLE PHARMACEUT [American Stock]</t>
  </si>
  <si>
    <t>EGRX.US</t>
  </si>
  <si>
    <t>EGRX</t>
  </si>
  <si>
    <t>US2697961082</t>
  </si>
  <si>
    <t>EAGLE POINT CRED [American Stock]</t>
  </si>
  <si>
    <t>ECC.US</t>
  </si>
  <si>
    <t>ECC</t>
  </si>
  <si>
    <t>US2698081013</t>
  </si>
  <si>
    <t>EAST WEST BNCRP [American Stock]</t>
  </si>
  <si>
    <t>EWBC.US</t>
  </si>
  <si>
    <t>EWBC</t>
  </si>
  <si>
    <t>US27579R1041</t>
  </si>
  <si>
    <t>EASTERLY GOVERNM [American Stock]</t>
  </si>
  <si>
    <t>DEA.US</t>
  </si>
  <si>
    <t>DEA</t>
  </si>
  <si>
    <t>US27616P1030</t>
  </si>
  <si>
    <t>EASTERN CO [American Stock]</t>
  </si>
  <si>
    <t>EML.US</t>
  </si>
  <si>
    <t>EML</t>
  </si>
  <si>
    <t>US2763171046</t>
  </si>
  <si>
    <t>EASTGROUP PROP [American Stock]</t>
  </si>
  <si>
    <t>EGP.US</t>
  </si>
  <si>
    <t>EGP</t>
  </si>
  <si>
    <t>US2772761019</t>
  </si>
  <si>
    <t>EASTMAN CHEMICAL [American Stock]</t>
  </si>
  <si>
    <t>EMN.US</t>
  </si>
  <si>
    <t>EMN</t>
  </si>
  <si>
    <t>US2774321002</t>
  </si>
  <si>
    <t>EASTMAN KODAK CO [American Stock]</t>
  </si>
  <si>
    <t>KODK.US</t>
  </si>
  <si>
    <t>KODK</t>
  </si>
  <si>
    <t>US2774614067</t>
  </si>
  <si>
    <t>EATON CORP PLC [American Stock]</t>
  </si>
  <si>
    <t>ETN.US</t>
  </si>
  <si>
    <t>ETN</t>
  </si>
  <si>
    <t>IE00B8KQN827</t>
  </si>
  <si>
    <t>EATON V T/A G D [American Stock]</t>
  </si>
  <si>
    <t>ETO.US</t>
  </si>
  <si>
    <t>ETO</t>
  </si>
  <si>
    <t>US27828U1060</t>
  </si>
  <si>
    <t>EATON V T/M G BR [American Stock]</t>
  </si>
  <si>
    <t>ETW.US</t>
  </si>
  <si>
    <t>ETW</t>
  </si>
  <si>
    <t>US27829C1053</t>
  </si>
  <si>
    <t>EATON VA-EEI II [American Stock]</t>
  </si>
  <si>
    <t>EOS.US</t>
  </si>
  <si>
    <t>EOS</t>
  </si>
  <si>
    <t>US2782771081</t>
  </si>
  <si>
    <t>EATON VA-EN EQ I [American Stock]</t>
  </si>
  <si>
    <t>EOI.US</t>
  </si>
  <si>
    <t>EOI</t>
  </si>
  <si>
    <t>US2782741050</t>
  </si>
  <si>
    <t>EATON VA-FL RT I [American Stock]</t>
  </si>
  <si>
    <t>EFT.US</t>
  </si>
  <si>
    <t>EFT</t>
  </si>
  <si>
    <t>US2782791048</t>
  </si>
  <si>
    <t>EATON VA-SH D DI [American Stock]</t>
  </si>
  <si>
    <t>EVG.US</t>
  </si>
  <si>
    <t>EVG</t>
  </si>
  <si>
    <t>US27828V1044</t>
  </si>
  <si>
    <t>EATON VA-SR FLT [American Stock]</t>
  </si>
  <si>
    <t>EFR.US</t>
  </si>
  <si>
    <t>EFR</t>
  </si>
  <si>
    <t>US27828Q1058</t>
  </si>
  <si>
    <t>EATON VA-T/M B/W [American Stock]</t>
  </si>
  <si>
    <t>ETV.US</t>
  </si>
  <si>
    <t>ETV</t>
  </si>
  <si>
    <t>US27828Y1082</t>
  </si>
  <si>
    <t>ETB.US</t>
  </si>
  <si>
    <t>ETB</t>
  </si>
  <si>
    <t>US27828X1000</t>
  </si>
  <si>
    <t>EATON VAN MU INC [American Stock]</t>
  </si>
  <si>
    <t>EVN.US</t>
  </si>
  <si>
    <t>EVN</t>
  </si>
  <si>
    <t>US27826U1088</t>
  </si>
  <si>
    <t>EATON VAN SENIOR [American Stock]</t>
  </si>
  <si>
    <t>EVF.US</t>
  </si>
  <si>
    <t>EVF</t>
  </si>
  <si>
    <t>US27826S1033</t>
  </si>
  <si>
    <t>EATON VAN TAX AD [American Stock]</t>
  </si>
  <si>
    <t>EVT.US</t>
  </si>
  <si>
    <t>EVT</t>
  </si>
  <si>
    <t>US27828G1076</t>
  </si>
  <si>
    <t>EATON VAN-T/A GL [American Stock]</t>
  </si>
  <si>
    <t>ETG.US</t>
  </si>
  <si>
    <t>ETG</t>
  </si>
  <si>
    <t>US27828S1015</t>
  </si>
  <si>
    <t>EATON VANCE CORP [American Stock]</t>
  </si>
  <si>
    <t>EV.US</t>
  </si>
  <si>
    <t>EV</t>
  </si>
  <si>
    <t>US2782651036</t>
  </si>
  <si>
    <t>EATON VANCE FLOA [American Stock]</t>
  </si>
  <si>
    <t>EFF.US</t>
  </si>
  <si>
    <t>EFF</t>
  </si>
  <si>
    <t>US2782841041</t>
  </si>
  <si>
    <t>EATON VANCE NATI [American Stock]</t>
  </si>
  <si>
    <t>EOT.US</t>
  </si>
  <si>
    <t>EOT</t>
  </si>
  <si>
    <t>US27829L1052</t>
  </si>
  <si>
    <t>EATON VANCE RISK [American Stock]</t>
  </si>
  <si>
    <t>ETJ.US</t>
  </si>
  <si>
    <t>ETJ</t>
  </si>
  <si>
    <t>US27829G1067</t>
  </si>
  <si>
    <t>EATON VANCE TAX- [American Stock]</t>
  </si>
  <si>
    <t>ETY.US</t>
  </si>
  <si>
    <t>ETY</t>
  </si>
  <si>
    <t>US27828N1028</t>
  </si>
  <si>
    <t>EXG.US</t>
  </si>
  <si>
    <t>EXG</t>
  </si>
  <si>
    <t>US27829F1084</t>
  </si>
  <si>
    <t>EBANG INTL HLD-A [American Stock]</t>
  </si>
  <si>
    <t>EBON.US</t>
  </si>
  <si>
    <t>EBON</t>
  </si>
  <si>
    <t>KYG3R33A1063</t>
  </si>
  <si>
    <t>EBAY INC [American Stock]</t>
  </si>
  <si>
    <t>EBAY.US</t>
  </si>
  <si>
    <t>EBAY</t>
  </si>
  <si>
    <t>US2786421030</t>
  </si>
  <si>
    <t>EBIX INC [American Stock]</t>
  </si>
  <si>
    <t>EBIX.US</t>
  </si>
  <si>
    <t>EBIX</t>
  </si>
  <si>
    <t>US2787152063</t>
  </si>
  <si>
    <t>ECHO GLOBAL LOGI [American Stock]</t>
  </si>
  <si>
    <t>ECHO.US</t>
  </si>
  <si>
    <t>ECHO</t>
  </si>
  <si>
    <t>US27875T1016</t>
  </si>
  <si>
    <t>ECHOSTAR CORP-A [American Stock]</t>
  </si>
  <si>
    <t>SATS.US</t>
  </si>
  <si>
    <t>SATS</t>
  </si>
  <si>
    <t>US2787681061</t>
  </si>
  <si>
    <t>ECOLAB INC [American Stock]</t>
  </si>
  <si>
    <t>ECL.US</t>
  </si>
  <si>
    <t>ECL</t>
  </si>
  <si>
    <t>US2788651006</t>
  </si>
  <si>
    <t>ECOPETROL-SP ADR [American Stock]</t>
  </si>
  <si>
    <t>EC.US</t>
  </si>
  <si>
    <t>EC</t>
  </si>
  <si>
    <t>US2791581091</t>
  </si>
  <si>
    <t>EDGEWELL PERSONA [American Stock]</t>
  </si>
  <si>
    <t>EPC.US</t>
  </si>
  <si>
    <t>EPC</t>
  </si>
  <si>
    <t>US28035Q1022</t>
  </si>
  <si>
    <t>EDISON INTL [American Stock]</t>
  </si>
  <si>
    <t>EIX.US</t>
  </si>
  <si>
    <t>EIX</t>
  </si>
  <si>
    <t>US2810201077</t>
  </si>
  <si>
    <t>EDIT.O [American Stock]</t>
  </si>
  <si>
    <t>EDIT.US</t>
  </si>
  <si>
    <t>EDIT</t>
  </si>
  <si>
    <t>US28106W1036</t>
  </si>
  <si>
    <t>EDUCATIONAL DEV [American Stock]</t>
  </si>
  <si>
    <t>EDUC.US</t>
  </si>
  <si>
    <t>EDUC</t>
  </si>
  <si>
    <t>US2814791057</t>
  </si>
  <si>
    <t>EDWARDS LIFE [American Stock]</t>
  </si>
  <si>
    <t>EW.US</t>
  </si>
  <si>
    <t>EW</t>
  </si>
  <si>
    <t>US28176E1082</t>
  </si>
  <si>
    <t>EGAIN CORP [American Stock]</t>
  </si>
  <si>
    <t>EGAN.US</t>
  </si>
  <si>
    <t>EGAN</t>
  </si>
  <si>
    <t>US28225C8064</t>
  </si>
  <si>
    <t>EHEALTH INC [American Stock]</t>
  </si>
  <si>
    <t>EHTH.US</t>
  </si>
  <si>
    <t>EHTH</t>
  </si>
  <si>
    <t>US28238P1093</t>
  </si>
  <si>
    <t>EIGR.O [American Stock]</t>
  </si>
  <si>
    <t>EIGR.US</t>
  </si>
  <si>
    <t>EIGR</t>
  </si>
  <si>
    <t>US28249U1051</t>
  </si>
  <si>
    <t>EL PASO ENER CAP [American Stock]</t>
  </si>
  <si>
    <t>EPpC.US</t>
  </si>
  <si>
    <t>EPpC</t>
  </si>
  <si>
    <t>US2836782092</t>
  </si>
  <si>
    <t>EL POLLO LOCO HO [American Stock]</t>
  </si>
  <si>
    <t>LOCO.US</t>
  </si>
  <si>
    <t>LOCO</t>
  </si>
  <si>
    <t>US2686031079</t>
  </si>
  <si>
    <t>ELANCO ANIMAL HE [American Stock]</t>
  </si>
  <si>
    <t>ELAN.US</t>
  </si>
  <si>
    <t>ELAN</t>
  </si>
  <si>
    <t>US28414H1032</t>
  </si>
  <si>
    <t>ELASTIC NV [American Stock]</t>
  </si>
  <si>
    <t>ESTC.US</t>
  </si>
  <si>
    <t>ESTC</t>
  </si>
  <si>
    <t>NL0013056914</t>
  </si>
  <si>
    <t>ELBIT SYSTEMS [American Stock]</t>
  </si>
  <si>
    <t>ESLT.US</t>
  </si>
  <si>
    <t>ESLT</t>
  </si>
  <si>
    <t>IL0010811243</t>
  </si>
  <si>
    <t>ELDORADO GOLD [American Stock]</t>
  </si>
  <si>
    <t>EGO.US</t>
  </si>
  <si>
    <t>EGO</t>
  </si>
  <si>
    <t>CA2849025093</t>
  </si>
  <si>
    <t>ELECTRO-SENSORS [American Stock]</t>
  </si>
  <si>
    <t>ELSE.US</t>
  </si>
  <si>
    <t>ELSE</t>
  </si>
  <si>
    <t>US2852331022</t>
  </si>
  <si>
    <t>ELECTROMED INC [American Stock]</t>
  </si>
  <si>
    <t>ELMD.US</t>
  </si>
  <si>
    <t>ELMD</t>
  </si>
  <si>
    <t>US2854091087</t>
  </si>
  <si>
    <t>ELECTRONIC ARTS [American Stock]</t>
  </si>
  <si>
    <t>EA.US</t>
  </si>
  <si>
    <t>EA</t>
  </si>
  <si>
    <t>US2855121099</t>
  </si>
  <si>
    <t>ELF BEAUTY INC [American Stock]</t>
  </si>
  <si>
    <t>ELF.US</t>
  </si>
  <si>
    <t>ELF</t>
  </si>
  <si>
    <t>US26856L1035</t>
  </si>
  <si>
    <t>ELI LILLY &amp; CO [American Stock]</t>
  </si>
  <si>
    <t>LLY.US</t>
  </si>
  <si>
    <t>LLY</t>
  </si>
  <si>
    <t>US5324571083</t>
  </si>
  <si>
    <t>ELLINGTON FINANC [American Stock]</t>
  </si>
  <si>
    <t>EFC.US</t>
  </si>
  <si>
    <t>EFC</t>
  </si>
  <si>
    <t>US28852N1090</t>
  </si>
  <si>
    <t>ELLINGTON RESIDE [American Stock]</t>
  </si>
  <si>
    <t>EARN.US</t>
  </si>
  <si>
    <t>EARN</t>
  </si>
  <si>
    <t>US2885781078</t>
  </si>
  <si>
    <t>ELLSWORTH GROWTH [American Stock]</t>
  </si>
  <si>
    <t>ECF.US</t>
  </si>
  <si>
    <t>ECF</t>
  </si>
  <si>
    <t>US2890741067</t>
  </si>
  <si>
    <t>ELMIRA SAVINGS [American Stock]</t>
  </si>
  <si>
    <t>ESBK.US</t>
  </si>
  <si>
    <t>ESBK</t>
  </si>
  <si>
    <t>US2896601026</t>
  </si>
  <si>
    <t>EMAGIN CORP [American Stock]</t>
  </si>
  <si>
    <t>EMAN.US</t>
  </si>
  <si>
    <t>EMAN</t>
  </si>
  <si>
    <t>US29076N2062</t>
  </si>
  <si>
    <t>EMCLAIRE FINL [American Stock]</t>
  </si>
  <si>
    <t>EMCF.US</t>
  </si>
  <si>
    <t>EMCF</t>
  </si>
  <si>
    <t>US2908281023</t>
  </si>
  <si>
    <t>EMCOR GROUP INC [American Stock]</t>
  </si>
  <si>
    <t>EME.US</t>
  </si>
  <si>
    <t>EME</t>
  </si>
  <si>
    <t>US29084Q1004</t>
  </si>
  <si>
    <t>EMERALD HOLDING [American Stock]</t>
  </si>
  <si>
    <t>EEX.US</t>
  </si>
  <si>
    <t>EEX</t>
  </si>
  <si>
    <t>US29103W1045</t>
  </si>
  <si>
    <t>EMERG MKT INT EC [American Stock]</t>
  </si>
  <si>
    <t>EMQQ.US</t>
  </si>
  <si>
    <t>EMQQ</t>
  </si>
  <si>
    <t>US3015058890</t>
  </si>
  <si>
    <t>EMERGENT BIOSOLU [American Stock]</t>
  </si>
  <si>
    <t>EBS.US</t>
  </si>
  <si>
    <t>EBS</t>
  </si>
  <si>
    <t>US29089Q1058</t>
  </si>
  <si>
    <t>EMERSON ELEC CO [American Stock]</t>
  </si>
  <si>
    <t>EMR.US</t>
  </si>
  <si>
    <t>EMR</t>
  </si>
  <si>
    <t>US2910111044</t>
  </si>
  <si>
    <t>EMERSON RADIO [American Stock]</t>
  </si>
  <si>
    <t>MSN.US</t>
  </si>
  <si>
    <t>MSN</t>
  </si>
  <si>
    <t>US2910872033</t>
  </si>
  <si>
    <t>EMPIRE STATE REA [American Stock]</t>
  </si>
  <si>
    <t>ESRT.US</t>
  </si>
  <si>
    <t>ESRT</t>
  </si>
  <si>
    <t>US2921041065</t>
  </si>
  <si>
    <t>EMPLOYERS HOLDIN [American Stock]</t>
  </si>
  <si>
    <t>EIG.US</t>
  </si>
  <si>
    <t>EIG</t>
  </si>
  <si>
    <t>US2922181043</t>
  </si>
  <si>
    <t>ENANTA PHARMACEU [American Stock]</t>
  </si>
  <si>
    <t>ENTA.US</t>
  </si>
  <si>
    <t>ENTA</t>
  </si>
  <si>
    <t>US29251M1062</t>
  </si>
  <si>
    <t>ENBRIDGE INC [American Stock]</t>
  </si>
  <si>
    <t>ENB.US</t>
  </si>
  <si>
    <t>ENB</t>
  </si>
  <si>
    <t>CA29250N1050</t>
  </si>
  <si>
    <t>ENCOMPASS HEALTH [American Stock]</t>
  </si>
  <si>
    <t>EHC.US</t>
  </si>
  <si>
    <t>EHC</t>
  </si>
  <si>
    <t>US29261A1007</t>
  </si>
  <si>
    <t>ENCORE CAPITAL G [American Stock]</t>
  </si>
  <si>
    <t>ECPG.US</t>
  </si>
  <si>
    <t>ECPG</t>
  </si>
  <si>
    <t>US2925541029</t>
  </si>
  <si>
    <t>ENCORE WIRE [American Stock]</t>
  </si>
  <si>
    <t>WIRE.US</t>
  </si>
  <si>
    <t>WIRE</t>
  </si>
  <si>
    <t>US2925621052</t>
  </si>
  <si>
    <t>ENDEAVOUR SILVER [American Stock]</t>
  </si>
  <si>
    <t>EXK.US</t>
  </si>
  <si>
    <t>EXK</t>
  </si>
  <si>
    <t>CA29258Y1034</t>
  </si>
  <si>
    <t>ENDO INTERNATION [American Stock]</t>
  </si>
  <si>
    <t>ENDP.US</t>
  </si>
  <si>
    <t>ENDP</t>
  </si>
  <si>
    <t>IE00BJ3V9050</t>
  </si>
  <si>
    <t>ENERGIZER HOLDIN [American Stock]</t>
  </si>
  <si>
    <t>ENR.US</t>
  </si>
  <si>
    <t>ENR</t>
  </si>
  <si>
    <t>US29272W1099</t>
  </si>
  <si>
    <t>ENERGY RECOVERY [American Stock]</t>
  </si>
  <si>
    <t>ERII.US</t>
  </si>
  <si>
    <t>ERII</t>
  </si>
  <si>
    <t>US29270J1007</t>
  </si>
  <si>
    <t>ENERGY TRANSFER [American Stock]</t>
  </si>
  <si>
    <t>ET.US</t>
  </si>
  <si>
    <t>ET</t>
  </si>
  <si>
    <t>US29273V1008</t>
  </si>
  <si>
    <t>ENERPAC TOOL GRO [American Stock]</t>
  </si>
  <si>
    <t>EPAC.US</t>
  </si>
  <si>
    <t>EPAC</t>
  </si>
  <si>
    <t>US2927651040</t>
  </si>
  <si>
    <t>ENERPLUS CORP [American Stock]</t>
  </si>
  <si>
    <t>ERF.US</t>
  </si>
  <si>
    <t>ERF</t>
  </si>
  <si>
    <t>CA2927661025</t>
  </si>
  <si>
    <t>ENERSYS [American Stock]</t>
  </si>
  <si>
    <t>ENS.US</t>
  </si>
  <si>
    <t>ENS</t>
  </si>
  <si>
    <t>US29275Y1029</t>
  </si>
  <si>
    <t>ENGLOBAL CORP [American Stock]</t>
  </si>
  <si>
    <t>ENG.US</t>
  </si>
  <si>
    <t>ENG</t>
  </si>
  <si>
    <t>US2933061069</t>
  </si>
  <si>
    <t>ENI SPA-ADR [American Stock]</t>
  </si>
  <si>
    <t>E.US</t>
  </si>
  <si>
    <t>E</t>
  </si>
  <si>
    <t>US26874R1086</t>
  </si>
  <si>
    <t>ENNIS INC [American Stock]</t>
  </si>
  <si>
    <t>EBF.US</t>
  </si>
  <si>
    <t>EBF</t>
  </si>
  <si>
    <t>US2933891028</t>
  </si>
  <si>
    <t>ENOVA INTERNATIO [American Stock]</t>
  </si>
  <si>
    <t>ENVA.US</t>
  </si>
  <si>
    <t>ENVA</t>
  </si>
  <si>
    <t>US29357K1034</t>
  </si>
  <si>
    <t>ENPHASE ENERGY [American Stock]</t>
  </si>
  <si>
    <t>ENPH.US</t>
  </si>
  <si>
    <t>ENPH</t>
  </si>
  <si>
    <t>US29355A1079</t>
  </si>
  <si>
    <t>ENPRO INDUSTRIES [American Stock]</t>
  </si>
  <si>
    <t>NPO.US</t>
  </si>
  <si>
    <t>NPO</t>
  </si>
  <si>
    <t>US29355X1072</t>
  </si>
  <si>
    <t>ENSIGN GROUP INC [American Stock]</t>
  </si>
  <si>
    <t>ENSG.US</t>
  </si>
  <si>
    <t>ENSG</t>
  </si>
  <si>
    <t>US29358P1012</t>
  </si>
  <si>
    <t>ENSTAR GROUP LTD [American Stock]</t>
  </si>
  <si>
    <t>ESGR.US</t>
  </si>
  <si>
    <t>ESGR</t>
  </si>
  <si>
    <t>BMG3075P1014</t>
  </si>
  <si>
    <t>ENTEGRIS INC [American Stock]</t>
  </si>
  <si>
    <t>ENTG.US</t>
  </si>
  <si>
    <t>ENTG</t>
  </si>
  <si>
    <t>US29362U1043</t>
  </si>
  <si>
    <t>ENTERCOM COMM-A [American Stock]</t>
  </si>
  <si>
    <t>ETM.US</t>
  </si>
  <si>
    <t>ETM</t>
  </si>
  <si>
    <t>US2936391000</t>
  </si>
  <si>
    <t>ENTERGY CORP [American Stock]</t>
  </si>
  <si>
    <t>ETR.US</t>
  </si>
  <si>
    <t>ETR</t>
  </si>
  <si>
    <t>US29364G1031</t>
  </si>
  <si>
    <t>ENTERPRISE BANCO [American Stock]</t>
  </si>
  <si>
    <t>EBTC.US</t>
  </si>
  <si>
    <t>EBTC</t>
  </si>
  <si>
    <t>US2936681095</t>
  </si>
  <si>
    <t>ENTERPRISE FINAN [American Stock]</t>
  </si>
  <si>
    <t>EFSC.US</t>
  </si>
  <si>
    <t>EFSC</t>
  </si>
  <si>
    <t>US2937121059</t>
  </si>
  <si>
    <t>ENTERPRISE PRODU [American Stock]</t>
  </si>
  <si>
    <t>EPD.US</t>
  </si>
  <si>
    <t>EPD</t>
  </si>
  <si>
    <t>US2937921078</t>
  </si>
  <si>
    <t>ENTRAVISION CO-A [American Stock]</t>
  </si>
  <si>
    <t>EVC.US</t>
  </si>
  <si>
    <t>EVC</t>
  </si>
  <si>
    <t>US29382R1077</t>
  </si>
  <si>
    <t>ENVESTNET INC [American Stock]</t>
  </si>
  <si>
    <t>ENV.US</t>
  </si>
  <si>
    <t>ENV</t>
  </si>
  <si>
    <t>US29404K1060</t>
  </si>
  <si>
    <t>ENVISTA HOLDINGS [American Stock]</t>
  </si>
  <si>
    <t>NVST.US</t>
  </si>
  <si>
    <t>NVST</t>
  </si>
  <si>
    <t>US29415F1049</t>
  </si>
  <si>
    <t>ENVIVA PARTNERS [American Stock]</t>
  </si>
  <si>
    <t>EVA.US</t>
  </si>
  <si>
    <t>EVA</t>
  </si>
  <si>
    <t>US29414J1079</t>
  </si>
  <si>
    <t>ENZO BIOCHEM INC [American Stock]</t>
  </si>
  <si>
    <t>ENZ.US</t>
  </si>
  <si>
    <t>ENZ</t>
  </si>
  <si>
    <t>US2941001024</t>
  </si>
  <si>
    <t>EOG RESOURCES [American Stock]</t>
  </si>
  <si>
    <t>EOG.US</t>
  </si>
  <si>
    <t>EOG</t>
  </si>
  <si>
    <t>US26875P1012</t>
  </si>
  <si>
    <t>EPAM SYSTEMS INC [American Stock]</t>
  </si>
  <si>
    <t>EPAM.US</t>
  </si>
  <si>
    <t>EPAM</t>
  </si>
  <si>
    <t>US29414B1044</t>
  </si>
  <si>
    <t>EPIZYME INC [American Stock]</t>
  </si>
  <si>
    <t>EPZM.US</t>
  </si>
  <si>
    <t>EPZM</t>
  </si>
  <si>
    <t>US29428V1044</t>
  </si>
  <si>
    <t>EPLUS INC [American Stock]</t>
  </si>
  <si>
    <t>PLUS.US</t>
  </si>
  <si>
    <t>PLUS</t>
  </si>
  <si>
    <t>US2942681071</t>
  </si>
  <si>
    <t>EPR PROPERTIES [American Stock]</t>
  </si>
  <si>
    <t>EPR.US</t>
  </si>
  <si>
    <t>EPR</t>
  </si>
  <si>
    <t>US26884U1097</t>
  </si>
  <si>
    <t>EQBK.O [American Stock]</t>
  </si>
  <si>
    <t>EQBK.US</t>
  </si>
  <si>
    <t>EQBK</t>
  </si>
  <si>
    <t>US29460X1090</t>
  </si>
  <si>
    <t>EQT CORP [American Stock]</t>
  </si>
  <si>
    <t>EQT.US</t>
  </si>
  <si>
    <t>EQT</t>
  </si>
  <si>
    <t>US26884L1098</t>
  </si>
  <si>
    <t>EQUIFAX INC [American Stock]</t>
  </si>
  <si>
    <t>EFX.US</t>
  </si>
  <si>
    <t>EFX</t>
  </si>
  <si>
    <t>US2944291051</t>
  </si>
  <si>
    <t>EQUINIX INC [American Stock]</t>
  </si>
  <si>
    <t>EQIX.US</t>
  </si>
  <si>
    <t>EQIX</t>
  </si>
  <si>
    <t>US29444U7000</t>
  </si>
  <si>
    <t>EQUINOR ASA-ADR [American Stock]</t>
  </si>
  <si>
    <t>EQNR.US</t>
  </si>
  <si>
    <t>EQNR</t>
  </si>
  <si>
    <t>US29446M1027</t>
  </si>
  <si>
    <t>EQUITABLE HOLDIN [American Stock]</t>
  </si>
  <si>
    <t>EQH.US</t>
  </si>
  <si>
    <t>EQH</t>
  </si>
  <si>
    <t>US29452E1010</t>
  </si>
  <si>
    <t>EQUITRANS MIDSTR [American Stock]</t>
  </si>
  <si>
    <t>ETRN.US</t>
  </si>
  <si>
    <t>ETRN</t>
  </si>
  <si>
    <t>US2946001011</t>
  </si>
  <si>
    <t>EQUITY LIFESTYLE [American Stock]</t>
  </si>
  <si>
    <t>ELS.US</t>
  </si>
  <si>
    <t>ELS</t>
  </si>
  <si>
    <t>US29472R1086</t>
  </si>
  <si>
    <t>EQUUS TOTAL RETU [American Stock]</t>
  </si>
  <si>
    <t>EQS.US</t>
  </si>
  <si>
    <t>EQS</t>
  </si>
  <si>
    <t>US2947661003</t>
  </si>
  <si>
    <t>ERIE INDEMNITY-A [American Stock]</t>
  </si>
  <si>
    <t>ERIE.US</t>
  </si>
  <si>
    <t>ERIE</t>
  </si>
  <si>
    <t>US29530P1021</t>
  </si>
  <si>
    <t>EROS INTERNATION [American Stock]</t>
  </si>
  <si>
    <t>EROS.US</t>
  </si>
  <si>
    <t>EROS</t>
  </si>
  <si>
    <t>IM00B86NL059</t>
  </si>
  <si>
    <t>ESCALADE INC [American Stock]</t>
  </si>
  <si>
    <t>ESCA.US</t>
  </si>
  <si>
    <t>ESCA</t>
  </si>
  <si>
    <t>US2960561049</t>
  </si>
  <si>
    <t>ESCO TECH INC [American Stock]</t>
  </si>
  <si>
    <t>ESE.US</t>
  </si>
  <si>
    <t>ESE</t>
  </si>
  <si>
    <t>US2963151046</t>
  </si>
  <si>
    <t>ESPERION THERAPE [American Stock]</t>
  </si>
  <si>
    <t>ESPR.US</t>
  </si>
  <si>
    <t>ESPR</t>
  </si>
  <si>
    <t>US29664W1053</t>
  </si>
  <si>
    <t>ESPEY MFG &amp; ELEC [American Stock]</t>
  </si>
  <si>
    <t>ESP.US</t>
  </si>
  <si>
    <t>ESP</t>
  </si>
  <si>
    <t>US2966501049</t>
  </si>
  <si>
    <t>ESSA BANCORP INC [American Stock]</t>
  </si>
  <si>
    <t>ESSA.US</t>
  </si>
  <si>
    <t>ESSA</t>
  </si>
  <si>
    <t>US29667D1046</t>
  </si>
  <si>
    <t>ESSENT GROUP LTD [American Stock]</t>
  </si>
  <si>
    <t>ESNT.US</t>
  </si>
  <si>
    <t>ESNT</t>
  </si>
  <si>
    <t>BMG3198U1027</t>
  </si>
  <si>
    <t>ESSENTIAL UTILIT [American Stock]</t>
  </si>
  <si>
    <t>WTRG.US</t>
  </si>
  <si>
    <t>WTRG</t>
  </si>
  <si>
    <t>US29670G1022</t>
  </si>
  <si>
    <t>ESSEX PROPERTY [American Stock]</t>
  </si>
  <si>
    <t>ESS.US</t>
  </si>
  <si>
    <t>ESS</t>
  </si>
  <si>
    <t>US2971781057</t>
  </si>
  <si>
    <t>ESTEE LAUDER [American Stock]</t>
  </si>
  <si>
    <t>EL.US</t>
  </si>
  <si>
    <t>EL</t>
  </si>
  <si>
    <t>US5184391044</t>
  </si>
  <si>
    <t>ETFMG PRIME CYBE [American Stock]</t>
  </si>
  <si>
    <t>HACK.US</t>
  </si>
  <si>
    <t>HACK</t>
  </si>
  <si>
    <t>US26924G2012</t>
  </si>
  <si>
    <t>ETFMG-ALT HRVST [American Stock]</t>
  </si>
  <si>
    <t>MJ.US</t>
  </si>
  <si>
    <t>MJ</t>
  </si>
  <si>
    <t>US26924G5080</t>
  </si>
  <si>
    <t>ETHAN ALLEN [American Stock]</t>
  </si>
  <si>
    <t>ETH.US</t>
  </si>
  <si>
    <t>ETH</t>
  </si>
  <si>
    <t>US2976021046</t>
  </si>
  <si>
    <t>ETHO CLIM LEADER [American Stock]</t>
  </si>
  <si>
    <t>ETHO.US</t>
  </si>
  <si>
    <t>ETHO</t>
  </si>
  <si>
    <t>US26924G8886</t>
  </si>
  <si>
    <t>ETRACS ALERIAN [American Stock]</t>
  </si>
  <si>
    <t>AMU.US</t>
  </si>
  <si>
    <t>AMU</t>
  </si>
  <si>
    <t>US90267B6829</t>
  </si>
  <si>
    <t>ETSY INC [American Stock]</t>
  </si>
  <si>
    <t>ETSY.US</t>
  </si>
  <si>
    <t>ETSY</t>
  </si>
  <si>
    <t>US29786A1060</t>
  </si>
  <si>
    <t>EURONAV NV [American Stock]</t>
  </si>
  <si>
    <t>EURN.US</t>
  </si>
  <si>
    <t>EURN</t>
  </si>
  <si>
    <t>BE0003816338</t>
  </si>
  <si>
    <t>EURONET WORLDWID [American Stock]</t>
  </si>
  <si>
    <t>EEFT.US</t>
  </si>
  <si>
    <t>EEFT</t>
  </si>
  <si>
    <t>US2987361092</t>
  </si>
  <si>
    <t>EUROPEAN EQUITY [American Stock]</t>
  </si>
  <si>
    <t>EEA.US</t>
  </si>
  <si>
    <t>EEA</t>
  </si>
  <si>
    <t>US2987681028</t>
  </si>
  <si>
    <t>EV-MUNI INC 2028 [American Stock]</t>
  </si>
  <si>
    <t>ETX.US</t>
  </si>
  <si>
    <t>ETX</t>
  </si>
  <si>
    <t>US27829U1051</t>
  </si>
  <si>
    <t>EV-TAX-MGD B/W [American Stock]</t>
  </si>
  <si>
    <t>EXD.US</t>
  </si>
  <si>
    <t>EXD</t>
  </si>
  <si>
    <t>US27829M1036</t>
  </si>
  <si>
    <t>EVANS BANCORP [American Stock]</t>
  </si>
  <si>
    <t>EVBN.US</t>
  </si>
  <si>
    <t>EVBN</t>
  </si>
  <si>
    <t>US29911Q2084</t>
  </si>
  <si>
    <t>EVENTBRITE INC-A [American Stock]</t>
  </si>
  <si>
    <t>EB.US</t>
  </si>
  <si>
    <t>EB</t>
  </si>
  <si>
    <t>US29975E1091</t>
  </si>
  <si>
    <t>EVERBRIDGE INC [American Stock]</t>
  </si>
  <si>
    <t>EVBG.US</t>
  </si>
  <si>
    <t>EVBG</t>
  </si>
  <si>
    <t>US29978A1043</t>
  </si>
  <si>
    <t>EVERCORE INC [American Stock]</t>
  </si>
  <si>
    <t>EVR.US</t>
  </si>
  <si>
    <t>EVR</t>
  </si>
  <si>
    <t>US29977A1051</t>
  </si>
  <si>
    <t>EVEREST RE GROUP [American Stock]</t>
  </si>
  <si>
    <t>RE.US</t>
  </si>
  <si>
    <t>RE</t>
  </si>
  <si>
    <t>BMG3223R1088</t>
  </si>
  <si>
    <t>EVERGY INC [American Stock]</t>
  </si>
  <si>
    <t>EVRG.US</t>
  </si>
  <si>
    <t>EVRG</t>
  </si>
  <si>
    <t>US30034W1062</t>
  </si>
  <si>
    <t>EVERSOURCE ENERG [American Stock]</t>
  </si>
  <si>
    <t>ES.US</t>
  </si>
  <si>
    <t>ES</t>
  </si>
  <si>
    <t>US30040W1080</t>
  </si>
  <si>
    <t>EVERTEC INC [American Stock]</t>
  </si>
  <si>
    <t>EVTC.US</t>
  </si>
  <si>
    <t>EVTC</t>
  </si>
  <si>
    <t>PR30040P1032</t>
  </si>
  <si>
    <t>EVI INDUSTRIES I [American Stock]</t>
  </si>
  <si>
    <t>EVI.US</t>
  </si>
  <si>
    <t>EVI</t>
  </si>
  <si>
    <t>US26929N1028</t>
  </si>
  <si>
    <t>EVOFEM BIOSCIENC [American Stock]</t>
  </si>
  <si>
    <t>EVFM.US</t>
  </si>
  <si>
    <t>EVFM</t>
  </si>
  <si>
    <t>US30048L1044</t>
  </si>
  <si>
    <t>EVOKE PHARMA INC [American Stock]</t>
  </si>
  <si>
    <t>EVOK.US</t>
  </si>
  <si>
    <t>EVOK</t>
  </si>
  <si>
    <t>US30049G1040</t>
  </si>
  <si>
    <t>EVOLENT HEALTH-A [American Stock]</t>
  </si>
  <si>
    <t>EVH.US</t>
  </si>
  <si>
    <t>EVH</t>
  </si>
  <si>
    <t>US30050B1017</t>
  </si>
  <si>
    <t>EVOLUTION PETROL [American Stock]</t>
  </si>
  <si>
    <t>EPM.US</t>
  </si>
  <si>
    <t>EPM</t>
  </si>
  <si>
    <t>US30049A1079</t>
  </si>
  <si>
    <t>EVOLVING SYSTEMS [American Stock]</t>
  </si>
  <si>
    <t>EVOL.US</t>
  </si>
  <si>
    <t>EVOL</t>
  </si>
  <si>
    <t>US30049R2094</t>
  </si>
  <si>
    <t>EVOQUA WATER TEC [American Stock]</t>
  </si>
  <si>
    <t>AQUA.US</t>
  </si>
  <si>
    <t>US30057T1051</t>
  </si>
  <si>
    <t>EVRI.K [American Stock]</t>
  </si>
  <si>
    <t>EVRI.US</t>
  </si>
  <si>
    <t>EVRI</t>
  </si>
  <si>
    <t>US30034T1034</t>
  </si>
  <si>
    <t>EW SCRIPPS-A [American Stock]</t>
  </si>
  <si>
    <t>SSP.US</t>
  </si>
  <si>
    <t>SSP</t>
  </si>
  <si>
    <t>US8110544025</t>
  </si>
  <si>
    <t>EXACT SCIENCES [American Stock]</t>
  </si>
  <si>
    <t>EXAS.US</t>
  </si>
  <si>
    <t>EXAS</t>
  </si>
  <si>
    <t>US30063P1057</t>
  </si>
  <si>
    <t>EXELIXIS INC [American Stock]</t>
  </si>
  <si>
    <t>EXEL.US</t>
  </si>
  <si>
    <t>EXEL</t>
  </si>
  <si>
    <t>US30161Q1040</t>
  </si>
  <si>
    <t>EXELON CORP [American Stock]</t>
  </si>
  <si>
    <t>EXC.US</t>
  </si>
  <si>
    <t>EXC</t>
  </si>
  <si>
    <t>US30161N1019</t>
  </si>
  <si>
    <t>EXLSERVICE HOLDI [American Stock]</t>
  </si>
  <si>
    <t>EXLS.US</t>
  </si>
  <si>
    <t>EXLS</t>
  </si>
  <si>
    <t>US3020811044</t>
  </si>
  <si>
    <t>EXONE CO/THE [American Stock]</t>
  </si>
  <si>
    <t>XONE.US</t>
  </si>
  <si>
    <t>XONE</t>
  </si>
  <si>
    <t>US3021041047</t>
  </si>
  <si>
    <t>EXPEDIA GROUP IN [American Stock]</t>
  </si>
  <si>
    <t>EXPE.US</t>
  </si>
  <si>
    <t>EXPE</t>
  </si>
  <si>
    <t>US30212P3038</t>
  </si>
  <si>
    <t>EXPEDITORS INTL [American Stock]</t>
  </si>
  <si>
    <t>EXPD.US</t>
  </si>
  <si>
    <t>EXPD</t>
  </si>
  <si>
    <t>US3021301094</t>
  </si>
  <si>
    <t>EXPONENT INC [American Stock]</t>
  </si>
  <si>
    <t>EXPO.US</t>
  </si>
  <si>
    <t>EXPO</t>
  </si>
  <si>
    <t>US30214U1025</t>
  </si>
  <si>
    <t>EXPRESS INC [American Stock]</t>
  </si>
  <si>
    <t>EXPR.US</t>
  </si>
  <si>
    <t>EXPR</t>
  </si>
  <si>
    <t>US30219E1038</t>
  </si>
  <si>
    <t>EXTENDED STAY AM [American Stock]</t>
  </si>
  <si>
    <t>STAY.US</t>
  </si>
  <si>
    <t>STAY</t>
  </si>
  <si>
    <t>US30224P2002</t>
  </si>
  <si>
    <t>EXTN.K [American Stock]</t>
  </si>
  <si>
    <t>EXTN.US</t>
  </si>
  <si>
    <t>EXTN</t>
  </si>
  <si>
    <t>US30227H1068</t>
  </si>
  <si>
    <t>EXTRA SPACE STOR [American Stock]</t>
  </si>
  <si>
    <t>EXR.US</t>
  </si>
  <si>
    <t>EXR</t>
  </si>
  <si>
    <t>US30225T1025</t>
  </si>
  <si>
    <t>EXTREME NETWORKS [American Stock]</t>
  </si>
  <si>
    <t>EXTR.US</t>
  </si>
  <si>
    <t>EXTR</t>
  </si>
  <si>
    <t>US30226D1063</t>
  </si>
  <si>
    <t>EXXON MOBIL CORP [American Stock]</t>
  </si>
  <si>
    <t>XOM.US</t>
  </si>
  <si>
    <t>XOM</t>
  </si>
  <si>
    <t>US30231G1022</t>
  </si>
  <si>
    <t>EZCORP INC-A [American Stock]</t>
  </si>
  <si>
    <t>EZPW.US</t>
  </si>
  <si>
    <t>EZPW</t>
  </si>
  <si>
    <t>US3023011063</t>
  </si>
  <si>
    <t>F&amp;C-TTL RTRN [American Stock]</t>
  </si>
  <si>
    <t>FLC.US</t>
  </si>
  <si>
    <t>FLC</t>
  </si>
  <si>
    <t>US3384791089</t>
  </si>
  <si>
    <t>F5 NETWORKS [American Stock]</t>
  </si>
  <si>
    <t>FFIV.US</t>
  </si>
  <si>
    <t>FFIV</t>
  </si>
  <si>
    <t>US3156161024</t>
  </si>
  <si>
    <t>FABRINET [American Stock]</t>
  </si>
  <si>
    <t>FN.US</t>
  </si>
  <si>
    <t>FN</t>
  </si>
  <si>
    <t>KYG3323L1005</t>
  </si>
  <si>
    <t>FACEBOOK INC-A [American Stock]</t>
  </si>
  <si>
    <t>FB.US</t>
  </si>
  <si>
    <t>FB</t>
  </si>
  <si>
    <t>US30303M1027</t>
  </si>
  <si>
    <t>FACTSET RESEARCH [American Stock]</t>
  </si>
  <si>
    <t>FDS.US</t>
  </si>
  <si>
    <t>FDS</t>
  </si>
  <si>
    <t>US3030751057</t>
  </si>
  <si>
    <t>FAIR ISAAC CORP [American Stock]</t>
  </si>
  <si>
    <t>FICO.US</t>
  </si>
  <si>
    <t>FICO</t>
  </si>
  <si>
    <t>US3032501047</t>
  </si>
  <si>
    <t>FANHUA INC-ADR [American Stock]</t>
  </si>
  <si>
    <t>FANH.US</t>
  </si>
  <si>
    <t>FANH</t>
  </si>
  <si>
    <t>US30712A1034</t>
  </si>
  <si>
    <t>FARFETCH LTD-A [American Stock]</t>
  </si>
  <si>
    <t>FTCH.US</t>
  </si>
  <si>
    <t>FTCH</t>
  </si>
  <si>
    <t>KY30744W1070</t>
  </si>
  <si>
    <t>FARMER BROS CO [American Stock]</t>
  </si>
  <si>
    <t>FARM.US</t>
  </si>
  <si>
    <t>FARM</t>
  </si>
  <si>
    <t>US3076751086</t>
  </si>
  <si>
    <t>FARMER MAC [American Stock]</t>
  </si>
  <si>
    <t>AGMpA.US</t>
  </si>
  <si>
    <t>AGMpA</t>
  </si>
  <si>
    <t>US3131488013</t>
  </si>
  <si>
    <t>FARMERS &amp; MER/OH [American Stock]</t>
  </si>
  <si>
    <t>FMAO.US</t>
  </si>
  <si>
    <t>FMAO</t>
  </si>
  <si>
    <t>US30779N1054</t>
  </si>
  <si>
    <t>FARMERS NATL BAN [American Stock]</t>
  </si>
  <si>
    <t>FMNB.US</t>
  </si>
  <si>
    <t>FMNB</t>
  </si>
  <si>
    <t>US3096271073</t>
  </si>
  <si>
    <t>FARMLAND PARTNER [American Stock]</t>
  </si>
  <si>
    <t>FPI.US</t>
  </si>
  <si>
    <t>FPI</t>
  </si>
  <si>
    <t>US31154R1095</t>
  </si>
  <si>
    <t>FARO TECH [American Stock]</t>
  </si>
  <si>
    <t>FARO.US</t>
  </si>
  <si>
    <t>FARO</t>
  </si>
  <si>
    <t>US3116421021</t>
  </si>
  <si>
    <t>FASTENAL CO [American Stock]</t>
  </si>
  <si>
    <t>FAST.US</t>
  </si>
  <si>
    <t>FAST</t>
  </si>
  <si>
    <t>US3119001044</t>
  </si>
  <si>
    <t>FASTLY INC -CL A [American Stock]</t>
  </si>
  <si>
    <t>FSLY.US</t>
  </si>
  <si>
    <t>FSLY</t>
  </si>
  <si>
    <t>US31188V1008</t>
  </si>
  <si>
    <t>FATE THERAPEUTIC [American Stock]</t>
  </si>
  <si>
    <t>FATE.US</t>
  </si>
  <si>
    <t>FATE</t>
  </si>
  <si>
    <t>US31189P1021</t>
  </si>
  <si>
    <t>FAUQUIER BKSHS [American Stock]</t>
  </si>
  <si>
    <t>FBSS.US</t>
  </si>
  <si>
    <t>FBSS</t>
  </si>
  <si>
    <t>US3120591082</t>
  </si>
  <si>
    <t>FB FINANCIAL COR [American Stock]</t>
  </si>
  <si>
    <t>FBK.US</t>
  </si>
  <si>
    <t>FBK</t>
  </si>
  <si>
    <t>US30257X1046</t>
  </si>
  <si>
    <t>FBL FINL GROUP-A [American Stock]</t>
  </si>
  <si>
    <t>FFG.US</t>
  </si>
  <si>
    <t>FFG</t>
  </si>
  <si>
    <t>US30239F1066</t>
  </si>
  <si>
    <t>FCPT.K [American Stock]</t>
  </si>
  <si>
    <t>FCPT.US</t>
  </si>
  <si>
    <t>FCPT</t>
  </si>
  <si>
    <t>US35086T1097</t>
  </si>
  <si>
    <t>FDEU.K [American Stock]</t>
  </si>
  <si>
    <t>FDEU.US</t>
  </si>
  <si>
    <t>FDEU</t>
  </si>
  <si>
    <t>US33740D1072</t>
  </si>
  <si>
    <t>FED AGRI MTG-C [American Stock]</t>
  </si>
  <si>
    <t>AGM.US</t>
  </si>
  <si>
    <t>AGM</t>
  </si>
  <si>
    <t>US3131483063</t>
  </si>
  <si>
    <t>FED REALTY INVS [American Stock]</t>
  </si>
  <si>
    <t>FRT.US</t>
  </si>
  <si>
    <t>FRT</t>
  </si>
  <si>
    <t>US3137472060</t>
  </si>
  <si>
    <t>FED SIGNAL CORP [American Stock]</t>
  </si>
  <si>
    <t>FSS.US</t>
  </si>
  <si>
    <t>FSS</t>
  </si>
  <si>
    <t>US3138551086</t>
  </si>
  <si>
    <t>FEDERATED HERMES [American Stock]</t>
  </si>
  <si>
    <t>FMN.US</t>
  </si>
  <si>
    <t>FMN</t>
  </si>
  <si>
    <t>US31423P1084</t>
  </si>
  <si>
    <t>FEDEX CORP [American Stock]</t>
  </si>
  <si>
    <t>FDX.US</t>
  </si>
  <si>
    <t>FDX</t>
  </si>
  <si>
    <t>US31428X1063</t>
  </si>
  <si>
    <t>FERRO CORP [American Stock]</t>
  </si>
  <si>
    <t>FOE.US</t>
  </si>
  <si>
    <t>FOE</t>
  </si>
  <si>
    <t>US3154051003</t>
  </si>
  <si>
    <t>FIAT CHRYSLER AU [American Stock]</t>
  </si>
  <si>
    <t>FCAU.US</t>
  </si>
  <si>
    <t>FCAU</t>
  </si>
  <si>
    <t>NL0010877643</t>
  </si>
  <si>
    <t>FIBROGEN INC [American Stock]</t>
  </si>
  <si>
    <t>FGEN.US</t>
  </si>
  <si>
    <t>FGEN</t>
  </si>
  <si>
    <t>US31572Q8087</t>
  </si>
  <si>
    <t>FID MSCI REAL ES [American Stock]</t>
  </si>
  <si>
    <t>FREL.US</t>
  </si>
  <si>
    <t>FREL</t>
  </si>
  <si>
    <t>US3160928574</t>
  </si>
  <si>
    <t>FID-CON STAPLES [American Stock]</t>
  </si>
  <si>
    <t>FSTA.US</t>
  </si>
  <si>
    <t>FSTA</t>
  </si>
  <si>
    <t>US3160923039</t>
  </si>
  <si>
    <t>FID-CONS DISCRET [American Stock]</t>
  </si>
  <si>
    <t>FDIS.US</t>
  </si>
  <si>
    <t>FDIS</t>
  </si>
  <si>
    <t>US3160922049</t>
  </si>
  <si>
    <t>FID-CORP BND ETF [American Stock]</t>
  </si>
  <si>
    <t>FCOR.US</t>
  </si>
  <si>
    <t>FCOR</t>
  </si>
  <si>
    <t>US3161881012</t>
  </si>
  <si>
    <t>FID-ENERGY [American Stock]</t>
  </si>
  <si>
    <t>FENY.US</t>
  </si>
  <si>
    <t>FENY</t>
  </si>
  <si>
    <t>US3160924029</t>
  </si>
  <si>
    <t>FID-FINANCIALS [American Stock]</t>
  </si>
  <si>
    <t>FNCL.US</t>
  </si>
  <si>
    <t>FNCL</t>
  </si>
  <si>
    <t>US3160925018</t>
  </si>
  <si>
    <t>FID-HEALTH CARE [American Stock]</t>
  </si>
  <si>
    <t>FHLC.US</t>
  </si>
  <si>
    <t>FHLC</t>
  </si>
  <si>
    <t>US3160926008</t>
  </si>
  <si>
    <t>FID-INDUSTRIALS [American Stock]</t>
  </si>
  <si>
    <t>FIDU.US</t>
  </si>
  <si>
    <t>FIDU</t>
  </si>
  <si>
    <t>US3160927097</t>
  </si>
  <si>
    <t>FID-INFO TECH [American Stock]</t>
  </si>
  <si>
    <t>FTEC.US</t>
  </si>
  <si>
    <t>FTEC</t>
  </si>
  <si>
    <t>US3160928087</t>
  </si>
  <si>
    <t>FID-LTD TERM ETF [American Stock]</t>
  </si>
  <si>
    <t>FLTB.US</t>
  </si>
  <si>
    <t>FLTB</t>
  </si>
  <si>
    <t>US3161882002</t>
  </si>
  <si>
    <t>FID-MATERIALS [American Stock]</t>
  </si>
  <si>
    <t>FMAT.US</t>
  </si>
  <si>
    <t>FMAT</t>
  </si>
  <si>
    <t>US3160928814</t>
  </si>
  <si>
    <t>FID-TOT BOND ETF [American Stock]</t>
  </si>
  <si>
    <t>FBND.US</t>
  </si>
  <si>
    <t>FBND</t>
  </si>
  <si>
    <t>US3161883091</t>
  </si>
  <si>
    <t>FID/CLY-ENRG INF [American Stock]</t>
  </si>
  <si>
    <t>FMO.US</t>
  </si>
  <si>
    <t>FMO</t>
  </si>
  <si>
    <t>US31647Q2057</t>
  </si>
  <si>
    <t>FIDELITY D&amp;D BAN [American Stock]</t>
  </si>
  <si>
    <t>FDBC.US</t>
  </si>
  <si>
    <t>FDBC</t>
  </si>
  <si>
    <t>US31609R1005</t>
  </si>
  <si>
    <t>FIDELITY MSCI CO [American Stock]</t>
  </si>
  <si>
    <t>FCOM.US</t>
  </si>
  <si>
    <t>FCOM</t>
  </si>
  <si>
    <t>US3160928731</t>
  </si>
  <si>
    <t>FIDELITY NATIONA [American Stock]</t>
  </si>
  <si>
    <t>FIS.US</t>
  </si>
  <si>
    <t>FIS</t>
  </si>
  <si>
    <t>US31620M1062</t>
  </si>
  <si>
    <t>FNF.US</t>
  </si>
  <si>
    <t>FNF</t>
  </si>
  <si>
    <t>US31620R3030</t>
  </si>
  <si>
    <t>FIDELITY-NASDQ C [American Stock]</t>
  </si>
  <si>
    <t>ONEQ.US</t>
  </si>
  <si>
    <t>ONEQ</t>
  </si>
  <si>
    <t>US3159128087</t>
  </si>
  <si>
    <t>FIDUS INVESTMENT [American Stock]</t>
  </si>
  <si>
    <t>FDUS.US</t>
  </si>
  <si>
    <t>FDUS</t>
  </si>
  <si>
    <t>US3165001070</t>
  </si>
  <si>
    <t>FIESTA RESTAURAN [American Stock]</t>
  </si>
  <si>
    <t>FRGI.US</t>
  </si>
  <si>
    <t>FRGI</t>
  </si>
  <si>
    <t>US31660B1017</t>
  </si>
  <si>
    <t>FIFTH THIRD BANC [American Stock]</t>
  </si>
  <si>
    <t>FITB.US</t>
  </si>
  <si>
    <t>FITB</t>
  </si>
  <si>
    <t>US3167731005</t>
  </si>
  <si>
    <t>FINANCIAL INST [American Stock]</t>
  </si>
  <si>
    <t>FISI.US</t>
  </si>
  <si>
    <t>FISI</t>
  </si>
  <si>
    <t>US3175854047</t>
  </si>
  <si>
    <t>FINVOLUTION GROU [American Stock]</t>
  </si>
  <si>
    <t>FINV.US</t>
  </si>
  <si>
    <t>FINV</t>
  </si>
  <si>
    <t>US31810T1016</t>
  </si>
  <si>
    <t>FIREEYE INC [American Stock]</t>
  </si>
  <si>
    <t>FEYE.US</t>
  </si>
  <si>
    <t>FEYE</t>
  </si>
  <si>
    <t>US31816Q1013</t>
  </si>
  <si>
    <t>FIRS TRUST SSI E [American Stock]</t>
  </si>
  <si>
    <t>FCVT.US</t>
  </si>
  <si>
    <t>FCVT</t>
  </si>
  <si>
    <t>US33739Q5071</t>
  </si>
  <si>
    <t>FIRST AMERICAN F [American Stock]</t>
  </si>
  <si>
    <t>FAF.US</t>
  </si>
  <si>
    <t>FAF</t>
  </si>
  <si>
    <t>US31847R1023</t>
  </si>
  <si>
    <t>FIRST BANCORP PR [American Stock]</t>
  </si>
  <si>
    <t>FBP.US</t>
  </si>
  <si>
    <t>FBP</t>
  </si>
  <si>
    <t>PR3186727065</t>
  </si>
  <si>
    <t>FIRST BANCORP/ME [American Stock]</t>
  </si>
  <si>
    <t>FNLC.US</t>
  </si>
  <si>
    <t>FNLC</t>
  </si>
  <si>
    <t>US31866P1021</t>
  </si>
  <si>
    <t>FIRST BANCORP/NC [American Stock]</t>
  </si>
  <si>
    <t>FBNC.US</t>
  </si>
  <si>
    <t>FBNC</t>
  </si>
  <si>
    <t>US3189101062</t>
  </si>
  <si>
    <t>FIRST BANCSHARES [American Stock]</t>
  </si>
  <si>
    <t>FBMS.US</t>
  </si>
  <si>
    <t>FBMS</t>
  </si>
  <si>
    <t>US3189161033</t>
  </si>
  <si>
    <t>FIRST BANK/HAMIL [American Stock]</t>
  </si>
  <si>
    <t>FRBA.US</t>
  </si>
  <si>
    <t>FRBA</t>
  </si>
  <si>
    <t>US31931U1025</t>
  </si>
  <si>
    <t>FIRST BUSEY CORP [American Stock]</t>
  </si>
  <si>
    <t>BUSE.US</t>
  </si>
  <si>
    <t>BUSE</t>
  </si>
  <si>
    <t>US3193832041</t>
  </si>
  <si>
    <t>FIRST BUSINESS F [American Stock]</t>
  </si>
  <si>
    <t>FBIZ.US</t>
  </si>
  <si>
    <t>FBIZ</t>
  </si>
  <si>
    <t>US3193901002</t>
  </si>
  <si>
    <t>FIRST CAPITAL [American Stock]</t>
  </si>
  <si>
    <t>FCAP.US</t>
  </si>
  <si>
    <t>FCAP</t>
  </si>
  <si>
    <t>US31942S1042</t>
  </si>
  <si>
    <t>FIRST CITIZENS-A [American Stock]</t>
  </si>
  <si>
    <t>FCNCA.US</t>
  </si>
  <si>
    <t>FCNCA</t>
  </si>
  <si>
    <t>US31946M1036</t>
  </si>
  <si>
    <t>FIRST COMMON FIN [American Stock]</t>
  </si>
  <si>
    <t>FCF.US</t>
  </si>
  <si>
    <t>FCF</t>
  </si>
  <si>
    <t>US3198291078</t>
  </si>
  <si>
    <t>FIRST COMMUNI BK [American Stock]</t>
  </si>
  <si>
    <t>FCBC.US</t>
  </si>
  <si>
    <t>FCBC</t>
  </si>
  <si>
    <t>US31983A1034</t>
  </si>
  <si>
    <t>FIRST COMTY CORP [American Stock]</t>
  </si>
  <si>
    <t>FCCO.US</t>
  </si>
  <si>
    <t>FCCO</t>
  </si>
  <si>
    <t>US3198351047</t>
  </si>
  <si>
    <t>FIRST FIN BANCRP [American Stock]</t>
  </si>
  <si>
    <t>FFBC.US</t>
  </si>
  <si>
    <t>FFBC</t>
  </si>
  <si>
    <t>US3202091092</t>
  </si>
  <si>
    <t>FIRST FIN BANKSH [American Stock]</t>
  </si>
  <si>
    <t>FFIN.US</t>
  </si>
  <si>
    <t>FFIN</t>
  </si>
  <si>
    <t>US32020R1095</t>
  </si>
  <si>
    <t>FIRST FIN COR/IN [American Stock]</t>
  </si>
  <si>
    <t>THFF.US</t>
  </si>
  <si>
    <t>THFF</t>
  </si>
  <si>
    <t>US3202181000</t>
  </si>
  <si>
    <t>FIRST FINANCIAL [American Stock]</t>
  </si>
  <si>
    <t>FFNW.US</t>
  </si>
  <si>
    <t>FFNW</t>
  </si>
  <si>
    <t>US32022K1025</t>
  </si>
  <si>
    <t>FIRST GUARANTY B [American Stock]</t>
  </si>
  <si>
    <t>FGBI.US</t>
  </si>
  <si>
    <t>FGBI</t>
  </si>
  <si>
    <t>US32043P1066</t>
  </si>
  <si>
    <t>FIRST HORIZON [American Stock]</t>
  </si>
  <si>
    <t>FHNpA.US</t>
  </si>
  <si>
    <t>FHNpA</t>
  </si>
  <si>
    <t>US3205172048</t>
  </si>
  <si>
    <t>FIRST HORIZON NA [American Stock]</t>
  </si>
  <si>
    <t>FHN.US</t>
  </si>
  <si>
    <t>FHN</t>
  </si>
  <si>
    <t>US3205171057</t>
  </si>
  <si>
    <t>FIRST IND REALTY [American Stock]</t>
  </si>
  <si>
    <t>FR.US</t>
  </si>
  <si>
    <t>FR</t>
  </si>
  <si>
    <t>US32054K1034</t>
  </si>
  <si>
    <t>FIRST INTER/MT-A [American Stock]</t>
  </si>
  <si>
    <t>FIBK.US</t>
  </si>
  <si>
    <t>FIBK</t>
  </si>
  <si>
    <t>US32055Y2019</t>
  </si>
  <si>
    <t>FIRST INTERNET B [American Stock]</t>
  </si>
  <si>
    <t>INBK.US</t>
  </si>
  <si>
    <t>INBK</t>
  </si>
  <si>
    <t>US3205571017</t>
  </si>
  <si>
    <t>FIRST MAJESTIC S [American Stock]</t>
  </si>
  <si>
    <t>AG.US</t>
  </si>
  <si>
    <t>AG</t>
  </si>
  <si>
    <t>CA32076V1031</t>
  </si>
  <si>
    <t>FIRST MERCHANTS [American Stock]</t>
  </si>
  <si>
    <t>FRME.US</t>
  </si>
  <si>
    <t>FRME</t>
  </si>
  <si>
    <t>US3208171096</t>
  </si>
  <si>
    <t>FIRST MIDWEST/IL [American Stock]</t>
  </si>
  <si>
    <t>FMBI.US</t>
  </si>
  <si>
    <t>FMBI</t>
  </si>
  <si>
    <t>US3208671046</t>
  </si>
  <si>
    <t>FIRST OF LONG IS [American Stock]</t>
  </si>
  <si>
    <t>FLIC.US</t>
  </si>
  <si>
    <t>FLIC</t>
  </si>
  <si>
    <t>US3207341062</t>
  </si>
  <si>
    <t>FIRST REPUBLIC B [American Stock]</t>
  </si>
  <si>
    <t>FRC.US</t>
  </si>
  <si>
    <t>FRC</t>
  </si>
  <si>
    <t>US33616C1009</t>
  </si>
  <si>
    <t>FIRST SAVINGS FI [American Stock]</t>
  </si>
  <si>
    <t>FSFG.US</t>
  </si>
  <si>
    <t>FSFG</t>
  </si>
  <si>
    <t>US33621E1091</t>
  </si>
  <si>
    <t>FIRST SOLAR INC [American Stock]</t>
  </si>
  <si>
    <t>FSLR.US</t>
  </si>
  <si>
    <t>FSLR</t>
  </si>
  <si>
    <t>US3364331070</t>
  </si>
  <si>
    <t>FIRST TR 100 TCH [American Stock]</t>
  </si>
  <si>
    <t>QTEC.US</t>
  </si>
  <si>
    <t>QTEC</t>
  </si>
  <si>
    <t>US3373451026</t>
  </si>
  <si>
    <t>FIRST TR AB EMG [American Stock]</t>
  </si>
  <si>
    <t>FEO.US</t>
  </si>
  <si>
    <t>FEO</t>
  </si>
  <si>
    <t>US33731K1025</t>
  </si>
  <si>
    <t>FIRST TR ABRD GL [American Stock]</t>
  </si>
  <si>
    <t>FAM.US</t>
  </si>
  <si>
    <t>FAM</t>
  </si>
  <si>
    <t>US3373191077</t>
  </si>
  <si>
    <t>FIRST TR CONS DS [American Stock]</t>
  </si>
  <si>
    <t>FXD.US</t>
  </si>
  <si>
    <t>FXD</t>
  </si>
  <si>
    <t>US33734X1019</t>
  </si>
  <si>
    <t>FIRST TR DVD LEA [American Stock]</t>
  </si>
  <si>
    <t>FDL.US</t>
  </si>
  <si>
    <t>FDL</t>
  </si>
  <si>
    <t>US3369171091</t>
  </si>
  <si>
    <t>FIRST TR EN EQTY [American Stock]</t>
  </si>
  <si>
    <t>FFA.US</t>
  </si>
  <si>
    <t>FFA</t>
  </si>
  <si>
    <t>US3373181094</t>
  </si>
  <si>
    <t>FIRST TR ENERGY [American Stock]</t>
  </si>
  <si>
    <t>FXN.US</t>
  </si>
  <si>
    <t>FXN</t>
  </si>
  <si>
    <t>US33734X1274</t>
  </si>
  <si>
    <t>FIRST TR FINANCI [American Stock]</t>
  </si>
  <si>
    <t>FXO.US</t>
  </si>
  <si>
    <t>FXO</t>
  </si>
  <si>
    <t>US33734X1357</t>
  </si>
  <si>
    <t>FIRST TR GL DVD [American Stock]</t>
  </si>
  <si>
    <t>FGD.US</t>
  </si>
  <si>
    <t>FGD</t>
  </si>
  <si>
    <t>US33734X2009</t>
  </si>
  <si>
    <t>FIRST TR HEALTH [American Stock]</t>
  </si>
  <si>
    <t>FXH.US</t>
  </si>
  <si>
    <t>FXH</t>
  </si>
  <si>
    <t>US33734X1431</t>
  </si>
  <si>
    <t>FIRST TR INDST/P [American Stock]</t>
  </si>
  <si>
    <t>FXR.US</t>
  </si>
  <si>
    <t>FXR</t>
  </si>
  <si>
    <t>US33734X1506</t>
  </si>
  <si>
    <t>FIRST TR INDXX [American Stock]</t>
  </si>
  <si>
    <t>LEGR.US</t>
  </si>
  <si>
    <t>LEGR</t>
  </si>
  <si>
    <t>US33741X2018</t>
  </si>
  <si>
    <t>FIRST TR INTRNET [American Stock]</t>
  </si>
  <si>
    <t>FDN.US</t>
  </si>
  <si>
    <t>FDN</t>
  </si>
  <si>
    <t>US33733E3027</t>
  </si>
  <si>
    <t>FIRST TR LRG CAP [American Stock]</t>
  </si>
  <si>
    <t>FEX.US</t>
  </si>
  <si>
    <t>FEX</t>
  </si>
  <si>
    <t>US33734K1097</t>
  </si>
  <si>
    <t>FIRST TR MACQUAR [American Stock]</t>
  </si>
  <si>
    <t>MFD.US</t>
  </si>
  <si>
    <t>MFD</t>
  </si>
  <si>
    <t>US55607W1009</t>
  </si>
  <si>
    <t>FIRST TR MATERIA [American Stock]</t>
  </si>
  <si>
    <t>FXZ.US</t>
  </si>
  <si>
    <t>FXZ</t>
  </si>
  <si>
    <t>US33734X1688</t>
  </si>
  <si>
    <t>FIRST TR MICRO [American Stock]</t>
  </si>
  <si>
    <t>FDM.US</t>
  </si>
  <si>
    <t>FDM</t>
  </si>
  <si>
    <t>US33718M1053</t>
  </si>
  <si>
    <t>FIRST TR MID CAP [American Stock]</t>
  </si>
  <si>
    <t>FNX.US</t>
  </si>
  <si>
    <t>FNX</t>
  </si>
  <si>
    <t>US33735B1089</t>
  </si>
  <si>
    <t>FIRST TR MULTI [American Stock]</t>
  </si>
  <si>
    <t>FAD.US</t>
  </si>
  <si>
    <t>FAD</t>
  </si>
  <si>
    <t>US33733F1012</t>
  </si>
  <si>
    <t>FAB.US</t>
  </si>
  <si>
    <t>FAB</t>
  </si>
  <si>
    <t>US33733C1080</t>
  </si>
  <si>
    <t>FIRST TR NCESGII [American Stock]</t>
  </si>
  <si>
    <t>GRID.US</t>
  </si>
  <si>
    <t>GRID</t>
  </si>
  <si>
    <t>US33737A1088</t>
  </si>
  <si>
    <t>FIRST TR REIT IN [American Stock]</t>
  </si>
  <si>
    <t>FRI.US</t>
  </si>
  <si>
    <t>FRI</t>
  </si>
  <si>
    <t>US33734G1085</t>
  </si>
  <si>
    <t>FIRST TR SM CAP [American Stock]</t>
  </si>
  <si>
    <t>FYX.US</t>
  </si>
  <si>
    <t>FYX</t>
  </si>
  <si>
    <t>US33734Y1091</t>
  </si>
  <si>
    <t>FIRST TR STAPLES [American Stock]</t>
  </si>
  <si>
    <t>FXG.US</t>
  </si>
  <si>
    <t>FXG</t>
  </si>
  <si>
    <t>US33734X1191</t>
  </si>
  <si>
    <t>FIRST TR TECH [American Stock]</t>
  </si>
  <si>
    <t>FXL.US</t>
  </si>
  <si>
    <t>FXL</t>
  </si>
  <si>
    <t>US33734X1761</t>
  </si>
  <si>
    <t>FIRST TR UTILITI [American Stock]</t>
  </si>
  <si>
    <t>FXU.US</t>
  </si>
  <si>
    <t>FXU</t>
  </si>
  <si>
    <t>US33734X1845</t>
  </si>
  <si>
    <t>FIRST TR VL 100 [American Stock]</t>
  </si>
  <si>
    <t>FVL.US</t>
  </si>
  <si>
    <t>FVL</t>
  </si>
  <si>
    <t>US33735G1076</t>
  </si>
  <si>
    <t>FIRST TRUST AUST [American Stock]</t>
  </si>
  <si>
    <t>FAUS.US</t>
  </si>
  <si>
    <t>FAUS</t>
  </si>
  <si>
    <t>US33737J2160</t>
  </si>
  <si>
    <t>FIRST TRUST BICK [American Stock]</t>
  </si>
  <si>
    <t>BICK.US</t>
  </si>
  <si>
    <t>BICK</t>
  </si>
  <si>
    <t>US33733H1077</t>
  </si>
  <si>
    <t>FIRST TRUST CANA [American Stock]</t>
  </si>
  <si>
    <t>FCAN.US</t>
  </si>
  <si>
    <t>FCAN</t>
  </si>
  <si>
    <t>US33737J2087</t>
  </si>
  <si>
    <t>FIRST TRUST CAPI [American Stock]</t>
  </si>
  <si>
    <t>FTCS.US</t>
  </si>
  <si>
    <t>FTCS</t>
  </si>
  <si>
    <t>US33733E1047</t>
  </si>
  <si>
    <t>FIRST TRUST CHIN [American Stock]</t>
  </si>
  <si>
    <t>FNI.US</t>
  </si>
  <si>
    <t>FNI</t>
  </si>
  <si>
    <t>US33733A1025</t>
  </si>
  <si>
    <t>FIRST TRUST CLOU [American Stock]</t>
  </si>
  <si>
    <t>SKYY.US</t>
  </si>
  <si>
    <t>SKYY</t>
  </si>
  <si>
    <t>US33734X1928</t>
  </si>
  <si>
    <t>FIRST TRUST DEVE [American Stock]</t>
  </si>
  <si>
    <t>FDTS.US</t>
  </si>
  <si>
    <t>FDTS</t>
  </si>
  <si>
    <t>US33737J4067</t>
  </si>
  <si>
    <t>FIRST TRUST DORS [American Stock]</t>
  </si>
  <si>
    <t>FVC.US</t>
  </si>
  <si>
    <t>FVC</t>
  </si>
  <si>
    <t>US33738R8786</t>
  </si>
  <si>
    <t>FIRST TRUST EMER [American Stock]</t>
  </si>
  <si>
    <t>FEMS.US</t>
  </si>
  <si>
    <t>FEMS</t>
  </si>
  <si>
    <t>US33737J3077</t>
  </si>
  <si>
    <t>FEMB.US</t>
  </si>
  <si>
    <t>FEMB</t>
  </si>
  <si>
    <t>US33739P2020</t>
  </si>
  <si>
    <t>FIRST TRUST EURO [American Stock]</t>
  </si>
  <si>
    <t>FEUZ.US</t>
  </si>
  <si>
    <t>FEUZ</t>
  </si>
  <si>
    <t>US33737J5056</t>
  </si>
  <si>
    <t>FIRST TRUST EXCH [American Stock]</t>
  </si>
  <si>
    <t>FTLB.US</t>
  </si>
  <si>
    <t>FTLB</t>
  </si>
  <si>
    <t>US33738R4074</t>
  </si>
  <si>
    <t>FIRST TRUST GERM [American Stock]</t>
  </si>
  <si>
    <t>FGM.US</t>
  </si>
  <si>
    <t>FGM</t>
  </si>
  <si>
    <t>US33737J1907</t>
  </si>
  <si>
    <t>FIRST TRUST GLOB [American Stock]</t>
  </si>
  <si>
    <t>FAN.US</t>
  </si>
  <si>
    <t>FAN</t>
  </si>
  <si>
    <t>US33736G1067</t>
  </si>
  <si>
    <t>FTGC.US</t>
  </si>
  <si>
    <t>FTGC</t>
  </si>
  <si>
    <t>US33739H1014</t>
  </si>
  <si>
    <t>FLM.US</t>
  </si>
  <si>
    <t>FLM</t>
  </si>
  <si>
    <t>US33736M1036</t>
  </si>
  <si>
    <t>FIRST TRUST HIGH [American Stock]</t>
  </si>
  <si>
    <t>FSD.US</t>
  </si>
  <si>
    <t>FSD</t>
  </si>
  <si>
    <t>US33738E1091</t>
  </si>
  <si>
    <t>FIRST TRUST HONG [American Stock]</t>
  </si>
  <si>
    <t>FHK.US</t>
  </si>
  <si>
    <t>FHK</t>
  </si>
  <si>
    <t>US33737J2400</t>
  </si>
  <si>
    <t>FIRST TRUST INDX [American Stock]</t>
  </si>
  <si>
    <t>FTAG.US</t>
  </si>
  <si>
    <t>FTAG</t>
  </si>
  <si>
    <t>US33734X8121</t>
  </si>
  <si>
    <t>FTRI.US</t>
  </si>
  <si>
    <t>FTRI</t>
  </si>
  <si>
    <t>US33734X8386</t>
  </si>
  <si>
    <t>FIRST TRUST INTE [American Stock]</t>
  </si>
  <si>
    <t>FPF.US</t>
  </si>
  <si>
    <t>FPF</t>
  </si>
  <si>
    <t>US33718W1036</t>
  </si>
  <si>
    <t>FPXI.US</t>
  </si>
  <si>
    <t>FPXI</t>
  </si>
  <si>
    <t>US33734X8535</t>
  </si>
  <si>
    <t>FIRST TRUST LARG [American Stock]</t>
  </si>
  <si>
    <t>FTA.US</t>
  </si>
  <si>
    <t>FTA</t>
  </si>
  <si>
    <t>US33735J1016</t>
  </si>
  <si>
    <t>FTC.US</t>
  </si>
  <si>
    <t>FTC</t>
  </si>
  <si>
    <t>US33735K1088</t>
  </si>
  <si>
    <t>FIRST TRUST LONG [American Stock]</t>
  </si>
  <si>
    <t>FTLS.US</t>
  </si>
  <si>
    <t>FTLS</t>
  </si>
  <si>
    <t>US33739P1030</t>
  </si>
  <si>
    <t>FIRST TRUST LOW [American Stock]</t>
  </si>
  <si>
    <t>LMBS.US</t>
  </si>
  <si>
    <t>LMBS</t>
  </si>
  <si>
    <t>US33739Q2003</t>
  </si>
  <si>
    <t>FIRST TRUST MANA [American Stock]</t>
  </si>
  <si>
    <t>FMF.US</t>
  </si>
  <si>
    <t>FMF</t>
  </si>
  <si>
    <t>US33739G1031</t>
  </si>
  <si>
    <t>FMB.US</t>
  </si>
  <si>
    <t>FMB</t>
  </si>
  <si>
    <t>US33739N1081</t>
  </si>
  <si>
    <t>FIRST TRUST MLP [American Stock]</t>
  </si>
  <si>
    <t>FEI.US</t>
  </si>
  <si>
    <t>FEI</t>
  </si>
  <si>
    <t>US33739B1044</t>
  </si>
  <si>
    <t>FIRST TRUST MORT [American Stock]</t>
  </si>
  <si>
    <t>FMY.US</t>
  </si>
  <si>
    <t>FMY</t>
  </si>
  <si>
    <t>US33734E1038</t>
  </si>
  <si>
    <t>FIRST TRUST NASD [American Stock]</t>
  </si>
  <si>
    <t>QABA.US</t>
  </si>
  <si>
    <t>QABA</t>
  </si>
  <si>
    <t>US33736Q1040</t>
  </si>
  <si>
    <t>CARZ.US</t>
  </si>
  <si>
    <t>CARZ</t>
  </si>
  <si>
    <t>US33734X3098</t>
  </si>
  <si>
    <t>CIBR.US</t>
  </si>
  <si>
    <t>CIBR</t>
  </si>
  <si>
    <t>US33734X8469</t>
  </si>
  <si>
    <t>QCLN.US</t>
  </si>
  <si>
    <t>QCLN</t>
  </si>
  <si>
    <t>US33733E5006</t>
  </si>
  <si>
    <t>FIRST TRUST NATU [American Stock]</t>
  </si>
  <si>
    <t>FCG.US</t>
  </si>
  <si>
    <t>FCG</t>
  </si>
  <si>
    <t>US33733E8075</t>
  </si>
  <si>
    <t>FIRST TRUST NORT [American Stock]</t>
  </si>
  <si>
    <t>EMLP.US</t>
  </si>
  <si>
    <t>EMLP</t>
  </si>
  <si>
    <t>US33738D1019</t>
  </si>
  <si>
    <t>FIRST TRUST NYSE [American Stock]</t>
  </si>
  <si>
    <t>FBT.US</t>
  </si>
  <si>
    <t>FBT</t>
  </si>
  <si>
    <t>US33733E2037</t>
  </si>
  <si>
    <t>FIRST TRUST RBA [American Stock]</t>
  </si>
  <si>
    <t>AIRR.US</t>
  </si>
  <si>
    <t>AIRR</t>
  </si>
  <si>
    <t>US33738R7044</t>
  </si>
  <si>
    <t>FIRST TRUST RISI [American Stock]</t>
  </si>
  <si>
    <t>RDVY.US</t>
  </si>
  <si>
    <t>RDVY</t>
  </si>
  <si>
    <t>US33738R5063</t>
  </si>
  <si>
    <t>FIRST TRUST SENI [American Stock]</t>
  </si>
  <si>
    <t>FCT.US</t>
  </si>
  <si>
    <t>FCT</t>
  </si>
  <si>
    <t>US33733U1088</t>
  </si>
  <si>
    <t>FIRST TRUST SPEC [American Stock]</t>
  </si>
  <si>
    <t>FGB.US</t>
  </si>
  <si>
    <t>FGB</t>
  </si>
  <si>
    <t>US33733G1094</t>
  </si>
  <si>
    <t>FIRST TRUST STRA [American Stock]</t>
  </si>
  <si>
    <t>FDIV.US</t>
  </si>
  <si>
    <t>FDIV</t>
  </si>
  <si>
    <t>US33739Q3092</t>
  </si>
  <si>
    <t>FIRST TRUST SWIT [American Stock]</t>
  </si>
  <si>
    <t>FSZ.US</t>
  </si>
  <si>
    <t>FSZ</t>
  </si>
  <si>
    <t>US33737J2327</t>
  </si>
  <si>
    <t>FIRST TRUST UNIT [American Stock]</t>
  </si>
  <si>
    <t>FKU.US</t>
  </si>
  <si>
    <t>FKU</t>
  </si>
  <si>
    <t>US33737J2244</t>
  </si>
  <si>
    <t>FIRST TRUST US E [American Stock]</t>
  </si>
  <si>
    <t>FPX.US</t>
  </si>
  <si>
    <t>FPX</t>
  </si>
  <si>
    <t>US3369201039</t>
  </si>
  <si>
    <t>FIRST TRUST WATE [American Stock]</t>
  </si>
  <si>
    <t>FIW.US</t>
  </si>
  <si>
    <t>FIW</t>
  </si>
  <si>
    <t>US33733B1008</t>
  </si>
  <si>
    <t>FIRST TST VL DVD [American Stock]</t>
  </si>
  <si>
    <t>FVD.US</t>
  </si>
  <si>
    <t>FVD</t>
  </si>
  <si>
    <t>US33734H1068</t>
  </si>
  <si>
    <t>FIRST UTD CORP [American Stock]</t>
  </si>
  <si>
    <t>FUNC.US</t>
  </si>
  <si>
    <t>FUNC</t>
  </si>
  <si>
    <t>US33741H1077</t>
  </si>
  <si>
    <t>FIRSTENERGY CORP [American Stock]</t>
  </si>
  <si>
    <t>FE.US</t>
  </si>
  <si>
    <t>FE</t>
  </si>
  <si>
    <t>US3379321074</t>
  </si>
  <si>
    <t>FIRSTHAND TECHNO [American Stock]</t>
  </si>
  <si>
    <t>SVVC.US</t>
  </si>
  <si>
    <t>SVVC</t>
  </si>
  <si>
    <t>US33766Y1001</t>
  </si>
  <si>
    <t>FISERV INC [American Stock]</t>
  </si>
  <si>
    <t>FISV.US</t>
  </si>
  <si>
    <t>FISV</t>
  </si>
  <si>
    <t>US3377381088</t>
  </si>
  <si>
    <t>FITBIT INC - A [American Stock]</t>
  </si>
  <si>
    <t>FIT.US</t>
  </si>
  <si>
    <t>FIT</t>
  </si>
  <si>
    <t>US33812L1026</t>
  </si>
  <si>
    <t>FIVE BELOW [American Stock]</t>
  </si>
  <si>
    <t>FIVE.US</t>
  </si>
  <si>
    <t>US33829M1018</t>
  </si>
  <si>
    <t>FIVE POINT HOL-A [American Stock]</t>
  </si>
  <si>
    <t>FPH.US</t>
  </si>
  <si>
    <t>FPH</t>
  </si>
  <si>
    <t>US33833Q1067</t>
  </si>
  <si>
    <t>FIVE PRIME THERA [American Stock]</t>
  </si>
  <si>
    <t>FPRX.US</t>
  </si>
  <si>
    <t>FPRX</t>
  </si>
  <si>
    <t>US33830X1046</t>
  </si>
  <si>
    <t>FIVE STAR SENIOR [American Stock]</t>
  </si>
  <si>
    <t>FVE.US</t>
  </si>
  <si>
    <t>FVE</t>
  </si>
  <si>
    <t>US33832D2053</t>
  </si>
  <si>
    <t>FIVE9 INC [American Stock]</t>
  </si>
  <si>
    <t>FIVN.US</t>
  </si>
  <si>
    <t>FIVN</t>
  </si>
  <si>
    <t>US3383071012</t>
  </si>
  <si>
    <t>FIVERR INTERNATI [American Stock]</t>
  </si>
  <si>
    <t>FVRR.US</t>
  </si>
  <si>
    <t>FVRR</t>
  </si>
  <si>
    <t>IL0011582033</t>
  </si>
  <si>
    <t>FLAGSTAR BANCORP [American Stock]</t>
  </si>
  <si>
    <t>FBC.US</t>
  </si>
  <si>
    <t>FBC</t>
  </si>
  <si>
    <t>US3379307057</t>
  </si>
  <si>
    <t>FLAHERTY &amp; CRUMR [American Stock]</t>
  </si>
  <si>
    <t>PFD.US</t>
  </si>
  <si>
    <t>PFD</t>
  </si>
  <si>
    <t>US3384801060</t>
  </si>
  <si>
    <t>PFO.US</t>
  </si>
  <si>
    <t>PFO</t>
  </si>
  <si>
    <t>US33848E1064</t>
  </si>
  <si>
    <t>FLAHERTY &amp; CRURI [American Stock]</t>
  </si>
  <si>
    <t>DFP.US</t>
  </si>
  <si>
    <t>DFP</t>
  </si>
  <si>
    <t>US33848W1062</t>
  </si>
  <si>
    <t>FLANIGAN'S ENTER [American Stock]</t>
  </si>
  <si>
    <t>BDL.US</t>
  </si>
  <si>
    <t>BDL</t>
  </si>
  <si>
    <t>US3385171059</t>
  </si>
  <si>
    <t>FLEETCOR TECHNOL [American Stock]</t>
  </si>
  <si>
    <t>FLT.US</t>
  </si>
  <si>
    <t>FLT</t>
  </si>
  <si>
    <t>US3390411052</t>
  </si>
  <si>
    <t>FLEX LTD [American Stock]</t>
  </si>
  <si>
    <t>FLEX.US</t>
  </si>
  <si>
    <t>FLEX</t>
  </si>
  <si>
    <t>SG9999000020</t>
  </si>
  <si>
    <t>FLEX-INT DVD DYN [American Stock]</t>
  </si>
  <si>
    <t>IQDY.US</t>
  </si>
  <si>
    <t>IQDY</t>
  </si>
  <si>
    <t>US33939L8292</t>
  </si>
  <si>
    <t>FLEX-INT QUAL DV [American Stock]</t>
  </si>
  <si>
    <t>IQDF.US</t>
  </si>
  <si>
    <t>IQDF</t>
  </si>
  <si>
    <t>US33939L8375</t>
  </si>
  <si>
    <t>FLEXION THERAPEU [American Stock]</t>
  </si>
  <si>
    <t>FLXN.US</t>
  </si>
  <si>
    <t>FLXN</t>
  </si>
  <si>
    <t>US33938J1060</t>
  </si>
  <si>
    <t>FLEXSHARES CREDI [American Stock]</t>
  </si>
  <si>
    <t>LKOR.US</t>
  </si>
  <si>
    <t>LKOR</t>
  </si>
  <si>
    <t>US33939L7534</t>
  </si>
  <si>
    <t>SKOR.US</t>
  </si>
  <si>
    <t>SKOR</t>
  </si>
  <si>
    <t>US33939L7617</t>
  </si>
  <si>
    <t>FLEXSHARES DISCI [American Stock]</t>
  </si>
  <si>
    <t>MBSD.US</t>
  </si>
  <si>
    <t>MBSD</t>
  </si>
  <si>
    <t>US33939L7799</t>
  </si>
  <si>
    <t>FLEXSHARES GLOB [American Stock]</t>
  </si>
  <si>
    <t>GQRE.US</t>
  </si>
  <si>
    <t>GQRE</t>
  </si>
  <si>
    <t>US33939L7872</t>
  </si>
  <si>
    <t>FLEXSHARES GLOBA [American Stock]</t>
  </si>
  <si>
    <t>GUNR.US</t>
  </si>
  <si>
    <t>GUNR</t>
  </si>
  <si>
    <t>US33939L4077</t>
  </si>
  <si>
    <t>FLEXSHARES HIGH [American Stock]</t>
  </si>
  <si>
    <t>HYGV.US</t>
  </si>
  <si>
    <t>HYGV</t>
  </si>
  <si>
    <t>US33939L6627</t>
  </si>
  <si>
    <t>FLEXSHARES QUALI [American Stock]</t>
  </si>
  <si>
    <t>QDEF.US</t>
  </si>
  <si>
    <t>QDEF</t>
  </si>
  <si>
    <t>US33939L8458</t>
  </si>
  <si>
    <t>QDYN.US</t>
  </si>
  <si>
    <t>QDYN</t>
  </si>
  <si>
    <t>US33939L8524</t>
  </si>
  <si>
    <t>QDF.US</t>
  </si>
  <si>
    <t>QDF</t>
  </si>
  <si>
    <t>US33939L8607</t>
  </si>
  <si>
    <t>FLEXSHARES READY [American Stock]</t>
  </si>
  <si>
    <t>RAVI.US</t>
  </si>
  <si>
    <t>RAVI</t>
  </si>
  <si>
    <t>US33939L8862</t>
  </si>
  <si>
    <t>FLEXSHARES STOXX [American Stock]</t>
  </si>
  <si>
    <t>NFRA.US</t>
  </si>
  <si>
    <t>NFRA</t>
  </si>
  <si>
    <t>US33939L7955</t>
  </si>
  <si>
    <t>FLEXSHARES US QU [American Stock]</t>
  </si>
  <si>
    <t>QLC.US</t>
  </si>
  <si>
    <t>QLC</t>
  </si>
  <si>
    <t>US33939L7468</t>
  </si>
  <si>
    <t>FLEXSHARES-INT Q [American Stock]</t>
  </si>
  <si>
    <t>IQDE.US</t>
  </si>
  <si>
    <t>IQDE</t>
  </si>
  <si>
    <t>US33939L8110</t>
  </si>
  <si>
    <t>FLEXSTEEL INDS [American Stock]</t>
  </si>
  <si>
    <t>FLXS.US</t>
  </si>
  <si>
    <t>FLXS</t>
  </si>
  <si>
    <t>US3393821034</t>
  </si>
  <si>
    <t>FLIR SYSTEMS [American Stock]</t>
  </si>
  <si>
    <t>FLIR.US</t>
  </si>
  <si>
    <t>FLIR</t>
  </si>
  <si>
    <t>US3024451011</t>
  </si>
  <si>
    <t>FLOOR &amp; DECOR-A [American Stock]</t>
  </si>
  <si>
    <t>FND.US</t>
  </si>
  <si>
    <t>FND</t>
  </si>
  <si>
    <t>US3397501012</t>
  </si>
  <si>
    <t>FLOTEK INDS [American Stock]</t>
  </si>
  <si>
    <t>FTK.US</t>
  </si>
  <si>
    <t>FTK</t>
  </si>
  <si>
    <t>US3433891021</t>
  </si>
  <si>
    <t>FLOWERS FOODS [American Stock]</t>
  </si>
  <si>
    <t>FLO.US</t>
  </si>
  <si>
    <t>FLO</t>
  </si>
  <si>
    <t>US3434981011</t>
  </si>
  <si>
    <t>FLOWSERVE CORP [American Stock]</t>
  </si>
  <si>
    <t>FLS.US</t>
  </si>
  <si>
    <t>FLS</t>
  </si>
  <si>
    <t>US34354P1057</t>
  </si>
  <si>
    <t>FLUIDIGM CORP [American Stock]</t>
  </si>
  <si>
    <t>FLDM.US</t>
  </si>
  <si>
    <t>FLDM</t>
  </si>
  <si>
    <t>US34385P1084</t>
  </si>
  <si>
    <t>FLUOR CORP [American Stock]</t>
  </si>
  <si>
    <t>FLR.US</t>
  </si>
  <si>
    <t>FLR</t>
  </si>
  <si>
    <t>US3434121022</t>
  </si>
  <si>
    <t>FLUSHING FINL [American Stock]</t>
  </si>
  <si>
    <t>FFIC.US</t>
  </si>
  <si>
    <t>FFIC</t>
  </si>
  <si>
    <t>US3438731057</t>
  </si>
  <si>
    <t>FLXSHRS REAL EQU [American Stock]</t>
  </si>
  <si>
    <t>ASET.US</t>
  </si>
  <si>
    <t>ASET</t>
  </si>
  <si>
    <t>US33939L7385</t>
  </si>
  <si>
    <t>FLY LEASING-ADR [American Stock]</t>
  </si>
  <si>
    <t>FLY.US</t>
  </si>
  <si>
    <t>FLY</t>
  </si>
  <si>
    <t>US34407D1090</t>
  </si>
  <si>
    <t>FMC CORP [American Stock]</t>
  </si>
  <si>
    <t>FMC.US</t>
  </si>
  <si>
    <t>FMC</t>
  </si>
  <si>
    <t>US3024913036</t>
  </si>
  <si>
    <t>FNB CORP [American Stock]</t>
  </si>
  <si>
    <t>FNB.US</t>
  </si>
  <si>
    <t>FNB</t>
  </si>
  <si>
    <t>US3025201019</t>
  </si>
  <si>
    <t>FNBpE.US</t>
  </si>
  <si>
    <t>FNBpE</t>
  </si>
  <si>
    <t>US30255P1030</t>
  </si>
  <si>
    <t>FNCB BANCORP INC [American Stock]</t>
  </si>
  <si>
    <t>FNCB.US</t>
  </si>
  <si>
    <t>FNCB</t>
  </si>
  <si>
    <t>US3025781093</t>
  </si>
  <si>
    <t>FOCUS FINANCIA-A [American Stock]</t>
  </si>
  <si>
    <t>FOCS.US</t>
  </si>
  <si>
    <t>FOCS</t>
  </si>
  <si>
    <t>US34417P1003</t>
  </si>
  <si>
    <t>FOMENTO ECON-ADR [American Stock]</t>
  </si>
  <si>
    <t>FMX.US</t>
  </si>
  <si>
    <t>FMX</t>
  </si>
  <si>
    <t>US3444191064</t>
  </si>
  <si>
    <t>FONAR CORP [American Stock]</t>
  </si>
  <si>
    <t>FONR.US</t>
  </si>
  <si>
    <t>FONR</t>
  </si>
  <si>
    <t>US3444374058</t>
  </si>
  <si>
    <t>FOOT LOCKER INC [American Stock]</t>
  </si>
  <si>
    <t>FL.US</t>
  </si>
  <si>
    <t>FL</t>
  </si>
  <si>
    <t>US3448491049</t>
  </si>
  <si>
    <t>FORD MOTOR CO [American Stock]</t>
  </si>
  <si>
    <t>F.US</t>
  </si>
  <si>
    <t>F</t>
  </si>
  <si>
    <t>US3453708600</t>
  </si>
  <si>
    <t>FORESTAR GROUP [American Stock]</t>
  </si>
  <si>
    <t>FOR.US</t>
  </si>
  <si>
    <t>FOR</t>
  </si>
  <si>
    <t>US3462321015</t>
  </si>
  <si>
    <t>FORMA THERAPEUTI [American Stock]</t>
  </si>
  <si>
    <t>FMTX.US</t>
  </si>
  <si>
    <t>FMTX</t>
  </si>
  <si>
    <t>US34633R1041</t>
  </si>
  <si>
    <t>FORMFACTOR INC [American Stock]</t>
  </si>
  <si>
    <t>FORM.US</t>
  </si>
  <si>
    <t>FORM</t>
  </si>
  <si>
    <t>US3463751087</t>
  </si>
  <si>
    <t>FORRESTER RESEAR [American Stock]</t>
  </si>
  <si>
    <t>FORR.US</t>
  </si>
  <si>
    <t>FORR</t>
  </si>
  <si>
    <t>US3465631097</t>
  </si>
  <si>
    <t>FORTINET INC [American Stock]</t>
  </si>
  <si>
    <t>FTNT.US</t>
  </si>
  <si>
    <t>FTNT</t>
  </si>
  <si>
    <t>US34959E1091</t>
  </si>
  <si>
    <t>FORTRESS BIOTECH [American Stock]</t>
  </si>
  <si>
    <t>FBIOP.US</t>
  </si>
  <si>
    <t>FBIOP</t>
  </si>
  <si>
    <t>US34960Q2084</t>
  </si>
  <si>
    <t>FORTRESS TRANSPO [American Stock]</t>
  </si>
  <si>
    <t>FTAI.US</t>
  </si>
  <si>
    <t>FTAI</t>
  </si>
  <si>
    <t>US34960P1012</t>
  </si>
  <si>
    <t>FORTUNE BRANDS H [American Stock]</t>
  </si>
  <si>
    <t>FBHS.US</t>
  </si>
  <si>
    <t>FBHS</t>
  </si>
  <si>
    <t>US34964C1062</t>
  </si>
  <si>
    <t>FORUM ENERGY TEC [American Stock]</t>
  </si>
  <si>
    <t>FET.US</t>
  </si>
  <si>
    <t>FET</t>
  </si>
  <si>
    <t>US34984V1008</t>
  </si>
  <si>
    <t>FORWARD AIR CORP [American Stock]</t>
  </si>
  <si>
    <t>FWRD.US</t>
  </si>
  <si>
    <t>FWRD</t>
  </si>
  <si>
    <t>US3498531017</t>
  </si>
  <si>
    <t>FORWARD INDS INC [American Stock]</t>
  </si>
  <si>
    <t>FORD.US</t>
  </si>
  <si>
    <t>FORD</t>
  </si>
  <si>
    <t>US3498623004</t>
  </si>
  <si>
    <t>FOSSIL GROUP INC [American Stock]</t>
  </si>
  <si>
    <t>FOSL.US</t>
  </si>
  <si>
    <t>FOSL</t>
  </si>
  <si>
    <t>US34988V1061</t>
  </si>
  <si>
    <t>FOSTER (LB) CO-A [American Stock]</t>
  </si>
  <si>
    <t>FSTR.US</t>
  </si>
  <si>
    <t>FSTR</t>
  </si>
  <si>
    <t>US3500601097</t>
  </si>
  <si>
    <t>FOUNDATION BUILD [American Stock]</t>
  </si>
  <si>
    <t>FBM.US</t>
  </si>
  <si>
    <t>FBM</t>
  </si>
  <si>
    <t>US3503921062</t>
  </si>
  <si>
    <t>FOX CORP - A [American Stock]</t>
  </si>
  <si>
    <t>FOXA.US</t>
  </si>
  <si>
    <t>FOXA</t>
  </si>
  <si>
    <t>US35137L1052</t>
  </si>
  <si>
    <t>FOX CORP - B [American Stock]</t>
  </si>
  <si>
    <t>FOX.US</t>
  </si>
  <si>
    <t>FOX</t>
  </si>
  <si>
    <t>US35137L2043</t>
  </si>
  <si>
    <t>FOX FACTORY HOLD [American Stock]</t>
  </si>
  <si>
    <t>FOXF.US</t>
  </si>
  <si>
    <t>FOXF</t>
  </si>
  <si>
    <t>US35138V1026</t>
  </si>
  <si>
    <t>FRANCESCAS HOLDI [American Stock]</t>
  </si>
  <si>
    <t>FRAN.US</t>
  </si>
  <si>
    <t>FRAN</t>
  </si>
  <si>
    <t>US3517932030</t>
  </si>
  <si>
    <t>FRANKLIN COVEY [American Stock]</t>
  </si>
  <si>
    <t>FC.US</t>
  </si>
  <si>
    <t>FC</t>
  </si>
  <si>
    <t>US3534691098</t>
  </si>
  <si>
    <t>FRANKLIN ELEC CO [American Stock]</t>
  </si>
  <si>
    <t>FELE.US</t>
  </si>
  <si>
    <t>FELE</t>
  </si>
  <si>
    <t>US3535141028</t>
  </si>
  <si>
    <t>FRANKLIN LIBERTY [American Stock]</t>
  </si>
  <si>
    <t>FTSD.US</t>
  </si>
  <si>
    <t>FTSD</t>
  </si>
  <si>
    <t>US3535061085</t>
  </si>
  <si>
    <t>FRANKLIN RES INC [American Stock]</t>
  </si>
  <si>
    <t>BEN.US</t>
  </si>
  <si>
    <t>BEN</t>
  </si>
  <si>
    <t>US3546131018</t>
  </si>
  <si>
    <t>FRANKLIN STREET [American Stock]</t>
  </si>
  <si>
    <t>FSP.US</t>
  </si>
  <si>
    <t>FSP</t>
  </si>
  <si>
    <t>US35471R1068</t>
  </si>
  <si>
    <t>FRANKLIN UNIVERS [American Stock]</t>
  </si>
  <si>
    <t>FT.US</t>
  </si>
  <si>
    <t>FT</t>
  </si>
  <si>
    <t>US3551451038</t>
  </si>
  <si>
    <t>FREEDOM HOLDING [American Stock]</t>
  </si>
  <si>
    <t>FRHC.US</t>
  </si>
  <si>
    <t>FRHC</t>
  </si>
  <si>
    <t>US3563901046</t>
  </si>
  <si>
    <t>FREEPORT-MCMORAN [American Stock]</t>
  </si>
  <si>
    <t>FCX.US</t>
  </si>
  <si>
    <t>FCX</t>
  </si>
  <si>
    <t>US35671D8570</t>
  </si>
  <si>
    <t>FREIGHTCAR AMERI [American Stock]</t>
  </si>
  <si>
    <t>RAIL.US</t>
  </si>
  <si>
    <t>RAIL</t>
  </si>
  <si>
    <t>US3570231007</t>
  </si>
  <si>
    <t>FREQUENCY ELECT [American Stock]</t>
  </si>
  <si>
    <t>FEIM.US</t>
  </si>
  <si>
    <t>FEIM</t>
  </si>
  <si>
    <t>US3580101067</t>
  </si>
  <si>
    <t>FRESENIUS ME-ADR [American Stock]</t>
  </si>
  <si>
    <t>FMS.US</t>
  </si>
  <si>
    <t>FMS</t>
  </si>
  <si>
    <t>US3580291066</t>
  </si>
  <si>
    <t>FRESH DEL MONTE [American Stock]</t>
  </si>
  <si>
    <t>FDP.US</t>
  </si>
  <si>
    <t>FDP</t>
  </si>
  <si>
    <t>KYG367381053</t>
  </si>
  <si>
    <t>FRESHPET INC [American Stock]</t>
  </si>
  <si>
    <t>FRPT.US</t>
  </si>
  <si>
    <t>FRPT</t>
  </si>
  <si>
    <t>US3580391056</t>
  </si>
  <si>
    <t>FRIEDMAN INDTRY [American Stock]</t>
  </si>
  <si>
    <t>FRD.US</t>
  </si>
  <si>
    <t>FRD</t>
  </si>
  <si>
    <t>US3584351056</t>
  </si>
  <si>
    <t>FRONT YARD RESID [American Stock]</t>
  </si>
  <si>
    <t>RESI.US</t>
  </si>
  <si>
    <t>RESI</t>
  </si>
  <si>
    <t>US35904G1076</t>
  </si>
  <si>
    <t>FRONTIER COMMUNI [American Stock]</t>
  </si>
  <si>
    <t>FTRCQ.US</t>
  </si>
  <si>
    <t>FTRCQ</t>
  </si>
  <si>
    <t>US35906A3068</t>
  </si>
  <si>
    <t>FRONTLINE LTD [American Stock]</t>
  </si>
  <si>
    <t>FRO.US</t>
  </si>
  <si>
    <t>FRO</t>
  </si>
  <si>
    <t>BMG3682E1921</t>
  </si>
  <si>
    <t>FRP HOLDINGS INC [American Stock]</t>
  </si>
  <si>
    <t>FRPH.US</t>
  </si>
  <si>
    <t>FRPH</t>
  </si>
  <si>
    <t>US30292L1070</t>
  </si>
  <si>
    <t>FS BANCORP INC [American Stock]</t>
  </si>
  <si>
    <t>FSBW.US</t>
  </si>
  <si>
    <t>FSBW</t>
  </si>
  <si>
    <t>US30263Y1047</t>
  </si>
  <si>
    <t>FS KKR CAPITAL C [American Stock]</t>
  </si>
  <si>
    <t>FSK.US</t>
  </si>
  <si>
    <t>FSK</t>
  </si>
  <si>
    <t>US3026352068</t>
  </si>
  <si>
    <t>FT ASIA EX-JAPAN [American Stock]</t>
  </si>
  <si>
    <t>FPA.US</t>
  </si>
  <si>
    <t>FPA</t>
  </si>
  <si>
    <t>US33737J1097</t>
  </si>
  <si>
    <t>FT BRAZIL [American Stock]</t>
  </si>
  <si>
    <t>FBZ.US</t>
  </si>
  <si>
    <t>FBZ</t>
  </si>
  <si>
    <t>US33737J1337</t>
  </si>
  <si>
    <t>FT CHINA [American Stock]</t>
  </si>
  <si>
    <t>FCA.US</t>
  </si>
  <si>
    <t>FCA</t>
  </si>
  <si>
    <t>US33737J1410</t>
  </si>
  <si>
    <t>FT DEV MKT EX-US [American Stock]</t>
  </si>
  <si>
    <t>FDT.US</t>
  </si>
  <si>
    <t>FDT</t>
  </si>
  <si>
    <t>US33737J1741</t>
  </si>
  <si>
    <t>FT DW FOC 5 INTL [American Stock]</t>
  </si>
  <si>
    <t>IFV.US</t>
  </si>
  <si>
    <t>IFV</t>
  </si>
  <si>
    <t>US33738R8869</t>
  </si>
  <si>
    <t>FT DW FOCUS 5 [American Stock]</t>
  </si>
  <si>
    <t>FV.US</t>
  </si>
  <si>
    <t>FV</t>
  </si>
  <si>
    <t>US33738R6053</t>
  </si>
  <si>
    <t>FT EM MARKETS [American Stock]</t>
  </si>
  <si>
    <t>FEM.US</t>
  </si>
  <si>
    <t>FEM</t>
  </si>
  <si>
    <t>US33737J1824</t>
  </si>
  <si>
    <t>FT EUROPE [American Stock]</t>
  </si>
  <si>
    <t>FEP.US</t>
  </si>
  <si>
    <t>FEP</t>
  </si>
  <si>
    <t>US33737J1170</t>
  </si>
  <si>
    <t>FT FTSE/NAREIT [American Stock]</t>
  </si>
  <si>
    <t>FFR.US</t>
  </si>
  <si>
    <t>FFR</t>
  </si>
  <si>
    <t>US33736N1019</t>
  </si>
  <si>
    <t>FT JAPAN [American Stock]</t>
  </si>
  <si>
    <t>FJP.US</t>
  </si>
  <si>
    <t>FJP</t>
  </si>
  <si>
    <t>US33737J1584</t>
  </si>
  <si>
    <t>FT LATAM [American Stock]</t>
  </si>
  <si>
    <t>FLN.US</t>
  </si>
  <si>
    <t>FLN</t>
  </si>
  <si>
    <t>US33737J1253</t>
  </si>
  <si>
    <t>FT MEGA ALPHADEX [American Stock]</t>
  </si>
  <si>
    <t>FMK.US</t>
  </si>
  <si>
    <t>FMK</t>
  </si>
  <si>
    <t>US33737M5085</t>
  </si>
  <si>
    <t>FT MID CAP GRWTH [American Stock]</t>
  </si>
  <si>
    <t>FNY.US</t>
  </si>
  <si>
    <t>FNY</t>
  </si>
  <si>
    <t>US33737M1027</t>
  </si>
  <si>
    <t>FT MID CAP VAL [American Stock]</t>
  </si>
  <si>
    <t>FNK.US</t>
  </si>
  <si>
    <t>FNK</t>
  </si>
  <si>
    <t>US33737M2017</t>
  </si>
  <si>
    <t>FT SHORT MATURIT [American Stock]</t>
  </si>
  <si>
    <t>FTSM.US</t>
  </si>
  <si>
    <t>FTSM</t>
  </si>
  <si>
    <t>US33739Q4082</t>
  </si>
  <si>
    <t>FT SMALL CAP GR [American Stock]</t>
  </si>
  <si>
    <t>FYC.US</t>
  </si>
  <si>
    <t>FYC</t>
  </si>
  <si>
    <t>US33737M3007</t>
  </si>
  <si>
    <t>FT SMALL CAP VAL [American Stock]</t>
  </si>
  <si>
    <t>FYT.US</t>
  </si>
  <si>
    <t>FYT</t>
  </si>
  <si>
    <t>US33737M4096</t>
  </si>
  <si>
    <t>FT SOUTH KOREA [American Stock]</t>
  </si>
  <si>
    <t>FKO.US</t>
  </si>
  <si>
    <t>FKO</t>
  </si>
  <si>
    <t>US33737J1667</t>
  </si>
  <si>
    <t>FT STX EUROPE [American Stock]</t>
  </si>
  <si>
    <t>FDD.US</t>
  </si>
  <si>
    <t>FDD</t>
  </si>
  <si>
    <t>US33735T1097</t>
  </si>
  <si>
    <t>FT TR DY APC ETF [American Stock]</t>
  </si>
  <si>
    <t>RFAP.US</t>
  </si>
  <si>
    <t>RFAP</t>
  </si>
  <si>
    <t>US33739P5098</t>
  </si>
  <si>
    <t>FT TR DY EUR ETF [American Stock]</t>
  </si>
  <si>
    <t>RFEU.US</t>
  </si>
  <si>
    <t>RFEU</t>
  </si>
  <si>
    <t>US33739P8068</t>
  </si>
  <si>
    <t>FT TR DYN DI ETF [American Stock]</t>
  </si>
  <si>
    <t>RFDI.US</t>
  </si>
  <si>
    <t>RFDI</t>
  </si>
  <si>
    <t>US33739P6088</t>
  </si>
  <si>
    <t>FT-MA DIV INC [American Stock]</t>
  </si>
  <si>
    <t>MDIV.US</t>
  </si>
  <si>
    <t>MDIV</t>
  </si>
  <si>
    <t>US33738R1005</t>
  </si>
  <si>
    <t>FT-PFD SEC &amp; INC [American Stock]</t>
  </si>
  <si>
    <t>FPE.US</t>
  </si>
  <si>
    <t>FPE</t>
  </si>
  <si>
    <t>US33739E1082</t>
  </si>
  <si>
    <t>FT-SENIOR LOAN [American Stock]</t>
  </si>
  <si>
    <t>FTSL.US</t>
  </si>
  <si>
    <t>FTSL</t>
  </si>
  <si>
    <t>US33738D3098</t>
  </si>
  <si>
    <t>FT-TACT HI YIELD [American Stock]</t>
  </si>
  <si>
    <t>HYLS.US</t>
  </si>
  <si>
    <t>HYLS</t>
  </si>
  <si>
    <t>US33738D4088</t>
  </si>
  <si>
    <t>FTHI/FIRST TRUST [American Stock]</t>
  </si>
  <si>
    <t>FTHI.US</t>
  </si>
  <si>
    <t>FTHI</t>
  </si>
  <si>
    <t>US33738R3084</t>
  </si>
  <si>
    <t>FTI CONSULTING [American Stock]</t>
  </si>
  <si>
    <t>FCN.US</t>
  </si>
  <si>
    <t>FCN</t>
  </si>
  <si>
    <t>US3029411093</t>
  </si>
  <si>
    <t>FTV [American Stock]</t>
  </si>
  <si>
    <t>FTV.US</t>
  </si>
  <si>
    <t>FTV</t>
  </si>
  <si>
    <t>US34959J1088</t>
  </si>
  <si>
    <t>FUEL TECH INC [American Stock]</t>
  </si>
  <si>
    <t>FTEK.US</t>
  </si>
  <si>
    <t>FTEK</t>
  </si>
  <si>
    <t>US3595231073</t>
  </si>
  <si>
    <t>FUELCELL ENERGY [American Stock]</t>
  </si>
  <si>
    <t>FCEL.US</t>
  </si>
  <si>
    <t>FCEL</t>
  </si>
  <si>
    <t>US35952H6018</t>
  </si>
  <si>
    <t>FULL HOUSE RESRT [American Stock]</t>
  </si>
  <si>
    <t>FLL.US</t>
  </si>
  <si>
    <t>FLL</t>
  </si>
  <si>
    <t>US3596781092</t>
  </si>
  <si>
    <t>FULTON FINANCIAL [American Stock]</t>
  </si>
  <si>
    <t>FULT.US</t>
  </si>
  <si>
    <t>FULT</t>
  </si>
  <si>
    <t>US3602711000</t>
  </si>
  <si>
    <t>FUNKO INC-CL A [American Stock]</t>
  </si>
  <si>
    <t>FNKO.US</t>
  </si>
  <si>
    <t>FNKO</t>
  </si>
  <si>
    <t>US3610081057</t>
  </si>
  <si>
    <t>FUTUREFUEL CORP [American Stock]</t>
  </si>
  <si>
    <t>FF.US</t>
  </si>
  <si>
    <t>FF</t>
  </si>
  <si>
    <t>US36116M1062</t>
  </si>
  <si>
    <t>G III APPAREL [American Stock]</t>
  </si>
  <si>
    <t>GIII.US</t>
  </si>
  <si>
    <t>GIII</t>
  </si>
  <si>
    <t>US36237H1014</t>
  </si>
  <si>
    <t>G1 THERAPEUTICS [American Stock]</t>
  </si>
  <si>
    <t>GTHX.US</t>
  </si>
  <si>
    <t>GTHX</t>
  </si>
  <si>
    <t>US3621LQ1099</t>
  </si>
  <si>
    <t>GABELLI CONV&amp;INC [American Stock]</t>
  </si>
  <si>
    <t>GCV.US</t>
  </si>
  <si>
    <t>GCV</t>
  </si>
  <si>
    <t>US36240B1098</t>
  </si>
  <si>
    <t>GABELLI DVD&amp;INC [American Stock]</t>
  </si>
  <si>
    <t>GDV.US</t>
  </si>
  <si>
    <t>GDV</t>
  </si>
  <si>
    <t>US36242H1041</t>
  </si>
  <si>
    <t>GDVpA.US</t>
  </si>
  <si>
    <t>GDVpA</t>
  </si>
  <si>
    <t>US36242H2031</t>
  </si>
  <si>
    <t>GABELLI EQUITY [American Stock]</t>
  </si>
  <si>
    <t>GABpH.US</t>
  </si>
  <si>
    <t>GABpH</t>
  </si>
  <si>
    <t>US3623978612</t>
  </si>
  <si>
    <t>GAB.US</t>
  </si>
  <si>
    <t>GAB</t>
  </si>
  <si>
    <t>US3623971013</t>
  </si>
  <si>
    <t>GABpG.US</t>
  </si>
  <si>
    <t>GABpG</t>
  </si>
  <si>
    <t>US3623971765</t>
  </si>
  <si>
    <t>GABELLI GLOB [American Stock]</t>
  </si>
  <si>
    <t>GGZ.US</t>
  </si>
  <si>
    <t>GGZ</t>
  </si>
  <si>
    <t>US36249W1045</t>
  </si>
  <si>
    <t>GABELLI HEALTH [American Stock]</t>
  </si>
  <si>
    <t>GRX.US</t>
  </si>
  <si>
    <t>GRX</t>
  </si>
  <si>
    <t>US36246K1034</t>
  </si>
  <si>
    <t>GABELLI MULTIMED [American Stock]</t>
  </si>
  <si>
    <t>GGT.US</t>
  </si>
  <si>
    <t>GGT</t>
  </si>
  <si>
    <t>US36239Q1094</t>
  </si>
  <si>
    <t>GABELLI UTILITY [American Stock]</t>
  </si>
  <si>
    <t>GUTpA.US</t>
  </si>
  <si>
    <t>GUTpA</t>
  </si>
  <si>
    <t>US36240A2006</t>
  </si>
  <si>
    <t>GUT.US</t>
  </si>
  <si>
    <t>GUT</t>
  </si>
  <si>
    <t>US36240A1016</t>
  </si>
  <si>
    <t>GAMCO INVESTO-A [American Stock]</t>
  </si>
  <si>
    <t>GBL.US</t>
  </si>
  <si>
    <t>GBL</t>
  </si>
  <si>
    <t>US3614381040</t>
  </si>
  <si>
    <t>GAMCO NATURAL RE [American Stock]</t>
  </si>
  <si>
    <t>GNT.US</t>
  </si>
  <si>
    <t>GNT</t>
  </si>
  <si>
    <t>US36465E1010</t>
  </si>
  <si>
    <t>GAMESTOP CORP-A [American Stock]</t>
  </si>
  <si>
    <t>GME.US</t>
  </si>
  <si>
    <t>GME</t>
  </si>
  <si>
    <t>US36467W1099</t>
  </si>
  <si>
    <t>GAMING AND LEISU [American Stock]</t>
  </si>
  <si>
    <t>GLPI.US</t>
  </si>
  <si>
    <t>GLPI</t>
  </si>
  <si>
    <t>US36467J1088</t>
  </si>
  <si>
    <t>GAP INC/THE [American Stock]</t>
  </si>
  <si>
    <t>GPS.US</t>
  </si>
  <si>
    <t>GPS</t>
  </si>
  <si>
    <t>US3647601083</t>
  </si>
  <si>
    <t>GARMIN LTD [American Stock]</t>
  </si>
  <si>
    <t>GRMN.US</t>
  </si>
  <si>
    <t>GRMN</t>
  </si>
  <si>
    <t>CH0114405324</t>
  </si>
  <si>
    <t>GARRETT MOTIO [American Stock]</t>
  </si>
  <si>
    <t>GTX.US</t>
  </si>
  <si>
    <t>GTX</t>
  </si>
  <si>
    <t>US3665051054</t>
  </si>
  <si>
    <t>GARRISON CAPITAL [American Stock]</t>
  </si>
  <si>
    <t>GARS.US</t>
  </si>
  <si>
    <t>GARS</t>
  </si>
  <si>
    <t>US3665541039</t>
  </si>
  <si>
    <t>GARTNER INC [American Stock]</t>
  </si>
  <si>
    <t>IT.US</t>
  </si>
  <si>
    <t>IT</t>
  </si>
  <si>
    <t>US3666511072</t>
  </si>
  <si>
    <t>GASLOG LTD [American Stock]</t>
  </si>
  <si>
    <t>GLOG.US</t>
  </si>
  <si>
    <t>GLOG</t>
  </si>
  <si>
    <t>BMG375851091</t>
  </si>
  <si>
    <t>GASLOG PARTNERS [American Stock]</t>
  </si>
  <si>
    <t>GLOP.US</t>
  </si>
  <si>
    <t>GLOP</t>
  </si>
  <si>
    <t>MHY2687W1084</t>
  </si>
  <si>
    <t>GATES INDUSTRIAL [American Stock]</t>
  </si>
  <si>
    <t>GTES.US</t>
  </si>
  <si>
    <t>GTES</t>
  </si>
  <si>
    <t>GB00BD9G2S12</t>
  </si>
  <si>
    <t>GBT.O [American Stock]</t>
  </si>
  <si>
    <t>GBT.US</t>
  </si>
  <si>
    <t>GBT</t>
  </si>
  <si>
    <t>US37890U1088</t>
  </si>
  <si>
    <t>GCP [American Stock]</t>
  </si>
  <si>
    <t>GCP.US</t>
  </si>
  <si>
    <t>GCP</t>
  </si>
  <si>
    <t>US36164Y1010</t>
  </si>
  <si>
    <t>GDEN.O [American Stock]</t>
  </si>
  <si>
    <t>GDEN.US</t>
  </si>
  <si>
    <t>GDEN</t>
  </si>
  <si>
    <t>US3810131017</t>
  </si>
  <si>
    <t>GDL FUND/THE [American Stock]</t>
  </si>
  <si>
    <t>GDL.US</t>
  </si>
  <si>
    <t>GDL</t>
  </si>
  <si>
    <t>US3615701048</t>
  </si>
  <si>
    <t>GEN AMER INVEST [American Stock]</t>
  </si>
  <si>
    <t>GAM.US</t>
  </si>
  <si>
    <t>GAM</t>
  </si>
  <si>
    <t>US3688021043</t>
  </si>
  <si>
    <t>GENCOR INDS INC [American Stock]</t>
  </si>
  <si>
    <t>GENC.US</t>
  </si>
  <si>
    <t>GENC</t>
  </si>
  <si>
    <t>US3686781085</t>
  </si>
  <si>
    <t>GENERAC HOLDINGS [American Stock]</t>
  </si>
  <si>
    <t>GNRC.US</t>
  </si>
  <si>
    <t>GNRC</t>
  </si>
  <si>
    <t>US3687361044</t>
  </si>
  <si>
    <t>GENERAL AMER INV [American Stock]</t>
  </si>
  <si>
    <t>GAMpB.US</t>
  </si>
  <si>
    <t>GAMpB</t>
  </si>
  <si>
    <t>US3688024013</t>
  </si>
  <si>
    <t>GENERAL DYNAMICS [American Stock]</t>
  </si>
  <si>
    <t>GD.US</t>
  </si>
  <si>
    <t>GD</t>
  </si>
  <si>
    <t>US3695501086</t>
  </si>
  <si>
    <t>GENERAL ELECTRIC [American Stock]</t>
  </si>
  <si>
    <t>GE.US</t>
  </si>
  <si>
    <t>GE</t>
  </si>
  <si>
    <t>US3696041033</t>
  </si>
  <si>
    <t>GENERAL FINANCE [American Stock]</t>
  </si>
  <si>
    <t>GFN.US</t>
  </si>
  <si>
    <t>GFN</t>
  </si>
  <si>
    <t>US3698221013</t>
  </si>
  <si>
    <t>GENERAL MILLS IN [American Stock]</t>
  </si>
  <si>
    <t>GIS.US</t>
  </si>
  <si>
    <t>GIS</t>
  </si>
  <si>
    <t>US3703341046</t>
  </si>
  <si>
    <t>GENERAL MOLY INC [American Stock]</t>
  </si>
  <si>
    <t>GMO.US</t>
  </si>
  <si>
    <t>GMO</t>
  </si>
  <si>
    <t>US3703731022</t>
  </si>
  <si>
    <t>GENERAL MOTORS C [American Stock]</t>
  </si>
  <si>
    <t>GM.US</t>
  </si>
  <si>
    <t>GM</t>
  </si>
  <si>
    <t>US37045V1008</t>
  </si>
  <si>
    <t>GENESCO INC [American Stock]</t>
  </si>
  <si>
    <t>GCO.US</t>
  </si>
  <si>
    <t>GCO</t>
  </si>
  <si>
    <t>US3715321028</t>
  </si>
  <si>
    <t>GENESIS ENERGY [American Stock]</t>
  </si>
  <si>
    <t>GEL.US</t>
  </si>
  <si>
    <t>GEL</t>
  </si>
  <si>
    <t>US3719271047</t>
  </si>
  <si>
    <t>GENIE ENERGY LTD [American Stock]</t>
  </si>
  <si>
    <t>GNEpA.US</t>
  </si>
  <si>
    <t>GNEpA</t>
  </si>
  <si>
    <t>US3722843071</t>
  </si>
  <si>
    <t>GENIE ENERGY-B [American Stock]</t>
  </si>
  <si>
    <t>GNE.US</t>
  </si>
  <si>
    <t>GNE</t>
  </si>
  <si>
    <t>US3722842081</t>
  </si>
  <si>
    <t>GENMARK DIAGNOST [American Stock]</t>
  </si>
  <si>
    <t>GNMK.US</t>
  </si>
  <si>
    <t>GNMK</t>
  </si>
  <si>
    <t>US3723091043</t>
  </si>
  <si>
    <t>GENOCEA BIOSCIEN [American Stock]</t>
  </si>
  <si>
    <t>GNCA.US</t>
  </si>
  <si>
    <t>GNCA</t>
  </si>
  <si>
    <t>US3724274010</t>
  </si>
  <si>
    <t>GENPACT LTD [American Stock]</t>
  </si>
  <si>
    <t>G.US</t>
  </si>
  <si>
    <t>G</t>
  </si>
  <si>
    <t>BMG3922B1072</t>
  </si>
  <si>
    <t>GENTEX CORP [American Stock]</t>
  </si>
  <si>
    <t>GNTX.US</t>
  </si>
  <si>
    <t>GNTX</t>
  </si>
  <si>
    <t>US3719011096</t>
  </si>
  <si>
    <t>GENTHERM INC [American Stock]</t>
  </si>
  <si>
    <t>THRM.US</t>
  </si>
  <si>
    <t>THRM</t>
  </si>
  <si>
    <t>US37253A1034</t>
  </si>
  <si>
    <t>GENUINE PARTS CO [American Stock]</t>
  </si>
  <si>
    <t>GPC.US</t>
  </si>
  <si>
    <t>GPC</t>
  </si>
  <si>
    <t>US3724601055</t>
  </si>
  <si>
    <t>GENWORTH FINANCI [American Stock]</t>
  </si>
  <si>
    <t>GNW.US</t>
  </si>
  <si>
    <t>GNW</t>
  </si>
  <si>
    <t>US37247D1063</t>
  </si>
  <si>
    <t>GEO GROUP INC/TH [American Stock]</t>
  </si>
  <si>
    <t>GEO.US</t>
  </si>
  <si>
    <t>GEO</t>
  </si>
  <si>
    <t>US36162J1060</t>
  </si>
  <si>
    <t>GEOPARK LTD [American Stock]</t>
  </si>
  <si>
    <t>GPRK.US</t>
  </si>
  <si>
    <t>GPRK</t>
  </si>
  <si>
    <t>BMG383271050</t>
  </si>
  <si>
    <t>GEOSPACE TECHNOL [American Stock]</t>
  </si>
  <si>
    <t>GEOS.US</t>
  </si>
  <si>
    <t>GEOS</t>
  </si>
  <si>
    <t>US37364X1090</t>
  </si>
  <si>
    <t>GERMAN AMER BNCP [American Stock]</t>
  </si>
  <si>
    <t>GABC.US</t>
  </si>
  <si>
    <t>GABC</t>
  </si>
  <si>
    <t>US3738651047</t>
  </si>
  <si>
    <t>GERON CORP [American Stock]</t>
  </si>
  <si>
    <t>GERN.US</t>
  </si>
  <si>
    <t>GERN</t>
  </si>
  <si>
    <t>US3741631036</t>
  </si>
  <si>
    <t>GETTY REALTY [American Stock]</t>
  </si>
  <si>
    <t>GTY.US</t>
  </si>
  <si>
    <t>GTY</t>
  </si>
  <si>
    <t>US3742971092</t>
  </si>
  <si>
    <t>GIBRALTAR INDUST [American Stock]</t>
  </si>
  <si>
    <t>ROCK.US</t>
  </si>
  <si>
    <t>ROCK</t>
  </si>
  <si>
    <t>US3746891072</t>
  </si>
  <si>
    <t>GILAT SATEL NETW [American Stock]</t>
  </si>
  <si>
    <t>GILT.US</t>
  </si>
  <si>
    <t>GILT</t>
  </si>
  <si>
    <t>IL0010825102</t>
  </si>
  <si>
    <t>GILDAN ACTIVEWEA [American Stock]</t>
  </si>
  <si>
    <t>GIL.US</t>
  </si>
  <si>
    <t>GIL</t>
  </si>
  <si>
    <t>CA3759161035</t>
  </si>
  <si>
    <t>GILEAD SCIENCES [American Stock]</t>
  </si>
  <si>
    <t>GILD.US</t>
  </si>
  <si>
    <t>GILD</t>
  </si>
  <si>
    <t>US3755581036</t>
  </si>
  <si>
    <t>GLACIER BANCORP [American Stock]</t>
  </si>
  <si>
    <t>GBCI.US</t>
  </si>
  <si>
    <t>GBCI</t>
  </si>
  <si>
    <t>US37637Q1058</t>
  </si>
  <si>
    <t>GLADSTONE CAP CO [American Stock]</t>
  </si>
  <si>
    <t>GLAD.US</t>
  </si>
  <si>
    <t>GLAD</t>
  </si>
  <si>
    <t>US3765351008</t>
  </si>
  <si>
    <t>GLADSTONE COMMER [American Stock]</t>
  </si>
  <si>
    <t>GOOD.US</t>
  </si>
  <si>
    <t>GOOD</t>
  </si>
  <si>
    <t>US3765361080</t>
  </si>
  <si>
    <t>GLADSTONE INVEST [American Stock]</t>
  </si>
  <si>
    <t>GAIN.US</t>
  </si>
  <si>
    <t>GAIN</t>
  </si>
  <si>
    <t>US3765461070</t>
  </si>
  <si>
    <t>GLADSTONE LAND C [American Stock]</t>
  </si>
  <si>
    <t>LAND.US</t>
  </si>
  <si>
    <t>LAND</t>
  </si>
  <si>
    <t>US3765491010</t>
  </si>
  <si>
    <t>GLATFELTER [American Stock]</t>
  </si>
  <si>
    <t>GLT.US</t>
  </si>
  <si>
    <t>GLT</t>
  </si>
  <si>
    <t>US3773161043</t>
  </si>
  <si>
    <t>GLAUKOS CORP [American Stock]</t>
  </si>
  <si>
    <t>GKOS.US</t>
  </si>
  <si>
    <t>GKOS</t>
  </si>
  <si>
    <t>US3773221029</t>
  </si>
  <si>
    <t>GLAXOSMITHKL-ADR [American Stock]</t>
  </si>
  <si>
    <t>GSK.US</t>
  </si>
  <si>
    <t>GSK</t>
  </si>
  <si>
    <t>US37733W1053</t>
  </si>
  <si>
    <t>GLEN BURNIE BNCP [American Stock]</t>
  </si>
  <si>
    <t>GLBZ.US</t>
  </si>
  <si>
    <t>GLBZ</t>
  </si>
  <si>
    <t>US3774071019</t>
  </si>
  <si>
    <t>GLOBAL CV ETF [American Stock]</t>
  </si>
  <si>
    <t>CATH.US</t>
  </si>
  <si>
    <t>CATH</t>
  </si>
  <si>
    <t>US37954Y8892</t>
  </si>
  <si>
    <t>GLOBAL INDEMNI-A [American Stock]</t>
  </si>
  <si>
    <t>GBLI.US</t>
  </si>
  <si>
    <t>GBLI</t>
  </si>
  <si>
    <t>US37959R1032</t>
  </si>
  <si>
    <t>GLOBAL MEDICAL R [American Stock]</t>
  </si>
  <si>
    <t>GMRE.US</t>
  </si>
  <si>
    <t>GMRE</t>
  </si>
  <si>
    <t>US37954A2042</t>
  </si>
  <si>
    <t>GLOBAL NET LEASE [American Stock]</t>
  </si>
  <si>
    <t>GNL.US</t>
  </si>
  <si>
    <t>GNL</t>
  </si>
  <si>
    <t>US3793782018</t>
  </si>
  <si>
    <t>GLOBAL PARTNERS [American Stock]</t>
  </si>
  <si>
    <t>GLP.US</t>
  </si>
  <si>
    <t>GLP</t>
  </si>
  <si>
    <t>US37946R1095</t>
  </si>
  <si>
    <t>GLOBAL PAYMENTS [American Stock]</t>
  </si>
  <si>
    <t>GPN.US</t>
  </si>
  <si>
    <t>GPN</t>
  </si>
  <si>
    <t>US37940X1028</t>
  </si>
  <si>
    <t>GLOBAL SHIP-CL A [American Stock]</t>
  </si>
  <si>
    <t>GSL.US</t>
  </si>
  <si>
    <t>GSL</t>
  </si>
  <si>
    <t>MHY271836006</t>
  </si>
  <si>
    <t>GLOBAL X AUTONOM [American Stock]</t>
  </si>
  <si>
    <t>DRIV.US</t>
  </si>
  <si>
    <t>DRIV</t>
  </si>
  <si>
    <t>US37954Y6243</t>
  </si>
  <si>
    <t>GLOBAL X COPPER [American Stock]</t>
  </si>
  <si>
    <t>COPX.US</t>
  </si>
  <si>
    <t>COPX</t>
  </si>
  <si>
    <t>US37954Y8306</t>
  </si>
  <si>
    <t>GLOBAL X FINTECH [American Stock]</t>
  </si>
  <si>
    <t>FINX.US</t>
  </si>
  <si>
    <t>FINX</t>
  </si>
  <si>
    <t>US37954Y8140</t>
  </si>
  <si>
    <t>GLOBAL X FTSE [American Stock]</t>
  </si>
  <si>
    <t>GXF.US</t>
  </si>
  <si>
    <t>GXF</t>
  </si>
  <si>
    <t>US37950E1010</t>
  </si>
  <si>
    <t>GLOBAL X FTSE SO [American Stock]</t>
  </si>
  <si>
    <t>ASEA.US</t>
  </si>
  <si>
    <t>ASEA</t>
  </si>
  <si>
    <t>US37950E6480</t>
  </si>
  <si>
    <t>GLOBAL X GOLD EX [American Stock]</t>
  </si>
  <si>
    <t>GOEX.US</t>
  </si>
  <si>
    <t>GOEX</t>
  </si>
  <si>
    <t>US37954Y8637</t>
  </si>
  <si>
    <t>GLOBAL X GURU IN [American Stock]</t>
  </si>
  <si>
    <t>GURU.US</t>
  </si>
  <si>
    <t>GURU</t>
  </si>
  <si>
    <t>US37950E3412</t>
  </si>
  <si>
    <t>GLOBAL X HEALTH [American Stock]</t>
  </si>
  <si>
    <t>BFIT.US</t>
  </si>
  <si>
    <t>BFIT</t>
  </si>
  <si>
    <t>US37954Y7985</t>
  </si>
  <si>
    <t>GLOBAL X INTERNE [American Stock]</t>
  </si>
  <si>
    <t>SNSR.US</t>
  </si>
  <si>
    <t>SNSR</t>
  </si>
  <si>
    <t>US37954Y7803</t>
  </si>
  <si>
    <t>GLOBAL X LITHIUM [American Stock]</t>
  </si>
  <si>
    <t>LIT.US</t>
  </si>
  <si>
    <t>LIT</t>
  </si>
  <si>
    <t>US37954Y8553</t>
  </si>
  <si>
    <t>GLOBAL X MILLENN [American Stock]</t>
  </si>
  <si>
    <t>MILN.US</t>
  </si>
  <si>
    <t>MILN</t>
  </si>
  <si>
    <t>US37954Y7647</t>
  </si>
  <si>
    <t>GLOBAL X MSCI AR [American Stock]</t>
  </si>
  <si>
    <t>ARGT.US</t>
  </si>
  <si>
    <t>ARGT</t>
  </si>
  <si>
    <t>US37950E2596</t>
  </si>
  <si>
    <t>GLOBAL X MSCI CH [American Stock]</t>
  </si>
  <si>
    <t>CHII.US</t>
  </si>
  <si>
    <t>CHII</t>
  </si>
  <si>
    <t>US37950E7058</t>
  </si>
  <si>
    <t>CHIX.US</t>
  </si>
  <si>
    <t>CHIX</t>
  </si>
  <si>
    <t>US37950E6068</t>
  </si>
  <si>
    <t>CHIE.US</t>
  </si>
  <si>
    <t>CHIE</t>
  </si>
  <si>
    <t>US37950E5078</t>
  </si>
  <si>
    <t>CHIQ.US</t>
  </si>
  <si>
    <t>CHIQ</t>
  </si>
  <si>
    <t>US37950E4089</t>
  </si>
  <si>
    <t>CHIM.US</t>
  </si>
  <si>
    <t>CHIM</t>
  </si>
  <si>
    <t>US37950E2422</t>
  </si>
  <si>
    <t>GLOBAL X MSCI CO [American Stock]</t>
  </si>
  <si>
    <t>GXG.US</t>
  </si>
  <si>
    <t>GXG</t>
  </si>
  <si>
    <t>US37954Y3273</t>
  </si>
  <si>
    <t>GLOBAL X MSCI GR [American Stock]</t>
  </si>
  <si>
    <t>GREK.US</t>
  </si>
  <si>
    <t>GREK</t>
  </si>
  <si>
    <t>US37954Y3190</t>
  </si>
  <si>
    <t>GLOBAL X MSCI NE [American Stock]</t>
  </si>
  <si>
    <t>EMFM.US</t>
  </si>
  <si>
    <t>EMFM</t>
  </si>
  <si>
    <t>US37950E2182</t>
  </si>
  <si>
    <t>GLOBAL X MSCI NO [American Stock]</t>
  </si>
  <si>
    <t>NORW.US</t>
  </si>
  <si>
    <t>NORW</t>
  </si>
  <si>
    <t>US37950E7470</t>
  </si>
  <si>
    <t>GLOBAL X MSCI PO [American Stock]</t>
  </si>
  <si>
    <t>PGAL.US</t>
  </si>
  <si>
    <t>PGAL</t>
  </si>
  <si>
    <t>US37950E1929</t>
  </si>
  <si>
    <t>GLOBAL X MSCI SU [American Stock]</t>
  </si>
  <si>
    <t>SDEM.US</t>
  </si>
  <si>
    <t>SDEM</t>
  </si>
  <si>
    <t>US37950E1192</t>
  </si>
  <si>
    <t>GLOBAL X ROBOTIC [American Stock]</t>
  </si>
  <si>
    <t>BOTZ.US</t>
  </si>
  <si>
    <t>BOTZ</t>
  </si>
  <si>
    <t>US37954Y7159</t>
  </si>
  <si>
    <t>GLOBAL X SILVER [American Stock]</t>
  </si>
  <si>
    <t>SIL.US</t>
  </si>
  <si>
    <t>SIL</t>
  </si>
  <si>
    <t>US37954Y8488</t>
  </si>
  <si>
    <t>GLOBAL X SOC MED [American Stock]</t>
  </si>
  <si>
    <t>SOCL.US</t>
  </si>
  <si>
    <t>SOCL</t>
  </si>
  <si>
    <t>US37950E4162</t>
  </si>
  <si>
    <t>GLOBAL X SUPERDI [American Stock]</t>
  </si>
  <si>
    <t>SDIV.US</t>
  </si>
  <si>
    <t>SDIV</t>
  </si>
  <si>
    <t>US37950E5490</t>
  </si>
  <si>
    <t>ALTY.US</t>
  </si>
  <si>
    <t>ALTY</t>
  </si>
  <si>
    <t>US37954Y8066</t>
  </si>
  <si>
    <t>GLOBAL X SUPERIN [American Stock]</t>
  </si>
  <si>
    <t>SPFF.US</t>
  </si>
  <si>
    <t>SPFF</t>
  </si>
  <si>
    <t>US37950E3339</t>
  </si>
  <si>
    <t>GLOBAL X URANIUM [American Stock]</t>
  </si>
  <si>
    <t>URA.US</t>
  </si>
  <si>
    <t>URA</t>
  </si>
  <si>
    <t>US37954Y8710</t>
  </si>
  <si>
    <t>GLOBAL X US DIV [American Stock]</t>
  </si>
  <si>
    <t>DIV.US</t>
  </si>
  <si>
    <t>DIV</t>
  </si>
  <si>
    <t>US37950E2919</t>
  </si>
  <si>
    <t>GLOBAL X-CLOUD [American Stock]</t>
  </si>
  <si>
    <t>CLOU.US</t>
  </si>
  <si>
    <t>CLOU</t>
  </si>
  <si>
    <t>US37954Y4420</t>
  </si>
  <si>
    <t>GLOBALSCAPE INC [American Stock]</t>
  </si>
  <si>
    <t>GSB.US</t>
  </si>
  <si>
    <t>GSB</t>
  </si>
  <si>
    <t>US37940G1094</t>
  </si>
  <si>
    <t>GLOBALSTAR INC [American Stock]</t>
  </si>
  <si>
    <t>GSAT.US</t>
  </si>
  <si>
    <t>GSAT</t>
  </si>
  <si>
    <t>US3789734080</t>
  </si>
  <si>
    <t>GLOBALX SUPD REI [American Stock]</t>
  </si>
  <si>
    <t>SRET.US</t>
  </si>
  <si>
    <t>SRET</t>
  </si>
  <si>
    <t>US37950E1275</t>
  </si>
  <si>
    <t>GLOBANT SA [American Stock]</t>
  </si>
  <si>
    <t>GLOB.US</t>
  </si>
  <si>
    <t>GLOB</t>
  </si>
  <si>
    <t>LU0974299876</t>
  </si>
  <si>
    <t>GLOBE LIFE INC [American Stock]</t>
  </si>
  <si>
    <t>GL.US</t>
  </si>
  <si>
    <t>GL</t>
  </si>
  <si>
    <t>US37959E1029</t>
  </si>
  <si>
    <t>GLOBUS MEDICAL I [American Stock]</t>
  </si>
  <si>
    <t>GMED.US</t>
  </si>
  <si>
    <t>GMED</t>
  </si>
  <si>
    <t>US3795772082</t>
  </si>
  <si>
    <t>GLU MOBILE INC [American Stock]</t>
  </si>
  <si>
    <t>GLUU.US</t>
  </si>
  <si>
    <t>GLUU</t>
  </si>
  <si>
    <t>US3798901068</t>
  </si>
  <si>
    <t>GLYCOMIMETICS IN [American Stock]</t>
  </si>
  <si>
    <t>GLYC.US</t>
  </si>
  <si>
    <t>GLYC</t>
  </si>
  <si>
    <t>US38000Q1022</t>
  </si>
  <si>
    <t>GMAC CAP TR I [American Stock]</t>
  </si>
  <si>
    <t>ALLYpA.US</t>
  </si>
  <si>
    <t>ALLYpA</t>
  </si>
  <si>
    <t>US3618602086</t>
  </si>
  <si>
    <t>GMS [American Stock]</t>
  </si>
  <si>
    <t>GMS.US</t>
  </si>
  <si>
    <t>GMS</t>
  </si>
  <si>
    <t>US36251C1036</t>
  </si>
  <si>
    <t>GNTY.O [American Stock]</t>
  </si>
  <si>
    <t>GNTY.US</t>
  </si>
  <si>
    <t>GNTY</t>
  </si>
  <si>
    <t>US4007641065</t>
  </si>
  <si>
    <t>GODADDY INC-A [American Stock]</t>
  </si>
  <si>
    <t>GDDY.US</t>
  </si>
  <si>
    <t>GDDY</t>
  </si>
  <si>
    <t>US3802371076</t>
  </si>
  <si>
    <t>GOGO INC [American Stock]</t>
  </si>
  <si>
    <t>GOGO.US</t>
  </si>
  <si>
    <t>GOGO</t>
  </si>
  <si>
    <t>US38046C1099</t>
  </si>
  <si>
    <t>GOLAR LNG LTD [American Stock]</t>
  </si>
  <si>
    <t>GLNG.US</t>
  </si>
  <si>
    <t>GLNG</t>
  </si>
  <si>
    <t>BMG9456A1009</t>
  </si>
  <si>
    <t>GOLAR LNG PARTNE [American Stock]</t>
  </si>
  <si>
    <t>GMLP.US</t>
  </si>
  <si>
    <t>GMLP</t>
  </si>
  <si>
    <t>MHY2745C1021</t>
  </si>
  <si>
    <t>GOLD RESOURCE CO [American Stock]</t>
  </si>
  <si>
    <t>GORO.US</t>
  </si>
  <si>
    <t>GORO</t>
  </si>
  <si>
    <t>US38068T1051</t>
  </si>
  <si>
    <t>GOLDEN MINERALS [American Stock]</t>
  </si>
  <si>
    <t>AUMN.US</t>
  </si>
  <si>
    <t>AUMN</t>
  </si>
  <si>
    <t>US3811191069</t>
  </si>
  <si>
    <t>GOLDEN OCEAN GRO [American Stock]</t>
  </si>
  <si>
    <t>GOGL.US</t>
  </si>
  <si>
    <t>GOGL</t>
  </si>
  <si>
    <t>BMG396372051</t>
  </si>
  <si>
    <t>GOLDFIELD CORP [American Stock]</t>
  </si>
  <si>
    <t>GV.US</t>
  </si>
  <si>
    <t>GV</t>
  </si>
  <si>
    <t>US3813701055</t>
  </si>
  <si>
    <t>GOLDMAN AB ETF [American Stock]</t>
  </si>
  <si>
    <t>GSLC.US</t>
  </si>
  <si>
    <t>GSLC</t>
  </si>
  <si>
    <t>US3814305039</t>
  </si>
  <si>
    <t>GOLDMAN AB EURE [American Stock]</t>
  </si>
  <si>
    <t>GSEU.US</t>
  </si>
  <si>
    <t>GSEU</t>
  </si>
  <si>
    <t>US3814303059</t>
  </si>
  <si>
    <t>GOLDMAN AB JP EQ [American Stock]</t>
  </si>
  <si>
    <t>GSJY.US</t>
  </si>
  <si>
    <t>GSJY</t>
  </si>
  <si>
    <t>US3814304040</t>
  </si>
  <si>
    <t>GOLDMAN ACT EMG [American Stock]</t>
  </si>
  <si>
    <t>GEM.US</t>
  </si>
  <si>
    <t>GEM</t>
  </si>
  <si>
    <t>US3814302069</t>
  </si>
  <si>
    <t>GOLDMAN SACHS AC [American Stock]</t>
  </si>
  <si>
    <t>GSIE.US</t>
  </si>
  <si>
    <t>GSIE</t>
  </si>
  <si>
    <t>US3814301079</t>
  </si>
  <si>
    <t>GOLDMAN SACHS BD [American Stock]</t>
  </si>
  <si>
    <t>GSBD.US</t>
  </si>
  <si>
    <t>GSBD</t>
  </si>
  <si>
    <t>US38147U1079</t>
  </si>
  <si>
    <t>GOLDMAN SACHS GP [American Stock]</t>
  </si>
  <si>
    <t>GSpC.US</t>
  </si>
  <si>
    <t>GSpC</t>
  </si>
  <si>
    <t>US38144X6094</t>
  </si>
  <si>
    <t>GS.US</t>
  </si>
  <si>
    <t>GS</t>
  </si>
  <si>
    <t>US38141G1040</t>
  </si>
  <si>
    <t>GSpK.US</t>
  </si>
  <si>
    <t>GSpK</t>
  </si>
  <si>
    <t>US38148B1089</t>
  </si>
  <si>
    <t>GSpA.US</t>
  </si>
  <si>
    <t>GSpA</t>
  </si>
  <si>
    <t>US38143Y6656</t>
  </si>
  <si>
    <t>GSpJ.US</t>
  </si>
  <si>
    <t>GSpJ</t>
  </si>
  <si>
    <t>US38145G3083</t>
  </si>
  <si>
    <t>GOLUB CAPITAL BD [American Stock]</t>
  </si>
  <si>
    <t>GBDC.US</t>
  </si>
  <si>
    <t>GBDC</t>
  </si>
  <si>
    <t>US38173M1027</t>
  </si>
  <si>
    <t>GOOD TIMES REST [American Stock]</t>
  </si>
  <si>
    <t>GTIM.US</t>
  </si>
  <si>
    <t>GTIM</t>
  </si>
  <si>
    <t>US3821408792</t>
  </si>
  <si>
    <t>GOODYEAR TIRE [American Stock]</t>
  </si>
  <si>
    <t>GT.US</t>
  </si>
  <si>
    <t>GT</t>
  </si>
  <si>
    <t>US3825501014</t>
  </si>
  <si>
    <t>GOPRO INC-CL A [American Stock]</t>
  </si>
  <si>
    <t>GPRO.US</t>
  </si>
  <si>
    <t>GPRO</t>
  </si>
  <si>
    <t>US38268T1034</t>
  </si>
  <si>
    <t>GORMAN-RUPP CO [American Stock]</t>
  </si>
  <si>
    <t>GRC.US</t>
  </si>
  <si>
    <t>GRC</t>
  </si>
  <si>
    <t>US3830821043</t>
  </si>
  <si>
    <t>GOSSAMER BIO INC [American Stock]</t>
  </si>
  <si>
    <t>GOSS.US</t>
  </si>
  <si>
    <t>GOSS</t>
  </si>
  <si>
    <t>US38341P1021</t>
  </si>
  <si>
    <t>GP STRATEGIES [American Stock]</t>
  </si>
  <si>
    <t>GPX.US</t>
  </si>
  <si>
    <t>GPX</t>
  </si>
  <si>
    <t>US36225V1044</t>
  </si>
  <si>
    <t>GRACO INC [American Stock]</t>
  </si>
  <si>
    <t>GGG.US</t>
  </si>
  <si>
    <t>GGG</t>
  </si>
  <si>
    <t>US3841091040</t>
  </si>
  <si>
    <t>GRAF INDUSTRIAL [American Stock]</t>
  </si>
  <si>
    <t>GRAF.US</t>
  </si>
  <si>
    <t>GRAF</t>
  </si>
  <si>
    <t>US3842781078</t>
  </si>
  <si>
    <t>GRAFTECH INTERNA [American Stock]</t>
  </si>
  <si>
    <t>EAF.US</t>
  </si>
  <si>
    <t>EAF</t>
  </si>
  <si>
    <t>US3843135084</t>
  </si>
  <si>
    <t>GRAHAM CORP [American Stock]</t>
  </si>
  <si>
    <t>GHM.US</t>
  </si>
  <si>
    <t>GHM</t>
  </si>
  <si>
    <t>US3845561063</t>
  </si>
  <si>
    <t>GRAHAM HOLDING-B [American Stock]</t>
  </si>
  <si>
    <t>GHC.US</t>
  </si>
  <si>
    <t>GHC</t>
  </si>
  <si>
    <t>US3846371041</t>
  </si>
  <si>
    <t>GRAND CANYON EDU [American Stock]</t>
  </si>
  <si>
    <t>LOPE.US</t>
  </si>
  <si>
    <t>LOPE</t>
  </si>
  <si>
    <t>US38526M1062</t>
  </si>
  <si>
    <t>GRANITE CONSTR [American Stock]</t>
  </si>
  <si>
    <t>GVA.US</t>
  </si>
  <si>
    <t>GVA</t>
  </si>
  <si>
    <t>US3873281071</t>
  </si>
  <si>
    <t>GRAPHIC PACKAGIN [American Stock]</t>
  </si>
  <si>
    <t>GPK.US</t>
  </si>
  <si>
    <t>GPK</t>
  </si>
  <si>
    <t>US3886891015</t>
  </si>
  <si>
    <t>GRAY TELEVISION [American Stock]</t>
  </si>
  <si>
    <t>GTN.US</t>
  </si>
  <si>
    <t>GTN</t>
  </si>
  <si>
    <t>US3893751061</t>
  </si>
  <si>
    <t>GREAT LAKES DRED [American Stock]</t>
  </si>
  <si>
    <t>GLDD.US</t>
  </si>
  <si>
    <t>GLDD</t>
  </si>
  <si>
    <t>US3906071093</t>
  </si>
  <si>
    <t>GREAT PANTHER MI [American Stock]</t>
  </si>
  <si>
    <t>GPL.US</t>
  </si>
  <si>
    <t>GPL</t>
  </si>
  <si>
    <t>CA39115V1013</t>
  </si>
  <si>
    <t>GREAT SOUTHN BAN [American Stock]</t>
  </si>
  <si>
    <t>GSBC.US</t>
  </si>
  <si>
    <t>GSBC</t>
  </si>
  <si>
    <t>US3909051076</t>
  </si>
  <si>
    <t>GREAT WESTERN BA [American Stock]</t>
  </si>
  <si>
    <t>GWB.US</t>
  </si>
  <si>
    <t>GWB</t>
  </si>
  <si>
    <t>US3914161043</t>
  </si>
  <si>
    <t>GREEN DOT CORP-A [American Stock]</t>
  </si>
  <si>
    <t>GDOT.US</t>
  </si>
  <si>
    <t>GDOT</t>
  </si>
  <si>
    <t>US39304D1028</t>
  </si>
  <si>
    <t>GREEN PLAINS INC [American Stock]</t>
  </si>
  <si>
    <t>GPRE.US</t>
  </si>
  <si>
    <t>GPRE</t>
  </si>
  <si>
    <t>US3932221043</t>
  </si>
  <si>
    <t>GREEN PLAINS PAR [American Stock]</t>
  </si>
  <si>
    <t>GPP.US</t>
  </si>
  <si>
    <t>GPP</t>
  </si>
  <si>
    <t>US3932211069</t>
  </si>
  <si>
    <t>GREENBRIER COS [American Stock]</t>
  </si>
  <si>
    <t>GBX.US</t>
  </si>
  <si>
    <t>GBX</t>
  </si>
  <si>
    <t>US3936571013</t>
  </si>
  <si>
    <t>GREENE COUNTY [American Stock]</t>
  </si>
  <si>
    <t>GCBC.US</t>
  </si>
  <si>
    <t>GCBC</t>
  </si>
  <si>
    <t>US3943571071</t>
  </si>
  <si>
    <t>GREENHILL &amp; CO [American Stock]</t>
  </si>
  <si>
    <t>GHL.US</t>
  </si>
  <si>
    <t>GHL</t>
  </si>
  <si>
    <t>US3952591044</t>
  </si>
  <si>
    <t>GREENLIGHT CAP-A [American Stock]</t>
  </si>
  <si>
    <t>GLRE.US</t>
  </si>
  <si>
    <t>GLRE</t>
  </si>
  <si>
    <t>KYG4095J1094</t>
  </si>
  <si>
    <t>GREENSKY INC-A [American Stock]</t>
  </si>
  <si>
    <t>GSKY.US</t>
  </si>
  <si>
    <t>GSKY</t>
  </si>
  <si>
    <t>US39572G1004</t>
  </si>
  <si>
    <t>GREIF INC-CL A [American Stock]</t>
  </si>
  <si>
    <t>GEF.US</t>
  </si>
  <si>
    <t>GEF</t>
  </si>
  <si>
    <t>US3976241071</t>
  </si>
  <si>
    <t>GRIFFIN INDUSTRI [American Stock]</t>
  </si>
  <si>
    <t>GRIF.US</t>
  </si>
  <si>
    <t>GRIF</t>
  </si>
  <si>
    <t>US3982311009</t>
  </si>
  <si>
    <t>GRIFFON CORP [American Stock]</t>
  </si>
  <si>
    <t>GFF.US</t>
  </si>
  <si>
    <t>GFF</t>
  </si>
  <si>
    <t>US3984331021</t>
  </si>
  <si>
    <t>GROUP 1 AUTOMOTI [American Stock]</t>
  </si>
  <si>
    <t>GPI.US</t>
  </si>
  <si>
    <t>GPI</t>
  </si>
  <si>
    <t>US3989051095</t>
  </si>
  <si>
    <t>GRUBHUB INC [American Stock]</t>
  </si>
  <si>
    <t>GRUB.US</t>
  </si>
  <si>
    <t>GRUB</t>
  </si>
  <si>
    <t>US4001101025</t>
  </si>
  <si>
    <t>GRUPO AEROPO-ADR [American Stock]</t>
  </si>
  <si>
    <t>PAC.US</t>
  </si>
  <si>
    <t>PAC</t>
  </si>
  <si>
    <t>US4005061019</t>
  </si>
  <si>
    <t>OMAB.US</t>
  </si>
  <si>
    <t>OMAB</t>
  </si>
  <si>
    <t>US4005011022</t>
  </si>
  <si>
    <t>ASR.US</t>
  </si>
  <si>
    <t>ASR</t>
  </si>
  <si>
    <t>US40051E2028</t>
  </si>
  <si>
    <t>GRUPO GALICI-ADR [American Stock]</t>
  </si>
  <si>
    <t>GGAL.US</t>
  </si>
  <si>
    <t>GGAL</t>
  </si>
  <si>
    <t>US3999091008</t>
  </si>
  <si>
    <t>GS HDG IND V ETF [American Stock]</t>
  </si>
  <si>
    <t>GVIP.US</t>
  </si>
  <si>
    <t>GVIP</t>
  </si>
  <si>
    <t>US3814305450</t>
  </si>
  <si>
    <t>GSE SYSTEMS INC [American Stock]</t>
  </si>
  <si>
    <t>GVP.US</t>
  </si>
  <si>
    <t>GVP</t>
  </si>
  <si>
    <t>US36227K1060</t>
  </si>
  <si>
    <t>GSI TECHNOLOGY [American Stock]</t>
  </si>
  <si>
    <t>GSIT.US</t>
  </si>
  <si>
    <t>GSIT</t>
  </si>
  <si>
    <t>US36241U1060</t>
  </si>
  <si>
    <t>GSX TECHEDU-ADR [American Stock]</t>
  </si>
  <si>
    <t>GSX.US</t>
  </si>
  <si>
    <t>GSX</t>
  </si>
  <si>
    <t>US36257Y1091</t>
  </si>
  <si>
    <t>GUANGSHEN RA-ADR [American Stock]</t>
  </si>
  <si>
    <t>GSH.US</t>
  </si>
  <si>
    <t>GSH</t>
  </si>
  <si>
    <t>US40065W1071</t>
  </si>
  <si>
    <t>GUARANTY FED BNC [American Stock]</t>
  </si>
  <si>
    <t>GFED.US</t>
  </si>
  <si>
    <t>GFED</t>
  </si>
  <si>
    <t>US40108P1012</t>
  </si>
  <si>
    <t>GUARDANT HEALTH [American Stock]</t>
  </si>
  <si>
    <t>GH.US</t>
  </si>
  <si>
    <t>GH</t>
  </si>
  <si>
    <t>US40131M1099</t>
  </si>
  <si>
    <t>GUESS? INC [American Stock]</t>
  </si>
  <si>
    <t>GES.US</t>
  </si>
  <si>
    <t>GES</t>
  </si>
  <si>
    <t>US4016171054</t>
  </si>
  <si>
    <t>GUGGENHEIM CREDI [American Stock]</t>
  </si>
  <si>
    <t>GGM.US</t>
  </si>
  <si>
    <t>GGM</t>
  </si>
  <si>
    <t>US40168G1085</t>
  </si>
  <si>
    <t>GUGGENHEIM STRAT [American Stock]</t>
  </si>
  <si>
    <t>GOF.US</t>
  </si>
  <si>
    <t>GOF</t>
  </si>
  <si>
    <t>US40167F1012</t>
  </si>
  <si>
    <t>GUGGENHEIM TAXAB [American Stock]</t>
  </si>
  <si>
    <t>GBAB.US</t>
  </si>
  <si>
    <t>GBAB</t>
  </si>
  <si>
    <t>US4016641072</t>
  </si>
  <si>
    <t>GUIDEWIRE SOFTWA [American Stock]</t>
  </si>
  <si>
    <t>GWRE.US</t>
  </si>
  <si>
    <t>GWRE</t>
  </si>
  <si>
    <t>US40171V1008</t>
  </si>
  <si>
    <t>GULF ISLAND FABR [American Stock]</t>
  </si>
  <si>
    <t>GIFI.US</t>
  </si>
  <si>
    <t>GIFI</t>
  </si>
  <si>
    <t>US4023071024</t>
  </si>
  <si>
    <t>GULFPORT ENERGY [American Stock]</t>
  </si>
  <si>
    <t>GPOR.US</t>
  </si>
  <si>
    <t>GPOR</t>
  </si>
  <si>
    <t>US4026353049</t>
  </si>
  <si>
    <t>GW PHARM-ADR [American Stock]</t>
  </si>
  <si>
    <t>GWPH.US</t>
  </si>
  <si>
    <t>GWPH</t>
  </si>
  <si>
    <t>US36197T1034</t>
  </si>
  <si>
    <t>GWRS.O [American Stock]</t>
  </si>
  <si>
    <t>GWRS.US</t>
  </si>
  <si>
    <t>GWRS</t>
  </si>
  <si>
    <t>US3794631024</t>
  </si>
  <si>
    <t>GYRODYNE LLC [American Stock]</t>
  </si>
  <si>
    <t>GYRO.US</t>
  </si>
  <si>
    <t>GYRO</t>
  </si>
  <si>
    <t>US4038291047</t>
  </si>
  <si>
    <t>H&amp;E EQUIPMENT SE [American Stock]</t>
  </si>
  <si>
    <t>HEES.US</t>
  </si>
  <si>
    <t>HEES</t>
  </si>
  <si>
    <t>US4040301081</t>
  </si>
  <si>
    <t>H&amp;R BLOCK INC [American Stock]</t>
  </si>
  <si>
    <t>HRB.US</t>
  </si>
  <si>
    <t>HRB</t>
  </si>
  <si>
    <t>US0936711052</t>
  </si>
  <si>
    <t>HACKETT GROUP [American Stock]</t>
  </si>
  <si>
    <t>HCKT.US</t>
  </si>
  <si>
    <t>HCKT</t>
  </si>
  <si>
    <t>US4046091090</t>
  </si>
  <si>
    <t>HAEMONETICS CORP [American Stock]</t>
  </si>
  <si>
    <t>HAE.US</t>
  </si>
  <si>
    <t>HAE</t>
  </si>
  <si>
    <t>US4050241003</t>
  </si>
  <si>
    <t>HAIN CELESTIAL [American Stock]</t>
  </si>
  <si>
    <t>HAIN.US</t>
  </si>
  <si>
    <t>HAIN</t>
  </si>
  <si>
    <t>US4052171000</t>
  </si>
  <si>
    <t>HALLADOR ENERGY [American Stock]</t>
  </si>
  <si>
    <t>HNRG.US</t>
  </si>
  <si>
    <t>HNRG</t>
  </si>
  <si>
    <t>US40609P1057</t>
  </si>
  <si>
    <t>HALLIBURTON CO [American Stock]</t>
  </si>
  <si>
    <t>HAL.US</t>
  </si>
  <si>
    <t>HAL</t>
  </si>
  <si>
    <t>US4062161017</t>
  </si>
  <si>
    <t>HALLMARK FINL [American Stock]</t>
  </si>
  <si>
    <t>HALL.US</t>
  </si>
  <si>
    <t>HALL</t>
  </si>
  <si>
    <t>US40624Q2030</t>
  </si>
  <si>
    <t>HALOZYME THERAPE [American Stock]</t>
  </si>
  <si>
    <t>HALO.US</t>
  </si>
  <si>
    <t>HALO</t>
  </si>
  <si>
    <t>US40637H1095</t>
  </si>
  <si>
    <t>HAMILTON -A [American Stock]</t>
  </si>
  <si>
    <t>HBB.US</t>
  </si>
  <si>
    <t>HBB</t>
  </si>
  <si>
    <t>US40701T1043</t>
  </si>
  <si>
    <t>HANCOCK WHITNEY [American Stock]</t>
  </si>
  <si>
    <t>HWC.US</t>
  </si>
  <si>
    <t>HWC</t>
  </si>
  <si>
    <t>US4101201097</t>
  </si>
  <si>
    <t>HANESBRANDS INC [American Stock]</t>
  </si>
  <si>
    <t>HBI.US</t>
  </si>
  <si>
    <t>HBI</t>
  </si>
  <si>
    <t>US4103451021</t>
  </si>
  <si>
    <t>HANMI FINL CORP [American Stock]</t>
  </si>
  <si>
    <t>HAFC.US</t>
  </si>
  <si>
    <t>HAFC</t>
  </si>
  <si>
    <t>US4104952043</t>
  </si>
  <si>
    <t>HANNON ARMSTRONG [American Stock]</t>
  </si>
  <si>
    <t>HASI.US</t>
  </si>
  <si>
    <t>HASI</t>
  </si>
  <si>
    <t>US41068X1000</t>
  </si>
  <si>
    <t>HANOVER INSURANC [American Stock]</t>
  </si>
  <si>
    <t>THGA.US</t>
  </si>
  <si>
    <t>THGA</t>
  </si>
  <si>
    <t>US4108672043</t>
  </si>
  <si>
    <t>THG.US</t>
  </si>
  <si>
    <t>THG</t>
  </si>
  <si>
    <t>US4108671052</t>
  </si>
  <si>
    <t>HARLEY-DAVIDSON [American Stock]</t>
  </si>
  <si>
    <t>HOG.US</t>
  </si>
  <si>
    <t>HOG</t>
  </si>
  <si>
    <t>US4128221086</t>
  </si>
  <si>
    <t>HARMONIC INC [American Stock]</t>
  </si>
  <si>
    <t>HLIT.US</t>
  </si>
  <si>
    <t>HLIT</t>
  </si>
  <si>
    <t>US4131601027</t>
  </si>
  <si>
    <t>HARMONY GOLD-ADR [American Stock]</t>
  </si>
  <si>
    <t>HMY.US</t>
  </si>
  <si>
    <t>HMY</t>
  </si>
  <si>
    <t>US4132163001</t>
  </si>
  <si>
    <t>HARSCO CORP [American Stock]</t>
  </si>
  <si>
    <t>HSC.US</t>
  </si>
  <si>
    <t>HSC</t>
  </si>
  <si>
    <t>US4158641070</t>
  </si>
  <si>
    <t>HARTFORD FINL [American Stock]</t>
  </si>
  <si>
    <t>HGH.US</t>
  </si>
  <si>
    <t>HGH</t>
  </si>
  <si>
    <t>US4165185046</t>
  </si>
  <si>
    <t>HARTFORD FINL SV [American Stock]</t>
  </si>
  <si>
    <t>HIG.US</t>
  </si>
  <si>
    <t>HIG</t>
  </si>
  <si>
    <t>US4165151048</t>
  </si>
  <si>
    <t>HARTFORD MULTIFA [American Stock]</t>
  </si>
  <si>
    <t>ROUS.US</t>
  </si>
  <si>
    <t>ROUS</t>
  </si>
  <si>
    <t>US5184164094</t>
  </si>
  <si>
    <t>ROAM.US</t>
  </si>
  <si>
    <t>ROAM</t>
  </si>
  <si>
    <t>US5184162015</t>
  </si>
  <si>
    <t>RODM.US</t>
  </si>
  <si>
    <t>RODM</t>
  </si>
  <si>
    <t>US5184161025</t>
  </si>
  <si>
    <t>HASBRO INC [American Stock]</t>
  </si>
  <si>
    <t>HAS.US</t>
  </si>
  <si>
    <t>HAS</t>
  </si>
  <si>
    <t>US4180561072</t>
  </si>
  <si>
    <t>HAVERTY FURNITUR [American Stock]</t>
  </si>
  <si>
    <t>HVT.US</t>
  </si>
  <si>
    <t>HVT</t>
  </si>
  <si>
    <t>US4195961010</t>
  </si>
  <si>
    <t>HAWAIIAN ELEC [American Stock]</t>
  </si>
  <si>
    <t>HE.US</t>
  </si>
  <si>
    <t>HE</t>
  </si>
  <si>
    <t>US4198701009</t>
  </si>
  <si>
    <t>HAWAIIAN HOLDING [American Stock]</t>
  </si>
  <si>
    <t>HA.US</t>
  </si>
  <si>
    <t>HA</t>
  </si>
  <si>
    <t>US4198791018</t>
  </si>
  <si>
    <t>HAWKINS INC [American Stock]</t>
  </si>
  <si>
    <t>HWKN.US</t>
  </si>
  <si>
    <t>HWKN</t>
  </si>
  <si>
    <t>US4202611095</t>
  </si>
  <si>
    <t>HAWTHORN BANCSHA [American Stock]</t>
  </si>
  <si>
    <t>HWBK.US</t>
  </si>
  <si>
    <t>HWBK</t>
  </si>
  <si>
    <t>US4204761039</t>
  </si>
  <si>
    <t>HAYNES INTL INC [American Stock]</t>
  </si>
  <si>
    <t>HAYN.US</t>
  </si>
  <si>
    <t>HAYN</t>
  </si>
  <si>
    <t>US4208772016</t>
  </si>
  <si>
    <t>HB FULLER CO [American Stock]</t>
  </si>
  <si>
    <t>FUL.US</t>
  </si>
  <si>
    <t>FUL</t>
  </si>
  <si>
    <t>US3596941068</t>
  </si>
  <si>
    <t>HC2 HOLDINGS INC [American Stock]</t>
  </si>
  <si>
    <t>HCHC.US</t>
  </si>
  <si>
    <t>HCHC</t>
  </si>
  <si>
    <t>US4041391073</t>
  </si>
  <si>
    <t>HCA HEALTHCARE I [American Stock]</t>
  </si>
  <si>
    <t>HCA.US</t>
  </si>
  <si>
    <t>HCA</t>
  </si>
  <si>
    <t>US40412C1018</t>
  </si>
  <si>
    <t>HCI GROUP INC [American Stock]</t>
  </si>
  <si>
    <t>HCI.US</t>
  </si>
  <si>
    <t>HCI</t>
  </si>
  <si>
    <t>US40416E1038</t>
  </si>
  <si>
    <t>HD SUPPLY HOLDIN [American Stock]</t>
  </si>
  <si>
    <t>HDS.US</t>
  </si>
  <si>
    <t>HDS</t>
  </si>
  <si>
    <t>US40416M1053</t>
  </si>
  <si>
    <t>HDAW.K [American Stock]</t>
  </si>
  <si>
    <t>HDAW.US</t>
  </si>
  <si>
    <t>HDAW</t>
  </si>
  <si>
    <t>US2330515980</t>
  </si>
  <si>
    <t>HDEF.K [American Stock]</t>
  </si>
  <si>
    <t>HDEF.US</t>
  </si>
  <si>
    <t>HDEF</t>
  </si>
  <si>
    <t>US2330516301</t>
  </si>
  <si>
    <t>HDFC BANK-ADR [American Stock]</t>
  </si>
  <si>
    <t>HDB.US</t>
  </si>
  <si>
    <t>HDB</t>
  </si>
  <si>
    <t>US40415F1012</t>
  </si>
  <si>
    <t>HEADHUNTER G-ADR [American Stock]</t>
  </si>
  <si>
    <t>HHR.US</t>
  </si>
  <si>
    <t>HHR</t>
  </si>
  <si>
    <t>HEALTH CATALYST [American Stock]</t>
  </si>
  <si>
    <t>HCAT.US</t>
  </si>
  <si>
    <t>HCAT</t>
  </si>
  <si>
    <t>US42225T1079</t>
  </si>
  <si>
    <t>HEALTHCARE RLTY [American Stock]</t>
  </si>
  <si>
    <t>HR.US</t>
  </si>
  <si>
    <t>HR</t>
  </si>
  <si>
    <t>US4219461047</t>
  </si>
  <si>
    <t>HEALTHCARE SERVS [American Stock]</t>
  </si>
  <si>
    <t>HCSG.US</t>
  </si>
  <si>
    <t>HCSG</t>
  </si>
  <si>
    <t>US4219061086</t>
  </si>
  <si>
    <t>HEALTHCARE TRU-A [American Stock]</t>
  </si>
  <si>
    <t>HTA.US</t>
  </si>
  <si>
    <t>HTA</t>
  </si>
  <si>
    <t>US42225P5017</t>
  </si>
  <si>
    <t>HEALTHEQUITY INC [American Stock]</t>
  </si>
  <si>
    <t>HQY.US</t>
  </si>
  <si>
    <t>HQY</t>
  </si>
  <si>
    <t>US42226A1079</t>
  </si>
  <si>
    <t>HEALTHPEAK PROPE [American Stock]</t>
  </si>
  <si>
    <t>PEAK.US</t>
  </si>
  <si>
    <t>PEAK</t>
  </si>
  <si>
    <t>US42250P1030</t>
  </si>
  <si>
    <t>HEALTHSTREAM INC [American Stock]</t>
  </si>
  <si>
    <t>HSTM.US</t>
  </si>
  <si>
    <t>HSTM</t>
  </si>
  <si>
    <t>US42222N1037</t>
  </si>
  <si>
    <t>HEARTLAND EXPRES [American Stock]</t>
  </si>
  <si>
    <t>HTLD.US</t>
  </si>
  <si>
    <t>HTLD</t>
  </si>
  <si>
    <t>US4223471040</t>
  </si>
  <si>
    <t>HEARTLAND FINL [American Stock]</t>
  </si>
  <si>
    <t>HTLF.US</t>
  </si>
  <si>
    <t>HTLF</t>
  </si>
  <si>
    <t>US42234Q1022</t>
  </si>
  <si>
    <t>HEAT BIOLOGICS I [American Stock]</t>
  </si>
  <si>
    <t>HTBX.US</t>
  </si>
  <si>
    <t>HTBX</t>
  </si>
  <si>
    <t>US42237K3005</t>
  </si>
  <si>
    <t>HECLA MINING CO [American Stock]</t>
  </si>
  <si>
    <t>HL.US</t>
  </si>
  <si>
    <t>HL</t>
  </si>
  <si>
    <t>US4227041062</t>
  </si>
  <si>
    <t>HEICO CORP [American Stock]</t>
  </si>
  <si>
    <t>HEI.US</t>
  </si>
  <si>
    <t>HEI</t>
  </si>
  <si>
    <t>US4228061093</t>
  </si>
  <si>
    <t>HEIDRICK &amp; STRUG [American Stock]</t>
  </si>
  <si>
    <t>HSII.US</t>
  </si>
  <si>
    <t>HSII</t>
  </si>
  <si>
    <t>US4228191023</t>
  </si>
  <si>
    <t>HELEN OF TROY [American Stock]</t>
  </si>
  <si>
    <t>HELE.US</t>
  </si>
  <si>
    <t>HELE</t>
  </si>
  <si>
    <t>BMG4388N1065</t>
  </si>
  <si>
    <t>HELIX ENERGY SOL [American Stock]</t>
  </si>
  <si>
    <t>HLX.US</t>
  </si>
  <si>
    <t>HLX</t>
  </si>
  <si>
    <t>US42330P1075</t>
  </si>
  <si>
    <t>HELMERICH &amp; PAYN [American Stock]</t>
  </si>
  <si>
    <t>HP.US</t>
  </si>
  <si>
    <t>HP</t>
  </si>
  <si>
    <t>US4234521015</t>
  </si>
  <si>
    <t>HEMISPHERE MEDIA [American Stock]</t>
  </si>
  <si>
    <t>HMTV.US</t>
  </si>
  <si>
    <t>HMTV</t>
  </si>
  <si>
    <t>US42365Q1031</t>
  </si>
  <si>
    <t>HENNESSY ADVISOR [American Stock]</t>
  </si>
  <si>
    <t>HNNA.US</t>
  </si>
  <si>
    <t>HNNA</t>
  </si>
  <si>
    <t>US4258851009</t>
  </si>
  <si>
    <t>HENRY SCHEIN INC [American Stock]</t>
  </si>
  <si>
    <t>HSIC.US</t>
  </si>
  <si>
    <t>HSIC</t>
  </si>
  <si>
    <t>US8064071025</t>
  </si>
  <si>
    <t>HERBALIFE NUTRIT [American Stock]</t>
  </si>
  <si>
    <t>HLF.US</t>
  </si>
  <si>
    <t>HLF</t>
  </si>
  <si>
    <t>KYG4412G1010</t>
  </si>
  <si>
    <t>HERCULES CAPITAL [American Stock]</t>
  </si>
  <si>
    <t>HTGC.US</t>
  </si>
  <si>
    <t>HTGC</t>
  </si>
  <si>
    <t>US4270965084</t>
  </si>
  <si>
    <t>HERITAGE COMMERC [American Stock]</t>
  </si>
  <si>
    <t>HTBK.US</t>
  </si>
  <si>
    <t>HTBK</t>
  </si>
  <si>
    <t>US4269271098</t>
  </si>
  <si>
    <t>HERITAGE FINL [American Stock]</t>
  </si>
  <si>
    <t>HFWA.US</t>
  </si>
  <si>
    <t>HFWA</t>
  </si>
  <si>
    <t>US42722X1063</t>
  </si>
  <si>
    <t>HERITAGE INSURAN [American Stock]</t>
  </si>
  <si>
    <t>HRTG.US</t>
  </si>
  <si>
    <t>HRTG</t>
  </si>
  <si>
    <t>US42727J1025</t>
  </si>
  <si>
    <t>HERITAGE-CRYSTAL [American Stock]</t>
  </si>
  <si>
    <t>HCCI.US</t>
  </si>
  <si>
    <t>HCCI</t>
  </si>
  <si>
    <t>US42726M1062</t>
  </si>
  <si>
    <t>HERMAN MILLER [American Stock]</t>
  </si>
  <si>
    <t>MLHR.US</t>
  </si>
  <si>
    <t>MLHR</t>
  </si>
  <si>
    <t>US6005441000</t>
  </si>
  <si>
    <t>HERON THERAPEUTI [American Stock]</t>
  </si>
  <si>
    <t>HRTX.US</t>
  </si>
  <si>
    <t>HRTX</t>
  </si>
  <si>
    <t>US4277461020</t>
  </si>
  <si>
    <t>HERSHA HOSPITAL [American Stock]</t>
  </si>
  <si>
    <t>HT.US</t>
  </si>
  <si>
    <t>HT</t>
  </si>
  <si>
    <t>US4278255009</t>
  </si>
  <si>
    <t>HTpC.US</t>
  </si>
  <si>
    <t>HTpC</t>
  </si>
  <si>
    <t>US4278254010</t>
  </si>
  <si>
    <t>HERSHEY CO/THE [American Stock]</t>
  </si>
  <si>
    <t>HSY.US</t>
  </si>
  <si>
    <t>HSY</t>
  </si>
  <si>
    <t>US4278661081</t>
  </si>
  <si>
    <t>HERTZ GLOBAL HOL [American Stock]</t>
  </si>
  <si>
    <t>HTZ.US</t>
  </si>
  <si>
    <t>HTZ</t>
  </si>
  <si>
    <t>US42806J1060</t>
  </si>
  <si>
    <t>HERZFELD CARRIB [American Stock]</t>
  </si>
  <si>
    <t>CUBA.US</t>
  </si>
  <si>
    <t>CUBA</t>
  </si>
  <si>
    <t>US42804T1060</t>
  </si>
  <si>
    <t>HESKA CORP [American Stock]</t>
  </si>
  <si>
    <t>HSKA.US</t>
  </si>
  <si>
    <t>HSKA</t>
  </si>
  <si>
    <t>US42805E3062</t>
  </si>
  <si>
    <t>HESS CORP [American Stock]</t>
  </si>
  <si>
    <t>HES.US</t>
  </si>
  <si>
    <t>HES</t>
  </si>
  <si>
    <t>US42809H1077</t>
  </si>
  <si>
    <t>HEXCEL CORP [American Stock]</t>
  </si>
  <si>
    <t>HXL.US</t>
  </si>
  <si>
    <t>HXL</t>
  </si>
  <si>
    <t>US4282911084</t>
  </si>
  <si>
    <t>HEXO CORP [American Stock]</t>
  </si>
  <si>
    <t>HEXO.US</t>
  </si>
  <si>
    <t>HEXO</t>
  </si>
  <si>
    <t>CA4283041099</t>
  </si>
  <si>
    <t>HIBBETT SPORTS I [American Stock]</t>
  </si>
  <si>
    <t>HIBB.US</t>
  </si>
  <si>
    <t>HIBB</t>
  </si>
  <si>
    <t>US4285671016</t>
  </si>
  <si>
    <t>HIGHLAND/IBOXX S [American Stock]</t>
  </si>
  <si>
    <t>SNLN.US</t>
  </si>
  <si>
    <t>SNLN</t>
  </si>
  <si>
    <t>US4301017749</t>
  </si>
  <si>
    <t>HIGHPOINT RESOUR [American Stock]</t>
  </si>
  <si>
    <t>HPR.US</t>
  </si>
  <si>
    <t>HPR</t>
  </si>
  <si>
    <t>US43114K1088</t>
  </si>
  <si>
    <t>HIGHWOODS PROP [American Stock]</t>
  </si>
  <si>
    <t>HIW.US</t>
  </si>
  <si>
    <t>HIW</t>
  </si>
  <si>
    <t>US4312841087</t>
  </si>
  <si>
    <t>HILL-ROM HOLDING [American Stock]</t>
  </si>
  <si>
    <t>HRC.US</t>
  </si>
  <si>
    <t>HRC</t>
  </si>
  <si>
    <t>US4314751029</t>
  </si>
  <si>
    <t>HILLENBRAND INC [American Stock]</t>
  </si>
  <si>
    <t>HI.US</t>
  </si>
  <si>
    <t>HI</t>
  </si>
  <si>
    <t>US4315711089</t>
  </si>
  <si>
    <t>HILLTOP HOLDINGS [American Stock]</t>
  </si>
  <si>
    <t>HTH.US</t>
  </si>
  <si>
    <t>HTH</t>
  </si>
  <si>
    <t>US4327481010</t>
  </si>
  <si>
    <t>HILTON GRAND VAC [American Stock]</t>
  </si>
  <si>
    <t>HGV.US</t>
  </si>
  <si>
    <t>HGV</t>
  </si>
  <si>
    <t>US43283X1054</t>
  </si>
  <si>
    <t>HILTON WORLDWIDE [American Stock]</t>
  </si>
  <si>
    <t>HLT.US</t>
  </si>
  <si>
    <t>HLT</t>
  </si>
  <si>
    <t>US43300A2033</t>
  </si>
  <si>
    <t>HINGHAM INST SVG [American Stock]</t>
  </si>
  <si>
    <t>HIFS.US</t>
  </si>
  <si>
    <t>HIFS</t>
  </si>
  <si>
    <t>US4333231029</t>
  </si>
  <si>
    <t>HISTOGEN INC [American Stock]</t>
  </si>
  <si>
    <t>HSTO.US</t>
  </si>
  <si>
    <t>HSTO</t>
  </si>
  <si>
    <t>US43358Y1038</t>
  </si>
  <si>
    <t>HLI [American Stock]</t>
  </si>
  <si>
    <t>HLI.US</t>
  </si>
  <si>
    <t>HLI</t>
  </si>
  <si>
    <t>US4415931009</t>
  </si>
  <si>
    <t>HMN FINANCIAL [American Stock]</t>
  </si>
  <si>
    <t>HMNF.US</t>
  </si>
  <si>
    <t>HMNF</t>
  </si>
  <si>
    <t>US40424G1085</t>
  </si>
  <si>
    <t>HMS HOLDINGS COR [American Stock]</t>
  </si>
  <si>
    <t>HMSY.US</t>
  </si>
  <si>
    <t>HMSY</t>
  </si>
  <si>
    <t>US40425J1016</t>
  </si>
  <si>
    <t>HNI CORP [American Stock]</t>
  </si>
  <si>
    <t>HNI.US</t>
  </si>
  <si>
    <t>HNI</t>
  </si>
  <si>
    <t>US4042511000</t>
  </si>
  <si>
    <t>HOEGH LNG PARTNE [American Stock]</t>
  </si>
  <si>
    <t>HMLP.US</t>
  </si>
  <si>
    <t>HMLP</t>
  </si>
  <si>
    <t>MHY3262R1009</t>
  </si>
  <si>
    <t>HOLLY ENERGY PAR [American Stock]</t>
  </si>
  <si>
    <t>HEP.US</t>
  </si>
  <si>
    <t>HEP</t>
  </si>
  <si>
    <t>US4357631070</t>
  </si>
  <si>
    <t>HOLLYFRONTIER CO [American Stock]</t>
  </si>
  <si>
    <t>HFC.US</t>
  </si>
  <si>
    <t>HFC</t>
  </si>
  <si>
    <t>US4361061082</t>
  </si>
  <si>
    <t>HOLLYSYS AUTOMAT [American Stock]</t>
  </si>
  <si>
    <t>HOLI.US</t>
  </si>
  <si>
    <t>HOLI</t>
  </si>
  <si>
    <t>VGG456671053</t>
  </si>
  <si>
    <t>HOLOGIC INC [American Stock]</t>
  </si>
  <si>
    <t>HOLX.US</t>
  </si>
  <si>
    <t>HOLX</t>
  </si>
  <si>
    <t>US4364401012</t>
  </si>
  <si>
    <t>HOME BANCORP INC [American Stock]</t>
  </si>
  <si>
    <t>HBCP.US</t>
  </si>
  <si>
    <t>HBCP</t>
  </si>
  <si>
    <t>US43689E1073</t>
  </si>
  <si>
    <t>HOME BANCSHARES [American Stock]</t>
  </si>
  <si>
    <t>HOMB.US</t>
  </si>
  <si>
    <t>HOMB</t>
  </si>
  <si>
    <t>US4368932004</t>
  </si>
  <si>
    <t>HOME DEPOT INC [American Stock]</t>
  </si>
  <si>
    <t>HD.US</t>
  </si>
  <si>
    <t>HD</t>
  </si>
  <si>
    <t>US4370761029</t>
  </si>
  <si>
    <t>HOME FEDERAL/LA [American Stock]</t>
  </si>
  <si>
    <t>HFBL.US</t>
  </si>
  <si>
    <t>HFBL</t>
  </si>
  <si>
    <t>US43708L1089</t>
  </si>
  <si>
    <t>HOMESTREET INC [American Stock]</t>
  </si>
  <si>
    <t>HMST.US</t>
  </si>
  <si>
    <t>HMST</t>
  </si>
  <si>
    <t>US43785V1026</t>
  </si>
  <si>
    <t>HOMETRUST BANCSH [American Stock]</t>
  </si>
  <si>
    <t>HTBI.US</t>
  </si>
  <si>
    <t>HTBI</t>
  </si>
  <si>
    <t>US4378721041</t>
  </si>
  <si>
    <t>HONDA MOTOR-ADR [American Stock]</t>
  </si>
  <si>
    <t>HMC.US</t>
  </si>
  <si>
    <t>HMC</t>
  </si>
  <si>
    <t>US4381283088</t>
  </si>
  <si>
    <t>HONEYWELL INTL [American Stock]</t>
  </si>
  <si>
    <t>HON.US</t>
  </si>
  <si>
    <t>HON</t>
  </si>
  <si>
    <t>US4385161066</t>
  </si>
  <si>
    <t>HOOKER FURNITURE [American Stock]</t>
  </si>
  <si>
    <t>HOFT.US</t>
  </si>
  <si>
    <t>HOFT</t>
  </si>
  <si>
    <t>US4390381006</t>
  </si>
  <si>
    <t>HORACE MANN EDUC [American Stock]</t>
  </si>
  <si>
    <t>HMN.US</t>
  </si>
  <si>
    <t>HMN</t>
  </si>
  <si>
    <t>US4403271046</t>
  </si>
  <si>
    <t>HORIZON BANCORP [American Stock]</t>
  </si>
  <si>
    <t>HBNC.US</t>
  </si>
  <si>
    <t>HBNC</t>
  </si>
  <si>
    <t>US4404071049</t>
  </si>
  <si>
    <t>HORIZON TECHNOLO [American Stock]</t>
  </si>
  <si>
    <t>HRZN.US</t>
  </si>
  <si>
    <t>HRZN</t>
  </si>
  <si>
    <t>US44045A1025</t>
  </si>
  <si>
    <t>HORIZON THERAPEU [American Stock]</t>
  </si>
  <si>
    <t>HZNP.US</t>
  </si>
  <si>
    <t>HZNP</t>
  </si>
  <si>
    <t>IE00BQPVQZ61</t>
  </si>
  <si>
    <t>HORMEL FOODS CRP [American Stock]</t>
  </si>
  <si>
    <t>HRL.US</t>
  </si>
  <si>
    <t>HRL</t>
  </si>
  <si>
    <t>US4404521001</t>
  </si>
  <si>
    <t>HOST HOTELS &amp; RE [American Stock]</t>
  </si>
  <si>
    <t>HST.US</t>
  </si>
  <si>
    <t>HST</t>
  </si>
  <si>
    <t>US44107P1049</t>
  </si>
  <si>
    <t>HOSTESS BRANDS [American Stock]</t>
  </si>
  <si>
    <t>TWNK.US</t>
  </si>
  <si>
    <t>TWNK</t>
  </si>
  <si>
    <t>US44109J1060</t>
  </si>
  <si>
    <t>HOUSTON AMERICAN [American Stock]</t>
  </si>
  <si>
    <t>HUSA.US</t>
  </si>
  <si>
    <t>HUSA</t>
  </si>
  <si>
    <t>US44183U2096</t>
  </si>
  <si>
    <t>HOUSTON WIRE &amp; C [American Stock]</t>
  </si>
  <si>
    <t>HWCC.US</t>
  </si>
  <si>
    <t>HWCC</t>
  </si>
  <si>
    <t>US44244K1097</t>
  </si>
  <si>
    <t>HOVNANIAN ENT-A [American Stock]</t>
  </si>
  <si>
    <t>HOV.US</t>
  </si>
  <si>
    <t>HOV</t>
  </si>
  <si>
    <t>US4424874018</t>
  </si>
  <si>
    <t>HOWARD BANCORP I [American Stock]</t>
  </si>
  <si>
    <t>HBMD.US</t>
  </si>
  <si>
    <t>HBMD</t>
  </si>
  <si>
    <t>US4424961054</t>
  </si>
  <si>
    <t>HOWARD HUGHE [American Stock]</t>
  </si>
  <si>
    <t>HHC.US</t>
  </si>
  <si>
    <t>HHC</t>
  </si>
  <si>
    <t>US44267D1072</t>
  </si>
  <si>
    <t>HOWMET AEROSPACE [American Stock]</t>
  </si>
  <si>
    <t>HWM.US</t>
  </si>
  <si>
    <t>HWM</t>
  </si>
  <si>
    <t>US4432011082</t>
  </si>
  <si>
    <t>HP INC [American Stock]</t>
  </si>
  <si>
    <t>HPQ.US</t>
  </si>
  <si>
    <t>HPQ</t>
  </si>
  <si>
    <t>US40434L1052</t>
  </si>
  <si>
    <t>HPE [American Stock]</t>
  </si>
  <si>
    <t>HPE.US</t>
  </si>
  <si>
    <t>HPE</t>
  </si>
  <si>
    <t>US42824C1099</t>
  </si>
  <si>
    <t>HRI [American Stock]</t>
  </si>
  <si>
    <t>HRI.US</t>
  </si>
  <si>
    <t>HRI</t>
  </si>
  <si>
    <t>US42704L1044</t>
  </si>
  <si>
    <t>HSBC HOLDING-ADR [American Stock]</t>
  </si>
  <si>
    <t>HSBC.US</t>
  </si>
  <si>
    <t>HSBC</t>
  </si>
  <si>
    <t>US4042804066</t>
  </si>
  <si>
    <t>HUANENG POWR-ADR [American Stock]</t>
  </si>
  <si>
    <t>HNP.US</t>
  </si>
  <si>
    <t>HNP</t>
  </si>
  <si>
    <t>US4433041005</t>
  </si>
  <si>
    <t>HUAZHU GROUP LTD [American Stock]</t>
  </si>
  <si>
    <t>HTHT.US</t>
  </si>
  <si>
    <t>HTHT</t>
  </si>
  <si>
    <t>US44332N1063</t>
  </si>
  <si>
    <t>HUB GROUP-A [American Stock]</t>
  </si>
  <si>
    <t>HUBG.US</t>
  </si>
  <si>
    <t>HUBG</t>
  </si>
  <si>
    <t>US4433201062</t>
  </si>
  <si>
    <t>HUBB.K [American Stock]</t>
  </si>
  <si>
    <t>HUBB.US</t>
  </si>
  <si>
    <t>HUBB</t>
  </si>
  <si>
    <t>US4435106079</t>
  </si>
  <si>
    <t>HUBSPOT INC [American Stock]</t>
  </si>
  <si>
    <t>HUBS.US</t>
  </si>
  <si>
    <t>HUBS</t>
  </si>
  <si>
    <t>US4435731009</t>
  </si>
  <si>
    <t>HUDBAY MINERALS [American Stock]</t>
  </si>
  <si>
    <t>HBM.US</t>
  </si>
  <si>
    <t>HBM</t>
  </si>
  <si>
    <t>CA4436281022</t>
  </si>
  <si>
    <t>HUDSON GLOBAL IN [American Stock]</t>
  </si>
  <si>
    <t>HSON.US</t>
  </si>
  <si>
    <t>HSON</t>
  </si>
  <si>
    <t>US4437872058</t>
  </si>
  <si>
    <t>HUDSON LTD-CL A [American Stock]</t>
  </si>
  <si>
    <t>HUD.US</t>
  </si>
  <si>
    <t>HUD</t>
  </si>
  <si>
    <t>BMG464081030</t>
  </si>
  <si>
    <t>HUDSON PACIFIC P [American Stock]</t>
  </si>
  <si>
    <t>HPP.US</t>
  </si>
  <si>
    <t>HPP</t>
  </si>
  <si>
    <t>US4440971095</t>
  </si>
  <si>
    <t>HUDSON TECH [American Stock]</t>
  </si>
  <si>
    <t>HDSN.US</t>
  </si>
  <si>
    <t>HDSN</t>
  </si>
  <si>
    <t>US4441441098</t>
  </si>
  <si>
    <t>HULL TACTICAL US [American Stock]</t>
  </si>
  <si>
    <t>HTUS.US</t>
  </si>
  <si>
    <t>HTUS</t>
  </si>
  <si>
    <t>US3015058064</t>
  </si>
  <si>
    <t>HUMANA INC [American Stock]</t>
  </si>
  <si>
    <t>HUM.US</t>
  </si>
  <si>
    <t>HUM</t>
  </si>
  <si>
    <t>US4448591028</t>
  </si>
  <si>
    <t>HUNT (JB) TRANS [American Stock]</t>
  </si>
  <si>
    <t>JBHT.US</t>
  </si>
  <si>
    <t>JBHT</t>
  </si>
  <si>
    <t>US4456581077</t>
  </si>
  <si>
    <t>HUNTINGTON BANC [American Stock]</t>
  </si>
  <si>
    <t>HBAN.US</t>
  </si>
  <si>
    <t>HBAN</t>
  </si>
  <si>
    <t>US4461501045</t>
  </si>
  <si>
    <t>HUNTINGTON INGAL [American Stock]</t>
  </si>
  <si>
    <t>HII.US</t>
  </si>
  <si>
    <t>HII</t>
  </si>
  <si>
    <t>US4464131063</t>
  </si>
  <si>
    <t>HUNTSMAN CORP [American Stock]</t>
  </si>
  <si>
    <t>HUN.US</t>
  </si>
  <si>
    <t>HUN</t>
  </si>
  <si>
    <t>US4470111075</t>
  </si>
  <si>
    <t>HURCO COMPANIES [American Stock]</t>
  </si>
  <si>
    <t>HURC.US</t>
  </si>
  <si>
    <t>HURC</t>
  </si>
  <si>
    <t>US4473241044</t>
  </si>
  <si>
    <t>HURON CONSULTING [American Stock]</t>
  </si>
  <si>
    <t>HURN.US</t>
  </si>
  <si>
    <t>HURN</t>
  </si>
  <si>
    <t>US4474621020</t>
  </si>
  <si>
    <t>HUYA INC-ADR [American Stock]</t>
  </si>
  <si>
    <t>HUYA.US</t>
  </si>
  <si>
    <t>HUYA</t>
  </si>
  <si>
    <t>US44852D1081</t>
  </si>
  <si>
    <t>HYATT HOTELS-A [American Stock]</t>
  </si>
  <si>
    <t>H.US</t>
  </si>
  <si>
    <t>H</t>
  </si>
  <si>
    <t>US4485791028</t>
  </si>
  <si>
    <t>HYSTER-YALE [American Stock]</t>
  </si>
  <si>
    <t>HY.US</t>
  </si>
  <si>
    <t>HY</t>
  </si>
  <si>
    <t>US4491721050</t>
  </si>
  <si>
    <t>IAC/INTERACTIVEC [American Stock]</t>
  </si>
  <si>
    <t>IAC.US</t>
  </si>
  <si>
    <t>IAC</t>
  </si>
  <si>
    <t>US44891N1090</t>
  </si>
  <si>
    <t>IAMGOLD CORP [American Stock]</t>
  </si>
  <si>
    <t>IAG.US</t>
  </si>
  <si>
    <t>IAG</t>
  </si>
  <si>
    <t>CA4509131088</t>
  </si>
  <si>
    <t>IBIO INC [American Stock]</t>
  </si>
  <si>
    <t>IBIO.US</t>
  </si>
  <si>
    <t>IBIO</t>
  </si>
  <si>
    <t>US4510332038</t>
  </si>
  <si>
    <t>IBM [American Stock]</t>
  </si>
  <si>
    <t>IBM.US</t>
  </si>
  <si>
    <t>IBM</t>
  </si>
  <si>
    <t>US4592001014</t>
  </si>
  <si>
    <t>ICAD INC [American Stock]</t>
  </si>
  <si>
    <t>ICAD.US</t>
  </si>
  <si>
    <t>ICAD</t>
  </si>
  <si>
    <t>US44934S2068</t>
  </si>
  <si>
    <t>ICAHN ENTERPRISE [American Stock]</t>
  </si>
  <si>
    <t>IEP.US</t>
  </si>
  <si>
    <t>IEP</t>
  </si>
  <si>
    <t>US4511001012</t>
  </si>
  <si>
    <t>ICF INTERNATIONA [American Stock]</t>
  </si>
  <si>
    <t>ICFI.US</t>
  </si>
  <si>
    <t>ICFI</t>
  </si>
  <si>
    <t>US44925C1036</t>
  </si>
  <si>
    <t>ICHOR HOLDINGS L [American Stock]</t>
  </si>
  <si>
    <t>ICHR.US</t>
  </si>
  <si>
    <t>ICHR</t>
  </si>
  <si>
    <t>KYG4740B1059</t>
  </si>
  <si>
    <t>ICICI BANK-ADR [American Stock]</t>
  </si>
  <si>
    <t>IBN.US</t>
  </si>
  <si>
    <t>IBN</t>
  </si>
  <si>
    <t>US45104G1040</t>
  </si>
  <si>
    <t>ICON PLC [American Stock]</t>
  </si>
  <si>
    <t>ICLR.US</t>
  </si>
  <si>
    <t>ICLR</t>
  </si>
  <si>
    <t>IE0005711209</t>
  </si>
  <si>
    <t>ICONIX BRAND GRO [American Stock]</t>
  </si>
  <si>
    <t>ICON.US</t>
  </si>
  <si>
    <t>ICON</t>
  </si>
  <si>
    <t>US4510553054</t>
  </si>
  <si>
    <t>ICU MEDICAL [American Stock]</t>
  </si>
  <si>
    <t>ICUI.US</t>
  </si>
  <si>
    <t>ICUI</t>
  </si>
  <si>
    <t>US44930G1076</t>
  </si>
  <si>
    <t>IDACORP INC [American Stock]</t>
  </si>
  <si>
    <t>IDA.US</t>
  </si>
  <si>
    <t>IDA</t>
  </si>
  <si>
    <t>US4511071064</t>
  </si>
  <si>
    <t>IDERA PHARMACEUT [American Stock]</t>
  </si>
  <si>
    <t>IDRA.US</t>
  </si>
  <si>
    <t>IDRA</t>
  </si>
  <si>
    <t>US45168K4058</t>
  </si>
  <si>
    <t>IDEX CORP [American Stock]</t>
  </si>
  <si>
    <t>IEX.US</t>
  </si>
  <si>
    <t>IEX</t>
  </si>
  <si>
    <t>US45167R1041</t>
  </si>
  <si>
    <t>IDEXX LABS [American Stock]</t>
  </si>
  <si>
    <t>IDXX.US</t>
  </si>
  <si>
    <t>IDXX</t>
  </si>
  <si>
    <t>US45168D1046</t>
  </si>
  <si>
    <t>IDT CORP-CLASS B [American Stock]</t>
  </si>
  <si>
    <t>IDT.US</t>
  </si>
  <si>
    <t>IDT</t>
  </si>
  <si>
    <t>US4489475073</t>
  </si>
  <si>
    <t>IEC ELECTRONICS [American Stock]</t>
  </si>
  <si>
    <t>IEC.US</t>
  </si>
  <si>
    <t>IEC</t>
  </si>
  <si>
    <t>US44949L1052</t>
  </si>
  <si>
    <t>IF BANCORP INC [American Stock]</t>
  </si>
  <si>
    <t>IROQ.US</t>
  </si>
  <si>
    <t>IROQ</t>
  </si>
  <si>
    <t>US44951J1051</t>
  </si>
  <si>
    <t>IHS MARKIT LTD [American Stock]</t>
  </si>
  <si>
    <t>INFO.US</t>
  </si>
  <si>
    <t>INFO</t>
  </si>
  <si>
    <t>BMG475671050</t>
  </si>
  <si>
    <t>II-VI INC [American Stock]</t>
  </si>
  <si>
    <t>IIVI.US</t>
  </si>
  <si>
    <t>IIVI</t>
  </si>
  <si>
    <t>US9021041085</t>
  </si>
  <si>
    <t>IKONICS CORP [American Stock]</t>
  </si>
  <si>
    <t>IKNX.US</t>
  </si>
  <si>
    <t>IKNX</t>
  </si>
  <si>
    <t>US45172K1025</t>
  </si>
  <si>
    <t>ILLINOIS TOOL WO [American Stock]</t>
  </si>
  <si>
    <t>ITW.US</t>
  </si>
  <si>
    <t>ITW</t>
  </si>
  <si>
    <t>US4523081093</t>
  </si>
  <si>
    <t>ILLUMINA INC [American Stock]</t>
  </si>
  <si>
    <t>ILMN.US</t>
  </si>
  <si>
    <t>ILMN</t>
  </si>
  <si>
    <t>US4523271090</t>
  </si>
  <si>
    <t>IMAGE SENSING [American Stock]</t>
  </si>
  <si>
    <t>ISNS.US</t>
  </si>
  <si>
    <t>ISNS</t>
  </si>
  <si>
    <t>US45244C1045</t>
  </si>
  <si>
    <t>IMAX CORP [American Stock]</t>
  </si>
  <si>
    <t>IMAX.US</t>
  </si>
  <si>
    <t>IMAX</t>
  </si>
  <si>
    <t>CA45245E1097</t>
  </si>
  <si>
    <t>IMMERSION CORP [American Stock]</t>
  </si>
  <si>
    <t>IMMR.US</t>
  </si>
  <si>
    <t>IMMR</t>
  </si>
  <si>
    <t>US4525211078</t>
  </si>
  <si>
    <t>IMMUCELL CORP [American Stock]</t>
  </si>
  <si>
    <t>ICCC.US</t>
  </si>
  <si>
    <t>ICCC</t>
  </si>
  <si>
    <t>US4525253062</t>
  </si>
  <si>
    <t>IMMUNOGEN INC [American Stock]</t>
  </si>
  <si>
    <t>IMGN.US</t>
  </si>
  <si>
    <t>IMGN</t>
  </si>
  <si>
    <t>US45253H1014</t>
  </si>
  <si>
    <t>IMMUNOMEDICS INC [American Stock]</t>
  </si>
  <si>
    <t>IMMU.US</t>
  </si>
  <si>
    <t>IMMU</t>
  </si>
  <si>
    <t>US4529071080</t>
  </si>
  <si>
    <t>IMPAC MTG HLDGS [American Stock]</t>
  </si>
  <si>
    <t>IMH.US</t>
  </si>
  <si>
    <t>IMH</t>
  </si>
  <si>
    <t>US45254P5089</t>
  </si>
  <si>
    <t>INARI MEDICAL IN [American Stock]</t>
  </si>
  <si>
    <t>NARI.US</t>
  </si>
  <si>
    <t>NARI</t>
  </si>
  <si>
    <t>US45332Y1091</t>
  </si>
  <si>
    <t>INCYTE CORP [American Stock]</t>
  </si>
  <si>
    <t>INCY.US</t>
  </si>
  <si>
    <t>INCY</t>
  </si>
  <si>
    <t>US45337C1027</t>
  </si>
  <si>
    <t>INDEP BANK/MA [American Stock]</t>
  </si>
  <si>
    <t>INDB.US</t>
  </si>
  <si>
    <t>INDB</t>
  </si>
  <si>
    <t>US4538361084</t>
  </si>
  <si>
    <t>INDEP BANK/MICH [American Stock]</t>
  </si>
  <si>
    <t>IBCP.US</t>
  </si>
  <si>
    <t>IBCP</t>
  </si>
  <si>
    <t>US4538386099</t>
  </si>
  <si>
    <t>INDEP HLDG CO [American Stock]</t>
  </si>
  <si>
    <t>IHC.US</t>
  </si>
  <si>
    <t>IHC</t>
  </si>
  <si>
    <t>US4534403070</t>
  </si>
  <si>
    <t>INDEPENDENCE REA [American Stock]</t>
  </si>
  <si>
    <t>IRT.US</t>
  </si>
  <si>
    <t>IRT</t>
  </si>
  <si>
    <t>US45378A1060</t>
  </si>
  <si>
    <t>INDEPENDENT BANK [American Stock]</t>
  </si>
  <si>
    <t>IBTX.US</t>
  </si>
  <si>
    <t>IBTX</t>
  </si>
  <si>
    <t>US45384B1061</t>
  </si>
  <si>
    <t>INDEXIQ-HE MU ST [American Stock]</t>
  </si>
  <si>
    <t>QAI.US</t>
  </si>
  <si>
    <t>QAI</t>
  </si>
  <si>
    <t>US45409B1070</t>
  </si>
  <si>
    <t>INDIA FUND [American Stock]</t>
  </si>
  <si>
    <t>IFN.US</t>
  </si>
  <si>
    <t>IFN</t>
  </si>
  <si>
    <t>US4540891037</t>
  </si>
  <si>
    <t>INDIA GLOBALIZAT [American Stock]</t>
  </si>
  <si>
    <t>IGC.US</t>
  </si>
  <si>
    <t>IGC</t>
  </si>
  <si>
    <t>US45408X3089</t>
  </si>
  <si>
    <t>INFINERA CORP [American Stock]</t>
  </si>
  <si>
    <t>INFN.US</t>
  </si>
  <si>
    <t>INFN</t>
  </si>
  <si>
    <t>US45667G1031</t>
  </si>
  <si>
    <t>INFINITY PHARMAC [American Stock]</t>
  </si>
  <si>
    <t>INFI.US</t>
  </si>
  <si>
    <t>INFI</t>
  </si>
  <si>
    <t>US45665G3039</t>
  </si>
  <si>
    <t>INFORMATION SERV [American Stock]</t>
  </si>
  <si>
    <t>III.US</t>
  </si>
  <si>
    <t>III</t>
  </si>
  <si>
    <t>US45675Y1047</t>
  </si>
  <si>
    <t>INFOSYS LTD-ADR [American Stock]</t>
  </si>
  <si>
    <t>INFY.US</t>
  </si>
  <si>
    <t>INFY</t>
  </si>
  <si>
    <t>US4567881085</t>
  </si>
  <si>
    <t>INFRACAP MLP ETF [American Stock]</t>
  </si>
  <si>
    <t>AMZA.US</t>
  </si>
  <si>
    <t>AMZA</t>
  </si>
  <si>
    <t>US26923G7723</t>
  </si>
  <si>
    <t>INFUSYSTEM HOLD [American Stock]</t>
  </si>
  <si>
    <t>INFU.US</t>
  </si>
  <si>
    <t>INFU</t>
  </si>
  <si>
    <t>US45685K1025</t>
  </si>
  <si>
    <t>ING GROEP-ADR [American Stock]</t>
  </si>
  <si>
    <t>ING.US</t>
  </si>
  <si>
    <t>ING</t>
  </si>
  <si>
    <t>US4568371037</t>
  </si>
  <si>
    <t>INGERSOLL-RAND I [American Stock]</t>
  </si>
  <si>
    <t>IR.US</t>
  </si>
  <si>
    <t>IR</t>
  </si>
  <si>
    <t>US45687V1061</t>
  </si>
  <si>
    <t>INGLES MARKETS-A [American Stock]</t>
  </si>
  <si>
    <t>IMKTA.US</t>
  </si>
  <si>
    <t>IMKTA</t>
  </si>
  <si>
    <t>US4570301048</t>
  </si>
  <si>
    <t>INGREDION INC [American Stock]</t>
  </si>
  <si>
    <t>INGR.US</t>
  </si>
  <si>
    <t>US4571871023</t>
  </si>
  <si>
    <t>INMODE LTD [American Stock]</t>
  </si>
  <si>
    <t>INMD.US</t>
  </si>
  <si>
    <t>INMD</t>
  </si>
  <si>
    <t>IL0011595993</t>
  </si>
  <si>
    <t>INNERWORKINGS IN [American Stock]</t>
  </si>
  <si>
    <t>INWK.US</t>
  </si>
  <si>
    <t>INWK</t>
  </si>
  <si>
    <t>US45773Y1055</t>
  </si>
  <si>
    <t>INNODATA INC [American Stock]</t>
  </si>
  <si>
    <t>INOD.US</t>
  </si>
  <si>
    <t>INOD</t>
  </si>
  <si>
    <t>US4576422053</t>
  </si>
  <si>
    <t>INNOSPEC INC [American Stock]</t>
  </si>
  <si>
    <t>IOSP.US</t>
  </si>
  <si>
    <t>IOSP</t>
  </si>
  <si>
    <t>US45768S1050</t>
  </si>
  <si>
    <t>INNOVATION PROTO [American Stock]</t>
  </si>
  <si>
    <t>KOIN.US</t>
  </si>
  <si>
    <t>KOIN</t>
  </si>
  <si>
    <t>US3015057645</t>
  </si>
  <si>
    <t>INNOVATIVE INDUS [American Stock]</t>
  </si>
  <si>
    <t>IIPR.US</t>
  </si>
  <si>
    <t>IIPR</t>
  </si>
  <si>
    <t>US45781V1017</t>
  </si>
  <si>
    <t>INNOVATIVE SOL [American Stock]</t>
  </si>
  <si>
    <t>ISSC.US</t>
  </si>
  <si>
    <t>ISSC</t>
  </si>
  <si>
    <t>US45769N1054</t>
  </si>
  <si>
    <t>INOGEN INC [American Stock]</t>
  </si>
  <si>
    <t>INGN.US</t>
  </si>
  <si>
    <t>INGN</t>
  </si>
  <si>
    <t>US45780L1044</t>
  </si>
  <si>
    <t>INOVALON HOLDI-A [American Stock]</t>
  </si>
  <si>
    <t>INOV.US</t>
  </si>
  <si>
    <t>INOV</t>
  </si>
  <si>
    <t>US45781D1019</t>
  </si>
  <si>
    <t>INPHI CORP [American Stock]</t>
  </si>
  <si>
    <t>IPHI.US</t>
  </si>
  <si>
    <t>IPHI</t>
  </si>
  <si>
    <t>US45772F1075</t>
  </si>
  <si>
    <t>INPIXON [American Stock]</t>
  </si>
  <si>
    <t>INPX.US</t>
  </si>
  <si>
    <t>INPX</t>
  </si>
  <si>
    <t>US45790J8009</t>
  </si>
  <si>
    <t>INSIGHT ENTERPRI [American Stock]</t>
  </si>
  <si>
    <t>NSIT.US</t>
  </si>
  <si>
    <t>NSIT</t>
  </si>
  <si>
    <t>US45765U1034</t>
  </si>
  <si>
    <t>INSIGNIA SYSTEMS [American Stock]</t>
  </si>
  <si>
    <t>ISIG.US</t>
  </si>
  <si>
    <t>ISIG</t>
  </si>
  <si>
    <t>US45765Y1055</t>
  </si>
  <si>
    <t>INSMED INC [American Stock]</t>
  </si>
  <si>
    <t>INSM.US</t>
  </si>
  <si>
    <t>INSM</t>
  </si>
  <si>
    <t>US4576693075</t>
  </si>
  <si>
    <t>INSPERITY INC [American Stock]</t>
  </si>
  <si>
    <t>NSP.US</t>
  </si>
  <si>
    <t>NSP</t>
  </si>
  <si>
    <t>US45778Q1076</t>
  </si>
  <si>
    <t>INSPIRE MEDICAL [American Stock]</t>
  </si>
  <si>
    <t>INSP.US</t>
  </si>
  <si>
    <t>INSP</t>
  </si>
  <si>
    <t>US4577301090</t>
  </si>
  <si>
    <t>INSTALLED BUILDI [American Stock]</t>
  </si>
  <si>
    <t>IBP.US</t>
  </si>
  <si>
    <t>IBP</t>
  </si>
  <si>
    <t>US45780R1014</t>
  </si>
  <si>
    <t>INSTEEL INDS [American Stock]</t>
  </si>
  <si>
    <t>IIIN.US</t>
  </si>
  <si>
    <t>IIIN</t>
  </si>
  <si>
    <t>US45774W1080</t>
  </si>
  <si>
    <t>INSULET CORP [American Stock]</t>
  </si>
  <si>
    <t>PODD.US</t>
  </si>
  <si>
    <t>PODD</t>
  </si>
  <si>
    <t>US45784P1012</t>
  </si>
  <si>
    <t>INTEGRA LIFESCIE [American Stock]</t>
  </si>
  <si>
    <t>IART.US</t>
  </si>
  <si>
    <t>IART</t>
  </si>
  <si>
    <t>US4579852082</t>
  </si>
  <si>
    <t>INTEL CORP [American Stock]</t>
  </si>
  <si>
    <t>INTC.US</t>
  </si>
  <si>
    <t>INTC</t>
  </si>
  <si>
    <t>US4581401001</t>
  </si>
  <si>
    <t>INTELLIGENT SYS [American Stock]</t>
  </si>
  <si>
    <t>INS.US</t>
  </si>
  <si>
    <t>INS</t>
  </si>
  <si>
    <t>US45816D1000</t>
  </si>
  <si>
    <t>INTER PARFUMS [American Stock]</t>
  </si>
  <si>
    <t>IPAR.US</t>
  </si>
  <si>
    <t>IPAR</t>
  </si>
  <si>
    <t>US4583341098</t>
  </si>
  <si>
    <t>INTERACTIVE BROK [American Stock]</t>
  </si>
  <si>
    <t>IBKR.US</t>
  </si>
  <si>
    <t>IBKR</t>
  </si>
  <si>
    <t>US45841N1072</t>
  </si>
  <si>
    <t>INTERCEPT PHARMA [American Stock]</t>
  </si>
  <si>
    <t>ICPT.US</t>
  </si>
  <si>
    <t>ICPT</t>
  </si>
  <si>
    <t>US45845P1084</t>
  </si>
  <si>
    <t>INTERCONTINENTAL [American Stock]</t>
  </si>
  <si>
    <t>ICE.US</t>
  </si>
  <si>
    <t>ICE</t>
  </si>
  <si>
    <t>US45866F1049</t>
  </si>
  <si>
    <t>INTERDIGITAL INC [American Stock]</t>
  </si>
  <si>
    <t>IDCC.US</t>
  </si>
  <si>
    <t>IDCC</t>
  </si>
  <si>
    <t>US45867G1013</t>
  </si>
  <si>
    <t>INTERFACE INC [American Stock]</t>
  </si>
  <si>
    <t>TILE.US</t>
  </si>
  <si>
    <t>TILE</t>
  </si>
  <si>
    <t>US4586653044</t>
  </si>
  <si>
    <t>INTERGROUP CORP [American Stock]</t>
  </si>
  <si>
    <t>INTG.US</t>
  </si>
  <si>
    <t>INTG</t>
  </si>
  <si>
    <t>US4586851044</t>
  </si>
  <si>
    <t>INTERNATIONAL [American Stock]</t>
  </si>
  <si>
    <t>INSW.US</t>
  </si>
  <si>
    <t>INSW</t>
  </si>
  <si>
    <t>MHY410531021</t>
  </si>
  <si>
    <t>INTERNATIONAL GA [American Stock]</t>
  </si>
  <si>
    <t>IGT.US</t>
  </si>
  <si>
    <t>IGT</t>
  </si>
  <si>
    <t>GB00BVG7F061</t>
  </si>
  <si>
    <t>INTERPUBLIC GRP [American Stock]</t>
  </si>
  <si>
    <t>IPG.US</t>
  </si>
  <si>
    <t>IPG</t>
  </si>
  <si>
    <t>US4606901001</t>
  </si>
  <si>
    <t>INTEST CORP [American Stock]</t>
  </si>
  <si>
    <t>INTT.US</t>
  </si>
  <si>
    <t>INTT</t>
  </si>
  <si>
    <t>US4611471008</t>
  </si>
  <si>
    <t>INTEVAC INC [American Stock]</t>
  </si>
  <si>
    <t>IVAC.US</t>
  </si>
  <si>
    <t>IVAC</t>
  </si>
  <si>
    <t>US4611481080</t>
  </si>
  <si>
    <t>INTL BANCSHARES [American Stock]</t>
  </si>
  <si>
    <t>IBOC.US</t>
  </si>
  <si>
    <t>IBOC</t>
  </si>
  <si>
    <t>US4590441030</t>
  </si>
  <si>
    <t>INTL FLVR &amp; FRAG [American Stock]</t>
  </si>
  <si>
    <t>IFF.US</t>
  </si>
  <si>
    <t>IFF</t>
  </si>
  <si>
    <t>US4595061015</t>
  </si>
  <si>
    <t>INTL PAPER CO [American Stock]</t>
  </si>
  <si>
    <t>IP.US</t>
  </si>
  <si>
    <t>IP</t>
  </si>
  <si>
    <t>US4601461035</t>
  </si>
  <si>
    <t>INTRA-CELLULAR T [American Stock]</t>
  </si>
  <si>
    <t>ITCI.US</t>
  </si>
  <si>
    <t>ITCI</t>
  </si>
  <si>
    <t>US46116X1019</t>
  </si>
  <si>
    <t>INTREPID POTASH [American Stock]</t>
  </si>
  <si>
    <t>IPI.US</t>
  </si>
  <si>
    <t>IPI</t>
  </si>
  <si>
    <t>US46121Y2019</t>
  </si>
  <si>
    <t>INTRICON CORP [American Stock]</t>
  </si>
  <si>
    <t>IIN.US</t>
  </si>
  <si>
    <t>IIN</t>
  </si>
  <si>
    <t>US46121H1095</t>
  </si>
  <si>
    <t>INTUIT INC [American Stock]</t>
  </si>
  <si>
    <t>INTU.US</t>
  </si>
  <si>
    <t>INTU</t>
  </si>
  <si>
    <t>US4612021034</t>
  </si>
  <si>
    <t>INTUITIVE SURGIC [American Stock]</t>
  </si>
  <si>
    <t>ISRG.US</t>
  </si>
  <si>
    <t>ISRG</t>
  </si>
  <si>
    <t>US46120E6023</t>
  </si>
  <si>
    <t>INUVO INC [American Stock]</t>
  </si>
  <si>
    <t>INUV.US</t>
  </si>
  <si>
    <t>INUV</t>
  </si>
  <si>
    <t>US46122W2044</t>
  </si>
  <si>
    <t>INVA.O [American Stock]</t>
  </si>
  <si>
    <t>INVA.US</t>
  </si>
  <si>
    <t>INVA</t>
  </si>
  <si>
    <t>US45781M1018</t>
  </si>
  <si>
    <t>INVACARE CORP [American Stock]</t>
  </si>
  <si>
    <t>IVC.US</t>
  </si>
  <si>
    <t>IVC</t>
  </si>
  <si>
    <t>US4612031017</t>
  </si>
  <si>
    <t>INVENTIVA SA-ADR [American Stock]</t>
  </si>
  <si>
    <t>IVA.US</t>
  </si>
  <si>
    <t>IVA</t>
  </si>
  <si>
    <t>US46124U1079</t>
  </si>
  <si>
    <t>INVESCO BOND FUN [American Stock]</t>
  </si>
  <si>
    <t>VBF.US</t>
  </si>
  <si>
    <t>VBF</t>
  </si>
  <si>
    <t>US46132L1070</t>
  </si>
  <si>
    <t>INVESCO BULLETSH [American Stock]</t>
  </si>
  <si>
    <t>BSJK.US</t>
  </si>
  <si>
    <t>BSJK</t>
  </si>
  <si>
    <t>US46138J6010</t>
  </si>
  <si>
    <t>INVESCO CHINA TE [American Stock]</t>
  </si>
  <si>
    <t>CQQQ.US</t>
  </si>
  <si>
    <t>CQQQ</t>
  </si>
  <si>
    <t>US46138E8003</t>
  </si>
  <si>
    <t>INVESCO CLEANTEC [American Stock]</t>
  </si>
  <si>
    <t>PZD.US</t>
  </si>
  <si>
    <t>PZD</t>
  </si>
  <si>
    <t>US46137V4077</t>
  </si>
  <si>
    <t>INVESCO CURRENCY [American Stock]</t>
  </si>
  <si>
    <t>FXY.US</t>
  </si>
  <si>
    <t>FXY</t>
  </si>
  <si>
    <t>US46138W1071</t>
  </si>
  <si>
    <t>INVESCO DB AGRIC [American Stock]</t>
  </si>
  <si>
    <t>DBA.US</t>
  </si>
  <si>
    <t>DBA</t>
  </si>
  <si>
    <t>US46140H1068</t>
  </si>
  <si>
    <t>INVESCO DB BASE [American Stock]</t>
  </si>
  <si>
    <t>DBB.US</t>
  </si>
  <si>
    <t>DBB</t>
  </si>
  <si>
    <t>US46140H7008</t>
  </si>
  <si>
    <t>INVESCO DB COMMO [American Stock]</t>
  </si>
  <si>
    <t>DBC.US</t>
  </si>
  <si>
    <t>DBC</t>
  </si>
  <si>
    <t>US46138B1035</t>
  </si>
  <si>
    <t>INVESCO DB GOLD [American Stock]</t>
  </si>
  <si>
    <t>DGL.US</t>
  </si>
  <si>
    <t>DGL</t>
  </si>
  <si>
    <t>US46140H6018</t>
  </si>
  <si>
    <t>INVESCO DB US DO [American Stock]</t>
  </si>
  <si>
    <t>UUP.US</t>
  </si>
  <si>
    <t>UUP</t>
  </si>
  <si>
    <t>US46141D2036</t>
  </si>
  <si>
    <t>UDN.US</t>
  </si>
  <si>
    <t>UDN</t>
  </si>
  <si>
    <t>US46141D1046</t>
  </si>
  <si>
    <t>INVESCO EMERGING [American Stock]</t>
  </si>
  <si>
    <t>PCY.US</t>
  </si>
  <si>
    <t>PCY</t>
  </si>
  <si>
    <t>US46138E7849</t>
  </si>
  <si>
    <t>INVESCO FTSE RAF [American Stock]</t>
  </si>
  <si>
    <t>PXF.US</t>
  </si>
  <si>
    <t>PXF</t>
  </si>
  <si>
    <t>US46138E7435</t>
  </si>
  <si>
    <t>INVESCO GLOBAL S [American Stock]</t>
  </si>
  <si>
    <t>PGHY.US</t>
  </si>
  <si>
    <t>PGHY</t>
  </si>
  <si>
    <t>US46138E6692</t>
  </si>
  <si>
    <t>INVESCO KBW HIGH [American Stock]</t>
  </si>
  <si>
    <t>KBWD.US</t>
  </si>
  <si>
    <t>KBWD</t>
  </si>
  <si>
    <t>US46138E6106</t>
  </si>
  <si>
    <t>INVESCO KBW PREM [American Stock]</t>
  </si>
  <si>
    <t>KBWY.US</t>
  </si>
  <si>
    <t>KBWY</t>
  </si>
  <si>
    <t>US46138E5942</t>
  </si>
  <si>
    <t>INVESCO LTD [American Stock]</t>
  </si>
  <si>
    <t>IVZ.US</t>
  </si>
  <si>
    <t>IVZ</t>
  </si>
  <si>
    <t>BMG491BT1088</t>
  </si>
  <si>
    <t>INVESCO MORTGAGE [American Stock]</t>
  </si>
  <si>
    <t>IVR.US</t>
  </si>
  <si>
    <t>IVR</t>
  </si>
  <si>
    <t>US46131B1008</t>
  </si>
  <si>
    <t>IVRpB.US</t>
  </si>
  <si>
    <t>IVRpB</t>
  </si>
  <si>
    <t>US46131B4077</t>
  </si>
  <si>
    <t>IVRpA.US</t>
  </si>
  <si>
    <t>IVRpA</t>
  </si>
  <si>
    <t>US46131B2097</t>
  </si>
  <si>
    <t>INVESCO MUNICIP [American Stock]</t>
  </si>
  <si>
    <t>VMO.US</t>
  </si>
  <si>
    <t>VMO</t>
  </si>
  <si>
    <t>US46132C1071</t>
  </si>
  <si>
    <t>INVESCO NASDAQ I [American Stock]</t>
  </si>
  <si>
    <t>PNQI.US</t>
  </si>
  <si>
    <t>PNQI</t>
  </si>
  <si>
    <t>US46137V5306</t>
  </si>
  <si>
    <t>INVESCO PREFERRE [American Stock]</t>
  </si>
  <si>
    <t>PGX.US</t>
  </si>
  <si>
    <t>PGX</t>
  </si>
  <si>
    <t>US46138E5116</t>
  </si>
  <si>
    <t>INVESCO QQQ TRUS [American Stock]</t>
  </si>
  <si>
    <t>QQQ.US</t>
  </si>
  <si>
    <t>QQQ</t>
  </si>
  <si>
    <t>US46090E1038</t>
  </si>
  <si>
    <t>INVESCO QUALITY [American Stock]</t>
  </si>
  <si>
    <t>IQI.US</t>
  </si>
  <si>
    <t>IQI</t>
  </si>
  <si>
    <t>US46133G1076</t>
  </si>
  <si>
    <t>INVESCO S&amp;P 500 [American Stock]</t>
  </si>
  <si>
    <t>RSP.US</t>
  </si>
  <si>
    <t>RSP</t>
  </si>
  <si>
    <t>US46137V3574</t>
  </si>
  <si>
    <t>SPHD.US</t>
  </si>
  <si>
    <t>SPHD</t>
  </si>
  <si>
    <t>US46138E3624</t>
  </si>
  <si>
    <t>SPLV.US</t>
  </si>
  <si>
    <t>SPLV</t>
  </si>
  <si>
    <t>US46138E3541</t>
  </si>
  <si>
    <t>RPV.US</t>
  </si>
  <si>
    <t>RPV</t>
  </si>
  <si>
    <t>US46137V2584</t>
  </si>
  <si>
    <t>INVESCO S&amp;P GLOB [American Stock]</t>
  </si>
  <si>
    <t>CGW.US</t>
  </si>
  <si>
    <t>CGW</t>
  </si>
  <si>
    <t>US46138E2634</t>
  </si>
  <si>
    <t>INVESCO S&amp;P SMAL [American Stock]</t>
  </si>
  <si>
    <t>PSCH.US</t>
  </si>
  <si>
    <t>PSCH</t>
  </si>
  <si>
    <t>US46138E1495</t>
  </si>
  <si>
    <t>INVESCO SOLAR ET [American Stock]</t>
  </si>
  <si>
    <t>TAN.US</t>
  </si>
  <si>
    <t>TAN</t>
  </si>
  <si>
    <t>US46138G7060</t>
  </si>
  <si>
    <t>INVESCO VALUE MU [American Stock]</t>
  </si>
  <si>
    <t>IIM.US</t>
  </si>
  <si>
    <t>IIM</t>
  </si>
  <si>
    <t>US46132P1084</t>
  </si>
  <si>
    <t>INVESCO WATER RE [American Stock]</t>
  </si>
  <si>
    <t>PHO.US</t>
  </si>
  <si>
    <t>PHO</t>
  </si>
  <si>
    <t>US46137V1420</t>
  </si>
  <si>
    <t>INVESTAR HOLDING [American Stock]</t>
  </si>
  <si>
    <t>ISTR.US</t>
  </si>
  <si>
    <t>ISTR</t>
  </si>
  <si>
    <t>US46134L1052</t>
  </si>
  <si>
    <t>INVESTORS BANCOR [American Stock]</t>
  </si>
  <si>
    <t>ISBC.US</t>
  </si>
  <si>
    <t>ISBC</t>
  </si>
  <si>
    <t>US46146L1017</t>
  </si>
  <si>
    <t>INVESTORS REAL [American Stock]</t>
  </si>
  <si>
    <t>IRET.US</t>
  </si>
  <si>
    <t>IRET</t>
  </si>
  <si>
    <t>US4617305093</t>
  </si>
  <si>
    <t>INVESTORS TITLE [American Stock]</t>
  </si>
  <si>
    <t>ITIC.US</t>
  </si>
  <si>
    <t>ITIC</t>
  </si>
  <si>
    <t>US4618041069</t>
  </si>
  <si>
    <t>INVITAE CORP [American Stock]</t>
  </si>
  <si>
    <t>NVTA.US</t>
  </si>
  <si>
    <t>NVTA</t>
  </si>
  <si>
    <t>US46185L1035</t>
  </si>
  <si>
    <t>INVITATION HOMES [American Stock]</t>
  </si>
  <si>
    <t>INVH.US</t>
  </si>
  <si>
    <t>INVH</t>
  </si>
  <si>
    <t>US46187W1071</t>
  </si>
  <si>
    <t>ION GEOPHYSICAL [American Stock]</t>
  </si>
  <si>
    <t>IO.US</t>
  </si>
  <si>
    <t>IO</t>
  </si>
  <si>
    <t>US4620442073</t>
  </si>
  <si>
    <t>IONS.O [American Stock]</t>
  </si>
  <si>
    <t>IONS.US</t>
  </si>
  <si>
    <t>IONS</t>
  </si>
  <si>
    <t>US4622221004</t>
  </si>
  <si>
    <t>IOVANCE BIOTHERA [American Stock]</t>
  </si>
  <si>
    <t>IOVA.US</t>
  </si>
  <si>
    <t>IOVA</t>
  </si>
  <si>
    <t>US4622601007</t>
  </si>
  <si>
    <t>IPATH GSCI T RET [American Stock]</t>
  </si>
  <si>
    <t>GSP.US</t>
  </si>
  <si>
    <t>GSP</t>
  </si>
  <si>
    <t>US06738C7948</t>
  </si>
  <si>
    <t>IPATH S&amp;P MLP [American Stock]</t>
  </si>
  <si>
    <t>IMLP.US</t>
  </si>
  <si>
    <t>IMLP</t>
  </si>
  <si>
    <t>US06742A7506</t>
  </si>
  <si>
    <t>IPATH SELECT MLP [American Stock]</t>
  </si>
  <si>
    <t>ATMP.US</t>
  </si>
  <si>
    <t>ATMP</t>
  </si>
  <si>
    <t>US06742C7231</t>
  </si>
  <si>
    <t>IPATH SHILLER CA [American Stock]</t>
  </si>
  <si>
    <t>CAPE.US</t>
  </si>
  <si>
    <t>CAPE</t>
  </si>
  <si>
    <t>US06742A6698</t>
  </si>
  <si>
    <t>IPAY.K [American Stock]</t>
  </si>
  <si>
    <t>IPAY.US</t>
  </si>
  <si>
    <t>IPAY</t>
  </si>
  <si>
    <t>US26924G4091</t>
  </si>
  <si>
    <t>IPG PHOTONICS [American Stock]</t>
  </si>
  <si>
    <t>IPGP.US</t>
  </si>
  <si>
    <t>IPGP</t>
  </si>
  <si>
    <t>US44980X1090</t>
  </si>
  <si>
    <t>IQ 50PCTH IN ETF [American Stock]</t>
  </si>
  <si>
    <t>HFXI.US</t>
  </si>
  <si>
    <t>HFXI</t>
  </si>
  <si>
    <t>US45409B5600</t>
  </si>
  <si>
    <t>IQ GLOBAL RESOUR [American Stock]</t>
  </si>
  <si>
    <t>GRES.US</t>
  </si>
  <si>
    <t>GRES</t>
  </si>
  <si>
    <t>US45409B8836</t>
  </si>
  <si>
    <t>IQ HDG EV-DRIV T [American Stock]</t>
  </si>
  <si>
    <t>QED.US</t>
  </si>
  <si>
    <t>QED</t>
  </si>
  <si>
    <t>US45409B4041</t>
  </si>
  <si>
    <t>IQ HEDGE MACRO [American Stock]</t>
  </si>
  <si>
    <t>MCRO.US</t>
  </si>
  <si>
    <t>MCRO</t>
  </si>
  <si>
    <t>US45409B2060</t>
  </si>
  <si>
    <t>IQ HGD L/S TRACK [American Stock]</t>
  </si>
  <si>
    <t>QLS.US</t>
  </si>
  <si>
    <t>QLS</t>
  </si>
  <si>
    <t>US45409B3050</t>
  </si>
  <si>
    <t>IQ MERGER ARBITR [American Stock]</t>
  </si>
  <si>
    <t>MNA.US</t>
  </si>
  <si>
    <t>MNA</t>
  </si>
  <si>
    <t>US45409B8000</t>
  </si>
  <si>
    <t>IQ REAL RETURN E [American Stock]</t>
  </si>
  <si>
    <t>CPI.US</t>
  </si>
  <si>
    <t>CPI</t>
  </si>
  <si>
    <t>US45409B6020</t>
  </si>
  <si>
    <t>IQ US REAL ESTAT [American Stock]</t>
  </si>
  <si>
    <t>ROOF.US</t>
  </si>
  <si>
    <t>ROOF</t>
  </si>
  <si>
    <t>US45409B6285</t>
  </si>
  <si>
    <t>IQ-HDG MKT NEUT [American Stock]</t>
  </si>
  <si>
    <t>QMN.US</t>
  </si>
  <si>
    <t>QMN</t>
  </si>
  <si>
    <t>US45409B5030</t>
  </si>
  <si>
    <t>IQIYI INC-ADR [American Stock]</t>
  </si>
  <si>
    <t>IQ.US</t>
  </si>
  <si>
    <t>IQ</t>
  </si>
  <si>
    <t>US46267X1081</t>
  </si>
  <si>
    <t>IQVIA HOLDINGS I [American Stock]</t>
  </si>
  <si>
    <t>IQV.US</t>
  </si>
  <si>
    <t>IQV</t>
  </si>
  <si>
    <t>US46266C1053</t>
  </si>
  <si>
    <t>IRADIMED CORP [American Stock]</t>
  </si>
  <si>
    <t>IRMD.US</t>
  </si>
  <si>
    <t>IRMD</t>
  </si>
  <si>
    <t>US46266A1097</t>
  </si>
  <si>
    <t>IRHYTHM TECHNOLO [American Stock]</t>
  </si>
  <si>
    <t>IRTC.US</t>
  </si>
  <si>
    <t>IRTC</t>
  </si>
  <si>
    <t>US4500561067</t>
  </si>
  <si>
    <t>IRIDEX CORP [American Stock]</t>
  </si>
  <si>
    <t>IRIX.US</t>
  </si>
  <si>
    <t>IRIX</t>
  </si>
  <si>
    <t>US4626841013</t>
  </si>
  <si>
    <t>IRIDIUM COMMUNIC [American Stock]</t>
  </si>
  <si>
    <t>IRDM.US</t>
  </si>
  <si>
    <t>IRDM</t>
  </si>
  <si>
    <t>US46269C1027</t>
  </si>
  <si>
    <t>IROBOT CORP [American Stock]</t>
  </si>
  <si>
    <t>IRBT.US</t>
  </si>
  <si>
    <t>IRBT</t>
  </si>
  <si>
    <t>US4627261005</t>
  </si>
  <si>
    <t>IRON MOUNTAIN [American Stock]</t>
  </si>
  <si>
    <t>IRM.US</t>
  </si>
  <si>
    <t>IRM</t>
  </si>
  <si>
    <t>US46284V1017</t>
  </si>
  <si>
    <t>IRONWOOD PHARMAC [American Stock]</t>
  </si>
  <si>
    <t>IRWD.US</t>
  </si>
  <si>
    <t>IRWD</t>
  </si>
  <si>
    <t>US46333X1081</t>
  </si>
  <si>
    <t>IRSA SA-ADR [American Stock]</t>
  </si>
  <si>
    <t>IRS.US</t>
  </si>
  <si>
    <t>IRS</t>
  </si>
  <si>
    <t>US4500472042</t>
  </si>
  <si>
    <t>ISH GERMANY HEDG [American Stock]</t>
  </si>
  <si>
    <t>HEWG.US</t>
  </si>
  <si>
    <t>HEWG</t>
  </si>
  <si>
    <t>US46434V7047</t>
  </si>
  <si>
    <t>ISH INTL STOCK [American Stock]</t>
  </si>
  <si>
    <t>IXUS.US</t>
  </si>
  <si>
    <t>IXUS</t>
  </si>
  <si>
    <t>US46432F8344</t>
  </si>
  <si>
    <t>ISH YIELD OPTIMI [American Stock]</t>
  </si>
  <si>
    <t>BYLD.US</t>
  </si>
  <si>
    <t>BYLD</t>
  </si>
  <si>
    <t>US46434V7872</t>
  </si>
  <si>
    <t>ISHA CORE BOND [American Stock]</t>
  </si>
  <si>
    <t>IUSB.US</t>
  </si>
  <si>
    <t>IUSB</t>
  </si>
  <si>
    <t>US46434V6130</t>
  </si>
  <si>
    <t>ISHA CORE EM [American Stock]</t>
  </si>
  <si>
    <t>IEMG.US</t>
  </si>
  <si>
    <t>IEMG</t>
  </si>
  <si>
    <t>US46434G1031</t>
  </si>
  <si>
    <t>ISHA CORE EUROPE [American Stock]</t>
  </si>
  <si>
    <t>IEUR.US</t>
  </si>
  <si>
    <t>IEUR</t>
  </si>
  <si>
    <t>US46434V7385</t>
  </si>
  <si>
    <t>ISHA JAPAN HEDGE [American Stock]</t>
  </si>
  <si>
    <t>HEWJ.US</t>
  </si>
  <si>
    <t>HEWJ</t>
  </si>
  <si>
    <t>US46434V8862</t>
  </si>
  <si>
    <t>ISHARES -3 YEAR [American Stock]</t>
  </si>
  <si>
    <t>ISHG.US</t>
  </si>
  <si>
    <t>ISHG</t>
  </si>
  <si>
    <t>US4642881258</t>
  </si>
  <si>
    <t>ISHARES 0-5 HY C [American Stock]</t>
  </si>
  <si>
    <t>SHYG.US</t>
  </si>
  <si>
    <t>SHYG</t>
  </si>
  <si>
    <t>US46434V4077</t>
  </si>
  <si>
    <t>ISHARES 0-5 IGC [American Stock]</t>
  </si>
  <si>
    <t>SLQD.US</t>
  </si>
  <si>
    <t>SLQD</t>
  </si>
  <si>
    <t>US46434V1008</t>
  </si>
  <si>
    <t>ISHARES 0-5 YEAR [American Stock]</t>
  </si>
  <si>
    <t>STIP.US</t>
  </si>
  <si>
    <t>STIP</t>
  </si>
  <si>
    <t>US46429B7477</t>
  </si>
  <si>
    <t>ISHARES 1-3 YEAR [American Stock]</t>
  </si>
  <si>
    <t>SHY.US</t>
  </si>
  <si>
    <t>SHY</t>
  </si>
  <si>
    <t>US4642874576</t>
  </si>
  <si>
    <t>ISHARES 10-20 YE [American Stock]</t>
  </si>
  <si>
    <t>TLH.US</t>
  </si>
  <si>
    <t>TLH</t>
  </si>
  <si>
    <t>US4642886539</t>
  </si>
  <si>
    <t>ISHARES 20+ YEAR [American Stock]</t>
  </si>
  <si>
    <t>TLT.US</t>
  </si>
  <si>
    <t>TLT</t>
  </si>
  <si>
    <t>US4642874329</t>
  </si>
  <si>
    <t>ISHARES 3-7 YEAR [American Stock]</t>
  </si>
  <si>
    <t>IEI.US</t>
  </si>
  <si>
    <t>IEI</t>
  </si>
  <si>
    <t>US4642886612</t>
  </si>
  <si>
    <t>ISHARES 7-10 YEA [American Stock]</t>
  </si>
  <si>
    <t>IEF.US</t>
  </si>
  <si>
    <t>IEF</t>
  </si>
  <si>
    <t>US4642874402</t>
  </si>
  <si>
    <t>ISHARES AAA - A [American Stock]</t>
  </si>
  <si>
    <t>QLTA.US</t>
  </si>
  <si>
    <t>QLTA</t>
  </si>
  <si>
    <t>US46429B2916</t>
  </si>
  <si>
    <t>ISHARES AGENCY B [American Stock]</t>
  </si>
  <si>
    <t>AGZ.US</t>
  </si>
  <si>
    <t>AGZ</t>
  </si>
  <si>
    <t>US4642881662</t>
  </si>
  <si>
    <t>ISHARES ASIA 50 [American Stock]</t>
  </si>
  <si>
    <t>AIA.US</t>
  </si>
  <si>
    <t>AIA</t>
  </si>
  <si>
    <t>US4642884302</t>
  </si>
  <si>
    <t>ISHARES ASIA/PAC [American Stock]</t>
  </si>
  <si>
    <t>DVYA.US</t>
  </si>
  <si>
    <t>DVYA</t>
  </si>
  <si>
    <t>US4642862936</t>
  </si>
  <si>
    <t>ISHARES CALIFORN [American Stock]</t>
  </si>
  <si>
    <t>CMF.US</t>
  </si>
  <si>
    <t>CMF</t>
  </si>
  <si>
    <t>US4642883569</t>
  </si>
  <si>
    <t>ISHARES CHINA LA [American Stock]</t>
  </si>
  <si>
    <t>FXI.US</t>
  </si>
  <si>
    <t>FXI</t>
  </si>
  <si>
    <t>US4642871846</t>
  </si>
  <si>
    <t>ISHARES CMBS ETF [American Stock]</t>
  </si>
  <si>
    <t>CMBS.US</t>
  </si>
  <si>
    <t>CMBS</t>
  </si>
  <si>
    <t>US46429B3666</t>
  </si>
  <si>
    <t>ISHARES COM SELE [American Stock]</t>
  </si>
  <si>
    <t>COMT.US</t>
  </si>
  <si>
    <t>COMT</t>
  </si>
  <si>
    <t>US46431W8534</t>
  </si>
  <si>
    <t>ISHARES CORE 1-5 [American Stock]</t>
  </si>
  <si>
    <t>ISTB.US</t>
  </si>
  <si>
    <t>ISTB</t>
  </si>
  <si>
    <t>US46432F8591</t>
  </si>
  <si>
    <t>ISHARES CORE 10+ [American Stock]</t>
  </si>
  <si>
    <t>ILTB.US</t>
  </si>
  <si>
    <t>ILTB</t>
  </si>
  <si>
    <t>US4642894798</t>
  </si>
  <si>
    <t>ISHARES CORE AGG [American Stock]</t>
  </si>
  <si>
    <t>AOA.US</t>
  </si>
  <si>
    <t>AOA</t>
  </si>
  <si>
    <t>US4642898591</t>
  </si>
  <si>
    <t>ISHARES CORE CON [American Stock]</t>
  </si>
  <si>
    <t>AOK.US</t>
  </si>
  <si>
    <t>AOK</t>
  </si>
  <si>
    <t>US4642898831</t>
  </si>
  <si>
    <t>ISHARES CORE DIV [American Stock]</t>
  </si>
  <si>
    <t>DGRO.US</t>
  </si>
  <si>
    <t>DGRO</t>
  </si>
  <si>
    <t>US46434V6213</t>
  </si>
  <si>
    <t>ISHARES CORE GRO [American Stock]</t>
  </si>
  <si>
    <t>AOR.US</t>
  </si>
  <si>
    <t>AOR</t>
  </si>
  <si>
    <t>US4642898674</t>
  </si>
  <si>
    <t>ISHARES CORE HIG [American Stock]</t>
  </si>
  <si>
    <t>HDV.US</t>
  </si>
  <si>
    <t>HDV</t>
  </si>
  <si>
    <t>US46429B6636</t>
  </si>
  <si>
    <t>ISHARES CORE MOD [American Stock]</t>
  </si>
  <si>
    <t>AOM.US</t>
  </si>
  <si>
    <t>AOM</t>
  </si>
  <si>
    <t>US4642898757</t>
  </si>
  <si>
    <t>ISHARES CORE MSC [American Stock]</t>
  </si>
  <si>
    <t>IPAC.US</t>
  </si>
  <si>
    <t>IPAC</t>
  </si>
  <si>
    <t>US46434V6965</t>
  </si>
  <si>
    <t>ISHARES CORE S&amp;P [American Stock]</t>
  </si>
  <si>
    <t>IUSV.US</t>
  </si>
  <si>
    <t>IUSV</t>
  </si>
  <si>
    <t>US4642876639</t>
  </si>
  <si>
    <t>IJR.US</t>
  </si>
  <si>
    <t>IJR</t>
  </si>
  <si>
    <t>US4642878049</t>
  </si>
  <si>
    <t>IUSG.US</t>
  </si>
  <si>
    <t>IUSG</t>
  </si>
  <si>
    <t>US4642876712</t>
  </si>
  <si>
    <t>ITOT.US</t>
  </si>
  <si>
    <t>ITOT</t>
  </si>
  <si>
    <t>US4642871507</t>
  </si>
  <si>
    <t>ISHARES CORE U.S [American Stock]</t>
  </si>
  <si>
    <t>AGG.US</t>
  </si>
  <si>
    <t>AGG</t>
  </si>
  <si>
    <t>US4642872265</t>
  </si>
  <si>
    <t>ISHARES CURRENCY [American Stock]</t>
  </si>
  <si>
    <t>HEZU.US</t>
  </si>
  <si>
    <t>HEZU</t>
  </si>
  <si>
    <t>US46434V6395</t>
  </si>
  <si>
    <t>ISHARES DOW JONE [American Stock]</t>
  </si>
  <si>
    <t>IYY.US</t>
  </si>
  <si>
    <t>IYY</t>
  </si>
  <si>
    <t>US4642878460</t>
  </si>
  <si>
    <t>ISHARES MSCI INT [American Stock]</t>
  </si>
  <si>
    <t>ISCF.US</t>
  </si>
  <si>
    <t>ISCF</t>
  </si>
  <si>
    <t>US46434V2667</t>
  </si>
  <si>
    <t>IMTM.US</t>
  </si>
  <si>
    <t>IMTM</t>
  </si>
  <si>
    <t>US46434V4499</t>
  </si>
  <si>
    <t>ISHARES MSCI USA [American Stock]</t>
  </si>
  <si>
    <t>SMLF.US</t>
  </si>
  <si>
    <t>SMLF</t>
  </si>
  <si>
    <t>US46434V2907</t>
  </si>
  <si>
    <t>INTF.US</t>
  </si>
  <si>
    <t>INTF</t>
  </si>
  <si>
    <t>US46434V2741</t>
  </si>
  <si>
    <t>ISZE.US</t>
  </si>
  <si>
    <t>ISZE</t>
  </si>
  <si>
    <t>US46435G5080</t>
  </si>
  <si>
    <t>USMV.US</t>
  </si>
  <si>
    <t>USMV</t>
  </si>
  <si>
    <t>US46429B6974</t>
  </si>
  <si>
    <t>IVLU.US</t>
  </si>
  <si>
    <t>IVLU</t>
  </si>
  <si>
    <t>US46435G4091</t>
  </si>
  <si>
    <t>ISHARES MSCI GLO [American Stock]</t>
  </si>
  <si>
    <t>ACWF.US</t>
  </si>
  <si>
    <t>ACWF</t>
  </si>
  <si>
    <t>US46434V3160</t>
  </si>
  <si>
    <t>IQLT.US</t>
  </si>
  <si>
    <t>IQLT</t>
  </si>
  <si>
    <t>US46434V4564</t>
  </si>
  <si>
    <t>SIZE.US</t>
  </si>
  <si>
    <t>SIZE</t>
  </si>
  <si>
    <t>US46432F3709</t>
  </si>
  <si>
    <t>MTUM.US</t>
  </si>
  <si>
    <t>MTUM</t>
  </si>
  <si>
    <t>US46432F3964</t>
  </si>
  <si>
    <t>ISHARES EMERGING [American Stock]</t>
  </si>
  <si>
    <t>DVYE.US</t>
  </si>
  <si>
    <t>DVYE</t>
  </si>
  <si>
    <t>US4642863199</t>
  </si>
  <si>
    <t>EMIF.US</t>
  </si>
  <si>
    <t>EMIF</t>
  </si>
  <si>
    <t>US4642882165</t>
  </si>
  <si>
    <t>ISHARES EUROPE E [American Stock]</t>
  </si>
  <si>
    <t>IEV.US</t>
  </si>
  <si>
    <t>IEV</t>
  </si>
  <si>
    <t>US4642878619</t>
  </si>
  <si>
    <t>ISHARES EXP TECH [American Stock]</t>
  </si>
  <si>
    <t>XT.US</t>
  </si>
  <si>
    <t>XT</t>
  </si>
  <si>
    <t>US46434V3814</t>
  </si>
  <si>
    <t>ISHARES EXPANDED [American Stock]</t>
  </si>
  <si>
    <t>IGM.US</t>
  </si>
  <si>
    <t>IGM</t>
  </si>
  <si>
    <t>US4642875490</t>
  </si>
  <si>
    <t>IGV.US</t>
  </si>
  <si>
    <t>IGV</t>
  </si>
  <si>
    <t>US4642875151</t>
  </si>
  <si>
    <t>ISHARES FLOATING [American Stock]</t>
  </si>
  <si>
    <t>FLOT.US</t>
  </si>
  <si>
    <t>FLOT</t>
  </si>
  <si>
    <t>US46429B6552</t>
  </si>
  <si>
    <t>ISHARES GEN/IMM [American Stock]</t>
  </si>
  <si>
    <t>IDNA.US</t>
  </si>
  <si>
    <t>IDNA</t>
  </si>
  <si>
    <t>US46435U1925</t>
  </si>
  <si>
    <t>ISHARES GLB REIT [American Stock]</t>
  </si>
  <si>
    <t>REET.US</t>
  </si>
  <si>
    <t>REET</t>
  </si>
  <si>
    <t>US46434V6478</t>
  </si>
  <si>
    <t>ISHARES GLOBAL [American Stock]</t>
  </si>
  <si>
    <t>ICLN.US</t>
  </si>
  <si>
    <t>ICLN</t>
  </si>
  <si>
    <t>US4642882249</t>
  </si>
  <si>
    <t>ISHARES GLOBAL 1 [American Stock]</t>
  </si>
  <si>
    <t>IOO.US</t>
  </si>
  <si>
    <t>IOO</t>
  </si>
  <si>
    <t>US4642875722</t>
  </si>
  <si>
    <t>ISHARES GLOBAL C [American Stock]</t>
  </si>
  <si>
    <t>KXI.US</t>
  </si>
  <si>
    <t>KXI</t>
  </si>
  <si>
    <t>US4642887370</t>
  </si>
  <si>
    <t>IXP.US</t>
  </si>
  <si>
    <t>IXP</t>
  </si>
  <si>
    <t>US4642872752</t>
  </si>
  <si>
    <t>ISHARES GLOBAL E [American Stock]</t>
  </si>
  <si>
    <t>IXC.US</t>
  </si>
  <si>
    <t>IXC</t>
  </si>
  <si>
    <t>US4642873412</t>
  </si>
  <si>
    <t>ISHARES GLOBAL F [American Stock]</t>
  </si>
  <si>
    <t>IXG.US</t>
  </si>
  <si>
    <t>IXG</t>
  </si>
  <si>
    <t>US4642873339</t>
  </si>
  <si>
    <t>ISHARES GLOBAL H [American Stock]</t>
  </si>
  <si>
    <t>IXJ.US</t>
  </si>
  <si>
    <t>IXJ</t>
  </si>
  <si>
    <t>US4642873255</t>
  </si>
  <si>
    <t>ISHARES GLOBAL I [American Stock]</t>
  </si>
  <si>
    <t>EXI.US</t>
  </si>
  <si>
    <t>EXI</t>
  </si>
  <si>
    <t>US4642887297</t>
  </si>
  <si>
    <t>IGF.US</t>
  </si>
  <si>
    <t>IGF</t>
  </si>
  <si>
    <t>US4642883726</t>
  </si>
  <si>
    <t>ISHARES GLOBAL M [American Stock]</t>
  </si>
  <si>
    <t>MXI.US</t>
  </si>
  <si>
    <t>MXI</t>
  </si>
  <si>
    <t>US4642886950</t>
  </si>
  <si>
    <t>ISHARES GLOBAL T [American Stock]</t>
  </si>
  <si>
    <t>WOOD.US</t>
  </si>
  <si>
    <t>WOOD</t>
  </si>
  <si>
    <t>US4642881746</t>
  </si>
  <si>
    <t>IXN.US</t>
  </si>
  <si>
    <t>IXN</t>
  </si>
  <si>
    <t>US4642872919</t>
  </si>
  <si>
    <t>ISHARES GLOBAL U [American Stock]</t>
  </si>
  <si>
    <t>JXI.US</t>
  </si>
  <si>
    <t>JXI</t>
  </si>
  <si>
    <t>US4642887115</t>
  </si>
  <si>
    <t>ISHARES GNMA BON [American Stock]</t>
  </si>
  <si>
    <t>GNMA.US</t>
  </si>
  <si>
    <t>GNMA</t>
  </si>
  <si>
    <t>US46429B3336</t>
  </si>
  <si>
    <t>ISHARES GOLD TRU [American Stock]</t>
  </si>
  <si>
    <t>IAU.US</t>
  </si>
  <si>
    <t>IAU</t>
  </si>
  <si>
    <t>US4642851053</t>
  </si>
  <si>
    <t>ISHARES GOVERNME [American Stock]</t>
  </si>
  <si>
    <t>GBF.US</t>
  </si>
  <si>
    <t>GBF</t>
  </si>
  <si>
    <t>US4642885960</t>
  </si>
  <si>
    <t>ISHARES I H CORP [American Stock]</t>
  </si>
  <si>
    <t>LQDH.US</t>
  </si>
  <si>
    <t>LQDH</t>
  </si>
  <si>
    <t>US46431W7056</t>
  </si>
  <si>
    <t>ISHARES IBONDS D [American Stock]</t>
  </si>
  <si>
    <t>IBDN.US</t>
  </si>
  <si>
    <t>IBDN</t>
  </si>
  <si>
    <t>US46434VBA70</t>
  </si>
  <si>
    <t>IBDL.US</t>
  </si>
  <si>
    <t>IBDL</t>
  </si>
  <si>
    <t>US46434VAQ32</t>
  </si>
  <si>
    <t>IBMJ.US</t>
  </si>
  <si>
    <t>IBMJ</t>
  </si>
  <si>
    <t>US46435G7896</t>
  </si>
  <si>
    <t>IBDQ.US</t>
  </si>
  <si>
    <t>IBDQ</t>
  </si>
  <si>
    <t>US46434VBD10</t>
  </si>
  <si>
    <t>IBDP.US</t>
  </si>
  <si>
    <t>IBDP</t>
  </si>
  <si>
    <t>US46434VBG41</t>
  </si>
  <si>
    <t>IBMK.US</t>
  </si>
  <si>
    <t>IBMK</t>
  </si>
  <si>
    <t>US46435G7557</t>
  </si>
  <si>
    <t>IBDO.US</t>
  </si>
  <si>
    <t>IBDO</t>
  </si>
  <si>
    <t>US46434VAX82</t>
  </si>
  <si>
    <t>IBDM.US</t>
  </si>
  <si>
    <t>IBDM</t>
  </si>
  <si>
    <t>US46434VBK52</t>
  </si>
  <si>
    <t>ISHARES IBONDS M [American Stock]</t>
  </si>
  <si>
    <t>IBCE.US</t>
  </si>
  <si>
    <t>IBCE</t>
  </si>
  <si>
    <t>US46432FAN78</t>
  </si>
  <si>
    <t>ISHARES IBOXX HI [American Stock]</t>
  </si>
  <si>
    <t>HYG.US</t>
  </si>
  <si>
    <t>HYG</t>
  </si>
  <si>
    <t>US4642885135</t>
  </si>
  <si>
    <t>ISHARES IBOXX IN [American Stock]</t>
  </si>
  <si>
    <t>LQD.US</t>
  </si>
  <si>
    <t>LQD</t>
  </si>
  <si>
    <t>US4642872422</t>
  </si>
  <si>
    <t>ISHARES INDIA 50 [American Stock]</t>
  </si>
  <si>
    <t>INDY.US</t>
  </si>
  <si>
    <t>INDY</t>
  </si>
  <si>
    <t>US4642895290</t>
  </si>
  <si>
    <t>ISHARES INT H HY [American Stock]</t>
  </si>
  <si>
    <t>HYGH.US</t>
  </si>
  <si>
    <t>HYGH</t>
  </si>
  <si>
    <t>US46431W6066</t>
  </si>
  <si>
    <t>ISHARES INTERNAT [American Stock]</t>
  </si>
  <si>
    <t>IGOV.US</t>
  </si>
  <si>
    <t>IGOV</t>
  </si>
  <si>
    <t>US4642881175</t>
  </si>
  <si>
    <t>WPS.US</t>
  </si>
  <si>
    <t>WPS</t>
  </si>
  <si>
    <t>US4642884229</t>
  </si>
  <si>
    <t>IFGL.US</t>
  </si>
  <si>
    <t>IFGL</t>
  </si>
  <si>
    <t>US4642884898</t>
  </si>
  <si>
    <t>ISHARES J.P. MOR [American Stock]</t>
  </si>
  <si>
    <t>EMHY.US</t>
  </si>
  <si>
    <t>EMHY</t>
  </si>
  <si>
    <t>US4642862852</t>
  </si>
  <si>
    <t>ISHARES JP MORGA [American Stock]</t>
  </si>
  <si>
    <t>EMB.US</t>
  </si>
  <si>
    <t>EMB</t>
  </si>
  <si>
    <t>US4642882819</t>
  </si>
  <si>
    <t>LEMB.US</t>
  </si>
  <si>
    <t>LEMB</t>
  </si>
  <si>
    <t>US4642865178</t>
  </si>
  <si>
    <t>CEMB.US</t>
  </si>
  <si>
    <t>CEMB</t>
  </si>
  <si>
    <t>US4642862514</t>
  </si>
  <si>
    <t>ISHARES JPX-NIKK [American Stock]</t>
  </si>
  <si>
    <t>JPXN.US</t>
  </si>
  <si>
    <t>JPXN</t>
  </si>
  <si>
    <t>US4642873826</t>
  </si>
  <si>
    <t>ISHARES LATIN AM [American Stock]</t>
  </si>
  <si>
    <t>ILF.US</t>
  </si>
  <si>
    <t>ILF</t>
  </si>
  <si>
    <t>US4642873909</t>
  </si>
  <si>
    <t>ISHARES LONG-TER [American Stock]</t>
  </si>
  <si>
    <t>IGLB.US</t>
  </si>
  <si>
    <t>IGLB</t>
  </si>
  <si>
    <t>US4642895118</t>
  </si>
  <si>
    <t>ISHARES MBS ETF [American Stock]</t>
  </si>
  <si>
    <t>MBB.US</t>
  </si>
  <si>
    <t>MBB</t>
  </si>
  <si>
    <t>US4642885887</t>
  </si>
  <si>
    <t>LRGF.US</t>
  </si>
  <si>
    <t>LRGF</t>
  </si>
  <si>
    <t>US46434V2824</t>
  </si>
  <si>
    <t>ISHARES MICRO-CA [American Stock]</t>
  </si>
  <si>
    <t>IWC.US</t>
  </si>
  <si>
    <t>IWC</t>
  </si>
  <si>
    <t>US4642888691</t>
  </si>
  <si>
    <t>ISHARES MORNINGS [American Stock]</t>
  </si>
  <si>
    <t>JKH.US</t>
  </si>
  <si>
    <t>JKH</t>
  </si>
  <si>
    <t>US4642883072</t>
  </si>
  <si>
    <t>JKL.US</t>
  </si>
  <si>
    <t>JKL</t>
  </si>
  <si>
    <t>US4642887032</t>
  </si>
  <si>
    <t>JKF.US</t>
  </si>
  <si>
    <t>JKF</t>
  </si>
  <si>
    <t>US4642881092</t>
  </si>
  <si>
    <t>JKE.US</t>
  </si>
  <si>
    <t>JKE</t>
  </si>
  <si>
    <t>US4642871192</t>
  </si>
  <si>
    <t>JKG.US</t>
  </si>
  <si>
    <t>JKG</t>
  </si>
  <si>
    <t>US4642882082</t>
  </si>
  <si>
    <t>JKD.US</t>
  </si>
  <si>
    <t>JKD</t>
  </si>
  <si>
    <t>US4642871275</t>
  </si>
  <si>
    <t>JKK.US</t>
  </si>
  <si>
    <t>JKK</t>
  </si>
  <si>
    <t>US4642886042</t>
  </si>
  <si>
    <t>JKJ.US</t>
  </si>
  <si>
    <t>JKJ</t>
  </si>
  <si>
    <t>US4642885051</t>
  </si>
  <si>
    <t>JKI.US</t>
  </si>
  <si>
    <t>JKI</t>
  </si>
  <si>
    <t>US4642884062</t>
  </si>
  <si>
    <t>ISHARES MORTGAGE [American Stock]</t>
  </si>
  <si>
    <t>REM.US</t>
  </si>
  <si>
    <t>REM</t>
  </si>
  <si>
    <t>US46435G3424</t>
  </si>
  <si>
    <t>ISHARES MSCI ACW [American Stock]</t>
  </si>
  <si>
    <t>CRBN.US</t>
  </si>
  <si>
    <t>CRBN</t>
  </si>
  <si>
    <t>US46434V4648</t>
  </si>
  <si>
    <t>ACWI.US</t>
  </si>
  <si>
    <t>ACWI</t>
  </si>
  <si>
    <t>US4642882579</t>
  </si>
  <si>
    <t>ACWX.US</t>
  </si>
  <si>
    <t>ACWX</t>
  </si>
  <si>
    <t>US4642882405</t>
  </si>
  <si>
    <t>ISHARES MSCI ALL [American Stock]</t>
  </si>
  <si>
    <t>AAXJ.US</t>
  </si>
  <si>
    <t>AAXJ</t>
  </si>
  <si>
    <t>US4642881829</t>
  </si>
  <si>
    <t>ISHARES MSCI AUS [American Stock]</t>
  </si>
  <si>
    <t>EWO.US</t>
  </si>
  <si>
    <t>EWO</t>
  </si>
  <si>
    <t>US4642862027</t>
  </si>
  <si>
    <t>EWA.US</t>
  </si>
  <si>
    <t>EWA</t>
  </si>
  <si>
    <t>US4642861037</t>
  </si>
  <si>
    <t>ISHARES MSCI BEL [American Stock]</t>
  </si>
  <si>
    <t>EWK.US</t>
  </si>
  <si>
    <t>EWK</t>
  </si>
  <si>
    <t>US4642863017</t>
  </si>
  <si>
    <t>ISHARES MSCI BRA [American Stock]</t>
  </si>
  <si>
    <t>EWZ.US</t>
  </si>
  <si>
    <t>EWZ</t>
  </si>
  <si>
    <t>US4642864007</t>
  </si>
  <si>
    <t>EWZS.US</t>
  </si>
  <si>
    <t>EWZS</t>
  </si>
  <si>
    <t>US4642891315</t>
  </si>
  <si>
    <t>ISHARES MSCI BRI [American Stock]</t>
  </si>
  <si>
    <t>BKF.US</t>
  </si>
  <si>
    <t>BKF</t>
  </si>
  <si>
    <t>US4642866572</t>
  </si>
  <si>
    <t>ISHARES MSCI CAN [American Stock]</t>
  </si>
  <si>
    <t>EWC.US</t>
  </si>
  <si>
    <t>EWC</t>
  </si>
  <si>
    <t>US4642865095</t>
  </si>
  <si>
    <t>ISHARES MSCI CHI [American Stock]</t>
  </si>
  <si>
    <t>ECNS.US</t>
  </si>
  <si>
    <t>ECNS</t>
  </si>
  <si>
    <t>US46429B2007</t>
  </si>
  <si>
    <t>MCHI.US</t>
  </si>
  <si>
    <t>MCHI</t>
  </si>
  <si>
    <t>US46429B6719</t>
  </si>
  <si>
    <t>ECH.US</t>
  </si>
  <si>
    <t>ECH</t>
  </si>
  <si>
    <t>US4642866408</t>
  </si>
  <si>
    <t>ISHARES MSCI COL [American Stock]</t>
  </si>
  <si>
    <t>ICOL.US</t>
  </si>
  <si>
    <t>ICOL</t>
  </si>
  <si>
    <t>US46434G2021</t>
  </si>
  <si>
    <t>ISHARES MSCI EAF [American Stock]</t>
  </si>
  <si>
    <t>EFA.US</t>
  </si>
  <si>
    <t>EFA</t>
  </si>
  <si>
    <t>US4642874659</t>
  </si>
  <si>
    <t>SCZ.US</t>
  </si>
  <si>
    <t>SCZ</t>
  </si>
  <si>
    <t>US4642882736</t>
  </si>
  <si>
    <t>ISHARES MSCI EME [American Stock]</t>
  </si>
  <si>
    <t>EEMA.US</t>
  </si>
  <si>
    <t>EEMA</t>
  </si>
  <si>
    <t>US4642864262</t>
  </si>
  <si>
    <t>EEM.US</t>
  </si>
  <si>
    <t>EEM</t>
  </si>
  <si>
    <t>US4642872349</t>
  </si>
  <si>
    <t>EEMS.US</t>
  </si>
  <si>
    <t>EEMS</t>
  </si>
  <si>
    <t>US4642864759</t>
  </si>
  <si>
    <t>ISHARES MSCI EUR [American Stock]</t>
  </si>
  <si>
    <t>EUFN.US</t>
  </si>
  <si>
    <t>EUFN</t>
  </si>
  <si>
    <t>US4642891802</t>
  </si>
  <si>
    <t>IEUS.US</t>
  </si>
  <si>
    <t>IEUS</t>
  </si>
  <si>
    <t>US4642884971</t>
  </si>
  <si>
    <t>EZU.US</t>
  </si>
  <si>
    <t>EZU</t>
  </si>
  <si>
    <t>US4642866085</t>
  </si>
  <si>
    <t>ISHARES MSCI FIN [American Stock]</t>
  </si>
  <si>
    <t>EFNL.US</t>
  </si>
  <si>
    <t>EFNL</t>
  </si>
  <si>
    <t>US46429B5158</t>
  </si>
  <si>
    <t>ISHARES MSCI FRA [American Stock]</t>
  </si>
  <si>
    <t>EWQ.US</t>
  </si>
  <si>
    <t>EWQ</t>
  </si>
  <si>
    <t>US4642867075</t>
  </si>
  <si>
    <t>ISHARES MSCI FRO [American Stock]</t>
  </si>
  <si>
    <t>FM.US</t>
  </si>
  <si>
    <t>FM</t>
  </si>
  <si>
    <t>US4642861458</t>
  </si>
  <si>
    <t>ISHARES MSCI GER [American Stock]</t>
  </si>
  <si>
    <t>EWG.US</t>
  </si>
  <si>
    <t>EWG</t>
  </si>
  <si>
    <t>US4642868065</t>
  </si>
  <si>
    <t>RING.US</t>
  </si>
  <si>
    <t>RING</t>
  </si>
  <si>
    <t>US46434G8556</t>
  </si>
  <si>
    <t>FILL.US</t>
  </si>
  <si>
    <t>FILL</t>
  </si>
  <si>
    <t>US4642863439</t>
  </si>
  <si>
    <t>PICK.US</t>
  </si>
  <si>
    <t>PICK</t>
  </si>
  <si>
    <t>US46434G8481</t>
  </si>
  <si>
    <t>SLVP.US</t>
  </si>
  <si>
    <t>SLVP</t>
  </si>
  <si>
    <t>US4642863272</t>
  </si>
  <si>
    <t>ISHARES MSCI HON [American Stock]</t>
  </si>
  <si>
    <t>EWH.US</t>
  </si>
  <si>
    <t>EWH</t>
  </si>
  <si>
    <t>US4642868719</t>
  </si>
  <si>
    <t>ISHARES MSCI IND [American Stock]</t>
  </si>
  <si>
    <t>EIDO.US</t>
  </si>
  <si>
    <t>EIDO</t>
  </si>
  <si>
    <t>US46429B3096</t>
  </si>
  <si>
    <t>INDA.US</t>
  </si>
  <si>
    <t>INDA</t>
  </si>
  <si>
    <t>US46429B5984</t>
  </si>
  <si>
    <t>ISHARES MSCI IRE [American Stock]</t>
  </si>
  <si>
    <t>EIRL.US</t>
  </si>
  <si>
    <t>EIRL</t>
  </si>
  <si>
    <t>US46429B5075</t>
  </si>
  <si>
    <t>ISHARES MSCI ISR [American Stock]</t>
  </si>
  <si>
    <t>EIS.US</t>
  </si>
  <si>
    <t>EIS</t>
  </si>
  <si>
    <t>US4642866325</t>
  </si>
  <si>
    <t>ISHARES MSCI ITA [American Stock]</t>
  </si>
  <si>
    <t>EWI.US</t>
  </si>
  <si>
    <t>EWI</t>
  </si>
  <si>
    <t>US46434G8309</t>
  </si>
  <si>
    <t>ISHARES MSCI JAP [American Stock]</t>
  </si>
  <si>
    <t>SCJ.US</t>
  </si>
  <si>
    <t>SCJ</t>
  </si>
  <si>
    <t>US4642865822</t>
  </si>
  <si>
    <t>ISHARES MSCI JPN [American Stock]</t>
  </si>
  <si>
    <t>EWJ.US</t>
  </si>
  <si>
    <t>EWJ</t>
  </si>
  <si>
    <t>US46434G8226</t>
  </si>
  <si>
    <t>ISHARES MSCI KLD [American Stock]</t>
  </si>
  <si>
    <t>DSI.US</t>
  </si>
  <si>
    <t>DSI</t>
  </si>
  <si>
    <t>US4642885705</t>
  </si>
  <si>
    <t>ISHARES MSCI MAL [American Stock]</t>
  </si>
  <si>
    <t>EWM.US</t>
  </si>
  <si>
    <t>EWM</t>
  </si>
  <si>
    <t>US46434G8143</t>
  </si>
  <si>
    <t>ISHARES MSCI MEX [American Stock]</t>
  </si>
  <si>
    <t>EWW.US</t>
  </si>
  <si>
    <t>EWW</t>
  </si>
  <si>
    <t>US4642868222</t>
  </si>
  <si>
    <t>ISHARES MSCI NET [American Stock]</t>
  </si>
  <si>
    <t>EWN.US</t>
  </si>
  <si>
    <t>EWN</t>
  </si>
  <si>
    <t>US4642868149</t>
  </si>
  <si>
    <t>ISHARES MSCI NEW [American Stock]</t>
  </si>
  <si>
    <t>ENZL.US</t>
  </si>
  <si>
    <t>ENZL</t>
  </si>
  <si>
    <t>US4642891232</t>
  </si>
  <si>
    <t>ISHARES MSCI PAC [American Stock]</t>
  </si>
  <si>
    <t>EPP.US</t>
  </si>
  <si>
    <t>EPP</t>
  </si>
  <si>
    <t>US4642866655</t>
  </si>
  <si>
    <t>ISHARES MSCI PER [American Stock]</t>
  </si>
  <si>
    <t>EPU.US</t>
  </si>
  <si>
    <t>EPU</t>
  </si>
  <si>
    <t>US4642898427</t>
  </si>
  <si>
    <t>ISHARES MSCI PHI [American Stock]</t>
  </si>
  <si>
    <t>EPHE.US</t>
  </si>
  <si>
    <t>EPHE</t>
  </si>
  <si>
    <t>US46429B4086</t>
  </si>
  <si>
    <t>ISHARES MSCI POL [American Stock]</t>
  </si>
  <si>
    <t>EPOL.US</t>
  </si>
  <si>
    <t>EPOL</t>
  </si>
  <si>
    <t>US46429B6065</t>
  </si>
  <si>
    <t>ISHARES MSCI QAT [American Stock]</t>
  </si>
  <si>
    <t>QAT.US</t>
  </si>
  <si>
    <t>QAT</t>
  </si>
  <si>
    <t>US46434V7799</t>
  </si>
  <si>
    <t>ISHARES MSCI RUS [American Stock]</t>
  </si>
  <si>
    <t>ERUS.US</t>
  </si>
  <si>
    <t>ERUS</t>
  </si>
  <si>
    <t>US46434G7988</t>
  </si>
  <si>
    <t>ISHARES MSCI SAU [American Stock]</t>
  </si>
  <si>
    <t>KSA.US</t>
  </si>
  <si>
    <t>KSA</t>
  </si>
  <si>
    <t>US46434V4234</t>
  </si>
  <si>
    <t>ISHARES MSCI SIN [American Stock]</t>
  </si>
  <si>
    <t>EWS.US</t>
  </si>
  <si>
    <t>EWS</t>
  </si>
  <si>
    <t>US46434G7806</t>
  </si>
  <si>
    <t>ISHARES MSCI SOU [American Stock]</t>
  </si>
  <si>
    <t>EZA.US</t>
  </si>
  <si>
    <t>EZA</t>
  </si>
  <si>
    <t>US4642867802</t>
  </si>
  <si>
    <t>EWY.US</t>
  </si>
  <si>
    <t>EWY</t>
  </si>
  <si>
    <t>US4642867729</t>
  </si>
  <si>
    <t>ISHARES MSCI SPA [American Stock]</t>
  </si>
  <si>
    <t>EWP.US</t>
  </si>
  <si>
    <t>EWP</t>
  </si>
  <si>
    <t>US4642867646</t>
  </si>
  <si>
    <t>ISHARES MSCI SWE [American Stock]</t>
  </si>
  <si>
    <t>EWD.US</t>
  </si>
  <si>
    <t>EWD</t>
  </si>
  <si>
    <t>US4642867562</t>
  </si>
  <si>
    <t>ISHARES MSCI SWI [American Stock]</t>
  </si>
  <si>
    <t>EWL.US</t>
  </si>
  <si>
    <t>EWL</t>
  </si>
  <si>
    <t>US4642867497</t>
  </si>
  <si>
    <t>ISHARES MSCI TAI [American Stock]</t>
  </si>
  <si>
    <t>EWT.US</t>
  </si>
  <si>
    <t>EWT</t>
  </si>
  <si>
    <t>US46434G7723</t>
  </si>
  <si>
    <t>ISHARES MSCI THA [American Stock]</t>
  </si>
  <si>
    <t>THD.US</t>
  </si>
  <si>
    <t>THD</t>
  </si>
  <si>
    <t>US4642866242</t>
  </si>
  <si>
    <t>ISHARES MSCI TUR [American Stock]</t>
  </si>
  <si>
    <t>TUR.US</t>
  </si>
  <si>
    <t>TUR</t>
  </si>
  <si>
    <t>US4642867158</t>
  </si>
  <si>
    <t>ISHARES MSCI UNI [American Stock]</t>
  </si>
  <si>
    <t>EWU.US</t>
  </si>
  <si>
    <t>EWU</t>
  </si>
  <si>
    <t>US46435G3341</t>
  </si>
  <si>
    <t>EUSA.US</t>
  </si>
  <si>
    <t>EUSA</t>
  </si>
  <si>
    <t>US4642866812</t>
  </si>
  <si>
    <t>ISHARES NASDAQ B [American Stock]</t>
  </si>
  <si>
    <t>IBB.US</t>
  </si>
  <si>
    <t>IBB</t>
  </si>
  <si>
    <t>US4642875565</t>
  </si>
  <si>
    <t>ISHARES NATIONAL [American Stock]</t>
  </si>
  <si>
    <t>MUB.US</t>
  </si>
  <si>
    <t>MUB</t>
  </si>
  <si>
    <t>US4642884146</t>
  </si>
  <si>
    <t>ISHARES NEW YORK [American Stock]</t>
  </si>
  <si>
    <t>NYF.US</t>
  </si>
  <si>
    <t>NYF</t>
  </si>
  <si>
    <t>US4642883239</t>
  </si>
  <si>
    <t>ISHARES NORTH AM [American Stock]</t>
  </si>
  <si>
    <t>IGN.US</t>
  </si>
  <si>
    <t>IGN</t>
  </si>
  <si>
    <t>US4642875318</t>
  </si>
  <si>
    <t>ISHARES PHLX SEM [American Stock]</t>
  </si>
  <si>
    <t>SOXX.US</t>
  </si>
  <si>
    <t>SOXX</t>
  </si>
  <si>
    <t>US4642875235</t>
  </si>
  <si>
    <t>ISHARES PREFERRE [American Stock]</t>
  </si>
  <si>
    <t>PFF.US</t>
  </si>
  <si>
    <t>PFF</t>
  </si>
  <si>
    <t>US4642886877</t>
  </si>
  <si>
    <t>ISHARES RESIDENT [American Stock]</t>
  </si>
  <si>
    <t>REZ.US</t>
  </si>
  <si>
    <t>REZ</t>
  </si>
  <si>
    <t>US4642885622</t>
  </si>
  <si>
    <t>ISHARES ROBOTICS [American Stock]</t>
  </si>
  <si>
    <t>IRBO.US</t>
  </si>
  <si>
    <t>IRBO</t>
  </si>
  <si>
    <t>US46435U5561</t>
  </si>
  <si>
    <t>ISHARES RUSSELL [American Stock]</t>
  </si>
  <si>
    <t>IWM.US</t>
  </si>
  <si>
    <t>IWM</t>
  </si>
  <si>
    <t>US4642876555</t>
  </si>
  <si>
    <t>IWF.US</t>
  </si>
  <si>
    <t>IWF</t>
  </si>
  <si>
    <t>US4642876142</t>
  </si>
  <si>
    <t>IWD.US</t>
  </si>
  <si>
    <t>IWD</t>
  </si>
  <si>
    <t>US4642875987</t>
  </si>
  <si>
    <t>IWN.US</t>
  </si>
  <si>
    <t>IWN</t>
  </si>
  <si>
    <t>US4642876308</t>
  </si>
  <si>
    <t>IWY.US</t>
  </si>
  <si>
    <t>IWY</t>
  </si>
  <si>
    <t>US4642894384</t>
  </si>
  <si>
    <t>IWL.US</t>
  </si>
  <si>
    <t>IWL</t>
  </si>
  <si>
    <t>US4642894467</t>
  </si>
  <si>
    <t>IWP.US</t>
  </si>
  <si>
    <t>IWP</t>
  </si>
  <si>
    <t>US4642874816</t>
  </si>
  <si>
    <t>IWB.US</t>
  </si>
  <si>
    <t>IWB</t>
  </si>
  <si>
    <t>US4642876225</t>
  </si>
  <si>
    <t>IWV.US</t>
  </si>
  <si>
    <t>IWV</t>
  </si>
  <si>
    <t>US4642876894</t>
  </si>
  <si>
    <t>IWR.US</t>
  </si>
  <si>
    <t>IWR</t>
  </si>
  <si>
    <t>US4642874998</t>
  </si>
  <si>
    <t>IWX.US</t>
  </si>
  <si>
    <t>IWX</t>
  </si>
  <si>
    <t>US4642894202</t>
  </si>
  <si>
    <t>IWS.US</t>
  </si>
  <si>
    <t>IWS</t>
  </si>
  <si>
    <t>US4642874733</t>
  </si>
  <si>
    <t>IWO.US</t>
  </si>
  <si>
    <t>IWO</t>
  </si>
  <si>
    <t>US4642876480</t>
  </si>
  <si>
    <t>ISHARES S&amp;P 500 [American Stock]</t>
  </si>
  <si>
    <t>IVW.US</t>
  </si>
  <si>
    <t>IVW</t>
  </si>
  <si>
    <t>US4642873099</t>
  </si>
  <si>
    <t>IVE.US</t>
  </si>
  <si>
    <t>IVE</t>
  </si>
  <si>
    <t>US4642874089</t>
  </si>
  <si>
    <t>ISHARES S&amp;P GSCI [American Stock]</t>
  </si>
  <si>
    <t>GSG.US</t>
  </si>
  <si>
    <t>GSG</t>
  </si>
  <si>
    <t>US46428R1077</t>
  </si>
  <si>
    <t>ISHARES S&amp;P MID- [American Stock]</t>
  </si>
  <si>
    <t>IJK.US</t>
  </si>
  <si>
    <t>IJK</t>
  </si>
  <si>
    <t>US4642876068</t>
  </si>
  <si>
    <t>IJJ.US</t>
  </si>
  <si>
    <t>IJJ</t>
  </si>
  <si>
    <t>US4642877058</t>
  </si>
  <si>
    <t>ISHARES S&amp;P SMAL [American Stock]</t>
  </si>
  <si>
    <t>IJT.US</t>
  </si>
  <si>
    <t>IJT</t>
  </si>
  <si>
    <t>US4642878874</t>
  </si>
  <si>
    <t>IJS.US</t>
  </si>
  <si>
    <t>IJS</t>
  </si>
  <si>
    <t>US4642878791</t>
  </si>
  <si>
    <t>ISHARES SELECT D [American Stock]</t>
  </si>
  <si>
    <t>DVY.US</t>
  </si>
  <si>
    <t>DVY</t>
  </si>
  <si>
    <t>US4642871689</t>
  </si>
  <si>
    <t>ISHARES SHORT TR [American Stock]</t>
  </si>
  <si>
    <t>SHV.US</t>
  </si>
  <si>
    <t>SHV</t>
  </si>
  <si>
    <t>US4642886794</t>
  </si>
  <si>
    <t>ISHARES SHORT-TE [American Stock]</t>
  </si>
  <si>
    <t>IGSB.US</t>
  </si>
  <si>
    <t>IGSB</t>
  </si>
  <si>
    <t>US4642886463</t>
  </si>
  <si>
    <t>SUB.US</t>
  </si>
  <si>
    <t>SUB</t>
  </si>
  <si>
    <t>US4642881589</t>
  </si>
  <si>
    <t>ISHARES SILVER T [American Stock]</t>
  </si>
  <si>
    <t>SLV.US</t>
  </si>
  <si>
    <t>SLV</t>
  </si>
  <si>
    <t>US46428Q1094</t>
  </si>
  <si>
    <t>ISHARES TIPS BON [American Stock]</t>
  </si>
  <si>
    <t>TIP.US</t>
  </si>
  <si>
    <t>TIP</t>
  </si>
  <si>
    <t>US4642871762</t>
  </si>
  <si>
    <t>ISHARES TRANSPOR [American Stock]</t>
  </si>
  <si>
    <t>IYT.US</t>
  </si>
  <si>
    <t>IYT</t>
  </si>
  <si>
    <t>US4642871929</t>
  </si>
  <si>
    <t>ISHARES U.S. AER [American Stock]</t>
  </si>
  <si>
    <t>ITA.US</t>
  </si>
  <si>
    <t>ITA</t>
  </si>
  <si>
    <t>US4642887602</t>
  </si>
  <si>
    <t>ISHARES U.S. BAS [American Stock]</t>
  </si>
  <si>
    <t>IYM.US</t>
  </si>
  <si>
    <t>IYM</t>
  </si>
  <si>
    <t>US4642878387</t>
  </si>
  <si>
    <t>ISHARES U.S. BRO [American Stock]</t>
  </si>
  <si>
    <t>IAI.US</t>
  </si>
  <si>
    <t>IAI</t>
  </si>
  <si>
    <t>US4642887941</t>
  </si>
  <si>
    <t>ISHARES U.S. CON [American Stock]</t>
  </si>
  <si>
    <t>IYC.US</t>
  </si>
  <si>
    <t>IYC</t>
  </si>
  <si>
    <t>US4642875805</t>
  </si>
  <si>
    <t>ISHARES U.S. ENE [American Stock]</t>
  </si>
  <si>
    <t>IYE.US</t>
  </si>
  <si>
    <t>IYE</t>
  </si>
  <si>
    <t>US4642877967</t>
  </si>
  <si>
    <t>ISHARES U.S. FIN [American Stock]</t>
  </si>
  <si>
    <t>IYG.US</t>
  </si>
  <si>
    <t>IYG</t>
  </si>
  <si>
    <t>US4642877702</t>
  </si>
  <si>
    <t>ISHARES U.S. HEA [American Stock]</t>
  </si>
  <si>
    <t>IHF.US</t>
  </si>
  <si>
    <t>IHF</t>
  </si>
  <si>
    <t>US4642888287</t>
  </si>
  <si>
    <t>IYH.US</t>
  </si>
  <si>
    <t>IYH</t>
  </si>
  <si>
    <t>US4642877629</t>
  </si>
  <si>
    <t>ISHARES U.S. HOM [American Stock]</t>
  </si>
  <si>
    <t>ITB.US</t>
  </si>
  <si>
    <t>ITB</t>
  </si>
  <si>
    <t>US4642887529</t>
  </si>
  <si>
    <t>ISHARES U.S. INS [American Stock]</t>
  </si>
  <si>
    <t>IAK.US</t>
  </si>
  <si>
    <t>IAK</t>
  </si>
  <si>
    <t>US4642887867</t>
  </si>
  <si>
    <t>ISHARES U.S. MED [American Stock]</t>
  </si>
  <si>
    <t>IHI.US</t>
  </si>
  <si>
    <t>IHI</t>
  </si>
  <si>
    <t>US4642888105</t>
  </si>
  <si>
    <t>ISHARES U.S. OIL [American Stock]</t>
  </si>
  <si>
    <t>IEZ.US</t>
  </si>
  <si>
    <t>IEZ</t>
  </si>
  <si>
    <t>US4642888444</t>
  </si>
  <si>
    <t>ISHARES US CONSU [American Stock]</t>
  </si>
  <si>
    <t>IYK.US</t>
  </si>
  <si>
    <t>IYK</t>
  </si>
  <si>
    <t>US4642878122</t>
  </si>
  <si>
    <t>ISHARES US FINAN [American Stock]</t>
  </si>
  <si>
    <t>IYF.US</t>
  </si>
  <si>
    <t>IYF</t>
  </si>
  <si>
    <t>US4642877884</t>
  </si>
  <si>
    <t>ISHARES US PHARM [American Stock]</t>
  </si>
  <si>
    <t>IHE.US</t>
  </si>
  <si>
    <t>IHE</t>
  </si>
  <si>
    <t>US4642888360</t>
  </si>
  <si>
    <t>ISHARES US REAL [American Stock]</t>
  </si>
  <si>
    <t>IYR.US</t>
  </si>
  <si>
    <t>IYR</t>
  </si>
  <si>
    <t>US4642877397</t>
  </si>
  <si>
    <t>ISHARES US REGIO [American Stock]</t>
  </si>
  <si>
    <t>IAT.US</t>
  </si>
  <si>
    <t>IAT</t>
  </si>
  <si>
    <t>US4642887784</t>
  </si>
  <si>
    <t>ISHARES US TELEC [American Stock]</t>
  </si>
  <si>
    <t>IYZ.US</t>
  </si>
  <si>
    <t>IYZ</t>
  </si>
  <si>
    <t>US4642877132</t>
  </si>
  <si>
    <t>ISHARES US TREAS [American Stock]</t>
  </si>
  <si>
    <t>GOVT.US</t>
  </si>
  <si>
    <t>GOVT</t>
  </si>
  <si>
    <t>US46429B2676</t>
  </si>
  <si>
    <t>ISHARES US UTILI [American Stock]</t>
  </si>
  <si>
    <t>IDU.US</t>
  </si>
  <si>
    <t>IDU</t>
  </si>
  <si>
    <t>US4642876977</t>
  </si>
  <si>
    <t>ISHARES USTECHNO [American Stock]</t>
  </si>
  <si>
    <t>IYW.US</t>
  </si>
  <si>
    <t>IYW</t>
  </si>
  <si>
    <t>US4642877215</t>
  </si>
  <si>
    <t>ISHARES-C S&amp;P MC [American Stock]</t>
  </si>
  <si>
    <t>IJH.US</t>
  </si>
  <si>
    <t>IJH</t>
  </si>
  <si>
    <t>US4642875078</t>
  </si>
  <si>
    <t>ISHARES-C S&amp;P500 [American Stock]</t>
  </si>
  <si>
    <t>IVV.US</t>
  </si>
  <si>
    <t>IVV</t>
  </si>
  <si>
    <t>US4642872000</t>
  </si>
  <si>
    <t>ISHRS CR EAFE SM [American Stock]</t>
  </si>
  <si>
    <t>HSCZ.US</t>
  </si>
  <si>
    <t>HSCZ</t>
  </si>
  <si>
    <t>US46435G8399</t>
  </si>
  <si>
    <t>ISHRS CUR HD CAN [American Stock]</t>
  </si>
  <si>
    <t>HEWC.US</t>
  </si>
  <si>
    <t>HEWC</t>
  </si>
  <si>
    <t>US46435G7060</t>
  </si>
  <si>
    <t>ISHRS CUR HD MEX [American Stock]</t>
  </si>
  <si>
    <t>HEWW.US</t>
  </si>
  <si>
    <t>HEWW</t>
  </si>
  <si>
    <t>US46435G8050</t>
  </si>
  <si>
    <t>ISHRS CUR HDG UK [American Stock]</t>
  </si>
  <si>
    <t>HEWU.US</t>
  </si>
  <si>
    <t>HEWU</t>
  </si>
  <si>
    <t>US46435G8621</t>
  </si>
  <si>
    <t>ISHRS HD ACWI-XU [American Stock]</t>
  </si>
  <si>
    <t>HAWX.US</t>
  </si>
  <si>
    <t>HAWX</t>
  </si>
  <si>
    <t>US46435G8472</t>
  </si>
  <si>
    <t>ISHRS INT RT HDG [American Stock]</t>
  </si>
  <si>
    <t>EMBH.US</t>
  </si>
  <si>
    <t>EMBH</t>
  </si>
  <si>
    <t>US46431W8203</t>
  </si>
  <si>
    <t>ISHRS JPX NI 400 [American Stock]</t>
  </si>
  <si>
    <t>HJPX.US</t>
  </si>
  <si>
    <t>HJPX</t>
  </si>
  <si>
    <t>US46435G7227</t>
  </si>
  <si>
    <t>ISORAY INC [American Stock]</t>
  </si>
  <si>
    <t>ISR.US</t>
  </si>
  <si>
    <t>ISR</t>
  </si>
  <si>
    <t>US46489V1044</t>
  </si>
  <si>
    <t>ISTAR FINANCIAL [American Stock]</t>
  </si>
  <si>
    <t>STARpD.US</t>
  </si>
  <si>
    <t>STARpD</t>
  </si>
  <si>
    <t>US45031U4085</t>
  </si>
  <si>
    <t>STARpI.US</t>
  </si>
  <si>
    <t>STARpI</t>
  </si>
  <si>
    <t>US45031U8045</t>
  </si>
  <si>
    <t>STARpG.US</t>
  </si>
  <si>
    <t>STARpG</t>
  </si>
  <si>
    <t>US45031U7054</t>
  </si>
  <si>
    <t>ISTAR INC [American Stock]</t>
  </si>
  <si>
    <t>STAR.US</t>
  </si>
  <si>
    <t>STAR</t>
  </si>
  <si>
    <t>US45031U1016</t>
  </si>
  <si>
    <t>ITAU UNIBANC-ADR [American Stock]</t>
  </si>
  <si>
    <t>ITUB.US</t>
  </si>
  <si>
    <t>ITUB</t>
  </si>
  <si>
    <t>US4655621062</t>
  </si>
  <si>
    <t>ITERIS INC [American Stock]</t>
  </si>
  <si>
    <t>ITI.US</t>
  </si>
  <si>
    <t>ITI</t>
  </si>
  <si>
    <t>US46564T1079</t>
  </si>
  <si>
    <t>ITGR.K [American Stock]</t>
  </si>
  <si>
    <t>ITGR.US</t>
  </si>
  <si>
    <t>ITGR</t>
  </si>
  <si>
    <t>US45826H1095</t>
  </si>
  <si>
    <t>ITRON INC [American Stock]</t>
  </si>
  <si>
    <t>ITRI.US</t>
  </si>
  <si>
    <t>ITRI</t>
  </si>
  <si>
    <t>US4657411066</t>
  </si>
  <si>
    <t>ITT INC [American Stock]</t>
  </si>
  <si>
    <t>ITT.US</t>
  </si>
  <si>
    <t>ITT</t>
  </si>
  <si>
    <t>US45073V1089</t>
  </si>
  <si>
    <t>ITURAN LOCATION [American Stock]</t>
  </si>
  <si>
    <t>ITRN.US</t>
  </si>
  <si>
    <t>ITRN</t>
  </si>
  <si>
    <t>IL0010818685</t>
  </si>
  <si>
    <t>IVY HIGH INCOME [American Stock]</t>
  </si>
  <si>
    <t>IVH.US</t>
  </si>
  <si>
    <t>IVH</t>
  </si>
  <si>
    <t>US4658931054</t>
  </si>
  <si>
    <t>J &amp; J SNACK FOOD [American Stock]</t>
  </si>
  <si>
    <t>JJSF.US</t>
  </si>
  <si>
    <t>JJSF</t>
  </si>
  <si>
    <t>US4660321096</t>
  </si>
  <si>
    <t>J ALEXANDER [American Stock]</t>
  </si>
  <si>
    <t>JAX.US</t>
  </si>
  <si>
    <t>JAX</t>
  </si>
  <si>
    <t>US46609J1060</t>
  </si>
  <si>
    <t>J.C. PENNEY CO [American Stock]</t>
  </si>
  <si>
    <t>JCPNQ.US</t>
  </si>
  <si>
    <t>JCPNQ</t>
  </si>
  <si>
    <t>US7081601061</t>
  </si>
  <si>
    <t>J2 GLOBAL INC [American Stock]</t>
  </si>
  <si>
    <t>JCOM.US</t>
  </si>
  <si>
    <t>JCOM</t>
  </si>
  <si>
    <t>US48123V1026</t>
  </si>
  <si>
    <t>JABIL INC [American Stock]</t>
  </si>
  <si>
    <t>JBL.US</t>
  </si>
  <si>
    <t>JBL</t>
  </si>
  <si>
    <t>US4663131039</t>
  </si>
  <si>
    <t>JACK HENRY [American Stock]</t>
  </si>
  <si>
    <t>JKHY.US</t>
  </si>
  <si>
    <t>JKHY</t>
  </si>
  <si>
    <t>US4262811015</t>
  </si>
  <si>
    <t>JACK IN THE BOX [American Stock]</t>
  </si>
  <si>
    <t>JACK.US</t>
  </si>
  <si>
    <t>JACK</t>
  </si>
  <si>
    <t>US4663671091</t>
  </si>
  <si>
    <t>JACOBS ENGIN GRP [American Stock]</t>
  </si>
  <si>
    <t>J.US</t>
  </si>
  <si>
    <t>J</t>
  </si>
  <si>
    <t>US4698141078</t>
  </si>
  <si>
    <t>JAKKS PACIFIC [American Stock]</t>
  </si>
  <si>
    <t>JAKK.US</t>
  </si>
  <si>
    <t>JAKK</t>
  </si>
  <si>
    <t>US47012E1064</t>
  </si>
  <si>
    <t>JAMES RIVER GROU [American Stock]</t>
  </si>
  <si>
    <t>JRVR.US</t>
  </si>
  <si>
    <t>JRVR</t>
  </si>
  <si>
    <t>BMG5005R1079</t>
  </si>
  <si>
    <t>JAMF HOLDING COR [American Stock]</t>
  </si>
  <si>
    <t>JAMF.US</t>
  </si>
  <si>
    <t>JAMF</t>
  </si>
  <si>
    <t>US47074L1052</t>
  </si>
  <si>
    <t>JANUS DETROIT ST [American Stock]</t>
  </si>
  <si>
    <t>JSML.US</t>
  </si>
  <si>
    <t>JSML</t>
  </si>
  <si>
    <t>US47103U1007</t>
  </si>
  <si>
    <t>JANUS HENDERSON [American Stock]</t>
  </si>
  <si>
    <t>JHG.US</t>
  </si>
  <si>
    <t>JHG</t>
  </si>
  <si>
    <t>JE00BYPZJM29</t>
  </si>
  <si>
    <t>JANUS S/M GR ALP [American Stock]</t>
  </si>
  <si>
    <t>JSMD.US</t>
  </si>
  <si>
    <t>JSMD</t>
  </si>
  <si>
    <t>US47103U2096</t>
  </si>
  <si>
    <t>JAPAN SM CAP FD [American Stock]</t>
  </si>
  <si>
    <t>JOF.US</t>
  </si>
  <si>
    <t>JOF</t>
  </si>
  <si>
    <t>US47109U1043</t>
  </si>
  <si>
    <t>JAZZ PHARMACEUTI [American Stock]</t>
  </si>
  <si>
    <t>JAZZ.US</t>
  </si>
  <si>
    <t>JAZZ</t>
  </si>
  <si>
    <t>IE00B4Q5ZN47</t>
  </si>
  <si>
    <t>JD.COM INC-ADR [American Stock]</t>
  </si>
  <si>
    <t>JD.US</t>
  </si>
  <si>
    <t>JD</t>
  </si>
  <si>
    <t>US47215P1066</t>
  </si>
  <si>
    <t>JEFFERIES FINANC [American Stock]</t>
  </si>
  <si>
    <t>JEF.US</t>
  </si>
  <si>
    <t>JEF</t>
  </si>
  <si>
    <t>US47233W1099</t>
  </si>
  <si>
    <t>JELD-WEN HOLDING [American Stock]</t>
  </si>
  <si>
    <t>JELD.US</t>
  </si>
  <si>
    <t>JELD</t>
  </si>
  <si>
    <t>US47580P1030</t>
  </si>
  <si>
    <t>JERNIGAN CAPITAL [American Stock]</t>
  </si>
  <si>
    <t>JCAP.US</t>
  </si>
  <si>
    <t>JCAP</t>
  </si>
  <si>
    <t>US4764051052</t>
  </si>
  <si>
    <t>JETBLUE AIRWAYS [American Stock]</t>
  </si>
  <si>
    <t>JBLU.US</t>
  </si>
  <si>
    <t>JBLU</t>
  </si>
  <si>
    <t>US4771431016</t>
  </si>
  <si>
    <t>JHMA.K [American Stock]</t>
  </si>
  <si>
    <t>JHMA.US</t>
  </si>
  <si>
    <t>JHMA</t>
  </si>
  <si>
    <t>US47804J8009</t>
  </si>
  <si>
    <t>JHMC.K [American Stock]</t>
  </si>
  <si>
    <t>JHMC.US</t>
  </si>
  <si>
    <t>JHMC</t>
  </si>
  <si>
    <t>US47804J3059</t>
  </si>
  <si>
    <t>JHME.K [American Stock]</t>
  </si>
  <si>
    <t>JHME.US</t>
  </si>
  <si>
    <t>JHME</t>
  </si>
  <si>
    <t>US47804J7019</t>
  </si>
  <si>
    <t>JHMF.K [American Stock]</t>
  </si>
  <si>
    <t>JHMF.US</t>
  </si>
  <si>
    <t>JHMF</t>
  </si>
  <si>
    <t>US47804J4040</t>
  </si>
  <si>
    <t>JHMH.K [American Stock]</t>
  </si>
  <si>
    <t>JHMH.US</t>
  </si>
  <si>
    <t>JHMH</t>
  </si>
  <si>
    <t>US47804J5039</t>
  </si>
  <si>
    <t>JHMI.K [American Stock]</t>
  </si>
  <si>
    <t>JHMI.US</t>
  </si>
  <si>
    <t>JHMI</t>
  </si>
  <si>
    <t>US47804J8835</t>
  </si>
  <si>
    <t>JHML.K [American Stock]</t>
  </si>
  <si>
    <t>JHML.US</t>
  </si>
  <si>
    <t>JHML</t>
  </si>
  <si>
    <t>US47804J1079</t>
  </si>
  <si>
    <t>JHMM.K [American Stock]</t>
  </si>
  <si>
    <t>JHMM.US</t>
  </si>
  <si>
    <t>JHMM</t>
  </si>
  <si>
    <t>US47804J2069</t>
  </si>
  <si>
    <t>JHMS.K [American Stock]</t>
  </si>
  <si>
    <t>JHMS.US</t>
  </si>
  <si>
    <t>JHMS</t>
  </si>
  <si>
    <t>US47804J8751</t>
  </si>
  <si>
    <t>JHMT.K [American Stock]</t>
  </si>
  <si>
    <t>JHMT.US</t>
  </si>
  <si>
    <t>JHMT</t>
  </si>
  <si>
    <t>US47804J6029</t>
  </si>
  <si>
    <t>JHMU.K [American Stock]</t>
  </si>
  <si>
    <t>JHMU.US</t>
  </si>
  <si>
    <t>JHMU</t>
  </si>
  <si>
    <t>US47804J8678</t>
  </si>
  <si>
    <t>JHY [American Stock]</t>
  </si>
  <si>
    <t>JHY.US</t>
  </si>
  <si>
    <t>JHY</t>
  </si>
  <si>
    <t>US67075L1026</t>
  </si>
  <si>
    <t>JINKOSOLAR-ADR [American Stock]</t>
  </si>
  <si>
    <t>JKS.US</t>
  </si>
  <si>
    <t>JKS</t>
  </si>
  <si>
    <t>US47759T1007</t>
  </si>
  <si>
    <t>JM SMUCKER CO [American Stock]</t>
  </si>
  <si>
    <t>SJM.US</t>
  </si>
  <si>
    <t>SJM</t>
  </si>
  <si>
    <t>US8326964058</t>
  </si>
  <si>
    <t>JMP GROUP LLC [American Stock]</t>
  </si>
  <si>
    <t>JMP.US</t>
  </si>
  <si>
    <t>JMP</t>
  </si>
  <si>
    <t>US46629U1079</t>
  </si>
  <si>
    <t>JOHN B SANFILIPP [American Stock]</t>
  </si>
  <si>
    <t>JBSS.US</t>
  </si>
  <si>
    <t>JBSS</t>
  </si>
  <si>
    <t>US8004221078</t>
  </si>
  <si>
    <t>JOHN BEAN TECH [American Stock]</t>
  </si>
  <si>
    <t>JBT.US</t>
  </si>
  <si>
    <t>JBT</t>
  </si>
  <si>
    <t>US4778391049</t>
  </si>
  <si>
    <t>JOHN HAN INC II [American Stock]</t>
  </si>
  <si>
    <t>HPF.US</t>
  </si>
  <si>
    <t>HPF</t>
  </si>
  <si>
    <t>US41013X1063</t>
  </si>
  <si>
    <t>JOHN HAN INC III [American Stock]</t>
  </si>
  <si>
    <t>HPS.US</t>
  </si>
  <si>
    <t>HPS</t>
  </si>
  <si>
    <t>US41021P1030</t>
  </si>
  <si>
    <t>JOHN HAN INC SEC [American Stock]</t>
  </si>
  <si>
    <t>JHS.US</t>
  </si>
  <si>
    <t>JHS</t>
  </si>
  <si>
    <t>US4101231037</t>
  </si>
  <si>
    <t>JOHN HAN INV TR [American Stock]</t>
  </si>
  <si>
    <t>JHI.US</t>
  </si>
  <si>
    <t>JHI</t>
  </si>
  <si>
    <t>US4101421034</t>
  </si>
  <si>
    <t>JOHN HAN PREM DV [American Stock]</t>
  </si>
  <si>
    <t>PDT.US</t>
  </si>
  <si>
    <t>PDT</t>
  </si>
  <si>
    <t>US41013T1051</t>
  </si>
  <si>
    <t>JOHN HAN-T/A D I [American Stock]</t>
  </si>
  <si>
    <t>HTD.US</t>
  </si>
  <si>
    <t>HTD</t>
  </si>
  <si>
    <t>US41013V1008</t>
  </si>
  <si>
    <t>JOHN HANCOCK FIN [American Stock]</t>
  </si>
  <si>
    <t>BTO.US</t>
  </si>
  <si>
    <t>BTO</t>
  </si>
  <si>
    <t>US4097352060</t>
  </si>
  <si>
    <t>JOHN HANCOCK HED [American Stock]</t>
  </si>
  <si>
    <t>HEQ.US</t>
  </si>
  <si>
    <t>HEQ</t>
  </si>
  <si>
    <t>US47804L1026</t>
  </si>
  <si>
    <t>JOHN HANCOCK PFD [American Stock]</t>
  </si>
  <si>
    <t>HPI.US</t>
  </si>
  <si>
    <t>HPI</t>
  </si>
  <si>
    <t>US41013W1080</t>
  </si>
  <si>
    <t>JOHN HANCOCK TAX [American Stock]</t>
  </si>
  <si>
    <t>HTY.US</t>
  </si>
  <si>
    <t>HTY</t>
  </si>
  <si>
    <t>US41013P7490</t>
  </si>
  <si>
    <t>JOHNSON CONTROLS [American Stock]</t>
  </si>
  <si>
    <t>JCI.US</t>
  </si>
  <si>
    <t>JCI</t>
  </si>
  <si>
    <t>IE00BY7QL619</t>
  </si>
  <si>
    <t>JOHNSON OUTDOO-A [American Stock]</t>
  </si>
  <si>
    <t>JOUT.US</t>
  </si>
  <si>
    <t>JOUT</t>
  </si>
  <si>
    <t>US4791671088</t>
  </si>
  <si>
    <t>JOHNSON&amp;JOHNSON [American Stock]</t>
  </si>
  <si>
    <t>JNJ.US</t>
  </si>
  <si>
    <t>JNJ</t>
  </si>
  <si>
    <t>US4781601046</t>
  </si>
  <si>
    <t>JONES LANG LASAL [American Stock]</t>
  </si>
  <si>
    <t>JLL.US</t>
  </si>
  <si>
    <t>JLL</t>
  </si>
  <si>
    <t>US48020Q1076</t>
  </si>
  <si>
    <t>JOYY INC [American Stock]</t>
  </si>
  <si>
    <t>YY.US</t>
  </si>
  <si>
    <t>YY</t>
  </si>
  <si>
    <t>US46591M1099</t>
  </si>
  <si>
    <t>JPM DIV RET EQ E [American Stock]</t>
  </si>
  <si>
    <t>JPUS.US</t>
  </si>
  <si>
    <t>JPUS</t>
  </si>
  <si>
    <t>US46641Q4073</t>
  </si>
  <si>
    <t>JPM DIV RET INT [American Stock]</t>
  </si>
  <si>
    <t>JPIN.US</t>
  </si>
  <si>
    <t>JPIN</t>
  </si>
  <si>
    <t>US46641Q2093</t>
  </si>
  <si>
    <t>JPM DIV RT EM EQ [American Stock]</t>
  </si>
  <si>
    <t>JPEM.US</t>
  </si>
  <si>
    <t>JPEM</t>
  </si>
  <si>
    <t>US46641Q3083</t>
  </si>
  <si>
    <t>JPMORGAN CHASE [American Stock]</t>
  </si>
  <si>
    <t>JPM.US</t>
  </si>
  <si>
    <t>JPM</t>
  </si>
  <si>
    <t>US46625H1005</t>
  </si>
  <si>
    <t>JUNIPER NETWORKS [American Stock]</t>
  </si>
  <si>
    <t>JNPR.US</t>
  </si>
  <si>
    <t>JNPR</t>
  </si>
  <si>
    <t>US48203R1041</t>
  </si>
  <si>
    <t>JUST ENERGY GROU [American Stock]</t>
  </si>
  <si>
    <t>JE.US</t>
  </si>
  <si>
    <t>JE</t>
  </si>
  <si>
    <t>CA48213W1014</t>
  </si>
  <si>
    <t>K12 INC [American Stock]</t>
  </si>
  <si>
    <t>LRN.US</t>
  </si>
  <si>
    <t>LRN</t>
  </si>
  <si>
    <t>US48273U1025</t>
  </si>
  <si>
    <t>KADANT INC [American Stock]</t>
  </si>
  <si>
    <t>KAI.US</t>
  </si>
  <si>
    <t>KAI</t>
  </si>
  <si>
    <t>US48282T1043</t>
  </si>
  <si>
    <t>KAISER ALUMINUM [American Stock]</t>
  </si>
  <si>
    <t>KALU.US</t>
  </si>
  <si>
    <t>KALU</t>
  </si>
  <si>
    <t>US4830077040</t>
  </si>
  <si>
    <t>KALA PHARMACEUTI [American Stock]</t>
  </si>
  <si>
    <t>KALA.US</t>
  </si>
  <si>
    <t>KALA</t>
  </si>
  <si>
    <t>US4831191030</t>
  </si>
  <si>
    <t>KAMADA LTD [American Stock]</t>
  </si>
  <si>
    <t>KMDA.US</t>
  </si>
  <si>
    <t>KMDA</t>
  </si>
  <si>
    <t>IL0010941198</t>
  </si>
  <si>
    <t>KAMAN CORP [American Stock]</t>
  </si>
  <si>
    <t>KAMN.US</t>
  </si>
  <si>
    <t>KAMN</t>
  </si>
  <si>
    <t>US4835481031</t>
  </si>
  <si>
    <t>KANSAS CITY SOUT [American Stock]</t>
  </si>
  <si>
    <t>KSU.US</t>
  </si>
  <si>
    <t>KSU</t>
  </si>
  <si>
    <t>US4851703029</t>
  </si>
  <si>
    <t>KAR AUCTION SERV [American Stock]</t>
  </si>
  <si>
    <t>KAR.US</t>
  </si>
  <si>
    <t>KAR</t>
  </si>
  <si>
    <t>US48238T1097</t>
  </si>
  <si>
    <t>KARUNA THERAPEUT [American Stock]</t>
  </si>
  <si>
    <t>KRTX.US</t>
  </si>
  <si>
    <t>KRTX</t>
  </si>
  <si>
    <t>US48576A1007</t>
  </si>
  <si>
    <t>KARYOPHARM THERA [American Stock]</t>
  </si>
  <si>
    <t>KPTI.US</t>
  </si>
  <si>
    <t>KPTI</t>
  </si>
  <si>
    <t>US48576U1060</t>
  </si>
  <si>
    <t>KB HOME [American Stock]</t>
  </si>
  <si>
    <t>KBH.US</t>
  </si>
  <si>
    <t>KBH</t>
  </si>
  <si>
    <t>US48666K1097</t>
  </si>
  <si>
    <t>KBR INC [American Stock]</t>
  </si>
  <si>
    <t>KBR.US</t>
  </si>
  <si>
    <t>KBR</t>
  </si>
  <si>
    <t>US48242W1062</t>
  </si>
  <si>
    <t>KEARNY FINANCIAL [American Stock]</t>
  </si>
  <si>
    <t>KRNY.US</t>
  </si>
  <si>
    <t>KRNY</t>
  </si>
  <si>
    <t>US48716P1084</t>
  </si>
  <si>
    <t>KELLOGG CO [American Stock]</t>
  </si>
  <si>
    <t>K.US</t>
  </si>
  <si>
    <t>K</t>
  </si>
  <si>
    <t>US4878361082</t>
  </si>
  <si>
    <t>KELLY SERVICES-A [American Stock]</t>
  </si>
  <si>
    <t>KELYA.US</t>
  </si>
  <si>
    <t>KELYA</t>
  </si>
  <si>
    <t>US4881522084</t>
  </si>
  <si>
    <t>KEMPER CORP [American Stock]</t>
  </si>
  <si>
    <t>KMPR.US</t>
  </si>
  <si>
    <t>KMPR</t>
  </si>
  <si>
    <t>US4884011002</t>
  </si>
  <si>
    <t>KENNAMETAL INC [American Stock]</t>
  </si>
  <si>
    <t>KMT.US</t>
  </si>
  <si>
    <t>KMT</t>
  </si>
  <si>
    <t>US4891701009</t>
  </si>
  <si>
    <t>KENNEDY-WILSON H [American Stock]</t>
  </si>
  <si>
    <t>KW.US</t>
  </si>
  <si>
    <t>KW</t>
  </si>
  <si>
    <t>US4893981070</t>
  </si>
  <si>
    <t>KENON HOLDINGS L [American Stock]</t>
  </si>
  <si>
    <t>KEN.US</t>
  </si>
  <si>
    <t>KEN</t>
  </si>
  <si>
    <t>SG9999012629</t>
  </si>
  <si>
    <t>KENTUCKY FIRST F [American Stock]</t>
  </si>
  <si>
    <t>KFFB.US</t>
  </si>
  <si>
    <t>KFFB</t>
  </si>
  <si>
    <t>US4912921081</t>
  </si>
  <si>
    <t>KEURIG DR PEPPER [American Stock]</t>
  </si>
  <si>
    <t>KDP.US</t>
  </si>
  <si>
    <t>KDP</t>
  </si>
  <si>
    <t>US49271V1008</t>
  </si>
  <si>
    <t>KEWAUNEE SCI [American Stock]</t>
  </si>
  <si>
    <t>KEQU.US</t>
  </si>
  <si>
    <t>KEQU</t>
  </si>
  <si>
    <t>US4928541048</t>
  </si>
  <si>
    <t>KEY TRONIC CORP [American Stock]</t>
  </si>
  <si>
    <t>KTCC.US</t>
  </si>
  <si>
    <t>KTCC</t>
  </si>
  <si>
    <t>US4931441095</t>
  </si>
  <si>
    <t>KEYCORP [American Stock]</t>
  </si>
  <si>
    <t>KEY.US</t>
  </si>
  <si>
    <t>KEY</t>
  </si>
  <si>
    <t>US4932671088</t>
  </si>
  <si>
    <t>KEYSIGHT TEC [American Stock]</t>
  </si>
  <si>
    <t>KEYS.US</t>
  </si>
  <si>
    <t>KEYS</t>
  </si>
  <si>
    <t>US49338L1035</t>
  </si>
  <si>
    <t>KFORCE INC [American Stock]</t>
  </si>
  <si>
    <t>KFRC.US</t>
  </si>
  <si>
    <t>KFRC</t>
  </si>
  <si>
    <t>US4937321010</t>
  </si>
  <si>
    <t>KILROY REALTY [American Stock]</t>
  </si>
  <si>
    <t>KRC.US</t>
  </si>
  <si>
    <t>KRC</t>
  </si>
  <si>
    <t>US49427F1084</t>
  </si>
  <si>
    <t>KIMBALL ELECTRON [American Stock]</t>
  </si>
  <si>
    <t>KE.US</t>
  </si>
  <si>
    <t>KE</t>
  </si>
  <si>
    <t>US49428J1097</t>
  </si>
  <si>
    <t>KIMBALL INTL -B [American Stock]</t>
  </si>
  <si>
    <t>KBAL.US</t>
  </si>
  <si>
    <t>KBAL</t>
  </si>
  <si>
    <t>US4942741038</t>
  </si>
  <si>
    <t>KIMBERLY-CLARK [American Stock]</t>
  </si>
  <si>
    <t>KMB.US</t>
  </si>
  <si>
    <t>KMB</t>
  </si>
  <si>
    <t>US4943681035</t>
  </si>
  <si>
    <t>KIMCO REALTY [American Stock]</t>
  </si>
  <si>
    <t>KIM.US</t>
  </si>
  <si>
    <t>KIM</t>
  </si>
  <si>
    <t>US49446R1095</t>
  </si>
  <si>
    <t>KINDER MORGAN IN [American Stock]</t>
  </si>
  <si>
    <t>KMI.US</t>
  </si>
  <si>
    <t>KMI</t>
  </si>
  <si>
    <t>US49456B1017</t>
  </si>
  <si>
    <t>KINDRED BIOSCIEN [American Stock]</t>
  </si>
  <si>
    <t>KIN.US</t>
  </si>
  <si>
    <t>KIN</t>
  </si>
  <si>
    <t>US4945771099</t>
  </si>
  <si>
    <t>KINGSTONE COS IN [American Stock]</t>
  </si>
  <si>
    <t>KINS.US</t>
  </si>
  <si>
    <t>KINS</t>
  </si>
  <si>
    <t>US4967191051</t>
  </si>
  <si>
    <t>KINROSS GOLD [American Stock]</t>
  </si>
  <si>
    <t>KGC.US</t>
  </si>
  <si>
    <t>KGC</t>
  </si>
  <si>
    <t>CA4969024047</t>
  </si>
  <si>
    <t>KINSALE CAPITAL [American Stock]</t>
  </si>
  <si>
    <t>KNSL.US</t>
  </si>
  <si>
    <t>KNSL</t>
  </si>
  <si>
    <t>US49714P1084</t>
  </si>
  <si>
    <t>KIRBY CORP [American Stock]</t>
  </si>
  <si>
    <t>KEX.US</t>
  </si>
  <si>
    <t>KEX</t>
  </si>
  <si>
    <t>US4972661064</t>
  </si>
  <si>
    <t>KIRKLAND LAKE GO [American Stock]</t>
  </si>
  <si>
    <t>KL.US</t>
  </si>
  <si>
    <t>KL</t>
  </si>
  <si>
    <t>CA49741E1007</t>
  </si>
  <si>
    <t>KIRKLAND'S INC [American Stock]</t>
  </si>
  <si>
    <t>KIRK.US</t>
  </si>
  <si>
    <t>KIRK</t>
  </si>
  <si>
    <t>US4974981056</t>
  </si>
  <si>
    <t>KITE REALTY GROU [American Stock]</t>
  </si>
  <si>
    <t>KRG.US</t>
  </si>
  <si>
    <t>KRG</t>
  </si>
  <si>
    <t>US49803T3005</t>
  </si>
  <si>
    <t>KITOV PHARMA-ADR [American Stock]</t>
  </si>
  <si>
    <t>KTOV.US</t>
  </si>
  <si>
    <t>KTOV</t>
  </si>
  <si>
    <t>US49803V2060</t>
  </si>
  <si>
    <t>KKR &amp; CO INC-A [American Stock]</t>
  </si>
  <si>
    <t>KKR.US</t>
  </si>
  <si>
    <t>KKR</t>
  </si>
  <si>
    <t>US48251W1045</t>
  </si>
  <si>
    <t>KKR REAL ESTATE [American Stock]</t>
  </si>
  <si>
    <t>KREF.US</t>
  </si>
  <si>
    <t>KREF</t>
  </si>
  <si>
    <t>US48251K1007</t>
  </si>
  <si>
    <t>KKR-INCOME OPPOR [American Stock]</t>
  </si>
  <si>
    <t>KIO.US</t>
  </si>
  <si>
    <t>KIO</t>
  </si>
  <si>
    <t>US48249T1060</t>
  </si>
  <si>
    <t>KLA CORP [American Stock]</t>
  </si>
  <si>
    <t>KLAC.US</t>
  </si>
  <si>
    <t>KLAC</t>
  </si>
  <si>
    <t>US4824801009</t>
  </si>
  <si>
    <t>KLX ENERGY SERVI [American Stock]</t>
  </si>
  <si>
    <t>KLXE.US</t>
  </si>
  <si>
    <t>KLXE</t>
  </si>
  <si>
    <t>US48253L2051</t>
  </si>
  <si>
    <t>KNIGHT-SWIFT TRA [American Stock]</t>
  </si>
  <si>
    <t>KNX.US</t>
  </si>
  <si>
    <t>KNX</t>
  </si>
  <si>
    <t>US4990491049</t>
  </si>
  <si>
    <t>KNOLL INC [American Stock]</t>
  </si>
  <si>
    <t>KNL.US</t>
  </si>
  <si>
    <t>KNL</t>
  </si>
  <si>
    <t>US4989042001</t>
  </si>
  <si>
    <t>KNOT OFFSHORE PA [American Stock]</t>
  </si>
  <si>
    <t>KNOP.US</t>
  </si>
  <si>
    <t>KNOP</t>
  </si>
  <si>
    <t>MHY481251012</t>
  </si>
  <si>
    <t>KNOWLEDGE LEADER [American Stock]</t>
  </si>
  <si>
    <t>KLDW.US</t>
  </si>
  <si>
    <t>KLDW</t>
  </si>
  <si>
    <t>US46143U8493</t>
  </si>
  <si>
    <t>KNOWLES CORP [American Stock]</t>
  </si>
  <si>
    <t>KN.US</t>
  </si>
  <si>
    <t>KN</t>
  </si>
  <si>
    <t>US49926D1090</t>
  </si>
  <si>
    <t>KOHLS CORP [American Stock]</t>
  </si>
  <si>
    <t>KSS.US</t>
  </si>
  <si>
    <t>KSS</t>
  </si>
  <si>
    <t>US5002551043</t>
  </si>
  <si>
    <t>KONTOOR BRAND [American Stock]</t>
  </si>
  <si>
    <t>KTB.US</t>
  </si>
  <si>
    <t>KTB</t>
  </si>
  <si>
    <t>US50050N1037</t>
  </si>
  <si>
    <t>KOPIN CORP [American Stock]</t>
  </si>
  <si>
    <t>KOPN.US</t>
  </si>
  <si>
    <t>KOPN</t>
  </si>
  <si>
    <t>US5006001011</t>
  </si>
  <si>
    <t>KOPPERS HOLDINGS [American Stock]</t>
  </si>
  <si>
    <t>KOP.US</t>
  </si>
  <si>
    <t>KOP</t>
  </si>
  <si>
    <t>US50060P1066</t>
  </si>
  <si>
    <t>KOREA ELEC P-ADR [American Stock]</t>
  </si>
  <si>
    <t>KEP.US</t>
  </si>
  <si>
    <t>KEP</t>
  </si>
  <si>
    <t>US5006311063</t>
  </si>
  <si>
    <t>KOREA FUND INC [American Stock]</t>
  </si>
  <si>
    <t>KF.US</t>
  </si>
  <si>
    <t>KF</t>
  </si>
  <si>
    <t>US5006342092</t>
  </si>
  <si>
    <t>KORN FERRY [American Stock]</t>
  </si>
  <si>
    <t>KFY.US</t>
  </si>
  <si>
    <t>KFY</t>
  </si>
  <si>
    <t>US5006432000</t>
  </si>
  <si>
    <t>KORNIT DIGITAL L [American Stock]</t>
  </si>
  <si>
    <t>KRNT.US</t>
  </si>
  <si>
    <t>KRNT</t>
  </si>
  <si>
    <t>IL0011216723</t>
  </si>
  <si>
    <t>KOSMOS ENERGY LT [American Stock]</t>
  </si>
  <si>
    <t>KOS.US</t>
  </si>
  <si>
    <t>KOS</t>
  </si>
  <si>
    <t>US5006881065</t>
  </si>
  <si>
    <t>KOSS CORP [American Stock]</t>
  </si>
  <si>
    <t>KOSS.US</t>
  </si>
  <si>
    <t>KOSS</t>
  </si>
  <si>
    <t>US5006921085</t>
  </si>
  <si>
    <t>KRAFT HEINZ CO/T [American Stock]</t>
  </si>
  <si>
    <t>KHC.US</t>
  </si>
  <si>
    <t>KHC</t>
  </si>
  <si>
    <t>US5007541064</t>
  </si>
  <si>
    <t>KRANESH CHINA A [American Stock]</t>
  </si>
  <si>
    <t>KBA.US</t>
  </si>
  <si>
    <t>KBA</t>
  </si>
  <si>
    <t>US5007674055</t>
  </si>
  <si>
    <t>KRANESHARES CICC [American Stock]</t>
  </si>
  <si>
    <t>KFYP.US</t>
  </si>
  <si>
    <t>KFYP</t>
  </si>
  <si>
    <t>US5007672075</t>
  </si>
  <si>
    <t>KRANESHARES CSI [American Stock]</t>
  </si>
  <si>
    <t>KWEB.US</t>
  </si>
  <si>
    <t>KWEB</t>
  </si>
  <si>
    <t>US5007673065</t>
  </si>
  <si>
    <t>KRANESHARES E FU [American Stock]</t>
  </si>
  <si>
    <t>KCNY.US</t>
  </si>
  <si>
    <t>KCNY</t>
  </si>
  <si>
    <t>US5007677025</t>
  </si>
  <si>
    <t>KRATON CORP [American Stock]</t>
  </si>
  <si>
    <t>KRA.US</t>
  </si>
  <si>
    <t>KRA</t>
  </si>
  <si>
    <t>US50077C1062</t>
  </si>
  <si>
    <t>KRATOS DEFENSE &amp; [American Stock]</t>
  </si>
  <si>
    <t>KTOS.US</t>
  </si>
  <si>
    <t>KTOS</t>
  </si>
  <si>
    <t>US50077B2079</t>
  </si>
  <si>
    <t>KROGER CO [American Stock]</t>
  </si>
  <si>
    <t>KR.US</t>
  </si>
  <si>
    <t>KR</t>
  </si>
  <si>
    <t>US5010441013</t>
  </si>
  <si>
    <t>KRONOS WORLDWIDE [American Stock]</t>
  </si>
  <si>
    <t>KRO.US</t>
  </si>
  <si>
    <t>KRO</t>
  </si>
  <si>
    <t>US50105F1057</t>
  </si>
  <si>
    <t>KULICKE &amp; SOFFA [American Stock]</t>
  </si>
  <si>
    <t>KLIC.US</t>
  </si>
  <si>
    <t>KLIC</t>
  </si>
  <si>
    <t>US5012421013</t>
  </si>
  <si>
    <t>KURA.O [American Stock]</t>
  </si>
  <si>
    <t>KURA.US</t>
  </si>
  <si>
    <t>KURA</t>
  </si>
  <si>
    <t>US50127T1097</t>
  </si>
  <si>
    <t>KVH INDUSTRIES [American Stock]</t>
  </si>
  <si>
    <t>KVHI.US</t>
  </si>
  <si>
    <t>KVHI</t>
  </si>
  <si>
    <t>US4827381017</t>
  </si>
  <si>
    <t>L BRANDS INC [American Stock]</t>
  </si>
  <si>
    <t>LB.US</t>
  </si>
  <si>
    <t>LB</t>
  </si>
  <si>
    <t>US5017971046</t>
  </si>
  <si>
    <t>L3HARRIS TECHNOL [American Stock]</t>
  </si>
  <si>
    <t>LHX.US</t>
  </si>
  <si>
    <t>LHX</t>
  </si>
  <si>
    <t>US5024311095</t>
  </si>
  <si>
    <t>LA JOLLA PHARM [American Stock]</t>
  </si>
  <si>
    <t>LJPC.US</t>
  </si>
  <si>
    <t>LJPC</t>
  </si>
  <si>
    <t>US5034596040</t>
  </si>
  <si>
    <t>LA-Z-BOY INC [American Stock]</t>
  </si>
  <si>
    <t>LZB.US</t>
  </si>
  <si>
    <t>LZB</t>
  </si>
  <si>
    <t>US5053361078</t>
  </si>
  <si>
    <t>LABORATORY CP [American Stock]</t>
  </si>
  <si>
    <t>LH.US</t>
  </si>
  <si>
    <t>LH</t>
  </si>
  <si>
    <t>US50540R4092</t>
  </si>
  <si>
    <t>LADDER CAPITAL [American Stock]</t>
  </si>
  <si>
    <t>LADR.US</t>
  </si>
  <si>
    <t>LADR</t>
  </si>
  <si>
    <t>US5057431042</t>
  </si>
  <si>
    <t>LAKE SHORE BANCO [American Stock]</t>
  </si>
  <si>
    <t>LSBK.US</t>
  </si>
  <si>
    <t>LSBK</t>
  </si>
  <si>
    <t>US5107001076</t>
  </si>
  <si>
    <t>LAKELAND BANCORP [American Stock]</t>
  </si>
  <si>
    <t>LBAI.US</t>
  </si>
  <si>
    <t>LBAI</t>
  </si>
  <si>
    <t>US5116371007</t>
  </si>
  <si>
    <t>LAKELAND FINL [American Stock]</t>
  </si>
  <si>
    <t>LKFN.US</t>
  </si>
  <si>
    <t>LKFN</t>
  </si>
  <si>
    <t>US5116561003</t>
  </si>
  <si>
    <t>LAKELAND INDS [American Stock]</t>
  </si>
  <si>
    <t>LAKE.US</t>
  </si>
  <si>
    <t>LAKE</t>
  </si>
  <si>
    <t>US5117951062</t>
  </si>
  <si>
    <t>LAM RESEARCH [American Stock]</t>
  </si>
  <si>
    <t>LRCX.US</t>
  </si>
  <si>
    <t>LRCX</t>
  </si>
  <si>
    <t>US5128071082</t>
  </si>
  <si>
    <t>LAMAR ADVERTIS-A [American Stock]</t>
  </si>
  <si>
    <t>LAMR.US</t>
  </si>
  <si>
    <t>LAMR</t>
  </si>
  <si>
    <t>US5128161099</t>
  </si>
  <si>
    <t>LAMB WESTON [American Stock]</t>
  </si>
  <si>
    <t>LW.US</t>
  </si>
  <si>
    <t>LW</t>
  </si>
  <si>
    <t>US5132721045</t>
  </si>
  <si>
    <t>LANCASTER COLONY [American Stock]</t>
  </si>
  <si>
    <t>LANC.US</t>
  </si>
  <si>
    <t>LANC</t>
  </si>
  <si>
    <t>US5138471033</t>
  </si>
  <si>
    <t>LANDEC CORP [American Stock]</t>
  </si>
  <si>
    <t>LNDC.US</t>
  </si>
  <si>
    <t>LNDC</t>
  </si>
  <si>
    <t>US5147661046</t>
  </si>
  <si>
    <t>LANDMARK BANCORP [American Stock]</t>
  </si>
  <si>
    <t>LARK.US</t>
  </si>
  <si>
    <t>LARK</t>
  </si>
  <si>
    <t>US51504L1070</t>
  </si>
  <si>
    <t>LANDS' END INC [American Stock]</t>
  </si>
  <si>
    <t>LE.US</t>
  </si>
  <si>
    <t>LE</t>
  </si>
  <si>
    <t>US51509F1057</t>
  </si>
  <si>
    <t>LANDSTAR SYSTEM [American Stock]</t>
  </si>
  <si>
    <t>LSTR.US</t>
  </si>
  <si>
    <t>LSTR</t>
  </si>
  <si>
    <t>US5150981018</t>
  </si>
  <si>
    <t>LANNETT CO INC [American Stock]</t>
  </si>
  <si>
    <t>LCI.US</t>
  </si>
  <si>
    <t>LCI</t>
  </si>
  <si>
    <t>US5160121019</t>
  </si>
  <si>
    <t>LANTHEUS HOLDING [American Stock]</t>
  </si>
  <si>
    <t>LNTH.US</t>
  </si>
  <si>
    <t>LNTH</t>
  </si>
  <si>
    <t>US5165441032</t>
  </si>
  <si>
    <t>LAREDO PETROLEUM [American Stock]</t>
  </si>
  <si>
    <t>LPI.US</t>
  </si>
  <si>
    <t>LPI</t>
  </si>
  <si>
    <t>US5168062058</t>
  </si>
  <si>
    <t>LAS VEGAS SANDS [American Stock]</t>
  </si>
  <si>
    <t>LVS.US</t>
  </si>
  <si>
    <t>LVS</t>
  </si>
  <si>
    <t>US5178341070</t>
  </si>
  <si>
    <t>LATAM AIRLIN-ADR [American Stock]</t>
  </si>
  <si>
    <t>LTMAQ.US</t>
  </si>
  <si>
    <t>LTMAQ</t>
  </si>
  <si>
    <t>US51817R1068</t>
  </si>
  <si>
    <t>LATTICE SEMICOND [American Stock]</t>
  </si>
  <si>
    <t>LSCC.US</t>
  </si>
  <si>
    <t>LSCC</t>
  </si>
  <si>
    <t>US5184151042</t>
  </si>
  <si>
    <t>LAWSON PRODUCTS [American Stock]</t>
  </si>
  <si>
    <t>LAWS.US</t>
  </si>
  <si>
    <t>LAWS</t>
  </si>
  <si>
    <t>US5207761058</t>
  </si>
  <si>
    <t>LAZARD LTD-CL A [American Stock]</t>
  </si>
  <si>
    <t>LAZ.US</t>
  </si>
  <si>
    <t>LAZ</t>
  </si>
  <si>
    <t>BMG540501027</t>
  </si>
  <si>
    <t>LAZARD-GL T R&amp;I [American Stock]</t>
  </si>
  <si>
    <t>LGI.US</t>
  </si>
  <si>
    <t>LGI</t>
  </si>
  <si>
    <t>US52106W1036</t>
  </si>
  <si>
    <t>LCI INDUSTRIES [American Stock]</t>
  </si>
  <si>
    <t>LCII.US</t>
  </si>
  <si>
    <t>LCII</t>
  </si>
  <si>
    <t>US50189K1034</t>
  </si>
  <si>
    <t>LCNB CORPORATION [American Stock]</t>
  </si>
  <si>
    <t>LCNB.US</t>
  </si>
  <si>
    <t>LCNB</t>
  </si>
  <si>
    <t>US50181P1003</t>
  </si>
  <si>
    <t>LEAR CORP [American Stock]</t>
  </si>
  <si>
    <t>LEA.US</t>
  </si>
  <si>
    <t>LEA</t>
  </si>
  <si>
    <t>US5218652049</t>
  </si>
  <si>
    <t>LEE ENTERPRISES [American Stock]</t>
  </si>
  <si>
    <t>LEE.US</t>
  </si>
  <si>
    <t>LEE</t>
  </si>
  <si>
    <t>US5237681094</t>
  </si>
  <si>
    <t>LEGACY ACQUISI-A [American Stock]</t>
  </si>
  <si>
    <t>LGC.US</t>
  </si>
  <si>
    <t>LGC</t>
  </si>
  <si>
    <t>US5246431036</t>
  </si>
  <si>
    <t>LEGACY HOUSING C [American Stock]</t>
  </si>
  <si>
    <t>LEGH.US</t>
  </si>
  <si>
    <t>LEGH</t>
  </si>
  <si>
    <t>US52472M1018</t>
  </si>
  <si>
    <t>LEGGETT &amp; PLATT [American Stock]</t>
  </si>
  <si>
    <t>LEG.US</t>
  </si>
  <si>
    <t>LEG</t>
  </si>
  <si>
    <t>US5246601075</t>
  </si>
  <si>
    <t>LEIDOS HOLDINGS [American Stock]</t>
  </si>
  <si>
    <t>LDOS.US</t>
  </si>
  <si>
    <t>LDOS</t>
  </si>
  <si>
    <t>US5253271028</t>
  </si>
  <si>
    <t>LEMAITRE VASCULA [American Stock]</t>
  </si>
  <si>
    <t>LMAT.US</t>
  </si>
  <si>
    <t>LMAT</t>
  </si>
  <si>
    <t>US5255582018</t>
  </si>
  <si>
    <t>LEMONADE INC [American Stock]</t>
  </si>
  <si>
    <t>LMND.US</t>
  </si>
  <si>
    <t>LMND</t>
  </si>
  <si>
    <t>US52567D1072</t>
  </si>
  <si>
    <t>LENDINGCLUB CORP [American Stock]</t>
  </si>
  <si>
    <t>LC.US</t>
  </si>
  <si>
    <t>LC</t>
  </si>
  <si>
    <t>US52603A2087</t>
  </si>
  <si>
    <t>LENDINGTREE INC [American Stock]</t>
  </si>
  <si>
    <t>TREE.US</t>
  </si>
  <si>
    <t>TREE</t>
  </si>
  <si>
    <t>US52603B1070</t>
  </si>
  <si>
    <t>LENNAR CORP-A [American Stock]</t>
  </si>
  <si>
    <t>LEN.US</t>
  </si>
  <si>
    <t>LEN</t>
  </si>
  <si>
    <t>US5260571048</t>
  </si>
  <si>
    <t>LENNOX INTL INC [American Stock]</t>
  </si>
  <si>
    <t>LII.US</t>
  </si>
  <si>
    <t>LII</t>
  </si>
  <si>
    <t>US5261071071</t>
  </si>
  <si>
    <t>LEVI STRAUSS-A [American Stock]</t>
  </si>
  <si>
    <t>LEVI.US</t>
  </si>
  <si>
    <t>LEVI</t>
  </si>
  <si>
    <t>US52736R1023</t>
  </si>
  <si>
    <t>LEXICON PHARMACE [American Stock]</t>
  </si>
  <si>
    <t>LXRX.US</t>
  </si>
  <si>
    <t>LXRX</t>
  </si>
  <si>
    <t>US5288723027</t>
  </si>
  <si>
    <t>LEXINFINTECH-ADR [American Stock]</t>
  </si>
  <si>
    <t>LX.US</t>
  </si>
  <si>
    <t>LX</t>
  </si>
  <si>
    <t>US5288771034</t>
  </si>
  <si>
    <t>LEXINGTON CORP [American Stock]</t>
  </si>
  <si>
    <t>LXPpC.US</t>
  </si>
  <si>
    <t>LXPpC</t>
  </si>
  <si>
    <t>US5290433094</t>
  </si>
  <si>
    <t>LEXINGTON REALTY [American Stock]</t>
  </si>
  <si>
    <t>LXP.US</t>
  </si>
  <si>
    <t>LXP</t>
  </si>
  <si>
    <t>US5290431015</t>
  </si>
  <si>
    <t>LG DISPLAY-ADR [American Stock]</t>
  </si>
  <si>
    <t>LPL.US</t>
  </si>
  <si>
    <t>LPL</t>
  </si>
  <si>
    <t>US50186V1026</t>
  </si>
  <si>
    <t>LGI HOMES INC [American Stock]</t>
  </si>
  <si>
    <t>LGIH.US</t>
  </si>
  <si>
    <t>LGIH</t>
  </si>
  <si>
    <t>US50187T1060</t>
  </si>
  <si>
    <t>LGL GROUP INC [American Stock]</t>
  </si>
  <si>
    <t>LGL.US</t>
  </si>
  <si>
    <t>LGL</t>
  </si>
  <si>
    <t>US50186A1088</t>
  </si>
  <si>
    <t>LHC GROUP INC [American Stock]</t>
  </si>
  <si>
    <t>LHCG.US</t>
  </si>
  <si>
    <t>LHCG</t>
  </si>
  <si>
    <t>US50187A1079</t>
  </si>
  <si>
    <t>LIBBEY INC [American Stock]</t>
  </si>
  <si>
    <t>LBYYQ.US</t>
  </si>
  <si>
    <t>LBYYQ</t>
  </si>
  <si>
    <t>US5298981086</t>
  </si>
  <si>
    <t>LIBERTY ALL STAR [American Stock]</t>
  </si>
  <si>
    <t>USA.US</t>
  </si>
  <si>
    <t>USA</t>
  </si>
  <si>
    <t>US5301581048</t>
  </si>
  <si>
    <t>LIBERTY ALL-STAR [American Stock]</t>
  </si>
  <si>
    <t>ASG.US</t>
  </si>
  <si>
    <t>ASG</t>
  </si>
  <si>
    <t>US5299001025</t>
  </si>
  <si>
    <t>LIBERTY BR-A [American Stock]</t>
  </si>
  <si>
    <t>LBRDA.US</t>
  </si>
  <si>
    <t>LBRDA</t>
  </si>
  <si>
    <t>US5303071071</t>
  </si>
  <si>
    <t>LIBERTY BR-C [American Stock]</t>
  </si>
  <si>
    <t>LBRDK.US</t>
  </si>
  <si>
    <t>LBRDK</t>
  </si>
  <si>
    <t>US5303073051</t>
  </si>
  <si>
    <t>LIBERTY GLOBAL-A [American Stock]</t>
  </si>
  <si>
    <t>LBTYA.US</t>
  </si>
  <si>
    <t>LBTYA</t>
  </si>
  <si>
    <t>GB00B8W67662</t>
  </si>
  <si>
    <t>LIBERTY GLOBAL-C [American Stock]</t>
  </si>
  <si>
    <t>LBTYK.US</t>
  </si>
  <si>
    <t>LBTYK</t>
  </si>
  <si>
    <t>GB00B8W67B19</t>
  </si>
  <si>
    <t>LIBERTY MEDIA-A [American Stock]</t>
  </si>
  <si>
    <t>FWONA.US</t>
  </si>
  <si>
    <t>FWONA</t>
  </si>
  <si>
    <t>US5312298707</t>
  </si>
  <si>
    <t>LIBERTY MEDIA-C [American Stock]</t>
  </si>
  <si>
    <t>FWONK.US</t>
  </si>
  <si>
    <t>FWONK</t>
  </si>
  <si>
    <t>US5312298541</t>
  </si>
  <si>
    <t>LIBERTY OILFIE-A [American Stock]</t>
  </si>
  <si>
    <t>LBRT.US</t>
  </si>
  <si>
    <t>LBRT</t>
  </si>
  <si>
    <t>US53115L1044</t>
  </si>
  <si>
    <t>LIFE STORAGE INC [American Stock]</t>
  </si>
  <si>
    <t>LSI.US</t>
  </si>
  <si>
    <t>LSI</t>
  </si>
  <si>
    <t>US53223X1072</t>
  </si>
  <si>
    <t>LIFETIME BRANDS [American Stock]</t>
  </si>
  <si>
    <t>LCUT.US</t>
  </si>
  <si>
    <t>LCUT</t>
  </si>
  <si>
    <t>US53222Q1031</t>
  </si>
  <si>
    <t>LIFEVANTAGE CORP [American Stock]</t>
  </si>
  <si>
    <t>LFVN.US</t>
  </si>
  <si>
    <t>LFVN</t>
  </si>
  <si>
    <t>US53222K2050</t>
  </si>
  <si>
    <t>LIFEWAY FOODS [American Stock]</t>
  </si>
  <si>
    <t>LWAY.US</t>
  </si>
  <si>
    <t>LWAY</t>
  </si>
  <si>
    <t>US5319141090</t>
  </si>
  <si>
    <t>LIGAND PHARM [American Stock]</t>
  </si>
  <si>
    <t>LGND.US</t>
  </si>
  <si>
    <t>LGND</t>
  </si>
  <si>
    <t>US53220K5048</t>
  </si>
  <si>
    <t>LIGHTPATH TECH-A [American Stock]</t>
  </si>
  <si>
    <t>LPTH.US</t>
  </si>
  <si>
    <t>LPTH</t>
  </si>
  <si>
    <t>US5322578056</t>
  </si>
  <si>
    <t>LIMELIGHT NETWOR [American Stock]</t>
  </si>
  <si>
    <t>LLNW.US</t>
  </si>
  <si>
    <t>LLNW</t>
  </si>
  <si>
    <t>US53261M1045</t>
  </si>
  <si>
    <t>LIMONEIRA CO [American Stock]</t>
  </si>
  <si>
    <t>LMNR.US</t>
  </si>
  <si>
    <t>LMNR</t>
  </si>
  <si>
    <t>US5327461043</t>
  </si>
  <si>
    <t>LINCOLN EDUCATIO [American Stock]</t>
  </si>
  <si>
    <t>LINC.US</t>
  </si>
  <si>
    <t>LINC</t>
  </si>
  <si>
    <t>US5335351004</t>
  </si>
  <si>
    <t>LINCOLN ELECTRIC [American Stock]</t>
  </si>
  <si>
    <t>LECO.US</t>
  </si>
  <si>
    <t>LECO</t>
  </si>
  <si>
    <t>US5339001068</t>
  </si>
  <si>
    <t>LINCOLN NATL CRP [American Stock]</t>
  </si>
  <si>
    <t>LNC.US</t>
  </si>
  <si>
    <t>LNC</t>
  </si>
  <si>
    <t>US5341871094</t>
  </si>
  <si>
    <t>LIND.O [American Stock]</t>
  </si>
  <si>
    <t>LIND.US</t>
  </si>
  <si>
    <t>LIND</t>
  </si>
  <si>
    <t>US5352191093</t>
  </si>
  <si>
    <t>LINDE PLC [American Stock]</t>
  </si>
  <si>
    <t>LIN.US</t>
  </si>
  <si>
    <t>LIN</t>
  </si>
  <si>
    <t>IE00BZ12WP82</t>
  </si>
  <si>
    <t>LINDSAY CORP [American Stock]</t>
  </si>
  <si>
    <t>LNN.US</t>
  </si>
  <si>
    <t>LNN</t>
  </si>
  <si>
    <t>US5355551061</t>
  </si>
  <si>
    <t>LINE CORP-ADR [American Stock]</t>
  </si>
  <si>
    <t>LN.US</t>
  </si>
  <si>
    <t>LN</t>
  </si>
  <si>
    <t>US53567X1019</t>
  </si>
  <si>
    <t>LINEAGE CELL THE [American Stock]</t>
  </si>
  <si>
    <t>LCTX.US</t>
  </si>
  <si>
    <t>LCTX</t>
  </si>
  <si>
    <t>US53566P1093</t>
  </si>
  <si>
    <t>LIQUIDITY SERVIC [American Stock]</t>
  </si>
  <si>
    <t>LQDT.US</t>
  </si>
  <si>
    <t>LQDT</t>
  </si>
  <si>
    <t>US53635B1070</t>
  </si>
  <si>
    <t>LITE.O [American Stock]</t>
  </si>
  <si>
    <t>LITE.US</t>
  </si>
  <si>
    <t>LITE</t>
  </si>
  <si>
    <t>US55024U1097</t>
  </si>
  <si>
    <t>LITHIA MOTORS-A [American Stock]</t>
  </si>
  <si>
    <t>LAD.US</t>
  </si>
  <si>
    <t>LAD</t>
  </si>
  <si>
    <t>US5367971034</t>
  </si>
  <si>
    <t>LITTELFUSE INC [American Stock]</t>
  </si>
  <si>
    <t>LFUS.US</t>
  </si>
  <si>
    <t>LFUS</t>
  </si>
  <si>
    <t>US5370081045</t>
  </si>
  <si>
    <t>LIVE NATION ENTE [American Stock]</t>
  </si>
  <si>
    <t>LYV.US</t>
  </si>
  <si>
    <t>LYV</t>
  </si>
  <si>
    <t>US5380341090</t>
  </si>
  <si>
    <t>LIVE VENTURES IN [American Stock]</t>
  </si>
  <si>
    <t>LIVE.US</t>
  </si>
  <si>
    <t>LIVE</t>
  </si>
  <si>
    <t>US5381423087</t>
  </si>
  <si>
    <t>LIVENT CORP [American Stock]</t>
  </si>
  <si>
    <t>LTHM.US</t>
  </si>
  <si>
    <t>LTHM</t>
  </si>
  <si>
    <t>US53814L1089</t>
  </si>
  <si>
    <t>LIVEPERSON INC [American Stock]</t>
  </si>
  <si>
    <t>LPSN.US</t>
  </si>
  <si>
    <t>LPSN</t>
  </si>
  <si>
    <t>US5381461012</t>
  </si>
  <si>
    <t>LIVERAMP HOLDING [American Stock]</t>
  </si>
  <si>
    <t>RAMP.US</t>
  </si>
  <si>
    <t>RAMP</t>
  </si>
  <si>
    <t>US53815P1084</t>
  </si>
  <si>
    <t>LIVN.O [American Stock]</t>
  </si>
  <si>
    <t>LIVN.US</t>
  </si>
  <si>
    <t>LIVN</t>
  </si>
  <si>
    <t>GB00BYMT0J19</t>
  </si>
  <si>
    <t>LIVONGO HEALTH I [American Stock]</t>
  </si>
  <si>
    <t>LVGO.US</t>
  </si>
  <si>
    <t>LVGO</t>
  </si>
  <si>
    <t>US5391831030</t>
  </si>
  <si>
    <t>LKQ CORP [American Stock]</t>
  </si>
  <si>
    <t>LKQ.US</t>
  </si>
  <si>
    <t>LKQ</t>
  </si>
  <si>
    <t>US5018892084</t>
  </si>
  <si>
    <t>LLOYDS BANKING G [American Stock]</t>
  </si>
  <si>
    <t>LYG.US</t>
  </si>
  <si>
    <t>LYG</t>
  </si>
  <si>
    <t>US5394391099</t>
  </si>
  <si>
    <t>LM LO VOL DI ETF [American Stock]</t>
  </si>
  <si>
    <t>LVHD.US</t>
  </si>
  <si>
    <t>LVHD</t>
  </si>
  <si>
    <t>US52468L4068</t>
  </si>
  <si>
    <t>LMP CAP &amp; INC FD [American Stock]</t>
  </si>
  <si>
    <t>SCD.US</t>
  </si>
  <si>
    <t>SCD</t>
  </si>
  <si>
    <t>US50208A1025</t>
  </si>
  <si>
    <t>LOB.O [American Stock]</t>
  </si>
  <si>
    <t>LOB.US</t>
  </si>
  <si>
    <t>LOB</t>
  </si>
  <si>
    <t>US53803X1054</t>
  </si>
  <si>
    <t>LOCKHEED MARTIN [American Stock]</t>
  </si>
  <si>
    <t>LMT.US</t>
  </si>
  <si>
    <t>LMT</t>
  </si>
  <si>
    <t>US5398301094</t>
  </si>
  <si>
    <t>LOEWS CORP [American Stock]</t>
  </si>
  <si>
    <t>L.US</t>
  </si>
  <si>
    <t>L</t>
  </si>
  <si>
    <t>US5404241086</t>
  </si>
  <si>
    <t>LOGITECH INTER-R [American Stock]</t>
  </si>
  <si>
    <t>LOGI.US</t>
  </si>
  <si>
    <t>LOGI</t>
  </si>
  <si>
    <t>CH0025751329</t>
  </si>
  <si>
    <t>LOGMEIN INC [American Stock]</t>
  </si>
  <si>
    <t>LOGM.US</t>
  </si>
  <si>
    <t>LOGM</t>
  </si>
  <si>
    <t>US54142L1098</t>
  </si>
  <si>
    <t>LOOP INDUSTRIES [American Stock]</t>
  </si>
  <si>
    <t>LOOP.US</t>
  </si>
  <si>
    <t>LOOP</t>
  </si>
  <si>
    <t>US5435181046</t>
  </si>
  <si>
    <t>LORAL SPACE &amp; CO [American Stock]</t>
  </si>
  <si>
    <t>LORL.US</t>
  </si>
  <si>
    <t>LORL</t>
  </si>
  <si>
    <t>US5438811060</t>
  </si>
  <si>
    <t>LOUISIANA-PACIFI [American Stock]</t>
  </si>
  <si>
    <t>LPX.US</t>
  </si>
  <si>
    <t>LPX</t>
  </si>
  <si>
    <t>US5463471053</t>
  </si>
  <si>
    <t>LOWE'S COS INC [American Stock]</t>
  </si>
  <si>
    <t>LOW.US</t>
  </si>
  <si>
    <t>LOW</t>
  </si>
  <si>
    <t>US5486611073</t>
  </si>
  <si>
    <t>LPL FINANCIAL HO [American Stock]</t>
  </si>
  <si>
    <t>LPLA.US</t>
  </si>
  <si>
    <t>LPLA</t>
  </si>
  <si>
    <t>US50212V1008</t>
  </si>
  <si>
    <t>LSB INDUS INC [American Stock]</t>
  </si>
  <si>
    <t>LXU.US</t>
  </si>
  <si>
    <t>LXU</t>
  </si>
  <si>
    <t>US5021601043</t>
  </si>
  <si>
    <t>LSI INDUSTRIES [American Stock]</t>
  </si>
  <si>
    <t>LYTS.US</t>
  </si>
  <si>
    <t>LYTS</t>
  </si>
  <si>
    <t>US50216C1080</t>
  </si>
  <si>
    <t>LSXMA.O [American Stock]</t>
  </si>
  <si>
    <t>LSXMA.US</t>
  </si>
  <si>
    <t>LSXMA</t>
  </si>
  <si>
    <t>US5312294094</t>
  </si>
  <si>
    <t>LSXMB.O [American Stock]</t>
  </si>
  <si>
    <t>LSXMB.US</t>
  </si>
  <si>
    <t>LSXMB</t>
  </si>
  <si>
    <t>US5312295083</t>
  </si>
  <si>
    <t>LSXMK.O [American Stock]</t>
  </si>
  <si>
    <t>LSXMK.US</t>
  </si>
  <si>
    <t>LSXMK</t>
  </si>
  <si>
    <t>US5312296073</t>
  </si>
  <si>
    <t>LTC PROPERTIES [American Stock]</t>
  </si>
  <si>
    <t>LTC.US</t>
  </si>
  <si>
    <t>LTC</t>
  </si>
  <si>
    <t>US5021751020</t>
  </si>
  <si>
    <t>LUBY'S INC [American Stock]</t>
  </si>
  <si>
    <t>LUB.US</t>
  </si>
  <si>
    <t>LUB</t>
  </si>
  <si>
    <t>US5492821013</t>
  </si>
  <si>
    <t>LUCKIN COFFE-ADR [American Stock]</t>
  </si>
  <si>
    <t>LKNCY.US</t>
  </si>
  <si>
    <t>LKNCY</t>
  </si>
  <si>
    <t>US54951L1098</t>
  </si>
  <si>
    <t>LULULEMON ATH [American Stock]</t>
  </si>
  <si>
    <t>LULU.US</t>
  </si>
  <si>
    <t>LULU</t>
  </si>
  <si>
    <t>US5500211090</t>
  </si>
  <si>
    <t>LUMBER LIQUIDATO [American Stock]</t>
  </si>
  <si>
    <t>LL.US</t>
  </si>
  <si>
    <t>LL</t>
  </si>
  <si>
    <t>US55003T1079</t>
  </si>
  <si>
    <t>LUMINEX CORP [American Stock]</t>
  </si>
  <si>
    <t>LMNX.US</t>
  </si>
  <si>
    <t>LMNX</t>
  </si>
  <si>
    <t>US55027E1029</t>
  </si>
  <si>
    <t>LUMOS PHARMA INC [American Stock]</t>
  </si>
  <si>
    <t>LUMO.US</t>
  </si>
  <si>
    <t>LUMO</t>
  </si>
  <si>
    <t>US55028X1090</t>
  </si>
  <si>
    <t>LUNA INNOVATIONS [American Stock]</t>
  </si>
  <si>
    <t>LUNA.US</t>
  </si>
  <si>
    <t>LUNA</t>
  </si>
  <si>
    <t>US5503511009</t>
  </si>
  <si>
    <t>LUXFER HOLDINGS [American Stock]</t>
  </si>
  <si>
    <t>LXFR.US</t>
  </si>
  <si>
    <t>LXFR</t>
  </si>
  <si>
    <t>GB00BNK03D49</t>
  </si>
  <si>
    <t>LYDALL INC [American Stock]</t>
  </si>
  <si>
    <t>LDL.US</t>
  </si>
  <si>
    <t>LDL</t>
  </si>
  <si>
    <t>US5508191062</t>
  </si>
  <si>
    <t>LYFT INC-A [American Stock]</t>
  </si>
  <si>
    <t>LYFT.US</t>
  </si>
  <si>
    <t>LYFT</t>
  </si>
  <si>
    <t>US55087P1049</t>
  </si>
  <si>
    <t>LYONDELLBASELL-A [American Stock]</t>
  </si>
  <si>
    <t>LYB.US</t>
  </si>
  <si>
    <t>LYB</t>
  </si>
  <si>
    <t>NL0009434992</t>
  </si>
  <si>
    <t>LYRA THERAPEUTIC [American Stock]</t>
  </si>
  <si>
    <t>LYRA.US</t>
  </si>
  <si>
    <t>LYRA</t>
  </si>
  <si>
    <t>US55234L1052</t>
  </si>
  <si>
    <t>M&amp;T BANK CORP [American Stock]</t>
  </si>
  <si>
    <t>MTB.US</t>
  </si>
  <si>
    <t>MTB</t>
  </si>
  <si>
    <t>US55261F1049</t>
  </si>
  <si>
    <t>M/I HOMES INC [American Stock]</t>
  </si>
  <si>
    <t>MHO.US</t>
  </si>
  <si>
    <t>MHO</t>
  </si>
  <si>
    <t>US55305B1017</t>
  </si>
  <si>
    <t>MACATAWA BANK [American Stock]</t>
  </si>
  <si>
    <t>MCBC.US</t>
  </si>
  <si>
    <t>MCBC</t>
  </si>
  <si>
    <t>US5542251021</t>
  </si>
  <si>
    <t>MACERICH CO [American Stock]</t>
  </si>
  <si>
    <t>MAC.US</t>
  </si>
  <si>
    <t>MAC</t>
  </si>
  <si>
    <t>US5543821012</t>
  </si>
  <si>
    <t>MACK-CALI REALTY [American Stock]</t>
  </si>
  <si>
    <t>CLI.US</t>
  </si>
  <si>
    <t>CLI</t>
  </si>
  <si>
    <t>US5544891048</t>
  </si>
  <si>
    <t>MACKINAC FINANCI [American Stock]</t>
  </si>
  <si>
    <t>MFNC.US</t>
  </si>
  <si>
    <t>MFNC</t>
  </si>
  <si>
    <t>US5545711096</t>
  </si>
  <si>
    <t>MACOM TECHNOLOGY [American Stock]</t>
  </si>
  <si>
    <t>MTSI.US</t>
  </si>
  <si>
    <t>MTSI</t>
  </si>
  <si>
    <t>US55405Y1001</t>
  </si>
  <si>
    <t>MACQUARIE GL ITR [American Stock]</t>
  </si>
  <si>
    <t>MGU.US</t>
  </si>
  <si>
    <t>MGU</t>
  </si>
  <si>
    <t>US55608D1019</t>
  </si>
  <si>
    <t>MACQUARIE INFRAS [American Stock]</t>
  </si>
  <si>
    <t>MIC.US</t>
  </si>
  <si>
    <t>MIC</t>
  </si>
  <si>
    <t>US55608B1052</t>
  </si>
  <si>
    <t>MACROGENICS INC [American Stock]</t>
  </si>
  <si>
    <t>MGNX.US</t>
  </si>
  <si>
    <t>MGNX</t>
  </si>
  <si>
    <t>US5560991094</t>
  </si>
  <si>
    <t>MACY'S INC [American Stock]</t>
  </si>
  <si>
    <t>M.US</t>
  </si>
  <si>
    <t>M</t>
  </si>
  <si>
    <t>US55616P1049</t>
  </si>
  <si>
    <t>MADISON COVERED [American Stock]</t>
  </si>
  <si>
    <t>MCN.US</t>
  </si>
  <si>
    <t>MCN</t>
  </si>
  <si>
    <t>US5574371002</t>
  </si>
  <si>
    <t>MADRIGAL PHARMAC [American Stock]</t>
  </si>
  <si>
    <t>MDGL.US</t>
  </si>
  <si>
    <t>MDGL</t>
  </si>
  <si>
    <t>US5588681057</t>
  </si>
  <si>
    <t>MAGELLAN HEALTH [American Stock]</t>
  </si>
  <si>
    <t>MGLN.US</t>
  </si>
  <si>
    <t>MGLN</t>
  </si>
  <si>
    <t>US5590792074</t>
  </si>
  <si>
    <t>MAGELLAN MIDSTRE [American Stock]</t>
  </si>
  <si>
    <t>MMP.US</t>
  </si>
  <si>
    <t>MMP</t>
  </si>
  <si>
    <t>US5590801065</t>
  </si>
  <si>
    <t>MAGIC SOFTWARE [American Stock]</t>
  </si>
  <si>
    <t>MGIC.US</t>
  </si>
  <si>
    <t>MGIC</t>
  </si>
  <si>
    <t>IL0010823123</t>
  </si>
  <si>
    <t>MAGNA INTL [American Stock]</t>
  </si>
  <si>
    <t>MGA.US</t>
  </si>
  <si>
    <t>MGA</t>
  </si>
  <si>
    <t>CA5592224011</t>
  </si>
  <si>
    <t>MAGNACHIP SEMICO [American Stock]</t>
  </si>
  <si>
    <t>MX.US</t>
  </si>
  <si>
    <t>MX</t>
  </si>
  <si>
    <t>US55933J2033</t>
  </si>
  <si>
    <t>MAGNITE INC [American Stock]</t>
  </si>
  <si>
    <t>MGNI.US</t>
  </si>
  <si>
    <t>MGNI</t>
  </si>
  <si>
    <t>US55955D1000</t>
  </si>
  <si>
    <t>MAGNOLIA OIL-A [American Stock]</t>
  </si>
  <si>
    <t>MGY.US</t>
  </si>
  <si>
    <t>MGY</t>
  </si>
  <si>
    <t>US5596631094</t>
  </si>
  <si>
    <t>MAGYAR BANCORP [American Stock]</t>
  </si>
  <si>
    <t>MGYR.US</t>
  </si>
  <si>
    <t>MGYR</t>
  </si>
  <si>
    <t>US55977T1097</t>
  </si>
  <si>
    <t>MAIN STREET CAPI [American Stock]</t>
  </si>
  <si>
    <t>MAIN.US</t>
  </si>
  <si>
    <t>MAIN</t>
  </si>
  <si>
    <t>US56035L1044</t>
  </si>
  <si>
    <t>MAINSTAY MACKAY [American Stock]</t>
  </si>
  <si>
    <t>MMD.US</t>
  </si>
  <si>
    <t>MMD</t>
  </si>
  <si>
    <t>US56064K1007</t>
  </si>
  <si>
    <t>MAKEMYTRIP LTD [American Stock]</t>
  </si>
  <si>
    <t>MMYT.US</t>
  </si>
  <si>
    <t>MMYT</t>
  </si>
  <si>
    <t>MU0295S00016</t>
  </si>
  <si>
    <t>MALIBU BOATS-A [American Stock]</t>
  </si>
  <si>
    <t>MBUU.US</t>
  </si>
  <si>
    <t>MBUU</t>
  </si>
  <si>
    <t>US56117J1007</t>
  </si>
  <si>
    <t>MALLINCKRODT [American Stock]</t>
  </si>
  <si>
    <t>MNK.US</t>
  </si>
  <si>
    <t>MNK</t>
  </si>
  <si>
    <t>IE00BBGT3753</t>
  </si>
  <si>
    <t>MALVERN BANCORP [American Stock]</t>
  </si>
  <si>
    <t>MLVF.US</t>
  </si>
  <si>
    <t>MLVF</t>
  </si>
  <si>
    <t>US5614091032</t>
  </si>
  <si>
    <t>MANCHESTER UNI-A [American Stock]</t>
  </si>
  <si>
    <t>MANU.US</t>
  </si>
  <si>
    <t>MANU</t>
  </si>
  <si>
    <t>KYG5784H1065</t>
  </si>
  <si>
    <t>MANHATTAN ASSOC [American Stock]</t>
  </si>
  <si>
    <t>MANH.US</t>
  </si>
  <si>
    <t>MANH</t>
  </si>
  <si>
    <t>US5627501092</t>
  </si>
  <si>
    <t>MANHATTAN BRIDGE [American Stock]</t>
  </si>
  <si>
    <t>LOAN.US</t>
  </si>
  <si>
    <t>LOAN</t>
  </si>
  <si>
    <t>US5628031065</t>
  </si>
  <si>
    <t>MANITEX INTERNAT [American Stock]</t>
  </si>
  <si>
    <t>MNTX.US</t>
  </si>
  <si>
    <t>MNTX</t>
  </si>
  <si>
    <t>US5634201082</t>
  </si>
  <si>
    <t>MANITOWOC CO [American Stock]</t>
  </si>
  <si>
    <t>MTW.US</t>
  </si>
  <si>
    <t>MTW</t>
  </si>
  <si>
    <t>US5635714059</t>
  </si>
  <si>
    <t>MANNATECH INC [American Stock]</t>
  </si>
  <si>
    <t>MTEX.US</t>
  </si>
  <si>
    <t>MTEX</t>
  </si>
  <si>
    <t>US5637712036</t>
  </si>
  <si>
    <t>MANNING &amp; NAPIER [American Stock]</t>
  </si>
  <si>
    <t>MN.US</t>
  </si>
  <si>
    <t>MN</t>
  </si>
  <si>
    <t>US56382Q1022</t>
  </si>
  <si>
    <t>MANNKIND CORP [American Stock]</t>
  </si>
  <si>
    <t>MNKD.US</t>
  </si>
  <si>
    <t>MNKD</t>
  </si>
  <si>
    <t>US56400P7069</t>
  </si>
  <si>
    <t>MANPOWERGROUP IN [American Stock]</t>
  </si>
  <si>
    <t>MAN.US</t>
  </si>
  <si>
    <t>MAN</t>
  </si>
  <si>
    <t>US56418H1005</t>
  </si>
  <si>
    <t>MANTECH INTL-A [American Stock]</t>
  </si>
  <si>
    <t>MANT.US</t>
  </si>
  <si>
    <t>MANT</t>
  </si>
  <si>
    <t>US5645631046</t>
  </si>
  <si>
    <t>MARATHON OIL [American Stock]</t>
  </si>
  <si>
    <t>MRO.US</t>
  </si>
  <si>
    <t>MRO</t>
  </si>
  <si>
    <t>US5658491064</t>
  </si>
  <si>
    <t>MARATHON PETROLE [American Stock]</t>
  </si>
  <si>
    <t>MPC.US</t>
  </si>
  <si>
    <t>MPC</t>
  </si>
  <si>
    <t>US56585A1025</t>
  </si>
  <si>
    <t>MARCHEX INC-B [American Stock]</t>
  </si>
  <si>
    <t>MCHX.US</t>
  </si>
  <si>
    <t>MCHX</t>
  </si>
  <si>
    <t>US56624R1086</t>
  </si>
  <si>
    <t>MARCUS &amp; MILLICH [American Stock]</t>
  </si>
  <si>
    <t>MMI.US</t>
  </si>
  <si>
    <t>MMI</t>
  </si>
  <si>
    <t>US5663241090</t>
  </si>
  <si>
    <t>MARCUS CORP [American Stock]</t>
  </si>
  <si>
    <t>MCS.US</t>
  </si>
  <si>
    <t>MCS</t>
  </si>
  <si>
    <t>US5663301068</t>
  </si>
  <si>
    <t>MARIN SOFTWARE I [American Stock]</t>
  </si>
  <si>
    <t>MRIN.US</t>
  </si>
  <si>
    <t>MRIN</t>
  </si>
  <si>
    <t>US56804T2050</t>
  </si>
  <si>
    <t>MARINE PRODUCTS [American Stock]</t>
  </si>
  <si>
    <t>MPX.US</t>
  </si>
  <si>
    <t>MPX</t>
  </si>
  <si>
    <t>US5684271084</t>
  </si>
  <si>
    <t>MARINEMAX INC [American Stock]</t>
  </si>
  <si>
    <t>HZO.US</t>
  </si>
  <si>
    <t>HZO</t>
  </si>
  <si>
    <t>US5679081084</t>
  </si>
  <si>
    <t>MARINUS PHARMACE [American Stock]</t>
  </si>
  <si>
    <t>MRNS.US</t>
  </si>
  <si>
    <t>MRNS</t>
  </si>
  <si>
    <t>US56854Q1013</t>
  </si>
  <si>
    <t>MARKEL CORP [American Stock]</t>
  </si>
  <si>
    <t>MKL.US</t>
  </si>
  <si>
    <t>MKL</t>
  </si>
  <si>
    <t>US5705351048</t>
  </si>
  <si>
    <t>MARKETAXESS [American Stock]</t>
  </si>
  <si>
    <t>MKTX.US</t>
  </si>
  <si>
    <t>MKTX</t>
  </si>
  <si>
    <t>US57060D1081</t>
  </si>
  <si>
    <t>MARLIN BUSINESS [American Stock]</t>
  </si>
  <si>
    <t>MRLN.US</t>
  </si>
  <si>
    <t>MRLN</t>
  </si>
  <si>
    <t>US5711571068</t>
  </si>
  <si>
    <t>MARRIOTT INTL-A [American Stock]</t>
  </si>
  <si>
    <t>MAR.US</t>
  </si>
  <si>
    <t>MAR</t>
  </si>
  <si>
    <t>US5719032022</t>
  </si>
  <si>
    <t>MARRIOTT VACATIO [American Stock]</t>
  </si>
  <si>
    <t>VAC.US</t>
  </si>
  <si>
    <t>VAC</t>
  </si>
  <si>
    <t>US57164Y1073</t>
  </si>
  <si>
    <t>MARSH &amp; MCLENNAN [American Stock]</t>
  </si>
  <si>
    <t>MMC.US</t>
  </si>
  <si>
    <t>MMC</t>
  </si>
  <si>
    <t>US5717481023</t>
  </si>
  <si>
    <t>MARTEN TRANSPORT [American Stock]</t>
  </si>
  <si>
    <t>MRTN.US</t>
  </si>
  <si>
    <t>MRTN</t>
  </si>
  <si>
    <t>US5730751089</t>
  </si>
  <si>
    <t>MARTIN MAR MTLS [American Stock]</t>
  </si>
  <si>
    <t>MLM.US</t>
  </si>
  <si>
    <t>MLM</t>
  </si>
  <si>
    <t>US5732841060</t>
  </si>
  <si>
    <t>MARTIN MIDSTREAM [American Stock]</t>
  </si>
  <si>
    <t>MMLP.US</t>
  </si>
  <si>
    <t>MMLP</t>
  </si>
  <si>
    <t>US5733311055</t>
  </si>
  <si>
    <t>MARVELL TECH GRP [American Stock]</t>
  </si>
  <si>
    <t>MRVL.US</t>
  </si>
  <si>
    <t>MRVL</t>
  </si>
  <si>
    <t>BMG5876H1051</t>
  </si>
  <si>
    <t>MASCO CORP [American Stock]</t>
  </si>
  <si>
    <t>MAS.US</t>
  </si>
  <si>
    <t>MAS</t>
  </si>
  <si>
    <t>US5745991068</t>
  </si>
  <si>
    <t>MASIMO CORP [American Stock]</t>
  </si>
  <si>
    <t>MASI.US</t>
  </si>
  <si>
    <t>MASI</t>
  </si>
  <si>
    <t>US5747951003</t>
  </si>
  <si>
    <t>MASONITE INTERNA [American Stock]</t>
  </si>
  <si>
    <t>DOOR.US</t>
  </si>
  <si>
    <t>DOOR</t>
  </si>
  <si>
    <t>CA5753851099</t>
  </si>
  <si>
    <t>MASTEC INC [American Stock]</t>
  </si>
  <si>
    <t>MTZ.US</t>
  </si>
  <si>
    <t>MTZ</t>
  </si>
  <si>
    <t>US5763231090</t>
  </si>
  <si>
    <t>MASTECH DIGITAL [American Stock]</t>
  </si>
  <si>
    <t>MHH.US</t>
  </si>
  <si>
    <t>MHH</t>
  </si>
  <si>
    <t>US57633B1008</t>
  </si>
  <si>
    <t>MASTERCARD INC-A [American Stock]</t>
  </si>
  <si>
    <t>MA.US</t>
  </si>
  <si>
    <t>MA</t>
  </si>
  <si>
    <t>US57636Q1040</t>
  </si>
  <si>
    <t>MATADOR RESOURCE [American Stock]</t>
  </si>
  <si>
    <t>MTDR.US</t>
  </si>
  <si>
    <t>MTDR</t>
  </si>
  <si>
    <t>US5764852050</t>
  </si>
  <si>
    <t>MATCH GROUP INC [American Stock]</t>
  </si>
  <si>
    <t>MTCH.US</t>
  </si>
  <si>
    <t>MTCH</t>
  </si>
  <si>
    <t>US57667L1070</t>
  </si>
  <si>
    <t>MATERION CORP [American Stock]</t>
  </si>
  <si>
    <t>MTRN.US</t>
  </si>
  <si>
    <t>MTRN</t>
  </si>
  <si>
    <t>US5766901012</t>
  </si>
  <si>
    <t>MATRIX SERVICE [American Stock]</t>
  </si>
  <si>
    <t>MTRX.US</t>
  </si>
  <si>
    <t>MTRX</t>
  </si>
  <si>
    <t>US5768531056</t>
  </si>
  <si>
    <t>MATSON INC [American Stock]</t>
  </si>
  <si>
    <t>MATX.US</t>
  </si>
  <si>
    <t>MATX</t>
  </si>
  <si>
    <t>US57686G1058</t>
  </si>
  <si>
    <t>MATTEL INC [American Stock]</t>
  </si>
  <si>
    <t>MAT.US</t>
  </si>
  <si>
    <t>MAT</t>
  </si>
  <si>
    <t>US5770811025</t>
  </si>
  <si>
    <t>MATTHEWS INTL-A [American Stock]</t>
  </si>
  <si>
    <t>MATW.US</t>
  </si>
  <si>
    <t>MATW</t>
  </si>
  <si>
    <t>US5771281012</t>
  </si>
  <si>
    <t>MAUI LAND &amp; PINE [American Stock]</t>
  </si>
  <si>
    <t>MLP.US</t>
  </si>
  <si>
    <t>MLP</t>
  </si>
  <si>
    <t>US5773451019</t>
  </si>
  <si>
    <t>MAXAR TECHNOLOGI [American Stock]</t>
  </si>
  <si>
    <t>MAXR.US</t>
  </si>
  <si>
    <t>MAXR</t>
  </si>
  <si>
    <t>US57778K1051</t>
  </si>
  <si>
    <t>MAXIM INTEGRATED [American Stock]</t>
  </si>
  <si>
    <t>MXIM.US</t>
  </si>
  <si>
    <t>MXIM</t>
  </si>
  <si>
    <t>US57772K1016</t>
  </si>
  <si>
    <t>MAXIMUS INC [American Stock]</t>
  </si>
  <si>
    <t>MMS.US</t>
  </si>
  <si>
    <t>MMS</t>
  </si>
  <si>
    <t>US5779331041</t>
  </si>
  <si>
    <t>MAXLINEAR [American Stock]</t>
  </si>
  <si>
    <t>MXL.US</t>
  </si>
  <si>
    <t>MXL</t>
  </si>
  <si>
    <t>US57776J1007</t>
  </si>
  <si>
    <t>MAYS (J.W.) INC [American Stock]</t>
  </si>
  <si>
    <t>MAYS.US</t>
  </si>
  <si>
    <t>MAYS</t>
  </si>
  <si>
    <t>US5784731003</t>
  </si>
  <si>
    <t>MBIA INC [American Stock]</t>
  </si>
  <si>
    <t>MBI.US</t>
  </si>
  <si>
    <t>MBI</t>
  </si>
  <si>
    <t>US55262C1009</t>
  </si>
  <si>
    <t>MCCORMICK-N/V [American Stock]</t>
  </si>
  <si>
    <t>MKC.US</t>
  </si>
  <si>
    <t>MKC</t>
  </si>
  <si>
    <t>US5797802064</t>
  </si>
  <si>
    <t>MCDONALDS CORP [American Stock]</t>
  </si>
  <si>
    <t>MCD.US</t>
  </si>
  <si>
    <t>MCD</t>
  </si>
  <si>
    <t>US5801351017</t>
  </si>
  <si>
    <t>MCEWEN MINING IN [American Stock]</t>
  </si>
  <si>
    <t>MUX.US</t>
  </si>
  <si>
    <t>MUX</t>
  </si>
  <si>
    <t>US58039P1075</t>
  </si>
  <si>
    <t>MCGRATH RENTCORP [American Stock]</t>
  </si>
  <si>
    <t>MGRC.US</t>
  </si>
  <si>
    <t>MGRC</t>
  </si>
  <si>
    <t>US5805891091</t>
  </si>
  <si>
    <t>MCKESSON CORP [American Stock]</t>
  </si>
  <si>
    <t>MCK.US</t>
  </si>
  <si>
    <t>MCK</t>
  </si>
  <si>
    <t>US58155Q1031</t>
  </si>
  <si>
    <t>MDC HOLDINGS INC [American Stock]</t>
  </si>
  <si>
    <t>MDC.US</t>
  </si>
  <si>
    <t>MDC</t>
  </si>
  <si>
    <t>US5526761086</t>
  </si>
  <si>
    <t>MDU RES GROUP [American Stock]</t>
  </si>
  <si>
    <t>MDU.US</t>
  </si>
  <si>
    <t>MDU</t>
  </si>
  <si>
    <t>US5526901096</t>
  </si>
  <si>
    <t>MECHEL-PREF ADR [American Stock]</t>
  </si>
  <si>
    <t>MTLp.US</t>
  </si>
  <si>
    <t>MTLp</t>
  </si>
  <si>
    <t>US5838405091</t>
  </si>
  <si>
    <t>MECHEL-SPON ADR [American Stock]</t>
  </si>
  <si>
    <t>MTL.US</t>
  </si>
  <si>
    <t>MTL</t>
  </si>
  <si>
    <t>US5838406081</t>
  </si>
  <si>
    <t>MEDALLIA INC [American Stock]</t>
  </si>
  <si>
    <t>MDLA.US</t>
  </si>
  <si>
    <t>MDLA</t>
  </si>
  <si>
    <t>US5840211099</t>
  </si>
  <si>
    <t>MEDICAL PROPERTI [American Stock]</t>
  </si>
  <si>
    <t>MPW.US</t>
  </si>
  <si>
    <t>MPW</t>
  </si>
  <si>
    <t>US58463J3041</t>
  </si>
  <si>
    <t>MEDICINOVA INC [American Stock]</t>
  </si>
  <si>
    <t>MNOV.US</t>
  </si>
  <si>
    <t>MNOV</t>
  </si>
  <si>
    <t>US58468P2065</t>
  </si>
  <si>
    <t>MEDIFAST INC [American Stock]</t>
  </si>
  <si>
    <t>MED.US</t>
  </si>
  <si>
    <t>MED</t>
  </si>
  <si>
    <t>US58470H1014</t>
  </si>
  <si>
    <t>MEDLEY CAPITAL C [American Stock]</t>
  </si>
  <si>
    <t>MCC.US</t>
  </si>
  <si>
    <t>MCC</t>
  </si>
  <si>
    <t>US58503F5026</t>
  </si>
  <si>
    <t>MEDNAX INC [American Stock]</t>
  </si>
  <si>
    <t>MD.US</t>
  </si>
  <si>
    <t>MD</t>
  </si>
  <si>
    <t>US58502B1061</t>
  </si>
  <si>
    <t>MEDPACE HOLDINGS [American Stock]</t>
  </si>
  <si>
    <t>MEDP.US</t>
  </si>
  <si>
    <t>MEDP</t>
  </si>
  <si>
    <t>US58506Q1094</t>
  </si>
  <si>
    <t>MEDTRONIC PLC [American Stock]</t>
  </si>
  <si>
    <t>MDT.US</t>
  </si>
  <si>
    <t>MDT</t>
  </si>
  <si>
    <t>IE00BTN1Y115</t>
  </si>
  <si>
    <t>MEGALITH FINAN-A [American Stock]</t>
  </si>
  <si>
    <t>MFAC.US</t>
  </si>
  <si>
    <t>MFAC</t>
  </si>
  <si>
    <t>US58518F1093</t>
  </si>
  <si>
    <t>MEI PHARMA INC [American Stock]</t>
  </si>
  <si>
    <t>MEIP.US</t>
  </si>
  <si>
    <t>MEIP</t>
  </si>
  <si>
    <t>US55279B2025</t>
  </si>
  <si>
    <t>MELCO RESO-ADR [American Stock]</t>
  </si>
  <si>
    <t>MLCO.US</t>
  </si>
  <si>
    <t>MLCO</t>
  </si>
  <si>
    <t>US5854641009</t>
  </si>
  <si>
    <t>MERCADOLIBRE INC [American Stock]</t>
  </si>
  <si>
    <t>MELI.US</t>
  </si>
  <si>
    <t>MELI</t>
  </si>
  <si>
    <t>US58733R1023</t>
  </si>
  <si>
    <t>MERCANTILE BANK [American Stock]</t>
  </si>
  <si>
    <t>MBWM.US</t>
  </si>
  <si>
    <t>MBWM</t>
  </si>
  <si>
    <t>US5873761044</t>
  </si>
  <si>
    <t>MERCER INTERNATI [American Stock]</t>
  </si>
  <si>
    <t>MERC.US</t>
  </si>
  <si>
    <t>MERC</t>
  </si>
  <si>
    <t>US5880561015</t>
  </si>
  <si>
    <t>MERCK &amp; CO [American Stock]</t>
  </si>
  <si>
    <t>MRK.US</t>
  </si>
  <si>
    <t>MRK</t>
  </si>
  <si>
    <t>US58933Y1055</t>
  </si>
  <si>
    <t>MERCURY GEN CORP [American Stock]</t>
  </si>
  <si>
    <t>MCY.US</t>
  </si>
  <si>
    <t>MCY</t>
  </si>
  <si>
    <t>US5894001008</t>
  </si>
  <si>
    <t>MERCURY SYSTEMS [American Stock]</t>
  </si>
  <si>
    <t>MRCY.US</t>
  </si>
  <si>
    <t>MRCY</t>
  </si>
  <si>
    <t>US5893781089</t>
  </si>
  <si>
    <t>MEREDITH CORP [American Stock]</t>
  </si>
  <si>
    <t>MDP.US</t>
  </si>
  <si>
    <t>MDP</t>
  </si>
  <si>
    <t>US5894331017</t>
  </si>
  <si>
    <t>MERIDIAN BANCORP [American Stock]</t>
  </si>
  <si>
    <t>EBSB.US</t>
  </si>
  <si>
    <t>EBSB</t>
  </si>
  <si>
    <t>US58958U1034</t>
  </si>
  <si>
    <t>MERIDIAN BIOSCI [American Stock]</t>
  </si>
  <si>
    <t>VIVO.US</t>
  </si>
  <si>
    <t>VIVO</t>
  </si>
  <si>
    <t>US5895841014</t>
  </si>
  <si>
    <t>MERIT MEDICAL [American Stock]</t>
  </si>
  <si>
    <t>MMSI.US</t>
  </si>
  <si>
    <t>MMSI</t>
  </si>
  <si>
    <t>US5898891040</t>
  </si>
  <si>
    <t>MERITAGE HOMES C [American Stock]</t>
  </si>
  <si>
    <t>MTH.US</t>
  </si>
  <si>
    <t>MTH</t>
  </si>
  <si>
    <t>US59001A1025</t>
  </si>
  <si>
    <t>MERITOR INC [American Stock]</t>
  </si>
  <si>
    <t>MTOR.US</t>
  </si>
  <si>
    <t>MTOR</t>
  </si>
  <si>
    <t>US59001K1007</t>
  </si>
  <si>
    <t>MERRIMACK PHARMA [American Stock]</t>
  </si>
  <si>
    <t>MACK.US</t>
  </si>
  <si>
    <t>MACK</t>
  </si>
  <si>
    <t>US5903282094</t>
  </si>
  <si>
    <t>MESA LABS [American Stock]</t>
  </si>
  <si>
    <t>MLAB.US</t>
  </si>
  <si>
    <t>MLAB</t>
  </si>
  <si>
    <t>US59064R1095</t>
  </si>
  <si>
    <t>MESA RYLTY TRUST [American Stock]</t>
  </si>
  <si>
    <t>MTR.US</t>
  </si>
  <si>
    <t>MTR</t>
  </si>
  <si>
    <t>US5906601068</t>
  </si>
  <si>
    <t>MESABI TRUST [American Stock]</t>
  </si>
  <si>
    <t>MSB.US</t>
  </si>
  <si>
    <t>MSB</t>
  </si>
  <si>
    <t>US5906721015</t>
  </si>
  <si>
    <t>META FINANCIAL G [American Stock]</t>
  </si>
  <si>
    <t>CASH.US</t>
  </si>
  <si>
    <t>CASH</t>
  </si>
  <si>
    <t>US59100U1088</t>
  </si>
  <si>
    <t>METHANEX CORP [American Stock]</t>
  </si>
  <si>
    <t>MEOH.US</t>
  </si>
  <si>
    <t>MEOH</t>
  </si>
  <si>
    <t>CA59151K1084</t>
  </si>
  <si>
    <t>METHODE ELEC [American Stock]</t>
  </si>
  <si>
    <t>MEI.US</t>
  </si>
  <si>
    <t>MEI</t>
  </si>
  <si>
    <t>US5915202007</t>
  </si>
  <si>
    <t>METLIFE INC [American Stock]</t>
  </si>
  <si>
    <t>MET.US</t>
  </si>
  <si>
    <t>MET</t>
  </si>
  <si>
    <t>US59156R1086</t>
  </si>
  <si>
    <t>METpA.US</t>
  </si>
  <si>
    <t>METpA</t>
  </si>
  <si>
    <t>US59156R5046</t>
  </si>
  <si>
    <t>METROPOLITAN BAN [American Stock]</t>
  </si>
  <si>
    <t>MCB.US</t>
  </si>
  <si>
    <t>MCB</t>
  </si>
  <si>
    <t>US5917741044</t>
  </si>
  <si>
    <t>METTLER-TOLEDO [American Stock]</t>
  </si>
  <si>
    <t>MTD.US</t>
  </si>
  <si>
    <t>MTD</t>
  </si>
  <si>
    <t>US5926881054</t>
  </si>
  <si>
    <t>MEXCO ENERGY CRP [American Stock]</t>
  </si>
  <si>
    <t>MXC.US</t>
  </si>
  <si>
    <t>MXC</t>
  </si>
  <si>
    <t>US5927701012</t>
  </si>
  <si>
    <t>MEXICO EQ &amp; INC [American Stock]</t>
  </si>
  <si>
    <t>MXE.US</t>
  </si>
  <si>
    <t>MXE</t>
  </si>
  <si>
    <t>US5928341057</t>
  </si>
  <si>
    <t>MEXICO FUND [American Stock]</t>
  </si>
  <si>
    <t>MXF.US</t>
  </si>
  <si>
    <t>MXF</t>
  </si>
  <si>
    <t>US5928351023</t>
  </si>
  <si>
    <t>MFA FINANCIAL [American Stock]</t>
  </si>
  <si>
    <t>MFA.US</t>
  </si>
  <si>
    <t>MFA</t>
  </si>
  <si>
    <t>US55272X1028</t>
  </si>
  <si>
    <t>MFApB.US</t>
  </si>
  <si>
    <t>MFApB</t>
  </si>
  <si>
    <t>US55272X4097</t>
  </si>
  <si>
    <t>MFO.US</t>
  </si>
  <si>
    <t>MFO</t>
  </si>
  <si>
    <t>US55272X3008</t>
  </si>
  <si>
    <t>MFS CHART INC TR [American Stock]</t>
  </si>
  <si>
    <t>MCR.US</t>
  </si>
  <si>
    <t>MCR</t>
  </si>
  <si>
    <t>US5527271093</t>
  </si>
  <si>
    <t>MFS HIGH INC MUN [American Stock]</t>
  </si>
  <si>
    <t>CXE.US</t>
  </si>
  <si>
    <t>CXE</t>
  </si>
  <si>
    <t>US59318D1046</t>
  </si>
  <si>
    <t>MFS INV GRADE MU [American Stock]</t>
  </si>
  <si>
    <t>CXH.US</t>
  </si>
  <si>
    <t>CXH</t>
  </si>
  <si>
    <t>US59318B1089</t>
  </si>
  <si>
    <t>MFS MULTI INC TR [American Stock]</t>
  </si>
  <si>
    <t>MMT.US</t>
  </si>
  <si>
    <t>MMT</t>
  </si>
  <si>
    <t>US5527371083</t>
  </si>
  <si>
    <t>MFS MUNI INC TST [American Stock]</t>
  </si>
  <si>
    <t>MFM.US</t>
  </si>
  <si>
    <t>MFM</t>
  </si>
  <si>
    <t>US5527381066</t>
  </si>
  <si>
    <t>MFS SPEC VALUE [American Stock]</t>
  </si>
  <si>
    <t>MFV.US</t>
  </si>
  <si>
    <t>MFV</t>
  </si>
  <si>
    <t>US55274E1029</t>
  </si>
  <si>
    <t>MGE ENERGY INC [American Stock]</t>
  </si>
  <si>
    <t>MGEE.US</t>
  </si>
  <si>
    <t>MGEE</t>
  </si>
  <si>
    <t>US55277P1049</t>
  </si>
  <si>
    <t>MGIC INVT CORP [American Stock]</t>
  </si>
  <si>
    <t>MTG.US</t>
  </si>
  <si>
    <t>MTG</t>
  </si>
  <si>
    <t>US5528481030</t>
  </si>
  <si>
    <t>MGM GROWTH PRO-A [American Stock]</t>
  </si>
  <si>
    <t>MGP.US</t>
  </si>
  <si>
    <t>MGP</t>
  </si>
  <si>
    <t>US55303A1051</t>
  </si>
  <si>
    <t>MGM RESORTS INTE [American Stock]</t>
  </si>
  <si>
    <t>MGM.US</t>
  </si>
  <si>
    <t>MGM</t>
  </si>
  <si>
    <t>US5529531015</t>
  </si>
  <si>
    <t>MGP INGREDIENTS [American Stock]</t>
  </si>
  <si>
    <t>MGPI.US</t>
  </si>
  <si>
    <t>MGPI</t>
  </si>
  <si>
    <t>US55303J1060</t>
  </si>
  <si>
    <t>MICHAELS COS INC [American Stock]</t>
  </si>
  <si>
    <t>MIK.US</t>
  </si>
  <si>
    <t>MIK</t>
  </si>
  <si>
    <t>US59408Q1067</t>
  </si>
  <si>
    <t>MICRO-SP ADR [American Stock]</t>
  </si>
  <si>
    <t>MFGP.US</t>
  </si>
  <si>
    <t>MFGP</t>
  </si>
  <si>
    <t>US5948374039</t>
  </si>
  <si>
    <t>MICROCHIP TECH [American Stock]</t>
  </si>
  <si>
    <t>MCHP.US</t>
  </si>
  <si>
    <t>MCHP</t>
  </si>
  <si>
    <t>US5950171042</t>
  </si>
  <si>
    <t>MICRON TECH [American Stock]</t>
  </si>
  <si>
    <t>MU.US</t>
  </si>
  <si>
    <t>MU</t>
  </si>
  <si>
    <t>US5951121038</t>
  </si>
  <si>
    <t>MICROSOFT CORP [American Stock]</t>
  </si>
  <si>
    <t>MSFT.US</t>
  </si>
  <si>
    <t>MSFT</t>
  </si>
  <si>
    <t>US5949181045</t>
  </si>
  <si>
    <t>MICROSTRATEGY [American Stock]</t>
  </si>
  <si>
    <t>MSTR.US</t>
  </si>
  <si>
    <t>MSTR</t>
  </si>
  <si>
    <t>US5949724083</t>
  </si>
  <si>
    <t>MICT INC [American Stock]</t>
  </si>
  <si>
    <t>MICT.US</t>
  </si>
  <si>
    <t>MICT</t>
  </si>
  <si>
    <t>US55328R1095</t>
  </si>
  <si>
    <t>MID PENN BANCORP [American Stock]</t>
  </si>
  <si>
    <t>MPB.US</t>
  </si>
  <si>
    <t>MPB</t>
  </si>
  <si>
    <t>US59540G1076</t>
  </si>
  <si>
    <t>MID-AMERICA APAR [American Stock]</t>
  </si>
  <si>
    <t>MAA.US</t>
  </si>
  <si>
    <t>MAA</t>
  </si>
  <si>
    <t>US59522J1034</t>
  </si>
  <si>
    <t>MID-CON ENERGY P [American Stock]</t>
  </si>
  <si>
    <t>MCEP.US</t>
  </si>
  <si>
    <t>MCEP</t>
  </si>
  <si>
    <t>US59560V2088</t>
  </si>
  <si>
    <t>MIDDLEBY CORP [American Stock]</t>
  </si>
  <si>
    <t>MIDD.US</t>
  </si>
  <si>
    <t>MIDD</t>
  </si>
  <si>
    <t>US5962781010</t>
  </si>
  <si>
    <t>MIDDLESEX WATER [American Stock]</t>
  </si>
  <si>
    <t>MSEX.US</t>
  </si>
  <si>
    <t>MSEX</t>
  </si>
  <si>
    <t>US5966801087</t>
  </si>
  <si>
    <t>MIDWESTONE FINAN [American Stock]</t>
  </si>
  <si>
    <t>MOFG.US</t>
  </si>
  <si>
    <t>MOFG</t>
  </si>
  <si>
    <t>US5985111039</t>
  </si>
  <si>
    <t>MILLER INDS/TENN [American Stock]</t>
  </si>
  <si>
    <t>MLR.US</t>
  </si>
  <si>
    <t>MLR</t>
  </si>
  <si>
    <t>US6005512040</t>
  </si>
  <si>
    <t>MILLER/HOWARD HI [American Stock]</t>
  </si>
  <si>
    <t>HIE.US</t>
  </si>
  <si>
    <t>HIE</t>
  </si>
  <si>
    <t>US6003791018</t>
  </si>
  <si>
    <t>MIME.O [American Stock]</t>
  </si>
  <si>
    <t>MIME.US</t>
  </si>
  <si>
    <t>MIME</t>
  </si>
  <si>
    <t>GB00BYT5JK65</t>
  </si>
  <si>
    <t>MINERALS TECH [American Stock]</t>
  </si>
  <si>
    <t>MTX.US</t>
  </si>
  <si>
    <t>MTX</t>
  </si>
  <si>
    <t>US6031581068</t>
  </si>
  <si>
    <t>MIRATI THERAPEUT [American Stock]</t>
  </si>
  <si>
    <t>MRTX.US</t>
  </si>
  <si>
    <t>MRTX</t>
  </si>
  <si>
    <t>US60468T1051</t>
  </si>
  <si>
    <t>MISONIX INC [American Stock]</t>
  </si>
  <si>
    <t>MSON.US</t>
  </si>
  <si>
    <t>MSON</t>
  </si>
  <si>
    <t>US6048711039</t>
  </si>
  <si>
    <t>MISTRAS GROUP IN [American Stock]</t>
  </si>
  <si>
    <t>MG.US</t>
  </si>
  <si>
    <t>MG</t>
  </si>
  <si>
    <t>US60649T1079</t>
  </si>
  <si>
    <t>MIND TECHNOLOGY [American Stock]</t>
  </si>
  <si>
    <t>MIND.US</t>
  </si>
  <si>
    <t>MIND</t>
  </si>
  <si>
    <t>US6025661017</t>
  </si>
  <si>
    <t>MITEK SYSTEMS [American Stock]</t>
  </si>
  <si>
    <t>MITK.US</t>
  </si>
  <si>
    <t>MITK</t>
  </si>
  <si>
    <t>US6067102003</t>
  </si>
  <si>
    <t>MIZUHO FINAN-ADR [American Stock]</t>
  </si>
  <si>
    <t>MFG.US</t>
  </si>
  <si>
    <t>MFG</t>
  </si>
  <si>
    <t>US60687Y1091</t>
  </si>
  <si>
    <t>MKS INSTRUMENTS [American Stock]</t>
  </si>
  <si>
    <t>MKSI.US</t>
  </si>
  <si>
    <t>MKSI</t>
  </si>
  <si>
    <t>US55306N1046</t>
  </si>
  <si>
    <t>MOBILE TELES-ADR [American Stock]</t>
  </si>
  <si>
    <t>MBT.US</t>
  </si>
  <si>
    <t>MBT</t>
  </si>
  <si>
    <t>US6074091090</t>
  </si>
  <si>
    <t>MOBILEIRON INC [American Stock]</t>
  </si>
  <si>
    <t>MOBL.US</t>
  </si>
  <si>
    <t>MOBL</t>
  </si>
  <si>
    <t>US60739U2042</t>
  </si>
  <si>
    <t>MODEL N INC [American Stock]</t>
  </si>
  <si>
    <t>MODN.US</t>
  </si>
  <si>
    <t>MODN</t>
  </si>
  <si>
    <t>US6075251024</t>
  </si>
  <si>
    <t>MODERNA INC [American Stock]</t>
  </si>
  <si>
    <t>MRNA.US</t>
  </si>
  <si>
    <t>MRNA</t>
  </si>
  <si>
    <t>US60770K1079</t>
  </si>
  <si>
    <t>MODINE MFG CO [American Stock]</t>
  </si>
  <si>
    <t>MOD.US</t>
  </si>
  <si>
    <t>MOD</t>
  </si>
  <si>
    <t>US6078281002</t>
  </si>
  <si>
    <t>MOELIS &amp; CO-CL A [American Stock]</t>
  </si>
  <si>
    <t>MC.US</t>
  </si>
  <si>
    <t>MC</t>
  </si>
  <si>
    <t>US60786M1053</t>
  </si>
  <si>
    <t>MOHAWK INDS [American Stock]</t>
  </si>
  <si>
    <t>MHK.US</t>
  </si>
  <si>
    <t>MHK</t>
  </si>
  <si>
    <t>US6081901042</t>
  </si>
  <si>
    <t>MOLECULAR DA-ADR [American Stock]</t>
  </si>
  <si>
    <t>MKD.US</t>
  </si>
  <si>
    <t>MKD</t>
  </si>
  <si>
    <t>US60852L1061</t>
  </si>
  <si>
    <t>MOLINA HEALTHCAR [American Stock]</t>
  </si>
  <si>
    <t>MOH.US</t>
  </si>
  <si>
    <t>MOH</t>
  </si>
  <si>
    <t>US60855R1005</t>
  </si>
  <si>
    <t>MOLSON COORS-B [American Stock]</t>
  </si>
  <si>
    <t>TAP.US</t>
  </si>
  <si>
    <t>TAP</t>
  </si>
  <si>
    <t>US60871R2094</t>
  </si>
  <si>
    <t>MOMENTA PHARMACE [American Stock]</t>
  </si>
  <si>
    <t>MNTA.US</t>
  </si>
  <si>
    <t>MNTA</t>
  </si>
  <si>
    <t>US60877T1007</t>
  </si>
  <si>
    <t>MOMO INC-ADR [American Stock]</t>
  </si>
  <si>
    <t>MOMO.US</t>
  </si>
  <si>
    <t>MOMO</t>
  </si>
  <si>
    <t>US60879B1070</t>
  </si>
  <si>
    <t>MONARCH CASINO [American Stock]</t>
  </si>
  <si>
    <t>MCRI.US</t>
  </si>
  <si>
    <t>MCRI</t>
  </si>
  <si>
    <t>US6090271072</t>
  </si>
  <si>
    <t>MONDELEZ INTER-A [American Stock]</t>
  </si>
  <si>
    <t>MDLZ.US</t>
  </si>
  <si>
    <t>MDLZ</t>
  </si>
  <si>
    <t>US6092071058</t>
  </si>
  <si>
    <t>MONEYGRAM INTERN [American Stock]</t>
  </si>
  <si>
    <t>MGI.US</t>
  </si>
  <si>
    <t>MGI</t>
  </si>
  <si>
    <t>US60935Y2081</t>
  </si>
  <si>
    <t>MONGODB INC [American Stock]</t>
  </si>
  <si>
    <t>MDB.US</t>
  </si>
  <si>
    <t>MDB</t>
  </si>
  <si>
    <t>US60937P1066</t>
  </si>
  <si>
    <t>MONMOUTH REAL ES [American Stock]</t>
  </si>
  <si>
    <t>MNR.US</t>
  </si>
  <si>
    <t>MNR</t>
  </si>
  <si>
    <t>US6097201072</t>
  </si>
  <si>
    <t>MONOLITHIC POWER [American Stock]</t>
  </si>
  <si>
    <t>MPWR.US</t>
  </si>
  <si>
    <t>MPWR</t>
  </si>
  <si>
    <t>US6098391054</t>
  </si>
  <si>
    <t>MONRO INC [American Stock]</t>
  </si>
  <si>
    <t>MNRO.US</t>
  </si>
  <si>
    <t>MNRO</t>
  </si>
  <si>
    <t>US6102361010</t>
  </si>
  <si>
    <t>MONROE CAPITAL C [American Stock]</t>
  </si>
  <si>
    <t>MRCC.US</t>
  </si>
  <si>
    <t>MRCC</t>
  </si>
  <si>
    <t>US6103351010</t>
  </si>
  <si>
    <t>MONSTER BEVERAGE [American Stock]</t>
  </si>
  <si>
    <t>MNST.US</t>
  </si>
  <si>
    <t>MNST</t>
  </si>
  <si>
    <t>US61174X1090</t>
  </si>
  <si>
    <t>MONTAGE RESOURCE [American Stock]</t>
  </si>
  <si>
    <t>MR.US</t>
  </si>
  <si>
    <t>MR</t>
  </si>
  <si>
    <t>US61179L1008</t>
  </si>
  <si>
    <t>MOODY'S CORP [American Stock]</t>
  </si>
  <si>
    <t>MCO.US</t>
  </si>
  <si>
    <t>MCO</t>
  </si>
  <si>
    <t>US6153691059</t>
  </si>
  <si>
    <t>MORGAN ST EM DBT [American Stock]</t>
  </si>
  <si>
    <t>MSD.US</t>
  </si>
  <si>
    <t>MSD</t>
  </si>
  <si>
    <t>US61744H1059</t>
  </si>
  <si>
    <t>MORGAN STANLEY [American Stock]</t>
  </si>
  <si>
    <t>MSpI.US</t>
  </si>
  <si>
    <t>MSpI</t>
  </si>
  <si>
    <t>US61761J4067</t>
  </si>
  <si>
    <t>MSpF.US</t>
  </si>
  <si>
    <t>MSpF</t>
  </si>
  <si>
    <t>US61763E2072</t>
  </si>
  <si>
    <t>MS.US</t>
  </si>
  <si>
    <t>MS</t>
  </si>
  <si>
    <t>US6174464486</t>
  </si>
  <si>
    <t>MSpA.US</t>
  </si>
  <si>
    <t>MSpA</t>
  </si>
  <si>
    <t>US61747S5047</t>
  </si>
  <si>
    <t>MSpE.US</t>
  </si>
  <si>
    <t>MSpE</t>
  </si>
  <si>
    <t>US61762V2007</t>
  </si>
  <si>
    <t>MORGAN STANLEY C [American Stock]</t>
  </si>
  <si>
    <t>CAF.US</t>
  </si>
  <si>
    <t>CAF</t>
  </si>
  <si>
    <t>US6174681030</t>
  </si>
  <si>
    <t>MORGAN STANLEY E [American Stock]</t>
  </si>
  <si>
    <t>EDD.US</t>
  </si>
  <si>
    <t>EDD</t>
  </si>
  <si>
    <t>US6174771047</t>
  </si>
  <si>
    <t>MORNINGSTAR INC [American Stock]</t>
  </si>
  <si>
    <t>MORN.US</t>
  </si>
  <si>
    <t>MORN</t>
  </si>
  <si>
    <t>US6177001095</t>
  </si>
  <si>
    <t>MOSAIC CO/THE [American Stock]</t>
  </si>
  <si>
    <t>MOS.US</t>
  </si>
  <si>
    <t>MOS</t>
  </si>
  <si>
    <t>US61945C1036</t>
  </si>
  <si>
    <t>MOSYS INC [American Stock]</t>
  </si>
  <si>
    <t>MOSY.US</t>
  </si>
  <si>
    <t>MOSY</t>
  </si>
  <si>
    <t>US6197183071</t>
  </si>
  <si>
    <t>MOTORCAR PARTS [American Stock]</t>
  </si>
  <si>
    <t>MPAA.US</t>
  </si>
  <si>
    <t>MPAA</t>
  </si>
  <si>
    <t>US6200711009</t>
  </si>
  <si>
    <t>MOTOROLA SOLUTIO [American Stock]</t>
  </si>
  <si>
    <t>MSI.US</t>
  </si>
  <si>
    <t>MSI</t>
  </si>
  <si>
    <t>US6200763075</t>
  </si>
  <si>
    <t>MOVADO GROUP [American Stock]</t>
  </si>
  <si>
    <t>MOV.US</t>
  </si>
  <si>
    <t>MOV</t>
  </si>
  <si>
    <t>US6245801062</t>
  </si>
  <si>
    <t>MPLX LP [American Stock]</t>
  </si>
  <si>
    <t>MPLX.US</t>
  </si>
  <si>
    <t>MPLX</t>
  </si>
  <si>
    <t>US55336V1008</t>
  </si>
  <si>
    <t>MRC GLOBAL INC [American Stock]</t>
  </si>
  <si>
    <t>MRC.US</t>
  </si>
  <si>
    <t>MRC</t>
  </si>
  <si>
    <t>US55345K1034</t>
  </si>
  <si>
    <t>MS CUSH MLP HI [American Stock]</t>
  </si>
  <si>
    <t>MLPY.US</t>
  </si>
  <si>
    <t>MLPY</t>
  </si>
  <si>
    <t>US61760E8460</t>
  </si>
  <si>
    <t>MSA SAFETY INC [American Stock]</t>
  </si>
  <si>
    <t>MSA.US</t>
  </si>
  <si>
    <t>MSA</t>
  </si>
  <si>
    <t>US5534981064</t>
  </si>
  <si>
    <t>MSC INDL DIRECT [American Stock]</t>
  </si>
  <si>
    <t>MSM.US</t>
  </si>
  <si>
    <t>MSM</t>
  </si>
  <si>
    <t>US5535301064</t>
  </si>
  <si>
    <t>MSCI INC [American Stock]</t>
  </si>
  <si>
    <t>MSCI.US</t>
  </si>
  <si>
    <t>MSCI</t>
  </si>
  <si>
    <t>US55354G1004</t>
  </si>
  <si>
    <t>MSGN.K [American Stock]</t>
  </si>
  <si>
    <t>MSGN.US</t>
  </si>
  <si>
    <t>MSGN</t>
  </si>
  <si>
    <t>US5535731062</t>
  </si>
  <si>
    <t>MTBC INC [American Stock]</t>
  </si>
  <si>
    <t>MTBC.US</t>
  </si>
  <si>
    <t>MTBC</t>
  </si>
  <si>
    <t>US55378G1022</t>
  </si>
  <si>
    <t>MTS SYSTEMS CORP [American Stock]</t>
  </si>
  <si>
    <t>MTSC.US</t>
  </si>
  <si>
    <t>MTSC</t>
  </si>
  <si>
    <t>US5537771033</t>
  </si>
  <si>
    <t>MUELLER INDS [American Stock]</t>
  </si>
  <si>
    <t>MLI.US</t>
  </si>
  <si>
    <t>MLI</t>
  </si>
  <si>
    <t>US6247561029</t>
  </si>
  <si>
    <t>MUELLER WATER-A [American Stock]</t>
  </si>
  <si>
    <t>MWA.US</t>
  </si>
  <si>
    <t>MWA</t>
  </si>
  <si>
    <t>US6247581084</t>
  </si>
  <si>
    <t>MURPHY OIL CORP [American Stock]</t>
  </si>
  <si>
    <t>MUR.US</t>
  </si>
  <si>
    <t>MUR</t>
  </si>
  <si>
    <t>US6267171022</t>
  </si>
  <si>
    <t>MURPHY USA INC [American Stock]</t>
  </si>
  <si>
    <t>MUSA.US</t>
  </si>
  <si>
    <t>MUSA</t>
  </si>
  <si>
    <t>US6267551025</t>
  </si>
  <si>
    <t>MUSTANG BIO INC [American Stock]</t>
  </si>
  <si>
    <t>MBIO.US</t>
  </si>
  <si>
    <t>MBIO</t>
  </si>
  <si>
    <t>US62818Q1040</t>
  </si>
  <si>
    <t>MV OIL TRUST [American Stock]</t>
  </si>
  <si>
    <t>MVO.US</t>
  </si>
  <si>
    <t>MVO</t>
  </si>
  <si>
    <t>US5538591091</t>
  </si>
  <si>
    <t>MVB FINANCIAL CO [American Stock]</t>
  </si>
  <si>
    <t>MVBF.US</t>
  </si>
  <si>
    <t>MVBF</t>
  </si>
  <si>
    <t>US5538101024</t>
  </si>
  <si>
    <t>MVC CAPITAL INC [American Stock]</t>
  </si>
  <si>
    <t>MVC.US</t>
  </si>
  <si>
    <t>MVC</t>
  </si>
  <si>
    <t>US5538291023</t>
  </si>
  <si>
    <t>MYERS INDS INC [American Stock]</t>
  </si>
  <si>
    <t>MYE.US</t>
  </si>
  <si>
    <t>MYE</t>
  </si>
  <si>
    <t>US6284641098</t>
  </si>
  <si>
    <t>MYLAN NV [American Stock]</t>
  </si>
  <si>
    <t>MYL.US</t>
  </si>
  <si>
    <t>MYL</t>
  </si>
  <si>
    <t>NL0011031208</t>
  </si>
  <si>
    <t>MYOK.O [American Stock]</t>
  </si>
  <si>
    <t>MYOK.US</t>
  </si>
  <si>
    <t>MYOK</t>
  </si>
  <si>
    <t>US62857M1053</t>
  </si>
  <si>
    <t>MYOS RENS TECHNO [American Stock]</t>
  </si>
  <si>
    <t>MYOS.US</t>
  </si>
  <si>
    <t>MYOS</t>
  </si>
  <si>
    <t>US62857P1084</t>
  </si>
  <si>
    <t>MYR GROUP INC/DE [American Stock]</t>
  </si>
  <si>
    <t>MYRG.US</t>
  </si>
  <si>
    <t>MYRG</t>
  </si>
  <si>
    <t>US55405W1045</t>
  </si>
  <si>
    <t>MYRIAD GENETICS [American Stock]</t>
  </si>
  <si>
    <t>MYGN.US</t>
  </si>
  <si>
    <t>MYGN</t>
  </si>
  <si>
    <t>US62855J1043</t>
  </si>
  <si>
    <t>NABORS INDS LTD [American Stock]</t>
  </si>
  <si>
    <t>NBR.US</t>
  </si>
  <si>
    <t>NBR</t>
  </si>
  <si>
    <t>BMG6359F1370</t>
  </si>
  <si>
    <t>NACCO INDS-CL A [American Stock]</t>
  </si>
  <si>
    <t>NC.US</t>
  </si>
  <si>
    <t>NC</t>
  </si>
  <si>
    <t>US6295791031</t>
  </si>
  <si>
    <t>NAM TAI PROPERTY [American Stock]</t>
  </si>
  <si>
    <t>NTP.US</t>
  </si>
  <si>
    <t>NTP</t>
  </si>
  <si>
    <t>VGG639071023</t>
  </si>
  <si>
    <t>NANOSTRING TECHN [American Stock]</t>
  </si>
  <si>
    <t>NSTG.US</t>
  </si>
  <si>
    <t>NSTG</t>
  </si>
  <si>
    <t>US63009R1095</t>
  </si>
  <si>
    <t>NANOVIRICIDES IN [American Stock]</t>
  </si>
  <si>
    <t>NNVC.US</t>
  </si>
  <si>
    <t>NNVC</t>
  </si>
  <si>
    <t>US6300873022</t>
  </si>
  <si>
    <t>NAPCO SECURITY [American Stock]</t>
  </si>
  <si>
    <t>NSSC.US</t>
  </si>
  <si>
    <t>NSSC</t>
  </si>
  <si>
    <t>US6304021057</t>
  </si>
  <si>
    <t>NASDAQ INC [American Stock]</t>
  </si>
  <si>
    <t>NDAQ.US</t>
  </si>
  <si>
    <t>NDAQ</t>
  </si>
  <si>
    <t>US6311031081</t>
  </si>
  <si>
    <t>NATERA INC [American Stock]</t>
  </si>
  <si>
    <t>NTRA.US</t>
  </si>
  <si>
    <t>NTRA</t>
  </si>
  <si>
    <t>US6323071042</t>
  </si>
  <si>
    <t>NATHANS FAMOUS [American Stock]</t>
  </si>
  <si>
    <t>NATH.US</t>
  </si>
  <si>
    <t>NATH</t>
  </si>
  <si>
    <t>US6323471002</t>
  </si>
  <si>
    <t>NATIONAL CINEMED [American Stock]</t>
  </si>
  <si>
    <t>NCMI.US</t>
  </si>
  <si>
    <t>NCMI</t>
  </si>
  <si>
    <t>US6353091076</t>
  </si>
  <si>
    <t>NATIONAL GENERAL [American Stock]</t>
  </si>
  <si>
    <t>NGHC.US</t>
  </si>
  <si>
    <t>NGHC</t>
  </si>
  <si>
    <t>US6362203035</t>
  </si>
  <si>
    <t>NATIONAL RETAIL [American Stock]</t>
  </si>
  <si>
    <t>NNN.US</t>
  </si>
  <si>
    <t>NNN</t>
  </si>
  <si>
    <t>US6374171063</t>
  </si>
  <si>
    <t>NATIONAL STORAGE [American Stock]</t>
  </si>
  <si>
    <t>NSA.US</t>
  </si>
  <si>
    <t>NSA</t>
  </si>
  <si>
    <t>US6378701063</t>
  </si>
  <si>
    <t>NATIONAL VISION [American Stock]</t>
  </si>
  <si>
    <t>EYE.US</t>
  </si>
  <si>
    <t>EYE</t>
  </si>
  <si>
    <t>US63845R1077</t>
  </si>
  <si>
    <t>NATIONAL WESTE-A [American Stock]</t>
  </si>
  <si>
    <t>NWLI.US</t>
  </si>
  <si>
    <t>NWLI</t>
  </si>
  <si>
    <t>US6385171029</t>
  </si>
  <si>
    <t>NATIONAL-CL A [American Stock]</t>
  </si>
  <si>
    <t>NBHC.US</t>
  </si>
  <si>
    <t>NBHC</t>
  </si>
  <si>
    <t>US6337071046</t>
  </si>
  <si>
    <t>NATL BEVERAGE [American Stock]</t>
  </si>
  <si>
    <t>FIZZ.US</t>
  </si>
  <si>
    <t>FIZZ</t>
  </si>
  <si>
    <t>US6350171061</t>
  </si>
  <si>
    <t>NATL FUEL GAS CO [American Stock]</t>
  </si>
  <si>
    <t>NFG.US</t>
  </si>
  <si>
    <t>NFG</t>
  </si>
  <si>
    <t>US6361801011</t>
  </si>
  <si>
    <t>NATL HEALTH INV [American Stock]</t>
  </si>
  <si>
    <t>NHI.US</t>
  </si>
  <si>
    <t>NHI</t>
  </si>
  <si>
    <t>US63633D1046</t>
  </si>
  <si>
    <t>NATL HEALTHCARE [American Stock]</t>
  </si>
  <si>
    <t>NHC.US</t>
  </si>
  <si>
    <t>NHC</t>
  </si>
  <si>
    <t>US6359061008</t>
  </si>
  <si>
    <t>NATL INSTRUMENTS [American Stock]</t>
  </si>
  <si>
    <t>NATI.US</t>
  </si>
  <si>
    <t>NATI</t>
  </si>
  <si>
    <t>US6365181022</t>
  </si>
  <si>
    <t>NATL OILWELL VAR [American Stock]</t>
  </si>
  <si>
    <t>NOV.US</t>
  </si>
  <si>
    <t>NOV</t>
  </si>
  <si>
    <t>US6370711011</t>
  </si>
  <si>
    <t>NATL PRESTO INDS [American Stock]</t>
  </si>
  <si>
    <t>NPK.US</t>
  </si>
  <si>
    <t>NPK</t>
  </si>
  <si>
    <t>US6372151042</t>
  </si>
  <si>
    <t>NATL SEC GROUP [American Stock]</t>
  </si>
  <si>
    <t>NSEC.US</t>
  </si>
  <si>
    <t>NSEC</t>
  </si>
  <si>
    <t>US6375461026</t>
  </si>
  <si>
    <t>NATURA &amp;CO H-ADR [American Stock]</t>
  </si>
  <si>
    <t>NTCO.US</t>
  </si>
  <si>
    <t>NTCO</t>
  </si>
  <si>
    <t>US63884N1081</t>
  </si>
  <si>
    <t>NATURAL ALT INTL [American Stock]</t>
  </si>
  <si>
    <t>NAII.US</t>
  </si>
  <si>
    <t>NAII</t>
  </si>
  <si>
    <t>US6388423021</t>
  </si>
  <si>
    <t>NATURAL GAS SERV [American Stock]</t>
  </si>
  <si>
    <t>NGS.US</t>
  </si>
  <si>
    <t>NGS</t>
  </si>
  <si>
    <t>US63886Q1094</t>
  </si>
  <si>
    <t>NATURAL GROCERS [American Stock]</t>
  </si>
  <si>
    <t>NGVC.US</t>
  </si>
  <si>
    <t>NGVC</t>
  </si>
  <si>
    <t>US63888U1088</t>
  </si>
  <si>
    <t>NATURAL HEALTH [American Stock]</t>
  </si>
  <si>
    <t>NHTC.US</t>
  </si>
  <si>
    <t>NHTC</t>
  </si>
  <si>
    <t>US63888P4063</t>
  </si>
  <si>
    <t>NATURAL RESOURCE [American Stock]</t>
  </si>
  <si>
    <t>NRP.US</t>
  </si>
  <si>
    <t>NRP</t>
  </si>
  <si>
    <t>US63900P6088</t>
  </si>
  <si>
    <t>NATURE'S SUNSHNE [American Stock]</t>
  </si>
  <si>
    <t>NATR.US</t>
  </si>
  <si>
    <t>NATR</t>
  </si>
  <si>
    <t>US6390271012</t>
  </si>
  <si>
    <t>NATUS MEDICAL [American Stock]</t>
  </si>
  <si>
    <t>NTUS.US</t>
  </si>
  <si>
    <t>NTUS</t>
  </si>
  <si>
    <t>US6390501038</t>
  </si>
  <si>
    <t>NAUTILUS INC [American Stock]</t>
  </si>
  <si>
    <t>NLS.US</t>
  </si>
  <si>
    <t>NLS</t>
  </si>
  <si>
    <t>US63910B1026</t>
  </si>
  <si>
    <t>NAVIENT CORP [American Stock]</t>
  </si>
  <si>
    <t>NAVI.US</t>
  </si>
  <si>
    <t>NAVI</t>
  </si>
  <si>
    <t>US63938C1080</t>
  </si>
  <si>
    <t>NAVIGATOR HOLDIN [American Stock]</t>
  </si>
  <si>
    <t>NVGS.US</t>
  </si>
  <si>
    <t>NVGS</t>
  </si>
  <si>
    <t>MHY621321089</t>
  </si>
  <si>
    <t>NAVIOS MARITIME [American Stock]</t>
  </si>
  <si>
    <t>NM.US</t>
  </si>
  <si>
    <t>NM</t>
  </si>
  <si>
    <t>MHY621971198</t>
  </si>
  <si>
    <t>NNA.US</t>
  </si>
  <si>
    <t>NNA</t>
  </si>
  <si>
    <t>MHY621591434</t>
  </si>
  <si>
    <t>NAVISTAR INTL [American Stock]</t>
  </si>
  <si>
    <t>NAV.US</t>
  </si>
  <si>
    <t>NAV</t>
  </si>
  <si>
    <t>US63934E1082</t>
  </si>
  <si>
    <t>NBL.O [American Stock]</t>
  </si>
  <si>
    <t>NBL.US</t>
  </si>
  <si>
    <t>NBL</t>
  </si>
  <si>
    <t>US6550441058</t>
  </si>
  <si>
    <t>NBT BANCORP INC [American Stock]</t>
  </si>
  <si>
    <t>NBTB.US</t>
  </si>
  <si>
    <t>NBTB</t>
  </si>
  <si>
    <t>US6287781024</t>
  </si>
  <si>
    <t>NCINO INC [American Stock]</t>
  </si>
  <si>
    <t>NCNO.US</t>
  </si>
  <si>
    <t>NCNO</t>
  </si>
  <si>
    <t>US63947U1079</t>
  </si>
  <si>
    <t>NCR CORP [American Stock]</t>
  </si>
  <si>
    <t>NCR.US</t>
  </si>
  <si>
    <t>NCR</t>
  </si>
  <si>
    <t>US62886E1082</t>
  </si>
  <si>
    <t>NEENAH INC [American Stock]</t>
  </si>
  <si>
    <t>NP.US</t>
  </si>
  <si>
    <t>NP</t>
  </si>
  <si>
    <t>US6400791090</t>
  </si>
  <si>
    <t>NEKTAR THERAPEUT [American Stock]</t>
  </si>
  <si>
    <t>NKTR.US</t>
  </si>
  <si>
    <t>NKTR</t>
  </si>
  <si>
    <t>US6402681083</t>
  </si>
  <si>
    <t>NELNET INC-CL A [American Stock]</t>
  </si>
  <si>
    <t>NNI.US</t>
  </si>
  <si>
    <t>NNI</t>
  </si>
  <si>
    <t>US64031N1081</t>
  </si>
  <si>
    <t>NEOGEN CORP [American Stock]</t>
  </si>
  <si>
    <t>NEOG.US</t>
  </si>
  <si>
    <t>NEOG</t>
  </si>
  <si>
    <t>US6404911066</t>
  </si>
  <si>
    <t>NEOGENOMICS INC [American Stock]</t>
  </si>
  <si>
    <t>NEO.US</t>
  </si>
  <si>
    <t>NEO</t>
  </si>
  <si>
    <t>US64049M2098</t>
  </si>
  <si>
    <t>NEOPHOTONICS COR [American Stock]</t>
  </si>
  <si>
    <t>NPTN.US</t>
  </si>
  <si>
    <t>NPTN</t>
  </si>
  <si>
    <t>US64051T1007</t>
  </si>
  <si>
    <t>NEOVASC INC [American Stock]</t>
  </si>
  <si>
    <t>NVCN.US</t>
  </si>
  <si>
    <t>NVCN</t>
  </si>
  <si>
    <t>CA64065J3047</t>
  </si>
  <si>
    <t>NET 1 UEPS TECH [American Stock]</t>
  </si>
  <si>
    <t>UEPS.US</t>
  </si>
  <si>
    <t>UEPS</t>
  </si>
  <si>
    <t>US64107N2062</t>
  </si>
  <si>
    <t>NETAPP INC [American Stock]</t>
  </si>
  <si>
    <t>NTAP.US</t>
  </si>
  <si>
    <t>NTAP</t>
  </si>
  <si>
    <t>US64110D1046</t>
  </si>
  <si>
    <t>NETEASE INC-ADR [American Stock]</t>
  </si>
  <si>
    <t>NTES.US</t>
  </si>
  <si>
    <t>NTES</t>
  </si>
  <si>
    <t>US64110W1027</t>
  </si>
  <si>
    <t>NETFLIX INC [American Stock]</t>
  </si>
  <si>
    <t>NFLX.US</t>
  </si>
  <si>
    <t>NFLX</t>
  </si>
  <si>
    <t>US64110L1061</t>
  </si>
  <si>
    <t>NETGEAR INC [American Stock]</t>
  </si>
  <si>
    <t>NTGR.US</t>
  </si>
  <si>
    <t>NTGR</t>
  </si>
  <si>
    <t>US64111Q1040</t>
  </si>
  <si>
    <t>NETSCOUT SYSTEMS [American Stock]</t>
  </si>
  <si>
    <t>NTCT.US</t>
  </si>
  <si>
    <t>NTCT</t>
  </si>
  <si>
    <t>US64115T1043</t>
  </si>
  <si>
    <t>NETSOL TECH INC [American Stock]</t>
  </si>
  <si>
    <t>NTWK.US</t>
  </si>
  <si>
    <t>NTWK</t>
  </si>
  <si>
    <t>US64115A4022</t>
  </si>
  <si>
    <t>NEUROCRINE BIOSC [American Stock]</t>
  </si>
  <si>
    <t>NBIX.US</t>
  </si>
  <si>
    <t>NBIX</t>
  </si>
  <si>
    <t>US64125C1099</t>
  </si>
  <si>
    <t>NEUROMETRIX INC [American Stock]</t>
  </si>
  <si>
    <t>NURO.US</t>
  </si>
  <si>
    <t>NURO</t>
  </si>
  <si>
    <t>US6412558073</t>
  </si>
  <si>
    <t>NEVRO CORP [American Stock]</t>
  </si>
  <si>
    <t>NVRO.US</t>
  </si>
  <si>
    <t>NVRO</t>
  </si>
  <si>
    <t>US64157F1030</t>
  </si>
  <si>
    <t>NEWAGE INC [American Stock]</t>
  </si>
  <si>
    <t>NBEV.US</t>
  </si>
  <si>
    <t>NBEV</t>
  </si>
  <si>
    <t>US6501941032</t>
  </si>
  <si>
    <t>NEW AMER HI INC [American Stock]</t>
  </si>
  <si>
    <t>HYB.US</t>
  </si>
  <si>
    <t>HYB</t>
  </si>
  <si>
    <t>US6418768007</t>
  </si>
  <si>
    <t>NEW CONCEPT ENER [American Stock]</t>
  </si>
  <si>
    <t>GBR.US</t>
  </si>
  <si>
    <t>GBR</t>
  </si>
  <si>
    <t>US6436111065</t>
  </si>
  <si>
    <t>NEW GERMANY FD [American Stock]</t>
  </si>
  <si>
    <t>GF.US</t>
  </si>
  <si>
    <t>GF</t>
  </si>
  <si>
    <t>US6444651060</t>
  </si>
  <si>
    <t>NEW HOME CO INC/ [American Stock]</t>
  </si>
  <si>
    <t>NWHM.US</t>
  </si>
  <si>
    <t>NWHM</t>
  </si>
  <si>
    <t>US6453701079</t>
  </si>
  <si>
    <t>NEW IRELAND FUND [American Stock]</t>
  </si>
  <si>
    <t>IRL.US</t>
  </si>
  <si>
    <t>IRL</t>
  </si>
  <si>
    <t>US6456731040</t>
  </si>
  <si>
    <t>NEW JERSEY RES [American Stock]</t>
  </si>
  <si>
    <t>NJR.US</t>
  </si>
  <si>
    <t>NJR</t>
  </si>
  <si>
    <t>US6460251068</t>
  </si>
  <si>
    <t>NEW ORIENTAL-ADR [American Stock]</t>
  </si>
  <si>
    <t>EDU.US</t>
  </si>
  <si>
    <t>EDU</t>
  </si>
  <si>
    <t>US6475811070</t>
  </si>
  <si>
    <t>NEW RELIC INC [American Stock]</t>
  </si>
  <si>
    <t>NEWR.US</t>
  </si>
  <si>
    <t>NEWR</t>
  </si>
  <si>
    <t>US64829B1008</t>
  </si>
  <si>
    <t>NEW RESIDENT [American Stock]</t>
  </si>
  <si>
    <t>NRZ.US</t>
  </si>
  <si>
    <t>NRZ</t>
  </si>
  <si>
    <t>US64828T2015</t>
  </si>
  <si>
    <t>NEW SENIOR INVES [American Stock]</t>
  </si>
  <si>
    <t>SNR.US</t>
  </si>
  <si>
    <t>SNR</t>
  </si>
  <si>
    <t>US6486911034</t>
  </si>
  <si>
    <t>NEW YORK MTGE [American Stock]</t>
  </si>
  <si>
    <t>NYMT.US</t>
  </si>
  <si>
    <t>NYMT</t>
  </si>
  <si>
    <t>US6496045013</t>
  </si>
  <si>
    <t>NEW YORK TIMES-A [American Stock]</t>
  </si>
  <si>
    <t>NYT.US</t>
  </si>
  <si>
    <t>NYT</t>
  </si>
  <si>
    <t>US6501111073</t>
  </si>
  <si>
    <t>NEWELL BRANDS IN [American Stock]</t>
  </si>
  <si>
    <t>NWL.US</t>
  </si>
  <si>
    <t>NWL</t>
  </si>
  <si>
    <t>US6512291062</t>
  </si>
  <si>
    <t>NEWMARKET CORP [American Stock]</t>
  </si>
  <si>
    <t>NEU.US</t>
  </si>
  <si>
    <t>NEU</t>
  </si>
  <si>
    <t>US6515871076</t>
  </si>
  <si>
    <t>NEWMONT CORP [American Stock]</t>
  </si>
  <si>
    <t>NEM.US</t>
  </si>
  <si>
    <t>NEM</t>
  </si>
  <si>
    <t>US6516391066</t>
  </si>
  <si>
    <t>NEWPARK RESOURCE [American Stock]</t>
  </si>
  <si>
    <t>NR.US</t>
  </si>
  <si>
    <t>NR</t>
  </si>
  <si>
    <t>US6517185046</t>
  </si>
  <si>
    <t>NEWS CORP-CL A [American Stock]</t>
  </si>
  <si>
    <t>NWSA.US</t>
  </si>
  <si>
    <t>NWSA</t>
  </si>
  <si>
    <t>US65249B1098</t>
  </si>
  <si>
    <t>NEWS CORP-CL B [American Stock]</t>
  </si>
  <si>
    <t>NWS.US</t>
  </si>
  <si>
    <t>NWS</t>
  </si>
  <si>
    <t>US65249B2088</t>
  </si>
  <si>
    <t>NEWTEK BUSINESS [American Stock]</t>
  </si>
  <si>
    <t>NEWT.US</t>
  </si>
  <si>
    <t>NEWT</t>
  </si>
  <si>
    <t>US6525262035</t>
  </si>
  <si>
    <t>NEXA RESOURCES [American Stock]</t>
  </si>
  <si>
    <t>NEXA.US</t>
  </si>
  <si>
    <t>NEXA</t>
  </si>
  <si>
    <t>LU1701428291</t>
  </si>
  <si>
    <t>NEXPOINT RESI [American Stock]</t>
  </si>
  <si>
    <t>NXRT.US</t>
  </si>
  <si>
    <t>NXRT</t>
  </si>
  <si>
    <t>US65341D1028</t>
  </si>
  <si>
    <t>NEXPOINT STRATEG [American Stock]</t>
  </si>
  <si>
    <t>NHF.US</t>
  </si>
  <si>
    <t>NHF</t>
  </si>
  <si>
    <t>US65340G2057</t>
  </si>
  <si>
    <t>NEXSTAR MEDIA-A [American Stock]</t>
  </si>
  <si>
    <t>NXST.US</t>
  </si>
  <si>
    <t>NXST</t>
  </si>
  <si>
    <t>US65336K1034</t>
  </si>
  <si>
    <t>NEXTERA ENERGY [American Stock]</t>
  </si>
  <si>
    <t>NEE.US</t>
  </si>
  <si>
    <t>NEE</t>
  </si>
  <si>
    <t>US65339F1012</t>
  </si>
  <si>
    <t>NEXTERA ENERGY P [American Stock]</t>
  </si>
  <si>
    <t>NEP.US</t>
  </si>
  <si>
    <t>NEP</t>
  </si>
  <si>
    <t>US65341B1061</t>
  </si>
  <si>
    <t>NEXTGEN HEALTHCA [American Stock]</t>
  </si>
  <si>
    <t>NXGN.US</t>
  </si>
  <si>
    <t>NXGN</t>
  </si>
  <si>
    <t>US65343C1027</t>
  </si>
  <si>
    <t>NFLT.K [American Stock]</t>
  </si>
  <si>
    <t>NFLT.US</t>
  </si>
  <si>
    <t>NFLT</t>
  </si>
  <si>
    <t>US26923G7079</t>
  </si>
  <si>
    <t>NGL ENERGY PARTN [American Stock]</t>
  </si>
  <si>
    <t>NGL.US</t>
  </si>
  <si>
    <t>NGL</t>
  </si>
  <si>
    <t>US62913M1071</t>
  </si>
  <si>
    <t>NGVT.K [American Stock]</t>
  </si>
  <si>
    <t>NGVT.US</t>
  </si>
  <si>
    <t>NGVT</t>
  </si>
  <si>
    <t>US45688C1071</t>
  </si>
  <si>
    <t>NHA [American Stock]</t>
  </si>
  <si>
    <t>NHA.US</t>
  </si>
  <si>
    <t>NHA</t>
  </si>
  <si>
    <t>US6706871026</t>
  </si>
  <si>
    <t>NIC INC [American Stock]</t>
  </si>
  <si>
    <t>EGOV.US</t>
  </si>
  <si>
    <t>EGOV</t>
  </si>
  <si>
    <t>US62914B1008</t>
  </si>
  <si>
    <t>NICOLET BANKSHAR [American Stock]</t>
  </si>
  <si>
    <t>NCBS.US</t>
  </si>
  <si>
    <t>NCBS</t>
  </si>
  <si>
    <t>US65406E1029</t>
  </si>
  <si>
    <t>NIELSEN HOLDINGS [American Stock]</t>
  </si>
  <si>
    <t>NLSN.US</t>
  </si>
  <si>
    <t>NLSN</t>
  </si>
  <si>
    <t>GB00BWFY5505</t>
  </si>
  <si>
    <t>NIKE INC -CL B [American Stock]</t>
  </si>
  <si>
    <t>NKE.US</t>
  </si>
  <si>
    <t>NKE</t>
  </si>
  <si>
    <t>US6541061031</t>
  </si>
  <si>
    <t>NIKOLA CORP [American Stock]</t>
  </si>
  <si>
    <t>NKLA.US</t>
  </si>
  <si>
    <t>NKLA</t>
  </si>
  <si>
    <t>US6541101050</t>
  </si>
  <si>
    <t>NINE ENERGY SERV [American Stock]</t>
  </si>
  <si>
    <t>NINE.US</t>
  </si>
  <si>
    <t>NINE</t>
  </si>
  <si>
    <t>US65441V1017</t>
  </si>
  <si>
    <t>NIO INC - ADR [American Stock]</t>
  </si>
  <si>
    <t>NIO.US</t>
  </si>
  <si>
    <t>NIO</t>
  </si>
  <si>
    <t>US62914V1061</t>
  </si>
  <si>
    <t>NISOURCE INC [American Stock]</t>
  </si>
  <si>
    <t>NI.US</t>
  </si>
  <si>
    <t>NI</t>
  </si>
  <si>
    <t>US65473P1057</t>
  </si>
  <si>
    <t>NL INDUSTRIES [American Stock]</t>
  </si>
  <si>
    <t>NL.US</t>
  </si>
  <si>
    <t>NL</t>
  </si>
  <si>
    <t>US6291564077</t>
  </si>
  <si>
    <t>NLIGHT INC [American Stock]</t>
  </si>
  <si>
    <t>LASR.US</t>
  </si>
  <si>
    <t>LASR</t>
  </si>
  <si>
    <t>US65487K1007</t>
  </si>
  <si>
    <t>NMI HOLDINGS I-A [American Stock]</t>
  </si>
  <si>
    <t>NMIH.US</t>
  </si>
  <si>
    <t>NMIH</t>
  </si>
  <si>
    <t>US6292093050</t>
  </si>
  <si>
    <t>NN INC [American Stock]</t>
  </si>
  <si>
    <t>NNBR.US</t>
  </si>
  <si>
    <t>NNBR</t>
  </si>
  <si>
    <t>US6293371067</t>
  </si>
  <si>
    <t>NOAH HOLDING-ADS [American Stock]</t>
  </si>
  <si>
    <t>NOAH.US</t>
  </si>
  <si>
    <t>NOAH</t>
  </si>
  <si>
    <t>US65487X1028</t>
  </si>
  <si>
    <t>NOKIA CORP-ADR [American Stock]</t>
  </si>
  <si>
    <t>NOK.US</t>
  </si>
  <si>
    <t>NOK</t>
  </si>
  <si>
    <t>US6549022043</t>
  </si>
  <si>
    <t>NOMD.K [American Stock]</t>
  </si>
  <si>
    <t>NOMD.US</t>
  </si>
  <si>
    <t>NOMD</t>
  </si>
  <si>
    <t>VGG6564A1057</t>
  </si>
  <si>
    <t>NOODLES &amp; CO [American Stock]</t>
  </si>
  <si>
    <t>NDLS.US</t>
  </si>
  <si>
    <t>NDLS</t>
  </si>
  <si>
    <t>US65540B1052</t>
  </si>
  <si>
    <t>NORDIC AMERICAN [American Stock]</t>
  </si>
  <si>
    <t>NAT.US</t>
  </si>
  <si>
    <t>NAT</t>
  </si>
  <si>
    <t>BMG657731060</t>
  </si>
  <si>
    <t>NORDSON CORP [American Stock]</t>
  </si>
  <si>
    <t>NDSN.US</t>
  </si>
  <si>
    <t>NDSN</t>
  </si>
  <si>
    <t>US6556631025</t>
  </si>
  <si>
    <t>NORDSTROM INC [American Stock]</t>
  </si>
  <si>
    <t>JWN.US</t>
  </si>
  <si>
    <t>JWN</t>
  </si>
  <si>
    <t>US6556641008</t>
  </si>
  <si>
    <t>NORFOLK SOUTHERN [American Stock]</t>
  </si>
  <si>
    <t>NSC.US</t>
  </si>
  <si>
    <t>NSC</t>
  </si>
  <si>
    <t>US6558441084</t>
  </si>
  <si>
    <t>NORTECH SYSTEMS [American Stock]</t>
  </si>
  <si>
    <t>NSYS.US</t>
  </si>
  <si>
    <t>NSYS</t>
  </si>
  <si>
    <t>US6565531042</t>
  </si>
  <si>
    <t>NORTH AMERICAN C [American Stock]</t>
  </si>
  <si>
    <t>NOA.US</t>
  </si>
  <si>
    <t>NOA</t>
  </si>
  <si>
    <t>CA6568111067</t>
  </si>
  <si>
    <t>NORTH EURO OIL [American Stock]</t>
  </si>
  <si>
    <t>NRT.US</t>
  </si>
  <si>
    <t>NRT</t>
  </si>
  <si>
    <t>US6593101065</t>
  </si>
  <si>
    <t>NORTHEAST BANCRP [American Stock]</t>
  </si>
  <si>
    <t>NBN.US</t>
  </si>
  <si>
    <t>NBN</t>
  </si>
  <si>
    <t>US6639042091</t>
  </si>
  <si>
    <t>NORTHERN OIL AND [American Stock]</t>
  </si>
  <si>
    <t>NOG.US</t>
  </si>
  <si>
    <t>NOG</t>
  </si>
  <si>
    <t>US6655311099</t>
  </si>
  <si>
    <t>NORTHERN TECH [American Stock]</t>
  </si>
  <si>
    <t>NTIC.US</t>
  </si>
  <si>
    <t>NTIC</t>
  </si>
  <si>
    <t>US6658091094</t>
  </si>
  <si>
    <t>NORTHERN TRUST [American Stock]</t>
  </si>
  <si>
    <t>NTRS.US</t>
  </si>
  <si>
    <t>NTRS</t>
  </si>
  <si>
    <t>US6658591044</t>
  </si>
  <si>
    <t>NORTHFIELD BANCO [American Stock]</t>
  </si>
  <si>
    <t>NFBK.US</t>
  </si>
  <si>
    <t>NFBK</t>
  </si>
  <si>
    <t>US66611T1088</t>
  </si>
  <si>
    <t>NORTHRIM BANCORP [American Stock]</t>
  </si>
  <si>
    <t>NRIM.US</t>
  </si>
  <si>
    <t>NRIM</t>
  </si>
  <si>
    <t>US6667621097</t>
  </si>
  <si>
    <t>NORTHROP GRUMMAN [American Stock]</t>
  </si>
  <si>
    <t>NOC.US</t>
  </si>
  <si>
    <t>NOC</t>
  </si>
  <si>
    <t>US6668071029</t>
  </si>
  <si>
    <t>NORTHWEST BANCSH [American Stock]</t>
  </si>
  <si>
    <t>NWBI.US</t>
  </si>
  <si>
    <t>NWBI</t>
  </si>
  <si>
    <t>US6673401039</t>
  </si>
  <si>
    <t>NORTHWEST NATURA [American Stock]</t>
  </si>
  <si>
    <t>NWN.US</t>
  </si>
  <si>
    <t>NWN</t>
  </si>
  <si>
    <t>US66765N1054</t>
  </si>
  <si>
    <t>NORTHWEST PIPE [American Stock]</t>
  </si>
  <si>
    <t>NWPX.US</t>
  </si>
  <si>
    <t>NWPX</t>
  </si>
  <si>
    <t>US6677461013</t>
  </si>
  <si>
    <t>NORTHWESTERN COR [American Stock]</t>
  </si>
  <si>
    <t>NWE.US</t>
  </si>
  <si>
    <t>NWE</t>
  </si>
  <si>
    <t>US6680743050</t>
  </si>
  <si>
    <t>NORTONLIFELOCK I [American Stock]</t>
  </si>
  <si>
    <t>NLOK.US</t>
  </si>
  <si>
    <t>NLOK</t>
  </si>
  <si>
    <t>US6687711084</t>
  </si>
  <si>
    <t>NORWEGIAN CRUISE [American Stock]</t>
  </si>
  <si>
    <t>NCLH.US</t>
  </si>
  <si>
    <t>NCLH</t>
  </si>
  <si>
    <t>BMG667211046</t>
  </si>
  <si>
    <t>NORWOOD FINL [American Stock]</t>
  </si>
  <si>
    <t>NWFL.US</t>
  </si>
  <si>
    <t>NWFL</t>
  </si>
  <si>
    <t>US6695491075</t>
  </si>
  <si>
    <t>NOVA LIFESTYLE I [American Stock]</t>
  </si>
  <si>
    <t>NVFY.US</t>
  </si>
  <si>
    <t>NVFY</t>
  </si>
  <si>
    <t>US66979P2011</t>
  </si>
  <si>
    <t>NOVA MEASURING [American Stock]</t>
  </si>
  <si>
    <t>NVMI.US</t>
  </si>
  <si>
    <t>NVMI</t>
  </si>
  <si>
    <t>IL0010845571</t>
  </si>
  <si>
    <t>NOVAGOLD RES [American Stock]</t>
  </si>
  <si>
    <t>NG.US</t>
  </si>
  <si>
    <t>NG</t>
  </si>
  <si>
    <t>CA66987E2069</t>
  </si>
  <si>
    <t>NOVARTIS AG-ADR [American Stock]</t>
  </si>
  <si>
    <t>NVS.US</t>
  </si>
  <si>
    <t>NVS</t>
  </si>
  <si>
    <t>US66987V1098</t>
  </si>
  <si>
    <t>NOVAVAX INC [American Stock]</t>
  </si>
  <si>
    <t>NVAX.US</t>
  </si>
  <si>
    <t>NVAX</t>
  </si>
  <si>
    <t>US6700024010</t>
  </si>
  <si>
    <t>NOVO-NORDISK-ADR [American Stock]</t>
  </si>
  <si>
    <t>NVO.US</t>
  </si>
  <si>
    <t>NVO</t>
  </si>
  <si>
    <t>US6701002056</t>
  </si>
  <si>
    <t>NOW INC [American Stock]</t>
  </si>
  <si>
    <t>DNOW.US</t>
  </si>
  <si>
    <t>DNOW</t>
  </si>
  <si>
    <t>US67011P1003</t>
  </si>
  <si>
    <t>NRG ENERGY [American Stock]</t>
  </si>
  <si>
    <t>NRG.US</t>
  </si>
  <si>
    <t>NRG</t>
  </si>
  <si>
    <t>US6293775085</t>
  </si>
  <si>
    <t>NTLA.O [American Stock]</t>
  </si>
  <si>
    <t>NTLA.US</t>
  </si>
  <si>
    <t>NTLA</t>
  </si>
  <si>
    <t>US45826J1051</t>
  </si>
  <si>
    <t>NU SKIN ENTERP-A [American Stock]</t>
  </si>
  <si>
    <t>NUS.US</t>
  </si>
  <si>
    <t>NUS</t>
  </si>
  <si>
    <t>US67018T1051</t>
  </si>
  <si>
    <t>NUANCE COMMUNICA [American Stock]</t>
  </si>
  <si>
    <t>NUAN.US</t>
  </si>
  <si>
    <t>NUAN</t>
  </si>
  <si>
    <t>US67020Y1001</t>
  </si>
  <si>
    <t>NUCOR CORP [American Stock]</t>
  </si>
  <si>
    <t>NUE.US</t>
  </si>
  <si>
    <t>NUE</t>
  </si>
  <si>
    <t>US6703461052</t>
  </si>
  <si>
    <t>NUSTAR ENERGY LP [American Stock]</t>
  </si>
  <si>
    <t>NS.US</t>
  </si>
  <si>
    <t>NS</t>
  </si>
  <si>
    <t>US67058H1023</t>
  </si>
  <si>
    <t>NUSTAR LOGISTICS [American Stock]</t>
  </si>
  <si>
    <t>NSS.US</t>
  </si>
  <si>
    <t>NSS</t>
  </si>
  <si>
    <t>US67059T2042</t>
  </si>
  <si>
    <t>NUTANIX INC - A [American Stock]</t>
  </si>
  <si>
    <t>NTNX.US</t>
  </si>
  <si>
    <t>NTNX</t>
  </si>
  <si>
    <t>US67059N1081</t>
  </si>
  <si>
    <t>NUV A-F QUAL INC [American Stock]</t>
  </si>
  <si>
    <t>NEA.US</t>
  </si>
  <si>
    <t>NEA</t>
  </si>
  <si>
    <t>US6706571055</t>
  </si>
  <si>
    <t>NUV AMT-FR VAL [American Stock]</t>
  </si>
  <si>
    <t>NUW.US</t>
  </si>
  <si>
    <t>NUW</t>
  </si>
  <si>
    <t>US6706951059</t>
  </si>
  <si>
    <t>NUV AMTFR CRED [American Stock]</t>
  </si>
  <si>
    <t>NVG.US</t>
  </si>
  <si>
    <t>NVG</t>
  </si>
  <si>
    <t>US67071L1061</t>
  </si>
  <si>
    <t>NUV AZ QUAL MUNI [American Stock]</t>
  </si>
  <si>
    <t>NAZ.US</t>
  </si>
  <si>
    <t>NAZ</t>
  </si>
  <si>
    <t>US67061W1045</t>
  </si>
  <si>
    <t>NUV CA AMTFR INC [American Stock]</t>
  </si>
  <si>
    <t>NKX.US</t>
  </si>
  <si>
    <t>NKX</t>
  </si>
  <si>
    <t>US6706511085</t>
  </si>
  <si>
    <t>NUV CA MUNI VAL [American Stock]</t>
  </si>
  <si>
    <t>NCA.US</t>
  </si>
  <si>
    <t>NCA</t>
  </si>
  <si>
    <t>US67062C1071</t>
  </si>
  <si>
    <t>NUV CA QUAL MUNI [American Stock]</t>
  </si>
  <si>
    <t>NAC.US</t>
  </si>
  <si>
    <t>NAC</t>
  </si>
  <si>
    <t>US67066Y1055</t>
  </si>
  <si>
    <t>NUV CA SEL T/F [American Stock]</t>
  </si>
  <si>
    <t>NXC.US</t>
  </si>
  <si>
    <t>NXC</t>
  </si>
  <si>
    <t>US67063R1032</t>
  </si>
  <si>
    <t>NUV CA VAL FD 2 [American Stock]</t>
  </si>
  <si>
    <t>NCB.US</t>
  </si>
  <si>
    <t>NCB</t>
  </si>
  <si>
    <t>US6706EB1062</t>
  </si>
  <si>
    <t>NUV COR EQ ALPHA [American Stock]</t>
  </si>
  <si>
    <t>JCE.US</t>
  </si>
  <si>
    <t>JCE</t>
  </si>
  <si>
    <t>US67090X1072</t>
  </si>
  <si>
    <t>NUV CRDT STR INC [American Stock]</t>
  </si>
  <si>
    <t>JQC.US</t>
  </si>
  <si>
    <t>JQC</t>
  </si>
  <si>
    <t>US67073D1028</t>
  </si>
  <si>
    <t>NUV DJI DYN O/W [American Stock]</t>
  </si>
  <si>
    <t>DIAX.US</t>
  </si>
  <si>
    <t>DIAX</t>
  </si>
  <si>
    <t>US67075F1057</t>
  </si>
  <si>
    <t>NUV DVRS DIV&amp;INC [American Stock]</t>
  </si>
  <si>
    <t>JDD.US</t>
  </si>
  <si>
    <t>JDD</t>
  </si>
  <si>
    <t>US6706EP1058</t>
  </si>
  <si>
    <t>NUV ENH MUNI VAL [American Stock]</t>
  </si>
  <si>
    <t>NEV.US</t>
  </si>
  <si>
    <t>NEV</t>
  </si>
  <si>
    <t>US67074M1018</t>
  </si>
  <si>
    <t>NUV FLT RT IN OP [American Stock]</t>
  </si>
  <si>
    <t>JRO.US</t>
  </si>
  <si>
    <t>JRO</t>
  </si>
  <si>
    <t>US6706EN1001</t>
  </si>
  <si>
    <t>NUV FLT RT INC [American Stock]</t>
  </si>
  <si>
    <t>JFR.US</t>
  </si>
  <si>
    <t>JFR</t>
  </si>
  <si>
    <t>US67072T1088</t>
  </si>
  <si>
    <t>NUV GA QUAL MUNI [American Stock]</t>
  </si>
  <si>
    <t>NKG.US</t>
  </si>
  <si>
    <t>NKG</t>
  </si>
  <si>
    <t>US67072B1070</t>
  </si>
  <si>
    <t>NUV GLBL H-I FD [American Stock]</t>
  </si>
  <si>
    <t>JGH.US</t>
  </si>
  <si>
    <t>JGH</t>
  </si>
  <si>
    <t>US67075G1031</t>
  </si>
  <si>
    <t>NUV INT DUR MUNI [American Stock]</t>
  </si>
  <si>
    <t>NID.US</t>
  </si>
  <si>
    <t>NID</t>
  </si>
  <si>
    <t>US6706711065</t>
  </si>
  <si>
    <t>NUV INT DUR QUL [American Stock]</t>
  </si>
  <si>
    <t>NIQ.US</t>
  </si>
  <si>
    <t>NIQ</t>
  </si>
  <si>
    <t>US6706771036</t>
  </si>
  <si>
    <t>NUV MA QUAL MUNI [American Stock]</t>
  </si>
  <si>
    <t>NMT.US</t>
  </si>
  <si>
    <t>NMT</t>
  </si>
  <si>
    <t>US67061E1047</t>
  </si>
  <si>
    <t>NUV MD QUAL MUNI [American Stock]</t>
  </si>
  <si>
    <t>NMY.US</t>
  </si>
  <si>
    <t>NMY</t>
  </si>
  <si>
    <t>US67061Q1076</t>
  </si>
  <si>
    <t>NUV MI QUAL MUNI [American Stock]</t>
  </si>
  <si>
    <t>NUM.US</t>
  </si>
  <si>
    <t>NUM</t>
  </si>
  <si>
    <t>US6709791031</t>
  </si>
  <si>
    <t>NUV MLTI-MKT INC [American Stock]</t>
  </si>
  <si>
    <t>JMM.US</t>
  </si>
  <si>
    <t>JMM</t>
  </si>
  <si>
    <t>US67075J1079</t>
  </si>
  <si>
    <t>NUV MN QUAL MUNI [American Stock]</t>
  </si>
  <si>
    <t>NMS.US</t>
  </si>
  <si>
    <t>NMS</t>
  </si>
  <si>
    <t>US6707341029</t>
  </si>
  <si>
    <t>NUV MORT OPP TRM [American Stock]</t>
  </si>
  <si>
    <t>JLS.US</t>
  </si>
  <si>
    <t>JLS</t>
  </si>
  <si>
    <t>US6707351093</t>
  </si>
  <si>
    <t>NUV MUNI CRED [American Stock]</t>
  </si>
  <si>
    <t>NZF.US</t>
  </si>
  <si>
    <t>NZF</t>
  </si>
  <si>
    <t>US67070X1019</t>
  </si>
  <si>
    <t>NUV MUNI HG INC [American Stock]</t>
  </si>
  <si>
    <t>NMZ.US</t>
  </si>
  <si>
    <t>NMZ</t>
  </si>
  <si>
    <t>US6706821039</t>
  </si>
  <si>
    <t>NUV MUNI INC FD [American Stock]</t>
  </si>
  <si>
    <t>NMI.US</t>
  </si>
  <si>
    <t>NMI</t>
  </si>
  <si>
    <t>US67062J1025</t>
  </si>
  <si>
    <t>NUV MUNI VAL FD [American Stock]</t>
  </si>
  <si>
    <t>NUV.US</t>
  </si>
  <si>
    <t>NUV</t>
  </si>
  <si>
    <t>US6709281009</t>
  </si>
  <si>
    <t>NUV NJ MUNI VAL [American Stock]</t>
  </si>
  <si>
    <t>NJV.US</t>
  </si>
  <si>
    <t>NJV</t>
  </si>
  <si>
    <t>US6707021092</t>
  </si>
  <si>
    <t>NUV NY AMTFR INC [American Stock]</t>
  </si>
  <si>
    <t>NRK.US</t>
  </si>
  <si>
    <t>NRK</t>
  </si>
  <si>
    <t>US6706561072</t>
  </si>
  <si>
    <t>NUV NY MUNI VAL [American Stock]</t>
  </si>
  <si>
    <t>NNY.US</t>
  </si>
  <si>
    <t>NNY</t>
  </si>
  <si>
    <t>US67062M1053</t>
  </si>
  <si>
    <t>NUV NY QUAL MUNI [American Stock]</t>
  </si>
  <si>
    <t>NAN.US</t>
  </si>
  <si>
    <t>NAN</t>
  </si>
  <si>
    <t>US67066X1072</t>
  </si>
  <si>
    <t>NUV NY SEL T/F [American Stock]</t>
  </si>
  <si>
    <t>NXN.US</t>
  </si>
  <si>
    <t>NXN</t>
  </si>
  <si>
    <t>US67063V1044</t>
  </si>
  <si>
    <t>NUV OH QUAL MUNI [American Stock]</t>
  </si>
  <si>
    <t>NUO.US</t>
  </si>
  <si>
    <t>NUO</t>
  </si>
  <si>
    <t>US6709801012</t>
  </si>
  <si>
    <t>NUV PA QUAL MUNI [American Stock]</t>
  </si>
  <si>
    <t>NQP.US</t>
  </si>
  <si>
    <t>NQP</t>
  </si>
  <si>
    <t>US6709721087</t>
  </si>
  <si>
    <t>NUV PFD&amp;INC TRM [American Stock]</t>
  </si>
  <si>
    <t>JPI.US</t>
  </si>
  <si>
    <t>JPI</t>
  </si>
  <si>
    <t>US67075A1060</t>
  </si>
  <si>
    <t>NUV QUL MUNI INC [American Stock]</t>
  </si>
  <si>
    <t>NAD.US</t>
  </si>
  <si>
    <t>NAD</t>
  </si>
  <si>
    <t>US67066V1017</t>
  </si>
  <si>
    <t>NUV REAL EST INC [American Stock]</t>
  </si>
  <si>
    <t>JRS.US</t>
  </si>
  <si>
    <t>JRS</t>
  </si>
  <si>
    <t>US67071B1089</t>
  </si>
  <si>
    <t>NUV RL AST IN&amp;GR [American Stock]</t>
  </si>
  <si>
    <t>JRI.US</t>
  </si>
  <si>
    <t>JRI</t>
  </si>
  <si>
    <t>US67074Y1055</t>
  </si>
  <si>
    <t>NUV SEL MAT MUNI [American Stock]</t>
  </si>
  <si>
    <t>NIM.US</t>
  </si>
  <si>
    <t>NIM</t>
  </si>
  <si>
    <t>US67061T1016</t>
  </si>
  <si>
    <t>NUV SEL T/F INC [American Stock]</t>
  </si>
  <si>
    <t>NXP.US</t>
  </si>
  <si>
    <t>NXP</t>
  </si>
  <si>
    <t>US67062F1003</t>
  </si>
  <si>
    <t>NUV SEL T/F INC2 [American Stock]</t>
  </si>
  <si>
    <t>NXQ.US</t>
  </si>
  <si>
    <t>NXQ</t>
  </si>
  <si>
    <t>US67063C1062</t>
  </si>
  <si>
    <t>NUV SEL T/F INC3 [American Stock]</t>
  </si>
  <si>
    <t>NXR.US</t>
  </si>
  <si>
    <t>NXR</t>
  </si>
  <si>
    <t>US67063X1000</t>
  </si>
  <si>
    <t>NUV SENIOR INC [American Stock]</t>
  </si>
  <si>
    <t>NSL.US</t>
  </si>
  <si>
    <t>NSL</t>
  </si>
  <si>
    <t>US67067Y1047</t>
  </si>
  <si>
    <t>NUV SHT DUR CRD [American Stock]</t>
  </si>
  <si>
    <t>JSD.US</t>
  </si>
  <si>
    <t>JSD</t>
  </si>
  <si>
    <t>US67074X1072</t>
  </si>
  <si>
    <t>NUV SPX B/W INC [American Stock]</t>
  </si>
  <si>
    <t>BXMX.US</t>
  </si>
  <si>
    <t>BXMX</t>
  </si>
  <si>
    <t>US6706ER1015</t>
  </si>
  <si>
    <t>NUV SPX DYN O/W [American Stock]</t>
  </si>
  <si>
    <t>SPXX.US</t>
  </si>
  <si>
    <t>SPXX</t>
  </si>
  <si>
    <t>US6706EW1000</t>
  </si>
  <si>
    <t>NUV T/A DIV GROW [American Stock]</t>
  </si>
  <si>
    <t>JTD.US</t>
  </si>
  <si>
    <t>JTD</t>
  </si>
  <si>
    <t>US67073G1058</t>
  </si>
  <si>
    <t>NUV VA QUAL MUNI [American Stock]</t>
  </si>
  <si>
    <t>NPV.US</t>
  </si>
  <si>
    <t>NPV</t>
  </si>
  <si>
    <t>US67064R1023</t>
  </si>
  <si>
    <t>NUVASIVE INC [American Stock]</t>
  </si>
  <si>
    <t>NUVA.US</t>
  </si>
  <si>
    <t>NUVA</t>
  </si>
  <si>
    <t>US6707041058</t>
  </si>
  <si>
    <t>NUVEEN EMERGING [American Stock]</t>
  </si>
  <si>
    <t>JEMD.US</t>
  </si>
  <si>
    <t>JEMD</t>
  </si>
  <si>
    <t>US67077P1012</t>
  </si>
  <si>
    <t>NUVEEN PREFERRED [American Stock]</t>
  </si>
  <si>
    <t>JPC.US</t>
  </si>
  <si>
    <t>JPC</t>
  </si>
  <si>
    <t>US67073B1061</t>
  </si>
  <si>
    <t>JPS.US</t>
  </si>
  <si>
    <t>JPS</t>
  </si>
  <si>
    <t>US67072C1053</t>
  </si>
  <si>
    <t>NV5 GLOBAL INC [American Stock]</t>
  </si>
  <si>
    <t>NVEE.US</t>
  </si>
  <si>
    <t>NVEE</t>
  </si>
  <si>
    <t>US62945V1098</t>
  </si>
  <si>
    <t>NVCR.O [American Stock]</t>
  </si>
  <si>
    <t>NVCR.US</t>
  </si>
  <si>
    <t>NVCR</t>
  </si>
  <si>
    <t>JE00BYSS4X48</t>
  </si>
  <si>
    <t>NVE CORP [American Stock]</t>
  </si>
  <si>
    <t>NVEC.US</t>
  </si>
  <si>
    <t>NVEC</t>
  </si>
  <si>
    <t>US6294452064</t>
  </si>
  <si>
    <t>NVENT ELECTRIC [American Stock]</t>
  </si>
  <si>
    <t>NVT.US</t>
  </si>
  <si>
    <t>NVT</t>
  </si>
  <si>
    <t>IE00BDVJJQ56</t>
  </si>
  <si>
    <t>NVIDIA CORP [American Stock]</t>
  </si>
  <si>
    <t>NVDA.US</t>
  </si>
  <si>
    <t>NVDA</t>
  </si>
  <si>
    <t>US67066G1040</t>
  </si>
  <si>
    <t>NVN-TAX MUNI INC [American Stock]</t>
  </si>
  <si>
    <t>NBB.US</t>
  </si>
  <si>
    <t>NBB</t>
  </si>
  <si>
    <t>US67074C1036</t>
  </si>
  <si>
    <t>NVR INC [American Stock]</t>
  </si>
  <si>
    <t>NVR.US</t>
  </si>
  <si>
    <t>NVR</t>
  </si>
  <si>
    <t>US62944T1051</t>
  </si>
  <si>
    <t>NXP SEMICONDUCTO [American Stock]</t>
  </si>
  <si>
    <t>NXPI.US</t>
  </si>
  <si>
    <t>NXPI</t>
  </si>
  <si>
    <t>NL0009538784</t>
  </si>
  <si>
    <t>NXT-ID INC [American Stock]</t>
  </si>
  <si>
    <t>NXTD.US</t>
  </si>
  <si>
    <t>NXTD</t>
  </si>
  <si>
    <t>US67091J2069</t>
  </si>
  <si>
    <t>NY COMM BANCORP [American Stock]</t>
  </si>
  <si>
    <t>NYCB.US</t>
  </si>
  <si>
    <t>NYCB</t>
  </si>
  <si>
    <t>US6494451031</t>
  </si>
  <si>
    <t>NY COMM CAP TR V [American Stock]</t>
  </si>
  <si>
    <t>NYCBpU.US</t>
  </si>
  <si>
    <t>NYCBpU</t>
  </si>
  <si>
    <t>US64944P3073</t>
  </si>
  <si>
    <t>O'REILLY AUTOMOT [American Stock]</t>
  </si>
  <si>
    <t>ORLY.US</t>
  </si>
  <si>
    <t>ORLY</t>
  </si>
  <si>
    <t>US67103H1077</t>
  </si>
  <si>
    <t>O'SHARES GLOBAL [American Stock]</t>
  </si>
  <si>
    <t>OGIG.US</t>
  </si>
  <si>
    <t>OGIG</t>
  </si>
  <si>
    <t>US67110P7042</t>
  </si>
  <si>
    <t>O-I GLASS INC [American Stock]</t>
  </si>
  <si>
    <t>OI.US</t>
  </si>
  <si>
    <t>OI</t>
  </si>
  <si>
    <t>US67098H1041</t>
  </si>
  <si>
    <t>OAK VALLEY BANCO [American Stock]</t>
  </si>
  <si>
    <t>OVLY.US</t>
  </si>
  <si>
    <t>OVLY</t>
  </si>
  <si>
    <t>US6718071052</t>
  </si>
  <si>
    <t>OASIS PETROLEUM [American Stock]</t>
  </si>
  <si>
    <t>OAS.US</t>
  </si>
  <si>
    <t>OAS</t>
  </si>
  <si>
    <t>US6742151086</t>
  </si>
  <si>
    <t>OCCIDENTAL PETE [American Stock]</t>
  </si>
  <si>
    <t>OXY.US</t>
  </si>
  <si>
    <t>OXY</t>
  </si>
  <si>
    <t>US6745991058</t>
  </si>
  <si>
    <t>OCEAN BIO-CHEM [American Stock]</t>
  </si>
  <si>
    <t>OBCI.US</t>
  </si>
  <si>
    <t>OBCI</t>
  </si>
  <si>
    <t>US6746311066</t>
  </si>
  <si>
    <t>OCEANEERING INTL [American Stock]</t>
  </si>
  <si>
    <t>OII.US</t>
  </si>
  <si>
    <t>OII</t>
  </si>
  <si>
    <t>US6752321025</t>
  </si>
  <si>
    <t>OCEANFIRST FINL [American Stock]</t>
  </si>
  <si>
    <t>OCFC.US</t>
  </si>
  <si>
    <t>OCFC</t>
  </si>
  <si>
    <t>US6752341080</t>
  </si>
  <si>
    <t>OCONEE FEDERAL F [American Stock]</t>
  </si>
  <si>
    <t>OFED.US</t>
  </si>
  <si>
    <t>OFED</t>
  </si>
  <si>
    <t>US6756071055</t>
  </si>
  <si>
    <t>OCULAR THERAPEUT [American Stock]</t>
  </si>
  <si>
    <t>OCUL.US</t>
  </si>
  <si>
    <t>OCUL</t>
  </si>
  <si>
    <t>US67576A1007</t>
  </si>
  <si>
    <t>OCWEN FINL CORP [American Stock]</t>
  </si>
  <si>
    <t>OCN.US</t>
  </si>
  <si>
    <t>OCN</t>
  </si>
  <si>
    <t>US6757466064</t>
  </si>
  <si>
    <t>OCX [American Stock]</t>
  </si>
  <si>
    <t>OCX.US</t>
  </si>
  <si>
    <t>OCX</t>
  </si>
  <si>
    <t>US68235C1071</t>
  </si>
  <si>
    <t>ODP CORP/THE [American Stock]</t>
  </si>
  <si>
    <t>ODP.US</t>
  </si>
  <si>
    <t>ODP</t>
  </si>
  <si>
    <t>US88337F1057</t>
  </si>
  <si>
    <t>OFFICE PROPERTIE [American Stock]</t>
  </si>
  <si>
    <t>OPI.US</t>
  </si>
  <si>
    <t>OPI</t>
  </si>
  <si>
    <t>US67623C1099</t>
  </si>
  <si>
    <t>OFG BANCORP [American Stock]</t>
  </si>
  <si>
    <t>OFGpA.US</t>
  </si>
  <si>
    <t>OFGpA</t>
  </si>
  <si>
    <t>PR67103X2010</t>
  </si>
  <si>
    <t>OFG.US</t>
  </si>
  <si>
    <t>OFG</t>
  </si>
  <si>
    <t>PR67103X1020</t>
  </si>
  <si>
    <t>OFGpD.US</t>
  </si>
  <si>
    <t>OFGpD</t>
  </si>
  <si>
    <t>PR67103X4099</t>
  </si>
  <si>
    <t>OFGpB.US</t>
  </si>
  <si>
    <t>OFGpB</t>
  </si>
  <si>
    <t>PR67103X3000</t>
  </si>
  <si>
    <t>OGE ENERGY CORP [American Stock]</t>
  </si>
  <si>
    <t>OGE.US</t>
  </si>
  <si>
    <t>OGE</t>
  </si>
  <si>
    <t>US6708371033</t>
  </si>
  <si>
    <t>OHIO VALLEY BANC [American Stock]</t>
  </si>
  <si>
    <t>OVBC.US</t>
  </si>
  <si>
    <t>OVBC</t>
  </si>
  <si>
    <t>US6777191064</t>
  </si>
  <si>
    <t>OIL DRI CORP [American Stock]</t>
  </si>
  <si>
    <t>ODC.US</t>
  </si>
  <si>
    <t>ODC</t>
  </si>
  <si>
    <t>US6778641000</t>
  </si>
  <si>
    <t>OIL STATES INTL [American Stock]</t>
  </si>
  <si>
    <t>OIS.US</t>
  </si>
  <si>
    <t>OIS</t>
  </si>
  <si>
    <t>US6780261052</t>
  </si>
  <si>
    <t>OKTA INC [American Stock]</t>
  </si>
  <si>
    <t>OKTA.US</t>
  </si>
  <si>
    <t>OKTA</t>
  </si>
  <si>
    <t>US6792951054</t>
  </si>
  <si>
    <t>OLD DOMINION FRT [American Stock]</t>
  </si>
  <si>
    <t>ODFL.US</t>
  </si>
  <si>
    <t>ODFL</t>
  </si>
  <si>
    <t>US6795801009</t>
  </si>
  <si>
    <t>OLD NATL BANCORP [American Stock]</t>
  </si>
  <si>
    <t>ONB.US</t>
  </si>
  <si>
    <t>ONB</t>
  </si>
  <si>
    <t>US6800331075</t>
  </si>
  <si>
    <t>OLD POINT FINL [American Stock]</t>
  </si>
  <si>
    <t>OPOF.US</t>
  </si>
  <si>
    <t>OPOF</t>
  </si>
  <si>
    <t>US6801941070</t>
  </si>
  <si>
    <t>OLD REPUB INTL [American Stock]</t>
  </si>
  <si>
    <t>ORI.US</t>
  </si>
  <si>
    <t>ORI</t>
  </si>
  <si>
    <t>US6802231042</t>
  </si>
  <si>
    <t>OLD SECOND BNCRP [American Stock]</t>
  </si>
  <si>
    <t>OSBC.US</t>
  </si>
  <si>
    <t>OSBC</t>
  </si>
  <si>
    <t>US6802771005</t>
  </si>
  <si>
    <t>OLIN CORP [American Stock]</t>
  </si>
  <si>
    <t>OLN.US</t>
  </si>
  <si>
    <t>OLN</t>
  </si>
  <si>
    <t>US6806652052</t>
  </si>
  <si>
    <t>OLLI.O [American Stock]</t>
  </si>
  <si>
    <t>OLLI.US</t>
  </si>
  <si>
    <t>OLLI</t>
  </si>
  <si>
    <t>US6811161099</t>
  </si>
  <si>
    <t>OLYMPIC STEEL [American Stock]</t>
  </si>
  <si>
    <t>ZEUS.US</t>
  </si>
  <si>
    <t>ZEUS</t>
  </si>
  <si>
    <t>US68162K1060</t>
  </si>
  <si>
    <t>OMEGA FLEX INC [American Stock]</t>
  </si>
  <si>
    <t>OFLX.US</t>
  </si>
  <si>
    <t>OFLX</t>
  </si>
  <si>
    <t>US6820951043</t>
  </si>
  <si>
    <t>OMEGA HEALTHCARE [American Stock]</t>
  </si>
  <si>
    <t>OHI.US</t>
  </si>
  <si>
    <t>OHI</t>
  </si>
  <si>
    <t>US6819361006</t>
  </si>
  <si>
    <t>OMEROS CORP [American Stock]</t>
  </si>
  <si>
    <t>OMER.US</t>
  </si>
  <si>
    <t>OMER</t>
  </si>
  <si>
    <t>US6821431029</t>
  </si>
  <si>
    <t>OMF [American Stock]</t>
  </si>
  <si>
    <t>OMF.US</t>
  </si>
  <si>
    <t>OMF</t>
  </si>
  <si>
    <t>US68268W1036</t>
  </si>
  <si>
    <t>OMNICELL INC [American Stock]</t>
  </si>
  <si>
    <t>OMCL.US</t>
  </si>
  <si>
    <t>OMCL</t>
  </si>
  <si>
    <t>US68213N1090</t>
  </si>
  <si>
    <t>OMNICOM GROUP [American Stock]</t>
  </si>
  <si>
    <t>OMC.US</t>
  </si>
  <si>
    <t>OMC</t>
  </si>
  <si>
    <t>US6819191064</t>
  </si>
  <si>
    <t>ON SEMICONDUCTOR [American Stock]</t>
  </si>
  <si>
    <t>ON.US</t>
  </si>
  <si>
    <t>ON</t>
  </si>
  <si>
    <t>US6821891057</t>
  </si>
  <si>
    <t>ONCOSEC MEDICAL [American Stock]</t>
  </si>
  <si>
    <t>ONCS.US</t>
  </si>
  <si>
    <t>ONCS</t>
  </si>
  <si>
    <t>US68234L3069</t>
  </si>
  <si>
    <t>ONE LIBERTY PROP [American Stock]</t>
  </si>
  <si>
    <t>OLP.US</t>
  </si>
  <si>
    <t>OLP</t>
  </si>
  <si>
    <t>US6824061039</t>
  </si>
  <si>
    <t>ONEM.O [American Stock]</t>
  </si>
  <si>
    <t>ONEM.US</t>
  </si>
  <si>
    <t>ONEM</t>
  </si>
  <si>
    <t>US68269G1076</t>
  </si>
  <si>
    <t>ONEOK INC [American Stock]</t>
  </si>
  <si>
    <t>OKE.US</t>
  </si>
  <si>
    <t>OKE</t>
  </si>
  <si>
    <t>US6826801036</t>
  </si>
  <si>
    <t>ONTO INNOVATION [American Stock]</t>
  </si>
  <si>
    <t>ONTO.US</t>
  </si>
  <si>
    <t>ONTO</t>
  </si>
  <si>
    <t>US6833441057</t>
  </si>
  <si>
    <t>OOMA.K [American Stock]</t>
  </si>
  <si>
    <t>OOMA.US</t>
  </si>
  <si>
    <t>OOMA</t>
  </si>
  <si>
    <t>US6834161019</t>
  </si>
  <si>
    <t>OP BANCORP [American Stock]</t>
  </si>
  <si>
    <t>OPBK.US</t>
  </si>
  <si>
    <t>OPBK</t>
  </si>
  <si>
    <t>US67109R1095</t>
  </si>
  <si>
    <t>OPIANT PHARMACEU [American Stock]</t>
  </si>
  <si>
    <t>OPNT.US</t>
  </si>
  <si>
    <t>OPNT</t>
  </si>
  <si>
    <t>US6837501039</t>
  </si>
  <si>
    <t>OPKO HEALTH [American Stock]</t>
  </si>
  <si>
    <t>OPK.US</t>
  </si>
  <si>
    <t>OPK</t>
  </si>
  <si>
    <t>US68375N1037</t>
  </si>
  <si>
    <t>OPPENHEIMER HO-A [American Stock]</t>
  </si>
  <si>
    <t>OPY.US</t>
  </si>
  <si>
    <t>OPY</t>
  </si>
  <si>
    <t>US6837971042</t>
  </si>
  <si>
    <t>OPTIBASE LTD [American Stock]</t>
  </si>
  <si>
    <t>OBAS.US</t>
  </si>
  <si>
    <t>OBAS</t>
  </si>
  <si>
    <t>IL0011355166</t>
  </si>
  <si>
    <t>ORACLE CORP [American Stock]</t>
  </si>
  <si>
    <t>ORCL.US</t>
  </si>
  <si>
    <t>ORCL</t>
  </si>
  <si>
    <t>US68389X1054</t>
  </si>
  <si>
    <t>ORANGE-SPON ADR [American Stock]</t>
  </si>
  <si>
    <t>ORAN.US</t>
  </si>
  <si>
    <t>ORAN</t>
  </si>
  <si>
    <t>US6840601065</t>
  </si>
  <si>
    <t>ORASURE TECH [American Stock]</t>
  </si>
  <si>
    <t>OSUR.US</t>
  </si>
  <si>
    <t>OSUR</t>
  </si>
  <si>
    <t>US68554V1089</t>
  </si>
  <si>
    <t>ORBCOMM INC [American Stock]</t>
  </si>
  <si>
    <t>ORBC.US</t>
  </si>
  <si>
    <t>ORBC</t>
  </si>
  <si>
    <t>US68555P1003</t>
  </si>
  <si>
    <t>ORCHID ISLAND CA [American Stock]</t>
  </si>
  <si>
    <t>ORC.US</t>
  </si>
  <si>
    <t>ORC</t>
  </si>
  <si>
    <t>US68571X1037</t>
  </si>
  <si>
    <t>ORGANIGRAM HOLDI [American Stock]</t>
  </si>
  <si>
    <t>OGI.US</t>
  </si>
  <si>
    <t>OGI</t>
  </si>
  <si>
    <t>CA68620P1018</t>
  </si>
  <si>
    <t>ORGANOVO HOLDING [American Stock]</t>
  </si>
  <si>
    <t>ONVO.US</t>
  </si>
  <si>
    <t>ONVO</t>
  </si>
  <si>
    <t>US68620A2033</t>
  </si>
  <si>
    <t>ORIC PHARMACEUTI [American Stock]</t>
  </si>
  <si>
    <t>ORIC.US</t>
  </si>
  <si>
    <t>ORIC</t>
  </si>
  <si>
    <t>US68622P1093</t>
  </si>
  <si>
    <t>ORION ENERGY SYS [American Stock]</t>
  </si>
  <si>
    <t>OESX.US</t>
  </si>
  <si>
    <t>OESX</t>
  </si>
  <si>
    <t>US6862751087</t>
  </si>
  <si>
    <t>ORION ENGINEERED [American Stock]</t>
  </si>
  <si>
    <t>OEC.US</t>
  </si>
  <si>
    <t>OEC</t>
  </si>
  <si>
    <t>LU1092234845</t>
  </si>
  <si>
    <t>ORION GROUP HOLD [American Stock]</t>
  </si>
  <si>
    <t>ORN.US</t>
  </si>
  <si>
    <t>ORN</t>
  </si>
  <si>
    <t>US68628V3087</t>
  </si>
  <si>
    <t>ORMAT TECHNOLOGI [American Stock]</t>
  </si>
  <si>
    <t>ORA.US</t>
  </si>
  <si>
    <t>ORA</t>
  </si>
  <si>
    <t>US6866881021</t>
  </si>
  <si>
    <t>ORRSTOWN FINL SV [American Stock]</t>
  </si>
  <si>
    <t>ORRF.US</t>
  </si>
  <si>
    <t>ORRF</t>
  </si>
  <si>
    <t>US6873801053</t>
  </si>
  <si>
    <t>ORTHOFIX MEDICAL [American Stock]</t>
  </si>
  <si>
    <t>OFIX.US</t>
  </si>
  <si>
    <t>OFIX</t>
  </si>
  <si>
    <t>US68752M1080</t>
  </si>
  <si>
    <t>OSHKOSH CORP [American Stock]</t>
  </si>
  <si>
    <t>OSK.US</t>
  </si>
  <si>
    <t>OSK</t>
  </si>
  <si>
    <t>US6882392011</t>
  </si>
  <si>
    <t>OSI SYSTEMS INC [American Stock]</t>
  </si>
  <si>
    <t>OSIS.US</t>
  </si>
  <si>
    <t>OSIS</t>
  </si>
  <si>
    <t>US6710441055</t>
  </si>
  <si>
    <t>OTIS WORLDWI [American Stock]</t>
  </si>
  <si>
    <t>OTIS.US</t>
  </si>
  <si>
    <t>OTIS</t>
  </si>
  <si>
    <t>US68902V1070</t>
  </si>
  <si>
    <t>OTTAWA BANCORP I [American Stock]</t>
  </si>
  <si>
    <t>OTTW.US</t>
  </si>
  <si>
    <t>OTTW</t>
  </si>
  <si>
    <t>US6891951054</t>
  </si>
  <si>
    <t>OTTER TAIL CORP [American Stock]</t>
  </si>
  <si>
    <t>OTTR.US</t>
  </si>
  <si>
    <t>OTTR</t>
  </si>
  <si>
    <t>US6896481032</t>
  </si>
  <si>
    <t>OUTFRONT MEDIA I [American Stock]</t>
  </si>
  <si>
    <t>OUT.US</t>
  </si>
  <si>
    <t>OUT</t>
  </si>
  <si>
    <t>US69007J1060</t>
  </si>
  <si>
    <t>OVERSTOCK.COM [American Stock]</t>
  </si>
  <si>
    <t>OSTK.US</t>
  </si>
  <si>
    <t>OSTK</t>
  </si>
  <si>
    <t>US6903701018</t>
  </si>
  <si>
    <t>OSTKO.US</t>
  </si>
  <si>
    <t>OSTKO</t>
  </si>
  <si>
    <t>US6903705076</t>
  </si>
  <si>
    <t>OVID THERAPEUTIC [American Stock]</t>
  </si>
  <si>
    <t>OVID.US</t>
  </si>
  <si>
    <t>OVID</t>
  </si>
  <si>
    <t>US6904691010</t>
  </si>
  <si>
    <t>OVINTIV INC [American Stock]</t>
  </si>
  <si>
    <t>OVV.US</t>
  </si>
  <si>
    <t>OVV</t>
  </si>
  <si>
    <t>US69047Q1022</t>
  </si>
  <si>
    <t>OWENS &amp; MINOR [American Stock]</t>
  </si>
  <si>
    <t>OMI.US</t>
  </si>
  <si>
    <t>OMI</t>
  </si>
  <si>
    <t>US6907321029</t>
  </si>
  <si>
    <t>OWENS CORNING [American Stock]</t>
  </si>
  <si>
    <t>OC.US</t>
  </si>
  <si>
    <t>OC</t>
  </si>
  <si>
    <t>US6907421019</t>
  </si>
  <si>
    <t>OXFORD IMMUNOTEC [American Stock]</t>
  </si>
  <si>
    <t>OXFD.US</t>
  </si>
  <si>
    <t>OXFD</t>
  </si>
  <si>
    <t>GB00BGFBB958</t>
  </si>
  <si>
    <t>OXFORD INDS INC [American Stock]</t>
  </si>
  <si>
    <t>OXM.US</t>
  </si>
  <si>
    <t>OXM</t>
  </si>
  <si>
    <t>US6914973093</t>
  </si>
  <si>
    <t>OXFORD LANE CAPI [American Stock]</t>
  </si>
  <si>
    <t>OXLC.US</t>
  </si>
  <si>
    <t>OXLC</t>
  </si>
  <si>
    <t>US6915431026</t>
  </si>
  <si>
    <t>OXFORD SQUARE CA [American Stock]</t>
  </si>
  <si>
    <t>OXSQ.US</t>
  </si>
  <si>
    <t>OXSQ</t>
  </si>
  <si>
    <t>US69181V1070</t>
  </si>
  <si>
    <t>P &amp; F INDUST -A [American Stock]</t>
  </si>
  <si>
    <t>PFIN.US</t>
  </si>
  <si>
    <t>PFIN</t>
  </si>
  <si>
    <t>US6928305084</t>
  </si>
  <si>
    <t>PACCAR INC [American Stock]</t>
  </si>
  <si>
    <t>PCAR.US</t>
  </si>
  <si>
    <t>PCAR</t>
  </si>
  <si>
    <t>US6937181088</t>
  </si>
  <si>
    <t>PACIFIC BIOSCIEN [American Stock]</t>
  </si>
  <si>
    <t>PACB.US</t>
  </si>
  <si>
    <t>PACB</t>
  </si>
  <si>
    <t>US69404D1081</t>
  </si>
  <si>
    <t>PACIFIC DRILLING [American Stock]</t>
  </si>
  <si>
    <t>PACD.US</t>
  </si>
  <si>
    <t>PACD</t>
  </si>
  <si>
    <t>LU1405802361</t>
  </si>
  <si>
    <t>PACIFIC ETHANOL [American Stock]</t>
  </si>
  <si>
    <t>PEIX.US</t>
  </si>
  <si>
    <t>PEIX</t>
  </si>
  <si>
    <t>US69423U3059</t>
  </si>
  <si>
    <t>PACIFIC MERCANTL [American Stock]</t>
  </si>
  <si>
    <t>PMBC.US</t>
  </si>
  <si>
    <t>PMBC</t>
  </si>
  <si>
    <t>US6945521002</t>
  </si>
  <si>
    <t>PACIFIC PREMIER [American Stock]</t>
  </si>
  <si>
    <t>PPBI.US</t>
  </si>
  <si>
    <t>PPBI</t>
  </si>
  <si>
    <t>US69478X1054</t>
  </si>
  <si>
    <t>PACIRA BIOSCIENC [American Stock]</t>
  </si>
  <si>
    <t>PCRX.US</t>
  </si>
  <si>
    <t>PCRX</t>
  </si>
  <si>
    <t>US6951271005</t>
  </si>
  <si>
    <t>PACKAGING CORP [American Stock]</t>
  </si>
  <si>
    <t>PKG.US</t>
  </si>
  <si>
    <t>PKG</t>
  </si>
  <si>
    <t>US6951561090</t>
  </si>
  <si>
    <t>PACWEST BANCORP [American Stock]</t>
  </si>
  <si>
    <t>PACW.US</t>
  </si>
  <si>
    <t>PACW</t>
  </si>
  <si>
    <t>US6952631033</t>
  </si>
  <si>
    <t>PAGERDUTY INC [American Stock]</t>
  </si>
  <si>
    <t>PD.US</t>
  </si>
  <si>
    <t>PD</t>
  </si>
  <si>
    <t>US69553P1003</t>
  </si>
  <si>
    <t>PAGSEGURO DIGI-A [American Stock]</t>
  </si>
  <si>
    <t>PAGS.US</t>
  </si>
  <si>
    <t>PAGS</t>
  </si>
  <si>
    <t>KYG687071012</t>
  </si>
  <si>
    <t>PALATIN TECH INC [American Stock]</t>
  </si>
  <si>
    <t>PTN.US</t>
  </si>
  <si>
    <t>PTN</t>
  </si>
  <si>
    <t>US6960774031</t>
  </si>
  <si>
    <t>PALO ALTO NETWOR [American Stock]</t>
  </si>
  <si>
    <t>PANW.US</t>
  </si>
  <si>
    <t>PANW</t>
  </si>
  <si>
    <t>US6974351057</t>
  </si>
  <si>
    <t>PALOMAR HOLDINGS [American Stock]</t>
  </si>
  <si>
    <t>PLMR.US</t>
  </si>
  <si>
    <t>PLMR</t>
  </si>
  <si>
    <t>US69753M1053</t>
  </si>
  <si>
    <t>PAM TRANSPORT [American Stock]</t>
  </si>
  <si>
    <t>PTSI.US</t>
  </si>
  <si>
    <t>PTSI</t>
  </si>
  <si>
    <t>US6931491061</t>
  </si>
  <si>
    <t>PAMPA-SPON ADR [American Stock]</t>
  </si>
  <si>
    <t>PAM.US</t>
  </si>
  <si>
    <t>PAM</t>
  </si>
  <si>
    <t>US6976602077</t>
  </si>
  <si>
    <t>PAN AMER SILVER [American Stock]</t>
  </si>
  <si>
    <t>PAAS.US</t>
  </si>
  <si>
    <t>PAAS</t>
  </si>
  <si>
    <t>CA6979001089</t>
  </si>
  <si>
    <t>PANHANDLE OIL-A [American Stock]</t>
  </si>
  <si>
    <t>PHX.US</t>
  </si>
  <si>
    <t>PHX</t>
  </si>
  <si>
    <t>US6984771062</t>
  </si>
  <si>
    <t>PAPA JOHN'S INTL [American Stock]</t>
  </si>
  <si>
    <t>PZZA.US</t>
  </si>
  <si>
    <t>PZZA</t>
  </si>
  <si>
    <t>US6988131024</t>
  </si>
  <si>
    <t>PAR PACIFIC HOLD [American Stock]</t>
  </si>
  <si>
    <t>PARR.US</t>
  </si>
  <si>
    <t>PARR</t>
  </si>
  <si>
    <t>US69888T2078</t>
  </si>
  <si>
    <t>PAR TECHNOLOGY [American Stock]</t>
  </si>
  <si>
    <t>PAR.US</t>
  </si>
  <si>
    <t>PAR</t>
  </si>
  <si>
    <t>US6988841036</t>
  </si>
  <si>
    <t>PARAMOUNT GROUP [American Stock]</t>
  </si>
  <si>
    <t>PGRE.US</t>
  </si>
  <si>
    <t>PGRE</t>
  </si>
  <si>
    <t>US69924R1086</t>
  </si>
  <si>
    <t>PARK AEROSPACE C [American Stock]</t>
  </si>
  <si>
    <t>PKE.US</t>
  </si>
  <si>
    <t>PKE</t>
  </si>
  <si>
    <t>US70014A1043</t>
  </si>
  <si>
    <t>PARK CITY GROUP [American Stock]</t>
  </si>
  <si>
    <t>PCYG.US</t>
  </si>
  <si>
    <t>PCYG</t>
  </si>
  <si>
    <t>US7002153044</t>
  </si>
  <si>
    <t>PARK H&amp;R INC [American Stock]</t>
  </si>
  <si>
    <t>PK.US</t>
  </si>
  <si>
    <t>PK</t>
  </si>
  <si>
    <t>US7005171050</t>
  </si>
  <si>
    <t>PARK NATL CORP [American Stock]</t>
  </si>
  <si>
    <t>PRK.US</t>
  </si>
  <si>
    <t>PRK</t>
  </si>
  <si>
    <t>US7006581075</t>
  </si>
  <si>
    <t>PARK OHIO HLDGS [American Stock]</t>
  </si>
  <si>
    <t>PKOH.US</t>
  </si>
  <si>
    <t>PKOH</t>
  </si>
  <si>
    <t>US7006661000</t>
  </si>
  <si>
    <t>PARKE BANCORP [American Stock]</t>
  </si>
  <si>
    <t>PKBK.US</t>
  </si>
  <si>
    <t>PKBK</t>
  </si>
  <si>
    <t>US7008851062</t>
  </si>
  <si>
    <t>PARKER HANNIFIN [American Stock]</t>
  </si>
  <si>
    <t>PH.US</t>
  </si>
  <si>
    <t>PH</t>
  </si>
  <si>
    <t>US7010941042</t>
  </si>
  <si>
    <t>PARSLEY ENERGY-A [American Stock]</t>
  </si>
  <si>
    <t>PE.US</t>
  </si>
  <si>
    <t>PE</t>
  </si>
  <si>
    <t>US7018771029</t>
  </si>
  <si>
    <t>PARTY CITY HOLDC [American Stock]</t>
  </si>
  <si>
    <t>PRTY.US</t>
  </si>
  <si>
    <t>PRTY</t>
  </si>
  <si>
    <t>US7021491052</t>
  </si>
  <si>
    <t>PASSAGE BIO INC [American Stock]</t>
  </si>
  <si>
    <t>PASG.US</t>
  </si>
  <si>
    <t>PASG</t>
  </si>
  <si>
    <t>US7027121000</t>
  </si>
  <si>
    <t>PATHFINDER BANCP [American Stock]</t>
  </si>
  <si>
    <t>PBHC.US</t>
  </si>
  <si>
    <t>PBHC</t>
  </si>
  <si>
    <t>US70319R1095</t>
  </si>
  <si>
    <t>PATRICK INDS INC [American Stock]</t>
  </si>
  <si>
    <t>PATK.US</t>
  </si>
  <si>
    <t>PATK</t>
  </si>
  <si>
    <t>US7033431039</t>
  </si>
  <si>
    <t>PATRIOT NATL BNC [American Stock]</t>
  </si>
  <si>
    <t>PNBK.US</t>
  </si>
  <si>
    <t>PNBK</t>
  </si>
  <si>
    <t>US70336F2039</t>
  </si>
  <si>
    <t>PATTERSON COS [American Stock]</t>
  </si>
  <si>
    <t>PDCO.US</t>
  </si>
  <si>
    <t>PDCO</t>
  </si>
  <si>
    <t>US7033951036</t>
  </si>
  <si>
    <t>PATTERSON-UTI [American Stock]</t>
  </si>
  <si>
    <t>PTEN.US</t>
  </si>
  <si>
    <t>PTEN</t>
  </si>
  <si>
    <t>US7034811015</t>
  </si>
  <si>
    <t>PAYCHEX INC [American Stock]</t>
  </si>
  <si>
    <t>PAYX.US</t>
  </si>
  <si>
    <t>PAYX</t>
  </si>
  <si>
    <t>US7043261079</t>
  </si>
  <si>
    <t>PAYCOM SOFTWARE [American Stock]</t>
  </si>
  <si>
    <t>PAYC.US</t>
  </si>
  <si>
    <t>PAYC</t>
  </si>
  <si>
    <t>US70432V1026</t>
  </si>
  <si>
    <t>PAYLOCITY HOLDIN [American Stock]</t>
  </si>
  <si>
    <t>PCTY.US</t>
  </si>
  <si>
    <t>PCTY</t>
  </si>
  <si>
    <t>US70438V1061</t>
  </si>
  <si>
    <t>PBF ENERGY INC-A [American Stock]</t>
  </si>
  <si>
    <t>PBF.US</t>
  </si>
  <si>
    <t>PBF</t>
  </si>
  <si>
    <t>US69318G1067</t>
  </si>
  <si>
    <t>PC CONNECTION [American Stock]</t>
  </si>
  <si>
    <t>CNXN.US</t>
  </si>
  <si>
    <t>CNXN</t>
  </si>
  <si>
    <t>US69318J1007</t>
  </si>
  <si>
    <t>PCM FUND INC [American Stock]</t>
  </si>
  <si>
    <t>PCM.US</t>
  </si>
  <si>
    <t>PCM</t>
  </si>
  <si>
    <t>US69323T1016</t>
  </si>
  <si>
    <t>PCTEL INC [American Stock]</t>
  </si>
  <si>
    <t>PCTI.US</t>
  </si>
  <si>
    <t>PCTI</t>
  </si>
  <si>
    <t>US69325Q1058</t>
  </si>
  <si>
    <t>PDC ENERGY INC [American Stock]</t>
  </si>
  <si>
    <t>PDCE.US</t>
  </si>
  <si>
    <t>PDCE</t>
  </si>
  <si>
    <t>US69327R1014</t>
  </si>
  <si>
    <t>PDF SOLUTIONS [American Stock]</t>
  </si>
  <si>
    <t>PDFS.US</t>
  </si>
  <si>
    <t>PDFS</t>
  </si>
  <si>
    <t>US6932821050</t>
  </si>
  <si>
    <t>PDL BIOPHARMA IN [American Stock]</t>
  </si>
  <si>
    <t>PDLI.US</t>
  </si>
  <si>
    <t>PDLI</t>
  </si>
  <si>
    <t>US69329Y1047</t>
  </si>
  <si>
    <t>PEABODY ENERGY [American Stock]</t>
  </si>
  <si>
    <t>BTU.US</t>
  </si>
  <si>
    <t>BTU</t>
  </si>
  <si>
    <t>US7045511000</t>
  </si>
  <si>
    <t>PEAPACK GLADSTON [American Stock]</t>
  </si>
  <si>
    <t>PGC.US</t>
  </si>
  <si>
    <t>PGC</t>
  </si>
  <si>
    <t>US7046991078</t>
  </si>
  <si>
    <t>PEARSON PLC-ADR [American Stock]</t>
  </si>
  <si>
    <t>PSO.US</t>
  </si>
  <si>
    <t>PSO</t>
  </si>
  <si>
    <t>US7050151056</t>
  </si>
  <si>
    <t>PEBBLEBROOK HOT [American Stock]</t>
  </si>
  <si>
    <t>PEBpC.US</t>
  </si>
  <si>
    <t>PEBpC</t>
  </si>
  <si>
    <t>US70509V4077</t>
  </si>
  <si>
    <t>PEBBLEBROOK HOTE [American Stock]</t>
  </si>
  <si>
    <t>PEB.US</t>
  </si>
  <si>
    <t>PEB</t>
  </si>
  <si>
    <t>US70509V1008</t>
  </si>
  <si>
    <t>PEDEVCO CORP [American Stock]</t>
  </si>
  <si>
    <t>PED.US</t>
  </si>
  <si>
    <t>PED</t>
  </si>
  <si>
    <t>US70532Y3036</t>
  </si>
  <si>
    <t>PEGASYSTEMS INC [American Stock]</t>
  </si>
  <si>
    <t>PEGA.US</t>
  </si>
  <si>
    <t>PEGA</t>
  </si>
  <si>
    <t>US7055731035</t>
  </si>
  <si>
    <t>PELOTON INTERA-A [American Stock]</t>
  </si>
  <si>
    <t>PTON.US</t>
  </si>
  <si>
    <t>PTON</t>
  </si>
  <si>
    <t>US70614W1009</t>
  </si>
  <si>
    <t>PEMBINA PIPELINE [American Stock]</t>
  </si>
  <si>
    <t>PBA.US</t>
  </si>
  <si>
    <t>PBA</t>
  </si>
  <si>
    <t>CA7063271034</t>
  </si>
  <si>
    <t>PEN [American Stock]</t>
  </si>
  <si>
    <t>PEN.US</t>
  </si>
  <si>
    <t>PEN</t>
  </si>
  <si>
    <t>US70975L1070</t>
  </si>
  <si>
    <t>PENN NATL GAMING [American Stock]</t>
  </si>
  <si>
    <t>PENN.US</t>
  </si>
  <si>
    <t>PENN</t>
  </si>
  <si>
    <t>US7075691094</t>
  </si>
  <si>
    <t>PENN REIT [American Stock]</t>
  </si>
  <si>
    <t>PEIpB.US</t>
  </si>
  <si>
    <t>PEIpB</t>
  </si>
  <si>
    <t>US7091025038</t>
  </si>
  <si>
    <t>PEI.US</t>
  </si>
  <si>
    <t>PEI</t>
  </si>
  <si>
    <t>US7091021078</t>
  </si>
  <si>
    <t>PENNANT GROUP [American Stock]</t>
  </si>
  <si>
    <t>PNTG.US</t>
  </si>
  <si>
    <t>PNTG</t>
  </si>
  <si>
    <t>US70805E1091</t>
  </si>
  <si>
    <t>PENNANTPARK FLOA [American Stock]</t>
  </si>
  <si>
    <t>PFLT.US</t>
  </si>
  <si>
    <t>PFLT</t>
  </si>
  <si>
    <t>US70806A1060</t>
  </si>
  <si>
    <t>PENNANTPARK INVE [American Stock]</t>
  </si>
  <si>
    <t>PNNT.US</t>
  </si>
  <si>
    <t>PNNT</t>
  </si>
  <si>
    <t>US7080621045</t>
  </si>
  <si>
    <t>PENNS WOODS BNCP [American Stock]</t>
  </si>
  <si>
    <t>PWOD.US</t>
  </si>
  <si>
    <t>PWOD</t>
  </si>
  <si>
    <t>US7084301032</t>
  </si>
  <si>
    <t>PENNYMAC FINANCI [American Stock]</t>
  </si>
  <si>
    <t>PFSI.US</t>
  </si>
  <si>
    <t>PFSI</t>
  </si>
  <si>
    <t>US70932M1071</t>
  </si>
  <si>
    <t>PENNYMAC MORTGAG [American Stock]</t>
  </si>
  <si>
    <t>PMT.US</t>
  </si>
  <si>
    <t>PMT</t>
  </si>
  <si>
    <t>US70931T1034</t>
  </si>
  <si>
    <t>PENSKE AUTOMOTIV [American Stock]</t>
  </si>
  <si>
    <t>PAG.US</t>
  </si>
  <si>
    <t>PAG</t>
  </si>
  <si>
    <t>US70959W1036</t>
  </si>
  <si>
    <t>PENTAIR PLC [American Stock]</t>
  </si>
  <si>
    <t>PNR.US</t>
  </si>
  <si>
    <t>PNR</t>
  </si>
  <si>
    <t>IE00BLS09M33</t>
  </si>
  <si>
    <t>PEOPLE'S UNITED [American Stock]</t>
  </si>
  <si>
    <t>PBCT.US</t>
  </si>
  <si>
    <t>PBCT</t>
  </si>
  <si>
    <t>US7127041058</t>
  </si>
  <si>
    <t>PEOPLES BANC INC [American Stock]</t>
  </si>
  <si>
    <t>PEBO.US</t>
  </si>
  <si>
    <t>PEBO</t>
  </si>
  <si>
    <t>US7097891011</t>
  </si>
  <si>
    <t>PEOPLES BANC NC [American Stock]</t>
  </si>
  <si>
    <t>PEBK.US</t>
  </si>
  <si>
    <t>PEBK</t>
  </si>
  <si>
    <t>US7105771072</t>
  </si>
  <si>
    <t>PEPSICO INC [American Stock]</t>
  </si>
  <si>
    <t>PEP.US</t>
  </si>
  <si>
    <t>PEP</t>
  </si>
  <si>
    <t>US7134481081</t>
  </si>
  <si>
    <t>PERCEPTRON INC [American Stock]</t>
  </si>
  <si>
    <t>PRCP.US</t>
  </si>
  <si>
    <t>PRCP</t>
  </si>
  <si>
    <t>US71361F1003</t>
  </si>
  <si>
    <t>PERFICIENT INC [American Stock]</t>
  </si>
  <si>
    <t>PRFT.US</t>
  </si>
  <si>
    <t>PRFT</t>
  </si>
  <si>
    <t>US71375U1016</t>
  </si>
  <si>
    <t>PERFORMANT FINAN [American Stock]</t>
  </si>
  <si>
    <t>PFMT.US</t>
  </si>
  <si>
    <t>PFMT</t>
  </si>
  <si>
    <t>US71377E1055</t>
  </si>
  <si>
    <t>PERKINELMER INC [American Stock]</t>
  </si>
  <si>
    <t>PKI.US</t>
  </si>
  <si>
    <t>PKI</t>
  </si>
  <si>
    <t>US7140461093</t>
  </si>
  <si>
    <t>PERMA-PIPE INTER [American Stock]</t>
  </si>
  <si>
    <t>PPIH.US</t>
  </si>
  <si>
    <t>PPIH</t>
  </si>
  <si>
    <t>US7141671039</t>
  </si>
  <si>
    <t>PERRIGO CO PLC [American Stock]</t>
  </si>
  <si>
    <t>PRGO.US</t>
  </si>
  <si>
    <t>PRGO</t>
  </si>
  <si>
    <t>IE00BGH1M568</t>
  </si>
  <si>
    <t>PERSONALIS INC [American Stock]</t>
  </si>
  <si>
    <t>PSNL.US</t>
  </si>
  <si>
    <t>PSNL</t>
  </si>
  <si>
    <t>US71535D1063</t>
  </si>
  <si>
    <t>PERSPECTA INC [American Stock]</t>
  </si>
  <si>
    <t>PRSP.US</t>
  </si>
  <si>
    <t>PRSP</t>
  </si>
  <si>
    <t>US7153471005</t>
  </si>
  <si>
    <t>PETIQ INC [American Stock]</t>
  </si>
  <si>
    <t>PETQ.US</t>
  </si>
  <si>
    <t>PETQ</t>
  </si>
  <si>
    <t>US71639T1060</t>
  </si>
  <si>
    <t>PETMED EXPRESS [American Stock]</t>
  </si>
  <si>
    <t>PETS.US</t>
  </si>
  <si>
    <t>PETS</t>
  </si>
  <si>
    <t>US7163821066</t>
  </si>
  <si>
    <t>PETROBR-SP P ADR [American Stock]</t>
  </si>
  <si>
    <t>PBR.A.US</t>
  </si>
  <si>
    <t>PBR.A</t>
  </si>
  <si>
    <t>US71654V1017</t>
  </si>
  <si>
    <t>PETROBRAS SA-ADR [American Stock]</t>
  </si>
  <si>
    <t>PBR.US</t>
  </si>
  <si>
    <t>PBR</t>
  </si>
  <si>
    <t>US71654V4086</t>
  </si>
  <si>
    <t>PETROCHINA -ADR [American Stock]</t>
  </si>
  <si>
    <t>PTR.US</t>
  </si>
  <si>
    <t>PTR</t>
  </si>
  <si>
    <t>US71646E1001</t>
  </si>
  <si>
    <t>PFENEX INC [American Stock]</t>
  </si>
  <si>
    <t>PFNX.US</t>
  </si>
  <si>
    <t>PFNX</t>
  </si>
  <si>
    <t>US7170711045</t>
  </si>
  <si>
    <t>PFGC.K [American Stock]</t>
  </si>
  <si>
    <t>PFGC.US</t>
  </si>
  <si>
    <t>PFGC</t>
  </si>
  <si>
    <t>US71377A1034</t>
  </si>
  <si>
    <t>PFIZER INC [American Stock]</t>
  </si>
  <si>
    <t>PFE.US</t>
  </si>
  <si>
    <t>PFE</t>
  </si>
  <si>
    <t>US7170811035</t>
  </si>
  <si>
    <t>PFSWEB INC [American Stock]</t>
  </si>
  <si>
    <t>PFSW.US</t>
  </si>
  <si>
    <t>PFSW</t>
  </si>
  <si>
    <t>US7170982067</t>
  </si>
  <si>
    <t>PG&amp;E CORP [American Stock]</t>
  </si>
  <si>
    <t>PCG.US</t>
  </si>
  <si>
    <t>PCG</t>
  </si>
  <si>
    <t>US69331C1080</t>
  </si>
  <si>
    <t>PGIM-GL HI YLD [American Stock]</t>
  </si>
  <si>
    <t>GHY.US</t>
  </si>
  <si>
    <t>GHY</t>
  </si>
  <si>
    <t>US69346J1060</t>
  </si>
  <si>
    <t>PGT INNOVATIONS [American Stock]</t>
  </si>
  <si>
    <t>PGTI.US</t>
  </si>
  <si>
    <t>PGTI</t>
  </si>
  <si>
    <t>US69336V1017</t>
  </si>
  <si>
    <t>PHILIP MORRIS IN [American Stock]</t>
  </si>
  <si>
    <t>PM.US</t>
  </si>
  <si>
    <t>PM</t>
  </si>
  <si>
    <t>US7181721090</t>
  </si>
  <si>
    <t>PHILLIPS 66 [American Stock]</t>
  </si>
  <si>
    <t>PSX.US</t>
  </si>
  <si>
    <t>PSX</t>
  </si>
  <si>
    <t>US7185461040</t>
  </si>
  <si>
    <t>PHOTRONICS INC [American Stock]</t>
  </si>
  <si>
    <t>PLAB.US</t>
  </si>
  <si>
    <t>PLAB</t>
  </si>
  <si>
    <t>US7194051022</t>
  </si>
  <si>
    <t>PHUNWARE INC [American Stock]</t>
  </si>
  <si>
    <t>PHUN.US</t>
  </si>
  <si>
    <t>PHUN</t>
  </si>
  <si>
    <t>US71948P1003</t>
  </si>
  <si>
    <t>PHYSICIANS REALT [American Stock]</t>
  </si>
  <si>
    <t>DOC.US</t>
  </si>
  <si>
    <t>DOC</t>
  </si>
  <si>
    <t>US71943U1043</t>
  </si>
  <si>
    <t>PICO HOLDINGS [American Stock]</t>
  </si>
  <si>
    <t>PICO.US</t>
  </si>
  <si>
    <t>PICO</t>
  </si>
  <si>
    <t>US6933662057</t>
  </si>
  <si>
    <t>PIEDMONT OFFIC-A [American Stock]</t>
  </si>
  <si>
    <t>PDM.US</t>
  </si>
  <si>
    <t>PDM</t>
  </si>
  <si>
    <t>US7201902068</t>
  </si>
  <si>
    <t>PIER 1 IMPORTS [American Stock]</t>
  </si>
  <si>
    <t>PIRRQ.US</t>
  </si>
  <si>
    <t>PIRRQ</t>
  </si>
  <si>
    <t>US7202795040</t>
  </si>
  <si>
    <t>PILGRIM'S PRIDE [American Stock]</t>
  </si>
  <si>
    <t>PPC.US</t>
  </si>
  <si>
    <t>PPC</t>
  </si>
  <si>
    <t>US72147K1088</t>
  </si>
  <si>
    <t>PIMCO 0-5 YR H/Y [American Stock]</t>
  </si>
  <si>
    <t>HYS.US</t>
  </si>
  <si>
    <t>HYS</t>
  </si>
  <si>
    <t>US72201R7834</t>
  </si>
  <si>
    <t>PIMCO 1-5 YR TIP [American Stock]</t>
  </si>
  <si>
    <t>STPZ.US</t>
  </si>
  <si>
    <t>STPZ</t>
  </si>
  <si>
    <t>US72201R2058</t>
  </si>
  <si>
    <t>PIMCO 15+ YR US [American Stock]</t>
  </si>
  <si>
    <t>LTPZ.US</t>
  </si>
  <si>
    <t>LTPZ</t>
  </si>
  <si>
    <t>US72201R3049</t>
  </si>
  <si>
    <t>PIMCO ACTIVE BON [American Stock]</t>
  </si>
  <si>
    <t>BOND.US</t>
  </si>
  <si>
    <t>BOND</t>
  </si>
  <si>
    <t>US72201R7750</t>
  </si>
  <si>
    <t>PIMCO CA MU INC [American Stock]</t>
  </si>
  <si>
    <t>PCQ.US</t>
  </si>
  <si>
    <t>PCQ</t>
  </si>
  <si>
    <t>US72200N1063</t>
  </si>
  <si>
    <t>PIMCO CA MUN III [American Stock]</t>
  </si>
  <si>
    <t>PZC.US</t>
  </si>
  <si>
    <t>PZC</t>
  </si>
  <si>
    <t>US72201C1099</t>
  </si>
  <si>
    <t>PIMCO CA MUNI II [American Stock]</t>
  </si>
  <si>
    <t>PCK.US</t>
  </si>
  <si>
    <t>PCK</t>
  </si>
  <si>
    <t>US72200M1080</t>
  </si>
  <si>
    <t>PIMCO CORPORATE [American Stock]</t>
  </si>
  <si>
    <t>PTY.US</t>
  </si>
  <si>
    <t>PTY</t>
  </si>
  <si>
    <t>US72201B1017</t>
  </si>
  <si>
    <t>PCN.US</t>
  </si>
  <si>
    <t>PCN</t>
  </si>
  <si>
    <t>US72200U1007</t>
  </si>
  <si>
    <t>PIMCO DYNAMIC CR [American Stock]</t>
  </si>
  <si>
    <t>PCI.US</t>
  </si>
  <si>
    <t>PCI</t>
  </si>
  <si>
    <t>US72202D1063</t>
  </si>
  <si>
    <t>PIMCO DYNAMIC IN [American Stock]</t>
  </si>
  <si>
    <t>PDI.US</t>
  </si>
  <si>
    <t>PDI</t>
  </si>
  <si>
    <t>US72201Y1010</t>
  </si>
  <si>
    <t>PIMCO ENHANCED L [American Stock]</t>
  </si>
  <si>
    <t>LDUR.US</t>
  </si>
  <si>
    <t>LDUR</t>
  </si>
  <si>
    <t>US72201R7180</t>
  </si>
  <si>
    <t>PIMCO ENHANCED S [American Stock]</t>
  </si>
  <si>
    <t>MINT.US</t>
  </si>
  <si>
    <t>MINT</t>
  </si>
  <si>
    <t>US72201R8337</t>
  </si>
  <si>
    <t>PIMCO GLB STK&amp;IN [American Stock]</t>
  </si>
  <si>
    <t>PGP.US</t>
  </si>
  <si>
    <t>PGP</t>
  </si>
  <si>
    <t>US7220111030</t>
  </si>
  <si>
    <t>PIMCO INCOME OPP [American Stock]</t>
  </si>
  <si>
    <t>PKO.US</t>
  </si>
  <si>
    <t>PKO</t>
  </si>
  <si>
    <t>US72202B1008</t>
  </si>
  <si>
    <t>PIMCO INCOME STR [American Stock]</t>
  </si>
  <si>
    <t>PFL.US</t>
  </si>
  <si>
    <t>PFL</t>
  </si>
  <si>
    <t>US72201H1086</t>
  </si>
  <si>
    <t>PIMCO INTERMEDIA [American Stock]</t>
  </si>
  <si>
    <t>MUNI.US</t>
  </si>
  <si>
    <t>MUNI</t>
  </si>
  <si>
    <t>US72201R8667</t>
  </si>
  <si>
    <t>PIMCO INV CORP [American Stock]</t>
  </si>
  <si>
    <t>CORP.US</t>
  </si>
  <si>
    <t>CORP</t>
  </si>
  <si>
    <t>US72201R8170</t>
  </si>
  <si>
    <t>PIMCO MUNI INC [American Stock]</t>
  </si>
  <si>
    <t>PMF.US</t>
  </si>
  <si>
    <t>PMF</t>
  </si>
  <si>
    <t>US72200R1077</t>
  </si>
  <si>
    <t>PMX.US</t>
  </si>
  <si>
    <t>PMX</t>
  </si>
  <si>
    <t>US72201A1034</t>
  </si>
  <si>
    <t>PIMCO MUNICIP II [American Stock]</t>
  </si>
  <si>
    <t>PML.US</t>
  </si>
  <si>
    <t>PML</t>
  </si>
  <si>
    <t>US72200W1062</t>
  </si>
  <si>
    <t>PIMCO NY MUN II [American Stock]</t>
  </si>
  <si>
    <t>PNI.US</t>
  </si>
  <si>
    <t>PNI</t>
  </si>
  <si>
    <t>US72200Y1029</t>
  </si>
  <si>
    <t>PIMCO NY MUN III [American Stock]</t>
  </si>
  <si>
    <t>PYN.US</t>
  </si>
  <si>
    <t>PYN</t>
  </si>
  <si>
    <t>US72201E1055</t>
  </si>
  <si>
    <t>PIMCO NY MUNI IN [American Stock]</t>
  </si>
  <si>
    <t>PNF.US</t>
  </si>
  <si>
    <t>PNF</t>
  </si>
  <si>
    <t>US72200T1034</t>
  </si>
  <si>
    <t>PIMCO SHORT TERM [American Stock]</t>
  </si>
  <si>
    <t>SMMU.US</t>
  </si>
  <si>
    <t>SMMU</t>
  </si>
  <si>
    <t>US72201R8741</t>
  </si>
  <si>
    <t>PIMCO STRATEGIC [American Stock]</t>
  </si>
  <si>
    <t>RCS.US</t>
  </si>
  <si>
    <t>RCS</t>
  </si>
  <si>
    <t>US72200X1046</t>
  </si>
  <si>
    <t>PIMCO-HI INCOME [American Stock]</t>
  </si>
  <si>
    <t>PHK.US</t>
  </si>
  <si>
    <t>PHK</t>
  </si>
  <si>
    <t>US7220141078</t>
  </si>
  <si>
    <t>PIMCO-INC STR II [American Stock]</t>
  </si>
  <si>
    <t>PFN.US</t>
  </si>
  <si>
    <t>PFN</t>
  </si>
  <si>
    <t>US72201J1043</t>
  </si>
  <si>
    <t>PINDUODUO INC [American Stock]</t>
  </si>
  <si>
    <t>PDD.US</t>
  </si>
  <si>
    <t>PDD</t>
  </si>
  <si>
    <t>US7223041028</t>
  </si>
  <si>
    <t>PING IDENTITY HO [American Stock]</t>
  </si>
  <si>
    <t>PING.US</t>
  </si>
  <si>
    <t>PING</t>
  </si>
  <si>
    <t>US72341T1034</t>
  </si>
  <si>
    <t>PINNACLE FINL [American Stock]</t>
  </si>
  <si>
    <t>PNFP.US</t>
  </si>
  <si>
    <t>PNFP</t>
  </si>
  <si>
    <t>US72346Q1040</t>
  </si>
  <si>
    <t>PINNACLE WEST [American Stock]</t>
  </si>
  <si>
    <t>PNW.US</t>
  </si>
  <si>
    <t>PNW</t>
  </si>
  <si>
    <t>US7234841010</t>
  </si>
  <si>
    <t>PINTEREST INC -A [American Stock]</t>
  </si>
  <si>
    <t>PINS.US</t>
  </si>
  <si>
    <t>PINS</t>
  </si>
  <si>
    <t>US72352L1061</t>
  </si>
  <si>
    <t>PIONEER FL RT TR [American Stock]</t>
  </si>
  <si>
    <t>PHD.US</t>
  </si>
  <si>
    <t>PHD</t>
  </si>
  <si>
    <t>US72369J1025</t>
  </si>
  <si>
    <t>PIONEER HIGH INC [American Stock]</t>
  </si>
  <si>
    <t>PHT.US</t>
  </si>
  <si>
    <t>PHT</t>
  </si>
  <si>
    <t>US72369H1068</t>
  </si>
  <si>
    <t>PIONEER MU H/I A [American Stock]</t>
  </si>
  <si>
    <t>MAV.US</t>
  </si>
  <si>
    <t>MAV</t>
  </si>
  <si>
    <t>US7237621005</t>
  </si>
  <si>
    <t>PIONEER MUN HI I [American Stock]</t>
  </si>
  <si>
    <t>MHI.US</t>
  </si>
  <si>
    <t>MHI</t>
  </si>
  <si>
    <t>US7237631087</t>
  </si>
  <si>
    <t>PIONEER NATURAL [American Stock]</t>
  </si>
  <si>
    <t>PXD.US</t>
  </si>
  <si>
    <t>PXD</t>
  </si>
  <si>
    <t>US7237871071</t>
  </si>
  <si>
    <t>PITNEY BOWES INC [American Stock]</t>
  </si>
  <si>
    <t>PBI.US</t>
  </si>
  <si>
    <t>PBI</t>
  </si>
  <si>
    <t>US7244791007</t>
  </si>
  <si>
    <t>PBIpB.US</t>
  </si>
  <si>
    <t>PBIpB</t>
  </si>
  <si>
    <t>US7244795065</t>
  </si>
  <si>
    <t>PIXELWORKS INC [American Stock]</t>
  </si>
  <si>
    <t>PXLW.US</t>
  </si>
  <si>
    <t>PXLW</t>
  </si>
  <si>
    <t>US72581M3051</t>
  </si>
  <si>
    <t>PJT PARTNERS - A [American Stock]</t>
  </si>
  <si>
    <t>PJT.US</t>
  </si>
  <si>
    <t>PJT</t>
  </si>
  <si>
    <t>US69343T1079</t>
  </si>
  <si>
    <t>PLAINS ALL AMER [American Stock]</t>
  </si>
  <si>
    <t>PAA.US</t>
  </si>
  <si>
    <t>PAA</t>
  </si>
  <si>
    <t>US7265031051</t>
  </si>
  <si>
    <t>PLANTRONICS INC [American Stock]</t>
  </si>
  <si>
    <t>PLT.US</t>
  </si>
  <si>
    <t>PLT</t>
  </si>
  <si>
    <t>US7274931085</t>
  </si>
  <si>
    <t>PLAYAGS INC [American Stock]</t>
  </si>
  <si>
    <t>AGS.US</t>
  </si>
  <si>
    <t>AGS</t>
  </si>
  <si>
    <t>US72814N1046</t>
  </si>
  <si>
    <t>PLEXUS CORP [American Stock]</t>
  </si>
  <si>
    <t>PLXS.US</t>
  </si>
  <si>
    <t>PLXS</t>
  </si>
  <si>
    <t>US7291321005</t>
  </si>
  <si>
    <t>PLIANT THERAPEUT [American Stock]</t>
  </si>
  <si>
    <t>PLRX.US</t>
  </si>
  <si>
    <t>PLRX</t>
  </si>
  <si>
    <t>US7291391057</t>
  </si>
  <si>
    <t>PLNT.K [American Stock]</t>
  </si>
  <si>
    <t>PLNT.US</t>
  </si>
  <si>
    <t>PLNT</t>
  </si>
  <si>
    <t>US72703H1014</t>
  </si>
  <si>
    <t>PLUG POWER INC [American Stock]</t>
  </si>
  <si>
    <t>PLUG.US</t>
  </si>
  <si>
    <t>PLUG</t>
  </si>
  <si>
    <t>US72919P2020</t>
  </si>
  <si>
    <t>PLUMAS BANCORP [American Stock]</t>
  </si>
  <si>
    <t>PLBC.US</t>
  </si>
  <si>
    <t>PLBC</t>
  </si>
  <si>
    <t>US7292731020</t>
  </si>
  <si>
    <t>PLURALSIGHT IN-A [American Stock]</t>
  </si>
  <si>
    <t>PS.US</t>
  </si>
  <si>
    <t>PS</t>
  </si>
  <si>
    <t>US72941B1061</t>
  </si>
  <si>
    <t>PLYMOUTH INDUSTR [American Stock]</t>
  </si>
  <si>
    <t>PLYM.US</t>
  </si>
  <si>
    <t>PLYM</t>
  </si>
  <si>
    <t>US7296401026</t>
  </si>
  <si>
    <t>PNC FINANCIAL [American Stock]</t>
  </si>
  <si>
    <t>PNCpP.US</t>
  </si>
  <si>
    <t>PNCpP</t>
  </si>
  <si>
    <t>US6934758573</t>
  </si>
  <si>
    <t>PNC FINANCIAL SE [American Stock]</t>
  </si>
  <si>
    <t>PNC.US</t>
  </si>
  <si>
    <t>PNC</t>
  </si>
  <si>
    <t>US6934751057</t>
  </si>
  <si>
    <t>PNM RESOURCES [American Stock]</t>
  </si>
  <si>
    <t>PNM.US</t>
  </si>
  <si>
    <t>PNM</t>
  </si>
  <si>
    <t>US69349H1077</t>
  </si>
  <si>
    <t>POLARIS INDS [American Stock]</t>
  </si>
  <si>
    <t>PII.US</t>
  </si>
  <si>
    <t>PII</t>
  </si>
  <si>
    <t>US7310681025</t>
  </si>
  <si>
    <t>POOL CORP [American Stock]</t>
  </si>
  <si>
    <t>POOL.US</t>
  </si>
  <si>
    <t>POOL</t>
  </si>
  <si>
    <t>US73278L1052</t>
  </si>
  <si>
    <t>POPULAR INC [American Stock]</t>
  </si>
  <si>
    <t>BPOP.US</t>
  </si>
  <si>
    <t>BPOP</t>
  </si>
  <si>
    <t>PR7331747001</t>
  </si>
  <si>
    <t>PORTLAND GENERAL [American Stock]</t>
  </si>
  <si>
    <t>POR.US</t>
  </si>
  <si>
    <t>POR</t>
  </si>
  <si>
    <t>US7365088472</t>
  </si>
  <si>
    <t>POSCO-SPON ADR [American Stock]</t>
  </si>
  <si>
    <t>PKX.US</t>
  </si>
  <si>
    <t>PKX</t>
  </si>
  <si>
    <t>US6934831099</t>
  </si>
  <si>
    <t>POST HOLDINGS IN [American Stock]</t>
  </si>
  <si>
    <t>POST.US</t>
  </si>
  <si>
    <t>POST</t>
  </si>
  <si>
    <t>US7374461041</t>
  </si>
  <si>
    <t>POTBELLY CORP [American Stock]</t>
  </si>
  <si>
    <t>PBPB.US</t>
  </si>
  <si>
    <t>PBPB</t>
  </si>
  <si>
    <t>US73754Y1001</t>
  </si>
  <si>
    <t>POTLATCHDELTIC C [American Stock]</t>
  </si>
  <si>
    <t>PCH.US</t>
  </si>
  <si>
    <t>PCH</t>
  </si>
  <si>
    <t>US7376301039</t>
  </si>
  <si>
    <t>POWELL INDS INC [American Stock]</t>
  </si>
  <si>
    <t>POWL.US</t>
  </si>
  <si>
    <t>POWL</t>
  </si>
  <si>
    <t>US7391281067</t>
  </si>
  <si>
    <t>POWER INTEGRATIO [American Stock]</t>
  </si>
  <si>
    <t>POWI.US</t>
  </si>
  <si>
    <t>POWI</t>
  </si>
  <si>
    <t>US7392761034</t>
  </si>
  <si>
    <t>PPD INC [American Stock]</t>
  </si>
  <si>
    <t>PPD.US</t>
  </si>
  <si>
    <t>PPD</t>
  </si>
  <si>
    <t>US69355F1021</t>
  </si>
  <si>
    <t>PPG INDS INC [American Stock]</t>
  </si>
  <si>
    <t>PPG.US</t>
  </si>
  <si>
    <t>PPG</t>
  </si>
  <si>
    <t>US6935061076</t>
  </si>
  <si>
    <t>PPL CORP [American Stock]</t>
  </si>
  <si>
    <t>PPL.US</t>
  </si>
  <si>
    <t>PPL</t>
  </si>
  <si>
    <t>US69351T1060</t>
  </si>
  <si>
    <t>PQ GROUP HOLDING [American Stock]</t>
  </si>
  <si>
    <t>PQG.US</t>
  </si>
  <si>
    <t>PQG</t>
  </si>
  <si>
    <t>US73943T1034</t>
  </si>
  <si>
    <t>PRA GROUP INC [American Stock]</t>
  </si>
  <si>
    <t>PRAA.US</t>
  </si>
  <si>
    <t>PRAA</t>
  </si>
  <si>
    <t>US69354N1063</t>
  </si>
  <si>
    <t>PRA HEALTH SCIEN [American Stock]</t>
  </si>
  <si>
    <t>PRAH.US</t>
  </si>
  <si>
    <t>PRAH</t>
  </si>
  <si>
    <t>US69354M1080</t>
  </si>
  <si>
    <t>PREFERRED APAR-A [American Stock]</t>
  </si>
  <si>
    <t>APTS.US</t>
  </si>
  <si>
    <t>APTS</t>
  </si>
  <si>
    <t>US74039L1035</t>
  </si>
  <si>
    <t>PREFERRED BANK [American Stock]</t>
  </si>
  <si>
    <t>PFBC.US</t>
  </si>
  <si>
    <t>PFBC</t>
  </si>
  <si>
    <t>US7403674044</t>
  </si>
  <si>
    <t>PREFERREDPLUS TR [American Stock]</t>
  </si>
  <si>
    <t>PYS.US</t>
  </si>
  <si>
    <t>PYS</t>
  </si>
  <si>
    <t>US73941X5932</t>
  </si>
  <si>
    <t>PREFORMED LINE [American Stock]</t>
  </si>
  <si>
    <t>PLPC.US</t>
  </si>
  <si>
    <t>PLPC</t>
  </si>
  <si>
    <t>US7404441047</t>
  </si>
  <si>
    <t>PREMIER FIN BANC [American Stock]</t>
  </si>
  <si>
    <t>PFBI.US</t>
  </si>
  <si>
    <t>PFBI</t>
  </si>
  <si>
    <t>US74050M1053</t>
  </si>
  <si>
    <t>PREMIER INC-CL A [American Stock]</t>
  </si>
  <si>
    <t>PINC.US</t>
  </si>
  <si>
    <t>PINC</t>
  </si>
  <si>
    <t>US74051N1028</t>
  </si>
  <si>
    <t>PRESTIGE CONSUME [American Stock]</t>
  </si>
  <si>
    <t>PBH.US</t>
  </si>
  <si>
    <t>PBH</t>
  </si>
  <si>
    <t>US74112D1019</t>
  </si>
  <si>
    <t>PRETIUM RESOURCE [American Stock]</t>
  </si>
  <si>
    <t>PVG.US</t>
  </si>
  <si>
    <t>PVG</t>
  </si>
  <si>
    <t>CA74139C1023</t>
  </si>
  <si>
    <t>PRGX GLOBAL INC [American Stock]</t>
  </si>
  <si>
    <t>PRGX.US</t>
  </si>
  <si>
    <t>PRGX</t>
  </si>
  <si>
    <t>US69357C5031</t>
  </si>
  <si>
    <t>PRICESMART INC [American Stock]</t>
  </si>
  <si>
    <t>PSMT.US</t>
  </si>
  <si>
    <t>PSMT</t>
  </si>
  <si>
    <t>US7415111092</t>
  </si>
  <si>
    <t>PRIMEENERGY RESO [American Stock]</t>
  </si>
  <si>
    <t>PNRG.US</t>
  </si>
  <si>
    <t>PNRG</t>
  </si>
  <si>
    <t>US74158E1047</t>
  </si>
  <si>
    <t>PRIMERICA INC [American Stock]</t>
  </si>
  <si>
    <t>PRI.US</t>
  </si>
  <si>
    <t>PRI</t>
  </si>
  <si>
    <t>US74164M1080</t>
  </si>
  <si>
    <t>PRIMORIS SERVICE [American Stock]</t>
  </si>
  <si>
    <t>PRIM.US</t>
  </si>
  <si>
    <t>PRIM</t>
  </si>
  <si>
    <t>US74164F1030</t>
  </si>
  <si>
    <t>PRINCIPAL FINL [American Stock]</t>
  </si>
  <si>
    <t>PFG.US</t>
  </si>
  <si>
    <t>PFG</t>
  </si>
  <si>
    <t>US74251V1026</t>
  </si>
  <si>
    <t>PRINCIPAL PR ETF [American Stock]</t>
  </si>
  <si>
    <t>PSET.US</t>
  </si>
  <si>
    <t>PSET</t>
  </si>
  <si>
    <t>US74255Y2019</t>
  </si>
  <si>
    <t>PRINCIPAL REAL E [American Stock]</t>
  </si>
  <si>
    <t>PGZ.US</t>
  </si>
  <si>
    <t>PGZ</t>
  </si>
  <si>
    <t>US74255X1046</t>
  </si>
  <si>
    <t>PRINCIPAL YI ETF [American Stock]</t>
  </si>
  <si>
    <t>PY.US</t>
  </si>
  <si>
    <t>PY</t>
  </si>
  <si>
    <t>US74255Y3009</t>
  </si>
  <si>
    <t>PRO HEDGE REP [American Stock]</t>
  </si>
  <si>
    <t>HDG.US</t>
  </si>
  <si>
    <t>HDG</t>
  </si>
  <si>
    <t>US74347X2945</t>
  </si>
  <si>
    <t>PRO RAFI L/S [American Stock]</t>
  </si>
  <si>
    <t>RALS.US</t>
  </si>
  <si>
    <t>RALS</t>
  </si>
  <si>
    <t>US74347X3109</t>
  </si>
  <si>
    <t>PRO SHORT DOW30 [American Stock]</t>
  </si>
  <si>
    <t>DOG.US</t>
  </si>
  <si>
    <t>DOG</t>
  </si>
  <si>
    <t>US74347B2354</t>
  </si>
  <si>
    <t>PRO SHORT EAFE [American Stock]</t>
  </si>
  <si>
    <t>EFZ.US</t>
  </si>
  <si>
    <t>EFZ</t>
  </si>
  <si>
    <t>US74347R3701</t>
  </si>
  <si>
    <t>PRO SHORT EM MKT [American Stock]</t>
  </si>
  <si>
    <t>EUM.US</t>
  </si>
  <si>
    <t>EUM</t>
  </si>
  <si>
    <t>US74347R3966</t>
  </si>
  <si>
    <t>PRO SHORT HY [American Stock]</t>
  </si>
  <si>
    <t>SJB.US</t>
  </si>
  <si>
    <t>SJB</t>
  </si>
  <si>
    <t>US74347R1317</t>
  </si>
  <si>
    <t>PRO SHORT QQQ [American Stock]</t>
  </si>
  <si>
    <t>PSQ.US</t>
  </si>
  <si>
    <t>PSQ</t>
  </si>
  <si>
    <t>US74347B7148</t>
  </si>
  <si>
    <t>PRO SHORT R2000 [American Stock]</t>
  </si>
  <si>
    <t>RWM.US</t>
  </si>
  <si>
    <t>RWM</t>
  </si>
  <si>
    <t>US74348A2107</t>
  </si>
  <si>
    <t>PRO SHORT S&amp;P500 [American Stock]</t>
  </si>
  <si>
    <t>SH.US</t>
  </si>
  <si>
    <t>SH</t>
  </si>
  <si>
    <t>US74347B4251</t>
  </si>
  <si>
    <t>PRO SHORT VIX ST [American Stock]</t>
  </si>
  <si>
    <t>SVXY.US</t>
  </si>
  <si>
    <t>SVXY</t>
  </si>
  <si>
    <t>US74347W1302</t>
  </si>
  <si>
    <t>PRO SHRT OIL&amp;GAS [American Stock]</t>
  </si>
  <si>
    <t>DDG.US</t>
  </si>
  <si>
    <t>DDG</t>
  </si>
  <si>
    <t>US74347R2224</t>
  </si>
  <si>
    <t>PRO SHRT REAL ES [American Stock]</t>
  </si>
  <si>
    <t>REK.US</t>
  </si>
  <si>
    <t>REK</t>
  </si>
  <si>
    <t>US74347X6417</t>
  </si>
  <si>
    <t>PRO SHRT SMCAP6 [American Stock]</t>
  </si>
  <si>
    <t>SBB.US</t>
  </si>
  <si>
    <t>SBB</t>
  </si>
  <si>
    <t>US74348A3766</t>
  </si>
  <si>
    <t>PRO ULT BRAZIL [American Stock]</t>
  </si>
  <si>
    <t>UBR.US</t>
  </si>
  <si>
    <t>UBR</t>
  </si>
  <si>
    <t>US74347B4905</t>
  </si>
  <si>
    <t>PRO ULT OIL&amp;GAS [American Stock]</t>
  </si>
  <si>
    <t>DIG.US</t>
  </si>
  <si>
    <t>DIG</t>
  </si>
  <si>
    <t>US74347G7051</t>
  </si>
  <si>
    <t>PRO ULTR 7-10TSY [American Stock]</t>
  </si>
  <si>
    <t>UST.US</t>
  </si>
  <si>
    <t>UST</t>
  </si>
  <si>
    <t>US74347R1804</t>
  </si>
  <si>
    <t>PRO ULTRA 20+TSY [American Stock]</t>
  </si>
  <si>
    <t>UBT.US</t>
  </si>
  <si>
    <t>UBT</t>
  </si>
  <si>
    <t>US74347R1721</t>
  </si>
  <si>
    <t>PRO ULTRA BAS MT [American Stock]</t>
  </si>
  <si>
    <t>UYM.US</t>
  </si>
  <si>
    <t>UYM</t>
  </si>
  <si>
    <t>US74347R7769</t>
  </si>
  <si>
    <t>PRO ULTRA DOW30 [American Stock]</t>
  </si>
  <si>
    <t>DDM.US</t>
  </si>
  <si>
    <t>DDM</t>
  </si>
  <si>
    <t>US74347R3057</t>
  </si>
  <si>
    <t>PRO ULTRA EAFE [American Stock]</t>
  </si>
  <si>
    <t>EFO.US</t>
  </si>
  <si>
    <t>EFO</t>
  </si>
  <si>
    <t>US74347X5005</t>
  </si>
  <si>
    <t>PRO ULTRA EM MKT [American Stock]</t>
  </si>
  <si>
    <t>EET.US</t>
  </si>
  <si>
    <t>EET</t>
  </si>
  <si>
    <t>US74347X3026</t>
  </si>
  <si>
    <t>PRO ULTRA GOLD [American Stock]</t>
  </si>
  <si>
    <t>UGL.US</t>
  </si>
  <si>
    <t>UGL</t>
  </si>
  <si>
    <t>US74347W6012</t>
  </si>
  <si>
    <t>PRO ULTRA HLTHCR [American Stock]</t>
  </si>
  <si>
    <t>RXL.US</t>
  </si>
  <si>
    <t>RXL</t>
  </si>
  <si>
    <t>US74347R7355</t>
  </si>
  <si>
    <t>PRO ULTRA JAPAN [American Stock]</t>
  </si>
  <si>
    <t>EZJ.US</t>
  </si>
  <si>
    <t>EZJ</t>
  </si>
  <si>
    <t>US74347X7084</t>
  </si>
  <si>
    <t>PRO ULTRA MDCAP4 [American Stock]</t>
  </si>
  <si>
    <t>MVV.US</t>
  </si>
  <si>
    <t>MVV</t>
  </si>
  <si>
    <t>US74347R4048</t>
  </si>
  <si>
    <t>PRO ULTRA QQQ [American Stock]</t>
  </si>
  <si>
    <t>QLD.US</t>
  </si>
  <si>
    <t>QLD</t>
  </si>
  <si>
    <t>US74347R2067</t>
  </si>
  <si>
    <t>PRO ULTRA S&amp;P500 [American Stock]</t>
  </si>
  <si>
    <t>SSO.US</t>
  </si>
  <si>
    <t>SSO</t>
  </si>
  <si>
    <t>US74347R1077</t>
  </si>
  <si>
    <t>PRO ULTRA SC600 [American Stock]</t>
  </si>
  <si>
    <t>SAA.US</t>
  </si>
  <si>
    <t>SAA</t>
  </si>
  <si>
    <t>US74347R8189</t>
  </si>
  <si>
    <t>PRO ULTRA SILVER [American Stock]</t>
  </si>
  <si>
    <t>AGQ.US</t>
  </si>
  <si>
    <t>AGQ</t>
  </si>
  <si>
    <t>US74347W3530</t>
  </si>
  <si>
    <t>PRO ULTRA TECH [American Stock]</t>
  </si>
  <si>
    <t>ROM.US</t>
  </si>
  <si>
    <t>ROM</t>
  </si>
  <si>
    <t>US74347R6936</t>
  </si>
  <si>
    <t>PRO ULTRA TELCOM [American Stock]</t>
  </si>
  <si>
    <t>LTL.US</t>
  </si>
  <si>
    <t>LTL</t>
  </si>
  <si>
    <t>US74347R2638</t>
  </si>
  <si>
    <t>PRO ULTRA VIX ST [American Stock]</t>
  </si>
  <si>
    <t>UVXY.US</t>
  </si>
  <si>
    <t>UVXY</t>
  </si>
  <si>
    <t>US74347W1484</t>
  </si>
  <si>
    <t>PRO ULTSH 20+TSY [American Stock]</t>
  </si>
  <si>
    <t>TBT.US</t>
  </si>
  <si>
    <t>TBT</t>
  </si>
  <si>
    <t>US74347B2016</t>
  </si>
  <si>
    <t>PRO ULTSH 7-10TS [American Stock]</t>
  </si>
  <si>
    <t>PST.US</t>
  </si>
  <si>
    <t>PST</t>
  </si>
  <si>
    <t>US74347R3131</t>
  </si>
  <si>
    <t>PRO ULTSH MDCAP4 [American Stock]</t>
  </si>
  <si>
    <t>MZZ.US</t>
  </si>
  <si>
    <t>MZZ</t>
  </si>
  <si>
    <t>US74348A3436</t>
  </si>
  <si>
    <t>PRO ULTSH SMCAP6 [American Stock]</t>
  </si>
  <si>
    <t>SDD.US</t>
  </si>
  <si>
    <t>SDD</t>
  </si>
  <si>
    <t>US74348A3279</t>
  </si>
  <si>
    <t>PRO ULTSHRT BMAT [American Stock]</t>
  </si>
  <si>
    <t>SMN.US</t>
  </si>
  <si>
    <t>SMN</t>
  </si>
  <si>
    <t>US74347B1778</t>
  </si>
  <si>
    <t>PRO ULTSHRT CSVC [American Stock]</t>
  </si>
  <si>
    <t>SCC.US</t>
  </si>
  <si>
    <t>SCC</t>
  </si>
  <si>
    <t>US74347G8125</t>
  </si>
  <si>
    <t>PRO ULTSHRT DOW [American Stock]</t>
  </si>
  <si>
    <t>DXD.US</t>
  </si>
  <si>
    <t>DXD</t>
  </si>
  <si>
    <t>US74347B2768</t>
  </si>
  <si>
    <t>PRO ULTSHRT EAFE [American Stock]</t>
  </si>
  <si>
    <t>EFU.US</t>
  </si>
  <si>
    <t>EFU</t>
  </si>
  <si>
    <t>US74348A4756</t>
  </si>
  <si>
    <t>PRO ULTSHRT EURO [American Stock]</t>
  </si>
  <si>
    <t>EUO.US</t>
  </si>
  <si>
    <t>EUO</t>
  </si>
  <si>
    <t>US74347W8828</t>
  </si>
  <si>
    <t>PRO ULTSHRT FINL [American Stock]</t>
  </si>
  <si>
    <t>SKF.US</t>
  </si>
  <si>
    <t>SKF</t>
  </si>
  <si>
    <t>US74347B7486</t>
  </si>
  <si>
    <t>PRO ULTSHRT GOLD [American Stock]</t>
  </si>
  <si>
    <t>GLL.US</t>
  </si>
  <si>
    <t>GLL</t>
  </si>
  <si>
    <t>US74347W3951</t>
  </si>
  <si>
    <t>PRO ULTSHRT HLTH [American Stock]</t>
  </si>
  <si>
    <t>RXD.US</t>
  </si>
  <si>
    <t>RXD</t>
  </si>
  <si>
    <t>US74348A2289</t>
  </si>
  <si>
    <t>PRO ULTSHRT INDU [American Stock]</t>
  </si>
  <si>
    <t>SIJ.US</t>
  </si>
  <si>
    <t>SIJ</t>
  </si>
  <si>
    <t>US74348A3683</t>
  </si>
  <si>
    <t>PRO ULTSHRT JAPN [American Stock]</t>
  </si>
  <si>
    <t>EWV.US</t>
  </si>
  <si>
    <t>EWV</t>
  </si>
  <si>
    <t>US74348A4590</t>
  </si>
  <si>
    <t>PRO ULTSHRT O&amp;G [American Stock]</t>
  </si>
  <si>
    <t>DUG.US</t>
  </si>
  <si>
    <t>DUG</t>
  </si>
  <si>
    <t>US74348A5258</t>
  </si>
  <si>
    <t>PRO ULTSHRT QQQ [American Stock]</t>
  </si>
  <si>
    <t>QID.US</t>
  </si>
  <si>
    <t>QID</t>
  </si>
  <si>
    <t>US74347B2438</t>
  </si>
  <si>
    <t>PRO ULTSHRT RE [American Stock]</t>
  </si>
  <si>
    <t>SRS.US</t>
  </si>
  <si>
    <t>SRS</t>
  </si>
  <si>
    <t>US74348A2446</t>
  </si>
  <si>
    <t>PRO ULTSHRT S&amp;P [American Stock]</t>
  </si>
  <si>
    <t>SDS.US</t>
  </si>
  <si>
    <t>SDS</t>
  </si>
  <si>
    <t>US74347B3832</t>
  </si>
  <si>
    <t>PRO ULTSHRT SLVR [American Stock]</t>
  </si>
  <si>
    <t>ZSL.US</t>
  </si>
  <si>
    <t>ZSL</t>
  </si>
  <si>
    <t>US74347W1146</t>
  </si>
  <si>
    <t>PRO ULTSHRT UTIL [American Stock]</t>
  </si>
  <si>
    <t>SDP.US</t>
  </si>
  <si>
    <t>SDP</t>
  </si>
  <si>
    <t>US74347B7221</t>
  </si>
  <si>
    <t>PRO UPRO DOW30 [American Stock]</t>
  </si>
  <si>
    <t>UDOW.US</t>
  </si>
  <si>
    <t>UDOW</t>
  </si>
  <si>
    <t>US74347X8231</t>
  </si>
  <si>
    <t>PRO UPRO R2000 [American Stock]</t>
  </si>
  <si>
    <t>URTY.US</t>
  </si>
  <si>
    <t>URTY</t>
  </si>
  <si>
    <t>US74347X7993</t>
  </si>
  <si>
    <t>PRO UPRO S&amp;P 500 [American Stock]</t>
  </si>
  <si>
    <t>UPRO.US</t>
  </si>
  <si>
    <t>US74347X8645</t>
  </si>
  <si>
    <t>PRO UPROSH DOW30 [American Stock]</t>
  </si>
  <si>
    <t>SDOW.US</t>
  </si>
  <si>
    <t>SDOW</t>
  </si>
  <si>
    <t>US74347G3092</t>
  </si>
  <si>
    <t>PRO UPROSH R2K [American Stock]</t>
  </si>
  <si>
    <t>SRTY.US</t>
  </si>
  <si>
    <t>SRTY</t>
  </si>
  <si>
    <t>US74348A1521</t>
  </si>
  <si>
    <t>PRO UPROSHRT S&amp;P [American Stock]</t>
  </si>
  <si>
    <t>SPXU.US</t>
  </si>
  <si>
    <t>SPXU</t>
  </si>
  <si>
    <t>US74347B2685</t>
  </si>
  <si>
    <t>PRO VIX ST FUT [American Stock]</t>
  </si>
  <si>
    <t>VIXY.US</t>
  </si>
  <si>
    <t>VIXY</t>
  </si>
  <si>
    <t>US74347W1716</t>
  </si>
  <si>
    <t>PRO-DEX INC [American Stock]</t>
  </si>
  <si>
    <t>PDEX.US</t>
  </si>
  <si>
    <t>PDEX</t>
  </si>
  <si>
    <t>US74265M2052</t>
  </si>
  <si>
    <t>PROASSURANCE COR [American Stock]</t>
  </si>
  <si>
    <t>PRA.US</t>
  </si>
  <si>
    <t>PRA</t>
  </si>
  <si>
    <t>US74267C1062</t>
  </si>
  <si>
    <t>PROCTER &amp; GAMBLE [American Stock]</t>
  </si>
  <si>
    <t>PG.US</t>
  </si>
  <si>
    <t>PG</t>
  </si>
  <si>
    <t>US7427181091</t>
  </si>
  <si>
    <t>PROFIRE ENERGY I [American Stock]</t>
  </si>
  <si>
    <t>PFIE.US</t>
  </si>
  <si>
    <t>PFIE</t>
  </si>
  <si>
    <t>US74316X1019</t>
  </si>
  <si>
    <t>PROGRESS SOFTWAR [American Stock]</t>
  </si>
  <si>
    <t>PRGS.US</t>
  </si>
  <si>
    <t>PRGS</t>
  </si>
  <si>
    <t>US7433121008</t>
  </si>
  <si>
    <t>PROGRESSIVE CORP [American Stock]</t>
  </si>
  <si>
    <t>PGR.US</t>
  </si>
  <si>
    <t>PGR</t>
  </si>
  <si>
    <t>US7433151039</t>
  </si>
  <si>
    <t>PROGYNY INC [American Stock]</t>
  </si>
  <si>
    <t>PGNY.US</t>
  </si>
  <si>
    <t>PGNY</t>
  </si>
  <si>
    <t>US74340E1038</t>
  </si>
  <si>
    <t>PROLOGIS INC [American Stock]</t>
  </si>
  <si>
    <t>PLD.US</t>
  </si>
  <si>
    <t>PLD</t>
  </si>
  <si>
    <t>US74340W1036</t>
  </si>
  <si>
    <t>PROOFPOINT INC [American Stock]</t>
  </si>
  <si>
    <t>PFPT.US</t>
  </si>
  <si>
    <t>PFPT</t>
  </si>
  <si>
    <t>US7434241037</t>
  </si>
  <si>
    <t>PROPETRO HOLDING [American Stock]</t>
  </si>
  <si>
    <t>PUMP.US</t>
  </si>
  <si>
    <t>PUMP</t>
  </si>
  <si>
    <t>US74347M1080</t>
  </si>
  <si>
    <t>PROPHASE LABS IN [American Stock]</t>
  </si>
  <si>
    <t>PRPH.US</t>
  </si>
  <si>
    <t>PRPH</t>
  </si>
  <si>
    <t>US74345W1080</t>
  </si>
  <si>
    <t>PROQR THERAPEUTI [American Stock]</t>
  </si>
  <si>
    <t>PRQR.US</t>
  </si>
  <si>
    <t>PRQR</t>
  </si>
  <si>
    <t>NL0010872495</t>
  </si>
  <si>
    <t>PROS HOLDINGS IN [American Stock]</t>
  </si>
  <si>
    <t>PRO.US</t>
  </si>
  <si>
    <t>PRO</t>
  </si>
  <si>
    <t>US74346Y1038</t>
  </si>
  <si>
    <t>PROSHARES HIGH Y [American Stock]</t>
  </si>
  <si>
    <t>HYHG.US</t>
  </si>
  <si>
    <t>HYHG</t>
  </si>
  <si>
    <t>US74348A5415</t>
  </si>
  <si>
    <t>PROSHARES INFLAT [American Stock]</t>
  </si>
  <si>
    <t>RINF.US</t>
  </si>
  <si>
    <t>RINF</t>
  </si>
  <si>
    <t>US74348A8146</t>
  </si>
  <si>
    <t>PROSHARES S&amp;P [American Stock]</t>
  </si>
  <si>
    <t>SPXN.US</t>
  </si>
  <si>
    <t>SPXN</t>
  </si>
  <si>
    <t>US74347B5738</t>
  </si>
  <si>
    <t>SPXT.US</t>
  </si>
  <si>
    <t>SPXT</t>
  </si>
  <si>
    <t>US74347B5571</t>
  </si>
  <si>
    <t>PROSHARES S&amp;P 50 [American Stock]</t>
  </si>
  <si>
    <t>NOBL.US</t>
  </si>
  <si>
    <t>NOBL</t>
  </si>
  <si>
    <t>US74348A4673</t>
  </si>
  <si>
    <t>SPXE.US</t>
  </si>
  <si>
    <t>SPXE</t>
  </si>
  <si>
    <t>US74347B5811</t>
  </si>
  <si>
    <t>PROSHARES SHORT [American Stock]</t>
  </si>
  <si>
    <t>EMSH.US</t>
  </si>
  <si>
    <t>EMSH</t>
  </si>
  <si>
    <t>US74347B7064</t>
  </si>
  <si>
    <t>YXI.US</t>
  </si>
  <si>
    <t>YXI</t>
  </si>
  <si>
    <t>US74347X6581</t>
  </si>
  <si>
    <t>PROSHARES UL N B [American Stock]</t>
  </si>
  <si>
    <t>BIB.US</t>
  </si>
  <si>
    <t>BIB</t>
  </si>
  <si>
    <t>US74347R2141</t>
  </si>
  <si>
    <t>PROSHARES UL QQQ [American Stock]</t>
  </si>
  <si>
    <t>TQQQ.US</t>
  </si>
  <si>
    <t>TQQQ</t>
  </si>
  <si>
    <t>US74347X8314</t>
  </si>
  <si>
    <t>PROSHARES UL SHO [American Stock]</t>
  </si>
  <si>
    <t>SQQQ.US</t>
  </si>
  <si>
    <t>SQQQ</t>
  </si>
  <si>
    <t>US74347G8612</t>
  </si>
  <si>
    <t>PROSHARES ULTRA [American Stock]</t>
  </si>
  <si>
    <t>BOIL.US</t>
  </si>
  <si>
    <t>BOIL</t>
  </si>
  <si>
    <t>US74347Y8701</t>
  </si>
  <si>
    <t>XPP.US</t>
  </si>
  <si>
    <t>XPP</t>
  </si>
  <si>
    <t>US74347X8801</t>
  </si>
  <si>
    <t>UCO.US</t>
  </si>
  <si>
    <t>UCO</t>
  </si>
  <si>
    <t>US74347Y8883</t>
  </si>
  <si>
    <t>PROSHARES ULTRAS [American Stock]</t>
  </si>
  <si>
    <t>FXP.US</t>
  </si>
  <si>
    <t>FXP</t>
  </si>
  <si>
    <t>US74347B2271</t>
  </si>
  <si>
    <t>KOLD.US</t>
  </si>
  <si>
    <t>KOLD</t>
  </si>
  <si>
    <t>US74347W3878</t>
  </si>
  <si>
    <t>SCO.US</t>
  </si>
  <si>
    <t>SCO</t>
  </si>
  <si>
    <t>US74347W6681</t>
  </si>
  <si>
    <t>EPV.US</t>
  </si>
  <si>
    <t>EPV</t>
  </si>
  <si>
    <t>US74348A4343</t>
  </si>
  <si>
    <t>PROSHARES US N B [American Stock]</t>
  </si>
  <si>
    <t>BIS.US</t>
  </si>
  <si>
    <t>BIS</t>
  </si>
  <si>
    <t>US74347G8380</t>
  </si>
  <si>
    <t>PROSHARES-S&amp;P-H [American Stock]</t>
  </si>
  <si>
    <t>SPXV.US</t>
  </si>
  <si>
    <t>SPXV</t>
  </si>
  <si>
    <t>US74347B5654</t>
  </si>
  <si>
    <t>PROSPECT CAPITAL [American Stock]</t>
  </si>
  <si>
    <t>PSEC.US</t>
  </si>
  <si>
    <t>PSEC</t>
  </si>
  <si>
    <t>US74348T1025</t>
  </si>
  <si>
    <t>PROSPERITY BNCSH [American Stock]</t>
  </si>
  <si>
    <t>PB.US</t>
  </si>
  <si>
    <t>PB</t>
  </si>
  <si>
    <t>US7436061052</t>
  </si>
  <si>
    <t>PROTHENA CORP PL [American Stock]</t>
  </si>
  <si>
    <t>PRTA.US</t>
  </si>
  <si>
    <t>PRTA</t>
  </si>
  <si>
    <t>IE00B91XRN20</t>
  </si>
  <si>
    <t>PROTO LABS INC [American Stock]</t>
  </si>
  <si>
    <t>PRLB.US</t>
  </si>
  <si>
    <t>PRLB</t>
  </si>
  <si>
    <t>US7437131094</t>
  </si>
  <si>
    <t>PROVIDENCE SERVI [American Stock]</t>
  </si>
  <si>
    <t>PRSC.US</t>
  </si>
  <si>
    <t>PRSC</t>
  </si>
  <si>
    <t>US7438151026</t>
  </si>
  <si>
    <t>PROVIDENT BANCOR [American Stock]</t>
  </si>
  <si>
    <t>PVBC.US</t>
  </si>
  <si>
    <t>PVBC</t>
  </si>
  <si>
    <t>US74383X1090</t>
  </si>
  <si>
    <t>PROVIDENT FINANC [American Stock]</t>
  </si>
  <si>
    <t>PFS.US</t>
  </si>
  <si>
    <t>PFS</t>
  </si>
  <si>
    <t>US74386T1051</t>
  </si>
  <si>
    <t>PROVIDENT FNL HL [American Stock]</t>
  </si>
  <si>
    <t>PROV.US</t>
  </si>
  <si>
    <t>PROV</t>
  </si>
  <si>
    <t>US7438681014</t>
  </si>
  <si>
    <t>PRSH-ULTSHRT AUD [American Stock]</t>
  </si>
  <si>
    <t>CROC.US</t>
  </si>
  <si>
    <t>CROC</t>
  </si>
  <si>
    <t>US74347W4603</t>
  </si>
  <si>
    <t>PRUDENTIAL BANCO [American Stock]</t>
  </si>
  <si>
    <t>PBIP.US</t>
  </si>
  <si>
    <t>PBIP</t>
  </si>
  <si>
    <t>US74431A1016</t>
  </si>
  <si>
    <t>PRUDENTIAL PLC [American Stock]</t>
  </si>
  <si>
    <t>PUKpA.US</t>
  </si>
  <si>
    <t>PUKpA</t>
  </si>
  <si>
    <t>GB00B0G40271</t>
  </si>
  <si>
    <t>PRUDENTIAL-ADR [American Stock]</t>
  </si>
  <si>
    <t>PUK.US</t>
  </si>
  <si>
    <t>PUK</t>
  </si>
  <si>
    <t>US74435K2042</t>
  </si>
  <si>
    <t>PRUDENTL FINL [American Stock]</t>
  </si>
  <si>
    <t>PRU.US</t>
  </si>
  <si>
    <t>PRU</t>
  </si>
  <si>
    <t>US7443201022</t>
  </si>
  <si>
    <t>PS BUSINESS PARK [American Stock]</t>
  </si>
  <si>
    <t>PSB.US</t>
  </si>
  <si>
    <t>PSB</t>
  </si>
  <si>
    <t>US69360J1079</t>
  </si>
  <si>
    <t>PS-SHORT EURO [American Stock]</t>
  </si>
  <si>
    <t>EUFX.US</t>
  </si>
  <si>
    <t>EUFX</t>
  </si>
  <si>
    <t>US74347W7424</t>
  </si>
  <si>
    <t>PSHR RSL DVD GRW [American Stock]</t>
  </si>
  <si>
    <t>SMDV.US</t>
  </si>
  <si>
    <t>SMDV</t>
  </si>
  <si>
    <t>US74347B6983</t>
  </si>
  <si>
    <t>PSTG.K [American Stock]</t>
  </si>
  <si>
    <t>PSTG.US</t>
  </si>
  <si>
    <t>PSTG</t>
  </si>
  <si>
    <t>US74624M1027</t>
  </si>
  <si>
    <t>PSYCHEMEDICS CRP [American Stock]</t>
  </si>
  <si>
    <t>PMD.US</t>
  </si>
  <si>
    <t>PMD</t>
  </si>
  <si>
    <t>US7443752057</t>
  </si>
  <si>
    <t>PTC INC [American Stock]</t>
  </si>
  <si>
    <t>PTC.US</t>
  </si>
  <si>
    <t>PTC</t>
  </si>
  <si>
    <t>US69370C1009</t>
  </si>
  <si>
    <t>PTC THERAPEUTICS [American Stock]</t>
  </si>
  <si>
    <t>PTCT.US</t>
  </si>
  <si>
    <t>PTCT</t>
  </si>
  <si>
    <t>US69366J2006</t>
  </si>
  <si>
    <t>PUB SERV ENTERP [American Stock]</t>
  </si>
  <si>
    <t>PEG.US</t>
  </si>
  <si>
    <t>PEG</t>
  </si>
  <si>
    <t>US7445731067</t>
  </si>
  <si>
    <t>PUBLIC STORAGE [American Stock]</t>
  </si>
  <si>
    <t>PSApX.US</t>
  </si>
  <si>
    <t>PSApX</t>
  </si>
  <si>
    <t>US74460W1071</t>
  </si>
  <si>
    <t>PSA.US</t>
  </si>
  <si>
    <t>PSA</t>
  </si>
  <si>
    <t>US74460D1090</t>
  </si>
  <si>
    <t>PULTEGROUP INC [American Stock]</t>
  </si>
  <si>
    <t>PHM.US</t>
  </si>
  <si>
    <t>PHM</t>
  </si>
  <si>
    <t>US7458671010</t>
  </si>
  <si>
    <t>PUMA BIOTECHNOLO [American Stock]</t>
  </si>
  <si>
    <t>PBYI.US</t>
  </si>
  <si>
    <t>PBYI</t>
  </si>
  <si>
    <t>US74587V1070</t>
  </si>
  <si>
    <t>PURE CYCLE CORP [American Stock]</t>
  </si>
  <si>
    <t>PCYO.US</t>
  </si>
  <si>
    <t>PCYO</t>
  </si>
  <si>
    <t>US7462283034</t>
  </si>
  <si>
    <t>PUTNAM MGD MUNI [American Stock]</t>
  </si>
  <si>
    <t>PMM.US</t>
  </si>
  <si>
    <t>PMM</t>
  </si>
  <si>
    <t>US7468231037</t>
  </si>
  <si>
    <t>PUTNAM MUNI OPP [American Stock]</t>
  </si>
  <si>
    <t>PMO.US</t>
  </si>
  <si>
    <t>PMO</t>
  </si>
  <si>
    <t>US7469221037</t>
  </si>
  <si>
    <t>PUTNAM PREM INC [American Stock]</t>
  </si>
  <si>
    <t>PPT.US</t>
  </si>
  <si>
    <t>PPT</t>
  </si>
  <si>
    <t>US7468531006</t>
  </si>
  <si>
    <t>PVH CORP [American Stock]</t>
  </si>
  <si>
    <t>PVH.US</t>
  </si>
  <si>
    <t>PVH</t>
  </si>
  <si>
    <t>US6936561009</t>
  </si>
  <si>
    <t>PYPL.O [American Stock]</t>
  </si>
  <si>
    <t>PYPL.US</t>
  </si>
  <si>
    <t>PYPL</t>
  </si>
  <si>
    <t>US70450Y1038</t>
  </si>
  <si>
    <t>PZENA INVES-CL A [American Stock]</t>
  </si>
  <si>
    <t>PZN.US</t>
  </si>
  <si>
    <t>PZN</t>
  </si>
  <si>
    <t>US74731Q1031</t>
  </si>
  <si>
    <t>Q2 HOLDINGS INC [American Stock]</t>
  </si>
  <si>
    <t>QTWO.US</t>
  </si>
  <si>
    <t>QTWO</t>
  </si>
  <si>
    <t>US74736L1098</t>
  </si>
  <si>
    <t>QAD INC-A [American Stock]</t>
  </si>
  <si>
    <t>QADA.US</t>
  </si>
  <si>
    <t>QADA</t>
  </si>
  <si>
    <t>US74727D3061</t>
  </si>
  <si>
    <t>QCR HOLDINGS INC [American Stock]</t>
  </si>
  <si>
    <t>QCRH.US</t>
  </si>
  <si>
    <t>QCRH</t>
  </si>
  <si>
    <t>US74727A1043</t>
  </si>
  <si>
    <t>QEP RESOURCES IN [American Stock]</t>
  </si>
  <si>
    <t>QEP.US</t>
  </si>
  <si>
    <t>QEP</t>
  </si>
  <si>
    <t>US74733V1008</t>
  </si>
  <si>
    <t>QIAGEN NV [American Stock]</t>
  </si>
  <si>
    <t>QGEN.US</t>
  </si>
  <si>
    <t>QGEN</t>
  </si>
  <si>
    <t>NL0012169213</t>
  </si>
  <si>
    <t>QIWI PLC-SP ADR [American Stock]</t>
  </si>
  <si>
    <t>QIWI.US</t>
  </si>
  <si>
    <t>QORVO INC [American Stock]</t>
  </si>
  <si>
    <t>QRVO.US</t>
  </si>
  <si>
    <t>QRVO</t>
  </si>
  <si>
    <t>US74736K1016</t>
  </si>
  <si>
    <t>QTS REALTY TRU-A [American Stock]</t>
  </si>
  <si>
    <t>QTS.US</t>
  </si>
  <si>
    <t>QTS</t>
  </si>
  <si>
    <t>US74736A1034</t>
  </si>
  <si>
    <t>QUAD GRAPHICS IN [American Stock]</t>
  </si>
  <si>
    <t>QUAD.US</t>
  </si>
  <si>
    <t>QUAD</t>
  </si>
  <si>
    <t>US7473011093</t>
  </si>
  <si>
    <t>QUAKER CHEMICAL [American Stock]</t>
  </si>
  <si>
    <t>KWR.US</t>
  </si>
  <si>
    <t>KWR</t>
  </si>
  <si>
    <t>US7473161070</t>
  </si>
  <si>
    <t>QUALCOMM INC [American Stock]</t>
  </si>
  <si>
    <t>QCOM.US</t>
  </si>
  <si>
    <t>QCOM</t>
  </si>
  <si>
    <t>US7475251036</t>
  </si>
  <si>
    <t>QUALSTAR CORP [American Stock]</t>
  </si>
  <si>
    <t>QBAK.US</t>
  </si>
  <si>
    <t>QBAK</t>
  </si>
  <si>
    <t>US74758R2085</t>
  </si>
  <si>
    <t>QUALYS INC [American Stock]</t>
  </si>
  <si>
    <t>QLYS.US</t>
  </si>
  <si>
    <t>QLYS</t>
  </si>
  <si>
    <t>US74758T3032</t>
  </si>
  <si>
    <t>QUANEX BUILDING [American Stock]</t>
  </si>
  <si>
    <t>NX.US</t>
  </si>
  <si>
    <t>NX</t>
  </si>
  <si>
    <t>US7476191041</t>
  </si>
  <si>
    <t>QUANTA SERVICES [American Stock]</t>
  </si>
  <si>
    <t>PWR.US</t>
  </si>
  <si>
    <t>PWR</t>
  </si>
  <si>
    <t>US74762E1029</t>
  </si>
  <si>
    <t>QUDIAN INC-SPON [American Stock]</t>
  </si>
  <si>
    <t>QD.US</t>
  </si>
  <si>
    <t>QD</t>
  </si>
  <si>
    <t>US7477981069</t>
  </si>
  <si>
    <t>QUEST DIAGNOSTIC [American Stock]</t>
  </si>
  <si>
    <t>DGX.US</t>
  </si>
  <si>
    <t>DGX</t>
  </si>
  <si>
    <t>US74834L1008</t>
  </si>
  <si>
    <t>QUHUO LTD-ADR [American Stock]</t>
  </si>
  <si>
    <t>QH.US</t>
  </si>
  <si>
    <t>QH</t>
  </si>
  <si>
    <t>US74841Q1004</t>
  </si>
  <si>
    <t>QUICKLOGIC CORP [American Stock]</t>
  </si>
  <si>
    <t>QUIK.US</t>
  </si>
  <si>
    <t>QUIK</t>
  </si>
  <si>
    <t>US74837P4054</t>
  </si>
  <si>
    <t>QUIDEL CORP [American Stock]</t>
  </si>
  <si>
    <t>QDEL.US</t>
  </si>
  <si>
    <t>QDEL</t>
  </si>
  <si>
    <t>US74838J1016</t>
  </si>
  <si>
    <t>QUINSTREET INC [American Stock]</t>
  </si>
  <si>
    <t>QNST.US</t>
  </si>
  <si>
    <t>QNST</t>
  </si>
  <si>
    <t>US74874Q1004</t>
  </si>
  <si>
    <t>QUOT.K [American Stock]</t>
  </si>
  <si>
    <t>QUOT.US</t>
  </si>
  <si>
    <t>QUOT</t>
  </si>
  <si>
    <t>US7491191034</t>
  </si>
  <si>
    <t>QUOTIENT LTD [American Stock]</t>
  </si>
  <si>
    <t>QTNT.US</t>
  </si>
  <si>
    <t>QTNT</t>
  </si>
  <si>
    <t>JE00BLG2ZQ72</t>
  </si>
  <si>
    <t>QURATE RETAIL-A [American Stock]</t>
  </si>
  <si>
    <t>QRTEA.US</t>
  </si>
  <si>
    <t>QRTEA</t>
  </si>
  <si>
    <t>US74915M1009</t>
  </si>
  <si>
    <t>RACE.K [American Stock]</t>
  </si>
  <si>
    <t>RACE.US</t>
  </si>
  <si>
    <t>RACE</t>
  </si>
  <si>
    <t>NL0011585146</t>
  </si>
  <si>
    <t>RADA ELECTRONIC [American Stock]</t>
  </si>
  <si>
    <t>RADA.US</t>
  </si>
  <si>
    <t>RADA</t>
  </si>
  <si>
    <t>IL0010826506</t>
  </si>
  <si>
    <t>RADCOM LTD [American Stock]</t>
  </si>
  <si>
    <t>RDCM.US</t>
  </si>
  <si>
    <t>RDCM</t>
  </si>
  <si>
    <t>IL0010826688</t>
  </si>
  <si>
    <t>RADIAN GROUP INC [American Stock]</t>
  </si>
  <si>
    <t>RDN.US</t>
  </si>
  <si>
    <t>RDN</t>
  </si>
  <si>
    <t>US7502361014</t>
  </si>
  <si>
    <t>RADIANT LOGISTIC [American Stock]</t>
  </si>
  <si>
    <t>RLGT.US</t>
  </si>
  <si>
    <t>RLGT</t>
  </si>
  <si>
    <t>US75025X1000</t>
  </si>
  <si>
    <t>RADIUS HEALTH IN [American Stock]</t>
  </si>
  <si>
    <t>RDUS.US</t>
  </si>
  <si>
    <t>RDUS</t>
  </si>
  <si>
    <t>US7504692077</t>
  </si>
  <si>
    <t>RADNET INC [American Stock]</t>
  </si>
  <si>
    <t>RDNT.US</t>
  </si>
  <si>
    <t>RDNT</t>
  </si>
  <si>
    <t>US7504911022</t>
  </si>
  <si>
    <t>RADWARE LTD [American Stock]</t>
  </si>
  <si>
    <t>RDWR.US</t>
  </si>
  <si>
    <t>RDWR</t>
  </si>
  <si>
    <t>IL0010834765</t>
  </si>
  <si>
    <t>RAFAEL HOLDING-B [American Stock]</t>
  </si>
  <si>
    <t>RFL.US</t>
  </si>
  <si>
    <t>RFL</t>
  </si>
  <si>
    <t>US75062E1064</t>
  </si>
  <si>
    <t>RALPH LAUREN COR [American Stock]</t>
  </si>
  <si>
    <t>RL.US</t>
  </si>
  <si>
    <t>RL</t>
  </si>
  <si>
    <t>US7512121010</t>
  </si>
  <si>
    <t>RAMACO RESOURCES [American Stock]</t>
  </si>
  <si>
    <t>METC.US</t>
  </si>
  <si>
    <t>METC</t>
  </si>
  <si>
    <t>US75134P3038</t>
  </si>
  <si>
    <t>RAMBUS INC [American Stock]</t>
  </si>
  <si>
    <t>RMBS.US</t>
  </si>
  <si>
    <t>RMBS</t>
  </si>
  <si>
    <t>US7509171069</t>
  </si>
  <si>
    <t>RAND CAPITAL [American Stock]</t>
  </si>
  <si>
    <t>RAND.US</t>
  </si>
  <si>
    <t>RAND</t>
  </si>
  <si>
    <t>US7521852076</t>
  </si>
  <si>
    <t>RANGE RESOURCES [American Stock]</t>
  </si>
  <si>
    <t>RRC.US</t>
  </si>
  <si>
    <t>RRC</t>
  </si>
  <si>
    <t>US75281A1097</t>
  </si>
  <si>
    <t>RANGER ENERGY SE [American Stock]</t>
  </si>
  <si>
    <t>RNGR.US</t>
  </si>
  <si>
    <t>RNGR</t>
  </si>
  <si>
    <t>US75282U1043</t>
  </si>
  <si>
    <t>RAVEN INDUSTRIES [American Stock]</t>
  </si>
  <si>
    <t>RAVN.US</t>
  </si>
  <si>
    <t>US7542121089</t>
  </si>
  <si>
    <t>RAYMOND JAMES [American Stock]</t>
  </si>
  <si>
    <t>RJF.US</t>
  </si>
  <si>
    <t>RJF</t>
  </si>
  <si>
    <t>US7547301090</t>
  </si>
  <si>
    <t>RAYONIER INC [American Stock]</t>
  </si>
  <si>
    <t>RYN.US</t>
  </si>
  <si>
    <t>RYN</t>
  </si>
  <si>
    <t>US7549071030</t>
  </si>
  <si>
    <t>RAYTHEON TECHNOL [American Stock]</t>
  </si>
  <si>
    <t>RTX.US</t>
  </si>
  <si>
    <t>RTX</t>
  </si>
  <si>
    <t>US75513E1010</t>
  </si>
  <si>
    <t>RBC BEARINGS INC [American Stock]</t>
  </si>
  <si>
    <t>ROLL.US</t>
  </si>
  <si>
    <t>ROLL</t>
  </si>
  <si>
    <t>US75524B1044</t>
  </si>
  <si>
    <t>RCI HOSPITALITY [American Stock]</t>
  </si>
  <si>
    <t>RICK.US</t>
  </si>
  <si>
    <t>RICK</t>
  </si>
  <si>
    <t>US74934Q1085</t>
  </si>
  <si>
    <t>RCM TECH INC [American Stock]</t>
  </si>
  <si>
    <t>RCMT.US</t>
  </si>
  <si>
    <t>RCMT</t>
  </si>
  <si>
    <t>US7493604000</t>
  </si>
  <si>
    <t>RE/MAX HOLDINGS [American Stock]</t>
  </si>
  <si>
    <t>RMAX.US</t>
  </si>
  <si>
    <t>RMAX</t>
  </si>
  <si>
    <t>US75524W1080</t>
  </si>
  <si>
    <t>READING INTL-A [American Stock]</t>
  </si>
  <si>
    <t>RDI.US</t>
  </si>
  <si>
    <t>RDI</t>
  </si>
  <si>
    <t>US7554081015</t>
  </si>
  <si>
    <t>REAL EST SEL SEC [American Stock]</t>
  </si>
  <si>
    <t>XLRE.US</t>
  </si>
  <si>
    <t>XLRE</t>
  </si>
  <si>
    <t>US81369Y8600</t>
  </si>
  <si>
    <t>REALITY SHARES D [American Stock]</t>
  </si>
  <si>
    <t>DIVY.US</t>
  </si>
  <si>
    <t>DIVY</t>
  </si>
  <si>
    <t>US75605A1088</t>
  </si>
  <si>
    <t>REALOGY HOLDINGS [American Stock]</t>
  </si>
  <si>
    <t>RLGY.US</t>
  </si>
  <si>
    <t>RLGY</t>
  </si>
  <si>
    <t>US75605Y1064</t>
  </si>
  <si>
    <t>REALPAGE INC [American Stock]</t>
  </si>
  <si>
    <t>RP.US</t>
  </si>
  <si>
    <t>RP</t>
  </si>
  <si>
    <t>US75606N1090</t>
  </si>
  <si>
    <t>REALREAL INC/THE [American Stock]</t>
  </si>
  <si>
    <t>REAL.US</t>
  </si>
  <si>
    <t>REAL</t>
  </si>
  <si>
    <t>US88339P1012</t>
  </si>
  <si>
    <t>REALTY INCOME [American Stock]</t>
  </si>
  <si>
    <t>O.US</t>
  </si>
  <si>
    <t>O</t>
  </si>
  <si>
    <t>US7561091049</t>
  </si>
  <si>
    <t>RECRO PHARMA INC [American Stock]</t>
  </si>
  <si>
    <t>REPH.US</t>
  </si>
  <si>
    <t>REPH</t>
  </si>
  <si>
    <t>US75629F1093</t>
  </si>
  <si>
    <t>RED LION HOTELS [American Stock]</t>
  </si>
  <si>
    <t>RLH.US</t>
  </si>
  <si>
    <t>RLH</t>
  </si>
  <si>
    <t>US7567641060</t>
  </si>
  <si>
    <t>RED ROBIN GOURME [American Stock]</t>
  </si>
  <si>
    <t>RRGB.US</t>
  </si>
  <si>
    <t>RRGB</t>
  </si>
  <si>
    <t>US75689M1018</t>
  </si>
  <si>
    <t>RED ROCK RESOR-A [American Stock]</t>
  </si>
  <si>
    <t>RRR.US</t>
  </si>
  <si>
    <t>RRR</t>
  </si>
  <si>
    <t>US75700L1089</t>
  </si>
  <si>
    <t>REDFIN CORP [American Stock]</t>
  </si>
  <si>
    <t>RDFN.US</t>
  </si>
  <si>
    <t>RDFN</t>
  </si>
  <si>
    <t>US75737F1084</t>
  </si>
  <si>
    <t>REDHILL BIO-ADR [American Stock]</t>
  </si>
  <si>
    <t>RDHL.US</t>
  </si>
  <si>
    <t>RDHL</t>
  </si>
  <si>
    <t>US7574681034</t>
  </si>
  <si>
    <t>REDWOOD TRUST [American Stock]</t>
  </si>
  <si>
    <t>RWT.US</t>
  </si>
  <si>
    <t>RWT</t>
  </si>
  <si>
    <t>US7580754023</t>
  </si>
  <si>
    <t>REED'S INC [American Stock]</t>
  </si>
  <si>
    <t>REED.US</t>
  </si>
  <si>
    <t>REED</t>
  </si>
  <si>
    <t>US7583381071</t>
  </si>
  <si>
    <t>REGAL BELOIT COR [American Stock]</t>
  </si>
  <si>
    <t>RBC.US</t>
  </si>
  <si>
    <t>RBC</t>
  </si>
  <si>
    <t>US7587501039</t>
  </si>
  <si>
    <t>REGENCY CENTERS [American Stock]</t>
  </si>
  <si>
    <t>REG.US</t>
  </si>
  <si>
    <t>REG</t>
  </si>
  <si>
    <t>US7588491032</t>
  </si>
  <si>
    <t>REGENERON PHARM [American Stock]</t>
  </si>
  <si>
    <t>REGN.US</t>
  </si>
  <si>
    <t>REGN</t>
  </si>
  <si>
    <t>US75886F1075</t>
  </si>
  <si>
    <t>REGIONAL MANAGEM [American Stock]</t>
  </si>
  <si>
    <t>RM.US</t>
  </si>
  <si>
    <t>RM</t>
  </si>
  <si>
    <t>US75902K1060</t>
  </si>
  <si>
    <t>REGIONS FINANCIA [American Stock]</t>
  </si>
  <si>
    <t>RF.US</t>
  </si>
  <si>
    <t>RF</t>
  </si>
  <si>
    <t>US7591EP1005</t>
  </si>
  <si>
    <t>REGIONS FINL [American Stock]</t>
  </si>
  <si>
    <t>RFpA.US</t>
  </si>
  <si>
    <t>RFpA</t>
  </si>
  <si>
    <t>US7591EP3084</t>
  </si>
  <si>
    <t>REGIS CORP [American Stock]</t>
  </si>
  <si>
    <t>RGS.US</t>
  </si>
  <si>
    <t>RGS</t>
  </si>
  <si>
    <t>US7589321071</t>
  </si>
  <si>
    <t>REGULUS THERAPEU [American Stock]</t>
  </si>
  <si>
    <t>RGLS.US</t>
  </si>
  <si>
    <t>RGLS</t>
  </si>
  <si>
    <t>US75915K2006</t>
  </si>
  <si>
    <t>REINSURANCE GROU [American Stock]</t>
  </si>
  <si>
    <t>RGA.US</t>
  </si>
  <si>
    <t>RGA</t>
  </si>
  <si>
    <t>US7593516047</t>
  </si>
  <si>
    <t>RELIANCE STEEL [American Stock]</t>
  </si>
  <si>
    <t>RS.US</t>
  </si>
  <si>
    <t>RS</t>
  </si>
  <si>
    <t>US7595091023</t>
  </si>
  <si>
    <t>RELIV INTL INC [American Stock]</t>
  </si>
  <si>
    <t>RELV.US</t>
  </si>
  <si>
    <t>RELV</t>
  </si>
  <si>
    <t>US75952R2094</t>
  </si>
  <si>
    <t>REMARK HOLD INC [American Stock]</t>
  </si>
  <si>
    <t>MARK.US</t>
  </si>
  <si>
    <t>MARK</t>
  </si>
  <si>
    <t>US75955K1025</t>
  </si>
  <si>
    <t>REN INTL IPO ETF [American Stock]</t>
  </si>
  <si>
    <t>IPOS.US</t>
  </si>
  <si>
    <t>IPOS</t>
  </si>
  <si>
    <t>US7599373039</t>
  </si>
  <si>
    <t>RENAISSANCE IPO [American Stock]</t>
  </si>
  <si>
    <t>IPO.US</t>
  </si>
  <si>
    <t>IPO</t>
  </si>
  <si>
    <t>US7599372049</t>
  </si>
  <si>
    <t>RENAISSANCERE [American Stock]</t>
  </si>
  <si>
    <t>RNR.US</t>
  </si>
  <si>
    <t>RNR</t>
  </si>
  <si>
    <t>BMG7496G1033</t>
  </si>
  <si>
    <t>RNRpE.US</t>
  </si>
  <si>
    <t>RNRpE</t>
  </si>
  <si>
    <t>BMG7498P1196</t>
  </si>
  <si>
    <t>RENASANT CORP [American Stock]</t>
  </si>
  <si>
    <t>RNST.US</t>
  </si>
  <si>
    <t>RNST</t>
  </si>
  <si>
    <t>US75970E1073</t>
  </si>
  <si>
    <t>RENEWABLE ENERGY [American Stock]</t>
  </si>
  <si>
    <t>REGI.US</t>
  </si>
  <si>
    <t>REGI</t>
  </si>
  <si>
    <t>US75972A3014</t>
  </si>
  <si>
    <t>RENT-A-CENTER [American Stock]</t>
  </si>
  <si>
    <t>RCII.US</t>
  </si>
  <si>
    <t>RCII</t>
  </si>
  <si>
    <t>US76009N1000</t>
  </si>
  <si>
    <t>REPARE THERAPEUT [American Stock]</t>
  </si>
  <si>
    <t>RPTX.US</t>
  </si>
  <si>
    <t>RPTX</t>
  </si>
  <si>
    <t>US7602731025</t>
  </si>
  <si>
    <t>REPLIGEN CORP [American Stock]</t>
  </si>
  <si>
    <t>RGEN.US</t>
  </si>
  <si>
    <t>RGEN</t>
  </si>
  <si>
    <t>US7599161095</t>
  </si>
  <si>
    <t>REPUBLIC BNCRP-A [American Stock]</t>
  </si>
  <si>
    <t>RBCAA.US</t>
  </si>
  <si>
    <t>RBCAA</t>
  </si>
  <si>
    <t>US7602812049</t>
  </si>
  <si>
    <t>REPUBLIC FIRST [American Stock]</t>
  </si>
  <si>
    <t>FRBK.US</t>
  </si>
  <si>
    <t>FRBK</t>
  </si>
  <si>
    <t>US7604161072</t>
  </si>
  <si>
    <t>REPUBLIC SVCS [American Stock]</t>
  </si>
  <si>
    <t>RSG.US</t>
  </si>
  <si>
    <t>RSG</t>
  </si>
  <si>
    <t>US7607591002</t>
  </si>
  <si>
    <t>RESEARCH FRONT [American Stock]</t>
  </si>
  <si>
    <t>REFR.US</t>
  </si>
  <si>
    <t>REFR</t>
  </si>
  <si>
    <t>US7609111072</t>
  </si>
  <si>
    <t>RESIDEO TECHN [American Stock]</t>
  </si>
  <si>
    <t>REZI.US</t>
  </si>
  <si>
    <t>REZI</t>
  </si>
  <si>
    <t>US76118Y1047</t>
  </si>
  <si>
    <t>RESMED INC [American Stock]</t>
  </si>
  <si>
    <t>RMD.US</t>
  </si>
  <si>
    <t>RMD</t>
  </si>
  <si>
    <t>US7611521078</t>
  </si>
  <si>
    <t>RESOLUTE FOREST [American Stock]</t>
  </si>
  <si>
    <t>RFP.US</t>
  </si>
  <si>
    <t>RFP</t>
  </si>
  <si>
    <t>US76117W1099</t>
  </si>
  <si>
    <t>RESONANT INC [American Stock]</t>
  </si>
  <si>
    <t>RESN.US</t>
  </si>
  <si>
    <t>RESN</t>
  </si>
  <si>
    <t>US76118L1026</t>
  </si>
  <si>
    <t>RESTAURANT BRAND [American Stock]</t>
  </si>
  <si>
    <t>QSR.US</t>
  </si>
  <si>
    <t>QSR</t>
  </si>
  <si>
    <t>CA76131D1033</t>
  </si>
  <si>
    <t>RESTORBIO INC [American Stock]</t>
  </si>
  <si>
    <t>TORC.US</t>
  </si>
  <si>
    <t>TORC</t>
  </si>
  <si>
    <t>US76133L1035</t>
  </si>
  <si>
    <t>RETA.O [American Stock]</t>
  </si>
  <si>
    <t>RETA.US</t>
  </si>
  <si>
    <t>RETA</t>
  </si>
  <si>
    <t>US75615P1030</t>
  </si>
  <si>
    <t>RETAIL OPPORTUNI [American Stock]</t>
  </si>
  <si>
    <t>ROIC.US</t>
  </si>
  <si>
    <t>ROIC</t>
  </si>
  <si>
    <t>US76131N1019</t>
  </si>
  <si>
    <t>RETAIL PROPERTIE [American Stock]</t>
  </si>
  <si>
    <t>RPAI.US</t>
  </si>
  <si>
    <t>RPAI</t>
  </si>
  <si>
    <t>US76131V2025</t>
  </si>
  <si>
    <t>RETAIL VALUE [American Stock]</t>
  </si>
  <si>
    <t>RVI.US</t>
  </si>
  <si>
    <t>RVI</t>
  </si>
  <si>
    <t>US76133Q1022</t>
  </si>
  <si>
    <t>RETRACTABLE TECH [American Stock]</t>
  </si>
  <si>
    <t>RVP.US</t>
  </si>
  <si>
    <t>RVP</t>
  </si>
  <si>
    <t>US76129W1053</t>
  </si>
  <si>
    <t>RETROPHIN INC [American Stock]</t>
  </si>
  <si>
    <t>RTRX.US</t>
  </si>
  <si>
    <t>RTRX</t>
  </si>
  <si>
    <t>US7612991064</t>
  </si>
  <si>
    <t>REV GROUP INC [American Stock]</t>
  </si>
  <si>
    <t>REVG.US</t>
  </si>
  <si>
    <t>REVG</t>
  </si>
  <si>
    <t>US7495271071</t>
  </si>
  <si>
    <t>REVANCE THERAPEU [American Stock]</t>
  </si>
  <si>
    <t>RVNC.US</t>
  </si>
  <si>
    <t>RVNC</t>
  </si>
  <si>
    <t>US7613301099</t>
  </si>
  <si>
    <t>REVLON INC-A [American Stock]</t>
  </si>
  <si>
    <t>REV.US</t>
  </si>
  <si>
    <t>REV</t>
  </si>
  <si>
    <t>US7615256093</t>
  </si>
  <si>
    <t>REVOLUTION MEDIC [American Stock]</t>
  </si>
  <si>
    <t>RVMD.US</t>
  </si>
  <si>
    <t>RVMD</t>
  </si>
  <si>
    <t>US76155X1000</t>
  </si>
  <si>
    <t>REVOLVE GROUP IN [American Stock]</t>
  </si>
  <si>
    <t>RVLV.US</t>
  </si>
  <si>
    <t>RVLV</t>
  </si>
  <si>
    <t>US76156B1070</t>
  </si>
  <si>
    <t>REWALK ROBOTICS [American Stock]</t>
  </si>
  <si>
    <t>RWLK.US</t>
  </si>
  <si>
    <t>RWLK</t>
  </si>
  <si>
    <t>IL0011331076</t>
  </si>
  <si>
    <t>REX AMERICAN RES [American Stock]</t>
  </si>
  <si>
    <t>REX.US</t>
  </si>
  <si>
    <t>REX</t>
  </si>
  <si>
    <t>US7616241052</t>
  </si>
  <si>
    <t>REXFORD INDUSTRI [American Stock]</t>
  </si>
  <si>
    <t>REXR.US</t>
  </si>
  <si>
    <t>REXR</t>
  </si>
  <si>
    <t>US76169C1009</t>
  </si>
  <si>
    <t>REXNORD CORP [American Stock]</t>
  </si>
  <si>
    <t>RXN.US</t>
  </si>
  <si>
    <t>RXN</t>
  </si>
  <si>
    <t>US76169B1026</t>
  </si>
  <si>
    <t>REYNOLDS CONSUME [American Stock]</t>
  </si>
  <si>
    <t>REYN.US</t>
  </si>
  <si>
    <t>REYN</t>
  </si>
  <si>
    <t>US76171L1061</t>
  </si>
  <si>
    <t>RF INDS [American Stock]</t>
  </si>
  <si>
    <t>RFIL.US</t>
  </si>
  <si>
    <t>RFIL</t>
  </si>
  <si>
    <t>US7495521053</t>
  </si>
  <si>
    <t>RGC RESOURCES [American Stock]</t>
  </si>
  <si>
    <t>RGCO.US</t>
  </si>
  <si>
    <t>RGCO</t>
  </si>
  <si>
    <t>US74955L1035</t>
  </si>
  <si>
    <t>RGNX.O [American Stock]</t>
  </si>
  <si>
    <t>RGNX.US</t>
  </si>
  <si>
    <t>RGNX</t>
  </si>
  <si>
    <t>US75901B1070</t>
  </si>
  <si>
    <t>RH [American Stock]</t>
  </si>
  <si>
    <t>RH.US</t>
  </si>
  <si>
    <t>RH</t>
  </si>
  <si>
    <t>US74967X1037</t>
  </si>
  <si>
    <t>RHYTHM PHARMACEU [American Stock]</t>
  </si>
  <si>
    <t>RYTM.US</t>
  </si>
  <si>
    <t>RYTM</t>
  </si>
  <si>
    <t>US76243J1051</t>
  </si>
  <si>
    <t>RICHARDSON ELEC [American Stock]</t>
  </si>
  <si>
    <t>RELL.US</t>
  </si>
  <si>
    <t>RELL</t>
  </si>
  <si>
    <t>US7631651079</t>
  </si>
  <si>
    <t>RIGEL PHARMACEUT [American Stock]</t>
  </si>
  <si>
    <t>RIGL.US</t>
  </si>
  <si>
    <t>RIGL</t>
  </si>
  <si>
    <t>US7665596034</t>
  </si>
  <si>
    <t>RIGNET INC [American Stock]</t>
  </si>
  <si>
    <t>RNET.US</t>
  </si>
  <si>
    <t>RNET</t>
  </si>
  <si>
    <t>US7665821002</t>
  </si>
  <si>
    <t>RINGCENTRAL IN-A [American Stock]</t>
  </si>
  <si>
    <t>RNG.US</t>
  </si>
  <si>
    <t>RNG</t>
  </si>
  <si>
    <t>US76680R2067</t>
  </si>
  <si>
    <t>RIO TINTO-ADR [American Stock]</t>
  </si>
  <si>
    <t>RIO.US</t>
  </si>
  <si>
    <t>RIO</t>
  </si>
  <si>
    <t>US7672041008</t>
  </si>
  <si>
    <t>RITE AID CORP [American Stock]</t>
  </si>
  <si>
    <t>RAD.US</t>
  </si>
  <si>
    <t>RAD</t>
  </si>
  <si>
    <t>US7677548726</t>
  </si>
  <si>
    <t>RIVERFRONT STRAT [American Stock]</t>
  </si>
  <si>
    <t>RIGS.US</t>
  </si>
  <si>
    <t>RIGS</t>
  </si>
  <si>
    <t>US00162Q7833</t>
  </si>
  <si>
    <t>RIVERVIEW BANCRP [American Stock]</t>
  </si>
  <si>
    <t>RVSB.US</t>
  </si>
  <si>
    <t>RVSB</t>
  </si>
  <si>
    <t>US7693971001</t>
  </si>
  <si>
    <t>RLI CORP [American Stock]</t>
  </si>
  <si>
    <t>RLI.US</t>
  </si>
  <si>
    <t>RLI</t>
  </si>
  <si>
    <t>US7496071074</t>
  </si>
  <si>
    <t>RLTY SHRS NEXGEN [American Stock]</t>
  </si>
  <si>
    <t>BLCN.US</t>
  </si>
  <si>
    <t>BLCN</t>
  </si>
  <si>
    <t>US75605A7028</t>
  </si>
  <si>
    <t>RMR.O [American Stock]</t>
  </si>
  <si>
    <t>RMR.US</t>
  </si>
  <si>
    <t>RMR</t>
  </si>
  <si>
    <t>US74967R1068</t>
  </si>
  <si>
    <t>ROBERT HALF INTL [American Stock]</t>
  </si>
  <si>
    <t>RHI.US</t>
  </si>
  <si>
    <t>RHI</t>
  </si>
  <si>
    <t>US7703231032</t>
  </si>
  <si>
    <t>ROBO GLOBAL ROBO [American Stock]</t>
  </si>
  <si>
    <t>ROBO.US</t>
  </si>
  <si>
    <t>ROBO</t>
  </si>
  <si>
    <t>US3015057074</t>
  </si>
  <si>
    <t>ROCKWELL AUTOMAT [American Stock]</t>
  </si>
  <si>
    <t>ROK.US</t>
  </si>
  <si>
    <t>ROK</t>
  </si>
  <si>
    <t>US7739031091</t>
  </si>
  <si>
    <t>ROCKWELL MEDICAL [American Stock]</t>
  </si>
  <si>
    <t>RMTI.US</t>
  </si>
  <si>
    <t>RMTI</t>
  </si>
  <si>
    <t>US7743741024</t>
  </si>
  <si>
    <t>ROCKY BRANDS INC [American Stock]</t>
  </si>
  <si>
    <t>RCKY.US</t>
  </si>
  <si>
    <t>RCKY</t>
  </si>
  <si>
    <t>US7745151008</t>
  </si>
  <si>
    <t>ROCKY MTN CHOC [American Stock]</t>
  </si>
  <si>
    <t>RMCF.US</t>
  </si>
  <si>
    <t>RMCF</t>
  </si>
  <si>
    <t>US77467X1019</t>
  </si>
  <si>
    <t>ROGERS COMMUNI-B [American Stock]</t>
  </si>
  <si>
    <t>RCI.US</t>
  </si>
  <si>
    <t>RCI</t>
  </si>
  <si>
    <t>CA7751092007</t>
  </si>
  <si>
    <t>ROGERS CORP [American Stock]</t>
  </si>
  <si>
    <t>ROG.US</t>
  </si>
  <si>
    <t>ROG</t>
  </si>
  <si>
    <t>US7751331015</t>
  </si>
  <si>
    <t>ROKU INC [American Stock]</t>
  </si>
  <si>
    <t>ROKU.US</t>
  </si>
  <si>
    <t>ROKU</t>
  </si>
  <si>
    <t>US77543R1023</t>
  </si>
  <si>
    <t>ROLLINS INC [American Stock]</t>
  </si>
  <si>
    <t>ROL.US</t>
  </si>
  <si>
    <t>ROL</t>
  </si>
  <si>
    <t>US7757111049</t>
  </si>
  <si>
    <t>ROPER TECHNOLOGI [American Stock]</t>
  </si>
  <si>
    <t>ROP.US</t>
  </si>
  <si>
    <t>ROP</t>
  </si>
  <si>
    <t>US7766961061</t>
  </si>
  <si>
    <t>ROSETTA STONE IN [American Stock]</t>
  </si>
  <si>
    <t>RST.US</t>
  </si>
  <si>
    <t>RST</t>
  </si>
  <si>
    <t>US7777801074</t>
  </si>
  <si>
    <t>ROSS STORES INC [American Stock]</t>
  </si>
  <si>
    <t>ROST.US</t>
  </si>
  <si>
    <t>US7782961038</t>
  </si>
  <si>
    <t>ROUNDHILL BITKRF [American Stock]</t>
  </si>
  <si>
    <t>NERD.US</t>
  </si>
  <si>
    <t>NERD</t>
  </si>
  <si>
    <t>US53656F7069</t>
  </si>
  <si>
    <t>ROYAL BANK OF CA [American Stock]</t>
  </si>
  <si>
    <t>RY.US</t>
  </si>
  <si>
    <t>RY</t>
  </si>
  <si>
    <t>CA7800871021</t>
  </si>
  <si>
    <t>ROYAL CARIBBEAN [American Stock]</t>
  </si>
  <si>
    <t>RCL.US</t>
  </si>
  <si>
    <t>RCL</t>
  </si>
  <si>
    <t>LR0008862868</t>
  </si>
  <si>
    <t>ROYAL DUTCH-ADR [American Stock]</t>
  </si>
  <si>
    <t>RDS.B.US</t>
  </si>
  <si>
    <t>RDS.B</t>
  </si>
  <si>
    <t>US7802591070</t>
  </si>
  <si>
    <t>RDS.A.US</t>
  </si>
  <si>
    <t>RDS.A</t>
  </si>
  <si>
    <t>US7802592060</t>
  </si>
  <si>
    <t>ROYAL GOLD INC [American Stock]</t>
  </si>
  <si>
    <t>RGLD.US</t>
  </si>
  <si>
    <t>RGLD</t>
  </si>
  <si>
    <t>US7802871084</t>
  </si>
  <si>
    <t>ROYCE GLOBAL [American Stock]</t>
  </si>
  <si>
    <t>RGT.US</t>
  </si>
  <si>
    <t>RGT</t>
  </si>
  <si>
    <t>US78081T1043</t>
  </si>
  <si>
    <t>ROYCE MICRO-CAP [American Stock]</t>
  </si>
  <si>
    <t>RMT.US</t>
  </si>
  <si>
    <t>RMT</t>
  </si>
  <si>
    <t>US7809151043</t>
  </si>
  <si>
    <t>ROYCE VALUE TRST [American Stock]</t>
  </si>
  <si>
    <t>RVT.US</t>
  </si>
  <si>
    <t>RVT</t>
  </si>
  <si>
    <t>US7809101055</t>
  </si>
  <si>
    <t>RPC INC [American Stock]</t>
  </si>
  <si>
    <t>RES.US</t>
  </si>
  <si>
    <t>RES</t>
  </si>
  <si>
    <t>US7496601060</t>
  </si>
  <si>
    <t>RPD.O [American Stock]</t>
  </si>
  <si>
    <t>RPD.US</t>
  </si>
  <si>
    <t>RPD</t>
  </si>
  <si>
    <t>US7534221046</t>
  </si>
  <si>
    <t>RPM INTL INC [American Stock]</t>
  </si>
  <si>
    <t>RPM.US</t>
  </si>
  <si>
    <t>RPM</t>
  </si>
  <si>
    <t>US7496851038</t>
  </si>
  <si>
    <t>RPT REALTY [American Stock]</t>
  </si>
  <si>
    <t>RPTpD.US</t>
  </si>
  <si>
    <t>RPTpD</t>
  </si>
  <si>
    <t>US74971D2009</t>
  </si>
  <si>
    <t>RPT.US</t>
  </si>
  <si>
    <t>RPT</t>
  </si>
  <si>
    <t>US74971D1019</t>
  </si>
  <si>
    <t>RR DONNELLEY &amp; S [American Stock]</t>
  </si>
  <si>
    <t>RRD.US</t>
  </si>
  <si>
    <t>RRD</t>
  </si>
  <si>
    <t>US2578672006</t>
  </si>
  <si>
    <t>RUN.O [American Stock]</t>
  </si>
  <si>
    <t>RUN.US</t>
  </si>
  <si>
    <t>RUN</t>
  </si>
  <si>
    <t>US86771W1053</t>
  </si>
  <si>
    <t>RUSH ENTER-CL A [American Stock]</t>
  </si>
  <si>
    <t>RUSHA.US</t>
  </si>
  <si>
    <t>RUSHA</t>
  </si>
  <si>
    <t>US7818462092</t>
  </si>
  <si>
    <t>RUSH ENTER-CL B [American Stock]</t>
  </si>
  <si>
    <t>RUSHB.US</t>
  </si>
  <si>
    <t>RUSHB</t>
  </si>
  <si>
    <t>US7818463082</t>
  </si>
  <si>
    <t>RUTH'S HOSPITALI [American Stock]</t>
  </si>
  <si>
    <t>RUTH.US</t>
  </si>
  <si>
    <t>RUTH</t>
  </si>
  <si>
    <t>US7833321091</t>
  </si>
  <si>
    <t>RVENRTH-OPP MUNI [American Stock]</t>
  </si>
  <si>
    <t>RMI.US</t>
  </si>
  <si>
    <t>RMI</t>
  </si>
  <si>
    <t>US76883F1084</t>
  </si>
  <si>
    <t>RYDER SYSTEM INC [American Stock]</t>
  </si>
  <si>
    <t>R.US</t>
  </si>
  <si>
    <t>R</t>
  </si>
  <si>
    <t>US7835491082</t>
  </si>
  <si>
    <t>RYERSON HOLDING [American Stock]</t>
  </si>
  <si>
    <t>RYI.US</t>
  </si>
  <si>
    <t>RYI</t>
  </si>
  <si>
    <t>US7837541041</t>
  </si>
  <si>
    <t>RYMAN HOSPITALIT [American Stock]</t>
  </si>
  <si>
    <t>RHP.US</t>
  </si>
  <si>
    <t>RHP</t>
  </si>
  <si>
    <t>US78377T1079</t>
  </si>
  <si>
    <t>S &amp; T BANCORP [American Stock]</t>
  </si>
  <si>
    <t>STBA.US</t>
  </si>
  <si>
    <t>STBA</t>
  </si>
  <si>
    <t>US7838591011</t>
  </si>
  <si>
    <t>S&amp;W SEED CO [American Stock]</t>
  </si>
  <si>
    <t>SANW.US</t>
  </si>
  <si>
    <t>SANW</t>
  </si>
  <si>
    <t>US7851351046</t>
  </si>
  <si>
    <t>SABINE ROYALTY [American Stock]</t>
  </si>
  <si>
    <t>SBR.US</t>
  </si>
  <si>
    <t>SBR</t>
  </si>
  <si>
    <t>US7856881021</t>
  </si>
  <si>
    <t>SABRA HEALTH CAR [American Stock]</t>
  </si>
  <si>
    <t>SBRA.US</t>
  </si>
  <si>
    <t>SBRA</t>
  </si>
  <si>
    <t>US78573L1061</t>
  </si>
  <si>
    <t>SABRE CORP [American Stock]</t>
  </si>
  <si>
    <t>SABR.US</t>
  </si>
  <si>
    <t>SABR</t>
  </si>
  <si>
    <t>US78573M1045</t>
  </si>
  <si>
    <t>SACHEM CAPITAL C [American Stock]</t>
  </si>
  <si>
    <t>SACH.US</t>
  </si>
  <si>
    <t>SACH</t>
  </si>
  <si>
    <t>US78590A1097</t>
  </si>
  <si>
    <t>SAFE BULKERS INC [American Stock]</t>
  </si>
  <si>
    <t>SBpC.US</t>
  </si>
  <si>
    <t>SBpC</t>
  </si>
  <si>
    <t>MHY7388L1294</t>
  </si>
  <si>
    <t>SBpD.US</t>
  </si>
  <si>
    <t>SBpD</t>
  </si>
  <si>
    <t>MHY7388L1377</t>
  </si>
  <si>
    <t>SAFEGUARD SCIENT [American Stock]</t>
  </si>
  <si>
    <t>SFE.US</t>
  </si>
  <si>
    <t>SFE</t>
  </si>
  <si>
    <t>US7864492076</t>
  </si>
  <si>
    <t>SAFEHOLD INC [American Stock]</t>
  </si>
  <si>
    <t>SAFE.US</t>
  </si>
  <si>
    <t>SAFE</t>
  </si>
  <si>
    <t>US78645L1008</t>
  </si>
  <si>
    <t>SAFETY INSURANCE [American Stock]</t>
  </si>
  <si>
    <t>SAFT.US</t>
  </si>
  <si>
    <t>SAFT</t>
  </si>
  <si>
    <t>US78648T1007</t>
  </si>
  <si>
    <t>SAGA COMM-CL A [American Stock]</t>
  </si>
  <si>
    <t>SGA.US</t>
  </si>
  <si>
    <t>SGA</t>
  </si>
  <si>
    <t>US7865983008</t>
  </si>
  <si>
    <t>SAGE THERAPEUTIC [American Stock]</t>
  </si>
  <si>
    <t>SAGE.US</t>
  </si>
  <si>
    <t>SAGE</t>
  </si>
  <si>
    <t>US78667J1088</t>
  </si>
  <si>
    <t>SAIA INC [American Stock]</t>
  </si>
  <si>
    <t>SAIA.US</t>
  </si>
  <si>
    <t>SAIA</t>
  </si>
  <si>
    <t>US78709Y1055</t>
  </si>
  <si>
    <t>SAILPOINT TECHNO [American Stock]</t>
  </si>
  <si>
    <t>SAIL.US</t>
  </si>
  <si>
    <t>SAIL</t>
  </si>
  <si>
    <t>US78781P1057</t>
  </si>
  <si>
    <t>SALEM MEDIA GROU [American Stock]</t>
  </si>
  <si>
    <t>SALM.US</t>
  </si>
  <si>
    <t>SALM</t>
  </si>
  <si>
    <t>US7940931048</t>
  </si>
  <si>
    <t>SALESFORCE.COM [American Stock]</t>
  </si>
  <si>
    <t>CRM.US</t>
  </si>
  <si>
    <t>CRM</t>
  </si>
  <si>
    <t>US79466L3024</t>
  </si>
  <si>
    <t>SALIENT MIDSTREA [American Stock]</t>
  </si>
  <si>
    <t>SMM.US</t>
  </si>
  <si>
    <t>SMM</t>
  </si>
  <si>
    <t>US79471V1052</t>
  </si>
  <si>
    <t>SALISBURY BANCOR [American Stock]</t>
  </si>
  <si>
    <t>SAL.US</t>
  </si>
  <si>
    <t>SAL</t>
  </si>
  <si>
    <t>US7952261094</t>
  </si>
  <si>
    <t>SALLY BEAUTY HOL [American Stock]</t>
  </si>
  <si>
    <t>SBH.US</t>
  </si>
  <si>
    <t>SBH</t>
  </si>
  <si>
    <t>US79546E1047</t>
  </si>
  <si>
    <t>SANDERSON FARMS [American Stock]</t>
  </si>
  <si>
    <t>SAFM.US</t>
  </si>
  <si>
    <t>SAFM</t>
  </si>
  <si>
    <t>US8000131040</t>
  </si>
  <si>
    <t>SANDRIDGE ENERGY [American Stock]</t>
  </si>
  <si>
    <t>SD.US</t>
  </si>
  <si>
    <t>SD</t>
  </si>
  <si>
    <t>US80007P8692</t>
  </si>
  <si>
    <t>SANDRIDGE MISSIS [American Stock]</t>
  </si>
  <si>
    <t>SDTTU.US</t>
  </si>
  <si>
    <t>SDTTU</t>
  </si>
  <si>
    <t>US80007T1016</t>
  </si>
  <si>
    <t>SANDSTORM GOLD [American Stock]</t>
  </si>
  <si>
    <t>SAND.US</t>
  </si>
  <si>
    <t>SAND</t>
  </si>
  <si>
    <t>CA80013R2063</t>
  </si>
  <si>
    <t>SANDY SPRING BAN [American Stock]</t>
  </si>
  <si>
    <t>SASR.US</t>
  </si>
  <si>
    <t>SASR</t>
  </si>
  <si>
    <t>US8003631038</t>
  </si>
  <si>
    <t>SANGAMO THERAPEU [American Stock]</t>
  </si>
  <si>
    <t>SGMO.US</t>
  </si>
  <si>
    <t>SGMO</t>
  </si>
  <si>
    <t>US8006771062</t>
  </si>
  <si>
    <t>SANOFI-ADR [American Stock]</t>
  </si>
  <si>
    <t>SNY.US</t>
  </si>
  <si>
    <t>SNY</t>
  </si>
  <si>
    <t>US80105N1054</t>
  </si>
  <si>
    <t>SANTANDER CONSUM [American Stock]</t>
  </si>
  <si>
    <t>SC.US</t>
  </si>
  <si>
    <t>SC</t>
  </si>
  <si>
    <t>US80283M1018</t>
  </si>
  <si>
    <t>SAP SE-SPONS ADR [American Stock]</t>
  </si>
  <si>
    <t>SAP.US</t>
  </si>
  <si>
    <t>SAP</t>
  </si>
  <si>
    <t>US8030542042</t>
  </si>
  <si>
    <t>SARATOGA INVESTM [American Stock]</t>
  </si>
  <si>
    <t>SAR.US</t>
  </si>
  <si>
    <t>SAR</t>
  </si>
  <si>
    <t>US80349A2087</t>
  </si>
  <si>
    <t>SAREPTA THERAPEU [American Stock]</t>
  </si>
  <si>
    <t>SRPT.US</t>
  </si>
  <si>
    <t>SRPT</t>
  </si>
  <si>
    <t>US8036071004</t>
  </si>
  <si>
    <t>SASOL LTD-SP ADR [American Stock]</t>
  </si>
  <si>
    <t>SSL.US</t>
  </si>
  <si>
    <t>SSL</t>
  </si>
  <si>
    <t>US8038663006</t>
  </si>
  <si>
    <t>SAUL CENTERS INC [American Stock]</t>
  </si>
  <si>
    <t>BFS.US</t>
  </si>
  <si>
    <t>BFS</t>
  </si>
  <si>
    <t>US8043951016</t>
  </si>
  <si>
    <t>SB FINANCIAL GRO [American Stock]</t>
  </si>
  <si>
    <t>SBFG.US</t>
  </si>
  <si>
    <t>SBFG</t>
  </si>
  <si>
    <t>US78408D1054</t>
  </si>
  <si>
    <t>SBA COMM CORP [American Stock]</t>
  </si>
  <si>
    <t>SBAC.US</t>
  </si>
  <si>
    <t>SBAC</t>
  </si>
  <si>
    <t>US78410G1040</t>
  </si>
  <si>
    <t>SCANSOURCE INC [American Stock]</t>
  </si>
  <si>
    <t>SCSC.US</t>
  </si>
  <si>
    <t>SCSC</t>
  </si>
  <si>
    <t>US8060371072</t>
  </si>
  <si>
    <t>SCE TRUST II [American Stock]</t>
  </si>
  <si>
    <t>SCEpG.US</t>
  </si>
  <si>
    <t>SCEpG</t>
  </si>
  <si>
    <t>US78407R2040</t>
  </si>
  <si>
    <t>SCE TRUST III [American Stock]</t>
  </si>
  <si>
    <t>SCEpH.US</t>
  </si>
  <si>
    <t>SCEpH</t>
  </si>
  <si>
    <t>US78409B2079</t>
  </si>
  <si>
    <t>SCHLUMBERGER LTD [American Stock]</t>
  </si>
  <si>
    <t>SLB.US</t>
  </si>
  <si>
    <t>SLB</t>
  </si>
  <si>
    <t>AN8068571086</t>
  </si>
  <si>
    <t>SCHMITT INDS [American Stock]</t>
  </si>
  <si>
    <t>SMIT.US</t>
  </si>
  <si>
    <t>SMIT</t>
  </si>
  <si>
    <t>US8068702005</t>
  </si>
  <si>
    <t>SCHNEIDER NATL-B [American Stock]</t>
  </si>
  <si>
    <t>SNDR.US</t>
  </si>
  <si>
    <t>SNDR</t>
  </si>
  <si>
    <t>US80689H1023</t>
  </si>
  <si>
    <t>SCHNITZER STEEL [American Stock]</t>
  </si>
  <si>
    <t>SCHN.US</t>
  </si>
  <si>
    <t>SCHN</t>
  </si>
  <si>
    <t>US8068821060</t>
  </si>
  <si>
    <t>SCHOLASTIC CORP [American Stock]</t>
  </si>
  <si>
    <t>SCHL.US</t>
  </si>
  <si>
    <t>SCHL</t>
  </si>
  <si>
    <t>US8070661058</t>
  </si>
  <si>
    <t>SCHRODINGER INC [American Stock]</t>
  </si>
  <si>
    <t>SDGR.US</t>
  </si>
  <si>
    <t>SDGR</t>
  </si>
  <si>
    <t>US80810D1037</t>
  </si>
  <si>
    <t>SCHW EM L/C [American Stock]</t>
  </si>
  <si>
    <t>FNDE.US</t>
  </si>
  <si>
    <t>FNDE</t>
  </si>
  <si>
    <t>US8085247307</t>
  </si>
  <si>
    <t>SCHW FUNDAM BROA [American Stock]</t>
  </si>
  <si>
    <t>FNDB.US</t>
  </si>
  <si>
    <t>FNDB</t>
  </si>
  <si>
    <t>US8085247893</t>
  </si>
  <si>
    <t>SCHW FUNDAM INTL [American Stock]</t>
  </si>
  <si>
    <t>FNDC.US</t>
  </si>
  <si>
    <t>FNDC</t>
  </si>
  <si>
    <t>US8085247489</t>
  </si>
  <si>
    <t>FNDF.US</t>
  </si>
  <si>
    <t>FNDF</t>
  </si>
  <si>
    <t>US8085247554</t>
  </si>
  <si>
    <t>SCHW FUNDAM L/C [American Stock]</t>
  </si>
  <si>
    <t>FNDX.US</t>
  </si>
  <si>
    <t>FNDX</t>
  </si>
  <si>
    <t>US8085247711</t>
  </si>
  <si>
    <t>SCHW FUNDAM S/C [American Stock]</t>
  </si>
  <si>
    <t>FNDA.US</t>
  </si>
  <si>
    <t>FNDA</t>
  </si>
  <si>
    <t>US8085247638</t>
  </si>
  <si>
    <t>SCHWAB (CHARLES) [American Stock]</t>
  </si>
  <si>
    <t>SCHW.US</t>
  </si>
  <si>
    <t>SCHW</t>
  </si>
  <si>
    <t>US8085131055</t>
  </si>
  <si>
    <t>SCHWAB AGGR BD [American Stock]</t>
  </si>
  <si>
    <t>SCHZ.US</t>
  </si>
  <si>
    <t>SCHZ</t>
  </si>
  <si>
    <t>US8085248396</t>
  </si>
  <si>
    <t>SCHWAB DVD EQ [American Stock]</t>
  </si>
  <si>
    <t>SCHD.US</t>
  </si>
  <si>
    <t>SCHD</t>
  </si>
  <si>
    <t>US8085247976</t>
  </si>
  <si>
    <t>SCHWAB EMERGING [American Stock]</t>
  </si>
  <si>
    <t>SCHE.US</t>
  </si>
  <si>
    <t>SCHE</t>
  </si>
  <si>
    <t>US8085247067</t>
  </si>
  <si>
    <t>SCHWAB INTERMEDI [American Stock]</t>
  </si>
  <si>
    <t>SCHR.US</t>
  </si>
  <si>
    <t>SCHR</t>
  </si>
  <si>
    <t>US8085248545</t>
  </si>
  <si>
    <t>SCHWAB INTL EQUI [American Stock]</t>
  </si>
  <si>
    <t>SCHF.US</t>
  </si>
  <si>
    <t>SCHF</t>
  </si>
  <si>
    <t>US8085248057</t>
  </si>
  <si>
    <t>SCHWAB INTL SMAL [American Stock]</t>
  </si>
  <si>
    <t>SCHC.US</t>
  </si>
  <si>
    <t>SCHC</t>
  </si>
  <si>
    <t>US8085248883</t>
  </si>
  <si>
    <t>SCHWAB MID CAP [American Stock]</t>
  </si>
  <si>
    <t>SCHM.US</t>
  </si>
  <si>
    <t>SCHM</t>
  </si>
  <si>
    <t>US8085245087</t>
  </si>
  <si>
    <t>SCHWAB REIT [American Stock]</t>
  </si>
  <si>
    <t>SCHH.US</t>
  </si>
  <si>
    <t>SCHH</t>
  </si>
  <si>
    <t>US8085248479</t>
  </si>
  <si>
    <t>SCHWAB SHORT-TER [American Stock]</t>
  </si>
  <si>
    <t>SCHO.US</t>
  </si>
  <si>
    <t>SCHO</t>
  </si>
  <si>
    <t>US8085248628</t>
  </si>
  <si>
    <t>SCHWAB US BROAD [American Stock]</t>
  </si>
  <si>
    <t>SCHB.US</t>
  </si>
  <si>
    <t>SCHB</t>
  </si>
  <si>
    <t>US8085241029</t>
  </si>
  <si>
    <t>SCHWAB US LARGE [American Stock]</t>
  </si>
  <si>
    <t>SCHX.US</t>
  </si>
  <si>
    <t>SCHX</t>
  </si>
  <si>
    <t>US8085242019</t>
  </si>
  <si>
    <t>SCHWAB US LG GRO [American Stock]</t>
  </si>
  <si>
    <t>SCHG.US</t>
  </si>
  <si>
    <t>SCHG</t>
  </si>
  <si>
    <t>US8085243009</t>
  </si>
  <si>
    <t>SCHWAB US LG VAL [American Stock]</t>
  </si>
  <si>
    <t>SCHV.US</t>
  </si>
  <si>
    <t>SCHV</t>
  </si>
  <si>
    <t>US8085244098</t>
  </si>
  <si>
    <t>SCHWAB US SMALL [American Stock]</t>
  </si>
  <si>
    <t>SCHA.US</t>
  </si>
  <si>
    <t>SCHA</t>
  </si>
  <si>
    <t>US8085246077</t>
  </si>
  <si>
    <t>SCHWAB US TIPS [American Stock]</t>
  </si>
  <si>
    <t>SCHP.US</t>
  </si>
  <si>
    <t>SCHP</t>
  </si>
  <si>
    <t>US8085248701</t>
  </si>
  <si>
    <t>SCHWEITZER-MAUDU [American Stock]</t>
  </si>
  <si>
    <t>SWM.US</t>
  </si>
  <si>
    <t>SWM</t>
  </si>
  <si>
    <t>US8085411069</t>
  </si>
  <si>
    <t>SCIENCE APPLICAT [American Stock]</t>
  </si>
  <si>
    <t>SAIC.US</t>
  </si>
  <si>
    <t>SAIC</t>
  </si>
  <si>
    <t>US8086251076</t>
  </si>
  <si>
    <t>SCIENTIFIC GAMES [American Stock]</t>
  </si>
  <si>
    <t>SGMS.US</t>
  </si>
  <si>
    <t>SGMS</t>
  </si>
  <si>
    <t>US80874P1093</t>
  </si>
  <si>
    <t>SCORPIO BULKERS [American Stock]</t>
  </si>
  <si>
    <t>SALT.US</t>
  </si>
  <si>
    <t>SALT</t>
  </si>
  <si>
    <t>MHY7546A1304</t>
  </si>
  <si>
    <t>SCORPIO TANKERS [American Stock]</t>
  </si>
  <si>
    <t>STNG.US</t>
  </si>
  <si>
    <t>STNG</t>
  </si>
  <si>
    <t>MHY7542C1306</t>
  </si>
  <si>
    <t>SCOTTS MIRACLE [American Stock]</t>
  </si>
  <si>
    <t>SMG.US</t>
  </si>
  <si>
    <t>SMG</t>
  </si>
  <si>
    <t>US8101861065</t>
  </si>
  <si>
    <t>SCWX.O [American Stock]</t>
  </si>
  <si>
    <t>SCWX.US</t>
  </si>
  <si>
    <t>SCWX</t>
  </si>
  <si>
    <t>US81374A1051</t>
  </si>
  <si>
    <t>SCYNEXIS INC [American Stock]</t>
  </si>
  <si>
    <t>SCYX.US</t>
  </si>
  <si>
    <t>SCYX</t>
  </si>
  <si>
    <t>US8112922005</t>
  </si>
  <si>
    <t>SEABOARD CORP [American Stock]</t>
  </si>
  <si>
    <t>SEB.US</t>
  </si>
  <si>
    <t>SEB</t>
  </si>
  <si>
    <t>US8115431079</t>
  </si>
  <si>
    <t>SEABRIDGE GOLD [American Stock]</t>
  </si>
  <si>
    <t>SA.US</t>
  </si>
  <si>
    <t>SA</t>
  </si>
  <si>
    <t>CA8119161054</t>
  </si>
  <si>
    <t>SEACHANGE INTL [American Stock]</t>
  </si>
  <si>
    <t>SEAC.US</t>
  </si>
  <si>
    <t>SEAC</t>
  </si>
  <si>
    <t>US8116991071</t>
  </si>
  <si>
    <t>SEACOAST BANK/FL [American Stock]</t>
  </si>
  <si>
    <t>SBCF.US</t>
  </si>
  <si>
    <t>SBCF</t>
  </si>
  <si>
    <t>US8117078019</t>
  </si>
  <si>
    <t>SEACOR HOLDINGS [American Stock]</t>
  </si>
  <si>
    <t>CKH.US</t>
  </si>
  <si>
    <t>CKH</t>
  </si>
  <si>
    <t>US8119041015</t>
  </si>
  <si>
    <t>SEACOR MARINE HO [American Stock]</t>
  </si>
  <si>
    <t>SMHI.US</t>
  </si>
  <si>
    <t>SMHI</t>
  </si>
  <si>
    <t>US78413P1012</t>
  </si>
  <si>
    <t>SEAGATE TECHNOLO [American Stock]</t>
  </si>
  <si>
    <t>STX.US</t>
  </si>
  <si>
    <t>STX</t>
  </si>
  <si>
    <t>IE00B58JVZ52</t>
  </si>
  <si>
    <t>SEALED AIR CORP [American Stock]</t>
  </si>
  <si>
    <t>SEE.US</t>
  </si>
  <si>
    <t>SEE</t>
  </si>
  <si>
    <t>US81211K1007</t>
  </si>
  <si>
    <t>SEASPINE HOLD [American Stock]</t>
  </si>
  <si>
    <t>SPNE.US</t>
  </si>
  <si>
    <t>SPNE</t>
  </si>
  <si>
    <t>US81255T1088</t>
  </si>
  <si>
    <t>SEATTLE GENETICS [American Stock]</t>
  </si>
  <si>
    <t>SGEN.US</t>
  </si>
  <si>
    <t>SGEN</t>
  </si>
  <si>
    <t>US8125781026</t>
  </si>
  <si>
    <t>SEAWORLD ENTERTA [American Stock]</t>
  </si>
  <si>
    <t>SEAS.US</t>
  </si>
  <si>
    <t>SEAS</t>
  </si>
  <si>
    <t>US81282V1008</t>
  </si>
  <si>
    <t>SECURITY NATL-A [American Stock]</t>
  </si>
  <si>
    <t>SNFCA.US</t>
  </si>
  <si>
    <t>SNFCA</t>
  </si>
  <si>
    <t>US8147853092</t>
  </si>
  <si>
    <t>SEI INVESTMENTS [American Stock]</t>
  </si>
  <si>
    <t>SEIC.US</t>
  </si>
  <si>
    <t>SEIC</t>
  </si>
  <si>
    <t>US7841171033</t>
  </si>
  <si>
    <t>SELB.O [American Stock]</t>
  </si>
  <si>
    <t>SELB.US</t>
  </si>
  <si>
    <t>SELB</t>
  </si>
  <si>
    <t>US8162121045</t>
  </si>
  <si>
    <t>SELECT ENERGY -A [American Stock]</t>
  </si>
  <si>
    <t>WTTR.US</t>
  </si>
  <si>
    <t>WTTR</t>
  </si>
  <si>
    <t>US81617J3014</t>
  </si>
  <si>
    <t>SELECT INS GRP [American Stock]</t>
  </si>
  <si>
    <t>SIGI.US</t>
  </si>
  <si>
    <t>SIGI</t>
  </si>
  <si>
    <t>US8163001071</t>
  </si>
  <si>
    <t>SELECT MEDICAL [American Stock]</t>
  </si>
  <si>
    <t>SEM.US</t>
  </si>
  <si>
    <t>SEM</t>
  </si>
  <si>
    <t>US81619Q1058</t>
  </si>
  <si>
    <t>SELECTQUOTE INC [American Stock]</t>
  </si>
  <si>
    <t>SLQT.US</t>
  </si>
  <si>
    <t>SLQT</t>
  </si>
  <si>
    <t>US8163073005</t>
  </si>
  <si>
    <t>SELLAS LIFE SCIE [American Stock]</t>
  </si>
  <si>
    <t>SLS.US</t>
  </si>
  <si>
    <t>SLS</t>
  </si>
  <si>
    <t>US81642T2096</t>
  </si>
  <si>
    <t>SEMICONDUCTOR-AD [American Stock]</t>
  </si>
  <si>
    <t>SMICY.US</t>
  </si>
  <si>
    <t>SMICY</t>
  </si>
  <si>
    <t>US81663N2062</t>
  </si>
  <si>
    <t>SEMPRA ENERGY [American Stock]</t>
  </si>
  <si>
    <t>SRE.US</t>
  </si>
  <si>
    <t>SRE</t>
  </si>
  <si>
    <t>US8168511090</t>
  </si>
  <si>
    <t>SEMTECH CORP [American Stock]</t>
  </si>
  <si>
    <t>SMTC.US</t>
  </si>
  <si>
    <t>SMTC</t>
  </si>
  <si>
    <t>US8168501018</t>
  </si>
  <si>
    <t>SENECA FOODS-A [American Stock]</t>
  </si>
  <si>
    <t>SENEA.US</t>
  </si>
  <si>
    <t>SENEA</t>
  </si>
  <si>
    <t>US8170705011</t>
  </si>
  <si>
    <t>SENECA FOODS-B [American Stock]</t>
  </si>
  <si>
    <t>SENEB.US</t>
  </si>
  <si>
    <t>SENEB</t>
  </si>
  <si>
    <t>US8170701051</t>
  </si>
  <si>
    <t>SENSATA TECHNOLO [American Stock]</t>
  </si>
  <si>
    <t>ST.US</t>
  </si>
  <si>
    <t>ST</t>
  </si>
  <si>
    <t>GB00BFMBMT84</t>
  </si>
  <si>
    <t>SENSIENT TECHNOL [American Stock]</t>
  </si>
  <si>
    <t>SXT.US</t>
  </si>
  <si>
    <t>SXT</t>
  </si>
  <si>
    <t>US81725T1007</t>
  </si>
  <si>
    <t>SERITAGE GROWT-A [American Stock]</t>
  </si>
  <si>
    <t>SRG.US</t>
  </si>
  <si>
    <t>SRG</t>
  </si>
  <si>
    <t>US81752R1005</t>
  </si>
  <si>
    <t>SERVICE CORP INT [American Stock]</t>
  </si>
  <si>
    <t>SCI.US</t>
  </si>
  <si>
    <t>SCI</t>
  </si>
  <si>
    <t>US8175651046</t>
  </si>
  <si>
    <t>SERVICEMASTER GL [American Stock]</t>
  </si>
  <si>
    <t>SERV.US</t>
  </si>
  <si>
    <t>SERV</t>
  </si>
  <si>
    <t>US81761R1095</t>
  </si>
  <si>
    <t>SERVICENOW INC [American Stock]</t>
  </si>
  <si>
    <t>NOW.US</t>
  </si>
  <si>
    <t>NOW</t>
  </si>
  <si>
    <t>US81762P1021</t>
  </si>
  <si>
    <t>SERVICESOURCE IN [American Stock]</t>
  </si>
  <si>
    <t>SREV.US</t>
  </si>
  <si>
    <t>SREV</t>
  </si>
  <si>
    <t>US81763U1007</t>
  </si>
  <si>
    <t>SERVISFIRST BANC [American Stock]</t>
  </si>
  <si>
    <t>SFBS.US</t>
  </si>
  <si>
    <t>SFBS</t>
  </si>
  <si>
    <t>US81768T1088</t>
  </si>
  <si>
    <t>SERVOTRONICS INC [American Stock]</t>
  </si>
  <si>
    <t>SVT.US</t>
  </si>
  <si>
    <t>SVT</t>
  </si>
  <si>
    <t>US8177321002</t>
  </si>
  <si>
    <t>SEVERN BANCORP I [American Stock]</t>
  </si>
  <si>
    <t>SVBI.US</t>
  </si>
  <si>
    <t>SVBI</t>
  </si>
  <si>
    <t>US81811M1009</t>
  </si>
  <si>
    <t>SFL CORP LTD [American Stock]</t>
  </si>
  <si>
    <t>SFL.US</t>
  </si>
  <si>
    <t>SFL</t>
  </si>
  <si>
    <t>BMG7738W1064</t>
  </si>
  <si>
    <t>SGRY.O [American Stock]</t>
  </si>
  <si>
    <t>SGRY.US</t>
  </si>
  <si>
    <t>SGRY</t>
  </si>
  <si>
    <t>US86881A1007</t>
  </si>
  <si>
    <t>SHAKE SHACK IN-A [American Stock]</t>
  </si>
  <si>
    <t>SHAK.US</t>
  </si>
  <si>
    <t>SHAK</t>
  </si>
  <si>
    <t>US8190471016</t>
  </si>
  <si>
    <t>SHARPS COMPLIANC [American Stock]</t>
  </si>
  <si>
    <t>SMED.US</t>
  </si>
  <si>
    <t>SMED</t>
  </si>
  <si>
    <t>US8200171010</t>
  </si>
  <si>
    <t>SHENANDOAH TELEC [American Stock]</t>
  </si>
  <si>
    <t>SHEN.US</t>
  </si>
  <si>
    <t>SHEN</t>
  </si>
  <si>
    <t>US82312B1061</t>
  </si>
  <si>
    <t>SHERWIN-WILLIAMS [American Stock]</t>
  </si>
  <si>
    <t>SHW.US</t>
  </si>
  <si>
    <t>SHW</t>
  </si>
  <si>
    <t>US8243481061</t>
  </si>
  <si>
    <t>SHIFT4 PAYMENT-A [American Stock]</t>
  </si>
  <si>
    <t>FOUR.US</t>
  </si>
  <si>
    <t>FOUR</t>
  </si>
  <si>
    <t>US82452J1097</t>
  </si>
  <si>
    <t>SHOCKWAVE MEDICA [American Stock]</t>
  </si>
  <si>
    <t>SWAV.US</t>
  </si>
  <si>
    <t>SWAV</t>
  </si>
  <si>
    <t>US82489T1043</t>
  </si>
  <si>
    <t>SHOE CARNIVAL [American Stock]</t>
  </si>
  <si>
    <t>SCVL.US</t>
  </si>
  <si>
    <t>SCVL</t>
  </si>
  <si>
    <t>US8248891090</t>
  </si>
  <si>
    <t>SHOPIFY INC - A [American Stock]</t>
  </si>
  <si>
    <t>SHOP.US</t>
  </si>
  <si>
    <t>SHOP</t>
  </si>
  <si>
    <t>CA82509L1076</t>
  </si>
  <si>
    <t>SHORE BANCSHARES [American Stock]</t>
  </si>
  <si>
    <t>SHBI.US</t>
  </si>
  <si>
    <t>SHBI</t>
  </si>
  <si>
    <t>US8251071051</t>
  </si>
  <si>
    <t>SHSP.O [American Stock]</t>
  </si>
  <si>
    <t>SHSP.US</t>
  </si>
  <si>
    <t>SHSP</t>
  </si>
  <si>
    <t>US8200541048</t>
  </si>
  <si>
    <t>SHUTTERSTOCK INC [American Stock]</t>
  </si>
  <si>
    <t>SSTK.US</t>
  </si>
  <si>
    <t>SSTK</t>
  </si>
  <si>
    <t>US8256901005</t>
  </si>
  <si>
    <t>SIBANYE-STI-ADR [American Stock]</t>
  </si>
  <si>
    <t>SBSW.US</t>
  </si>
  <si>
    <t>SBSW</t>
  </si>
  <si>
    <t>US82575P1075</t>
  </si>
  <si>
    <t>SIEBERT FINL [American Stock]</t>
  </si>
  <si>
    <t>SIEB.US</t>
  </si>
  <si>
    <t>SIEB</t>
  </si>
  <si>
    <t>US8261761097</t>
  </si>
  <si>
    <t>SIENTRA INC [American Stock]</t>
  </si>
  <si>
    <t>SIEN.US</t>
  </si>
  <si>
    <t>SIEN</t>
  </si>
  <si>
    <t>US82621J1051</t>
  </si>
  <si>
    <t>SIERRA BANCORP [American Stock]</t>
  </si>
  <si>
    <t>BSRR.US</t>
  </si>
  <si>
    <t>BSRR</t>
  </si>
  <si>
    <t>US82620P1021</t>
  </si>
  <si>
    <t>SIFCO INDUSTRIES [American Stock]</t>
  </si>
  <si>
    <t>SIF.US</t>
  </si>
  <si>
    <t>SIF</t>
  </si>
  <si>
    <t>US8265461033</t>
  </si>
  <si>
    <t>SIGMATRON INTL [American Stock]</t>
  </si>
  <si>
    <t>SGMA.US</t>
  </si>
  <si>
    <t>SGMA</t>
  </si>
  <si>
    <t>US82661L1017</t>
  </si>
  <si>
    <t>SIGNATURE BANK [American Stock]</t>
  </si>
  <si>
    <t>SBNY.US</t>
  </si>
  <si>
    <t>SBNY</t>
  </si>
  <si>
    <t>US82669G1040</t>
  </si>
  <si>
    <t>SIGNET JEWELERS [American Stock]</t>
  </si>
  <si>
    <t>SIG.US</t>
  </si>
  <si>
    <t>SIG</t>
  </si>
  <si>
    <t>BMG812761002</t>
  </si>
  <si>
    <t>SILGAN HOLDINGS [American Stock]</t>
  </si>
  <si>
    <t>SLGN.US</t>
  </si>
  <si>
    <t>SLGN</t>
  </si>
  <si>
    <t>US8270481091</t>
  </si>
  <si>
    <t>SILICOM LTD [American Stock]</t>
  </si>
  <si>
    <t>SILC.US</t>
  </si>
  <si>
    <t>SILC</t>
  </si>
  <si>
    <t>IL0010826928</t>
  </si>
  <si>
    <t>SILICON LABS [American Stock]</t>
  </si>
  <si>
    <t>SLAB.US</t>
  </si>
  <si>
    <t>SLAB</t>
  </si>
  <si>
    <t>US8269191024</t>
  </si>
  <si>
    <t>SILVERBOW RESOUR [American Stock]</t>
  </si>
  <si>
    <t>SBOW.US</t>
  </si>
  <si>
    <t>SBOW</t>
  </si>
  <si>
    <t>US82836G1022</t>
  </si>
  <si>
    <t>SILVERGATE CAP-A [American Stock]</t>
  </si>
  <si>
    <t>SI.US</t>
  </si>
  <si>
    <t>SI</t>
  </si>
  <si>
    <t>US82837P4081</t>
  </si>
  <si>
    <t>SIMMONS FIRST -A [American Stock]</t>
  </si>
  <si>
    <t>SFNC.US</t>
  </si>
  <si>
    <t>SFNC</t>
  </si>
  <si>
    <t>US8287302009</t>
  </si>
  <si>
    <t>SIMON PPTY GROUP [American Stock]</t>
  </si>
  <si>
    <t>SPGpJ.US</t>
  </si>
  <si>
    <t>SPGpJ</t>
  </si>
  <si>
    <t>US8288068856</t>
  </si>
  <si>
    <t>SIMON PROPERTY [American Stock]</t>
  </si>
  <si>
    <t>SPG.US</t>
  </si>
  <si>
    <t>SPG</t>
  </si>
  <si>
    <t>US8288061091</t>
  </si>
  <si>
    <t>SIMPLY GOOD FOOD [American Stock]</t>
  </si>
  <si>
    <t>SMPL.US</t>
  </si>
  <si>
    <t>SMPL</t>
  </si>
  <si>
    <t>US82900L1026</t>
  </si>
  <si>
    <t>SIMPSON MFG [American Stock]</t>
  </si>
  <si>
    <t>SSD.US</t>
  </si>
  <si>
    <t>SSD</t>
  </si>
  <si>
    <t>US8290731053</t>
  </si>
  <si>
    <t>SIMULATIONS PLUS [American Stock]</t>
  </si>
  <si>
    <t>SLP.US</t>
  </si>
  <si>
    <t>SLP</t>
  </si>
  <si>
    <t>US8292141053</t>
  </si>
  <si>
    <t>SINA CORP [American Stock]</t>
  </si>
  <si>
    <t>SINA.US</t>
  </si>
  <si>
    <t>SINA</t>
  </si>
  <si>
    <t>KYG814771047</t>
  </si>
  <si>
    <t>SINCLAIR BROAD-A [American Stock]</t>
  </si>
  <si>
    <t>SBGI.US</t>
  </si>
  <si>
    <t>SBGI</t>
  </si>
  <si>
    <t>US8292261091</t>
  </si>
  <si>
    <t>SINO-GLOBAL SHIP [American Stock]</t>
  </si>
  <si>
    <t>SINO.US</t>
  </si>
  <si>
    <t>SINO</t>
  </si>
  <si>
    <t>US82935V1098</t>
  </si>
  <si>
    <t>SINOPEC SHA-ADR [American Stock]</t>
  </si>
  <si>
    <t>SHI.US</t>
  </si>
  <si>
    <t>SHI</t>
  </si>
  <si>
    <t>US82935M1099</t>
  </si>
  <si>
    <t>SINOVAC BIOTECH [American Stock]</t>
  </si>
  <si>
    <t>SVA.US</t>
  </si>
  <si>
    <t>SVA</t>
  </si>
  <si>
    <t>AGP8696W1045</t>
  </si>
  <si>
    <t>SINTX TECHNOLOGI [American Stock]</t>
  </si>
  <si>
    <t>SINT.US</t>
  </si>
  <si>
    <t>SINT</t>
  </si>
  <si>
    <t>US8293923079</t>
  </si>
  <si>
    <t>SIRIUS XM HOLDIN [American Stock]</t>
  </si>
  <si>
    <t>SIRI.US</t>
  </si>
  <si>
    <t>SIRI</t>
  </si>
  <si>
    <t>US82968B1035</t>
  </si>
  <si>
    <t>SIT RISING RATE [American Stock]</t>
  </si>
  <si>
    <t>RISE.US</t>
  </si>
  <si>
    <t>RISE</t>
  </si>
  <si>
    <t>US26923H1014</t>
  </si>
  <si>
    <t>SITE.K [American Stock]</t>
  </si>
  <si>
    <t>SITE.US</t>
  </si>
  <si>
    <t>SITE</t>
  </si>
  <si>
    <t>US82982L1035</t>
  </si>
  <si>
    <t>SITIME CORP [American Stock]</t>
  </si>
  <si>
    <t>SITM.US</t>
  </si>
  <si>
    <t>SITM</t>
  </si>
  <si>
    <t>US82982T1060</t>
  </si>
  <si>
    <t>SIX FLAGS ENTERT [American Stock]</t>
  </si>
  <si>
    <t>SIX.US</t>
  </si>
  <si>
    <t>SIX</t>
  </si>
  <si>
    <t>US83001A1025</t>
  </si>
  <si>
    <t>SIXTH STREET SPE [American Stock]</t>
  </si>
  <si>
    <t>TSLX.US</t>
  </si>
  <si>
    <t>TSLX</t>
  </si>
  <si>
    <t>US83012A1097</t>
  </si>
  <si>
    <t>SJW GROUP [American Stock]</t>
  </si>
  <si>
    <t>SJW.US</t>
  </si>
  <si>
    <t>SJW</t>
  </si>
  <si>
    <t>US7843051043</t>
  </si>
  <si>
    <t>SK TELEC-SPN ADR [American Stock]</t>
  </si>
  <si>
    <t>SKM.US</t>
  </si>
  <si>
    <t>SKM</t>
  </si>
  <si>
    <t>US78440P1084</t>
  </si>
  <si>
    <t>SKECHERS USA-A [American Stock]</t>
  </si>
  <si>
    <t>SKX.US</t>
  </si>
  <si>
    <t>SKX</t>
  </si>
  <si>
    <t>US8305661055</t>
  </si>
  <si>
    <t>SKYLINE CHAMPION [American Stock]</t>
  </si>
  <si>
    <t>SKY.US</t>
  </si>
  <si>
    <t>SKY</t>
  </si>
  <si>
    <t>US8308301055</t>
  </si>
  <si>
    <t>SKYWEST INC [American Stock]</t>
  </si>
  <si>
    <t>SKYW.US</t>
  </si>
  <si>
    <t>SKYW</t>
  </si>
  <si>
    <t>US8308791024</t>
  </si>
  <si>
    <t>SKYWORKS SOLUTIO [American Stock]</t>
  </si>
  <si>
    <t>SWKS.US</t>
  </si>
  <si>
    <t>SWKS</t>
  </si>
  <si>
    <t>US83088M1027</t>
  </si>
  <si>
    <t>SL GREEN REALTY [American Stock]</t>
  </si>
  <si>
    <t>SLG.US</t>
  </si>
  <si>
    <t>SLG</t>
  </si>
  <si>
    <t>US78440X1019</t>
  </si>
  <si>
    <t>SLGpI.US</t>
  </si>
  <si>
    <t>SLGpI</t>
  </si>
  <si>
    <t>US78440X5077</t>
  </si>
  <si>
    <t>SLACK TECHNOLO-A [American Stock]</t>
  </si>
  <si>
    <t>WORK.US</t>
  </si>
  <si>
    <t>WORK</t>
  </si>
  <si>
    <t>US83088V1026</t>
  </si>
  <si>
    <t>SLEEP NUMBER COR [American Stock]</t>
  </si>
  <si>
    <t>SNBR.US</t>
  </si>
  <si>
    <t>SNBR</t>
  </si>
  <si>
    <t>US83125X1037</t>
  </si>
  <si>
    <t>SLM CORP [American Stock]</t>
  </si>
  <si>
    <t>SLM.US</t>
  </si>
  <si>
    <t>SLM</t>
  </si>
  <si>
    <t>US78442P1066</t>
  </si>
  <si>
    <t>SM ENERGY CO [American Stock]</t>
  </si>
  <si>
    <t>SM.US</t>
  </si>
  <si>
    <t>SM</t>
  </si>
  <si>
    <t>US78454L1008</t>
  </si>
  <si>
    <t>SMART GLOBAL HOL [American Stock]</t>
  </si>
  <si>
    <t>SGH.US</t>
  </si>
  <si>
    <t>SGH</t>
  </si>
  <si>
    <t>KYG8232Y1017</t>
  </si>
  <si>
    <t>SMART SAND INC [American Stock]</t>
  </si>
  <si>
    <t>SND.US</t>
  </si>
  <si>
    <t>SND</t>
  </si>
  <si>
    <t>US83191H1077</t>
  </si>
  <si>
    <t>SMARTSHEET INC-A [American Stock]</t>
  </si>
  <si>
    <t>SMAR.US</t>
  </si>
  <si>
    <t>SMAR</t>
  </si>
  <si>
    <t>US83200N1037</t>
  </si>
  <si>
    <t>SMBK.O [American Stock]</t>
  </si>
  <si>
    <t>SMBK.US</t>
  </si>
  <si>
    <t>SMBK</t>
  </si>
  <si>
    <t>US83190L2088</t>
  </si>
  <si>
    <t>SMILEDIRECTCLUB [American Stock]</t>
  </si>
  <si>
    <t>SDC.US</t>
  </si>
  <si>
    <t>SDC</t>
  </si>
  <si>
    <t>US83192H1068</t>
  </si>
  <si>
    <t>SMITH &amp; WESSON B [American Stock]</t>
  </si>
  <si>
    <t>SWBI.US</t>
  </si>
  <si>
    <t>SWBI</t>
  </si>
  <si>
    <t>US8317541063</t>
  </si>
  <si>
    <t>SMITH (A.O.)CORP [American Stock]</t>
  </si>
  <si>
    <t>AOS.US</t>
  </si>
  <si>
    <t>AOS</t>
  </si>
  <si>
    <t>US8318652091</t>
  </si>
  <si>
    <t>SMITH MICRO SOFT [American Stock]</t>
  </si>
  <si>
    <t>SMSI.US</t>
  </si>
  <si>
    <t>SMSI</t>
  </si>
  <si>
    <t>US8321542073</t>
  </si>
  <si>
    <t>SNAP INC - A [American Stock]</t>
  </si>
  <si>
    <t>SNAP.US</t>
  </si>
  <si>
    <t>SNAP</t>
  </si>
  <si>
    <t>US83304A1060</t>
  </si>
  <si>
    <t>SNAP-ON INC [American Stock]</t>
  </si>
  <si>
    <t>SNA.US</t>
  </si>
  <si>
    <t>SNA</t>
  </si>
  <si>
    <t>US8330341012</t>
  </si>
  <si>
    <t>SOHU.COM LTD-ADR [American Stock]</t>
  </si>
  <si>
    <t>SOHU.US</t>
  </si>
  <si>
    <t>SOHU</t>
  </si>
  <si>
    <t>US83410S1087</t>
  </si>
  <si>
    <t>SOLAR CAPITAL LT [American Stock]</t>
  </si>
  <si>
    <t>SLRC.US</t>
  </si>
  <si>
    <t>SLRC</t>
  </si>
  <si>
    <t>US83413U1007</t>
  </si>
  <si>
    <t>SOLAR SENIOR CAP [American Stock]</t>
  </si>
  <si>
    <t>SUNS.US</t>
  </si>
  <si>
    <t>SUNS</t>
  </si>
  <si>
    <t>US83416M1053</t>
  </si>
  <si>
    <t>SOLAREDGE TECHNO [American Stock]</t>
  </si>
  <si>
    <t>SEDG.US</t>
  </si>
  <si>
    <t>SEDG</t>
  </si>
  <si>
    <t>US83417M1045</t>
  </si>
  <si>
    <t>SOLARIS OIL IN-A [American Stock]</t>
  </si>
  <si>
    <t>SOI.US</t>
  </si>
  <si>
    <t>SOI</t>
  </si>
  <si>
    <t>US83418M1036</t>
  </si>
  <si>
    <t>SOLARWINDS CORP [American Stock]</t>
  </si>
  <si>
    <t>SWI.US</t>
  </si>
  <si>
    <t>SWI</t>
  </si>
  <si>
    <t>US83417Q1058</t>
  </si>
  <si>
    <t>SONIC AUTOMOTI-A [American Stock]</t>
  </si>
  <si>
    <t>SAH.US</t>
  </si>
  <si>
    <t>SAH</t>
  </si>
  <si>
    <t>US83545G1022</t>
  </si>
  <si>
    <t>SONOCO PRODUCTS [American Stock]</t>
  </si>
  <si>
    <t>SON.US</t>
  </si>
  <si>
    <t>SON</t>
  </si>
  <si>
    <t>US8354951027</t>
  </si>
  <si>
    <t>SONOS INC [American Stock]</t>
  </si>
  <si>
    <t>SONO.US</t>
  </si>
  <si>
    <t>SONO</t>
  </si>
  <si>
    <t>US83570H1086</t>
  </si>
  <si>
    <t>SONY CORP-ADR [American Stock]</t>
  </si>
  <si>
    <t>SNE.US</t>
  </si>
  <si>
    <t>SNE</t>
  </si>
  <si>
    <t>US8356993076</t>
  </si>
  <si>
    <t>SORRENTO THERAPE [American Stock]</t>
  </si>
  <si>
    <t>SRNE.US</t>
  </si>
  <si>
    <t>SRNE</t>
  </si>
  <si>
    <t>US83587F2020</t>
  </si>
  <si>
    <t>SOTHERLY HOTELS [American Stock]</t>
  </si>
  <si>
    <t>SOHO.US</t>
  </si>
  <si>
    <t>SOHO</t>
  </si>
  <si>
    <t>US83600C1036</t>
  </si>
  <si>
    <t>SOUND FINANCIAL [American Stock]</t>
  </si>
  <si>
    <t>SFBC.US</t>
  </si>
  <si>
    <t>SFBC</t>
  </si>
  <si>
    <t>US83607A1007</t>
  </si>
  <si>
    <t>SOURCE CAPITAL [American Stock]</t>
  </si>
  <si>
    <t>SOR.US</t>
  </si>
  <si>
    <t>SOR</t>
  </si>
  <si>
    <t>US8361441053</t>
  </si>
  <si>
    <t>SOUTH JERSEY IND [American Stock]</t>
  </si>
  <si>
    <t>SJI.US</t>
  </si>
  <si>
    <t>SJI</t>
  </si>
  <si>
    <t>US8385181081</t>
  </si>
  <si>
    <t>SOUTHERN CO [American Stock]</t>
  </si>
  <si>
    <t>SO.US</t>
  </si>
  <si>
    <t>SO</t>
  </si>
  <si>
    <t>US8425871071</t>
  </si>
  <si>
    <t>SOUTHERN COPPER [American Stock]</t>
  </si>
  <si>
    <t>SCCO.US</t>
  </si>
  <si>
    <t>SCCO</t>
  </si>
  <si>
    <t>US84265V1052</t>
  </si>
  <si>
    <t>SOUTHERN FIRST [American Stock]</t>
  </si>
  <si>
    <t>SFST.US</t>
  </si>
  <si>
    <t>SFST</t>
  </si>
  <si>
    <t>US8428731017</t>
  </si>
  <si>
    <t>SOUTHERN MISSOUR [American Stock]</t>
  </si>
  <si>
    <t>SMBC.US</t>
  </si>
  <si>
    <t>SMBC</t>
  </si>
  <si>
    <t>US8433801060</t>
  </si>
  <si>
    <t>SOUTHERN NATIONA [American Stock]</t>
  </si>
  <si>
    <t>SONA.US</t>
  </si>
  <si>
    <t>SONA</t>
  </si>
  <si>
    <t>US8433951048</t>
  </si>
  <si>
    <t>SOUTHSIDE BAN IN [American Stock]</t>
  </si>
  <si>
    <t>SBSI.US</t>
  </si>
  <si>
    <t>SBSI</t>
  </si>
  <si>
    <t>US84470P1093</t>
  </si>
  <si>
    <t>SOUTHWEST AIR [American Stock]</t>
  </si>
  <si>
    <t>LUV.US</t>
  </si>
  <si>
    <t>LUV</t>
  </si>
  <si>
    <t>US8447411088</t>
  </si>
  <si>
    <t>SOUTHWEST GAS HO [American Stock]</t>
  </si>
  <si>
    <t>SWX.US</t>
  </si>
  <si>
    <t>SWX</t>
  </si>
  <si>
    <t>US8448951025</t>
  </si>
  <si>
    <t>SOUTHWESTRN ENGY [American Stock]</t>
  </si>
  <si>
    <t>SWN.US</t>
  </si>
  <si>
    <t>SWN</t>
  </si>
  <si>
    <t>US8454671095</t>
  </si>
  <si>
    <t>SP PLUS CORP [American Stock]</t>
  </si>
  <si>
    <t>SP.US</t>
  </si>
  <si>
    <t>SP</t>
  </si>
  <si>
    <t>US78469C1036</t>
  </si>
  <si>
    <t>SPAR GROUP INC [American Stock]</t>
  </si>
  <si>
    <t>SGRP.US</t>
  </si>
  <si>
    <t>SGRP</t>
  </si>
  <si>
    <t>US7849331035</t>
  </si>
  <si>
    <t>SPARK ENERGY-A [American Stock]</t>
  </si>
  <si>
    <t>SPKE.US</t>
  </si>
  <si>
    <t>SPKE</t>
  </si>
  <si>
    <t>US8465111032</t>
  </si>
  <si>
    <t>SPARTAN ENERGY-A [American Stock]</t>
  </si>
  <si>
    <t>SPAQ.US</t>
  </si>
  <si>
    <t>SPAQ</t>
  </si>
  <si>
    <t>US8467841065</t>
  </si>
  <si>
    <t>SPARTANNASH CO [American Stock]</t>
  </si>
  <si>
    <t>SPTN.US</t>
  </si>
  <si>
    <t>SPTN</t>
  </si>
  <si>
    <t>US8472151005</t>
  </si>
  <si>
    <t>SPD-POR S&amp;P500 V [American Stock]</t>
  </si>
  <si>
    <t>SPYV.US</t>
  </si>
  <si>
    <t>SPYV</t>
  </si>
  <si>
    <t>US78464A5083</t>
  </si>
  <si>
    <t>SPDR 1-3M TBILL [American Stock]</t>
  </si>
  <si>
    <t>BIL.US</t>
  </si>
  <si>
    <t>BIL</t>
  </si>
  <si>
    <t>US78468R6633</t>
  </si>
  <si>
    <t>SPDR BBG BARC CV [American Stock]</t>
  </si>
  <si>
    <t>CWB.US</t>
  </si>
  <si>
    <t>CWB</t>
  </si>
  <si>
    <t>US78464A3591</t>
  </si>
  <si>
    <t>SPDR BBG BARC HY [American Stock]</t>
  </si>
  <si>
    <t>JNK.US</t>
  </si>
  <si>
    <t>JNK</t>
  </si>
  <si>
    <t>US78468R6229</t>
  </si>
  <si>
    <t>SPDR BBG H/Y MUN [American Stock]</t>
  </si>
  <si>
    <t>HYMB.US</t>
  </si>
  <si>
    <t>HYMB</t>
  </si>
  <si>
    <t>US78464A2841</t>
  </si>
  <si>
    <t>SPDR DJ GLOBAL R [American Stock]</t>
  </si>
  <si>
    <t>RWO.US</t>
  </si>
  <si>
    <t>RWO</t>
  </si>
  <si>
    <t>US78463X7497</t>
  </si>
  <si>
    <t>SPDR DJ INTERNAT [American Stock]</t>
  </si>
  <si>
    <t>RWX.US</t>
  </si>
  <si>
    <t>RWX</t>
  </si>
  <si>
    <t>US78463X8636</t>
  </si>
  <si>
    <t>SPDR DJIA TRUST [American Stock]</t>
  </si>
  <si>
    <t>DIA.US</t>
  </si>
  <si>
    <t>DIA</t>
  </si>
  <si>
    <t>US78467X1090</t>
  </si>
  <si>
    <t>SPDR DOW JONES R [American Stock]</t>
  </si>
  <si>
    <t>RWR.US</t>
  </si>
  <si>
    <t>RWR</t>
  </si>
  <si>
    <t>US78464A6073</t>
  </si>
  <si>
    <t>SPDR EM LOCAL BD [American Stock]</t>
  </si>
  <si>
    <t>EBND.US</t>
  </si>
  <si>
    <t>EBND</t>
  </si>
  <si>
    <t>US78464A3914</t>
  </si>
  <si>
    <t>SPDR EURO ST SMA [American Stock]</t>
  </si>
  <si>
    <t>SMEZ.US</t>
  </si>
  <si>
    <t>SMEZ</t>
  </si>
  <si>
    <t>US78463X3926</t>
  </si>
  <si>
    <t>SPDR EURO STOXX [American Stock]</t>
  </si>
  <si>
    <t>FEZ.US</t>
  </si>
  <si>
    <t>FEZ</t>
  </si>
  <si>
    <t>US78463X2027</t>
  </si>
  <si>
    <t>SPDR FTSE INTERN [American Stock]</t>
  </si>
  <si>
    <t>WIP.US</t>
  </si>
  <si>
    <t>WIP</t>
  </si>
  <si>
    <t>US78464A4904</t>
  </si>
  <si>
    <t>SPDR GEN DIV ETF [American Stock]</t>
  </si>
  <si>
    <t>SHE.US</t>
  </si>
  <si>
    <t>SHE</t>
  </si>
  <si>
    <t>US78468R7474</t>
  </si>
  <si>
    <t>SPDR GLOBAL DOW [American Stock]</t>
  </si>
  <si>
    <t>DGT.US</t>
  </si>
  <si>
    <t>DGT</t>
  </si>
  <si>
    <t>US78464A7063</t>
  </si>
  <si>
    <t>SPDR GOLD SHARES [American Stock]</t>
  </si>
  <si>
    <t>GLD.US</t>
  </si>
  <si>
    <t>GLD</t>
  </si>
  <si>
    <t>US78463V1070</t>
  </si>
  <si>
    <t>SPDR IG FLOAT RT [American Stock]</t>
  </si>
  <si>
    <t>FLRN.US</t>
  </si>
  <si>
    <t>FLRN</t>
  </si>
  <si>
    <t>US78468R2004</t>
  </si>
  <si>
    <t>SPDR INTL CORP [American Stock]</t>
  </si>
  <si>
    <t>IBND.US</t>
  </si>
  <si>
    <t>IBND</t>
  </si>
  <si>
    <t>US78464A1512</t>
  </si>
  <si>
    <t>SPDR INTL SMALL [American Stock]</t>
  </si>
  <si>
    <t>GWX.US</t>
  </si>
  <si>
    <t>GWX</t>
  </si>
  <si>
    <t>US78463X8719</t>
  </si>
  <si>
    <t>SPDR INTL TREAS [American Stock]</t>
  </si>
  <si>
    <t>BWX.US</t>
  </si>
  <si>
    <t>BWX</t>
  </si>
  <si>
    <t>US78464A5166</t>
  </si>
  <si>
    <t>SPDR LO VOL ETF [American Stock]</t>
  </si>
  <si>
    <t>ONEV.US</t>
  </si>
  <si>
    <t>ONEV</t>
  </si>
  <si>
    <t>US78468R7540</t>
  </si>
  <si>
    <t>SPDR MOM FOC ETF [American Stock]</t>
  </si>
  <si>
    <t>ONEO.US</t>
  </si>
  <si>
    <t>ONEO</t>
  </si>
  <si>
    <t>US78468R7623</t>
  </si>
  <si>
    <t>SPDR MSC LO CARB [American Stock]</t>
  </si>
  <si>
    <t>LOWC.US</t>
  </si>
  <si>
    <t>LOWC</t>
  </si>
  <si>
    <t>US78463X1946</t>
  </si>
  <si>
    <t>SPDR MSCI ACW [American Stock]</t>
  </si>
  <si>
    <t>CWI.US</t>
  </si>
  <si>
    <t>CWI</t>
  </si>
  <si>
    <t>US78463X8487</t>
  </si>
  <si>
    <t>SPDR MSCI EAFE S [American Stock]</t>
  </si>
  <si>
    <t>QEFA.US</t>
  </si>
  <si>
    <t>QEFA</t>
  </si>
  <si>
    <t>US78463X4346</t>
  </si>
  <si>
    <t>SPDR MSCI EMERGI [American Stock]</t>
  </si>
  <si>
    <t>QEMM.US</t>
  </si>
  <si>
    <t>QEMM</t>
  </si>
  <si>
    <t>US78463X4262</t>
  </si>
  <si>
    <t>SPDR MSCI USA ST [American Stock]</t>
  </si>
  <si>
    <t>QUS.US</t>
  </si>
  <si>
    <t>QUS</t>
  </si>
  <si>
    <t>US78468R8126</t>
  </si>
  <si>
    <t>SPDR MSCI WORLD [American Stock]</t>
  </si>
  <si>
    <t>QWLD.US</t>
  </si>
  <si>
    <t>QWLD</t>
  </si>
  <si>
    <t>US78463X4189</t>
  </si>
  <si>
    <t>SPDR NAT RESOURC [American Stock]</t>
  </si>
  <si>
    <t>GNR.US</t>
  </si>
  <si>
    <t>GNR</t>
  </si>
  <si>
    <t>US78463X5418</t>
  </si>
  <si>
    <t>SPDR NUV MUNI BD [American Stock]</t>
  </si>
  <si>
    <t>TFI.US</t>
  </si>
  <si>
    <t>TFI</t>
  </si>
  <si>
    <t>US78468R7219</t>
  </si>
  <si>
    <t>SPDR NUV ST MUNI [American Stock]</t>
  </si>
  <si>
    <t>SHM.US</t>
  </si>
  <si>
    <t>SHM</t>
  </si>
  <si>
    <t>US78468R7391</t>
  </si>
  <si>
    <t>SPDR PORT 1500 [American Stock]</t>
  </si>
  <si>
    <t>SPTM.US</t>
  </si>
  <si>
    <t>SPTM</t>
  </si>
  <si>
    <t>US78464A8053</t>
  </si>
  <si>
    <t>SPDR PORT INTMED [American Stock]</t>
  </si>
  <si>
    <t>SPTI.US</t>
  </si>
  <si>
    <t>SPTI</t>
  </si>
  <si>
    <t>US78464A6727</t>
  </si>
  <si>
    <t>SPDR PORT SP 500 [American Stock]</t>
  </si>
  <si>
    <t>SPLG.US</t>
  </si>
  <si>
    <t>SPLG</t>
  </si>
  <si>
    <t>US78464A8541</t>
  </si>
  <si>
    <t>SPDR PORT SP 600 [American Stock]</t>
  </si>
  <si>
    <t>SPSM.US</t>
  </si>
  <si>
    <t>SPSM</t>
  </si>
  <si>
    <t>US78468R8530</t>
  </si>
  <si>
    <t>SPDR PORTFOLIO D [American Stock]</t>
  </si>
  <si>
    <t>SPDW.US</t>
  </si>
  <si>
    <t>SPDW</t>
  </si>
  <si>
    <t>US78463X8891</t>
  </si>
  <si>
    <t>SPDR PORTFOLIO S [American Stock]</t>
  </si>
  <si>
    <t>SPYG.US</t>
  </si>
  <si>
    <t>SPYG</t>
  </si>
  <si>
    <t>US78464A4094</t>
  </si>
  <si>
    <t>SPYD.US</t>
  </si>
  <si>
    <t>SPYD</t>
  </si>
  <si>
    <t>US78468R7888</t>
  </si>
  <si>
    <t>SPDR RUS YLD ETF [American Stock]</t>
  </si>
  <si>
    <t>ONEY.US</t>
  </si>
  <si>
    <t>ONEY</t>
  </si>
  <si>
    <t>US78468R7706</t>
  </si>
  <si>
    <t>SPDR S&amp;P 400 MID [American Stock]</t>
  </si>
  <si>
    <t>MDYG.US</t>
  </si>
  <si>
    <t>MDYG</t>
  </si>
  <si>
    <t>US78464A8210</t>
  </si>
  <si>
    <t>MDYV.US</t>
  </si>
  <si>
    <t>MDYV</t>
  </si>
  <si>
    <t>US78464A8392</t>
  </si>
  <si>
    <t>SPDR S&amp;P 500 ETF [American Stock]</t>
  </si>
  <si>
    <t>SPY.US</t>
  </si>
  <si>
    <t>SPY</t>
  </si>
  <si>
    <t>US78462F1030</t>
  </si>
  <si>
    <t>SPDR S&amp;P 500 FOS [American Stock]</t>
  </si>
  <si>
    <t>SPYX.US</t>
  </si>
  <si>
    <t>SPYX</t>
  </si>
  <si>
    <t>US78468R7961</t>
  </si>
  <si>
    <t>SPDR S&amp;P 600 SMA [American Stock]</t>
  </si>
  <si>
    <t>SLY.US</t>
  </si>
  <si>
    <t>SLY</t>
  </si>
  <si>
    <t>US78464A8137</t>
  </si>
  <si>
    <t>SLYG.US</t>
  </si>
  <si>
    <t>SLYG</t>
  </si>
  <si>
    <t>US78464A2015</t>
  </si>
  <si>
    <t>SLYV.US</t>
  </si>
  <si>
    <t>SLYV</t>
  </si>
  <si>
    <t>US78464A3005</t>
  </si>
  <si>
    <t>SPDR S&amp;P AEROSPA [American Stock]</t>
  </si>
  <si>
    <t>XAR.US</t>
  </si>
  <si>
    <t>XAR</t>
  </si>
  <si>
    <t>US78464A6313</t>
  </si>
  <si>
    <t>SPDR S&amp;P BANK ET [American Stock]</t>
  </si>
  <si>
    <t>KBE.US</t>
  </si>
  <si>
    <t>KBE</t>
  </si>
  <si>
    <t>US78464A7972</t>
  </si>
  <si>
    <t>SPDR S&amp;P BIOTECH [American Stock]</t>
  </si>
  <si>
    <t>XBI.US</t>
  </si>
  <si>
    <t>XBI</t>
  </si>
  <si>
    <t>US78464A8707</t>
  </si>
  <si>
    <t>SPDR S&amp;P CAPITAL [American Stock]</t>
  </si>
  <si>
    <t>KCE.US</t>
  </si>
  <si>
    <t>KCE</t>
  </si>
  <si>
    <t>US78464A7717</t>
  </si>
  <si>
    <t>SPDR S&amp;P CHINA E [American Stock]</t>
  </si>
  <si>
    <t>GXC.US</t>
  </si>
  <si>
    <t>GXC</t>
  </si>
  <si>
    <t>US78463X4007</t>
  </si>
  <si>
    <t>SPDR S&amp;P DIV ETF [American Stock]</t>
  </si>
  <si>
    <t>SDY.US</t>
  </si>
  <si>
    <t>SDY</t>
  </si>
  <si>
    <t>US78464A7634</t>
  </si>
  <si>
    <t>SPDR S&amp;P EMER SM [American Stock]</t>
  </si>
  <si>
    <t>EWX.US</t>
  </si>
  <si>
    <t>EWX</t>
  </si>
  <si>
    <t>US78463X7562</t>
  </si>
  <si>
    <t>SPDR S&amp;P EMERGIN [American Stock]</t>
  </si>
  <si>
    <t>EDIV.US</t>
  </si>
  <si>
    <t>EDIV</t>
  </si>
  <si>
    <t>US78463X5335</t>
  </si>
  <si>
    <t>SPDR S&amp;P EMG AP [American Stock]</t>
  </si>
  <si>
    <t>GMF.US</t>
  </si>
  <si>
    <t>GMF</t>
  </si>
  <si>
    <t>US78463X3017</t>
  </si>
  <si>
    <t>SPDR S&amp;P GLOBAL [American Stock]</t>
  </si>
  <si>
    <t>GII.US</t>
  </si>
  <si>
    <t>GII</t>
  </si>
  <si>
    <t>US78463X8552</t>
  </si>
  <si>
    <t>SPDR S&amp;P HC EQUI [American Stock]</t>
  </si>
  <si>
    <t>XHE.US</t>
  </si>
  <si>
    <t>XHE</t>
  </si>
  <si>
    <t>US78464A5810</t>
  </si>
  <si>
    <t>SPDR S&amp;P INSURAN [American Stock]</t>
  </si>
  <si>
    <t>KIE.US</t>
  </si>
  <si>
    <t>KIE</t>
  </si>
  <si>
    <t>US78464A7899</t>
  </si>
  <si>
    <t>SPDR S&amp;P INTL [American Stock]</t>
  </si>
  <si>
    <t>DWX.US</t>
  </si>
  <si>
    <t>DWX</t>
  </si>
  <si>
    <t>US78463X7729</t>
  </si>
  <si>
    <t>SPDR S&amp;P MET &amp; M [American Stock]</t>
  </si>
  <si>
    <t>XME.US</t>
  </si>
  <si>
    <t>XME</t>
  </si>
  <si>
    <t>US78464A7550</t>
  </si>
  <si>
    <t>SPDR S&amp;P MID 400 [American Stock]</t>
  </si>
  <si>
    <t>MDY.US</t>
  </si>
  <si>
    <t>MDY</t>
  </si>
  <si>
    <t>US78467Y1073</t>
  </si>
  <si>
    <t>SPDR S&amp;P NORTH A [American Stock]</t>
  </si>
  <si>
    <t>NANR.US</t>
  </si>
  <si>
    <t>NANR</t>
  </si>
  <si>
    <t>US78463X1524</t>
  </si>
  <si>
    <t>SPDR S&amp;P REG BAN [American Stock]</t>
  </si>
  <si>
    <t>KRE.US</t>
  </si>
  <si>
    <t>KRE</t>
  </si>
  <si>
    <t>US78464A6982</t>
  </si>
  <si>
    <t>SPDR S&amp;P SEMICON [American Stock]</t>
  </si>
  <si>
    <t>XSD.US</t>
  </si>
  <si>
    <t>XSD</t>
  </si>
  <si>
    <t>US78464A8624</t>
  </si>
  <si>
    <t>SPDR S&amp;P SOFTWAR [American Stock]</t>
  </si>
  <si>
    <t>XSW.US</t>
  </si>
  <si>
    <t>XSW</t>
  </si>
  <si>
    <t>US78464A5992</t>
  </si>
  <si>
    <t>SPDR SENIOR LOAN [American Stock]</t>
  </si>
  <si>
    <t>SRLN.US</t>
  </si>
  <si>
    <t>SRLN</t>
  </si>
  <si>
    <t>US78467V6083</t>
  </si>
  <si>
    <t>SPDR SSGA GLOBAL [American Stock]</t>
  </si>
  <si>
    <t>GAL.US</t>
  </si>
  <si>
    <t>GAL</t>
  </si>
  <si>
    <t>US78467V4005</t>
  </si>
  <si>
    <t>SPDR SSGA INCOME [American Stock]</t>
  </si>
  <si>
    <t>INKM.US</t>
  </si>
  <si>
    <t>INKM</t>
  </si>
  <si>
    <t>US78467V2025</t>
  </si>
  <si>
    <t>SPDR SSGA MULTI- [American Stock]</t>
  </si>
  <si>
    <t>RLY.US</t>
  </si>
  <si>
    <t>RLY</t>
  </si>
  <si>
    <t>US78467V1035</t>
  </si>
  <si>
    <t>SPDR SSGA US LAR [American Stock]</t>
  </si>
  <si>
    <t>LGLV.US</t>
  </si>
  <si>
    <t>LGLV</t>
  </si>
  <si>
    <t>US78468R8043</t>
  </si>
  <si>
    <t>SPDR SSGA US SMA [American Stock]</t>
  </si>
  <si>
    <t>SMLV.US</t>
  </si>
  <si>
    <t>SMLV</t>
  </si>
  <si>
    <t>US78468R8878</t>
  </si>
  <si>
    <t>SPDR ST HY BOND [American Stock]</t>
  </si>
  <si>
    <t>SJNK.US</t>
  </si>
  <si>
    <t>SJNK</t>
  </si>
  <si>
    <t>US78468R4083</t>
  </si>
  <si>
    <t>SPDR ST INTL TRS [American Stock]</t>
  </si>
  <si>
    <t>BWZ.US</t>
  </si>
  <si>
    <t>BWZ</t>
  </si>
  <si>
    <t>US78464A3344</t>
  </si>
  <si>
    <t>SPDR W/F PREF [American Stock]</t>
  </si>
  <si>
    <t>PSK.US</t>
  </si>
  <si>
    <t>PSK</t>
  </si>
  <si>
    <t>US78464A2924</t>
  </si>
  <si>
    <t>SPDR-CONS DISCRE [American Stock]</t>
  </si>
  <si>
    <t>XLY.US</t>
  </si>
  <si>
    <t>XLY</t>
  </si>
  <si>
    <t>US81369Y4070</t>
  </si>
  <si>
    <t>SPDR-CONS STAPLE [American Stock]</t>
  </si>
  <si>
    <t>XLP.US</t>
  </si>
  <si>
    <t>XLP</t>
  </si>
  <si>
    <t>US81369Y3080</t>
  </si>
  <si>
    <t>SPDR-ENERGY SEL [American Stock]</t>
  </si>
  <si>
    <t>XLE.US</t>
  </si>
  <si>
    <t>XLE</t>
  </si>
  <si>
    <t>US81369Y5069</t>
  </si>
  <si>
    <t>SPDR-FINL SELECT [American Stock]</t>
  </si>
  <si>
    <t>XLF.US</t>
  </si>
  <si>
    <t>XLF</t>
  </si>
  <si>
    <t>US81369Y6059</t>
  </si>
  <si>
    <t>SPDR-HEALTH CARE [American Stock]</t>
  </si>
  <si>
    <t>XLV.US</t>
  </si>
  <si>
    <t>XLV</t>
  </si>
  <si>
    <t>US81369Y2090</t>
  </si>
  <si>
    <t>SPDR-INDU SELECT [American Stock]</t>
  </si>
  <si>
    <t>XLI.US</t>
  </si>
  <si>
    <t>XLI</t>
  </si>
  <si>
    <t>US81369Y7040</t>
  </si>
  <si>
    <t>SPDR-MATERIALS [American Stock]</t>
  </si>
  <si>
    <t>XLB.US</t>
  </si>
  <si>
    <t>XLB</t>
  </si>
  <si>
    <t>US81369Y1001</t>
  </si>
  <si>
    <t>SPDR-PORT L/T C [American Stock]</t>
  </si>
  <si>
    <t>SPLB.US</t>
  </si>
  <si>
    <t>SPLB</t>
  </si>
  <si>
    <t>US78464A3674</t>
  </si>
  <si>
    <t>SPDR-PORT L/T TR [American Stock]</t>
  </si>
  <si>
    <t>SPTL.US</t>
  </si>
  <si>
    <t>SPTL</t>
  </si>
  <si>
    <t>US78464A6644</t>
  </si>
  <si>
    <t>SPDR-SP1500 MOM [American Stock]</t>
  </si>
  <si>
    <t>MMTM.US</t>
  </si>
  <si>
    <t>MMTM</t>
  </si>
  <si>
    <t>US78468R7052</t>
  </si>
  <si>
    <t>SPDR-TECH SEL S [American Stock]</t>
  </si>
  <si>
    <t>XLK.US</t>
  </si>
  <si>
    <t>XLK</t>
  </si>
  <si>
    <t>US81369Y8030</t>
  </si>
  <si>
    <t>SPDR-UTIL SELECT [American Stock]</t>
  </si>
  <si>
    <t>XLU.US</t>
  </si>
  <si>
    <t>XLU</t>
  </si>
  <si>
    <t>US81369Y8865</t>
  </si>
  <si>
    <t>SPECTRUM BRANDS [American Stock]</t>
  </si>
  <si>
    <t>SPB.US</t>
  </si>
  <si>
    <t>SPB</t>
  </si>
  <si>
    <t>US84790A1051</t>
  </si>
  <si>
    <t>SPECTRUM PHARMAC [American Stock]</t>
  </si>
  <si>
    <t>SPPI.US</t>
  </si>
  <si>
    <t>SPPI</t>
  </si>
  <si>
    <t>US84763A1088</t>
  </si>
  <si>
    <t>SPGI.K [American Stock]</t>
  </si>
  <si>
    <t>SPGI.US</t>
  </si>
  <si>
    <t>SPGI</t>
  </si>
  <si>
    <t>US78409V1044</t>
  </si>
  <si>
    <t>SPIRE INC [American Stock]</t>
  </si>
  <si>
    <t>SR.US</t>
  </si>
  <si>
    <t>SR</t>
  </si>
  <si>
    <t>US84857L1017</t>
  </si>
  <si>
    <t>SPIRIT AEROSYS-A [American Stock]</t>
  </si>
  <si>
    <t>SPR.US</t>
  </si>
  <si>
    <t>SPR</t>
  </si>
  <si>
    <t>US8485741099</t>
  </si>
  <si>
    <t>SPIRIT AIRLINES [American Stock]</t>
  </si>
  <si>
    <t>SAVE.US</t>
  </si>
  <si>
    <t>SAVE</t>
  </si>
  <si>
    <t>US8485771021</t>
  </si>
  <si>
    <t>SPIRIT REALTY [American Stock]</t>
  </si>
  <si>
    <t>SRC.US</t>
  </si>
  <si>
    <t>SRC</t>
  </si>
  <si>
    <t>US84860W3007</t>
  </si>
  <si>
    <t>SPLUNK INC [American Stock]</t>
  </si>
  <si>
    <t>SPLK.US</t>
  </si>
  <si>
    <t>SPLK</t>
  </si>
  <si>
    <t>US8486371045</t>
  </si>
  <si>
    <t>SPOK HOLDINGS IN [American Stock]</t>
  </si>
  <si>
    <t>SPOK.US</t>
  </si>
  <si>
    <t>SPOK</t>
  </si>
  <si>
    <t>US84863T1060</t>
  </si>
  <si>
    <t>SPORTSMAN'S WARE [American Stock]</t>
  </si>
  <si>
    <t>SPWH.US</t>
  </si>
  <si>
    <t>SPWH</t>
  </si>
  <si>
    <t>US84920Y1064</t>
  </si>
  <si>
    <t>SPOTIFY TECHNOLO [American Stock]</t>
  </si>
  <si>
    <t>SPOT.US</t>
  </si>
  <si>
    <t>SPOT</t>
  </si>
  <si>
    <t>LU1778762911</t>
  </si>
  <si>
    <t>SPROUT SOCIAL-A [American Stock]</t>
  </si>
  <si>
    <t>SPT.US</t>
  </si>
  <si>
    <t>SPT</t>
  </si>
  <si>
    <t>US85209W1099</t>
  </si>
  <si>
    <t>SPROUTS FARMERS [American Stock]</t>
  </si>
  <si>
    <t>SFM.US</t>
  </si>
  <si>
    <t>SFM</t>
  </si>
  <si>
    <t>US85208M1027</t>
  </si>
  <si>
    <t>SPS COMMERCE INC [American Stock]</t>
  </si>
  <si>
    <t>SPSC.US</t>
  </si>
  <si>
    <t>SPSC</t>
  </si>
  <si>
    <t>US78463M1071</t>
  </si>
  <si>
    <t>SPX FLOW INC [American Stock]</t>
  </si>
  <si>
    <t>FLOW.US</t>
  </si>
  <si>
    <t>FLOW</t>
  </si>
  <si>
    <t>US78469X1072</t>
  </si>
  <si>
    <t>SPXC.K [American Stock]</t>
  </si>
  <si>
    <t>SPXC.US</t>
  </si>
  <si>
    <t>SPXC</t>
  </si>
  <si>
    <t>US7846351044</t>
  </si>
  <si>
    <t>SQ [American Stock]</t>
  </si>
  <si>
    <t>SQ.US</t>
  </si>
  <si>
    <t>SQ</t>
  </si>
  <si>
    <t>US8522341036</t>
  </si>
  <si>
    <t>SRTS.O [American Stock]</t>
  </si>
  <si>
    <t>SRTS.US</t>
  </si>
  <si>
    <t>SRTS</t>
  </si>
  <si>
    <t>US81728J1097</t>
  </si>
  <si>
    <t>SS&amp;C TECHNOLOGIE [American Stock]</t>
  </si>
  <si>
    <t>SSNC.US</t>
  </si>
  <si>
    <t>SSNC</t>
  </si>
  <si>
    <t>US78467J1007</t>
  </si>
  <si>
    <t>SSR MINING INC [American Stock]</t>
  </si>
  <si>
    <t>SSRM.US</t>
  </si>
  <si>
    <t>SSRM</t>
  </si>
  <si>
    <t>CA7847301032</t>
  </si>
  <si>
    <t>ST JOE CO [American Stock]</t>
  </si>
  <si>
    <t>JOE.US</t>
  </si>
  <si>
    <t>JOE</t>
  </si>
  <si>
    <t>US7901481009</t>
  </si>
  <si>
    <t>STAAR SURGICAL [American Stock]</t>
  </si>
  <si>
    <t>STAA.US</t>
  </si>
  <si>
    <t>STAA</t>
  </si>
  <si>
    <t>US8523123052</t>
  </si>
  <si>
    <t>STAG INDUSTRIAL [American Stock]</t>
  </si>
  <si>
    <t>STAG.US</t>
  </si>
  <si>
    <t>STAG</t>
  </si>
  <si>
    <t>US85254J1025</t>
  </si>
  <si>
    <t>STAGE STORES INC [American Stock]</t>
  </si>
  <si>
    <t>SSINQ.US</t>
  </si>
  <si>
    <t>SSINQ</t>
  </si>
  <si>
    <t>US85254C3051</t>
  </si>
  <si>
    <t>STAMPS.COM INC [American Stock]</t>
  </si>
  <si>
    <t>STMP.US</t>
  </si>
  <si>
    <t>STMP</t>
  </si>
  <si>
    <t>US8528572006</t>
  </si>
  <si>
    <t>STANDARD MOTOR [American Stock]</t>
  </si>
  <si>
    <t>SMP.US</t>
  </si>
  <si>
    <t>SMP</t>
  </si>
  <si>
    <t>US8536661056</t>
  </si>
  <si>
    <t>STANDEX INTL CO [American Stock]</t>
  </si>
  <si>
    <t>SXI.US</t>
  </si>
  <si>
    <t>SXI</t>
  </si>
  <si>
    <t>US8542311076</t>
  </si>
  <si>
    <t>STANLEY BLACK &amp; [American Stock]</t>
  </si>
  <si>
    <t>SWK.US</t>
  </si>
  <si>
    <t>SWK</t>
  </si>
  <si>
    <t>US8545021011</t>
  </si>
  <si>
    <t>STAR BULK CARRIE [American Stock]</t>
  </si>
  <si>
    <t>SBLK.US</t>
  </si>
  <si>
    <t>SBLK</t>
  </si>
  <si>
    <t>MHY8162K2046</t>
  </si>
  <si>
    <t>STARBUCKS CORP [American Stock]</t>
  </si>
  <si>
    <t>SBUX.US</t>
  </si>
  <si>
    <t>SBUX</t>
  </si>
  <si>
    <t>US8552441094</t>
  </si>
  <si>
    <t>STARRETT (LS)-A [American Stock]</t>
  </si>
  <si>
    <t>SCX.US</t>
  </si>
  <si>
    <t>SCX</t>
  </si>
  <si>
    <t>US8556681091</t>
  </si>
  <si>
    <t>STARTEK INC [American Stock]</t>
  </si>
  <si>
    <t>SRT.US</t>
  </si>
  <si>
    <t>SRT</t>
  </si>
  <si>
    <t>US85569C1071</t>
  </si>
  <si>
    <t>STARWOOD PROPERT [American Stock]</t>
  </si>
  <si>
    <t>STWD.US</t>
  </si>
  <si>
    <t>STWD</t>
  </si>
  <si>
    <t>US85571B1052</t>
  </si>
  <si>
    <t>STATE AUTO FINL [American Stock]</t>
  </si>
  <si>
    <t>STFC.US</t>
  </si>
  <si>
    <t>STFC</t>
  </si>
  <si>
    <t>US8557071052</t>
  </si>
  <si>
    <t>STATE ST CORP [American Stock]</t>
  </si>
  <si>
    <t>STT.US</t>
  </si>
  <si>
    <t>STT</t>
  </si>
  <si>
    <t>US8574771031</t>
  </si>
  <si>
    <t>STATE STREET COR [American Stock]</t>
  </si>
  <si>
    <t>STTpD.US</t>
  </si>
  <si>
    <t>STTpD</t>
  </si>
  <si>
    <t>US8574776089</t>
  </si>
  <si>
    <t>STEEL DYNAMICS [American Stock]</t>
  </si>
  <si>
    <t>STLD.US</t>
  </si>
  <si>
    <t>STLD</t>
  </si>
  <si>
    <t>US8581191009</t>
  </si>
  <si>
    <t>STEEL PARTNERS H [American Stock]</t>
  </si>
  <si>
    <t>SPLP.US</t>
  </si>
  <si>
    <t>SPLP</t>
  </si>
  <si>
    <t>US85814R1077</t>
  </si>
  <si>
    <t>STEELCASE INC-A [American Stock]</t>
  </si>
  <si>
    <t>SCS.US</t>
  </si>
  <si>
    <t>SCS</t>
  </si>
  <si>
    <t>US8581552036</t>
  </si>
  <si>
    <t>STELLUS CAPITAL [American Stock]</t>
  </si>
  <si>
    <t>SCM.US</t>
  </si>
  <si>
    <t>SCM</t>
  </si>
  <si>
    <t>US8585681088</t>
  </si>
  <si>
    <t>STEPAN CO [American Stock]</t>
  </si>
  <si>
    <t>SCL.US</t>
  </si>
  <si>
    <t>SCL</t>
  </si>
  <si>
    <t>US8585861003</t>
  </si>
  <si>
    <t>STERICYCLE INC [American Stock]</t>
  </si>
  <si>
    <t>SRCL.US</t>
  </si>
  <si>
    <t>SRCL</t>
  </si>
  <si>
    <t>US8589121081</t>
  </si>
  <si>
    <t>STERIS PLC [American Stock]</t>
  </si>
  <si>
    <t>STE.US</t>
  </si>
  <si>
    <t>STE</t>
  </si>
  <si>
    <t>GB00BVVBC028</t>
  </si>
  <si>
    <t>STERLING CONSTRU [American Stock]</t>
  </si>
  <si>
    <t>STRL.US</t>
  </si>
  <si>
    <t>STRL</t>
  </si>
  <si>
    <t>US8592411016</t>
  </si>
  <si>
    <t>STEVEN MADDEN [American Stock]</t>
  </si>
  <si>
    <t>SHOO.US</t>
  </si>
  <si>
    <t>SHOO</t>
  </si>
  <si>
    <t>US5562691080</t>
  </si>
  <si>
    <t>STEWART INFO SVC [American Stock]</t>
  </si>
  <si>
    <t>STC.US</t>
  </si>
  <si>
    <t>STC</t>
  </si>
  <si>
    <t>US8603721015</t>
  </si>
  <si>
    <t>STIFEL FINANCIAL [American Stock]</t>
  </si>
  <si>
    <t>SF.US</t>
  </si>
  <si>
    <t>SF</t>
  </si>
  <si>
    <t>US8606301021</t>
  </si>
  <si>
    <t>STITCH FIX INC-A [American Stock]</t>
  </si>
  <si>
    <t>SFIX.US</t>
  </si>
  <si>
    <t>SFIX</t>
  </si>
  <si>
    <t>US8608971078</t>
  </si>
  <si>
    <t>STMICROELECTR-NY [American Stock]</t>
  </si>
  <si>
    <t>STM.US</t>
  </si>
  <si>
    <t>STM</t>
  </si>
  <si>
    <t>US8610121027</t>
  </si>
  <si>
    <t>STONE HARBOR EME [American Stock]</t>
  </si>
  <si>
    <t>EDF.US</t>
  </si>
  <si>
    <t>EDF</t>
  </si>
  <si>
    <t>US86164T1079</t>
  </si>
  <si>
    <t>EDI.US</t>
  </si>
  <si>
    <t>EDI</t>
  </si>
  <si>
    <t>US86164W1009</t>
  </si>
  <si>
    <t>STONECO LTD-A [American Stock]</t>
  </si>
  <si>
    <t>STNE.US</t>
  </si>
  <si>
    <t>STNE</t>
  </si>
  <si>
    <t>KYG851581069</t>
  </si>
  <si>
    <t>STONEMOR INC [American Stock]</t>
  </si>
  <si>
    <t>STON.US</t>
  </si>
  <si>
    <t>STON</t>
  </si>
  <si>
    <t>US86184W1062</t>
  </si>
  <si>
    <t>STONERIDGE INC [American Stock]</t>
  </si>
  <si>
    <t>SRI.US</t>
  </si>
  <si>
    <t>SRI</t>
  </si>
  <si>
    <t>US86183P1021</t>
  </si>
  <si>
    <t>STORE CAPITAL [American Stock]</t>
  </si>
  <si>
    <t>STOR.US</t>
  </si>
  <si>
    <t>STOR</t>
  </si>
  <si>
    <t>US8621211007</t>
  </si>
  <si>
    <t>STRATASYS LTD [American Stock]</t>
  </si>
  <si>
    <t>SSYS.US</t>
  </si>
  <si>
    <t>SSYS</t>
  </si>
  <si>
    <t>IL0011267213</t>
  </si>
  <si>
    <t>STRATEGIC EDUCAT [American Stock]</t>
  </si>
  <si>
    <t>STRA.US</t>
  </si>
  <si>
    <t>STRA</t>
  </si>
  <si>
    <t>US86272C1036</t>
  </si>
  <si>
    <t>STRATTEC SEC [American Stock]</t>
  </si>
  <si>
    <t>STRT.US</t>
  </si>
  <si>
    <t>STRT</t>
  </si>
  <si>
    <t>US8631111007</t>
  </si>
  <si>
    <t>STRATUS PROP [American Stock]</t>
  </si>
  <si>
    <t>STRS.US</t>
  </si>
  <si>
    <t>STRS</t>
  </si>
  <si>
    <t>US8631672016</t>
  </si>
  <si>
    <t>STREAMLINE HEALT [American Stock]</t>
  </si>
  <si>
    <t>STRM.US</t>
  </si>
  <si>
    <t>STRM</t>
  </si>
  <si>
    <t>US86323X1063</t>
  </si>
  <si>
    <t>STRYKER CORP [American Stock]</t>
  </si>
  <si>
    <t>SYK.US</t>
  </si>
  <si>
    <t>SYK</t>
  </si>
  <si>
    <t>US8636671013</t>
  </si>
  <si>
    <t>STURM RUGER &amp; CO [American Stock]</t>
  </si>
  <si>
    <t>RGR.US</t>
  </si>
  <si>
    <t>RGR</t>
  </si>
  <si>
    <t>US8641591081</t>
  </si>
  <si>
    <t>SUBURBAN PROPANE [American Stock]</t>
  </si>
  <si>
    <t>SPH.US</t>
  </si>
  <si>
    <t>SPH</t>
  </si>
  <si>
    <t>US8644821048</t>
  </si>
  <si>
    <t>SUMITOMO MIT-ADR [American Stock]</t>
  </si>
  <si>
    <t>SMFG.US</t>
  </si>
  <si>
    <t>SMFG</t>
  </si>
  <si>
    <t>US86562M2098</t>
  </si>
  <si>
    <t>SUMMER INFANT IN [American Stock]</t>
  </si>
  <si>
    <t>SUMR.US</t>
  </si>
  <si>
    <t>SUMR</t>
  </si>
  <si>
    <t>US8656463010</t>
  </si>
  <si>
    <t>SUMMIT FINL GRP [American Stock]</t>
  </si>
  <si>
    <t>SMMF.US</t>
  </si>
  <si>
    <t>SMMF</t>
  </si>
  <si>
    <t>US86606G1013</t>
  </si>
  <si>
    <t>SUMMIT HOTEL PRO [American Stock]</t>
  </si>
  <si>
    <t>INN.US</t>
  </si>
  <si>
    <t>INN</t>
  </si>
  <si>
    <t>US8660821005</t>
  </si>
  <si>
    <t>SUMMIT MATERIA-A [American Stock]</t>
  </si>
  <si>
    <t>SUM.US</t>
  </si>
  <si>
    <t>SUM</t>
  </si>
  <si>
    <t>US86614U1007</t>
  </si>
  <si>
    <t>SUMMIT STATE BAN [American Stock]</t>
  </si>
  <si>
    <t>SSBI.US</t>
  </si>
  <si>
    <t>SSBI</t>
  </si>
  <si>
    <t>US8662642037</t>
  </si>
  <si>
    <t>SUN COMMUNITIES [American Stock]</t>
  </si>
  <si>
    <t>SUI.US</t>
  </si>
  <si>
    <t>SUI</t>
  </si>
  <si>
    <t>US8666741041</t>
  </si>
  <si>
    <t>SUN LIFE FINANCI [American Stock]</t>
  </si>
  <si>
    <t>SLF.US</t>
  </si>
  <si>
    <t>SLF</t>
  </si>
  <si>
    <t>CA8667961053</t>
  </si>
  <si>
    <t>SUNCOKE ENERGY I [American Stock]</t>
  </si>
  <si>
    <t>SXC.US</t>
  </si>
  <si>
    <t>SXC</t>
  </si>
  <si>
    <t>US86722A1034</t>
  </si>
  <si>
    <t>SUNCOR ENERGY [American Stock]</t>
  </si>
  <si>
    <t>SU.US</t>
  </si>
  <si>
    <t>SU</t>
  </si>
  <si>
    <t>CA8672241079</t>
  </si>
  <si>
    <t>SUNDIAL GROWERS [American Stock]</t>
  </si>
  <si>
    <t>SNDL.US</t>
  </si>
  <si>
    <t>SNDL</t>
  </si>
  <si>
    <t>CA86730L1094</t>
  </si>
  <si>
    <t>SUNLINK HEALTH [American Stock]</t>
  </si>
  <si>
    <t>SSY.US</t>
  </si>
  <si>
    <t>SSY</t>
  </si>
  <si>
    <t>US86737U1025</t>
  </si>
  <si>
    <t>SUNOCO LP [American Stock]</t>
  </si>
  <si>
    <t>SUN.US</t>
  </si>
  <si>
    <t>SUN</t>
  </si>
  <si>
    <t>US86765K1097</t>
  </si>
  <si>
    <t>SUNPOWER CORP [American Stock]</t>
  </si>
  <si>
    <t>SPWR.US</t>
  </si>
  <si>
    <t>SPWR</t>
  </si>
  <si>
    <t>US8676524064</t>
  </si>
  <si>
    <t>SUNSTONE HOTEL [American Stock]</t>
  </si>
  <si>
    <t>SHO.US</t>
  </si>
  <si>
    <t>SHO</t>
  </si>
  <si>
    <t>US8678921011</t>
  </si>
  <si>
    <t>SUPER MICRO COMP [American Stock]</t>
  </si>
  <si>
    <t>SMCI.US</t>
  </si>
  <si>
    <t>SMCI</t>
  </si>
  <si>
    <t>US86800U1043</t>
  </si>
  <si>
    <t>SUPERIOR DRILLIN [American Stock]</t>
  </si>
  <si>
    <t>SDPI.US</t>
  </si>
  <si>
    <t>SDPI</t>
  </si>
  <si>
    <t>US8681531070</t>
  </si>
  <si>
    <t>SUPERIOR GROUP O [American Stock]</t>
  </si>
  <si>
    <t>SGC.US</t>
  </si>
  <si>
    <t>SGC</t>
  </si>
  <si>
    <t>US8683581024</t>
  </si>
  <si>
    <t>SUPERIOR INDS [American Stock]</t>
  </si>
  <si>
    <t>SUP.US</t>
  </si>
  <si>
    <t>SUP</t>
  </si>
  <si>
    <t>US8681681057</t>
  </si>
  <si>
    <t>SUPERNUS PHARMAC [American Stock]</t>
  </si>
  <si>
    <t>SUPN.US</t>
  </si>
  <si>
    <t>SUPN</t>
  </si>
  <si>
    <t>US8684591089</t>
  </si>
  <si>
    <t>SUPPORT.COM INC [American Stock]</t>
  </si>
  <si>
    <t>SPRT.US</t>
  </si>
  <si>
    <t>SPRT</t>
  </si>
  <si>
    <t>US86858W2008</t>
  </si>
  <si>
    <t>SURMODICS INC [American Stock]</t>
  </si>
  <si>
    <t>SRDX.US</t>
  </si>
  <si>
    <t>SRDX</t>
  </si>
  <si>
    <t>US8688731004</t>
  </si>
  <si>
    <t>SVB FINANCIAL GR [American Stock]</t>
  </si>
  <si>
    <t>SIVB.US</t>
  </si>
  <si>
    <t>SIVB</t>
  </si>
  <si>
    <t>US78486Q1013</t>
  </si>
  <si>
    <t>SWISS HELVETIA [American Stock]</t>
  </si>
  <si>
    <t>SWZ.US</t>
  </si>
  <si>
    <t>SWZ</t>
  </si>
  <si>
    <t>US8708751016</t>
  </si>
  <si>
    <t>SWITCH INC- A [American Stock]</t>
  </si>
  <si>
    <t>SWCH.US</t>
  </si>
  <si>
    <t>SWCH</t>
  </si>
  <si>
    <t>US87105L1044</t>
  </si>
  <si>
    <t>SYBX.O [American Stock]</t>
  </si>
  <si>
    <t>SYBX.US</t>
  </si>
  <si>
    <t>SYBX</t>
  </si>
  <si>
    <t>US87166L1008</t>
  </si>
  <si>
    <t>SYKES ENTERPRISE [American Stock]</t>
  </si>
  <si>
    <t>SYKE.US</t>
  </si>
  <si>
    <t>SYKE</t>
  </si>
  <si>
    <t>US8712371033</t>
  </si>
  <si>
    <t>SYNACOR INC [American Stock]</t>
  </si>
  <si>
    <t>SYNC.US</t>
  </si>
  <si>
    <t>SYNC</t>
  </si>
  <si>
    <t>US8715611062</t>
  </si>
  <si>
    <t>SYNAPTICS INC [American Stock]</t>
  </si>
  <si>
    <t>SYNA.US</t>
  </si>
  <si>
    <t>SYNA</t>
  </si>
  <si>
    <t>US87157D1090</t>
  </si>
  <si>
    <t>SYNCHRONY FINANC [American Stock]</t>
  </si>
  <si>
    <t>SYF.US</t>
  </si>
  <si>
    <t>SYF</t>
  </si>
  <si>
    <t>US87165B1035</t>
  </si>
  <si>
    <t>SYNDAX PHARMACEU [American Stock]</t>
  </si>
  <si>
    <t>SNDX.US</t>
  </si>
  <si>
    <t>SNDX</t>
  </si>
  <si>
    <t>US87164F1057</t>
  </si>
  <si>
    <t>SYNEOS HEALTH IN [American Stock]</t>
  </si>
  <si>
    <t>SYNH.US</t>
  </si>
  <si>
    <t>SYNH</t>
  </si>
  <si>
    <t>US87166B1026</t>
  </si>
  <si>
    <t>SYNNEX CORP [American Stock]</t>
  </si>
  <si>
    <t>SNX.US</t>
  </si>
  <si>
    <t>SNX</t>
  </si>
  <si>
    <t>US87162W1009</t>
  </si>
  <si>
    <t>SYNOPSYS INC [American Stock]</t>
  </si>
  <si>
    <t>SNPS.US</t>
  </si>
  <si>
    <t>SNPS</t>
  </si>
  <si>
    <t>US8716071076</t>
  </si>
  <si>
    <t>SYNOVUS FINL [American Stock]</t>
  </si>
  <si>
    <t>SNV.US</t>
  </si>
  <si>
    <t>SNV</t>
  </si>
  <si>
    <t>US87161C5013</t>
  </si>
  <si>
    <t>SYPRIS SOLUTIONS [American Stock]</t>
  </si>
  <si>
    <t>SYPR.US</t>
  </si>
  <si>
    <t>SYPR</t>
  </si>
  <si>
    <t>US8716551069</t>
  </si>
  <si>
    <t>SYSCO CORP [American Stock]</t>
  </si>
  <si>
    <t>SYY.US</t>
  </si>
  <si>
    <t>SYY</t>
  </si>
  <si>
    <t>US8718291078</t>
  </si>
  <si>
    <t>SYSTEMAX INC [American Stock]</t>
  </si>
  <si>
    <t>SYX.US</t>
  </si>
  <si>
    <t>SYX</t>
  </si>
  <si>
    <t>US8718511012</t>
  </si>
  <si>
    <t>T ROWE PRICE GRP [American Stock]</t>
  </si>
  <si>
    <t>TROW.US</t>
  </si>
  <si>
    <t>TROW</t>
  </si>
  <si>
    <t>US74144T1088</t>
  </si>
  <si>
    <t>T-MOBILE US INC [American Stock]</t>
  </si>
  <si>
    <t>TMUS.US</t>
  </si>
  <si>
    <t>TMUS</t>
  </si>
  <si>
    <t>US8725901040</t>
  </si>
  <si>
    <t>TABULA RASA HEAL [American Stock]</t>
  </si>
  <si>
    <t>TRHC.US</t>
  </si>
  <si>
    <t>TRHC</t>
  </si>
  <si>
    <t>US8733791011</t>
  </si>
  <si>
    <t>TAITRON COMPONEN [American Stock]</t>
  </si>
  <si>
    <t>TAIT.US</t>
  </si>
  <si>
    <t>TAIT</t>
  </si>
  <si>
    <t>US8740281030</t>
  </si>
  <si>
    <t>TAIWAN FUND INC [American Stock]</t>
  </si>
  <si>
    <t>TWN.US</t>
  </si>
  <si>
    <t>TWN</t>
  </si>
  <si>
    <t>US8740361063</t>
  </si>
  <si>
    <t>TAIWAN SEMIC-ADR [American Stock]</t>
  </si>
  <si>
    <t>TSM.US</t>
  </si>
  <si>
    <t>TSM</t>
  </si>
  <si>
    <t>US8740391003</t>
  </si>
  <si>
    <t>TAKE-TWO INTERAC [American Stock]</t>
  </si>
  <si>
    <t>TTWO.US</t>
  </si>
  <si>
    <t>TTWO</t>
  </si>
  <si>
    <t>US8740541094</t>
  </si>
  <si>
    <t>TAKEDA PHARM-ADR [American Stock]</t>
  </si>
  <si>
    <t>TAK.US</t>
  </si>
  <si>
    <t>TAK</t>
  </si>
  <si>
    <t>US8740602052</t>
  </si>
  <si>
    <t>TAL EDUCATIO-ADR [American Stock]</t>
  </si>
  <si>
    <t>TAL.US</t>
  </si>
  <si>
    <t>TAL</t>
  </si>
  <si>
    <t>US8740801043</t>
  </si>
  <si>
    <t>TALEND SA - ADR [American Stock]</t>
  </si>
  <si>
    <t>TLND.US</t>
  </si>
  <si>
    <t>TLND</t>
  </si>
  <si>
    <t>US8742242071</t>
  </si>
  <si>
    <t>TALOS ENERGY INC [American Stock]</t>
  </si>
  <si>
    <t>TALO.US</t>
  </si>
  <si>
    <t>TALO</t>
  </si>
  <si>
    <t>US87484T1088</t>
  </si>
  <si>
    <t>TANDEM DIABETES [American Stock]</t>
  </si>
  <si>
    <t>TNDM.US</t>
  </si>
  <si>
    <t>TNDM</t>
  </si>
  <si>
    <t>US8753722037</t>
  </si>
  <si>
    <t>TANGER FACTORY [American Stock]</t>
  </si>
  <si>
    <t>SKT.US</t>
  </si>
  <si>
    <t>SKT</t>
  </si>
  <si>
    <t>US8754651060</t>
  </si>
  <si>
    <t>TAPESTRY INC [American Stock]</t>
  </si>
  <si>
    <t>TPR.US</t>
  </si>
  <si>
    <t>TPR</t>
  </si>
  <si>
    <t>US8760301072</t>
  </si>
  <si>
    <t>TARGA RESOURCES [American Stock]</t>
  </si>
  <si>
    <t>TRGP.US</t>
  </si>
  <si>
    <t>TRGP</t>
  </si>
  <si>
    <t>US87612G1013</t>
  </si>
  <si>
    <t>TARGET CORP [American Stock]</t>
  </si>
  <si>
    <t>TGT.US</t>
  </si>
  <si>
    <t>TGT</t>
  </si>
  <si>
    <t>US87612E1064</t>
  </si>
  <si>
    <t>TARO PHARM INDUS [American Stock]</t>
  </si>
  <si>
    <t>TARO.US</t>
  </si>
  <si>
    <t>TARO</t>
  </si>
  <si>
    <t>IL0010827181</t>
  </si>
  <si>
    <t>TARONIS FUELS IN [American Stock]</t>
  </si>
  <si>
    <t>TRNF.US</t>
  </si>
  <si>
    <t>TRNF</t>
  </si>
  <si>
    <t>US87621P1003</t>
  </si>
  <si>
    <t>TARONIS TECHNOLO [American Stock]</t>
  </si>
  <si>
    <t>TRNX.US</t>
  </si>
  <si>
    <t>TRNX</t>
  </si>
  <si>
    <t>US8762142060</t>
  </si>
  <si>
    <t>TATA MOTORS-ADR [American Stock]</t>
  </si>
  <si>
    <t>TTM.US</t>
  </si>
  <si>
    <t>TTM</t>
  </si>
  <si>
    <t>US8765685024</t>
  </si>
  <si>
    <t>TAUBMAN CENTERS [American Stock]</t>
  </si>
  <si>
    <t>TCO.US</t>
  </si>
  <si>
    <t>TCO</t>
  </si>
  <si>
    <t>US8766641034</t>
  </si>
  <si>
    <t>TCOpJ.US</t>
  </si>
  <si>
    <t>TCOpJ</t>
  </si>
  <si>
    <t>US8766646082</t>
  </si>
  <si>
    <t>TCOpK.US</t>
  </si>
  <si>
    <t>TCOpK</t>
  </si>
  <si>
    <t>US8766647072</t>
  </si>
  <si>
    <t>TAYLOR DEVICES [American Stock]</t>
  </si>
  <si>
    <t>TAYD.US</t>
  </si>
  <si>
    <t>TAYD</t>
  </si>
  <si>
    <t>US8771631053</t>
  </si>
  <si>
    <t>TAYLOR MORRISO-A [American Stock]</t>
  </si>
  <si>
    <t>TMHC.US</t>
  </si>
  <si>
    <t>TMHC</t>
  </si>
  <si>
    <t>US87724P1066</t>
  </si>
  <si>
    <t>TC ENERGY CORP [American Stock]</t>
  </si>
  <si>
    <t>TRP.US</t>
  </si>
  <si>
    <t>TRP</t>
  </si>
  <si>
    <t>CA87807B1076</t>
  </si>
  <si>
    <t>TC PIPELINES LP [American Stock]</t>
  </si>
  <si>
    <t>TCP.US</t>
  </si>
  <si>
    <t>TCP</t>
  </si>
  <si>
    <t>US87233Q1085</t>
  </si>
  <si>
    <t>TCF FINANCIAL CO [American Stock]</t>
  </si>
  <si>
    <t>TCF.US</t>
  </si>
  <si>
    <t>TCF</t>
  </si>
  <si>
    <t>US8723071036</t>
  </si>
  <si>
    <t>TCMD.O [American Stock]</t>
  </si>
  <si>
    <t>TCMD.US</t>
  </si>
  <si>
    <t>TCMD</t>
  </si>
  <si>
    <t>US87357P1003</t>
  </si>
  <si>
    <t>TCR2 THERAPEUTIC [American Stock]</t>
  </si>
  <si>
    <t>TCRR.US</t>
  </si>
  <si>
    <t>TCRR</t>
  </si>
  <si>
    <t>US87808K1060</t>
  </si>
  <si>
    <t>TCW STRATEGIC IN [American Stock]</t>
  </si>
  <si>
    <t>TSI.US</t>
  </si>
  <si>
    <t>TSI</t>
  </si>
  <si>
    <t>US8723401043</t>
  </si>
  <si>
    <t>TD AMERITRADE HO [American Stock]</t>
  </si>
  <si>
    <t>AMTD.US</t>
  </si>
  <si>
    <t>AMTD</t>
  </si>
  <si>
    <t>US87236Y1082</t>
  </si>
  <si>
    <t>TE CONNECTIVITY [American Stock]</t>
  </si>
  <si>
    <t>TEL.US</t>
  </si>
  <si>
    <t>TEL</t>
  </si>
  <si>
    <t>CH0102993182</t>
  </si>
  <si>
    <t>TEAM INC [American Stock]</t>
  </si>
  <si>
    <t>TISI.US</t>
  </si>
  <si>
    <t>TISI</t>
  </si>
  <si>
    <t>US8781551002</t>
  </si>
  <si>
    <t>TEAM.O [American Stock]</t>
  </si>
  <si>
    <t>TEAM.US</t>
  </si>
  <si>
    <t>TEAM</t>
  </si>
  <si>
    <t>GB00BZ09BD16</t>
  </si>
  <si>
    <t>TECHNICAL COMM [American Stock]</t>
  </si>
  <si>
    <t>TCCO.US</t>
  </si>
  <si>
    <t>TCCO</t>
  </si>
  <si>
    <t>US8784091014</t>
  </si>
  <si>
    <t>TECHNIPFMC PLC [American Stock]</t>
  </si>
  <si>
    <t>FTI.US</t>
  </si>
  <si>
    <t>FTI</t>
  </si>
  <si>
    <t>GB00BDSFG982</t>
  </si>
  <si>
    <t>TECHTARGET [American Stock]</t>
  </si>
  <si>
    <t>TTGT.US</t>
  </si>
  <si>
    <t>TTGT</t>
  </si>
  <si>
    <t>US87874R1005</t>
  </si>
  <si>
    <t>TECK RESOURCES-B [American Stock]</t>
  </si>
  <si>
    <t>TECK.US</t>
  </si>
  <si>
    <t>TECK</t>
  </si>
  <si>
    <t>CA8787422044</t>
  </si>
  <si>
    <t>TEEKAY CORP [American Stock]</t>
  </si>
  <si>
    <t>TK.US</t>
  </si>
  <si>
    <t>TK</t>
  </si>
  <si>
    <t>MHY8564W1030</t>
  </si>
  <si>
    <t>TEGNA INC [American Stock]</t>
  </si>
  <si>
    <t>TGNA.US</t>
  </si>
  <si>
    <t>TGNA</t>
  </si>
  <si>
    <t>US87901J1051</t>
  </si>
  <si>
    <t>TEJON RANCH CO [American Stock]</t>
  </si>
  <si>
    <t>TRC.US</t>
  </si>
  <si>
    <t>TRC</t>
  </si>
  <si>
    <t>US8790801091</t>
  </si>
  <si>
    <t>TEKLA HEALTHCARE [American Stock]</t>
  </si>
  <si>
    <t>HQH.US</t>
  </si>
  <si>
    <t>HQH</t>
  </si>
  <si>
    <t>US87911J1034</t>
  </si>
  <si>
    <t>TEKLA LIFE SCIEN [American Stock]</t>
  </si>
  <si>
    <t>HQL.US</t>
  </si>
  <si>
    <t>HQL</t>
  </si>
  <si>
    <t>US87911K1007</t>
  </si>
  <si>
    <t>TELADOC HEALTH I [American Stock]</t>
  </si>
  <si>
    <t>TDOC.US</t>
  </si>
  <si>
    <t>TDOC</t>
  </si>
  <si>
    <t>US87918A1051</t>
  </si>
  <si>
    <t>TELEDYNE TECH [American Stock]</t>
  </si>
  <si>
    <t>TDY.US</t>
  </si>
  <si>
    <t>TDY</t>
  </si>
  <si>
    <t>US8793601050</t>
  </si>
  <si>
    <t>TELEFLEX INC [American Stock]</t>
  </si>
  <si>
    <t>TFX.US</t>
  </si>
  <si>
    <t>TFX</t>
  </si>
  <si>
    <t>US8793691069</t>
  </si>
  <si>
    <t>TELEFONICA B-ADR [American Stock]</t>
  </si>
  <si>
    <t>VIV.US</t>
  </si>
  <si>
    <t>VIV</t>
  </si>
  <si>
    <t>US87936R1068</t>
  </si>
  <si>
    <t>TELEFONICA-ADR [American Stock]</t>
  </si>
  <si>
    <t>TEF.US</t>
  </si>
  <si>
    <t>TEF</t>
  </si>
  <si>
    <t>US8793822086</t>
  </si>
  <si>
    <t>TELENAV INC [American Stock]</t>
  </si>
  <si>
    <t>TNAV.US</t>
  </si>
  <si>
    <t>TNAV</t>
  </si>
  <si>
    <t>US8794551031</t>
  </si>
  <si>
    <t>TELEPHONE &amp; DATA [American Stock]</t>
  </si>
  <si>
    <t>TDJ.US</t>
  </si>
  <si>
    <t>TDJ</t>
  </si>
  <si>
    <t>US8794338371</t>
  </si>
  <si>
    <t>TDE.US</t>
  </si>
  <si>
    <t>TDE</t>
  </si>
  <si>
    <t>US8794338454</t>
  </si>
  <si>
    <t>TDS.US</t>
  </si>
  <si>
    <t>TDS</t>
  </si>
  <si>
    <t>US8794338298</t>
  </si>
  <si>
    <t>TDA.US</t>
  </si>
  <si>
    <t>TDA</t>
  </si>
  <si>
    <t>US8794337951</t>
  </si>
  <si>
    <t>TDI.US</t>
  </si>
  <si>
    <t>TDI</t>
  </si>
  <si>
    <t>US8794338520</t>
  </si>
  <si>
    <t>TELUS CORP [American Stock]</t>
  </si>
  <si>
    <t>TU.US</t>
  </si>
  <si>
    <t>TU</t>
  </si>
  <si>
    <t>CA87971M1032</t>
  </si>
  <si>
    <t>TEMPLETON EM INC [American Stock]</t>
  </si>
  <si>
    <t>TEI.US</t>
  </si>
  <si>
    <t>TEI</t>
  </si>
  <si>
    <t>US8801921094</t>
  </si>
  <si>
    <t>TEMPLETON EM MKT [American Stock]</t>
  </si>
  <si>
    <t>EMF.US</t>
  </si>
  <si>
    <t>EMF</t>
  </si>
  <si>
    <t>US8801911012</t>
  </si>
  <si>
    <t>TEMPLETON GL INC [American Stock]</t>
  </si>
  <si>
    <t>GIM.US</t>
  </si>
  <si>
    <t>GIM</t>
  </si>
  <si>
    <t>US8801981064</t>
  </si>
  <si>
    <t>TEMPUR SEALY INT [American Stock]</t>
  </si>
  <si>
    <t>TPX.US</t>
  </si>
  <si>
    <t>TPX</t>
  </si>
  <si>
    <t>US88023U1016</t>
  </si>
  <si>
    <t>TENABLE HOLDINGS [American Stock]</t>
  </si>
  <si>
    <t>TENB.US</t>
  </si>
  <si>
    <t>TENB</t>
  </si>
  <si>
    <t>US88025T1025</t>
  </si>
  <si>
    <t>TENAX THERAPEUTI [American Stock]</t>
  </si>
  <si>
    <t>TENX.US</t>
  </si>
  <si>
    <t>TENX</t>
  </si>
  <si>
    <t>US88032L2097</t>
  </si>
  <si>
    <t>TENCENT MUSI-ADR [American Stock]</t>
  </si>
  <si>
    <t>TME.US</t>
  </si>
  <si>
    <t>TME</t>
  </si>
  <si>
    <t>US88034P1093</t>
  </si>
  <si>
    <t>TENET HEALTHCARE [American Stock]</t>
  </si>
  <si>
    <t>THC.US</t>
  </si>
  <si>
    <t>THC</t>
  </si>
  <si>
    <t>US88033G4073</t>
  </si>
  <si>
    <t>TENNANT CO [American Stock]</t>
  </si>
  <si>
    <t>TNC.US</t>
  </si>
  <si>
    <t>TNC</t>
  </si>
  <si>
    <t>US8803451033</t>
  </si>
  <si>
    <t>TENNECO INC-A [American Stock]</t>
  </si>
  <si>
    <t>TEN.US</t>
  </si>
  <si>
    <t>TEN</t>
  </si>
  <si>
    <t>US8803491054</t>
  </si>
  <si>
    <t>TERADATA CORP [American Stock]</t>
  </si>
  <si>
    <t>TDC.US</t>
  </si>
  <si>
    <t>TDC</t>
  </si>
  <si>
    <t>US88076W1036</t>
  </si>
  <si>
    <t>TERADYNE INC [American Stock]</t>
  </si>
  <si>
    <t>TER.US</t>
  </si>
  <si>
    <t>TER</t>
  </si>
  <si>
    <t>US8807701029</t>
  </si>
  <si>
    <t>TEREX CORP [American Stock]</t>
  </si>
  <si>
    <t>TEX.US</t>
  </si>
  <si>
    <t>TEX</t>
  </si>
  <si>
    <t>US8807791038</t>
  </si>
  <si>
    <t>TERNIUM SA-ADR [American Stock]</t>
  </si>
  <si>
    <t>TX.US</t>
  </si>
  <si>
    <t>TX</t>
  </si>
  <si>
    <t>US8808901081</t>
  </si>
  <si>
    <t>TERRENO REALTY C [American Stock]</t>
  </si>
  <si>
    <t>TRNO.US</t>
  </si>
  <si>
    <t>TRNO</t>
  </si>
  <si>
    <t>US88146M1018</t>
  </si>
  <si>
    <t>TERRITORIAL BANC [American Stock]</t>
  </si>
  <si>
    <t>TBNK.US</t>
  </si>
  <si>
    <t>TBNK</t>
  </si>
  <si>
    <t>US88145X1081</t>
  </si>
  <si>
    <t>TESLA INC [American Stock]</t>
  </si>
  <si>
    <t>TSLA.US</t>
  </si>
  <si>
    <t>TSLA</t>
  </si>
  <si>
    <t>US88160R1014</t>
  </si>
  <si>
    <t>TESSCO TECH [American Stock]</t>
  </si>
  <si>
    <t>TESS.US</t>
  </si>
  <si>
    <t>TESS</t>
  </si>
  <si>
    <t>US8723861071</t>
  </si>
  <si>
    <t>TETRA TECH INC [American Stock]</t>
  </si>
  <si>
    <t>TTEK.US</t>
  </si>
  <si>
    <t>TTEK</t>
  </si>
  <si>
    <t>US88162G1031</t>
  </si>
  <si>
    <t>TETRA TECHNOLOGI [American Stock]</t>
  </si>
  <si>
    <t>TTI.US</t>
  </si>
  <si>
    <t>TTI</t>
  </si>
  <si>
    <t>US88162F1057</t>
  </si>
  <si>
    <t>TEUCRIUM CORN [American Stock]</t>
  </si>
  <si>
    <t>CORN.US</t>
  </si>
  <si>
    <t>CORN</t>
  </si>
  <si>
    <t>US88166A1025</t>
  </si>
  <si>
    <t>TEUCRIUM SOYBEAN [American Stock]</t>
  </si>
  <si>
    <t>SOYB.US</t>
  </si>
  <si>
    <t>SOYB</t>
  </si>
  <si>
    <t>US88166A6073</t>
  </si>
  <si>
    <t>TEUCRIUM SUGAR F [American Stock]</t>
  </si>
  <si>
    <t>CANE.US</t>
  </si>
  <si>
    <t>CANE</t>
  </si>
  <si>
    <t>US88166A4094</t>
  </si>
  <si>
    <t>TEUCRIUM WHEAT F [American Stock]</t>
  </si>
  <si>
    <t>WEAT.US</t>
  </si>
  <si>
    <t>WEAT</t>
  </si>
  <si>
    <t>US88166A5083</t>
  </si>
  <si>
    <t>TEVA PHARM-ADR [American Stock]</t>
  </si>
  <si>
    <t>TEVA.US</t>
  </si>
  <si>
    <t>TEVA</t>
  </si>
  <si>
    <t>US8816242098</t>
  </si>
  <si>
    <t>TEXAS CAPITAL BA [American Stock]</t>
  </si>
  <si>
    <t>TCBI.US</t>
  </si>
  <si>
    <t>TCBI</t>
  </si>
  <si>
    <t>US88224Q1076</t>
  </si>
  <si>
    <t>TEXAS INSTRUMENT [American Stock]</t>
  </si>
  <si>
    <t>TXN.US</t>
  </si>
  <si>
    <t>TXN</t>
  </si>
  <si>
    <t>US8825081040</t>
  </si>
  <si>
    <t>TEXAS ROADHOUS [American Stock]</t>
  </si>
  <si>
    <t>TXRH.US</t>
  </si>
  <si>
    <t>TXRH</t>
  </si>
  <si>
    <t>US8826811098</t>
  </si>
  <si>
    <t>TEXTAINER GROUP [American Stock]</t>
  </si>
  <si>
    <t>TGH.US</t>
  </si>
  <si>
    <t>TGH</t>
  </si>
  <si>
    <t>BMG8766E1093</t>
  </si>
  <si>
    <t>TEXTRON INC [American Stock]</t>
  </si>
  <si>
    <t>TXT.US</t>
  </si>
  <si>
    <t>TXT</t>
  </si>
  <si>
    <t>US8832031012</t>
  </si>
  <si>
    <t>TFS FINANCIAL CO [American Stock]</t>
  </si>
  <si>
    <t>TFSL.US</t>
  </si>
  <si>
    <t>TFSL</t>
  </si>
  <si>
    <t>US87240R1077</t>
  </si>
  <si>
    <t>TG THERAPEUTICS [American Stock]</t>
  </si>
  <si>
    <t>TGTX.US</t>
  </si>
  <si>
    <t>TGTX</t>
  </si>
  <si>
    <t>US88322Q1085</t>
  </si>
  <si>
    <t>THE BUCKLE INC [American Stock]</t>
  </si>
  <si>
    <t>BKE.US</t>
  </si>
  <si>
    <t>BKE</t>
  </si>
  <si>
    <t>US1184401065</t>
  </si>
  <si>
    <t>THERAPEUTICSMD [American Stock]</t>
  </si>
  <si>
    <t>TXMD.US</t>
  </si>
  <si>
    <t>TXMD</t>
  </si>
  <si>
    <t>US88338N1072</t>
  </si>
  <si>
    <t>THERMO FISHER [American Stock]</t>
  </si>
  <si>
    <t>TMO.US</t>
  </si>
  <si>
    <t>TMO</t>
  </si>
  <si>
    <t>US8835561023</t>
  </si>
  <si>
    <t>THERMON GROUP HO [American Stock]</t>
  </si>
  <si>
    <t>THR.US</t>
  </si>
  <si>
    <t>THR</t>
  </si>
  <si>
    <t>US88362T1034</t>
  </si>
  <si>
    <t>THIRD POINT REIN [American Stock]</t>
  </si>
  <si>
    <t>TPRE.US</t>
  </si>
  <si>
    <t>TPRE</t>
  </si>
  <si>
    <t>BMG8827U1009</t>
  </si>
  <si>
    <t>THOR INDUSTRIES [American Stock]</t>
  </si>
  <si>
    <t>THO.US</t>
  </si>
  <si>
    <t>THO</t>
  </si>
  <si>
    <t>US8851601018</t>
  </si>
  <si>
    <t>TIFFANY &amp; CO [American Stock]</t>
  </si>
  <si>
    <t>TIF.US</t>
  </si>
  <si>
    <t>TIF</t>
  </si>
  <si>
    <t>US8865471085</t>
  </si>
  <si>
    <t>TILLY'S INC-CL A [American Stock]</t>
  </si>
  <si>
    <t>TLYS.US</t>
  </si>
  <si>
    <t>TLYS</t>
  </si>
  <si>
    <t>US8868851028</t>
  </si>
  <si>
    <t>TILRAY INC-CL 2 [American Stock]</t>
  </si>
  <si>
    <t>TLRY.US</t>
  </si>
  <si>
    <t>TLRY</t>
  </si>
  <si>
    <t>US88688T1007</t>
  </si>
  <si>
    <t>TIMBERLAND BANCP [American Stock]</t>
  </si>
  <si>
    <t>TSBK.US</t>
  </si>
  <si>
    <t>TSBK</t>
  </si>
  <si>
    <t>US8870981011</t>
  </si>
  <si>
    <t>TIMKEN CO [American Stock]</t>
  </si>
  <si>
    <t>TKR.US</t>
  </si>
  <si>
    <t>TKR</t>
  </si>
  <si>
    <t>US8873891043</t>
  </si>
  <si>
    <t>TIMKENSTEEL [American Stock]</t>
  </si>
  <si>
    <t>TMST.US</t>
  </si>
  <si>
    <t>TMST</t>
  </si>
  <si>
    <t>US8873991033</t>
  </si>
  <si>
    <t>TITAN INTL INC [American Stock]</t>
  </si>
  <si>
    <t>TWI.US</t>
  </si>
  <si>
    <t>TWI</t>
  </si>
  <si>
    <t>US88830M1027</t>
  </si>
  <si>
    <t>TITAN MACHINERY [American Stock]</t>
  </si>
  <si>
    <t>TITN.US</t>
  </si>
  <si>
    <t>TITN</t>
  </si>
  <si>
    <t>US88830R1014</t>
  </si>
  <si>
    <t>TIVITY HEALTH IN [American Stock]</t>
  </si>
  <si>
    <t>TVTY.US</t>
  </si>
  <si>
    <t>TVTY</t>
  </si>
  <si>
    <t>US88870R1023</t>
  </si>
  <si>
    <t>TJX COS INC [American Stock]</t>
  </si>
  <si>
    <t>TJX.US</t>
  </si>
  <si>
    <t>TJX</t>
  </si>
  <si>
    <t>US8725401090</t>
  </si>
  <si>
    <t>TOLL BROTHERS [American Stock]</t>
  </si>
  <si>
    <t>TOL.US</t>
  </si>
  <si>
    <t>TOL</t>
  </si>
  <si>
    <t>US8894781033</t>
  </si>
  <si>
    <t>TOMPKINS FINANCI [American Stock]</t>
  </si>
  <si>
    <t>TMP.US</t>
  </si>
  <si>
    <t>TMP</t>
  </si>
  <si>
    <t>US8901101092</t>
  </si>
  <si>
    <t>TONIX PHARMACEUT [American Stock]</t>
  </si>
  <si>
    <t>TNXP.US</t>
  </si>
  <si>
    <t>TNXP</t>
  </si>
  <si>
    <t>US8902607063</t>
  </si>
  <si>
    <t>TOOTSIE ROLL IND [American Stock]</t>
  </si>
  <si>
    <t>TR.US</t>
  </si>
  <si>
    <t>TR</t>
  </si>
  <si>
    <t>US8905161076</t>
  </si>
  <si>
    <t>TOPBUILD COR [American Stock]</t>
  </si>
  <si>
    <t>BLD.US</t>
  </si>
  <si>
    <t>BLD</t>
  </si>
  <si>
    <t>US89055F1030</t>
  </si>
  <si>
    <t>TORO CO [American Stock]</t>
  </si>
  <si>
    <t>TTC.US</t>
  </si>
  <si>
    <t>TTC</t>
  </si>
  <si>
    <t>US8910921084</t>
  </si>
  <si>
    <t>TORONTO-DOM BANK [American Stock]</t>
  </si>
  <si>
    <t>TD.US</t>
  </si>
  <si>
    <t>TD</t>
  </si>
  <si>
    <t>CA8911605092</t>
  </si>
  <si>
    <t>TORT-ENRGY INFRA [American Stock]</t>
  </si>
  <si>
    <t>TYG.US</t>
  </si>
  <si>
    <t>TYG</t>
  </si>
  <si>
    <t>US89147L8862</t>
  </si>
  <si>
    <t>TORT-MIDSTR ENRG [American Stock]</t>
  </si>
  <si>
    <t>NTG.US</t>
  </si>
  <si>
    <t>NTG</t>
  </si>
  <si>
    <t>US89148B2007</t>
  </si>
  <si>
    <t>TOTAL SE-SP ADR [American Stock]</t>
  </si>
  <si>
    <t>TOT.US</t>
  </si>
  <si>
    <t>TOT</t>
  </si>
  <si>
    <t>US89151E1091</t>
  </si>
  <si>
    <t>TOWN SPORTS INTE [American Stock]</t>
  </si>
  <si>
    <t>CLUB.US</t>
  </si>
  <si>
    <t>CLUB</t>
  </si>
  <si>
    <t>US89214A1025</t>
  </si>
  <si>
    <t>TOWNE BANK [American Stock]</t>
  </si>
  <si>
    <t>TOWN.US</t>
  </si>
  <si>
    <t>TOWN</t>
  </si>
  <si>
    <t>US89214P1093</t>
  </si>
  <si>
    <t>TOWNSQUARE MED-A [American Stock]</t>
  </si>
  <si>
    <t>TSQ.US</t>
  </si>
  <si>
    <t>TSQ</t>
  </si>
  <si>
    <t>US8922311019</t>
  </si>
  <si>
    <t>TOYOTA MOTOR-ADR [American Stock]</t>
  </si>
  <si>
    <t>TM.US</t>
  </si>
  <si>
    <t>TM</t>
  </si>
  <si>
    <t>US8923313071</t>
  </si>
  <si>
    <t>TPB [American Stock]</t>
  </si>
  <si>
    <t>TPB.US</t>
  </si>
  <si>
    <t>TPB</t>
  </si>
  <si>
    <t>US90041L1052</t>
  </si>
  <si>
    <t>TPI COMPOSITES I [American Stock]</t>
  </si>
  <si>
    <t>TPIC.US</t>
  </si>
  <si>
    <t>TPIC</t>
  </si>
  <si>
    <t>US87266J1043</t>
  </si>
  <si>
    <t>TRACTOR SUPPLY [American Stock]</t>
  </si>
  <si>
    <t>TSCO.US</t>
  </si>
  <si>
    <t>TSCO</t>
  </si>
  <si>
    <t>US8923561067</t>
  </si>
  <si>
    <t>TRADE DESK INC-A [American Stock]</t>
  </si>
  <si>
    <t>TTD.US</t>
  </si>
  <si>
    <t>TTD</t>
  </si>
  <si>
    <t>US88339J1051</t>
  </si>
  <si>
    <t>TRADEWEB MARKE-A [American Stock]</t>
  </si>
  <si>
    <t>TW.US</t>
  </si>
  <si>
    <t>TW</t>
  </si>
  <si>
    <t>US8926721064</t>
  </si>
  <si>
    <t>TRANE TECHNOLOGI [American Stock]</t>
  </si>
  <si>
    <t>TT.US</t>
  </si>
  <si>
    <t>TT</t>
  </si>
  <si>
    <t>IE00BK9ZQ967</t>
  </si>
  <si>
    <t>TRANSACT TECH [American Stock]</t>
  </si>
  <si>
    <t>TACT.US</t>
  </si>
  <si>
    <t>TACT</t>
  </si>
  <si>
    <t>US8929181035</t>
  </si>
  <si>
    <t>TRANSCAT INC [American Stock]</t>
  </si>
  <si>
    <t>TRNS.US</t>
  </si>
  <si>
    <t>TRNS</t>
  </si>
  <si>
    <t>US8935291075</t>
  </si>
  <si>
    <t>TRANSCONTL REALT [American Stock]</t>
  </si>
  <si>
    <t>TCI.US</t>
  </si>
  <si>
    <t>TCI</t>
  </si>
  <si>
    <t>US8936172092</t>
  </si>
  <si>
    <t>TRANSDIGM GROUP [American Stock]</t>
  </si>
  <si>
    <t>TDG.US</t>
  </si>
  <si>
    <t>TDG</t>
  </si>
  <si>
    <t>US8936411003</t>
  </si>
  <si>
    <t>TRANSENTERIX INC [American Stock]</t>
  </si>
  <si>
    <t>TRXC.US</t>
  </si>
  <si>
    <t>TRXC</t>
  </si>
  <si>
    <t>US89366M3007</t>
  </si>
  <si>
    <t>TRANSOCEAN LTD [American Stock]</t>
  </si>
  <si>
    <t>RIG.US</t>
  </si>
  <si>
    <t>RIG</t>
  </si>
  <si>
    <t>CH0048265513</t>
  </si>
  <si>
    <t>TRANSUNION [American Stock]</t>
  </si>
  <si>
    <t>TRU.US</t>
  </si>
  <si>
    <t>TRU</t>
  </si>
  <si>
    <t>US89400J1079</t>
  </si>
  <si>
    <t>TRAVELCENTERS OF [American Stock]</t>
  </si>
  <si>
    <t>TA.US</t>
  </si>
  <si>
    <t>TA</t>
  </si>
  <si>
    <t>US89421B1098</t>
  </si>
  <si>
    <t>TRAVELERS COS IN [American Stock]</t>
  </si>
  <si>
    <t>TRV.US</t>
  </si>
  <si>
    <t>TRV</t>
  </si>
  <si>
    <t>US89417E1091</t>
  </si>
  <si>
    <t>TRECORA RESOURCE [American Stock]</t>
  </si>
  <si>
    <t>TREC.US</t>
  </si>
  <si>
    <t>TREC</t>
  </si>
  <si>
    <t>US8946481046</t>
  </si>
  <si>
    <t>TREDEGAR CORP [American Stock]</t>
  </si>
  <si>
    <t>TG.US</t>
  </si>
  <si>
    <t>TG</t>
  </si>
  <si>
    <t>US8946501009</t>
  </si>
  <si>
    <t>TREEHOUSE FOODS [American Stock]</t>
  </si>
  <si>
    <t>THS.US</t>
  </si>
  <si>
    <t>THS</t>
  </si>
  <si>
    <t>US89469A1043</t>
  </si>
  <si>
    <t>TREVENA INC [American Stock]</t>
  </si>
  <si>
    <t>TRVN.US</t>
  </si>
  <si>
    <t>TRVN</t>
  </si>
  <si>
    <t>US89532E1091</t>
  </si>
  <si>
    <t>TREX CO INC [American Stock]</t>
  </si>
  <si>
    <t>TREX.US</t>
  </si>
  <si>
    <t>TREX</t>
  </si>
  <si>
    <t>US89531P1057</t>
  </si>
  <si>
    <t>TRI POINTE GROUP [American Stock]</t>
  </si>
  <si>
    <t>TPH.US</t>
  </si>
  <si>
    <t>TPH</t>
  </si>
  <si>
    <t>US87265H1095</t>
  </si>
  <si>
    <t>TRI-CONTINENTAL [American Stock]</t>
  </si>
  <si>
    <t>TYp.US</t>
  </si>
  <si>
    <t>TYp</t>
  </si>
  <si>
    <t>US8954362021</t>
  </si>
  <si>
    <t>TRI-CONTL CORP [American Stock]</t>
  </si>
  <si>
    <t>TY.US</t>
  </si>
  <si>
    <t>TY</t>
  </si>
  <si>
    <t>US8954361031</t>
  </si>
  <si>
    <t>TRICIDA INC [American Stock]</t>
  </si>
  <si>
    <t>TCDA.US</t>
  </si>
  <si>
    <t>TCDA</t>
  </si>
  <si>
    <t>US89610F1012</t>
  </si>
  <si>
    <t>TRICO BANCSHARES [American Stock]</t>
  </si>
  <si>
    <t>TCBK.US</t>
  </si>
  <si>
    <t>TCBK</t>
  </si>
  <si>
    <t>US8960951064</t>
  </si>
  <si>
    <t>TRIMAS CORP [American Stock]</t>
  </si>
  <si>
    <t>TRS.US</t>
  </si>
  <si>
    <t>TRS</t>
  </si>
  <si>
    <t>US8962152091</t>
  </si>
  <si>
    <t>TRIMBLE INC [American Stock]</t>
  </si>
  <si>
    <t>TRMB.US</t>
  </si>
  <si>
    <t>TRMB</t>
  </si>
  <si>
    <t>US8962391004</t>
  </si>
  <si>
    <t>TRINET GROUP INC [American Stock]</t>
  </si>
  <si>
    <t>TNET.US</t>
  </si>
  <si>
    <t>TNET</t>
  </si>
  <si>
    <t>US8962881079</t>
  </si>
  <si>
    <t>TRINITY INDUSTRI [American Stock]</t>
  </si>
  <si>
    <t>TRN.US</t>
  </si>
  <si>
    <t>TRN</t>
  </si>
  <si>
    <t>US8965221091</t>
  </si>
  <si>
    <t>TRINSEO SA [American Stock]</t>
  </si>
  <si>
    <t>TSE.US</t>
  </si>
  <si>
    <t>TSE</t>
  </si>
  <si>
    <t>LU1057788488</t>
  </si>
  <si>
    <t>TRIPADVISOR INC [American Stock]</t>
  </si>
  <si>
    <t>TRIP.US</t>
  </si>
  <si>
    <t>TRIP</t>
  </si>
  <si>
    <t>US8969452015</t>
  </si>
  <si>
    <t>TRIPLE-S MGMT-B [American Stock]</t>
  </si>
  <si>
    <t>GTS.US</t>
  </si>
  <si>
    <t>GTS</t>
  </si>
  <si>
    <t>PR8967491088</t>
  </si>
  <si>
    <t>TRISTATE CAPITAL [American Stock]</t>
  </si>
  <si>
    <t>TSC.US</t>
  </si>
  <si>
    <t>TSC</t>
  </si>
  <si>
    <t>US89678F1003</t>
  </si>
  <si>
    <t>TRITON INTERNATI [American Stock]</t>
  </si>
  <si>
    <t>TRTN.US</t>
  </si>
  <si>
    <t>TRTN</t>
  </si>
  <si>
    <t>BMG9078F1077</t>
  </si>
  <si>
    <t>TRIUMPH BANCORP [American Stock]</t>
  </si>
  <si>
    <t>TBK.US</t>
  </si>
  <si>
    <t>TBK</t>
  </si>
  <si>
    <t>US89679E3009</t>
  </si>
  <si>
    <t>TRIUMPH GROUP [American Stock]</t>
  </si>
  <si>
    <t>TGI.US</t>
  </si>
  <si>
    <t>TGI</t>
  </si>
  <si>
    <t>US8968181011</t>
  </si>
  <si>
    <t>TRIVAGO NV-ADR [American Stock]</t>
  </si>
  <si>
    <t>TRVG.US</t>
  </si>
  <si>
    <t>TRVG</t>
  </si>
  <si>
    <t>US89686D1054</t>
  </si>
  <si>
    <t>TRONOX LTD-CL A [American Stock]</t>
  </si>
  <si>
    <t>TROX.US</t>
  </si>
  <si>
    <t>TROX</t>
  </si>
  <si>
    <t>AU000XINEOA7</t>
  </si>
  <si>
    <t>TRT [American Stock]</t>
  </si>
  <si>
    <t>TRT.US</t>
  </si>
  <si>
    <t>TRT</t>
  </si>
  <si>
    <t>US8967122057</t>
  </si>
  <si>
    <t>TRUEBLUE INC [American Stock]</t>
  </si>
  <si>
    <t>TBI.US</t>
  </si>
  <si>
    <t>TBI</t>
  </si>
  <si>
    <t>US89785X1019</t>
  </si>
  <si>
    <t>TRUIST FINANCIAL [American Stock]</t>
  </si>
  <si>
    <t>TFC.US</t>
  </si>
  <si>
    <t>TFC</t>
  </si>
  <si>
    <t>US89832Q1094</t>
  </si>
  <si>
    <t>TRUPANION INC [American Stock]</t>
  </si>
  <si>
    <t>TRUP.US</t>
  </si>
  <si>
    <t>TRUP</t>
  </si>
  <si>
    <t>US8982021060</t>
  </si>
  <si>
    <t>TRUSTCO BANK NY [American Stock]</t>
  </si>
  <si>
    <t>TRST.US</t>
  </si>
  <si>
    <t>TRST</t>
  </si>
  <si>
    <t>US8983491056</t>
  </si>
  <si>
    <t>TSAKOS ENERGY [American Stock]</t>
  </si>
  <si>
    <t>TNPpC.US</t>
  </si>
  <si>
    <t>TNPpC</t>
  </si>
  <si>
    <t>BMG9108L1321</t>
  </si>
  <si>
    <t>TSR INC [American Stock]</t>
  </si>
  <si>
    <t>TSRI.US</t>
  </si>
  <si>
    <t>TSRI</t>
  </si>
  <si>
    <t>US8728852075</t>
  </si>
  <si>
    <t>TTEC HOLDINGS IN [American Stock]</t>
  </si>
  <si>
    <t>TTEC.US</t>
  </si>
  <si>
    <t>TTEC</t>
  </si>
  <si>
    <t>US89854H1023</t>
  </si>
  <si>
    <t>TTM TECHNOLOGIES [American Stock]</t>
  </si>
  <si>
    <t>TTMI.US</t>
  </si>
  <si>
    <t>TTMI</t>
  </si>
  <si>
    <t>US87305R1095</t>
  </si>
  <si>
    <t>TUCOWS INC-A [American Stock]</t>
  </si>
  <si>
    <t>TCX.US</t>
  </si>
  <si>
    <t>TCX</t>
  </si>
  <si>
    <t>US8986972060</t>
  </si>
  <si>
    <t>TUESDAY MORNING [American Stock]</t>
  </si>
  <si>
    <t>TUESQ.US</t>
  </si>
  <si>
    <t>TUESQ</t>
  </si>
  <si>
    <t>US8990355054</t>
  </si>
  <si>
    <t>TUFIN SOFTWARE T [American Stock]</t>
  </si>
  <si>
    <t>TUFN.US</t>
  </si>
  <si>
    <t>TUFN</t>
  </si>
  <si>
    <t>IL0011571556</t>
  </si>
  <si>
    <t>TUPPERWARE BRAND [American Stock]</t>
  </si>
  <si>
    <t>TUP.US</t>
  </si>
  <si>
    <t>TUP</t>
  </si>
  <si>
    <t>US8998961044</t>
  </si>
  <si>
    <t>TURKCELL ILE-ADR [American Stock]</t>
  </si>
  <si>
    <t>TKC.US</t>
  </si>
  <si>
    <t>TKC</t>
  </si>
  <si>
    <t>US9001112047</t>
  </si>
  <si>
    <t>TURQUOISE HILL R [American Stock]</t>
  </si>
  <si>
    <t>TRQ.US</t>
  </si>
  <si>
    <t>TRQ</t>
  </si>
  <si>
    <t>CA9004351081</t>
  </si>
  <si>
    <t>TURTLE BEACH COR [American Stock]</t>
  </si>
  <si>
    <t>HEAR.US</t>
  </si>
  <si>
    <t>HEAR</t>
  </si>
  <si>
    <t>US9004502061</t>
  </si>
  <si>
    <t>TUTOR PERINI COR [American Stock]</t>
  </si>
  <si>
    <t>TPC.US</t>
  </si>
  <si>
    <t>TPC</t>
  </si>
  <si>
    <t>US9011091082</t>
  </si>
  <si>
    <t>TWIN DISC INC [American Stock]</t>
  </si>
  <si>
    <t>TWIN.US</t>
  </si>
  <si>
    <t>TWIN</t>
  </si>
  <si>
    <t>US9014761012</t>
  </si>
  <si>
    <t>TWITTER INC [American Stock]</t>
  </si>
  <si>
    <t>TWTR.US</t>
  </si>
  <si>
    <t>TWTR</t>
  </si>
  <si>
    <t>US90184L1026</t>
  </si>
  <si>
    <t>TWLO.K [American Stock]</t>
  </si>
  <si>
    <t>TWLO.US</t>
  </si>
  <si>
    <t>TWLO</t>
  </si>
  <si>
    <t>US90138F1021</t>
  </si>
  <si>
    <t>TWO HARBORS INVE [American Stock]</t>
  </si>
  <si>
    <t>TWO.US</t>
  </si>
  <si>
    <t>TWO</t>
  </si>
  <si>
    <t>US90187B4086</t>
  </si>
  <si>
    <t>TYLER TECHNOLOG [American Stock]</t>
  </si>
  <si>
    <t>TYL.US</t>
  </si>
  <si>
    <t>TYL</t>
  </si>
  <si>
    <t>US9022521051</t>
  </si>
  <si>
    <t>TYME TECHNOLOGIE [American Stock]</t>
  </si>
  <si>
    <t>TYME.US</t>
  </si>
  <si>
    <t>TYME</t>
  </si>
  <si>
    <t>US90238J1034</t>
  </si>
  <si>
    <t>TYSON FOODS-A [American Stock]</t>
  </si>
  <si>
    <t>TSN.US</t>
  </si>
  <si>
    <t>TSN</t>
  </si>
  <si>
    <t>US9024941034</t>
  </si>
  <si>
    <t>UAVS.K [American Stock]</t>
  </si>
  <si>
    <t>UAVS.US</t>
  </si>
  <si>
    <t>UAVS</t>
  </si>
  <si>
    <t>US00848K1016</t>
  </si>
  <si>
    <t>UBER TECHNOLOGIE [American Stock]</t>
  </si>
  <si>
    <t>UBER.US</t>
  </si>
  <si>
    <t>UBER</t>
  </si>
  <si>
    <t>US90353T1007</t>
  </si>
  <si>
    <t>UBIQUITI INC [American Stock]</t>
  </si>
  <si>
    <t>UI.US</t>
  </si>
  <si>
    <t>UI</t>
  </si>
  <si>
    <t>US90353W1036</t>
  </si>
  <si>
    <t>UBS AG FI ENHANC [American Stock]</t>
  </si>
  <si>
    <t>FBGX.US</t>
  </si>
  <si>
    <t>FBGX</t>
  </si>
  <si>
    <t>US9026777808</t>
  </si>
  <si>
    <t>UBS GROUP AG [American Stock]</t>
  </si>
  <si>
    <t>UBS.US</t>
  </si>
  <si>
    <t>UBS</t>
  </si>
  <si>
    <t>CH0244767585</t>
  </si>
  <si>
    <t>UBS-FI EN GL H/Y [American Stock]</t>
  </si>
  <si>
    <t>FIHD.US</t>
  </si>
  <si>
    <t>FIHD</t>
  </si>
  <si>
    <t>US90274D2181</t>
  </si>
  <si>
    <t>UDR INC [American Stock]</t>
  </si>
  <si>
    <t>UDR.US</t>
  </si>
  <si>
    <t>UDR</t>
  </si>
  <si>
    <t>US9026531049</t>
  </si>
  <si>
    <t>UFP INDUSTRIES I [American Stock]</t>
  </si>
  <si>
    <t>UFPI.US</t>
  </si>
  <si>
    <t>UFPI</t>
  </si>
  <si>
    <t>US90278Q1085</t>
  </si>
  <si>
    <t>UFP TECHNOLOGIES [American Stock]</t>
  </si>
  <si>
    <t>UFPT.US</t>
  </si>
  <si>
    <t>UFPT</t>
  </si>
  <si>
    <t>US9026731029</t>
  </si>
  <si>
    <t>UGI CORP [American Stock]</t>
  </si>
  <si>
    <t>UGI.US</t>
  </si>
  <si>
    <t>UGI</t>
  </si>
  <si>
    <t>US9026811052</t>
  </si>
  <si>
    <t>ULTA BEAUTY INC [American Stock]</t>
  </si>
  <si>
    <t>ULTA.US</t>
  </si>
  <si>
    <t>ULTA</t>
  </si>
  <si>
    <t>US90384S3031</t>
  </si>
  <si>
    <t>ULTRA CLEAN HOLD [American Stock]</t>
  </si>
  <si>
    <t>UCTT.US</t>
  </si>
  <si>
    <t>UCTT</t>
  </si>
  <si>
    <t>US90385V1070</t>
  </si>
  <si>
    <t>ULTRA PETROLEUM [American Stock]</t>
  </si>
  <si>
    <t>UPLCQ.US</t>
  </si>
  <si>
    <t>UPLCQ</t>
  </si>
  <si>
    <t>CA9039142083</t>
  </si>
  <si>
    <t>ULTRAGENYX PHARM [American Stock]</t>
  </si>
  <si>
    <t>RARE.US</t>
  </si>
  <si>
    <t>RARE</t>
  </si>
  <si>
    <t>US90400D1081</t>
  </si>
  <si>
    <t>ULTRALIFE CORP [American Stock]</t>
  </si>
  <si>
    <t>ULBI.US</t>
  </si>
  <si>
    <t>ULBI</t>
  </si>
  <si>
    <t>US9038991025</t>
  </si>
  <si>
    <t>UMB FINANCIAL [American Stock]</t>
  </si>
  <si>
    <t>UMBF.US</t>
  </si>
  <si>
    <t>UMBF</t>
  </si>
  <si>
    <t>US9027881088</t>
  </si>
  <si>
    <t>UMH PROPERTIES I [American Stock]</t>
  </si>
  <si>
    <t>UMH.US</t>
  </si>
  <si>
    <t>UMH</t>
  </si>
  <si>
    <t>US9030021037</t>
  </si>
  <si>
    <t>UMPQUA HOLDINGS [American Stock]</t>
  </si>
  <si>
    <t>UMPQ.US</t>
  </si>
  <si>
    <t>UMPQ</t>
  </si>
  <si>
    <t>US9042141039</t>
  </si>
  <si>
    <t>UNDER ARMO-C [American Stock]</t>
  </si>
  <si>
    <t>UA.US</t>
  </si>
  <si>
    <t>UA</t>
  </si>
  <si>
    <t>US9043112062</t>
  </si>
  <si>
    <t>UNDER ARMOUR-A [American Stock]</t>
  </si>
  <si>
    <t>UAA.US</t>
  </si>
  <si>
    <t>UAA</t>
  </si>
  <si>
    <t>US9043111072</t>
  </si>
  <si>
    <t>UNICO AMER CORP [American Stock]</t>
  </si>
  <si>
    <t>UNAM.US</t>
  </si>
  <si>
    <t>UNAM</t>
  </si>
  <si>
    <t>US9046071083</t>
  </si>
  <si>
    <t>UNIFI INC [American Stock]</t>
  </si>
  <si>
    <t>UFI.US</t>
  </si>
  <si>
    <t>UFI</t>
  </si>
  <si>
    <t>US9046772003</t>
  </si>
  <si>
    <t>UNIFIRST CORP/MA [American Stock]</t>
  </si>
  <si>
    <t>UNF.US</t>
  </si>
  <si>
    <t>UNF</t>
  </si>
  <si>
    <t>US9047081040</t>
  </si>
  <si>
    <t>UNION BANKSHARES [American Stock]</t>
  </si>
  <si>
    <t>UNB.US</t>
  </si>
  <si>
    <t>UNB</t>
  </si>
  <si>
    <t>US9054001071</t>
  </si>
  <si>
    <t>UNION PAC CORP [American Stock]</t>
  </si>
  <si>
    <t>UNP.US</t>
  </si>
  <si>
    <t>UNP</t>
  </si>
  <si>
    <t>US9078181081</t>
  </si>
  <si>
    <t>UNISYS CORP [American Stock]</t>
  </si>
  <si>
    <t>UIS.US</t>
  </si>
  <si>
    <t>UIS</t>
  </si>
  <si>
    <t>US9092143067</t>
  </si>
  <si>
    <t>UNITED AIRLINES [American Stock]</t>
  </si>
  <si>
    <t>UAL.US</t>
  </si>
  <si>
    <t>UAL</t>
  </si>
  <si>
    <t>US9100471096</t>
  </si>
  <si>
    <t>UNITED BANCRP/OH [American Stock]</t>
  </si>
  <si>
    <t>UBCP.US</t>
  </si>
  <si>
    <t>UBCP</t>
  </si>
  <si>
    <t>US9099111091</t>
  </si>
  <si>
    <t>UNITED BANCSHARE [American Stock]</t>
  </si>
  <si>
    <t>UBOH.US</t>
  </si>
  <si>
    <t>UBOH</t>
  </si>
  <si>
    <t>US9094581017</t>
  </si>
  <si>
    <t>UNITED BANKSHS [American Stock]</t>
  </si>
  <si>
    <t>UBSI.US</t>
  </si>
  <si>
    <t>UBSI</t>
  </si>
  <si>
    <t>US9099071071</t>
  </si>
  <si>
    <t>UNITED GUARDIAN [American Stock]</t>
  </si>
  <si>
    <t>UG.US</t>
  </si>
  <si>
    <t>UG</t>
  </si>
  <si>
    <t>US9105711082</t>
  </si>
  <si>
    <t>UNITED INSURANCE [American Stock]</t>
  </si>
  <si>
    <t>UIHC.US</t>
  </si>
  <si>
    <t>UIHC</t>
  </si>
  <si>
    <t>US9107101027</t>
  </si>
  <si>
    <t>UNITED MICRO-ADR [American Stock]</t>
  </si>
  <si>
    <t>UMC.US</t>
  </si>
  <si>
    <t>UMC</t>
  </si>
  <si>
    <t>US9108734057</t>
  </si>
  <si>
    <t>UNITED NATURAL [American Stock]</t>
  </si>
  <si>
    <t>UNFI.US</t>
  </si>
  <si>
    <t>UNFI</t>
  </si>
  <si>
    <t>US9111631035</t>
  </si>
  <si>
    <t>UNITED PARCEL-B [American Stock]</t>
  </si>
  <si>
    <t>UPS.US</t>
  </si>
  <si>
    <t>UPS</t>
  </si>
  <si>
    <t>US9113121068</t>
  </si>
  <si>
    <t>UNITED RENTALS [American Stock]</t>
  </si>
  <si>
    <t>URI.US</t>
  </si>
  <si>
    <t>URI</t>
  </si>
  <si>
    <t>US9113631090</t>
  </si>
  <si>
    <t>UNITED SECURI/CA [American Stock]</t>
  </si>
  <si>
    <t>UBFO.US</t>
  </si>
  <si>
    <t>UBFO</t>
  </si>
  <si>
    <t>US9114601035</t>
  </si>
  <si>
    <t>UNITED STATES BR [American Stock]</t>
  </si>
  <si>
    <t>BNO.US</t>
  </si>
  <si>
    <t>BNO</t>
  </si>
  <si>
    <t>US91167Q1004</t>
  </si>
  <si>
    <t>UNITED STATES CO [American Stock]</t>
  </si>
  <si>
    <t>CPER.US</t>
  </si>
  <si>
    <t>CPER</t>
  </si>
  <si>
    <t>US9117181043</t>
  </si>
  <si>
    <t>USCI.US</t>
  </si>
  <si>
    <t>USCI</t>
  </si>
  <si>
    <t>US9117171069</t>
  </si>
  <si>
    <t>UNITED STATES OI [American Stock]</t>
  </si>
  <si>
    <t>USO.US</t>
  </si>
  <si>
    <t>USO</t>
  </si>
  <si>
    <t>US91232N2071</t>
  </si>
  <si>
    <t>UNITED THERAPEUT [American Stock]</t>
  </si>
  <si>
    <t>UTHR.US</t>
  </si>
  <si>
    <t>UTHR</t>
  </si>
  <si>
    <t>US91307C1027</t>
  </si>
  <si>
    <t>UNITEDHEALTH GRP [American Stock]</t>
  </si>
  <si>
    <t>UNH.US</t>
  </si>
  <si>
    <t>UNH</t>
  </si>
  <si>
    <t>US91324P1021</t>
  </si>
  <si>
    <t>UNITI GROUP INC [American Stock]</t>
  </si>
  <si>
    <t>UNIT.US</t>
  </si>
  <si>
    <t>UNIT</t>
  </si>
  <si>
    <t>US91325V1089</t>
  </si>
  <si>
    <t>UNITIL CORP [American Stock]</t>
  </si>
  <si>
    <t>UTL.US</t>
  </si>
  <si>
    <t>UTL</t>
  </si>
  <si>
    <t>US9132591077</t>
  </si>
  <si>
    <t>UNITY BANCORP [American Stock]</t>
  </si>
  <si>
    <t>UNTY.US</t>
  </si>
  <si>
    <t>UNTY</t>
  </si>
  <si>
    <t>US9132901029</t>
  </si>
  <si>
    <t>UNITY BIOTECHNOL [American Stock]</t>
  </si>
  <si>
    <t>UBX.US</t>
  </si>
  <si>
    <t>UBX</t>
  </si>
  <si>
    <t>US91381U1016</t>
  </si>
  <si>
    <t>UNIVAR INC [American Stock]</t>
  </si>
  <si>
    <t>UNVR.US</t>
  </si>
  <si>
    <t>UNVR</t>
  </si>
  <si>
    <t>US91336L1070</t>
  </si>
  <si>
    <t>UNIVERSAL CORP [American Stock]</t>
  </si>
  <si>
    <t>UVV.US</t>
  </si>
  <si>
    <t>UVV</t>
  </si>
  <si>
    <t>US9134561094</t>
  </si>
  <si>
    <t>UNIVERSAL DISPLA [American Stock]</t>
  </si>
  <si>
    <t>OLED.US</t>
  </si>
  <si>
    <t>OLED</t>
  </si>
  <si>
    <t>US91347P1057</t>
  </si>
  <si>
    <t>UNIVERSAL HLTH-B [American Stock]</t>
  </si>
  <si>
    <t>UHS.US</t>
  </si>
  <si>
    <t>UHS</t>
  </si>
  <si>
    <t>US9139031002</t>
  </si>
  <si>
    <t>UNIVERSAL INSURA [American Stock]</t>
  </si>
  <si>
    <t>UVE.US</t>
  </si>
  <si>
    <t>UVE</t>
  </si>
  <si>
    <t>US91359V1070</t>
  </si>
  <si>
    <t>UNIVERSAL SECUR [American Stock]</t>
  </si>
  <si>
    <t>UUU.US</t>
  </si>
  <si>
    <t>UUU</t>
  </si>
  <si>
    <t>US9138213023</t>
  </si>
  <si>
    <t>UNIVERSAL STAINL [American Stock]</t>
  </si>
  <si>
    <t>USAP.US</t>
  </si>
  <si>
    <t>USAP</t>
  </si>
  <si>
    <t>US9138371003</t>
  </si>
  <si>
    <t>UNIVERSAL TECHNI [American Stock]</t>
  </si>
  <si>
    <t>UTI.US</t>
  </si>
  <si>
    <t>UTI</t>
  </si>
  <si>
    <t>US9139151040</t>
  </si>
  <si>
    <t>UNIVEST FINANCIA [American Stock]</t>
  </si>
  <si>
    <t>UVSP.US</t>
  </si>
  <si>
    <t>UVSP</t>
  </si>
  <si>
    <t>US9152711001</t>
  </si>
  <si>
    <t>UNUM GROUP [American Stock]</t>
  </si>
  <si>
    <t>UNM.US</t>
  </si>
  <si>
    <t>UNM</t>
  </si>
  <si>
    <t>US91529Y1064</t>
  </si>
  <si>
    <t>UPLAND SOFTWARE [American Stock]</t>
  </si>
  <si>
    <t>UPLD.US</t>
  </si>
  <si>
    <t>UPLD</t>
  </si>
  <si>
    <t>US91544A1097</t>
  </si>
  <si>
    <t>UPWORK INC [American Stock]</t>
  </si>
  <si>
    <t>UPWK.US</t>
  </si>
  <si>
    <t>UPWK</t>
  </si>
  <si>
    <t>US91688F1049</t>
  </si>
  <si>
    <t>URBAN OUTFITTER [American Stock]</t>
  </si>
  <si>
    <t>URBN.US</t>
  </si>
  <si>
    <t>URBN</t>
  </si>
  <si>
    <t>US9170471026</t>
  </si>
  <si>
    <t>URSTADT BIDDLE [American Stock]</t>
  </si>
  <si>
    <t>UBP.US</t>
  </si>
  <si>
    <t>UBP</t>
  </si>
  <si>
    <t>US9172861067</t>
  </si>
  <si>
    <t>URSTADT BIDDLE-A [American Stock]</t>
  </si>
  <si>
    <t>UBA.US</t>
  </si>
  <si>
    <t>UBA</t>
  </si>
  <si>
    <t>US9172862057</t>
  </si>
  <si>
    <t>US ANTIMONY CORP [American Stock]</t>
  </si>
  <si>
    <t>UAMY.US</t>
  </si>
  <si>
    <t>UAMY</t>
  </si>
  <si>
    <t>US9115491030</t>
  </si>
  <si>
    <t>CARPARTS.COM INC [American Stock]</t>
  </si>
  <si>
    <t>PRTS.US</t>
  </si>
  <si>
    <t>PRTS</t>
  </si>
  <si>
    <t>US14427M1071</t>
  </si>
  <si>
    <t>US BANCORP [American Stock]</t>
  </si>
  <si>
    <t>USB.US</t>
  </si>
  <si>
    <t>USB</t>
  </si>
  <si>
    <t>US9029733048</t>
  </si>
  <si>
    <t>USBpO.US</t>
  </si>
  <si>
    <t>USBpO</t>
  </si>
  <si>
    <t>US9029737916</t>
  </si>
  <si>
    <t>USBpH.US</t>
  </si>
  <si>
    <t>USBpH</t>
  </si>
  <si>
    <t>US9029731554</t>
  </si>
  <si>
    <t>USBpM.US</t>
  </si>
  <si>
    <t>USBpM</t>
  </si>
  <si>
    <t>US9029738336</t>
  </si>
  <si>
    <t>US CELLULAR CORP [American Stock]</t>
  </si>
  <si>
    <t>USM.US</t>
  </si>
  <si>
    <t>USM</t>
  </si>
  <si>
    <t>US9116841084</t>
  </si>
  <si>
    <t>UZA.US</t>
  </si>
  <si>
    <t>UZA</t>
  </si>
  <si>
    <t>US9116844054</t>
  </si>
  <si>
    <t>US GLB JETS ETF [American Stock]</t>
  </si>
  <si>
    <t>JETS.US</t>
  </si>
  <si>
    <t>JETS</t>
  </si>
  <si>
    <t>US26922A8421</t>
  </si>
  <si>
    <t>US GLOBAL INV-A [American Stock]</t>
  </si>
  <si>
    <t>GROW.US</t>
  </si>
  <si>
    <t>GROW</t>
  </si>
  <si>
    <t>US9029521005</t>
  </si>
  <si>
    <t>US GOLD CORP [American Stock]</t>
  </si>
  <si>
    <t>USAU.US</t>
  </si>
  <si>
    <t>USAU</t>
  </si>
  <si>
    <t>US90291C2017</t>
  </si>
  <si>
    <t>US LIME &amp; MINERA [American Stock]</t>
  </si>
  <si>
    <t>USLM.US</t>
  </si>
  <si>
    <t>USLM</t>
  </si>
  <si>
    <t>US9119221029</t>
  </si>
  <si>
    <t>US NAT GAS FD LP [American Stock]</t>
  </si>
  <si>
    <t>UNG.US</t>
  </si>
  <si>
    <t>UNG</t>
  </si>
  <si>
    <t>US9123183009</t>
  </si>
  <si>
    <t>US PHYSICAL THER [American Stock]</t>
  </si>
  <si>
    <t>USPH.US</t>
  </si>
  <si>
    <t>USPH</t>
  </si>
  <si>
    <t>US90337L1089</t>
  </si>
  <si>
    <t>US SILICA HOLDIN [American Stock]</t>
  </si>
  <si>
    <t>SLCA.US</t>
  </si>
  <si>
    <t>SLCA</t>
  </si>
  <si>
    <t>US90346E1038</t>
  </si>
  <si>
    <t>US STEEL CORP [American Stock]</t>
  </si>
  <si>
    <t>X.US</t>
  </si>
  <si>
    <t>X</t>
  </si>
  <si>
    <t>US9129091081</t>
  </si>
  <si>
    <t>USA TRUCK INC [American Stock]</t>
  </si>
  <si>
    <t>USAK.US</t>
  </si>
  <si>
    <t>USAK</t>
  </si>
  <si>
    <t>US9029251066</t>
  </si>
  <si>
    <t>USANA HEALTH SCI [American Stock]</t>
  </si>
  <si>
    <t>USNA.US</t>
  </si>
  <si>
    <t>USNA</t>
  </si>
  <si>
    <t>US90328M1071</t>
  </si>
  <si>
    <t>USAT.PK [American Stock]</t>
  </si>
  <si>
    <t>USAT.US</t>
  </si>
  <si>
    <t>USAT</t>
  </si>
  <si>
    <t>US90328S5001</t>
  </si>
  <si>
    <t>USFD.K [American Stock]</t>
  </si>
  <si>
    <t>USFD.US</t>
  </si>
  <si>
    <t>USFD</t>
  </si>
  <si>
    <t>US9120081099</t>
  </si>
  <si>
    <t>UTAH MEDICAL PRO [American Stock]</t>
  </si>
  <si>
    <t>UTMD.US</t>
  </si>
  <si>
    <t>UTMD</t>
  </si>
  <si>
    <t>US9174881089</t>
  </si>
  <si>
    <t>VAALCO ENERGY [American Stock]</t>
  </si>
  <si>
    <t>EGY.US</t>
  </si>
  <si>
    <t>EGY</t>
  </si>
  <si>
    <t>US91851C2017</t>
  </si>
  <si>
    <t>VAIL RESORTS [American Stock]</t>
  </si>
  <si>
    <t>MTN.US</t>
  </si>
  <si>
    <t>MTN</t>
  </si>
  <si>
    <t>US91879Q1094</t>
  </si>
  <si>
    <t>VALE SA-SP ADR [American Stock]</t>
  </si>
  <si>
    <t>VALE.US</t>
  </si>
  <si>
    <t>VALE</t>
  </si>
  <si>
    <t>US91912E1055</t>
  </si>
  <si>
    <t>VALERO ENERGY [American Stock]</t>
  </si>
  <si>
    <t>VLO.US</t>
  </si>
  <si>
    <t>VLO</t>
  </si>
  <si>
    <t>US91913Y1001</t>
  </si>
  <si>
    <t>VALHI INC [American Stock]</t>
  </si>
  <si>
    <t>VHI.US</t>
  </si>
  <si>
    <t>VHI</t>
  </si>
  <si>
    <t>US9189052098</t>
  </si>
  <si>
    <t>VALLEY NATL BANC [American Stock]</t>
  </si>
  <si>
    <t>VLY.US</t>
  </si>
  <si>
    <t>VLY</t>
  </si>
  <si>
    <t>US9197941076</t>
  </si>
  <si>
    <t>VALMONT INDS [American Stock]</t>
  </si>
  <si>
    <t>VMI.US</t>
  </si>
  <si>
    <t>VMI</t>
  </si>
  <si>
    <t>US9202531011</t>
  </si>
  <si>
    <t>VALUE LINE INC [American Stock]</t>
  </si>
  <si>
    <t>VALU.US</t>
  </si>
  <si>
    <t>VALU</t>
  </si>
  <si>
    <t>US9204371002</t>
  </si>
  <si>
    <t>VALVOLINE INC [American Stock]</t>
  </si>
  <si>
    <t>VVV.US</t>
  </si>
  <si>
    <t>VVV</t>
  </si>
  <si>
    <t>US92047W1018</t>
  </si>
  <si>
    <t>VANDA PHARMACEUT [American Stock]</t>
  </si>
  <si>
    <t>VNDA.US</t>
  </si>
  <si>
    <t>VNDA</t>
  </si>
  <si>
    <t>US9216591084</t>
  </si>
  <si>
    <t>VANECK AFRICA [American Stock]</t>
  </si>
  <si>
    <t>AFK.US</t>
  </si>
  <si>
    <t>AFK</t>
  </si>
  <si>
    <t>US92189F8665</t>
  </si>
  <si>
    <t>VANECK BDC INCME [American Stock]</t>
  </si>
  <si>
    <t>BIZD.US</t>
  </si>
  <si>
    <t>BIZD</t>
  </si>
  <si>
    <t>US92189F4110</t>
  </si>
  <si>
    <t>VANECK BIOTECH [American Stock]</t>
  </si>
  <si>
    <t>BBH.US</t>
  </si>
  <si>
    <t>BBH</t>
  </si>
  <si>
    <t>US92189F7261</t>
  </si>
  <si>
    <t>VANECK BRAZIL SC [American Stock]</t>
  </si>
  <si>
    <t>BRF.US</t>
  </si>
  <si>
    <t>BRF</t>
  </si>
  <si>
    <t>US92189F8251</t>
  </si>
  <si>
    <t>VANECK CHINA BND [American Stock]</t>
  </si>
  <si>
    <t>CBON.US</t>
  </si>
  <si>
    <t>CBON</t>
  </si>
  <si>
    <t>US92189F3799</t>
  </si>
  <si>
    <t>VANECK COAL [American Stock]</t>
  </si>
  <si>
    <t>KOL.US</t>
  </si>
  <si>
    <t>KOL</t>
  </si>
  <si>
    <t>US92189H8887</t>
  </si>
  <si>
    <t>VANECK EGYPT [American Stock]</t>
  </si>
  <si>
    <t>EGPT.US</t>
  </si>
  <si>
    <t>EGPT</t>
  </si>
  <si>
    <t>US92189F7758</t>
  </si>
  <si>
    <t>VANECK EM AGG BD [American Stock]</t>
  </si>
  <si>
    <t>EMAG.US</t>
  </si>
  <si>
    <t>EMAG</t>
  </si>
  <si>
    <t>US92189F4789</t>
  </si>
  <si>
    <t>VANECK EM HI YLD [American Stock]</t>
  </si>
  <si>
    <t>HYEM.US</t>
  </si>
  <si>
    <t>HYEM</t>
  </si>
  <si>
    <t>US92189F3534</t>
  </si>
  <si>
    <t>VANECK EM LCL BD [American Stock]</t>
  </si>
  <si>
    <t>EMLC.US</t>
  </si>
  <si>
    <t>EMLC</t>
  </si>
  <si>
    <t>US92189H3003</t>
  </si>
  <si>
    <t>VANECK ENV SRVCS [American Stock]</t>
  </si>
  <si>
    <t>EVX.US</t>
  </si>
  <si>
    <t>EVX</t>
  </si>
  <si>
    <t>US92189F3047</t>
  </si>
  <si>
    <t>VANECK GAMING [American Stock]</t>
  </si>
  <si>
    <t>BJK.US</t>
  </si>
  <si>
    <t>BJK</t>
  </si>
  <si>
    <t>US92189F8822</t>
  </si>
  <si>
    <t>VANECK GOLD MNRS [American Stock]</t>
  </si>
  <si>
    <t>GDX.US</t>
  </si>
  <si>
    <t>GDX</t>
  </si>
  <si>
    <t>US92189F1066</t>
  </si>
  <si>
    <t>VANECK INDONESIA [American Stock]</t>
  </si>
  <si>
    <t>IDX.US</t>
  </si>
  <si>
    <t>IDX</t>
  </si>
  <si>
    <t>US92189F8335</t>
  </si>
  <si>
    <t>VANECK INTL HYLD [American Stock]</t>
  </si>
  <si>
    <t>IHY.US</t>
  </si>
  <si>
    <t>IHY</t>
  </si>
  <si>
    <t>US92189F4458</t>
  </si>
  <si>
    <t>VANECK INTL MOAT [American Stock]</t>
  </si>
  <si>
    <t>MOTI.US</t>
  </si>
  <si>
    <t>MOTI</t>
  </si>
  <si>
    <t>US92189F5935</t>
  </si>
  <si>
    <t>VANECK ISRAEL [American Stock]</t>
  </si>
  <si>
    <t>ISRA.US</t>
  </si>
  <si>
    <t>ISRA</t>
  </si>
  <si>
    <t>US92189F6354</t>
  </si>
  <si>
    <t>VANECK JR GLD MN [American Stock]</t>
  </si>
  <si>
    <t>GDXJ.US</t>
  </si>
  <si>
    <t>GDXJ</t>
  </si>
  <si>
    <t>US92189F7915</t>
  </si>
  <si>
    <t>VANECK VECTORS L [American Stock]</t>
  </si>
  <si>
    <t>MLN.US</t>
  </si>
  <si>
    <t>MLN</t>
  </si>
  <si>
    <t>US92189F5364</t>
  </si>
  <si>
    <t>VANECK MERK GOLD [American Stock]</t>
  </si>
  <si>
    <t>OUNZ.US</t>
  </si>
  <si>
    <t>OUNZ</t>
  </si>
  <si>
    <t>US9210781012</t>
  </si>
  <si>
    <t>VANECK MTG REIT [American Stock]</t>
  </si>
  <si>
    <t>MORT.US</t>
  </si>
  <si>
    <t>MORT</t>
  </si>
  <si>
    <t>US92189F4524</t>
  </si>
  <si>
    <t>VANECK NAT RSRCS [American Stock]</t>
  </si>
  <si>
    <t>HAP.US</t>
  </si>
  <si>
    <t>HAP</t>
  </si>
  <si>
    <t>US92189F8418</t>
  </si>
  <si>
    <t>VANECK PFD X FIN [American Stock]</t>
  </si>
  <si>
    <t>PFXF.US</t>
  </si>
  <si>
    <t>PFXF</t>
  </si>
  <si>
    <t>US92189F4292</t>
  </si>
  <si>
    <t>VANECK PHARMA [American Stock]</t>
  </si>
  <si>
    <t>PPH.US</t>
  </si>
  <si>
    <t>PPH</t>
  </si>
  <si>
    <t>US92189F6925</t>
  </si>
  <si>
    <t>VANECK RARE ERTH [American Stock]</t>
  </si>
  <si>
    <t>REMX.US</t>
  </si>
  <si>
    <t>REMX</t>
  </si>
  <si>
    <t>US92189H8051</t>
  </si>
  <si>
    <t>VANECK RETAIL [American Stock]</t>
  </si>
  <si>
    <t>RTH.US</t>
  </si>
  <si>
    <t>RTH</t>
  </si>
  <si>
    <t>US92189F6842</t>
  </si>
  <si>
    <t>VANECK RUSSIA [American Stock]</t>
  </si>
  <si>
    <t>RSX.US</t>
  </si>
  <si>
    <t>RSX</t>
  </si>
  <si>
    <t>US92189F4037</t>
  </si>
  <si>
    <t>VANECK RUSSIA SC [American Stock]</t>
  </si>
  <si>
    <t>RSXJ.US</t>
  </si>
  <si>
    <t>RSXJ</t>
  </si>
  <si>
    <t>US92189F7345</t>
  </si>
  <si>
    <t>VANECK SEMICON [American Stock]</t>
  </si>
  <si>
    <t>SMH.US</t>
  </si>
  <si>
    <t>SMH</t>
  </si>
  <si>
    <t>US92189F6768</t>
  </si>
  <si>
    <t>V/E V SHORT MUNI [American Stock]</t>
  </si>
  <si>
    <t>SMB.US</t>
  </si>
  <si>
    <t>SMB</t>
  </si>
  <si>
    <t>US92189F5281</t>
  </si>
  <si>
    <t>VANECK SME-CHINX [American Stock]</t>
  </si>
  <si>
    <t>CNXT.US</t>
  </si>
  <si>
    <t>CNXT</t>
  </si>
  <si>
    <t>US92189F6271</t>
  </si>
  <si>
    <t>VANECK STEEL [American Stock]</t>
  </si>
  <si>
    <t>SLX.US</t>
  </si>
  <si>
    <t>SLX</t>
  </si>
  <si>
    <t>US92189F2056</t>
  </si>
  <si>
    <t>VANECK VIETNAM [American Stock]</t>
  </si>
  <si>
    <t>VNM.US</t>
  </si>
  <si>
    <t>VNM</t>
  </si>
  <si>
    <t>US92189F8178</t>
  </si>
  <si>
    <t>VANECK WIDE MOAT [American Stock]</t>
  </si>
  <si>
    <t>MOAT.US</t>
  </si>
  <si>
    <t>MOAT</t>
  </si>
  <si>
    <t>US92189F6438</t>
  </si>
  <si>
    <t>VANG RUS 1000 V [American Stock]</t>
  </si>
  <si>
    <t>VONV.US</t>
  </si>
  <si>
    <t>VONV</t>
  </si>
  <si>
    <t>US92206C7149</t>
  </si>
  <si>
    <t>VANG RUS 2000 GR [American Stock]</t>
  </si>
  <si>
    <t>VTWG.US</t>
  </si>
  <si>
    <t>VTWG</t>
  </si>
  <si>
    <t>US92206C6232</t>
  </si>
  <si>
    <t>VANG RUSS 1000 [American Stock]</t>
  </si>
  <si>
    <t>VONE.US</t>
  </si>
  <si>
    <t>VONE</t>
  </si>
  <si>
    <t>US92206C7305</t>
  </si>
  <si>
    <t>VANG RUSS 2000 [American Stock]</t>
  </si>
  <si>
    <t>VTWO.US</t>
  </si>
  <si>
    <t>VTWO</t>
  </si>
  <si>
    <t>US92206C6646</t>
  </si>
  <si>
    <t>VANG RUSS GROWTH [American Stock]</t>
  </si>
  <si>
    <t>VONG.US</t>
  </si>
  <si>
    <t>VONG</t>
  </si>
  <si>
    <t>US92206C6802</t>
  </si>
  <si>
    <t>VANG SH TERM TIP [American Stock]</t>
  </si>
  <si>
    <t>VTIP.US</t>
  </si>
  <si>
    <t>VTIP</t>
  </si>
  <si>
    <t>US9220208055</t>
  </si>
  <si>
    <t>VANGUARD CN DI E [American Stock]</t>
  </si>
  <si>
    <t>VCR.US</t>
  </si>
  <si>
    <t>VCR</t>
  </si>
  <si>
    <t>US92204A1088</t>
  </si>
  <si>
    <t>VANGUARD CN ST E [American Stock]</t>
  </si>
  <si>
    <t>VDC.US</t>
  </si>
  <si>
    <t>VDC</t>
  </si>
  <si>
    <t>US92204A2078</t>
  </si>
  <si>
    <t>VANGUARD COMMUNI [American Stock]</t>
  </si>
  <si>
    <t>VOX.US</t>
  </si>
  <si>
    <t>VOX</t>
  </si>
  <si>
    <t>US92204A8844</t>
  </si>
  <si>
    <t>VANGUARD DVD A E [American Stock]</t>
  </si>
  <si>
    <t>VIG.US</t>
  </si>
  <si>
    <t>VIG</t>
  </si>
  <si>
    <t>US9219088443</t>
  </si>
  <si>
    <t>VANGUARD EMERGIN [American Stock]</t>
  </si>
  <si>
    <t>VWOB.US</t>
  </si>
  <si>
    <t>VWOB</t>
  </si>
  <si>
    <t>US9219468850</t>
  </si>
  <si>
    <t>VANGUARD ENERG E [American Stock]</t>
  </si>
  <si>
    <t>VDE.US</t>
  </si>
  <si>
    <t>VDE</t>
  </si>
  <si>
    <t>US92204A3068</t>
  </si>
  <si>
    <t>VANGUARD EX MK E [American Stock]</t>
  </si>
  <si>
    <t>VXF.US</t>
  </si>
  <si>
    <t>VXF</t>
  </si>
  <si>
    <t>US9229086528</t>
  </si>
  <si>
    <t>VANGUARD FIN ETF [American Stock]</t>
  </si>
  <si>
    <t>VFH.US</t>
  </si>
  <si>
    <t>VFH</t>
  </si>
  <si>
    <t>US92204A4058</t>
  </si>
  <si>
    <t>VANGUARD FTSE AL [American Stock]</t>
  </si>
  <si>
    <t>VEU.US</t>
  </si>
  <si>
    <t>VEU</t>
  </si>
  <si>
    <t>US9220427754</t>
  </si>
  <si>
    <t>VANGUARD FTSE EM [American Stock]</t>
  </si>
  <si>
    <t>VWO.US</t>
  </si>
  <si>
    <t>VWO</t>
  </si>
  <si>
    <t>US9220428588</t>
  </si>
  <si>
    <t>VANGUARD FTSE ET [American Stock]</t>
  </si>
  <si>
    <t>VEA.US</t>
  </si>
  <si>
    <t>VEA</t>
  </si>
  <si>
    <t>US9219438580</t>
  </si>
  <si>
    <t>VANGUARD FTSE EU [American Stock]</t>
  </si>
  <si>
    <t>VGK.US</t>
  </si>
  <si>
    <t>VGK</t>
  </si>
  <si>
    <t>US9220428745</t>
  </si>
  <si>
    <t>VANGUARD FTSE PA [American Stock]</t>
  </si>
  <si>
    <t>VPL.US</t>
  </si>
  <si>
    <t>VPL</t>
  </si>
  <si>
    <t>US9220428661</t>
  </si>
  <si>
    <t>VANGUARD GRW ETF [American Stock]</t>
  </si>
  <si>
    <t>VUG.US</t>
  </si>
  <si>
    <t>VUG</t>
  </si>
  <si>
    <t>US9229087369</t>
  </si>
  <si>
    <t>VANGUARD H/C ETF [American Stock]</t>
  </si>
  <si>
    <t>VHT.US</t>
  </si>
  <si>
    <t>VHT</t>
  </si>
  <si>
    <t>US92204A5048</t>
  </si>
  <si>
    <t>VANGUARD HI DV Y [American Stock]</t>
  </si>
  <si>
    <t>VYM.US</t>
  </si>
  <si>
    <t>VYM</t>
  </si>
  <si>
    <t>US9219464065</t>
  </si>
  <si>
    <t>VANGUARD IND ETF [American Stock]</t>
  </si>
  <si>
    <t>VIS.US</t>
  </si>
  <si>
    <t>VIS</t>
  </si>
  <si>
    <t>US92204A6038</t>
  </si>
  <si>
    <t>VANGUARD INF T E [American Stock]</t>
  </si>
  <si>
    <t>VGT.US</t>
  </si>
  <si>
    <t>VGT</t>
  </si>
  <si>
    <t>US92204A7028</t>
  </si>
  <si>
    <t>VANGUARD INT DV [American Stock]</t>
  </si>
  <si>
    <t>VIGI.US</t>
  </si>
  <si>
    <t>VIGI</t>
  </si>
  <si>
    <t>US9219468108</t>
  </si>
  <si>
    <t>VANGUARD INT TER [American Stock]</t>
  </si>
  <si>
    <t>VCIT.US</t>
  </si>
  <si>
    <t>VCIT</t>
  </si>
  <si>
    <t>US92206C8709</t>
  </si>
  <si>
    <t>VANGUARD INTERME [American Stock]</t>
  </si>
  <si>
    <t>VGIT.US</t>
  </si>
  <si>
    <t>VGIT</t>
  </si>
  <si>
    <t>US92206C7065</t>
  </si>
  <si>
    <t>VANGUARD INTL BD [American Stock]</t>
  </si>
  <si>
    <t>BNDX.US</t>
  </si>
  <si>
    <t>BNDX</t>
  </si>
  <si>
    <t>US92203J4076</t>
  </si>
  <si>
    <t>VANGUARD LAR-C E [American Stock]</t>
  </si>
  <si>
    <t>VV.US</t>
  </si>
  <si>
    <t>VV</t>
  </si>
  <si>
    <t>US9229086379</t>
  </si>
  <si>
    <t>VANGUARD LONG-TE [American Stock]</t>
  </si>
  <si>
    <t>VCLT.US</t>
  </si>
  <si>
    <t>VCLT</t>
  </si>
  <si>
    <t>US92206C8139</t>
  </si>
  <si>
    <t>BLV.US</t>
  </si>
  <si>
    <t>BLV</t>
  </si>
  <si>
    <t>US9219377937</t>
  </si>
  <si>
    <t>VANGUARD LT TREA [American Stock]</t>
  </si>
  <si>
    <t>VGLT.US</t>
  </si>
  <si>
    <t>VGLT</t>
  </si>
  <si>
    <t>US92206C8477</t>
  </si>
  <si>
    <t>VANGUARD M/C GRW [American Stock]</t>
  </si>
  <si>
    <t>VOT.US</t>
  </si>
  <si>
    <t>VOT</t>
  </si>
  <si>
    <t>US9229085389</t>
  </si>
  <si>
    <t>VANGUARD M/C VAL [American Stock]</t>
  </si>
  <si>
    <t>VOE.US</t>
  </si>
  <si>
    <t>VOE</t>
  </si>
  <si>
    <t>US9229085124</t>
  </si>
  <si>
    <t>VANGUARD MATER E [American Stock]</t>
  </si>
  <si>
    <t>VAW.US</t>
  </si>
  <si>
    <t>VAW</t>
  </si>
  <si>
    <t>US92204A8018</t>
  </si>
  <si>
    <t>VANGUARD MEGA CA [American Stock]</t>
  </si>
  <si>
    <t>MGC.US</t>
  </si>
  <si>
    <t>MGC</t>
  </si>
  <si>
    <t>US9219108738</t>
  </si>
  <si>
    <t>MGV.US</t>
  </si>
  <si>
    <t>MGV</t>
  </si>
  <si>
    <t>US9219108407</t>
  </si>
  <si>
    <t>MGK.US</t>
  </si>
  <si>
    <t>MGK</t>
  </si>
  <si>
    <t>US9219108167</t>
  </si>
  <si>
    <t>VANGUARD MID-C E [American Stock]</t>
  </si>
  <si>
    <t>VO.US</t>
  </si>
  <si>
    <t>VO</t>
  </si>
  <si>
    <t>US9229086296</t>
  </si>
  <si>
    <t>VANGUARD MORTGAG [American Stock]</t>
  </si>
  <si>
    <t>VMBS.US</t>
  </si>
  <si>
    <t>VMBS</t>
  </si>
  <si>
    <t>US92206C7719</t>
  </si>
  <si>
    <t>VANGUARD REAL ES [American Stock]</t>
  </si>
  <si>
    <t>VNQ.US</t>
  </si>
  <si>
    <t>VNQ</t>
  </si>
  <si>
    <t>US9229085538</t>
  </si>
  <si>
    <t>VANGUARD S&amp;P 500 [American Stock]</t>
  </si>
  <si>
    <t>VOO.US</t>
  </si>
  <si>
    <t>VOO</t>
  </si>
  <si>
    <t>US9229083632</t>
  </si>
  <si>
    <t>VANGUARD S&amp;P GRO [American Stock]</t>
  </si>
  <si>
    <t>VOOG.US</t>
  </si>
  <si>
    <t>VOOG</t>
  </si>
  <si>
    <t>US9219325050</t>
  </si>
  <si>
    <t>VANGUARD S&amp;P M V [American Stock]</t>
  </si>
  <si>
    <t>IVOV.US</t>
  </si>
  <si>
    <t>IVOV</t>
  </si>
  <si>
    <t>US9219328443</t>
  </si>
  <si>
    <t>VANGUARD S&amp;P M/C [American Stock]</t>
  </si>
  <si>
    <t>IVOG.US</t>
  </si>
  <si>
    <t>IVOG</t>
  </si>
  <si>
    <t>US9219328690</t>
  </si>
  <si>
    <t>VANGUARD S&amp;P MID [American Stock]</t>
  </si>
  <si>
    <t>IVOO.US</t>
  </si>
  <si>
    <t>IVOO</t>
  </si>
  <si>
    <t>US9219328856</t>
  </si>
  <si>
    <t>VANGUARD S&amp;P S/C [American Stock]</t>
  </si>
  <si>
    <t>VIOO.US</t>
  </si>
  <si>
    <t>VIOO</t>
  </si>
  <si>
    <t>US9219328286</t>
  </si>
  <si>
    <t>VANGUARD S/C G E [American Stock]</t>
  </si>
  <si>
    <t>VBK.US</t>
  </si>
  <si>
    <t>VBK</t>
  </si>
  <si>
    <t>US9229085959</t>
  </si>
  <si>
    <t>VANGUARD S/C V E [American Stock]</t>
  </si>
  <si>
    <t>VBR.US</t>
  </si>
  <si>
    <t>VBR</t>
  </si>
  <si>
    <t>US9229086114</t>
  </si>
  <si>
    <t>VANGUARD SHORT-T [American Stock]</t>
  </si>
  <si>
    <t>VGSH.US</t>
  </si>
  <si>
    <t>VGSH</t>
  </si>
  <si>
    <t>US92206C1027</t>
  </si>
  <si>
    <t>BSV.US</t>
  </si>
  <si>
    <t>BSV</t>
  </si>
  <si>
    <t>US9219378273</t>
  </si>
  <si>
    <t>VANGUARD SM-C ET [American Stock]</t>
  </si>
  <si>
    <t>VB.US</t>
  </si>
  <si>
    <t>VB</t>
  </si>
  <si>
    <t>US9229087518</t>
  </si>
  <si>
    <t>VANGUARD TL SK E [American Stock]</t>
  </si>
  <si>
    <t>VTI.US</t>
  </si>
  <si>
    <t>VTI</t>
  </si>
  <si>
    <t>US9229087690</t>
  </si>
  <si>
    <t>VANGUARD TOTAL B [American Stock]</t>
  </si>
  <si>
    <t>BND.US</t>
  </si>
  <si>
    <t>BND</t>
  </si>
  <si>
    <t>US9219378356</t>
  </si>
  <si>
    <t>VANGUARD TOTAL I [American Stock]</t>
  </si>
  <si>
    <t>VXUS.US</t>
  </si>
  <si>
    <t>VXUS</t>
  </si>
  <si>
    <t>US9219097683</t>
  </si>
  <si>
    <t>VANGUARD UTI ETF [American Stock]</t>
  </si>
  <si>
    <t>VPU.US</t>
  </si>
  <si>
    <t>VPU</t>
  </si>
  <si>
    <t>US92204A8760</t>
  </si>
  <si>
    <t>VANGUARD VAL ETF [American Stock]</t>
  </si>
  <si>
    <t>VTV.US</t>
  </si>
  <si>
    <t>VTV</t>
  </si>
  <si>
    <t>US9229087443</t>
  </si>
  <si>
    <t>VANGUARD-FTSE AW [American Stock]</t>
  </si>
  <si>
    <t>VSS.US</t>
  </si>
  <si>
    <t>VSS</t>
  </si>
  <si>
    <t>US9220427184</t>
  </si>
  <si>
    <t>VANGUARD-S/T COR [American Stock]</t>
  </si>
  <si>
    <t>VCSH.US</t>
  </si>
  <si>
    <t>VCSH</t>
  </si>
  <si>
    <t>US92206C4096</t>
  </si>
  <si>
    <t>VANGUARD-TOT WOR [American Stock]</t>
  </si>
  <si>
    <t>VT.US</t>
  </si>
  <si>
    <t>VT</t>
  </si>
  <si>
    <t>US9220427424</t>
  </si>
  <si>
    <t>VAPOTHERM INC [American Stock]</t>
  </si>
  <si>
    <t>VAPO.US</t>
  </si>
  <si>
    <t>VAPO</t>
  </si>
  <si>
    <t>US9221071072</t>
  </si>
  <si>
    <t>VAREX IMAGIN [American Stock]</t>
  </si>
  <si>
    <t>VREX.US</t>
  </si>
  <si>
    <t>VREX</t>
  </si>
  <si>
    <t>US92214X1063</t>
  </si>
  <si>
    <t>VARIAN MEDICAL S [American Stock]</t>
  </si>
  <si>
    <t>VAR.US</t>
  </si>
  <si>
    <t>VAR</t>
  </si>
  <si>
    <t>US92220P1057</t>
  </si>
  <si>
    <t>VARONIS SYSTEMS [American Stock]</t>
  </si>
  <si>
    <t>VRNS.US</t>
  </si>
  <si>
    <t>VRNS</t>
  </si>
  <si>
    <t>US9222801022</t>
  </si>
  <si>
    <t>VAXCYTE INC [American Stock]</t>
  </si>
  <si>
    <t>PCVX.US</t>
  </si>
  <si>
    <t>PCVX</t>
  </si>
  <si>
    <t>US92243G1085</t>
  </si>
  <si>
    <t>VBI VACCINES INC [American Stock]</t>
  </si>
  <si>
    <t>VBIV.US</t>
  </si>
  <si>
    <t>VBIV</t>
  </si>
  <si>
    <t>CA91822J1030</t>
  </si>
  <si>
    <t>VE FALLN ANGL HY [American Stock]</t>
  </si>
  <si>
    <t>ANGL.US</t>
  </si>
  <si>
    <t>ANGL</t>
  </si>
  <si>
    <t>US92189F4375</t>
  </si>
  <si>
    <t>VE IG FLOAT RATE [American Stock]</t>
  </si>
  <si>
    <t>FLTR.US</t>
  </si>
  <si>
    <t>FLTR</t>
  </si>
  <si>
    <t>US92189F4862</t>
  </si>
  <si>
    <t>V/E V SH H/Y MUN [American Stock]</t>
  </si>
  <si>
    <t>SHYD.US</t>
  </si>
  <si>
    <t>SHYD</t>
  </si>
  <si>
    <t>US92189F3872</t>
  </si>
  <si>
    <t>VECTOR GROUP LTD [American Stock]</t>
  </si>
  <si>
    <t>VGR.US</t>
  </si>
  <si>
    <t>VGR</t>
  </si>
  <si>
    <t>US92240M1080</t>
  </si>
  <si>
    <t>VEDANTA LTD-ADR [American Stock]</t>
  </si>
  <si>
    <t>VEDL.US</t>
  </si>
  <si>
    <t>VEDL</t>
  </si>
  <si>
    <t>US92242Y1001</t>
  </si>
  <si>
    <t>VEECO INSTRUMENT [American Stock]</t>
  </si>
  <si>
    <t>VECO.US</t>
  </si>
  <si>
    <t>VECO</t>
  </si>
  <si>
    <t>US9224171002</t>
  </si>
  <si>
    <t>VEEVA SYSTEMS-A [American Stock]</t>
  </si>
  <si>
    <t>VEEV.US</t>
  </si>
  <si>
    <t>VEEV</t>
  </si>
  <si>
    <t>US9224751084</t>
  </si>
  <si>
    <t>VENTAS INC [American Stock]</t>
  </si>
  <si>
    <t>VTR.US</t>
  </si>
  <si>
    <t>VTR</t>
  </si>
  <si>
    <t>US92276F1003</t>
  </si>
  <si>
    <t>VEON LTD [American Stock]</t>
  </si>
  <si>
    <t>VEON.US</t>
  </si>
  <si>
    <t>VEON</t>
  </si>
  <si>
    <t>US91822M1062</t>
  </si>
  <si>
    <t>VEONEER INC [American Stock]</t>
  </si>
  <si>
    <t>VNE.US</t>
  </si>
  <si>
    <t>VNE</t>
  </si>
  <si>
    <t>US92336X1090</t>
  </si>
  <si>
    <t>VER [American Stock]</t>
  </si>
  <si>
    <t>VER.US</t>
  </si>
  <si>
    <t>VER</t>
  </si>
  <si>
    <t>US92339V1008</t>
  </si>
  <si>
    <t>VERA BRADLEY INC [American Stock]</t>
  </si>
  <si>
    <t>VRA.US</t>
  </si>
  <si>
    <t>VRA</t>
  </si>
  <si>
    <t>US92335C1062</t>
  </si>
  <si>
    <t>VERACYTE INC [American Stock]</t>
  </si>
  <si>
    <t>VCYT.US</t>
  </si>
  <si>
    <t>VCYT</t>
  </si>
  <si>
    <t>US92337F1075</t>
  </si>
  <si>
    <t>VERASTEM INC [American Stock]</t>
  </si>
  <si>
    <t>VSTM.US</t>
  </si>
  <si>
    <t>VSTM</t>
  </si>
  <si>
    <t>US92337C1045</t>
  </si>
  <si>
    <t>VERICEL CORP [American Stock]</t>
  </si>
  <si>
    <t>VCEL.US</t>
  </si>
  <si>
    <t>VCEL</t>
  </si>
  <si>
    <t>US92346J1088</t>
  </si>
  <si>
    <t>VERINT SYSTEMS [American Stock]</t>
  </si>
  <si>
    <t>VRNT.US</t>
  </si>
  <si>
    <t>VRNT</t>
  </si>
  <si>
    <t>US92343X1000</t>
  </si>
  <si>
    <t>VERISIGN INC [American Stock]</t>
  </si>
  <si>
    <t>VRSN.US</t>
  </si>
  <si>
    <t>VRSN</t>
  </si>
  <si>
    <t>US92343E1029</t>
  </si>
  <si>
    <t>VERISK ANALYTI [American Stock]</t>
  </si>
  <si>
    <t>VRSK.US</t>
  </si>
  <si>
    <t>VRSK</t>
  </si>
  <si>
    <t>US92345Y1064</t>
  </si>
  <si>
    <t>VERITIV CORP [American Stock]</t>
  </si>
  <si>
    <t>VRTV.US</t>
  </si>
  <si>
    <t>VRTV</t>
  </si>
  <si>
    <t>US9234541020</t>
  </si>
  <si>
    <t>VERITONE INC [American Stock]</t>
  </si>
  <si>
    <t>VERI.US</t>
  </si>
  <si>
    <t>VERI</t>
  </si>
  <si>
    <t>US92347M1009</t>
  </si>
  <si>
    <t>VERIZON COMMUNIC [American Stock]</t>
  </si>
  <si>
    <t>VZ.US</t>
  </si>
  <si>
    <t>VZ</t>
  </si>
  <si>
    <t>US92343V1044</t>
  </si>
  <si>
    <t>VERSO CORP - A [American Stock]</t>
  </si>
  <si>
    <t>VRS.US</t>
  </si>
  <si>
    <t>VRS</t>
  </si>
  <si>
    <t>US92531L2079</t>
  </si>
  <si>
    <t>VERTEX ENERGY IN [American Stock]</t>
  </si>
  <si>
    <t>VTNR.US</t>
  </si>
  <si>
    <t>VTNR</t>
  </si>
  <si>
    <t>US92534K1079</t>
  </si>
  <si>
    <t>VERTEX PHARM [American Stock]</t>
  </si>
  <si>
    <t>VRTX.US</t>
  </si>
  <si>
    <t>VRTX</t>
  </si>
  <si>
    <t>US92532F1003</t>
  </si>
  <si>
    <t>VF CORP [American Stock]</t>
  </si>
  <si>
    <t>VFC.US</t>
  </si>
  <si>
    <t>VFC</t>
  </si>
  <si>
    <t>US9182041080</t>
  </si>
  <si>
    <t>VG GLB EX-US R E [American Stock]</t>
  </si>
  <si>
    <t>VNQI.US</t>
  </si>
  <si>
    <t>VNQI</t>
  </si>
  <si>
    <t>US9220426764</t>
  </si>
  <si>
    <t>VGUARD EXTEND DU [American Stock]</t>
  </si>
  <si>
    <t>EDV.US</t>
  </si>
  <si>
    <t>EDV</t>
  </si>
  <si>
    <t>US9219107094</t>
  </si>
  <si>
    <t>VGUARD TOT CORP [American Stock]</t>
  </si>
  <si>
    <t>VTC.US</t>
  </si>
  <si>
    <t>VTC</t>
  </si>
  <si>
    <t>US92206C5739</t>
  </si>
  <si>
    <t>VIACOMCBS INC-B [American Stock]</t>
  </si>
  <si>
    <t>VIAC.US</t>
  </si>
  <si>
    <t>VIAC</t>
  </si>
  <si>
    <t>US92556H2067</t>
  </si>
  <si>
    <t>VIAD CORP [American Stock]</t>
  </si>
  <si>
    <t>VVI.US</t>
  </si>
  <si>
    <t>VVI</t>
  </si>
  <si>
    <t>US92552R4065</t>
  </si>
  <si>
    <t>VIAV.O [American Stock]</t>
  </si>
  <si>
    <t>VIAV.US</t>
  </si>
  <si>
    <t>VIAV</t>
  </si>
  <si>
    <t>US9255501051</t>
  </si>
  <si>
    <t>VICI PROPERTIES [American Stock]</t>
  </si>
  <si>
    <t>VICI.US</t>
  </si>
  <si>
    <t>VICI</t>
  </si>
  <si>
    <t>US9256521090</t>
  </si>
  <si>
    <t>VICOR CORP [American Stock]</t>
  </si>
  <si>
    <t>VICR.US</t>
  </si>
  <si>
    <t>VICR</t>
  </si>
  <si>
    <t>US9258151029</t>
  </si>
  <si>
    <t>VICTORYSHARES DE [American Stock]</t>
  </si>
  <si>
    <t>CIZ.US</t>
  </si>
  <si>
    <t>CIZ</t>
  </si>
  <si>
    <t>US92647N8166</t>
  </si>
  <si>
    <t>VICTORYSHARES EM [American Stock]</t>
  </si>
  <si>
    <t>CEZ.US</t>
  </si>
  <si>
    <t>CEZ</t>
  </si>
  <si>
    <t>US92647N8570</t>
  </si>
  <si>
    <t>VICTORYSHARES IN [American Stock]</t>
  </si>
  <si>
    <t>CID.US</t>
  </si>
  <si>
    <t>CID</t>
  </si>
  <si>
    <t>US92647N8810</t>
  </si>
  <si>
    <t>CIL.US</t>
  </si>
  <si>
    <t>CIL</t>
  </si>
  <si>
    <t>US92647N8406</t>
  </si>
  <si>
    <t>VICTORYSHARES US [American Stock]</t>
  </si>
  <si>
    <t>CFA.US</t>
  </si>
  <si>
    <t>CFA</t>
  </si>
  <si>
    <t>US92647N7663</t>
  </si>
  <si>
    <t>CFO.US</t>
  </si>
  <si>
    <t>CFO</t>
  </si>
  <si>
    <t>US92647N7820</t>
  </si>
  <si>
    <t>CSF.US</t>
  </si>
  <si>
    <t>CSF</t>
  </si>
  <si>
    <t>US92647N7747</t>
  </si>
  <si>
    <t>CDL.US</t>
  </si>
  <si>
    <t>CDL</t>
  </si>
  <si>
    <t>US92647N8653</t>
  </si>
  <si>
    <t>CSA.US</t>
  </si>
  <si>
    <t>CSA</t>
  </si>
  <si>
    <t>US92647N8323</t>
  </si>
  <si>
    <t>CSB.US</t>
  </si>
  <si>
    <t>CSB</t>
  </si>
  <si>
    <t>US92647N8737</t>
  </si>
  <si>
    <t>CDC.US</t>
  </si>
  <si>
    <t>CDC</t>
  </si>
  <si>
    <t>US92647N8240</t>
  </si>
  <si>
    <t>VIKING THERAPEUT [American Stock]</t>
  </si>
  <si>
    <t>VKTX.US</t>
  </si>
  <si>
    <t>VKTX</t>
  </si>
  <si>
    <t>US92686J1060</t>
  </si>
  <si>
    <t>VILLAGE SUPER -A [American Stock]</t>
  </si>
  <si>
    <t>VLGEA.US</t>
  </si>
  <si>
    <t>VLGEA</t>
  </si>
  <si>
    <t>US9271074091</t>
  </si>
  <si>
    <t>VINCE HOLDING CO [American Stock]</t>
  </si>
  <si>
    <t>VNCE.US</t>
  </si>
  <si>
    <t>VNCE</t>
  </si>
  <si>
    <t>US92719W2070</t>
  </si>
  <si>
    <t>VIPSHOP HOLDINGS [American Stock]</t>
  </si>
  <si>
    <t>VIPS.US</t>
  </si>
  <si>
    <t>VIPS</t>
  </si>
  <si>
    <t>US92763W1036</t>
  </si>
  <si>
    <t>VIR BIOTECHNOLOG [American Stock]</t>
  </si>
  <si>
    <t>VIR.US</t>
  </si>
  <si>
    <t>VIR</t>
  </si>
  <si>
    <t>US92764N1028</t>
  </si>
  <si>
    <t>VIRCO MFG [American Stock]</t>
  </si>
  <si>
    <t>VIRC.US</t>
  </si>
  <si>
    <t>VIRC</t>
  </si>
  <si>
    <t>US9276511097</t>
  </si>
  <si>
    <t>VIRGIN GALACTIC [American Stock]</t>
  </si>
  <si>
    <t>SPCE.US</t>
  </si>
  <si>
    <t>SPCE</t>
  </si>
  <si>
    <t>US92766K1060</t>
  </si>
  <si>
    <t>VIRNETX HOLDING [American Stock]</t>
  </si>
  <si>
    <t>VHC.US</t>
  </si>
  <si>
    <t>VHC</t>
  </si>
  <si>
    <t>US92823T1088</t>
  </si>
  <si>
    <t>VIRT-GL DVD &amp; IN [American Stock]</t>
  </si>
  <si>
    <t>ZTR.US</t>
  </si>
  <si>
    <t>ZTR</t>
  </si>
  <si>
    <t>US92835W1071</t>
  </si>
  <si>
    <t>VIRTUS INVEST [American Stock]</t>
  </si>
  <si>
    <t>VRTS.US</t>
  </si>
  <si>
    <t>VRTS</t>
  </si>
  <si>
    <t>US92828Q1094</t>
  </si>
  <si>
    <t>VIRTUS LIFESCI B [American Stock]</t>
  </si>
  <si>
    <t>BBP.US</t>
  </si>
  <si>
    <t>BBP</t>
  </si>
  <si>
    <t>US26923G2021</t>
  </si>
  <si>
    <t>BBC.US</t>
  </si>
  <si>
    <t>BBC</t>
  </si>
  <si>
    <t>US26923G3011</t>
  </si>
  <si>
    <t>VIRTUSA CORP [American Stock]</t>
  </si>
  <si>
    <t>VRTU.US</t>
  </si>
  <si>
    <t>VRTU</t>
  </si>
  <si>
    <t>US92827P1021</t>
  </si>
  <si>
    <t>VISA INC-CLASS A [American Stock]</t>
  </si>
  <si>
    <t>V.US</t>
  </si>
  <si>
    <t>V</t>
  </si>
  <si>
    <t>US92826C8394</t>
  </si>
  <si>
    <t>VISHAY INTERTECH [American Stock]</t>
  </si>
  <si>
    <t>VSH.US</t>
  </si>
  <si>
    <t>VSH</t>
  </si>
  <si>
    <t>US9282981086</t>
  </si>
  <si>
    <t>VISHAY PRECI [American Stock]</t>
  </si>
  <si>
    <t>VPG.US</t>
  </si>
  <si>
    <t>VPG</t>
  </si>
  <si>
    <t>US92835K1034</t>
  </si>
  <si>
    <t>VISTA OUTDOOR [American Stock]</t>
  </si>
  <si>
    <t>VSTO.US</t>
  </si>
  <si>
    <t>VSTO</t>
  </si>
  <si>
    <t>US9283771007</t>
  </si>
  <si>
    <t>VISTEON CORP [American Stock]</t>
  </si>
  <si>
    <t>VC.US</t>
  </si>
  <si>
    <t>VC</t>
  </si>
  <si>
    <t>US92839U2069</t>
  </si>
  <si>
    <t>VISTRA CORP [American Stock]</t>
  </si>
  <si>
    <t>VST.US</t>
  </si>
  <si>
    <t>VST</t>
  </si>
  <si>
    <t>US92840M1027</t>
  </si>
  <si>
    <t>VIVINT SOLAR INC [American Stock]</t>
  </si>
  <si>
    <t>VSLR.US</t>
  </si>
  <si>
    <t>VSLR</t>
  </si>
  <si>
    <t>US92854Q1067</t>
  </si>
  <si>
    <t>VMWARE INC-CL A [American Stock]</t>
  </si>
  <si>
    <t>VMW.US</t>
  </si>
  <si>
    <t>VMW</t>
  </si>
  <si>
    <t>US9285634021</t>
  </si>
  <si>
    <t>VOCERA COMMUNICA [American Stock]</t>
  </si>
  <si>
    <t>VCRA.US</t>
  </si>
  <si>
    <t>VCRA</t>
  </si>
  <si>
    <t>US92857F1075</t>
  </si>
  <si>
    <t>VODAFONE GRP-ADR [American Stock]</t>
  </si>
  <si>
    <t>VOD.US</t>
  </si>
  <si>
    <t>VOD</t>
  </si>
  <si>
    <t>US92857W3088</t>
  </si>
  <si>
    <t>VONAGE HOLDINGS [American Stock]</t>
  </si>
  <si>
    <t>VG.US</t>
  </si>
  <si>
    <t>VG</t>
  </si>
  <si>
    <t>US92886T2015</t>
  </si>
  <si>
    <t>VORNADO RLTY TST [American Stock]</t>
  </si>
  <si>
    <t>VNOpL.US</t>
  </si>
  <si>
    <t>VNOpL</t>
  </si>
  <si>
    <t>US9290428443</t>
  </si>
  <si>
    <t>VNO.US</t>
  </si>
  <si>
    <t>VNO</t>
  </si>
  <si>
    <t>US9290421091</t>
  </si>
  <si>
    <t>VNOpK.US</t>
  </si>
  <si>
    <t>VNOpK</t>
  </si>
  <si>
    <t>US9290428518</t>
  </si>
  <si>
    <t>VOYA FINANCIAL I [American Stock]</t>
  </si>
  <si>
    <t>VOYA.US</t>
  </si>
  <si>
    <t>VOYA</t>
  </si>
  <si>
    <t>US9290891004</t>
  </si>
  <si>
    <t>VOYA GLOBAL ADVA [American Stock]</t>
  </si>
  <si>
    <t>IGA.US</t>
  </si>
  <si>
    <t>IGA</t>
  </si>
  <si>
    <t>US92912R1041</t>
  </si>
  <si>
    <t>VOYA INFRASTRUCT [American Stock]</t>
  </si>
  <si>
    <t>IDE.US</t>
  </si>
  <si>
    <t>IDE</t>
  </si>
  <si>
    <t>US92912X1019</t>
  </si>
  <si>
    <t>VOYA-A/P HI DVD [American Stock]</t>
  </si>
  <si>
    <t>IAE.US</t>
  </si>
  <si>
    <t>IAE</t>
  </si>
  <si>
    <t>US92912J1025</t>
  </si>
  <si>
    <t>VOYA-EM HI IN DV [American Stock]</t>
  </si>
  <si>
    <t>IHD.US</t>
  </si>
  <si>
    <t>IHD</t>
  </si>
  <si>
    <t>US92912P1084</t>
  </si>
  <si>
    <t>VOYA-INTL HI DVD [American Stock]</t>
  </si>
  <si>
    <t>IID.US</t>
  </si>
  <si>
    <t>IID</t>
  </si>
  <si>
    <t>US92912Y1091</t>
  </si>
  <si>
    <t>VSE CORP [American Stock]</t>
  </si>
  <si>
    <t>VSEC.US</t>
  </si>
  <si>
    <t>VSEC</t>
  </si>
  <si>
    <t>US9182841000</t>
  </si>
  <si>
    <t>VTVT.O [American Stock]</t>
  </si>
  <si>
    <t>VTVT.US</t>
  </si>
  <si>
    <t>VTVT</t>
  </si>
  <si>
    <t>US9183851057</t>
  </si>
  <si>
    <t>VULCAN MATERIALS [American Stock]</t>
  </si>
  <si>
    <t>VMC.US</t>
  </si>
  <si>
    <t>VMC</t>
  </si>
  <si>
    <t>US9291601097</t>
  </si>
  <si>
    <t>VUZIX CORP [American Stock]</t>
  </si>
  <si>
    <t>VUZI.US</t>
  </si>
  <si>
    <t>VUZI</t>
  </si>
  <si>
    <t>US92921W3007</t>
  </si>
  <si>
    <t>VYGR.O [American Stock]</t>
  </si>
  <si>
    <t>VYGR.US</t>
  </si>
  <si>
    <t>VYGR</t>
  </si>
  <si>
    <t>US92915B1061</t>
  </si>
  <si>
    <t>W&amp;T OFFSHORE INC [American Stock]</t>
  </si>
  <si>
    <t>WTI.US</t>
  </si>
  <si>
    <t>WTI</t>
  </si>
  <si>
    <t>US92922P1066</t>
  </si>
  <si>
    <t>WA-EMRG MRKT DBT [American Stock]</t>
  </si>
  <si>
    <t>EMD.US</t>
  </si>
  <si>
    <t>EMD</t>
  </si>
  <si>
    <t>US95766A1016</t>
  </si>
  <si>
    <t>WA-GL CORP DEF [American Stock]</t>
  </si>
  <si>
    <t>GDO.US</t>
  </si>
  <si>
    <t>GDO</t>
  </si>
  <si>
    <t>US95790C1071</t>
  </si>
  <si>
    <t>WA-HI INC II [American Stock]</t>
  </si>
  <si>
    <t>HIX.US</t>
  </si>
  <si>
    <t>HIX</t>
  </si>
  <si>
    <t>US95766J1025</t>
  </si>
  <si>
    <t>WA-HI INC OPP [American Stock]</t>
  </si>
  <si>
    <t>HIO.US</t>
  </si>
  <si>
    <t>HIO</t>
  </si>
  <si>
    <t>US95766K1097</t>
  </si>
  <si>
    <t>WA-PREM BND [American Stock]</t>
  </si>
  <si>
    <t>WEA.US</t>
  </si>
  <si>
    <t>WEA</t>
  </si>
  <si>
    <t>US9576641057</t>
  </si>
  <si>
    <t>WA-V/R STR [American Stock]</t>
  </si>
  <si>
    <t>GFY.US</t>
  </si>
  <si>
    <t>GFY</t>
  </si>
  <si>
    <t>US9576671088</t>
  </si>
  <si>
    <t>WABASH NATIONAL [American Stock]</t>
  </si>
  <si>
    <t>WNC.US</t>
  </si>
  <si>
    <t>WNC</t>
  </si>
  <si>
    <t>US9295661071</t>
  </si>
  <si>
    <t>WABTEC CORP [American Stock]</t>
  </si>
  <si>
    <t>WAB.US</t>
  </si>
  <si>
    <t>WAB</t>
  </si>
  <si>
    <t>US9297401088</t>
  </si>
  <si>
    <t>WADDELL &amp; REED-A [American Stock]</t>
  </si>
  <si>
    <t>WDR.US</t>
  </si>
  <si>
    <t>WDR</t>
  </si>
  <si>
    <t>US9300591008</t>
  </si>
  <si>
    <t>WALGREENS BOOTS [American Stock]</t>
  </si>
  <si>
    <t>WBA.US</t>
  </si>
  <si>
    <t>WBA</t>
  </si>
  <si>
    <t>US9314271084</t>
  </si>
  <si>
    <t>WALKER &amp; DUNLOP [American Stock]</t>
  </si>
  <si>
    <t>WD.US</t>
  </si>
  <si>
    <t>WD</t>
  </si>
  <si>
    <t>US93148P1021</t>
  </si>
  <si>
    <t>WALMART INC [American Stock]</t>
  </si>
  <si>
    <t>WMT.US</t>
  </si>
  <si>
    <t>WMT</t>
  </si>
  <si>
    <t>US9311421039</t>
  </si>
  <si>
    <t>WALT DISNEY CO [American Stock]</t>
  </si>
  <si>
    <t>DIS.US</t>
  </si>
  <si>
    <t>DIS</t>
  </si>
  <si>
    <t>US2546871060</t>
  </si>
  <si>
    <t>WARRIOR MET COAL [American Stock]</t>
  </si>
  <si>
    <t>HCC.US</t>
  </si>
  <si>
    <t>HCC</t>
  </si>
  <si>
    <t>US93627C1018</t>
  </si>
  <si>
    <t>WASH TRUST BANC [American Stock]</t>
  </si>
  <si>
    <t>WASH.US</t>
  </si>
  <si>
    <t>WASH</t>
  </si>
  <si>
    <t>US9406101082</t>
  </si>
  <si>
    <t>WASHINGTON PRIME [American Stock]</t>
  </si>
  <si>
    <t>WPGpH.US</t>
  </si>
  <si>
    <t>WPGpH</t>
  </si>
  <si>
    <t>US93964W2070</t>
  </si>
  <si>
    <t>WPGpI.US</t>
  </si>
  <si>
    <t>WPGpI</t>
  </si>
  <si>
    <t>US93964W3060</t>
  </si>
  <si>
    <t>WPG.US</t>
  </si>
  <si>
    <t>WPG</t>
  </si>
  <si>
    <t>US93964W1080</t>
  </si>
  <si>
    <t>WASHINGTON REIT [American Stock]</t>
  </si>
  <si>
    <t>WRE.US</t>
  </si>
  <si>
    <t>WRE</t>
  </si>
  <si>
    <t>US9396531017</t>
  </si>
  <si>
    <t>WASTE MANAGEMENT [American Stock]</t>
  </si>
  <si>
    <t>WM.US</t>
  </si>
  <si>
    <t>WM</t>
  </si>
  <si>
    <t>US94106L1098</t>
  </si>
  <si>
    <t>WATERS CORP [American Stock]</t>
  </si>
  <si>
    <t>WAT.US</t>
  </si>
  <si>
    <t>WAT</t>
  </si>
  <si>
    <t>US9418481035</t>
  </si>
  <si>
    <t>WATSCO INC [American Stock]</t>
  </si>
  <si>
    <t>WSO.US</t>
  </si>
  <si>
    <t>WSO</t>
  </si>
  <si>
    <t>US9426222009</t>
  </si>
  <si>
    <t>WATTS WATER TE-A [American Stock]</t>
  </si>
  <si>
    <t>WTS.US</t>
  </si>
  <si>
    <t>WTS</t>
  </si>
  <si>
    <t>US9427491025</t>
  </si>
  <si>
    <t>WAYFAIR INC- A [American Stock]</t>
  </si>
  <si>
    <t>W.US</t>
  </si>
  <si>
    <t>W</t>
  </si>
  <si>
    <t>US94419L1017</t>
  </si>
  <si>
    <t>WAYSIDE TECHNOLO [American Stock]</t>
  </si>
  <si>
    <t>WSTG.US</t>
  </si>
  <si>
    <t>WSTG</t>
  </si>
  <si>
    <t>US9467601053</t>
  </si>
  <si>
    <t>WD-40 CO [American Stock]</t>
  </si>
  <si>
    <t>WDFC.US</t>
  </si>
  <si>
    <t>WDFC</t>
  </si>
  <si>
    <t>US9292361071</t>
  </si>
  <si>
    <t>WEBSTER FINL [American Stock]</t>
  </si>
  <si>
    <t>WBS.US</t>
  </si>
  <si>
    <t>WBS</t>
  </si>
  <si>
    <t>US9478901096</t>
  </si>
  <si>
    <t>WEC ENERGY GROUP [American Stock]</t>
  </si>
  <si>
    <t>WEC.US</t>
  </si>
  <si>
    <t>WEC</t>
  </si>
  <si>
    <t>US92939U1060</t>
  </si>
  <si>
    <t>WEDBUSH ETFMG GL [American Stock]</t>
  </si>
  <si>
    <t>IVES.US</t>
  </si>
  <si>
    <t>IVES</t>
  </si>
  <si>
    <t>US26924G8050</t>
  </si>
  <si>
    <t>WEDBUSH ETFMG VI [American Stock]</t>
  </si>
  <si>
    <t>GAMR.US</t>
  </si>
  <si>
    <t>GAMR</t>
  </si>
  <si>
    <t>US26924G7060</t>
  </si>
  <si>
    <t>WEIBO CORP-ADR [American Stock]</t>
  </si>
  <si>
    <t>WB.US</t>
  </si>
  <si>
    <t>WB</t>
  </si>
  <si>
    <t>US9485961018</t>
  </si>
  <si>
    <t>WEINGARTEN RLTY [American Stock]</t>
  </si>
  <si>
    <t>WRI.US</t>
  </si>
  <si>
    <t>WRI</t>
  </si>
  <si>
    <t>US9487411038</t>
  </si>
  <si>
    <t>WEIS MARKETS INC [American Stock]</t>
  </si>
  <si>
    <t>WMK.US</t>
  </si>
  <si>
    <t>WMK</t>
  </si>
  <si>
    <t>US9488491047</t>
  </si>
  <si>
    <t>WELLS FARGO &amp; CO [American Stock]</t>
  </si>
  <si>
    <t>WFC.US</t>
  </si>
  <si>
    <t>WFC</t>
  </si>
  <si>
    <t>US9497461015</t>
  </si>
  <si>
    <t>WELLS FARGO GLOB [American Stock]</t>
  </si>
  <si>
    <t>EOD.US</t>
  </si>
  <si>
    <t>EOD</t>
  </si>
  <si>
    <t>US94987C1036</t>
  </si>
  <si>
    <t>WELLS FARGO MULT [American Stock]</t>
  </si>
  <si>
    <t>ERC.US</t>
  </si>
  <si>
    <t>ERC</t>
  </si>
  <si>
    <t>US94987D1019</t>
  </si>
  <si>
    <t>WELLTOWER INC [American Stock]</t>
  </si>
  <si>
    <t>WELL.US</t>
  </si>
  <si>
    <t>WELL</t>
  </si>
  <si>
    <t>US95040Q1040</t>
  </si>
  <si>
    <t>WERNER ENT [American Stock]</t>
  </si>
  <si>
    <t>WERN.US</t>
  </si>
  <si>
    <t>WERN</t>
  </si>
  <si>
    <t>US9507551086</t>
  </si>
  <si>
    <t>WESBANCO INC [American Stock]</t>
  </si>
  <si>
    <t>WSBC.US</t>
  </si>
  <si>
    <t>WSBC</t>
  </si>
  <si>
    <t>US9508101014</t>
  </si>
  <si>
    <t>WESCO INTL [American Stock]</t>
  </si>
  <si>
    <t>WCC.US</t>
  </si>
  <si>
    <t>WCC</t>
  </si>
  <si>
    <t>US95082P1057</t>
  </si>
  <si>
    <t>WEST BANCORP [American Stock]</t>
  </si>
  <si>
    <t>WTBA.US</t>
  </si>
  <si>
    <t>WTBA</t>
  </si>
  <si>
    <t>US95123P1066</t>
  </si>
  <si>
    <t>WEST PHARMACEUT [American Stock]</t>
  </si>
  <si>
    <t>WST.US</t>
  </si>
  <si>
    <t>WST</t>
  </si>
  <si>
    <t>US9553061055</t>
  </si>
  <si>
    <t>WESTAMERICA BANC [American Stock]</t>
  </si>
  <si>
    <t>WABC.US</t>
  </si>
  <si>
    <t>WABC</t>
  </si>
  <si>
    <t>US9570901036</t>
  </si>
  <si>
    <t>WESTERN A IL OPP [American Stock]</t>
  </si>
  <si>
    <t>WIW.US</t>
  </si>
  <si>
    <t>WIW</t>
  </si>
  <si>
    <t>US95766R1041</t>
  </si>
  <si>
    <t>WESTERN A IL SEC [American Stock]</t>
  </si>
  <si>
    <t>WIA.US</t>
  </si>
  <si>
    <t>WIA</t>
  </si>
  <si>
    <t>US95766Q1067</t>
  </si>
  <si>
    <t>WESTERN ALLIANCE [American Stock]</t>
  </si>
  <si>
    <t>WAL.US</t>
  </si>
  <si>
    <t>WAL</t>
  </si>
  <si>
    <t>US9576381092</t>
  </si>
  <si>
    <t>WESTERN ASSET GL [American Stock]</t>
  </si>
  <si>
    <t>EHI.US</t>
  </si>
  <si>
    <t>EHI</t>
  </si>
  <si>
    <t>US95766B1098</t>
  </si>
  <si>
    <t>WESTERN ASSET HI [American Stock]</t>
  </si>
  <si>
    <t>HYI.US</t>
  </si>
  <si>
    <t>HYI</t>
  </si>
  <si>
    <t>US95768B1070</t>
  </si>
  <si>
    <t>WESTERN ASSET IN [American Stock]</t>
  </si>
  <si>
    <t>PAI.US</t>
  </si>
  <si>
    <t>PAI</t>
  </si>
  <si>
    <t>US95766T1007</t>
  </si>
  <si>
    <t>SBI.US</t>
  </si>
  <si>
    <t>SBI</t>
  </si>
  <si>
    <t>US9584351095</t>
  </si>
  <si>
    <t>IGI.US</t>
  </si>
  <si>
    <t>IGI</t>
  </si>
  <si>
    <t>US95790A1016</t>
  </si>
  <si>
    <t>WESTERN ASSET MA [American Stock]</t>
  </si>
  <si>
    <t>MMU.US</t>
  </si>
  <si>
    <t>MMU</t>
  </si>
  <si>
    <t>US95766M1053</t>
  </si>
  <si>
    <t>WESTERN ASSET MO [American Stock]</t>
  </si>
  <si>
    <t>WMC.US</t>
  </si>
  <si>
    <t>WMC</t>
  </si>
  <si>
    <t>US95790D1054</t>
  </si>
  <si>
    <t>DMO.US</t>
  </si>
  <si>
    <t>DMO</t>
  </si>
  <si>
    <t>US95790B1098</t>
  </si>
  <si>
    <t>WESTERN ASSET MU [American Stock]</t>
  </si>
  <si>
    <t>MHF.US</t>
  </si>
  <si>
    <t>MHF</t>
  </si>
  <si>
    <t>US95766N1037</t>
  </si>
  <si>
    <t>MNP.US</t>
  </si>
  <si>
    <t>MNP</t>
  </si>
  <si>
    <t>US95766P1084</t>
  </si>
  <si>
    <t>MTT.US</t>
  </si>
  <si>
    <t>MTT</t>
  </si>
  <si>
    <t>US95768A1097</t>
  </si>
  <si>
    <t>WESTERN DIGITAL [American Stock]</t>
  </si>
  <si>
    <t>WDC.US</t>
  </si>
  <si>
    <t>WDC</t>
  </si>
  <si>
    <t>US9581021055</t>
  </si>
  <si>
    <t>WESTERN MIDSTREA [American Stock]</t>
  </si>
  <si>
    <t>WES.US</t>
  </si>
  <si>
    <t>WES</t>
  </si>
  <si>
    <t>US9586691035</t>
  </si>
  <si>
    <t>WESTERN UNION [American Stock]</t>
  </si>
  <si>
    <t>WU.US</t>
  </si>
  <si>
    <t>WU</t>
  </si>
  <si>
    <t>US9598021098</t>
  </si>
  <si>
    <t>WESTLAKE CHEMICA [American Stock]</t>
  </si>
  <si>
    <t>WLKP.US</t>
  </si>
  <si>
    <t>WLKP</t>
  </si>
  <si>
    <t>US9604171036</t>
  </si>
  <si>
    <t>WLK.US</t>
  </si>
  <si>
    <t>WLK</t>
  </si>
  <si>
    <t>US9604131022</t>
  </si>
  <si>
    <t>WESTPAC BANK-ADR [American Stock]</t>
  </si>
  <si>
    <t>WBK.US</t>
  </si>
  <si>
    <t>WBK</t>
  </si>
  <si>
    <t>US9612143019</t>
  </si>
  <si>
    <t>WESTROCK CO [American Stock]</t>
  </si>
  <si>
    <t>WRK.US</t>
  </si>
  <si>
    <t>WRK</t>
  </si>
  <si>
    <t>US96145D1054</t>
  </si>
  <si>
    <t>WESTWOOD HOLDING [American Stock]</t>
  </si>
  <si>
    <t>WHG.US</t>
  </si>
  <si>
    <t>WHG</t>
  </si>
  <si>
    <t>US9617651040</t>
  </si>
  <si>
    <t>WEX INC [American Stock]</t>
  </si>
  <si>
    <t>WEX.US</t>
  </si>
  <si>
    <t>WEX</t>
  </si>
  <si>
    <t>US96208T1043</t>
  </si>
  <si>
    <t>WEYCO GROUP [American Stock]</t>
  </si>
  <si>
    <t>WEYS.US</t>
  </si>
  <si>
    <t>WEYS</t>
  </si>
  <si>
    <t>US9621491003</t>
  </si>
  <si>
    <t>WEYERHAEUSER CO [American Stock]</t>
  </si>
  <si>
    <t>WY.US</t>
  </si>
  <si>
    <t>WY</t>
  </si>
  <si>
    <t>US9621661043</t>
  </si>
  <si>
    <t>WHEATON PRECIOUS [American Stock]</t>
  </si>
  <si>
    <t>WPM.US</t>
  </si>
  <si>
    <t>WPM</t>
  </si>
  <si>
    <t>CA9628791027</t>
  </si>
  <si>
    <t>WHIRLPOOL CORP [American Stock]</t>
  </si>
  <si>
    <t>WHR.US</t>
  </si>
  <si>
    <t>WHR</t>
  </si>
  <si>
    <t>US9633201069</t>
  </si>
  <si>
    <t>WHITE MOUNTAINS [American Stock]</t>
  </si>
  <si>
    <t>WTM.US</t>
  </si>
  <si>
    <t>WTM</t>
  </si>
  <si>
    <t>BMG9618E1075</t>
  </si>
  <si>
    <t>WHITESTONE REI [American Stock]</t>
  </si>
  <si>
    <t>WSR.US</t>
  </si>
  <si>
    <t>WSR</t>
  </si>
  <si>
    <t>US9660842041</t>
  </si>
  <si>
    <t>WHITING PETROLEU [American Stock]</t>
  </si>
  <si>
    <t>WLL.US</t>
  </si>
  <si>
    <t>WLL</t>
  </si>
  <si>
    <t>US9663875089</t>
  </si>
  <si>
    <t>WIDEOPENWEST INC [American Stock]</t>
  </si>
  <si>
    <t>WOW.US</t>
  </si>
  <si>
    <t>WOW</t>
  </si>
  <si>
    <t>US96758W1018</t>
  </si>
  <si>
    <t>WIDEPOINT CORP [American Stock]</t>
  </si>
  <si>
    <t>WYY.US</t>
  </si>
  <si>
    <t>WYY</t>
  </si>
  <si>
    <t>US9675901006</t>
  </si>
  <si>
    <t>WIDSOMTREE INT D [American Stock]</t>
  </si>
  <si>
    <t>DOO.US</t>
  </si>
  <si>
    <t>DOO</t>
  </si>
  <si>
    <t>US97717W7864</t>
  </si>
  <si>
    <t>WILEY JOHN&amp;SON-A [American Stock]</t>
  </si>
  <si>
    <t>JW.A.US</t>
  </si>
  <si>
    <t>JW.A</t>
  </si>
  <si>
    <t>US9682232064</t>
  </si>
  <si>
    <t>WILEY JOHN&amp;SON-B [American Stock]</t>
  </si>
  <si>
    <t>JW.B.US</t>
  </si>
  <si>
    <t>JW.B</t>
  </si>
  <si>
    <t>US9682233054</t>
  </si>
  <si>
    <t>WILLAMETTE VALLY [American Stock]</t>
  </si>
  <si>
    <t>WVVI.US</t>
  </si>
  <si>
    <t>WVVI</t>
  </si>
  <si>
    <t>US9691361003</t>
  </si>
  <si>
    <t>WILLDAN GROUP IN [American Stock]</t>
  </si>
  <si>
    <t>WLDN.US</t>
  </si>
  <si>
    <t>WLDN</t>
  </si>
  <si>
    <t>US96924N1000</t>
  </si>
  <si>
    <t>WILLIAMS COS INC [American Stock]</t>
  </si>
  <si>
    <t>WMB.US</t>
  </si>
  <si>
    <t>WMB</t>
  </si>
  <si>
    <t>US9694571004</t>
  </si>
  <si>
    <t>WILLIAMS-SONOMA [American Stock]</t>
  </si>
  <si>
    <t>WSM.US</t>
  </si>
  <si>
    <t>WSM</t>
  </si>
  <si>
    <t>US9699041011</t>
  </si>
  <si>
    <t>WILLIS LEASE [American Stock]</t>
  </si>
  <si>
    <t>WLFC.US</t>
  </si>
  <si>
    <t>WLFC</t>
  </si>
  <si>
    <t>US9706461053</t>
  </si>
  <si>
    <t>WIMI HOLOGRAM-AD [American Stock]</t>
  </si>
  <si>
    <t>WIMI.US</t>
  </si>
  <si>
    <t>WIMI</t>
  </si>
  <si>
    <t>US97264L1008</t>
  </si>
  <si>
    <t>WINGSTOP INC [American Stock]</t>
  </si>
  <si>
    <t>WING.US</t>
  </si>
  <si>
    <t>WING</t>
  </si>
  <si>
    <t>US9741551033</t>
  </si>
  <si>
    <t>WINMARK CORP [American Stock]</t>
  </si>
  <si>
    <t>WINA.US</t>
  </si>
  <si>
    <t>WINA</t>
  </si>
  <si>
    <t>US9742501029</t>
  </si>
  <si>
    <t>WINNEBAGO INDS [American Stock]</t>
  </si>
  <si>
    <t>WGO.US</t>
  </si>
  <si>
    <t>WGO</t>
  </si>
  <si>
    <t>US9746371007</t>
  </si>
  <si>
    <t>WINTRUST FINL [American Stock]</t>
  </si>
  <si>
    <t>WTFC.US</t>
  </si>
  <si>
    <t>WTFC</t>
  </si>
  <si>
    <t>US97650W1080</t>
  </si>
  <si>
    <t>WIRELESS TELECOM [American Stock]</t>
  </si>
  <si>
    <t>WTT.US</t>
  </si>
  <si>
    <t>WTT</t>
  </si>
  <si>
    <t>US9765241081</t>
  </si>
  <si>
    <t>WISD EM CORP BD [American Stock]</t>
  </si>
  <si>
    <t>EMCB.US</t>
  </si>
  <si>
    <t>EMCB</t>
  </si>
  <si>
    <t>US97717X7848</t>
  </si>
  <si>
    <t>WISD EM MK DEBT [American Stock]</t>
  </si>
  <si>
    <t>ELD.US</t>
  </si>
  <si>
    <t>ELD</t>
  </si>
  <si>
    <t>US97717X8671</t>
  </si>
  <si>
    <t>WISDOMTREE CHINE [American Stock]</t>
  </si>
  <si>
    <t>CYB.US</t>
  </si>
  <si>
    <t>CYB</t>
  </si>
  <si>
    <t>US97717W1826</t>
  </si>
  <si>
    <t>WISDOMTREE CONTI [American Stock]</t>
  </si>
  <si>
    <t>GCC.US</t>
  </si>
  <si>
    <t>GCC</t>
  </si>
  <si>
    <t>US97718W1080</t>
  </si>
  <si>
    <t>WISDOMTREE E SC [American Stock]</t>
  </si>
  <si>
    <t>DFE.US</t>
  </si>
  <si>
    <t>DFE</t>
  </si>
  <si>
    <t>US97717W8698</t>
  </si>
  <si>
    <t>WISDOMTREE EMERG [American Stock]</t>
  </si>
  <si>
    <t>DGRE.US</t>
  </si>
  <si>
    <t>DGRE</t>
  </si>
  <si>
    <t>US97717W3236</t>
  </si>
  <si>
    <t>DEM.US</t>
  </si>
  <si>
    <t>DEM</t>
  </si>
  <si>
    <t>US97717W3152</t>
  </si>
  <si>
    <t>DGS.US</t>
  </si>
  <si>
    <t>DGS</t>
  </si>
  <si>
    <t>US97717W2816</t>
  </si>
  <si>
    <t>CEW.US</t>
  </si>
  <si>
    <t>CEW</t>
  </si>
  <si>
    <t>US97717W1339</t>
  </si>
  <si>
    <t>WISDOMTREE EUR S [American Stock]</t>
  </si>
  <si>
    <t>EUSC.US</t>
  </si>
  <si>
    <t>EUSC</t>
  </si>
  <si>
    <t>US97717X5529</t>
  </si>
  <si>
    <t>WISDOMTREE EUROP [American Stock]</t>
  </si>
  <si>
    <t>HEDJ.US</t>
  </si>
  <si>
    <t>HEDJ</t>
  </si>
  <si>
    <t>US97717X7012</t>
  </si>
  <si>
    <t>EUDG.US</t>
  </si>
  <si>
    <t>EUDG</t>
  </si>
  <si>
    <t>US97717X6105</t>
  </si>
  <si>
    <t>WISDOMTREE GERMY [American Stock]</t>
  </si>
  <si>
    <t>DXGE.US</t>
  </si>
  <si>
    <t>DXGE</t>
  </si>
  <si>
    <t>US97717W4481</t>
  </si>
  <si>
    <t>WISDOMTREE GLOBA [American Stock]</t>
  </si>
  <si>
    <t>DNL.US</t>
  </si>
  <si>
    <t>DNL</t>
  </si>
  <si>
    <t>US97717W8441</t>
  </si>
  <si>
    <t>DRW.US</t>
  </si>
  <si>
    <t>DRW</t>
  </si>
  <si>
    <t>US97717W3319</t>
  </si>
  <si>
    <t>DEW.US</t>
  </si>
  <si>
    <t>DEW</t>
  </si>
  <si>
    <t>US97717W8771</t>
  </si>
  <si>
    <t>WISDOMTREE IN LC [American Stock]</t>
  </si>
  <si>
    <t>DOL.US</t>
  </si>
  <si>
    <t>DOL</t>
  </si>
  <si>
    <t>US97717W7948</t>
  </si>
  <si>
    <t>WISDOMTREE IN MC [American Stock]</t>
  </si>
  <si>
    <t>DIM.US</t>
  </si>
  <si>
    <t>DIM</t>
  </si>
  <si>
    <t>US97717W7781</t>
  </si>
  <si>
    <t>WISDOMTREE IN SC [American Stock]</t>
  </si>
  <si>
    <t>DLS.US</t>
  </si>
  <si>
    <t>DLS</t>
  </si>
  <si>
    <t>US97717W7609</t>
  </si>
  <si>
    <t>WISDOMTREE INDIA [American Stock]</t>
  </si>
  <si>
    <t>EPI.US</t>
  </si>
  <si>
    <t>EPI</t>
  </si>
  <si>
    <t>US97717W4226</t>
  </si>
  <si>
    <t>WISDOMTREE INTER [American Stock]</t>
  </si>
  <si>
    <t>HYZD.US</t>
  </si>
  <si>
    <t>HYZD</t>
  </si>
  <si>
    <t>US97717W4309</t>
  </si>
  <si>
    <t>DWM.US</t>
  </si>
  <si>
    <t>DWM</t>
  </si>
  <si>
    <t>US97717W7039</t>
  </si>
  <si>
    <t>IHDG.US</t>
  </si>
  <si>
    <t>IHDG</t>
  </si>
  <si>
    <t>US97717X5941</t>
  </si>
  <si>
    <t>WISDOMTREE JAPAN [American Stock]</t>
  </si>
  <si>
    <t>DXJS.US</t>
  </si>
  <si>
    <t>DXJS</t>
  </si>
  <si>
    <t>US97717W5215</t>
  </si>
  <si>
    <t>WISDOMTREE JPN H [American Stock]</t>
  </si>
  <si>
    <t>DXJ.US</t>
  </si>
  <si>
    <t>DXJ</t>
  </si>
  <si>
    <t>US97717W8516</t>
  </si>
  <si>
    <t>WISDOMTREE JPN S [American Stock]</t>
  </si>
  <si>
    <t>DFJ.US</t>
  </si>
  <si>
    <t>DFJ</t>
  </si>
  <si>
    <t>US97717W8367</t>
  </si>
  <si>
    <t>WISDOMTREE TRUST [American Stock]</t>
  </si>
  <si>
    <t>AGZD.US</t>
  </si>
  <si>
    <t>AGZD</t>
  </si>
  <si>
    <t>US97717W3806</t>
  </si>
  <si>
    <t>WISDOMTREE U.S. [American Stock]</t>
  </si>
  <si>
    <t>DGRS.US</t>
  </si>
  <si>
    <t>DGRS</t>
  </si>
  <si>
    <t>US97717X6519</t>
  </si>
  <si>
    <t>DGRW.US</t>
  </si>
  <si>
    <t>DGRW</t>
  </si>
  <si>
    <t>US97717X6691</t>
  </si>
  <si>
    <t>WISDOMTREE US DI [American Stock]</t>
  </si>
  <si>
    <t>DTN.US</t>
  </si>
  <si>
    <t>DTN</t>
  </si>
  <si>
    <t>US97717W4069</t>
  </si>
  <si>
    <t>WISDOMTREE US HI [American Stock]</t>
  </si>
  <si>
    <t>DHS.US</t>
  </si>
  <si>
    <t>DHS</t>
  </si>
  <si>
    <t>US97717W2089</t>
  </si>
  <si>
    <t>WISDOMTREE US LA [American Stock]</t>
  </si>
  <si>
    <t>EPS.US</t>
  </si>
  <si>
    <t>EPS</t>
  </si>
  <si>
    <t>US97717W5884</t>
  </si>
  <si>
    <t>DLN.US</t>
  </si>
  <si>
    <t>DLN</t>
  </si>
  <si>
    <t>US97717W3079</t>
  </si>
  <si>
    <t>WISDOMTREE US MI [American Stock]</t>
  </si>
  <si>
    <t>DON.US</t>
  </si>
  <si>
    <t>DON</t>
  </si>
  <si>
    <t>US97717W5058</t>
  </si>
  <si>
    <t>EZM.US</t>
  </si>
  <si>
    <t>EZM</t>
  </si>
  <si>
    <t>US97717W5702</t>
  </si>
  <si>
    <t>WISDOMTREE US SM [American Stock]</t>
  </si>
  <si>
    <t>DES.US</t>
  </si>
  <si>
    <t>DES</t>
  </si>
  <si>
    <t>US97717W6049</t>
  </si>
  <si>
    <t>EES.US</t>
  </si>
  <si>
    <t>EES</t>
  </si>
  <si>
    <t>US97717W5629</t>
  </si>
  <si>
    <t>WISDOMTREE US TO [American Stock]</t>
  </si>
  <si>
    <t>DTD.US</t>
  </si>
  <si>
    <t>DTD</t>
  </si>
  <si>
    <t>US97717W1099</t>
  </si>
  <si>
    <t>WISDOMTREE YIELD [American Stock]</t>
  </si>
  <si>
    <t>AGGY.US</t>
  </si>
  <si>
    <t>AGGY</t>
  </si>
  <si>
    <t>US97717X5115</t>
  </si>
  <si>
    <t>WIX.COM LTD [American Stock]</t>
  </si>
  <si>
    <t>WIX.US</t>
  </si>
  <si>
    <t>WIX</t>
  </si>
  <si>
    <t>IL0011301780</t>
  </si>
  <si>
    <t>WKHS.O [American Stock]</t>
  </si>
  <si>
    <t>WKHS.US</t>
  </si>
  <si>
    <t>WKHS</t>
  </si>
  <si>
    <t>US98138J2069</t>
  </si>
  <si>
    <t>WLTW.O [American Stock]</t>
  </si>
  <si>
    <t>WLTW.US</t>
  </si>
  <si>
    <t>WLTW</t>
  </si>
  <si>
    <t>IE00BDB6Q211</t>
  </si>
  <si>
    <t>WNS HOLDINGS-ADR [American Stock]</t>
  </si>
  <si>
    <t>WNS.US</t>
  </si>
  <si>
    <t>WNS</t>
  </si>
  <si>
    <t>US92932M1018</t>
  </si>
  <si>
    <t>WOLVERINE WORLD [American Stock]</t>
  </si>
  <si>
    <t>WWW.US</t>
  </si>
  <si>
    <t>WWW</t>
  </si>
  <si>
    <t>US9780971035</t>
  </si>
  <si>
    <t>WOODWARD INC [American Stock]</t>
  </si>
  <si>
    <t>WWD.US</t>
  </si>
  <si>
    <t>WWD</t>
  </si>
  <si>
    <t>US9807451037</t>
  </si>
  <si>
    <t>WORKDAY INC-A [American Stock]</t>
  </si>
  <si>
    <t>WDAY.US</t>
  </si>
  <si>
    <t>WDAY</t>
  </si>
  <si>
    <t>US98138H1014</t>
  </si>
  <si>
    <t>WORKIVA INC [American Stock]</t>
  </si>
  <si>
    <t>WK.US</t>
  </si>
  <si>
    <t>WK</t>
  </si>
  <si>
    <t>US98139A1051</t>
  </si>
  <si>
    <t>WORLD ACCEPTANCE [American Stock]</t>
  </si>
  <si>
    <t>WRLD.US</t>
  </si>
  <si>
    <t>WRLD</t>
  </si>
  <si>
    <t>US9814191048</t>
  </si>
  <si>
    <t>WORLD FUEL SVCS [American Stock]</t>
  </si>
  <si>
    <t>INT.US</t>
  </si>
  <si>
    <t>INT</t>
  </si>
  <si>
    <t>US9814751064</t>
  </si>
  <si>
    <t>WORLD WRESTLIN-A [American Stock]</t>
  </si>
  <si>
    <t>WWE.US</t>
  </si>
  <si>
    <t>WWE</t>
  </si>
  <si>
    <t>US98156Q1085</t>
  </si>
  <si>
    <t>WORTHINGTON INDS [American Stock]</t>
  </si>
  <si>
    <t>WOR.US</t>
  </si>
  <si>
    <t>WOR</t>
  </si>
  <si>
    <t>US9818111026</t>
  </si>
  <si>
    <t>WP CAREY INC [American Stock]</t>
  </si>
  <si>
    <t>WPC.US</t>
  </si>
  <si>
    <t>WPC</t>
  </si>
  <si>
    <t>US92936U1097</t>
  </si>
  <si>
    <t>WPX ENERGY [American Stock]</t>
  </si>
  <si>
    <t>WPX.US</t>
  </si>
  <si>
    <t>WPX</t>
  </si>
  <si>
    <t>US98212B1035</t>
  </si>
  <si>
    <t>WR BERKLEY CORP [American Stock]</t>
  </si>
  <si>
    <t>WRB.US</t>
  </si>
  <si>
    <t>WRB</t>
  </si>
  <si>
    <t>US0844231029</t>
  </si>
  <si>
    <t>WR GRACE &amp; CO [American Stock]</t>
  </si>
  <si>
    <t>GRA.US</t>
  </si>
  <si>
    <t>GRA</t>
  </si>
  <si>
    <t>US38388F1084</t>
  </si>
  <si>
    <t>WSDM TREE PT WT [American Stock]</t>
  </si>
  <si>
    <t>PUTW.US</t>
  </si>
  <si>
    <t>PUTW</t>
  </si>
  <si>
    <t>US97717X5602</t>
  </si>
  <si>
    <t>WSFS FINANCIAL [American Stock]</t>
  </si>
  <si>
    <t>WSFS.US</t>
  </si>
  <si>
    <t>WSFS</t>
  </si>
  <si>
    <t>US9293281021</t>
  </si>
  <si>
    <t>WVE.O [American Stock]</t>
  </si>
  <si>
    <t>WVE.US</t>
  </si>
  <si>
    <t>WVE</t>
  </si>
  <si>
    <t>SG9999014716</t>
  </si>
  <si>
    <t>WVS FINL CORP [American Stock]</t>
  </si>
  <si>
    <t>WVFC.US</t>
  </si>
  <si>
    <t>WVFC</t>
  </si>
  <si>
    <t>US9293581099</t>
  </si>
  <si>
    <t>WW GRAINGER INC [American Stock]</t>
  </si>
  <si>
    <t>GWW.US</t>
  </si>
  <si>
    <t>GWW</t>
  </si>
  <si>
    <t>US3848021040</t>
  </si>
  <si>
    <t>WW INTERNATIONAL [American Stock]</t>
  </si>
  <si>
    <t>WW.US</t>
  </si>
  <si>
    <t>WW</t>
  </si>
  <si>
    <t>US98262P1012</t>
  </si>
  <si>
    <t>WYNDHAM DESTINAT [American Stock]</t>
  </si>
  <si>
    <t>WYND.US</t>
  </si>
  <si>
    <t>WYND</t>
  </si>
  <si>
    <t>US98310W1080</t>
  </si>
  <si>
    <t>WYNDHAM HOTELS &amp; [American Stock]</t>
  </si>
  <si>
    <t>WH.US</t>
  </si>
  <si>
    <t>WH</t>
  </si>
  <si>
    <t>US98311A1051</t>
  </si>
  <si>
    <t>WYNN RESORTS LTD [American Stock]</t>
  </si>
  <si>
    <t>WYNN.US</t>
  </si>
  <si>
    <t>WYNN</t>
  </si>
  <si>
    <t>US9831341071</t>
  </si>
  <si>
    <t>X4 PHARMACEUTICA [American Stock]</t>
  </si>
  <si>
    <t>XFOR.US</t>
  </si>
  <si>
    <t>XFOR</t>
  </si>
  <si>
    <t>US98420X1037</t>
  </si>
  <si>
    <t>XCEL ENERGY INC [American Stock]</t>
  </si>
  <si>
    <t>XEL.US</t>
  </si>
  <si>
    <t>XEL</t>
  </si>
  <si>
    <t>US98389B1008</t>
  </si>
  <si>
    <t>XENCOR INC [American Stock]</t>
  </si>
  <si>
    <t>XNCR.US</t>
  </si>
  <si>
    <t>XNCR</t>
  </si>
  <si>
    <t>US98401F1057</t>
  </si>
  <si>
    <t>XENIA HOTELS &amp; R [American Stock]</t>
  </si>
  <si>
    <t>XHR.US</t>
  </si>
  <si>
    <t>XHR</t>
  </si>
  <si>
    <t>US9840171030</t>
  </si>
  <si>
    <t>XERIS PHARMACEUT [American Stock]</t>
  </si>
  <si>
    <t>XERS.US</t>
  </si>
  <si>
    <t>XERS</t>
  </si>
  <si>
    <t>US98422L1070</t>
  </si>
  <si>
    <t>XEROX HOLDINGS C [American Stock]</t>
  </si>
  <si>
    <t>XRX.US</t>
  </si>
  <si>
    <t>XRX</t>
  </si>
  <si>
    <t>US98421M1062</t>
  </si>
  <si>
    <t>XILINX INC [American Stock]</t>
  </si>
  <si>
    <t>XLNX.US</t>
  </si>
  <si>
    <t>XLNX</t>
  </si>
  <si>
    <t>US9839191015</t>
  </si>
  <si>
    <t>XOMA CORP [American Stock]</t>
  </si>
  <si>
    <t>XOMA.US</t>
  </si>
  <si>
    <t>XOMA</t>
  </si>
  <si>
    <t>US98419J2069</t>
  </si>
  <si>
    <t>XP INC - CLASS A [American Stock]</t>
  </si>
  <si>
    <t>XP.US</t>
  </si>
  <si>
    <t>XP</t>
  </si>
  <si>
    <t>KYG982391099</t>
  </si>
  <si>
    <t>XPO LOGISTICS IN [American Stock]</t>
  </si>
  <si>
    <t>XPO.US</t>
  </si>
  <si>
    <t>XPO</t>
  </si>
  <si>
    <t>US9837931008</t>
  </si>
  <si>
    <t>XTRACKERS HARVES [American Stock]</t>
  </si>
  <si>
    <t>ASHS.US</t>
  </si>
  <si>
    <t>ASHS</t>
  </si>
  <si>
    <t>US2330517549</t>
  </si>
  <si>
    <t>ASHR.US</t>
  </si>
  <si>
    <t>ASHR</t>
  </si>
  <si>
    <t>US2330518794</t>
  </si>
  <si>
    <t>XTRACKERS JAPAN [American Stock]</t>
  </si>
  <si>
    <t>JPN.US</t>
  </si>
  <si>
    <t>JPN</t>
  </si>
  <si>
    <t>US2330516632</t>
  </si>
  <si>
    <t>XTRACKERS MSCI A [American Stock]</t>
  </si>
  <si>
    <t>DBAW.US</t>
  </si>
  <si>
    <t>DBAW</t>
  </si>
  <si>
    <t>US2330518208</t>
  </si>
  <si>
    <t>CN.US</t>
  </si>
  <si>
    <t>CN</t>
  </si>
  <si>
    <t>US2330517622</t>
  </si>
  <si>
    <t>XTRACKERS MSCI E [American Stock]</t>
  </si>
  <si>
    <t>DBEU.US</t>
  </si>
  <si>
    <t>DBEU</t>
  </si>
  <si>
    <t>US2330518539</t>
  </si>
  <si>
    <t>DBEM.US</t>
  </si>
  <si>
    <t>DBEM</t>
  </si>
  <si>
    <t>US2330511013</t>
  </si>
  <si>
    <t>DBEF.US</t>
  </si>
  <si>
    <t>DBEF</t>
  </si>
  <si>
    <t>US2330512003</t>
  </si>
  <si>
    <t>DBEZ.US</t>
  </si>
  <si>
    <t>DBEZ</t>
  </si>
  <si>
    <t>US2330516970</t>
  </si>
  <si>
    <t>XTRACKERS MSCI J [American Stock]</t>
  </si>
  <si>
    <t>DBJP.US</t>
  </si>
  <si>
    <t>DBJP</t>
  </si>
  <si>
    <t>US2330515071</t>
  </si>
  <si>
    <t>XTRACKERS MUNICI [American Stock]</t>
  </si>
  <si>
    <t>RVNU.US</t>
  </si>
  <si>
    <t>RVNU</t>
  </si>
  <si>
    <t>US2330517051</t>
  </si>
  <si>
    <t>XYLEM INC [American Stock]</t>
  </si>
  <si>
    <t>XYL.US</t>
  </si>
  <si>
    <t>XYL</t>
  </si>
  <si>
    <t>US98419M1009</t>
  </si>
  <si>
    <t>YANDEX NV-A [American Stock]</t>
  </si>
  <si>
    <t>YNDX.US</t>
  </si>
  <si>
    <t>YELP INC [American Stock]</t>
  </si>
  <si>
    <t>YELP.US</t>
  </si>
  <si>
    <t>YELP</t>
  </si>
  <si>
    <t>US9858171054</t>
  </si>
  <si>
    <t>YETI HOLDINGS IN [American Stock]</t>
  </si>
  <si>
    <t>YETI.US</t>
  </si>
  <si>
    <t>YETI</t>
  </si>
  <si>
    <t>US98585X1046</t>
  </si>
  <si>
    <t>YEXT INC [American Stock]</t>
  </si>
  <si>
    <t>YEXT.US</t>
  </si>
  <si>
    <t>YEXT</t>
  </si>
  <si>
    <t>US98585N1063</t>
  </si>
  <si>
    <t>YORK WATER CO [American Stock]</t>
  </si>
  <si>
    <t>YORW.US</t>
  </si>
  <si>
    <t>YORW</t>
  </si>
  <si>
    <t>US9871841089</t>
  </si>
  <si>
    <t>YPF SA-ADR [American Stock]</t>
  </si>
  <si>
    <t>YPF.US</t>
  </si>
  <si>
    <t>YPF</t>
  </si>
  <si>
    <t>US9842451000</t>
  </si>
  <si>
    <t>YRC WORLDWIDE IN [American Stock]</t>
  </si>
  <si>
    <t>YRCW.US</t>
  </si>
  <si>
    <t>YRCW</t>
  </si>
  <si>
    <t>US9842496070</t>
  </si>
  <si>
    <t>YUM CHINA HO [American Stock]</t>
  </si>
  <si>
    <t>YUMC.US</t>
  </si>
  <si>
    <t>YUMC</t>
  </si>
  <si>
    <t>US98850P1093</t>
  </si>
  <si>
    <t>YUM! BRANDS INC [American Stock]</t>
  </si>
  <si>
    <t>YUM.US</t>
  </si>
  <si>
    <t>YUM</t>
  </si>
  <si>
    <t>US9884981013</t>
  </si>
  <si>
    <t>YUNHONG CTI LTD [American Stock]</t>
  </si>
  <si>
    <t>CTIB.US</t>
  </si>
  <si>
    <t>CTIB</t>
  </si>
  <si>
    <t>US98873Q1004</t>
  </si>
  <si>
    <t>ZAGG INC [American Stock]</t>
  </si>
  <si>
    <t>ZAGG.US</t>
  </si>
  <si>
    <t>ZAGG</t>
  </si>
  <si>
    <t>US98884U1088</t>
  </si>
  <si>
    <t>ZEBRA TECH CORP [American Stock]</t>
  </si>
  <si>
    <t>ZBRA.US</t>
  </si>
  <si>
    <t>ZBRA</t>
  </si>
  <si>
    <t>US9892071054</t>
  </si>
  <si>
    <t>ZENDESK INC [American Stock]</t>
  </si>
  <si>
    <t>ZEN.US</t>
  </si>
  <si>
    <t>ZEN</t>
  </si>
  <si>
    <t>US98936J1016</t>
  </si>
  <si>
    <t>ZG.O [American Stock]</t>
  </si>
  <si>
    <t>ZG.US</t>
  </si>
  <si>
    <t>ZG</t>
  </si>
  <si>
    <t>US98954M1018</t>
  </si>
  <si>
    <t>ZHONGCHAO INC-A [American Stock]</t>
  </si>
  <si>
    <t>ZCMD.US</t>
  </si>
  <si>
    <t>ZCMD</t>
  </si>
  <si>
    <t>KYG9897X1079</t>
  </si>
  <si>
    <t>ZILLOW GRO-C [American Stock]</t>
  </si>
  <si>
    <t>Z.US</t>
  </si>
  <si>
    <t>Z</t>
  </si>
  <si>
    <t>US98954M2008</t>
  </si>
  <si>
    <t>ZIMMER BIOMET HO [American Stock]</t>
  </si>
  <si>
    <t>ZBH.US</t>
  </si>
  <si>
    <t>ZBH</t>
  </si>
  <si>
    <t>US98956P1021</t>
  </si>
  <si>
    <t>ZIONS BANCORP NA [American Stock]</t>
  </si>
  <si>
    <t>ZION.US</t>
  </si>
  <si>
    <t>ZION</t>
  </si>
  <si>
    <t>US9897011071</t>
  </si>
  <si>
    <t>ZIOPHARM ONCOLOG [American Stock]</t>
  </si>
  <si>
    <t>ZIOP.US</t>
  </si>
  <si>
    <t>ZIOP</t>
  </si>
  <si>
    <t>US98973P1012</t>
  </si>
  <si>
    <t>ZIX CORP [American Stock]</t>
  </si>
  <si>
    <t>ZIXI.US</t>
  </si>
  <si>
    <t>ZIXI</t>
  </si>
  <si>
    <t>US98974P1003</t>
  </si>
  <si>
    <t>ZOETIS INC [American Stock]</t>
  </si>
  <si>
    <t>ZTS.US</t>
  </si>
  <si>
    <t>ZTS</t>
  </si>
  <si>
    <t>US98978V1035</t>
  </si>
  <si>
    <t>ZOGENIX INC [American Stock]</t>
  </si>
  <si>
    <t>ZGNX.US</t>
  </si>
  <si>
    <t>ZGNX</t>
  </si>
  <si>
    <t>US98978L2043</t>
  </si>
  <si>
    <t>ZOOM VIDEO COM-A [American Stock]</t>
  </si>
  <si>
    <t>ZM.US</t>
  </si>
  <si>
    <t>ZM</t>
  </si>
  <si>
    <t>US98980L1017</t>
  </si>
  <si>
    <t>ZOOMINFO TECH-A [American Stock]</t>
  </si>
  <si>
    <t>ZI.US</t>
  </si>
  <si>
    <t>ZI</t>
  </si>
  <si>
    <t>US98980F1049</t>
  </si>
  <si>
    <t>ZOSANO PHARMA CO [American Stock]</t>
  </si>
  <si>
    <t>ZSAN.US</t>
  </si>
  <si>
    <t>ZSAN</t>
  </si>
  <si>
    <t>US98979H2022</t>
  </si>
  <si>
    <t>ZSCALER INC [American Stock]</t>
  </si>
  <si>
    <t>ZS.US</t>
  </si>
  <si>
    <t>ZS</t>
  </si>
  <si>
    <t>US98980G1022</t>
  </si>
  <si>
    <t>ZUMIEZ INC [American Stock]</t>
  </si>
  <si>
    <t>ZUMZ.US</t>
  </si>
  <si>
    <t>ZUMZ</t>
  </si>
  <si>
    <t>US9898171015</t>
  </si>
  <si>
    <t>ZUORA INC -CL A [American Stock]</t>
  </si>
  <si>
    <t>ZUO.US</t>
  </si>
  <si>
    <t>ZUO</t>
  </si>
  <si>
    <t>US98983V1061</t>
  </si>
  <si>
    <t>ZYMEWORKS INC [American Stock]</t>
  </si>
  <si>
    <t>ZYME.US</t>
  </si>
  <si>
    <t>ZYME</t>
  </si>
  <si>
    <t>CA98985W1023</t>
  </si>
  <si>
    <t>ZYNE.O [American Stock]</t>
  </si>
  <si>
    <t>ZYNE.US</t>
  </si>
  <si>
    <t>ZYNE</t>
  </si>
  <si>
    <t>US98986X1090</t>
  </si>
  <si>
    <t>ZYNGA INC- CL A [American Stock]</t>
  </si>
  <si>
    <t>ZNGA.US</t>
  </si>
  <si>
    <t>ZNGA</t>
  </si>
  <si>
    <t>US98986T1088</t>
  </si>
  <si>
    <t>ZYXI.O [American Stock]</t>
  </si>
  <si>
    <t>ZYXI.US</t>
  </si>
  <si>
    <t>ZYXI</t>
  </si>
  <si>
    <t>US98986M1036</t>
  </si>
  <si>
    <t>BRV0 [ФОРТС фьючерсы]</t>
  </si>
  <si>
    <t>BRV0</t>
  </si>
  <si>
    <t>BWU0 [ФОРТС фьючерсы]</t>
  </si>
  <si>
    <t>BWU0</t>
  </si>
  <si>
    <t>DBU0 [ФОРТС фьючерсы]</t>
  </si>
  <si>
    <t>DBU0</t>
  </si>
  <si>
    <t>DFU0 [ФОРТС фьючерсы]</t>
  </si>
  <si>
    <t>DFU0</t>
  </si>
  <si>
    <t>DMU0 [ФОРТС фьючерсы]</t>
  </si>
  <si>
    <t>DMU0</t>
  </si>
  <si>
    <t>MFU0 [ФОРТС фьючерсы]</t>
  </si>
  <si>
    <t>MFU0</t>
  </si>
  <si>
    <t>RRU0 [ФОРТС фьючерсы]</t>
  </si>
  <si>
    <t>RRU0</t>
  </si>
  <si>
    <t>SAV0 [ФОРТС фьючерсы]</t>
  </si>
  <si>
    <t>SAV0</t>
  </si>
  <si>
    <t>SMU0 [ФОРТС фьючерсы]</t>
  </si>
  <si>
    <t>SMU0</t>
  </si>
  <si>
    <t>VMU0 [ФОРТС фьючерсы]</t>
  </si>
  <si>
    <t>VMU0</t>
  </si>
  <si>
    <t>Код</t>
  </si>
  <si>
    <t>Инструмент</t>
  </si>
  <si>
    <t>Тикер</t>
  </si>
  <si>
    <t>Код2</t>
  </si>
  <si>
    <t>1-800-FLOWERS-A [American Stock]</t>
  </si>
  <si>
    <t>FLWS.US</t>
  </si>
  <si>
    <t>10X GENOMICS I-A [American Stock]</t>
  </si>
  <si>
    <t>TXG.US</t>
  </si>
  <si>
    <t>1ST SOURCE CORP [American Stock]</t>
  </si>
  <si>
    <t>SRCE.US</t>
  </si>
  <si>
    <t>22ND CENTURY GRO [American Stock]</t>
  </si>
  <si>
    <t>XXII.US</t>
  </si>
  <si>
    <t>2U INC [American Stock]</t>
  </si>
  <si>
    <t>TWOU.US</t>
  </si>
  <si>
    <t>360 DIGITECH INC [American Stock]</t>
  </si>
  <si>
    <t>QFIN.US</t>
  </si>
  <si>
    <t>3D SYSTEMS CORP [American Stock]</t>
  </si>
  <si>
    <t>DDD.US</t>
  </si>
  <si>
    <t>3M CO [American Stock]</t>
  </si>
  <si>
    <t>MMM.US</t>
  </si>
  <si>
    <t>51JOB INC-ADR [American Stock]</t>
  </si>
  <si>
    <t>JOBS.US</t>
  </si>
  <si>
    <t>8X8 INC [American Stock]</t>
  </si>
  <si>
    <t>EGHT.US</t>
  </si>
  <si>
    <t>9F INC-ADR [American Stock]</t>
  </si>
  <si>
    <t>JFU.US</t>
  </si>
  <si>
    <t>A10 NETWORKS INC [American Stock]</t>
  </si>
  <si>
    <t>ATEN.US</t>
  </si>
  <si>
    <t>AAON INC [American Stock]</t>
  </si>
  <si>
    <t>AAON.US</t>
  </si>
  <si>
    <t>AAR CORP [American Stock]</t>
  </si>
  <si>
    <t>AIR.US</t>
  </si>
  <si>
    <t>AARON'S INC [American Stock]</t>
  </si>
  <si>
    <t>AAN.US</t>
  </si>
  <si>
    <t>ABBOTT LABS [American Stock]</t>
  </si>
  <si>
    <t>ABT.US</t>
  </si>
  <si>
    <t>ABBVIE INC [American Stock]</t>
  </si>
  <si>
    <t>ABBV.US</t>
  </si>
  <si>
    <t>ABEONA THERAPEUT [American Stock]</t>
  </si>
  <si>
    <t>ABEO.US</t>
  </si>
  <si>
    <t>ABER-ST PHY GLD [American Stock]</t>
  </si>
  <si>
    <t>SGOL.US</t>
  </si>
  <si>
    <t>ABER-STND GL INF [American Stock]</t>
  </si>
  <si>
    <t>ASGI.US</t>
  </si>
  <si>
    <t>ABERCROMBIE &amp; FI [American Stock]</t>
  </si>
  <si>
    <t>ANF.US</t>
  </si>
  <si>
    <t>ABERDEEN ASIA-PA [American Stock]</t>
  </si>
  <si>
    <t>FAX.US</t>
  </si>
  <si>
    <t>ABERDEEN STANDAR [American Stock]</t>
  </si>
  <si>
    <t>PALL.US</t>
  </si>
  <si>
    <t>GLTR.US</t>
  </si>
  <si>
    <t>SIVR.US</t>
  </si>
  <si>
    <t>PPLT.US</t>
  </si>
  <si>
    <t>ABIOMED INC [American Stock]</t>
  </si>
  <si>
    <t>ABMD.US</t>
  </si>
  <si>
    <t>ABM INDUSTRIES [American Stock]</t>
  </si>
  <si>
    <t>ABM.US</t>
  </si>
  <si>
    <t>ABRAXAS PETRO [American Stock]</t>
  </si>
  <si>
    <t>AXAS.US</t>
  </si>
  <si>
    <t>ABTX.O [American Stock]</t>
  </si>
  <si>
    <t>ABTX.US</t>
  </si>
  <si>
    <t>ABUS.O [American Stock]</t>
  </si>
  <si>
    <t>ABUS.US</t>
  </si>
  <si>
    <t>AC [American Stock]</t>
  </si>
  <si>
    <t>AC.US</t>
  </si>
  <si>
    <t>ACACIA RESEARCH [American Stock]</t>
  </si>
  <si>
    <t>ACTG.US</t>
  </si>
  <si>
    <t>ACADIA HEALTHCAR [American Stock]</t>
  </si>
  <si>
    <t>ACHC.US</t>
  </si>
  <si>
    <t>ACADIA PHARMACEU [American Stock]</t>
  </si>
  <si>
    <t>ACAD.US</t>
  </si>
  <si>
    <t>ACADIA REALTY [American Stock]</t>
  </si>
  <si>
    <t>AKR.US</t>
  </si>
  <si>
    <t>ACBI.O [American Stock]</t>
  </si>
  <si>
    <t>ACBI.US</t>
  </si>
  <si>
    <t>ACCELERATE DIAGN [American Stock]</t>
  </si>
  <si>
    <t>AXDX.US</t>
  </si>
  <si>
    <t>ACCELERON PHARMA [American Stock]</t>
  </si>
  <si>
    <t>XLRN.US</t>
  </si>
  <si>
    <t>ACCENTURE PLC-A [American Stock]</t>
  </si>
  <si>
    <t>ACN.US</t>
  </si>
  <si>
    <t>ACCO BRANDS CORP [American Stock]</t>
  </si>
  <si>
    <t>ACCO.US</t>
  </si>
  <si>
    <t>ACCURAY INC [American Stock]</t>
  </si>
  <si>
    <t>ARAY.US</t>
  </si>
  <si>
    <t>ACELRX PHARMA [American Stock]</t>
  </si>
  <si>
    <t>ACRX.US</t>
  </si>
  <si>
    <t>ACHIEVE LIFE SCI [American Stock]</t>
  </si>
  <si>
    <t>ACHV.US</t>
  </si>
  <si>
    <t>ACI WORLDWIDE IN [American Stock]</t>
  </si>
  <si>
    <t>ACIW.US</t>
  </si>
  <si>
    <t>ACIA.O [American Stock]</t>
  </si>
  <si>
    <t>ACIA.US</t>
  </si>
  <si>
    <t>ACM RESEARCH-A [American Stock]</t>
  </si>
  <si>
    <t>ACMR.US</t>
  </si>
  <si>
    <t>ACME UNITED CORP [American Stock]</t>
  </si>
  <si>
    <t>ACU.US</t>
  </si>
  <si>
    <t>ACNB CORP [American Stock]</t>
  </si>
  <si>
    <t>ACNB.US</t>
  </si>
  <si>
    <t>ACORDA THERAPEUT [American Stock]</t>
  </si>
  <si>
    <t>ACOR.US</t>
  </si>
  <si>
    <t>ACTIVISION BLIZZ [American Stock]</t>
  </si>
  <si>
    <t>ATVI.US</t>
  </si>
  <si>
    <t>ACUITY BRANDS [American Stock]</t>
  </si>
  <si>
    <t>AYI.US</t>
  </si>
  <si>
    <t>ACUSHNET HOLDING [American Stock]</t>
  </si>
  <si>
    <t>GOLF.US</t>
  </si>
  <si>
    <t>ACUTUS MEDICAL [American Stock]</t>
  </si>
  <si>
    <t>AFIB.US</t>
  </si>
  <si>
    <t>ADAMAS PHARMACEU [American Stock]</t>
  </si>
  <si>
    <t>ADMS.US</t>
  </si>
  <si>
    <t>ADAMS DIV EQTY [American Stock]</t>
  </si>
  <si>
    <t>ADX.US</t>
  </si>
  <si>
    <t>ADAMS RESOURCES [American Stock]</t>
  </si>
  <si>
    <t>AE.US</t>
  </si>
  <si>
    <t>ADAPTIVE BIOTECH [American Stock]</t>
  </si>
  <si>
    <t>ADPT.US</t>
  </si>
  <si>
    <t>ADC THERAPEUTICS [American Stock]</t>
  </si>
  <si>
    <t>ADCT.US</t>
  </si>
  <si>
    <t>ADDUS HOMECARE [American Stock]</t>
  </si>
  <si>
    <t>ADUS.US</t>
  </si>
  <si>
    <t>ADDVANTAGE TECH [American Stock]</t>
  </si>
  <si>
    <t>AEY.US</t>
  </si>
  <si>
    <t>ADECOAGRO SA [American Stock]</t>
  </si>
  <si>
    <t>AGRO.US</t>
  </si>
  <si>
    <t>ADIENT PLC [American Stock]</t>
  </si>
  <si>
    <t>ADNT.US</t>
  </si>
  <si>
    <t>ADMA BIOLOGICS I [American Stock]</t>
  </si>
  <si>
    <t>ADMA.US</t>
  </si>
  <si>
    <t>ADOBE INC [American Stock]</t>
  </si>
  <si>
    <t>ADBE.US</t>
  </si>
  <si>
    <t>ADT INC [American Stock]</t>
  </si>
  <si>
    <t>ADT.US</t>
  </si>
  <si>
    <t>ADTALEM GLOBAL E [American Stock]</t>
  </si>
  <si>
    <t>ATGE.US</t>
  </si>
  <si>
    <t>ADTRAN INC [American Stock]</t>
  </si>
  <si>
    <t>ADTN.US</t>
  </si>
  <si>
    <t>ADURO BIOTECH IN [American Stock]</t>
  </si>
  <si>
    <t>ADRO.US</t>
  </si>
  <si>
    <t>ADV ENERGY INDS [American Stock]</t>
  </si>
  <si>
    <t>AEIS.US</t>
  </si>
  <si>
    <t>ADV MICRO DEVICE [American Stock]</t>
  </si>
  <si>
    <t>AMD.US</t>
  </si>
  <si>
    <t>ADV RANGER EQ BE [American Stock]</t>
  </si>
  <si>
    <t>HDGE.US</t>
  </si>
  <si>
    <t>ADVANCE AUTO PAR [American Stock]</t>
  </si>
  <si>
    <t>AAP.US</t>
  </si>
  <si>
    <t>ADVANCED DISPOSA [American Stock]</t>
  </si>
  <si>
    <t>ADSW.US</t>
  </si>
  <si>
    <t>ADVANCED DRAINAG [American Stock]</t>
  </si>
  <si>
    <t>WMS.US</t>
  </si>
  <si>
    <t>ADVANCED EMISSIO [American Stock]</t>
  </si>
  <si>
    <t>ADES.US</t>
  </si>
  <si>
    <t>ADVANSIX INC [American Stock]</t>
  </si>
  <si>
    <t>ASIX.US</t>
  </si>
  <si>
    <t>ADVAXIS INC [American Stock]</t>
  </si>
  <si>
    <t>ADXS.US</t>
  </si>
  <si>
    <t>ADVENT CONVERTIB [American Stock]</t>
  </si>
  <si>
    <t>AVK.US</t>
  </si>
  <si>
    <t>ADVISORSHARES DO [American Stock]</t>
  </si>
  <si>
    <t>AADR.US</t>
  </si>
  <si>
    <t>ADVISORSHARES NE [American Stock]</t>
  </si>
  <si>
    <t>MINC.US</t>
  </si>
  <si>
    <t>ADVISORSHARES SA [American Stock]</t>
  </si>
  <si>
    <t>HOLD.US</t>
  </si>
  <si>
    <t>ADVM.O [American Stock]</t>
  </si>
  <si>
    <t>ADVM.US</t>
  </si>
  <si>
    <t>AECOM [American Stock]</t>
  </si>
  <si>
    <t>ACM.US</t>
  </si>
  <si>
    <t>AEGION CORP [American Stock]</t>
  </si>
  <si>
    <t>AEGN.US</t>
  </si>
  <si>
    <t>AEGON NV [American Stock]</t>
  </si>
  <si>
    <t>AEB.US</t>
  </si>
  <si>
    <t>AEHR TEST SYSTEM [American Stock]</t>
  </si>
  <si>
    <t>AEHR.US</t>
  </si>
  <si>
    <t>AEMETIS INC [American Stock]</t>
  </si>
  <si>
    <t>AMTX.US</t>
  </si>
  <si>
    <t>AERCAP HOLDINGS [American Stock]</t>
  </si>
  <si>
    <t>AER.US</t>
  </si>
  <si>
    <t>AERIE PHARMACEUT [American Stock]</t>
  </si>
  <si>
    <t>AERI.US</t>
  </si>
  <si>
    <t>AEROCENTURY CORP [American Stock]</t>
  </si>
  <si>
    <t>ACY.US</t>
  </si>
  <si>
    <t>AEROJET ROCKETDY [American Stock]</t>
  </si>
  <si>
    <t>AJRD.US</t>
  </si>
  <si>
    <t>AEROVIRONMENT IN [American Stock]</t>
  </si>
  <si>
    <t>AVAV.US</t>
  </si>
  <si>
    <t>AES CORP [American Stock]</t>
  </si>
  <si>
    <t>AES.US</t>
  </si>
  <si>
    <t>AFFIL MANAGERS [American Stock]</t>
  </si>
  <si>
    <t>AMG.US</t>
  </si>
  <si>
    <t>AFFIMED NV [American Stock]</t>
  </si>
  <si>
    <t>AFMD.US</t>
  </si>
  <si>
    <t>AFI [American Stock]</t>
  </si>
  <si>
    <t>AFI.US</t>
  </si>
  <si>
    <t>AFLAC INC [American Stock]</t>
  </si>
  <si>
    <t>AFL.US</t>
  </si>
  <si>
    <t>AG MORT INVEST [American Stock]</t>
  </si>
  <si>
    <t>MITTpA.US</t>
  </si>
  <si>
    <t>MITTpB.US</t>
  </si>
  <si>
    <t>AG MORTGAGE INVE [American Stock]</t>
  </si>
  <si>
    <t>MITT.US</t>
  </si>
  <si>
    <t>AGCO CORP [American Stock]</t>
  </si>
  <si>
    <t>AGCO.US</t>
  </si>
  <si>
    <t>AGILE THERAPEUTI [American Stock]</t>
  </si>
  <si>
    <t>AGRX.US</t>
  </si>
  <si>
    <t>AGILENT TECH INC [American Stock]</t>
  </si>
  <si>
    <t>A.US</t>
  </si>
  <si>
    <t>AGILYSYS INC [American Stock]</t>
  </si>
  <si>
    <t>AGYS.US</t>
  </si>
  <si>
    <t>AGIOS PHARMACEUT [American Stock]</t>
  </si>
  <si>
    <t>AGIO.US</t>
  </si>
  <si>
    <t>AGLE.O [American Stock]</t>
  </si>
  <si>
    <t>AGLE.US</t>
  </si>
  <si>
    <t>AGNC INVESTMENT [American Stock]</t>
  </si>
  <si>
    <t>AGNC.US</t>
  </si>
  <si>
    <t>AGNICO EAGLE MIN [American Stock]</t>
  </si>
  <si>
    <t>AEM.US</t>
  </si>
  <si>
    <t>AGR [American Stock]</t>
  </si>
  <si>
    <t>AGR.US</t>
  </si>
  <si>
    <t>AGREE REALTY [American Stock]</t>
  </si>
  <si>
    <t>ADC.US</t>
  </si>
  <si>
    <t>AILERON THERAPEU [American Stock]</t>
  </si>
  <si>
    <t>ALRN.US</t>
  </si>
  <si>
    <t>AIM IMMUNOTECH I [American Stock]</t>
  </si>
  <si>
    <t>AIM.US</t>
  </si>
  <si>
    <t>AIMT.O [American Stock]</t>
  </si>
  <si>
    <t>AIMT.US</t>
  </si>
  <si>
    <t>AIR INDUSTRIES G [American Stock]</t>
  </si>
  <si>
    <t>AIRI.US</t>
  </si>
  <si>
    <t>AIR LEASE C [American Stock]</t>
  </si>
  <si>
    <t>AL.US</t>
  </si>
  <si>
    <t>AIR PRODS &amp; CHEM [American Stock]</t>
  </si>
  <si>
    <t>APD.US</t>
  </si>
  <si>
    <t>AIR T INC [American Stock]</t>
  </si>
  <si>
    <t>AIRT.US</t>
  </si>
  <si>
    <t>AIR TRANSPORT SE [American Stock]</t>
  </si>
  <si>
    <t>ATSG.US</t>
  </si>
  <si>
    <t>AKAMAI TECHNOLOG [American Stock]</t>
  </si>
  <si>
    <t>AKAM.US</t>
  </si>
  <si>
    <t>AKCEA THERAPEUTI [American Stock]</t>
  </si>
  <si>
    <t>AKCA.US</t>
  </si>
  <si>
    <t>AKEBIA THERAPEUT [American Stock]</t>
  </si>
  <si>
    <t>AKBA.US</t>
  </si>
  <si>
    <t>AKERS BIOSCIENCE [American Stock]</t>
  </si>
  <si>
    <t>AKER.US</t>
  </si>
  <si>
    <t>AKORN INC [American Stock]</t>
  </si>
  <si>
    <t>AKRXQ.US</t>
  </si>
  <si>
    <t>AKOUSTIS TECHNOL [American Stock]</t>
  </si>
  <si>
    <t>AKTS.US</t>
  </si>
  <si>
    <t>ALAMO GROUP [American Stock]</t>
  </si>
  <si>
    <t>ALG.US</t>
  </si>
  <si>
    <t>ALAMOS GOLD INC [American Stock]</t>
  </si>
  <si>
    <t>AGI.US</t>
  </si>
  <si>
    <t>ALARM.COM HOLDIN [American Stock]</t>
  </si>
  <si>
    <t>ALRM.US</t>
  </si>
  <si>
    <t>ALASKA AIR GROUP [American Stock]</t>
  </si>
  <si>
    <t>ALK.US</t>
  </si>
  <si>
    <t>ALASKA COMM SYS [American Stock]</t>
  </si>
  <si>
    <t>ALSK.US</t>
  </si>
  <si>
    <t>ALBANY INTL CORP [American Stock]</t>
  </si>
  <si>
    <t>AIN.US</t>
  </si>
  <si>
    <t>ALBEMARLE CORP [American Stock]</t>
  </si>
  <si>
    <t>ALB.US</t>
  </si>
  <si>
    <t>ALCOA CORP [American Stock]</t>
  </si>
  <si>
    <t>AA.US</t>
  </si>
  <si>
    <t>ALDEYRA THERAPEU [American Stock]</t>
  </si>
  <si>
    <t>ALDX.US</t>
  </si>
  <si>
    <t>ALERIAN ENERGY [American Stock]</t>
  </si>
  <si>
    <t>ENFR.US</t>
  </si>
  <si>
    <t>ALEXANDER &amp; BALD [American Stock]</t>
  </si>
  <si>
    <t>ALEX.US</t>
  </si>
  <si>
    <t>ALEXANDER'S INC [American Stock]</t>
  </si>
  <si>
    <t>ALX.US</t>
  </si>
  <si>
    <t>ALEXANDRIA REAL [American Stock]</t>
  </si>
  <si>
    <t>ARE.US</t>
  </si>
  <si>
    <t>ALEXION PHARM [American Stock]</t>
  </si>
  <si>
    <t>ALXN.US</t>
  </si>
  <si>
    <t>ALIBABA GRP-ADR [American Stock]</t>
  </si>
  <si>
    <t>BABA.US</t>
  </si>
  <si>
    <t>ALICO INC [American Stock]</t>
  </si>
  <si>
    <t>ALCO.US</t>
  </si>
  <si>
    <t>ALIGN TECHNOLOGY [American Stock]</t>
  </si>
  <si>
    <t>ALGN.US</t>
  </si>
  <si>
    <t>ALIMERA SCIENCES [American Stock]</t>
  </si>
  <si>
    <t>ALIM.US</t>
  </si>
  <si>
    <t>ALKERMES PLC [American Stock]</t>
  </si>
  <si>
    <t>ALKS.US</t>
  </si>
  <si>
    <t>ALLAKOS INC [American Stock]</t>
  </si>
  <si>
    <t>ALLK.US</t>
  </si>
  <si>
    <t>ALLBER GLOB HIGH [American Stock]</t>
  </si>
  <si>
    <t>AWF.US</t>
  </si>
  <si>
    <t>ALLEGHANY CORP [American Stock]</t>
  </si>
  <si>
    <t>Y.US</t>
  </si>
  <si>
    <t>ALLEGHENY TECH [American Stock]</t>
  </si>
  <si>
    <t>ATI.US</t>
  </si>
  <si>
    <t>ALLEGIANT TRAVEL [American Stock]</t>
  </si>
  <si>
    <t>ALGT.US</t>
  </si>
  <si>
    <t>ALLEGION PLC [American Stock]</t>
  </si>
  <si>
    <t>ALLE.US</t>
  </si>
  <si>
    <t>ALLENA PHARMACEU [American Stock]</t>
  </si>
  <si>
    <t>ALNA.US</t>
  </si>
  <si>
    <t>ALLETE INC [American Stock]</t>
  </si>
  <si>
    <t>ALE.US</t>
  </si>
  <si>
    <t>ALLIANCE DATA [American Stock]</t>
  </si>
  <si>
    <t>ADS.US</t>
  </si>
  <si>
    <t>ALLIANCE RESOURC [American Stock]</t>
  </si>
  <si>
    <t>ARLP.US</t>
  </si>
  <si>
    <t>ALLIANCE- NATL M [American Stock]</t>
  </si>
  <si>
    <t>AFB.US</t>
  </si>
  <si>
    <t>ALLIANCEBERNSTEI [American Stock]</t>
  </si>
  <si>
    <t>AB.US</t>
  </si>
  <si>
    <t>ALLIANT ENERGY [American Stock]</t>
  </si>
  <si>
    <t>LNT.US</t>
  </si>
  <si>
    <t>ALLIANZGI C&amp;I II [American Stock]</t>
  </si>
  <si>
    <t>NCZ.US</t>
  </si>
  <si>
    <t>ALLIANZGI CONVER [American Stock]</t>
  </si>
  <si>
    <t>NCV.US</t>
  </si>
  <si>
    <t>ALLIANZGI DIVERS [American Stock]</t>
  </si>
  <si>
    <t>ACV.US</t>
  </si>
  <si>
    <t>ALLIANZGI DIVIDE [American Stock]</t>
  </si>
  <si>
    <t>NFJ.US</t>
  </si>
  <si>
    <t>ALLIANZGI EQUITY [American Stock]</t>
  </si>
  <si>
    <t>NIE.US</t>
  </si>
  <si>
    <t>ALLIED MOTION TE [American Stock]</t>
  </si>
  <si>
    <t>AMOT.US</t>
  </si>
  <si>
    <t>ALLISON TRANSMIS [American Stock]</t>
  </si>
  <si>
    <t>ALSN.US</t>
  </si>
  <si>
    <t>ALLOGENE THERAPE [American Stock]</t>
  </si>
  <si>
    <t>ALLO.US</t>
  </si>
  <si>
    <t>ALLOT LTD [American Stock]</t>
  </si>
  <si>
    <t>ALLT.US</t>
  </si>
  <si>
    <t>ALLOVIR INC [American Stock]</t>
  </si>
  <si>
    <t>ALVR.US</t>
  </si>
  <si>
    <t>ALLSCRIPTS HEALT [American Stock]</t>
  </si>
  <si>
    <t>MDRX.US</t>
  </si>
  <si>
    <t>ALLSTATE CORP [American Stock]</t>
  </si>
  <si>
    <t>ALL.US</t>
  </si>
  <si>
    <t>ALLpB.US</t>
  </si>
  <si>
    <t>ALLY FINANCIAL I [American Stock]</t>
  </si>
  <si>
    <t>ALLY.US</t>
  </si>
  <si>
    <t>ALNYLAM PHARMACE [American Stock]</t>
  </si>
  <si>
    <t>ALNY.US</t>
  </si>
  <si>
    <t>ALPHA &amp; OMEGA SE [American Stock]</t>
  </si>
  <si>
    <t>AOSL.US</t>
  </si>
  <si>
    <t>ALPHABET INC-A [American Stock]</t>
  </si>
  <si>
    <t>GOOGL.US</t>
  </si>
  <si>
    <t>ALPHABET INC-C [American Stock]</t>
  </si>
  <si>
    <t>GOOG.US</t>
  </si>
  <si>
    <t>ALPS EMERGING SE [American Stock]</t>
  </si>
  <si>
    <t>EDOG.US</t>
  </si>
  <si>
    <t>ALPS EQUAL SECT [American Stock]</t>
  </si>
  <si>
    <t>EQL.US</t>
  </si>
  <si>
    <t>ALPS INTERNATION [American Stock]</t>
  </si>
  <si>
    <t>IDOG.US</t>
  </si>
  <si>
    <t>ALPS MEDICAL BRE [American Stock]</t>
  </si>
  <si>
    <t>SBIO.US</t>
  </si>
  <si>
    <t>ALPS SECTOR DVD [American Stock]</t>
  </si>
  <si>
    <t>SDOG.US</t>
  </si>
  <si>
    <t>ALTAIR ENGINEE-A [American Stock]</t>
  </si>
  <si>
    <t>ALTR.US</t>
  </si>
  <si>
    <t>ALTERYX INC -A [American Stock]</t>
  </si>
  <si>
    <t>AYX.US</t>
  </si>
  <si>
    <t>ALTICE USA INC-A [American Stock]</t>
  </si>
  <si>
    <t>ATUS.US</t>
  </si>
  <si>
    <t>ALTISOURCE PORT [American Stock]</t>
  </si>
  <si>
    <t>ASPS.US</t>
  </si>
  <si>
    <t>ALTRA INDUSTRIAL [American Stock]</t>
  </si>
  <si>
    <t>AIMC.US</t>
  </si>
  <si>
    <t>ALTRIA GROUP INC [American Stock]</t>
  </si>
  <si>
    <t>MO.US</t>
  </si>
  <si>
    <t>ALUMINUM COR-ADR [American Stock]</t>
  </si>
  <si>
    <t>ACH.US</t>
  </si>
  <si>
    <t>AMAG PHARMACEUTI [American Stock]</t>
  </si>
  <si>
    <t>AMAG.US</t>
  </si>
  <si>
    <t>AMAZON.COM INC [American Stock]</t>
  </si>
  <si>
    <t>AMZN.US</t>
  </si>
  <si>
    <t>AMBARELLA INC [American Stock]</t>
  </si>
  <si>
    <t>AMBA.US</t>
  </si>
  <si>
    <t>AMBC.K [American Stock]</t>
  </si>
  <si>
    <t>AMBC.US</t>
  </si>
  <si>
    <t>AMBEV SA-ADR [American Stock]</t>
  </si>
  <si>
    <t>ABEV.US</t>
  </si>
  <si>
    <t>AMC ENTERTAINMEN [American Stock]</t>
  </si>
  <si>
    <t>AMC.US</t>
  </si>
  <si>
    <t>AMC NETWORKS-A [American Stock]</t>
  </si>
  <si>
    <t>AMCX.US</t>
  </si>
  <si>
    <t>AMCON DISTRIBUT [American Stock]</t>
  </si>
  <si>
    <t>DIT.US</t>
  </si>
  <si>
    <t>AMDOCS LTD [American Stock]</t>
  </si>
  <si>
    <t>DOX.US</t>
  </si>
  <si>
    <t>AMEDISYS INC [American Stock]</t>
  </si>
  <si>
    <t>AMED.US</t>
  </si>
  <si>
    <t>AMER AXLE &amp; MFG [American Stock]</t>
  </si>
  <si>
    <t>AXL.US</t>
  </si>
  <si>
    <t>AMER EAGLE OUTF [American Stock]</t>
  </si>
  <si>
    <t>AEO.US</t>
  </si>
  <si>
    <t>AMER EQUITY INVT [American Stock]</t>
  </si>
  <si>
    <t>AEL.US</t>
  </si>
  <si>
    <t>AMER FINL GROUP [American Stock]</t>
  </si>
  <si>
    <t>AFG.US</t>
  </si>
  <si>
    <t>AMER NATL BNKSHS [American Stock]</t>
  </si>
  <si>
    <t>AMNB.US</t>
  </si>
  <si>
    <t>AMER REALTY INV [American Stock]</t>
  </si>
  <si>
    <t>ARL.US</t>
  </si>
  <si>
    <t>AMER RIVER BANK [American Stock]</t>
  </si>
  <si>
    <t>AMRB.US</t>
  </si>
  <si>
    <t>AMER SOFTWARE-A [American Stock]</t>
  </si>
  <si>
    <t>AMSWA.US</t>
  </si>
  <si>
    <t>AMER STATES WATE [American Stock]</t>
  </si>
  <si>
    <t>AWR.US</t>
  </si>
  <si>
    <t>AMER SUPERCONDTR [American Stock]</t>
  </si>
  <si>
    <t>AMSC.US</t>
  </si>
  <si>
    <t>AMER VANGUARD [American Stock]</t>
  </si>
  <si>
    <t>AVD.US</t>
  </si>
  <si>
    <t>AMER WOODMARK CO [American Stock]</t>
  </si>
  <si>
    <t>AMWD.US</t>
  </si>
  <si>
    <t>AMERCO [American Stock]</t>
  </si>
  <si>
    <t>UHAL.US</t>
  </si>
  <si>
    <t>AMEREN CORP [American Stock]</t>
  </si>
  <si>
    <t>AEE.US</t>
  </si>
  <si>
    <t>AMERESCO INC-A [American Stock]</t>
  </si>
  <si>
    <t>AMRC.US</t>
  </si>
  <si>
    <t>AMERICA FIRST MU [American Stock]</t>
  </si>
  <si>
    <t>ATAX.US</t>
  </si>
  <si>
    <t>AMERICA'S CAR-MA [American Stock]</t>
  </si>
  <si>
    <t>CRMT.US</t>
  </si>
  <si>
    <t>AMERICA-SPON ADR [American Stock]</t>
  </si>
  <si>
    <t>AMX.US</t>
  </si>
  <si>
    <t>AMERICAN AIRLINE [American Stock]</t>
  </si>
  <si>
    <t>AAL.US</t>
  </si>
  <si>
    <t>AMERICAN ASSETS [American Stock]</t>
  </si>
  <si>
    <t>AAT.US</t>
  </si>
  <si>
    <t>AMERICAN CAMPUS [American Stock]</t>
  </si>
  <si>
    <t>ACC.US</t>
  </si>
  <si>
    <t>AMERICAN ELECTRI [American Stock]</t>
  </si>
  <si>
    <t>AEP.US</t>
  </si>
  <si>
    <t>AMERICAN EXPRESS [American Stock]</t>
  </si>
  <si>
    <t>AXP.US</t>
  </si>
  <si>
    <t>AMERICAN HOMES-A [American Stock]</t>
  </si>
  <si>
    <t>AMH.US</t>
  </si>
  <si>
    <t>AMERICAN INTERNA [American Stock]</t>
  </si>
  <si>
    <t>AIG.US</t>
  </si>
  <si>
    <t>AMERICAN NATIONA [American Stock]</t>
  </si>
  <si>
    <t>ANAT.US</t>
  </si>
  <si>
    <t>AMERICAN OUTDOOR [American Stock]</t>
  </si>
  <si>
    <t>AOUT.US</t>
  </si>
  <si>
    <t>AMERICAN PUBLIC [American Stock]</t>
  </si>
  <si>
    <t>APEI.US</t>
  </si>
  <si>
    <t>AMERICAN SHARED [American Stock]</t>
  </si>
  <si>
    <t>AMS.US</t>
  </si>
  <si>
    <t>AMERICAN TOWER C [American Stock]</t>
  </si>
  <si>
    <t>AMT.US</t>
  </si>
  <si>
    <t>AMERICAN WATER W [American Stock]</t>
  </si>
  <si>
    <t>AWK.US</t>
  </si>
  <si>
    <t>AMERICOLD REALTY [American Stock]</t>
  </si>
  <si>
    <t>COLD.US</t>
  </si>
  <si>
    <t>AMERIPRISE FINAN [American Stock]</t>
  </si>
  <si>
    <t>AMP.US</t>
  </si>
  <si>
    <t>AMERIS BANCORP [American Stock]</t>
  </si>
  <si>
    <t>ABCB.US</t>
  </si>
  <si>
    <t>AMERISAFE INC [American Stock]</t>
  </si>
  <si>
    <t>AMSF.US</t>
  </si>
  <si>
    <t>AMERISERV FINANC [American Stock]</t>
  </si>
  <si>
    <t>ASRV.US</t>
  </si>
  <si>
    <t>AMERISOURCEBERGE [American Stock]</t>
  </si>
  <si>
    <t>ABC.US</t>
  </si>
  <si>
    <t>AMES NATL CORP [American Stock]</t>
  </si>
  <si>
    <t>ATLO.US</t>
  </si>
  <si>
    <t>AMESITE OPERATIN [American Stock]</t>
  </si>
  <si>
    <t>AMST.US</t>
  </si>
  <si>
    <t>AMETEK INC [American Stock]</t>
  </si>
  <si>
    <t>AME.US</t>
  </si>
  <si>
    <t>AMGEN INC [American Stock]</t>
  </si>
  <si>
    <t>AMGN.US</t>
  </si>
  <si>
    <t>AMICUS THERAPEUT [American Stock]</t>
  </si>
  <si>
    <t>FOLD.US</t>
  </si>
  <si>
    <t>AMKOR TECH INC [American Stock]</t>
  </si>
  <si>
    <t>AMKR.US</t>
  </si>
  <si>
    <t>AMN HEALTHCARE [American Stock]</t>
  </si>
  <si>
    <t>AMN.US</t>
  </si>
  <si>
    <t>AMP BLCKSWN GRO [American Stock]</t>
  </si>
  <si>
    <t>SWAN.US</t>
  </si>
  <si>
    <t>AMP ONL RTL ETF [American Stock]</t>
  </si>
  <si>
    <t>IBUY.US</t>
  </si>
  <si>
    <t>AMPCO-PITTSBURGH [American Stock]</t>
  </si>
  <si>
    <t>AP.US</t>
  </si>
  <si>
    <t>AMPHASTAR PHARMA [American Stock]</t>
  </si>
  <si>
    <t>AMPH.US</t>
  </si>
  <si>
    <t>AMPHENOL CORP-A [American Stock]</t>
  </si>
  <si>
    <t>APH.US</t>
  </si>
  <si>
    <t>AMPIO PHARMACEUT [American Stock]</t>
  </si>
  <si>
    <t>AMPE.US</t>
  </si>
  <si>
    <t>AMPLIFY HIGH INC [American Stock]</t>
  </si>
  <si>
    <t>YYY.US</t>
  </si>
  <si>
    <t>AMPLIFY TRANSFOR [American Stock]</t>
  </si>
  <si>
    <t>BLOK.US</t>
  </si>
  <si>
    <t>AMREP CORP [American Stock]</t>
  </si>
  <si>
    <t>AXR.US</t>
  </si>
  <si>
    <t>AMTECH SYS INC [American Stock]</t>
  </si>
  <si>
    <t>ASYS.US</t>
  </si>
  <si>
    <t>ANALOG DEVICES [American Stock]</t>
  </si>
  <si>
    <t>ADI.US</t>
  </si>
  <si>
    <t>ANAPLAN INC [American Stock]</t>
  </si>
  <si>
    <t>PLAN.US</t>
  </si>
  <si>
    <t>ANAPTYSBIO INC [American Stock]</t>
  </si>
  <si>
    <t>ANAB.US</t>
  </si>
  <si>
    <t>ANDERSONS INC [American Stock]</t>
  </si>
  <si>
    <t>ANDE.US</t>
  </si>
  <si>
    <t>ANGI HOMESERVI-A [American Stock]</t>
  </si>
  <si>
    <t>ANGI.US</t>
  </si>
  <si>
    <t>ANGIODYNAMICS IN [American Stock]</t>
  </si>
  <si>
    <t>ANGO.US</t>
  </si>
  <si>
    <t>ANGLOGOLD AS-ADR [American Stock]</t>
  </si>
  <si>
    <t>AU.US</t>
  </si>
  <si>
    <t>ANHEUSER-SPN ADR [American Stock]</t>
  </si>
  <si>
    <t>BUD.US</t>
  </si>
  <si>
    <t>ANI PHARMACEUTIC [American Stock]</t>
  </si>
  <si>
    <t>ANIP.US</t>
  </si>
  <si>
    <t>ANIKA THERAPEUTI [American Stock]</t>
  </si>
  <si>
    <t>ANIK.US</t>
  </si>
  <si>
    <t>ANNALY CAPITAL [American Stock]</t>
  </si>
  <si>
    <t>NLYpD.US</t>
  </si>
  <si>
    <t>ANNALY CAPITAL M [American Stock]</t>
  </si>
  <si>
    <t>NLY.US</t>
  </si>
  <si>
    <t>ANPC.O [American Stock]</t>
  </si>
  <si>
    <t>ANPC.US</t>
  </si>
  <si>
    <t>ANSYS INC [American Stock]</t>
  </si>
  <si>
    <t>ANSS.US</t>
  </si>
  <si>
    <t>ANTERO MIDSTREAM [American Stock]</t>
  </si>
  <si>
    <t>AM.US</t>
  </si>
  <si>
    <t>ANTERO RESOURCES [American Stock]</t>
  </si>
  <si>
    <t>AR.US</t>
  </si>
  <si>
    <t>ANTHEM INC [American Stock]</t>
  </si>
  <si>
    <t>ANTM.US</t>
  </si>
  <si>
    <t>ANWORTH MORTGAGE [American Stock]</t>
  </si>
  <si>
    <t>ANHpA.US</t>
  </si>
  <si>
    <t>ANHpC.US</t>
  </si>
  <si>
    <t>ANH.US</t>
  </si>
  <si>
    <t>AON PLC [American Stock]</t>
  </si>
  <si>
    <t>AON.US</t>
  </si>
  <si>
    <t>APACHE CORP [American Stock]</t>
  </si>
  <si>
    <t>APA.US</t>
  </si>
  <si>
    <t>APARTMENT INVEST [American Stock]</t>
  </si>
  <si>
    <t>AIV.US</t>
  </si>
  <si>
    <t>APELLIS PHARMACE [American Stock]</t>
  </si>
  <si>
    <t>APLS.US</t>
  </si>
  <si>
    <t>APHRIA INC [American Stock]</t>
  </si>
  <si>
    <t>APHA.US</t>
  </si>
  <si>
    <t>APOGEE ENTERPR [American Stock]</t>
  </si>
  <si>
    <t>APOG.US</t>
  </si>
  <si>
    <t>APOLLO COMMERCIA [American Stock]</t>
  </si>
  <si>
    <t>ARI.US</t>
  </si>
  <si>
    <t>APOLLO GLOBAL MA [American Stock]</t>
  </si>
  <si>
    <t>APO.US</t>
  </si>
  <si>
    <t>APOLLO MEDICAL H [American Stock]</t>
  </si>
  <si>
    <t>AMEH.US</t>
  </si>
  <si>
    <t>APOLLO SENIOR FL [American Stock]</t>
  </si>
  <si>
    <t>AFT.US</t>
  </si>
  <si>
    <t>APOLLO TACTICAL [American Stock]</t>
  </si>
  <si>
    <t>AIF.US</t>
  </si>
  <si>
    <t>APPFOLIO INC - A [American Stock]</t>
  </si>
  <si>
    <t>APPF.US</t>
  </si>
  <si>
    <t>APPIAN CORP [American Stock]</t>
  </si>
  <si>
    <t>APPN.US</t>
  </si>
  <si>
    <t>APPLE HOSPITALIT [American Stock]</t>
  </si>
  <si>
    <t>APLE.US</t>
  </si>
  <si>
    <t>APPLE INC [American Stock]</t>
  </si>
  <si>
    <t>AAPL.US</t>
  </si>
  <si>
    <t>APPLIED DNA SCIE [American Stock]</t>
  </si>
  <si>
    <t>APDN.US</t>
  </si>
  <si>
    <t>APPLIED GENETIC [American Stock]</t>
  </si>
  <si>
    <t>AGTC.US</t>
  </si>
  <si>
    <t>APPLIED INDU TEC [American Stock]</t>
  </si>
  <si>
    <t>AIT.US</t>
  </si>
  <si>
    <t>APPLIED MATERIAL [American Stock]</t>
  </si>
  <si>
    <t>AMAT.US</t>
  </si>
  <si>
    <t>APPLIED OPTOELEC [American Stock]</t>
  </si>
  <si>
    <t>AAOI.US</t>
  </si>
  <si>
    <t>APPROACH RESOURC [American Stock]</t>
  </si>
  <si>
    <t>AREXQ.US</t>
  </si>
  <si>
    <t>APTARGROUP INC [American Stock]</t>
  </si>
  <si>
    <t>ATR.US</t>
  </si>
  <si>
    <t>APTIV PLC [American Stock]</t>
  </si>
  <si>
    <t>APTV.US</t>
  </si>
  <si>
    <t>ARA [American Stock]</t>
  </si>
  <si>
    <t>ARA.US</t>
  </si>
  <si>
    <t>ARAMARK [American Stock]</t>
  </si>
  <si>
    <t>ARMK.US</t>
  </si>
  <si>
    <t>ARBOR REALTY TR [American Stock]</t>
  </si>
  <si>
    <t>ABRpC.US</t>
  </si>
  <si>
    <t>ARBOR REALTY TRU [American Stock]</t>
  </si>
  <si>
    <t>ABR.US</t>
  </si>
  <si>
    <t>ARC DOCUMENT SOL [American Stock]</t>
  </si>
  <si>
    <t>ARC.US</t>
  </si>
  <si>
    <t>ARCBEST CORP [American Stock]</t>
  </si>
  <si>
    <t>ARCB.US</t>
  </si>
  <si>
    <t>ARCELORMITTAL-NY [American Stock]</t>
  </si>
  <si>
    <t>MT.US</t>
  </si>
  <si>
    <t>ARCH CAPITAL GRP [American Stock]</t>
  </si>
  <si>
    <t>ACGL.US</t>
  </si>
  <si>
    <t>ARCH RESOURCES I [American Stock]</t>
  </si>
  <si>
    <t>ARCH.US</t>
  </si>
  <si>
    <t>ARCHER-DANIELS [American Stock]</t>
  </si>
  <si>
    <t>ADM.US</t>
  </si>
  <si>
    <t>ARCONIC CORP [American Stock]</t>
  </si>
  <si>
    <t>ARNC.US</t>
  </si>
  <si>
    <t>ARCOS DORADOS-A [American Stock]</t>
  </si>
  <si>
    <t>ARCO.US</t>
  </si>
  <si>
    <t>ARCOSA INC [American Stock]</t>
  </si>
  <si>
    <t>ACA.US</t>
  </si>
  <si>
    <t>ARCTURUS THERAPE [American Stock]</t>
  </si>
  <si>
    <t>ARCT.US</t>
  </si>
  <si>
    <t>ARCUS BIOSCIENCE [American Stock]</t>
  </si>
  <si>
    <t>RCUS.US</t>
  </si>
  <si>
    <t>ARDAGH GROUP SA [American Stock]</t>
  </si>
  <si>
    <t>ARD.US</t>
  </si>
  <si>
    <t>ARDELYX INC [American Stock]</t>
  </si>
  <si>
    <t>ARDX.US</t>
  </si>
  <si>
    <t>ARDMORE SHIPPING [American Stock]</t>
  </si>
  <si>
    <t>ASC.US</t>
  </si>
  <si>
    <t>ARENA PHARMACEUT [American Stock]</t>
  </si>
  <si>
    <t>ARNA.US</t>
  </si>
  <si>
    <t>ARES CAPITAL COR [American Stock]</t>
  </si>
  <si>
    <t>ARCC.US</t>
  </si>
  <si>
    <t>ARES COMMERCIAL [American Stock]</t>
  </si>
  <si>
    <t>ACRE.US</t>
  </si>
  <si>
    <t>ARES DYNAMIC CRE [American Stock]</t>
  </si>
  <si>
    <t>ARDC.US</t>
  </si>
  <si>
    <t>ARGAN INC [American Stock]</t>
  </si>
  <si>
    <t>AGX.US</t>
  </si>
  <si>
    <t>ARISTA NETWORKS [American Stock]</t>
  </si>
  <si>
    <t>ANET.US</t>
  </si>
  <si>
    <t>ARK FINTECH INNO [American Stock]</t>
  </si>
  <si>
    <t>ARKF.US</t>
  </si>
  <si>
    <t>ARK INNOVAT ETF [American Stock]</t>
  </si>
  <si>
    <t>ARKK.US</t>
  </si>
  <si>
    <t>ARK RESTAURANTS [American Stock]</t>
  </si>
  <si>
    <t>ARKR.US</t>
  </si>
  <si>
    <t>ARK WEB X.O ETF [American Stock]</t>
  </si>
  <si>
    <t>ARKW.US</t>
  </si>
  <si>
    <t>ARKG.K [American Stock]</t>
  </si>
  <si>
    <t>ARKG.US</t>
  </si>
  <si>
    <t>ARKQ.K [American Stock]</t>
  </si>
  <si>
    <t>ARKQ.US</t>
  </si>
  <si>
    <t>ARLINGTON ASSE-A [American Stock]</t>
  </si>
  <si>
    <t>AI.US</t>
  </si>
  <si>
    <t>ARLO TECHNOLOGIE [American Stock]</t>
  </si>
  <si>
    <t>ARLO.US</t>
  </si>
  <si>
    <t>ARMADA HOFFLER P [American Stock]</t>
  </si>
  <si>
    <t>AHH.US</t>
  </si>
  <si>
    <t>ARMOUR RESIDENTI [American Stock]</t>
  </si>
  <si>
    <t>ARR.US</t>
  </si>
  <si>
    <t>ARMSTRONG WORLD [American Stock]</t>
  </si>
  <si>
    <t>AWI.US</t>
  </si>
  <si>
    <t>AROC.K [American Stock]</t>
  </si>
  <si>
    <t>AROC.US</t>
  </si>
  <si>
    <t>ARROW DOW JONES [American Stock]</t>
  </si>
  <si>
    <t>GYLD.US</t>
  </si>
  <si>
    <t>ARROW ELECTRONIC [American Stock]</t>
  </si>
  <si>
    <t>ARW.US</t>
  </si>
  <si>
    <t>ARROW FINL CORP [American Stock]</t>
  </si>
  <si>
    <t>AROW.US</t>
  </si>
  <si>
    <t>ARROWHEAD PHARMA [American Stock]</t>
  </si>
  <si>
    <t>ARWR.US</t>
  </si>
  <si>
    <t>ART'S-WAY MANUFA [American Stock]</t>
  </si>
  <si>
    <t>ARTW.US</t>
  </si>
  <si>
    <t>ARTESIAN RES-A [American Stock]</t>
  </si>
  <si>
    <t>ARTNA.US</t>
  </si>
  <si>
    <t>ARTHUR J GALLAGH [American Stock]</t>
  </si>
  <si>
    <t>AJG.US</t>
  </si>
  <si>
    <t>ARTISAN PARTNE-A [American Stock]</t>
  </si>
  <si>
    <t>APAM.US</t>
  </si>
  <si>
    <t>ASA GOLD AND PRE [American Stock]</t>
  </si>
  <si>
    <t>ASA.US</t>
  </si>
  <si>
    <t>ASBURY AUTO GRP [American Stock]</t>
  </si>
  <si>
    <t>ABG.US</t>
  </si>
  <si>
    <t>ASCENA RETAIL GR [American Stock]</t>
  </si>
  <si>
    <t>ASNAQ.US</t>
  </si>
  <si>
    <t>ASE TECHN-ADR [American Stock]</t>
  </si>
  <si>
    <t>ASX.US</t>
  </si>
  <si>
    <t>ASGN INC [American Stock]</t>
  </si>
  <si>
    <t>ASGN.US</t>
  </si>
  <si>
    <t>ASHFORD HOSPITAL [American Stock]</t>
  </si>
  <si>
    <t>AHT.US</t>
  </si>
  <si>
    <t>AHTpD.US</t>
  </si>
  <si>
    <t>ASHLAND GLOBAL H [American Stock]</t>
  </si>
  <si>
    <t>ASH.US</t>
  </si>
  <si>
    <t>ASML HOLDING-NY [American Stock]</t>
  </si>
  <si>
    <t>ASML.US</t>
  </si>
  <si>
    <t>ASPEN INSURANCE [American Stock]</t>
  </si>
  <si>
    <t>AHLpC.US</t>
  </si>
  <si>
    <t>ASPEN TECHNOLOGY [American Stock]</t>
  </si>
  <si>
    <t>AZPN.US</t>
  </si>
  <si>
    <t>ASSEMBLY BIOSCIE [American Stock]</t>
  </si>
  <si>
    <t>ASMB.US</t>
  </si>
  <si>
    <t>ASSOC BANC-CORP [American Stock]</t>
  </si>
  <si>
    <t>ASB.US</t>
  </si>
  <si>
    <t>ASSURANT INC [American Stock]</t>
  </si>
  <si>
    <t>AIZ.US</t>
  </si>
  <si>
    <t>ASSURED GUARANTY [American Stock]</t>
  </si>
  <si>
    <t>AGO.US</t>
  </si>
  <si>
    <t>ASTEC INDUSTRIES [American Stock]</t>
  </si>
  <si>
    <t>ASTE.US</t>
  </si>
  <si>
    <t>ASTRONICS CORP [American Stock]</t>
  </si>
  <si>
    <t>ATRO.US</t>
  </si>
  <si>
    <t>ASTRONOVA INC [American Stock]</t>
  </si>
  <si>
    <t>ALOT.US</t>
  </si>
  <si>
    <t>ASURE SOFTWARE I [American Stock]</t>
  </si>
  <si>
    <t>ASUR.US</t>
  </si>
  <si>
    <t>AT HOME GROUP IN [American Stock]</t>
  </si>
  <si>
    <t>HOME.US</t>
  </si>
  <si>
    <t>AT&amp;T INC [American Stock]</t>
  </si>
  <si>
    <t>T.US</t>
  </si>
  <si>
    <t>ATARA BIOTHERAPE [American Stock]</t>
  </si>
  <si>
    <t>ATRA.US</t>
  </si>
  <si>
    <t>ATHENE HOLDING-A [American Stock]</t>
  </si>
  <si>
    <t>ATH.US</t>
  </si>
  <si>
    <t>ATHERSYS INC [American Stock]</t>
  </si>
  <si>
    <t>ATHX.US</t>
  </si>
  <si>
    <t>ATKR.K [American Stock]</t>
  </si>
  <si>
    <t>ATKR.US</t>
  </si>
  <si>
    <t>ATLANTIC AMER CO [American Stock]</t>
  </si>
  <si>
    <t>AAME.US</t>
  </si>
  <si>
    <t>ATLANTICA YIELD [American Stock]</t>
  </si>
  <si>
    <t>AY.US</t>
  </si>
  <si>
    <t>ATLAS AIR WORLDW [American Stock]</t>
  </si>
  <si>
    <t>AAWW.US</t>
  </si>
  <si>
    <t>ATLAS CORP [American Stock]</t>
  </si>
  <si>
    <t>ATCO.US</t>
  </si>
  <si>
    <t>ATLAS TECHNICAL [American Stock]</t>
  </si>
  <si>
    <t>ATCX.US</t>
  </si>
  <si>
    <t>ATMOS ENERGY [American Stock]</t>
  </si>
  <si>
    <t>ATO.US</t>
  </si>
  <si>
    <t>ATN INTERNATIONA [American Stock]</t>
  </si>
  <si>
    <t>ATNI.US</t>
  </si>
  <si>
    <t>ATOSSA THERAPEUT [American Stock]</t>
  </si>
  <si>
    <t>ATOS.US</t>
  </si>
  <si>
    <t>ATRICURE INC [American Stock]</t>
  </si>
  <si>
    <t>ATRC.US</t>
  </si>
  <si>
    <t>ATRION CORP [American Stock]</t>
  </si>
  <si>
    <t>ATRI.US</t>
  </si>
  <si>
    <t>AUDIOCODES LTD [American Stock]</t>
  </si>
  <si>
    <t>AUDC.US</t>
  </si>
  <si>
    <t>AURORA CANNABIS [American Stock]</t>
  </si>
  <si>
    <t>ACB.US</t>
  </si>
  <si>
    <t>AUTODESK INC [American Stock]</t>
  </si>
  <si>
    <t>ADSK.US</t>
  </si>
  <si>
    <t>AUTOHOME INC-ADR [American Stock]</t>
  </si>
  <si>
    <t>ATHM.US</t>
  </si>
  <si>
    <t>AUTOLIV INC [American Stock]</t>
  </si>
  <si>
    <t>ALV.US</t>
  </si>
  <si>
    <t>AUTOMATIC DATA [American Stock]</t>
  </si>
  <si>
    <t>ADP.US</t>
  </si>
  <si>
    <t>AUTONATION INC [American Stock]</t>
  </si>
  <si>
    <t>AN.US</t>
  </si>
  <si>
    <t>AUTOZONE INC [American Stock]</t>
  </si>
  <si>
    <t>AZO.US</t>
  </si>
  <si>
    <t>AVALARA INC [American Stock]</t>
  </si>
  <si>
    <t>AVLR.US</t>
  </si>
  <si>
    <t>AVALON HLDGS-A [American Stock]</t>
  </si>
  <si>
    <t>AWX.US</t>
  </si>
  <si>
    <t>AVALONBAY COMMUN [American Stock]</t>
  </si>
  <si>
    <t>AVB.US</t>
  </si>
  <si>
    <t>AVANOS MEDICAL I [American Stock]</t>
  </si>
  <si>
    <t>AVNS.US</t>
  </si>
  <si>
    <t>AVANTOR INC [American Stock]</t>
  </si>
  <si>
    <t>AVTR.US</t>
  </si>
  <si>
    <t>AVAYA HOLDINGS C [American Stock]</t>
  </si>
  <si>
    <t>AVYA.US</t>
  </si>
  <si>
    <t>AVEO PHARMACEUTI [American Stock]</t>
  </si>
  <si>
    <t>AVEO.US</t>
  </si>
  <si>
    <t>AVERY DENNISON [American Stock]</t>
  </si>
  <si>
    <t>AVY.US</t>
  </si>
  <si>
    <t>AVID TECHNOLOGY [American Stock]</t>
  </si>
  <si>
    <t>AVID.US</t>
  </si>
  <si>
    <t>AVINGER INC [American Stock]</t>
  </si>
  <si>
    <t>AVGR.US</t>
  </si>
  <si>
    <t>AVIS BUDGET GROU [American Stock]</t>
  </si>
  <si>
    <t>CAR.US</t>
  </si>
  <si>
    <t>AVISTA CORP [American Stock]</t>
  </si>
  <si>
    <t>AVA.US</t>
  </si>
  <si>
    <t>AVNET INC [American Stock]</t>
  </si>
  <si>
    <t>AVT.US</t>
  </si>
  <si>
    <t>AWARE INC [American Stock]</t>
  </si>
  <si>
    <t>AWRE.US</t>
  </si>
  <si>
    <t>AXALTA COATING S [American Stock]</t>
  </si>
  <si>
    <t>AXTA.US</t>
  </si>
  <si>
    <t>AXCELIS TECH INC [American Stock]</t>
  </si>
  <si>
    <t>ACLS.US</t>
  </si>
  <si>
    <t>AXIS CAPITAL [American Stock]</t>
  </si>
  <si>
    <t>AXS.US</t>
  </si>
  <si>
    <t>AXOGEN INC [American Stock]</t>
  </si>
  <si>
    <t>AXGN.US</t>
  </si>
  <si>
    <t>AXON ENTERPRISE [American Stock]</t>
  </si>
  <si>
    <t>AAXN.US</t>
  </si>
  <si>
    <t>AXOS FINANCIAL I [American Stock]</t>
  </si>
  <si>
    <t>AX.US</t>
  </si>
  <si>
    <t>AXSM.O [American Stock]</t>
  </si>
  <si>
    <t>AXSM.US</t>
  </si>
  <si>
    <t>AXT INC [American Stock]</t>
  </si>
  <si>
    <t>AXTI.US</t>
  </si>
  <si>
    <t>AZEK CO INC/THE [American Stock]</t>
  </si>
  <si>
    <t>AZEK.US</t>
  </si>
  <si>
    <t>AZURE POWER GLOB [American Stock]</t>
  </si>
  <si>
    <t>AZRE.US</t>
  </si>
  <si>
    <t>AZZ INC [American Stock]</t>
  </si>
  <si>
    <t>AZZ.US</t>
  </si>
  <si>
    <t>B&amp;G FOODS INC [American Stock]</t>
  </si>
  <si>
    <t>BGS.US</t>
  </si>
  <si>
    <t>B. RILEY FINANCI [American Stock]</t>
  </si>
  <si>
    <t>RILY.US</t>
  </si>
  <si>
    <t>B2GOLD CORP [American Stock]</t>
  </si>
  <si>
    <t>BTG.US</t>
  </si>
  <si>
    <t>BADGER METER INC [American Stock]</t>
  </si>
  <si>
    <t>BMI.US</t>
  </si>
  <si>
    <t>BAIDU INC-SP ADR [American Stock]</t>
  </si>
  <si>
    <t>BIDU.US</t>
  </si>
  <si>
    <t>BAKER HUGHES CO [American Stock]</t>
  </si>
  <si>
    <t>BKR.US</t>
  </si>
  <si>
    <t>BALL CORP [American Stock]</t>
  </si>
  <si>
    <t>BLL.US</t>
  </si>
  <si>
    <t>BALLARD POWER [American Stock]</t>
  </si>
  <si>
    <t>BLDP.US</t>
  </si>
  <si>
    <t>BANC OF CALIFORN [American Stock]</t>
  </si>
  <si>
    <t>BANC.US</t>
  </si>
  <si>
    <t>BANCFIRST CORP [American Stock]</t>
  </si>
  <si>
    <t>BANF.US</t>
  </si>
  <si>
    <t>BANCO CHILE-ADR [American Stock]</t>
  </si>
  <si>
    <t>BCH.US</t>
  </si>
  <si>
    <t>BANCO LATINOAM-E [American Stock]</t>
  </si>
  <si>
    <t>BLX.US</t>
  </si>
  <si>
    <t>BANCO SANTAN-ADR [American Stock]</t>
  </si>
  <si>
    <t>SAN.US</t>
  </si>
  <si>
    <t>BANCO SANTANDER [American Stock]</t>
  </si>
  <si>
    <t>SANpB.US</t>
  </si>
  <si>
    <t>BSBR.US</t>
  </si>
  <si>
    <t>BANCORP INC/THE [American Stock]</t>
  </si>
  <si>
    <t>TBBK.US</t>
  </si>
  <si>
    <t>BANDWIDTH INC-A [American Stock]</t>
  </si>
  <si>
    <t>BAND.US</t>
  </si>
  <si>
    <t>BANK NT BUTTERFI [American Stock]</t>
  </si>
  <si>
    <t>NTB.US</t>
  </si>
  <si>
    <t>BANK NY MELLON [American Stock]</t>
  </si>
  <si>
    <t>BK.US</t>
  </si>
  <si>
    <t>BANK OF AMER CRP [American Stock]</t>
  </si>
  <si>
    <t>BACpL.US</t>
  </si>
  <si>
    <t>BMLpG.US</t>
  </si>
  <si>
    <t>BACpE.US</t>
  </si>
  <si>
    <t>BMLpL.US</t>
  </si>
  <si>
    <t>BMLpH.US</t>
  </si>
  <si>
    <t>BMLpJ.US</t>
  </si>
  <si>
    <t>BANK OF AMERICA [American Stock]</t>
  </si>
  <si>
    <t>BAC.US</t>
  </si>
  <si>
    <t>BANK OF COMMERCE [American Stock]</t>
  </si>
  <si>
    <t>BOCH.US</t>
  </si>
  <si>
    <t>BANK OF HAWAII [American Stock]</t>
  </si>
  <si>
    <t>BOH.US</t>
  </si>
  <si>
    <t>BANK OF MARIN BA [American Stock]</t>
  </si>
  <si>
    <t>BMRC.US</t>
  </si>
  <si>
    <t>BANK OF MONTREAL [American Stock]</t>
  </si>
  <si>
    <t>BMO.US</t>
  </si>
  <si>
    <t>BANK OF NOVA SCO [American Stock]</t>
  </si>
  <si>
    <t>BNS.US</t>
  </si>
  <si>
    <t>BANK OF NY MELLO [American Stock]</t>
  </si>
  <si>
    <t>BKpC.US</t>
  </si>
  <si>
    <t>BANK OZK [American Stock]</t>
  </si>
  <si>
    <t>OZK.US</t>
  </si>
  <si>
    <t>BANK SOUTH CAROL [American Stock]</t>
  </si>
  <si>
    <t>BKSC.US</t>
  </si>
  <si>
    <t>BANKUNITED INC [American Stock]</t>
  </si>
  <si>
    <t>BKU.US</t>
  </si>
  <si>
    <t>BANNER CORPORATI [American Stock]</t>
  </si>
  <si>
    <t>BANR.US</t>
  </si>
  <si>
    <t>BAOZUN INC-ADR [American Stock]</t>
  </si>
  <si>
    <t>BZUN.US</t>
  </si>
  <si>
    <t>BAR HARBOR BNKSH [American Stock]</t>
  </si>
  <si>
    <t>BHB.US</t>
  </si>
  <si>
    <t>BARINGS BDC INC [American Stock]</t>
  </si>
  <si>
    <t>BBDC.US</t>
  </si>
  <si>
    <t>BARINGS PARTICIP [American Stock]</t>
  </si>
  <si>
    <t>MPV.US</t>
  </si>
  <si>
    <t>BARNES GROUP INC [American Stock]</t>
  </si>
  <si>
    <t>B.US</t>
  </si>
  <si>
    <t>BARNWELL INDS [American Stock]</t>
  </si>
  <si>
    <t>BRN.US</t>
  </si>
  <si>
    <t>BARRETT BUS SVCS [American Stock]</t>
  </si>
  <si>
    <t>BBSI.US</t>
  </si>
  <si>
    <t>BARRICK GOLD CRP [American Stock]</t>
  </si>
  <si>
    <t>GOLD.US</t>
  </si>
  <si>
    <t>BASIC ENERGY SVS [American Stock]</t>
  </si>
  <si>
    <t>BASX.US</t>
  </si>
  <si>
    <t>BASSETT FURN [American Stock]</t>
  </si>
  <si>
    <t>BSET.US</t>
  </si>
  <si>
    <t>BATRA.O [American Stock]</t>
  </si>
  <si>
    <t>BATRA.US</t>
  </si>
  <si>
    <t>BATRK.O [American Stock]</t>
  </si>
  <si>
    <t>BATRK.US</t>
  </si>
  <si>
    <t>BAUSCH HEALTH CO [American Stock]</t>
  </si>
  <si>
    <t>BHC.US</t>
  </si>
  <si>
    <t>BAXTER INTL INC [American Stock]</t>
  </si>
  <si>
    <t>BAX.US</t>
  </si>
  <si>
    <t>BCB BANCORP INC [American Stock]</t>
  </si>
  <si>
    <t>BCBP.US</t>
  </si>
  <si>
    <t>BCE INC [American Stock]</t>
  </si>
  <si>
    <t>BCE.US</t>
  </si>
  <si>
    <t>BEACON ROOFING S [American Stock]</t>
  </si>
  <si>
    <t>BECN.US</t>
  </si>
  <si>
    <t>BEAM THERAPEUTIC [American Stock]</t>
  </si>
  <si>
    <t>BEAM.US</t>
  </si>
  <si>
    <t>BEASLEY BROAD -A [American Stock]</t>
  </si>
  <si>
    <t>BBGI.US</t>
  </si>
  <si>
    <t>BEAZER HOMES USA [American Stock]</t>
  </si>
  <si>
    <t>BZH.US</t>
  </si>
  <si>
    <t>BECTON DICKINSON [American Stock]</t>
  </si>
  <si>
    <t>BDX.US</t>
  </si>
  <si>
    <t>BED BATH &amp;BEYOND [American Stock]</t>
  </si>
  <si>
    <t>BBBY.US</t>
  </si>
  <si>
    <t>BEL FUSE INC-A [American Stock]</t>
  </si>
  <si>
    <t>BELFA.US</t>
  </si>
  <si>
    <t>BEL FUSE INC-B [American Stock]</t>
  </si>
  <si>
    <t>BELFB.US</t>
  </si>
  <si>
    <t>BELDEN INC [American Stock]</t>
  </si>
  <si>
    <t>BDC.US</t>
  </si>
  <si>
    <t>BELLEROPHON THER [American Stock]</t>
  </si>
  <si>
    <t>BLPH.US</t>
  </si>
  <si>
    <t>BELLICUM PHARMAC [American Stock]</t>
  </si>
  <si>
    <t>BLCM.US</t>
  </si>
  <si>
    <t>BENCHMARK ELECTR [American Stock]</t>
  </si>
  <si>
    <t>BHE.US</t>
  </si>
  <si>
    <t>BENEFITFOCUS INC [American Stock]</t>
  </si>
  <si>
    <t>BNFT.US</t>
  </si>
  <si>
    <t>BERKELEY LIGHTS [American Stock]</t>
  </si>
  <si>
    <t>BLI.US</t>
  </si>
  <si>
    <t>BERKLEY (WR) [American Stock]</t>
  </si>
  <si>
    <t>WRBpB.US</t>
  </si>
  <si>
    <t>BERKSHIRE HATH-A [American Stock]</t>
  </si>
  <si>
    <t>BRK.A.US</t>
  </si>
  <si>
    <t>BERKSHIRE HATH-B [American Stock]</t>
  </si>
  <si>
    <t>BRK.B.US</t>
  </si>
  <si>
    <t>BERKSHIRE HILLS [American Stock]</t>
  </si>
  <si>
    <t>BHLB.US</t>
  </si>
  <si>
    <t>BERRY GLOBAL GRO [American Stock]</t>
  </si>
  <si>
    <t>BERY.US</t>
  </si>
  <si>
    <t>BEST BUY CO INC [American Stock]</t>
  </si>
  <si>
    <t>BBY.US</t>
  </si>
  <si>
    <t>BEXIL-DVD &amp; INC [American Stock]</t>
  </si>
  <si>
    <t>DNI.US</t>
  </si>
  <si>
    <t>BEYOND MEAT INC [American Stock]</t>
  </si>
  <si>
    <t>BYND.US</t>
  </si>
  <si>
    <t>BIGCOMMERCE-1 [American Stock]</t>
  </si>
  <si>
    <t>BIGC.US</t>
  </si>
  <si>
    <t>BCAT.US</t>
  </si>
  <si>
    <t>BLOOM ENERGY C-A [American Stock]</t>
  </si>
  <si>
    <t>BE.US</t>
  </si>
  <si>
    <t>BRISTOW GROUP IN [American Stock]</t>
  </si>
  <si>
    <t>VTOL.US</t>
  </si>
  <si>
    <t>BROOKFIELD-A [American Stock]</t>
  </si>
  <si>
    <t>BEPC.US</t>
  </si>
  <si>
    <t>CALIFORNIA RESOU [American Stock]</t>
  </si>
  <si>
    <t>CRCQQ.US</t>
  </si>
  <si>
    <t>LUMN.US</t>
  </si>
  <si>
    <t>CHANGE HEALTHCAR [American Stock]</t>
  </si>
  <si>
    <t>CHNG.US</t>
  </si>
  <si>
    <t>CHAPQ.US</t>
  </si>
  <si>
    <t>CHINA UNICOM-ADR [American Stock]</t>
  </si>
  <si>
    <t>CHU.US</t>
  </si>
  <si>
    <t>DARE BIOSCIENCE [American Stock]</t>
  </si>
  <si>
    <t>DARE.US</t>
  </si>
  <si>
    <t>DENBURY INC [American Stock]</t>
  </si>
  <si>
    <t>DEN.US</t>
  </si>
  <si>
    <t>DIREXION SP HI B [American Stock]</t>
  </si>
  <si>
    <t>HIBL.US</t>
  </si>
  <si>
    <t>HIBS.US</t>
  </si>
  <si>
    <t>DYNATRACE INC [American Stock]</t>
  </si>
  <si>
    <t>DT.US</t>
  </si>
  <si>
    <t>ELECTRAMECCANICA [American Stock]</t>
  </si>
  <si>
    <t>SOLO.US</t>
  </si>
  <si>
    <t>EMP DISTRIB-ADR [American Stock]</t>
  </si>
  <si>
    <t>EDN.US</t>
  </si>
  <si>
    <t>EROS STX GLOBAL [American Stock]</t>
  </si>
  <si>
    <t>ESGC.US</t>
  </si>
  <si>
    <t>EXP WORLD HOLDIN [American Stock]</t>
  </si>
  <si>
    <t>EXPI.US</t>
  </si>
  <si>
    <t>FATHOM HOLDINGS [American Stock]</t>
  </si>
  <si>
    <t>FTHM.US</t>
  </si>
  <si>
    <t>FLYING EAGLE-A [American Stock]</t>
  </si>
  <si>
    <t>FEAC.US</t>
  </si>
  <si>
    <t>FULGENT GENETICS [American Stock]</t>
  </si>
  <si>
    <t>FLGT.US</t>
  </si>
  <si>
    <t>GTXMQ.US</t>
  </si>
  <si>
    <t>GLOBAL X MLP ETF [American Stock]</t>
  </si>
  <si>
    <t>MLPA.US</t>
  </si>
  <si>
    <t>GROCERY OUTLET [American Stock]</t>
  </si>
  <si>
    <t>GO.US</t>
  </si>
  <si>
    <t>GROWGENERATION C [American Stock]</t>
  </si>
  <si>
    <t>GRWG.US</t>
  </si>
  <si>
    <t>HARBOR CUSTOM [American Stock]</t>
  </si>
  <si>
    <t>HCDI.US</t>
  </si>
  <si>
    <t>HGHLND-INCOME [American Stock]</t>
  </si>
  <si>
    <t>HFRO.US</t>
  </si>
  <si>
    <t>IMMUNIC INC [American Stock]</t>
  </si>
  <si>
    <t>IMUX.US</t>
  </si>
  <si>
    <t>INOVIO PHARMACEU [American Stock]</t>
  </si>
  <si>
    <t>INO.US</t>
  </si>
  <si>
    <t>BSJQ.US</t>
  </si>
  <si>
    <t>INVESCO HIGH YIE [American Stock]</t>
  </si>
  <si>
    <t>PEY.US</t>
  </si>
  <si>
    <t>INVESCO OPTIMUM [American Stock]</t>
  </si>
  <si>
    <t>PDBC.US</t>
  </si>
  <si>
    <t>ISHARES 0-3M T/B [American Stock]</t>
  </si>
  <si>
    <t>SGOV.US</t>
  </si>
  <si>
    <t>ISHARES CORE US [American Stock]</t>
  </si>
  <si>
    <t>USRT.US</t>
  </si>
  <si>
    <t>ISHR RES AND MUL [American Stock]</t>
  </si>
  <si>
    <t>LEGEND BIOT-ADR [American Stock]</t>
  </si>
  <si>
    <t>LEGN.US</t>
  </si>
  <si>
    <t>LENOVO GROUP-ADR [American Stock]</t>
  </si>
  <si>
    <t>LNVGY.US</t>
  </si>
  <si>
    <t>LIGHTINTHEBO-ADR [American Stock]</t>
  </si>
  <si>
    <t>LITB.US</t>
  </si>
  <si>
    <t>MAXEON SOLAR TEC [American Stock]</t>
  </si>
  <si>
    <t>MAXN.US</t>
  </si>
  <si>
    <t>MERCHANTS BANCOR [American Stock]</t>
  </si>
  <si>
    <t>MBIN.US</t>
  </si>
  <si>
    <t>NURIX THERAPEUTI [American Stock]</t>
  </si>
  <si>
    <t>NRIX.US</t>
  </si>
  <si>
    <t>OAK STREET HEALT [American Stock]</t>
  </si>
  <si>
    <t>OSH.US</t>
  </si>
  <si>
    <t>OCCIDEN-CW27 [American Stock]</t>
  </si>
  <si>
    <t>OXY.WS.US</t>
  </si>
  <si>
    <t>ONTRAK INC [American Stock]</t>
  </si>
  <si>
    <t>OTRK.US</t>
  </si>
  <si>
    <t>OUTSET MEDICAL I [American Stock]</t>
  </si>
  <si>
    <t>OM.US</t>
  </si>
  <si>
    <t>PANDION THERAPEU [American Stock]</t>
  </si>
  <si>
    <t>PAND.US</t>
  </si>
  <si>
    <t>PRECISION BIOSCI [American Stock]</t>
  </si>
  <si>
    <t>DTIL.US</t>
  </si>
  <si>
    <t>PROSHRS ONLINE [American Stock]</t>
  </si>
  <si>
    <t>ONLN.US</t>
  </si>
  <si>
    <t>QURATE RETAIL [American Stock]</t>
  </si>
  <si>
    <t>QRTEP.US</t>
  </si>
  <si>
    <t>RIOT BLOCKCHAIN [American Stock]</t>
  </si>
  <si>
    <t>RIOT.US</t>
  </si>
  <si>
    <t>RPAR.K [American Stock]</t>
  </si>
  <si>
    <t>RPAR.US</t>
  </si>
  <si>
    <t>RUMBLEON INC-B [American Stock]</t>
  </si>
  <si>
    <t>RMBL.US</t>
  </si>
  <si>
    <t>SHILOH INDS [American Stock]</t>
  </si>
  <si>
    <t>SHLOQ.US</t>
  </si>
  <si>
    <t>SOFI SELC 500ETF [American Stock]</t>
  </si>
  <si>
    <t>SFY.US</t>
  </si>
  <si>
    <t>SMRTQ.US</t>
  </si>
  <si>
    <t>STONEX GROUP INC [American Stock]</t>
  </si>
  <si>
    <t>SNEX.US</t>
  </si>
  <si>
    <t>TENCENT HOLD-ADR [American Stock]</t>
  </si>
  <si>
    <t>TCEHY.US</t>
  </si>
  <si>
    <t>UNIQURE NV [American Stock]</t>
  </si>
  <si>
    <t>QURE.US</t>
  </si>
  <si>
    <t>UNIVERSAL HEALTH [American Stock]</t>
  </si>
  <si>
    <t>UHT.US</t>
  </si>
  <si>
    <t>VALARIS PLC [American Stock]</t>
  </si>
  <si>
    <t>VALPQ.US</t>
  </si>
  <si>
    <t>VAXART INC [American Stock]</t>
  </si>
  <si>
    <t>VXRT.US</t>
  </si>
  <si>
    <t>VIRTU FINANCIA-A [American Stock]</t>
  </si>
  <si>
    <t>VIRT.US</t>
  </si>
  <si>
    <t>VIVUS INC [American Stock]</t>
  </si>
  <si>
    <t>VVUSQ.US</t>
  </si>
  <si>
    <t>VROOM INC [American Stock]</t>
  </si>
  <si>
    <t>VRM.US</t>
  </si>
  <si>
    <t>WHITING P - A [American Stock]</t>
  </si>
  <si>
    <t>WLLAW.US</t>
  </si>
  <si>
    <t>WHITING P - B [American Stock]</t>
  </si>
  <si>
    <t>WLLBW.US</t>
  </si>
  <si>
    <t>XPERI HOLDING CO [American Stock]</t>
  </si>
  <si>
    <t>XPER.US</t>
  </si>
  <si>
    <t>ZION OIL &amp; GAS [American Stock]</t>
  </si>
  <si>
    <t>ZNOG.US</t>
  </si>
  <si>
    <t>ZOMEDICA PHARMAC [American Stock]</t>
  </si>
  <si>
    <t>ZOM.US</t>
  </si>
  <si>
    <t>%</t>
  </si>
  <si>
    <t>Акция</t>
  </si>
  <si>
    <t>АДР в % за месяц
(D // 25 дней)</t>
  </si>
  <si>
    <t>АДР в % недельный
за max период</t>
  </si>
  <si>
    <t>АДР в % месячный
за max период</t>
  </si>
  <si>
    <t>ABRpA.US</t>
  </si>
  <si>
    <t>ATLC.US</t>
  </si>
  <si>
    <t>BFIN.US</t>
  </si>
  <si>
    <t>BFOR.US</t>
  </si>
  <si>
    <t>ELGXQ.US</t>
  </si>
  <si>
    <t>BTN.US</t>
  </si>
  <si>
    <t>PIH.US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</si>
</sst>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\ _₽_-;\-* #,##0.00\ _₽_-;_-* &quot;-&quot;??\ _₽_-;_-@_-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</font>
    <font>
      <sz val="10"/>
      <color rgb="FF000000"/>
      <name val="Arial"/>
      <family val="2"/>
      <charset val="204"/>
    </font>
    <font>
      <sz val="11"/>
      <color rgb="FF000000"/>
      <name val="Calibri"/>
      <family val="2"/>
      <charset val="204"/>
    </font>
    <font>
      <b/>
      <sz val="11"/>
      <color theme="0"/>
      <name val="Calibri"/>
      <family val="2"/>
      <charset val="204"/>
    </font>
    <font>
      <b/>
      <sz val="11"/>
      <color rgb="FF000000"/>
      <name val="Calibri"/>
      <family val="2"/>
      <charset val="204"/>
    </font>
    <font>
      <sz val="11"/>
      <name val="Calibri"/>
      <family val="2"/>
      <charset val="204"/>
    </font>
    <font>
      <u/>
      <sz val="10"/>
      <color theme="10"/>
      <name val="Arial"/>
      <family val="2"/>
      <charset val="204"/>
    </font>
    <font>
      <b/>
      <sz val="10"/>
      <color rgb="FF000000"/>
      <name val="Arial"/>
      <family val="2"/>
      <charset val="204"/>
    </font>
    <font>
      <sz val="10"/>
      <color theme="1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4" fillId="0" borderId="0"/>
    <xf numFmtId="164" fontId="2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24">
    <xf numFmtId="0" fontId="0" fillId="0" borderId="0" xfId="0"/>
    <xf numFmtId="0" fontId="3" fillId="3" borderId="1" xfId="1" applyFont="1" applyFill="1" applyBorder="1" applyAlignment="1">
      <alignment horizontal="center" vertical="center"/>
    </xf>
    <xf numFmtId="0" fontId="5" fillId="3" borderId="1" xfId="2" applyFont="1" applyFill="1" applyBorder="1" applyAlignment="1">
      <alignment horizontal="center" vertical="center"/>
    </xf>
    <xf numFmtId="0" fontId="5" fillId="0" borderId="1" xfId="2" applyFont="1" applyBorder="1" applyAlignment="1">
      <alignment horizontal="center" vertical="center"/>
    </xf>
    <xf numFmtId="0" fontId="5" fillId="3" borderId="0" xfId="2" applyFont="1" applyFill="1" applyAlignment="1">
      <alignment horizontal="center" vertical="center"/>
    </xf>
    <xf numFmtId="0" fontId="5" fillId="0" borderId="0" xfId="2" applyFont="1" applyAlignment="1">
      <alignment horizontal="center" vertical="center"/>
    </xf>
    <xf numFmtId="164" fontId="5" fillId="0" borderId="0" xfId="3" applyFont="1" applyAlignment="1">
      <alignment horizontal="center" vertical="center"/>
    </xf>
    <xf numFmtId="164" fontId="5" fillId="0" borderId="0" xfId="3" applyFont="1" applyBorder="1" applyAlignment="1">
      <alignment horizontal="center" vertical="center"/>
    </xf>
    <xf numFmtId="164" fontId="3" fillId="0" borderId="0" xfId="3" applyFont="1" applyBorder="1" applyAlignment="1">
      <alignment horizontal="center" vertical="center"/>
    </xf>
    <xf numFmtId="164" fontId="5" fillId="3" borderId="0" xfId="3" applyFont="1" applyFill="1" applyBorder="1" applyAlignment="1">
      <alignment horizontal="center" vertical="center"/>
    </xf>
    <xf numFmtId="164" fontId="8" fillId="0" borderId="1" xfId="3" applyFont="1" applyBorder="1" applyAlignment="1">
      <alignment horizontal="center" vertical="center"/>
    </xf>
    <xf numFmtId="164" fontId="6" fillId="0" borderId="2" xfId="3" applyFont="1" applyBorder="1" applyAlignment="1">
      <alignment horizontal="center" vertical="center"/>
    </xf>
    <xf numFmtId="164" fontId="7" fillId="0" borderId="1" xfId="3" applyFont="1" applyBorder="1" applyAlignment="1">
      <alignment horizontal="center" vertical="center"/>
    </xf>
    <xf numFmtId="164" fontId="5" fillId="0" borderId="1" xfId="3" applyFont="1" applyBorder="1" applyAlignment="1">
      <alignment horizontal="center" vertical="center"/>
    </xf>
    <xf numFmtId="2" fontId="5" fillId="0" borderId="1" xfId="2" applyNumberFormat="1" applyFont="1" applyBorder="1" applyAlignment="1">
      <alignment horizontal="center" vertical="center"/>
    </xf>
    <xf numFmtId="0" fontId="4" fillId="0" borderId="0" xfId="2" applyAlignment="1">
      <alignment horizontal="center" vertical="center"/>
    </xf>
    <xf numFmtId="0" fontId="4" fillId="0" borderId="1" xfId="2" applyBorder="1" applyAlignment="1">
      <alignment horizontal="center" vertical="center"/>
    </xf>
    <xf numFmtId="0" fontId="10" fillId="0" borderId="1" xfId="2" applyFont="1" applyBorder="1" applyAlignment="1">
      <alignment horizontal="center" vertical="center"/>
    </xf>
    <xf numFmtId="0" fontId="4" fillId="0" borderId="1" xfId="2" applyFill="1" applyBorder="1" applyAlignment="1">
      <alignment horizontal="center" vertical="center" wrapText="1"/>
    </xf>
    <xf numFmtId="2" fontId="8" fillId="0" borderId="1" xfId="2" applyNumberFormat="1" applyFont="1" applyBorder="1" applyAlignment="1">
      <alignment horizontal="center" vertical="center" wrapText="1"/>
    </xf>
    <xf numFmtId="2" fontId="0" fillId="0" borderId="0" xfId="0" applyNumberFormat="1"/>
    <xf numFmtId="0" fontId="5" fillId="0" borderId="1" xfId="2" applyFont="1" applyBorder="1" applyAlignment="1">
      <alignment horizontal="center" vertical="center" wrapText="1"/>
    </xf>
    <xf numFmtId="0" fontId="10" fillId="4" borderId="1" xfId="2" applyNumberFormat="1" applyFont="1" applyFill="1" applyBorder="1" applyAlignment="1">
      <alignment horizontal="center" vertical="center" wrapText="1"/>
    </xf>
    <xf numFmtId="0" fontId="11" fillId="0" borderId="0" xfId="0" applyFont="1" applyAlignment="1">
      <alignment horizontal="left" vertical="center" wrapText="1"/>
    </xf>
  </cellXfs>
  <cellStyles count="5">
    <cellStyle name="20% — акцент5" xfId="1" builtinId="46"/>
    <cellStyle name="Гиперссылка 2" xfId="4" xr:uid="{DB36DCD4-5790-4A05-A00D-2097EADD7082}"/>
    <cellStyle name="Обычный" xfId="0" builtinId="0"/>
    <cellStyle name="Обычный 2" xfId="2" xr:uid="{3E5FBCD2-D2E0-4AD6-B446-5758F4442E55}"/>
    <cellStyle name="Финансовый 2" xfId="3" xr:uid="{F48D8F59-10A5-4F1B-824E-755461547665}"/>
  </cellStyles>
  <dxfs count="36"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Calibri"/>
        <family val="2"/>
        <charset val="20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Calibri"/>
        <family val="2"/>
        <charset val="20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Calibri"/>
        <family val="2"/>
        <charset val="204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charset val="204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charset val="204"/>
        <scheme val="none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Calibri"/>
        <family val="2"/>
        <charset val="20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Calibri"/>
        <family val="2"/>
        <charset val="20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Calibri"/>
        <family val="2"/>
        <charset val="204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charset val="204"/>
        <scheme val="none"/>
      </font>
    </dxf>
    <dxf>
      <border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charset val="204"/>
        <scheme val="none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Calibri"/>
        <family val="2"/>
        <charset val="20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Calibri"/>
        <family val="2"/>
        <charset val="204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Calibri"/>
        <family val="2"/>
        <charset val="204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charset val="204"/>
        <scheme val="none"/>
      </font>
    </dxf>
    <dxf>
      <border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charset val="204"/>
        <scheme val="none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58;&#1080;&#1084;&#1091;&#1088;/OneDrive/&#1050;&#1074;&#1072;&#1085;&#1090;&#1099;/OneDrive/&#1045;&#1076;&#1080;&#1085;&#1099;&#1081;%20&#1055;&#1086;&#1088;&#1090;&#1092;&#1077;&#1083;&#110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!Данные_MTC_LITE_Поиск"/>
      <sheetName val="ИП"/>
      <sheetName val="Генератор алертов"/>
      <sheetName val="US S&amp;P 500"/>
      <sheetName val="US NASDAQ 50"/>
      <sheetName val="ПАН"/>
      <sheetName val="ГЕНА Лимитник"/>
      <sheetName val="МТС ФОРТС"/>
      <sheetName val="Взаимосвязи ГЕНА"/>
      <sheetName val="Смарт Скальпинг"/>
      <sheetName val="ГЕНА SMS"/>
      <sheetName val="ГЕНА Standart"/>
      <sheetName val="Анализ хода - общий"/>
      <sheetName val="Данные_БезУчетаДневногоХода"/>
      <sheetName val="Анализ хода"/>
      <sheetName val="Данные_УчетДневногоХода"/>
      <sheetName val="МТС LITE"/>
      <sheetName val="МТС РФ"/>
      <sheetName val="МТС US"/>
      <sheetName val="Акции РФ по СНМ"/>
      <sheetName val="Акции US по СНМ"/>
      <sheetName val="Трейдометр ONE"/>
      <sheetName val="ДивХантер"/>
      <sheetName val="!Данные_Объемы_Акций"/>
      <sheetName val="Генератор отчетов"/>
      <sheetName val="Дивиденды РФ"/>
      <sheetName val="!Данные_Закрытие_Гэпов_РФ"/>
      <sheetName val="!Данные_Дивиденды_РФ"/>
      <sheetName val="Отчетность РФ"/>
      <sheetName val="Дивиденды US"/>
      <sheetName val="!Данные_Закрытие_Гэпов_US"/>
      <sheetName val="!Данные_Дивиденды_US"/>
      <sheetName val="МТС - ФОРТС"/>
      <sheetName val="!Данные_МТС_ФОРТС"/>
      <sheetName val="!Данные_Объемы_ФОРТС"/>
      <sheetName val="МТС - Акции РФ"/>
      <sheetName val="!Данные_МТС_Акции_РФ"/>
      <sheetName val="МТС - Акции US"/>
      <sheetName val="!Данные_Акции_US"/>
      <sheetName val="КСД - ФОРТС"/>
      <sheetName val="КСД - АкцииРФ"/>
      <sheetName val="КСД - АкцииUS"/>
      <sheetName val="!Данные_СНМ_КПУР_РФ"/>
      <sheetName val="!Данные_СНМ_КПУР_US"/>
      <sheetName val="Котировки РФ"/>
      <sheetName val="Котировки US"/>
    </sheetNames>
    <sheetDataSet>
      <sheetData sheetId="0" refreshError="1">
        <row r="1">
          <cell r="B1" t="str">
            <v>ВЫБОРКА ФОРТС</v>
          </cell>
          <cell r="E1" t="str">
            <v>ВЫБОРКА АКЦИИ РФ</v>
          </cell>
          <cell r="H1" t="str">
            <v>ВЫБОРКА АКЦИИ US</v>
          </cell>
        </row>
        <row r="2">
          <cell r="B2">
            <v>0</v>
          </cell>
          <cell r="D2" t="str">
            <v>SiZ0 [ФОРТС фьючерсы]</v>
          </cell>
          <cell r="E2">
            <v>0</v>
          </cell>
          <cell r="G2" t="str">
            <v xml:space="preserve"> </v>
          </cell>
          <cell r="H2">
            <v>0</v>
          </cell>
          <cell r="J2" t="str">
            <v xml:space="preserve"> </v>
          </cell>
        </row>
        <row r="3">
          <cell r="B3">
            <v>0</v>
          </cell>
          <cell r="E3">
            <v>0</v>
          </cell>
          <cell r="H3">
            <v>0</v>
          </cell>
        </row>
        <row r="4">
          <cell r="B4">
            <v>0</v>
          </cell>
          <cell r="E4">
            <v>0</v>
          </cell>
          <cell r="H4">
            <v>0</v>
          </cell>
        </row>
        <row r="5">
          <cell r="B5">
            <v>0</v>
          </cell>
          <cell r="E5">
            <v>0</v>
          </cell>
          <cell r="H5">
            <v>0</v>
          </cell>
        </row>
        <row r="6">
          <cell r="B6">
            <v>0</v>
          </cell>
          <cell r="E6">
            <v>0</v>
          </cell>
          <cell r="H6">
            <v>0</v>
          </cell>
        </row>
        <row r="7">
          <cell r="B7">
            <v>0</v>
          </cell>
          <cell r="E7">
            <v>0</v>
          </cell>
          <cell r="H7">
            <v>0</v>
          </cell>
        </row>
        <row r="8">
          <cell r="B8">
            <v>0</v>
          </cell>
          <cell r="E8">
            <v>0</v>
          </cell>
          <cell r="H8">
            <v>0</v>
          </cell>
        </row>
        <row r="9">
          <cell r="B9">
            <v>0</v>
          </cell>
          <cell r="E9">
            <v>0</v>
          </cell>
          <cell r="H9">
            <v>0</v>
          </cell>
        </row>
        <row r="10">
          <cell r="B10">
            <v>0</v>
          </cell>
          <cell r="E10">
            <v>0</v>
          </cell>
          <cell r="H10">
            <v>0</v>
          </cell>
        </row>
        <row r="11">
          <cell r="B11">
            <v>0</v>
          </cell>
          <cell r="E11">
            <v>0</v>
          </cell>
          <cell r="H11">
            <v>0</v>
          </cell>
        </row>
        <row r="12">
          <cell r="B12">
            <v>0</v>
          </cell>
          <cell r="E12">
            <v>0</v>
          </cell>
          <cell r="H12">
            <v>0</v>
          </cell>
        </row>
        <row r="13">
          <cell r="B13">
            <v>0</v>
          </cell>
          <cell r="E13">
            <v>0</v>
          </cell>
          <cell r="H13">
            <v>0</v>
          </cell>
        </row>
        <row r="14">
          <cell r="B14">
            <v>0</v>
          </cell>
          <cell r="E14">
            <v>0</v>
          </cell>
          <cell r="H14">
            <v>0</v>
          </cell>
        </row>
        <row r="15">
          <cell r="B15">
            <v>0</v>
          </cell>
          <cell r="E15">
            <v>0</v>
          </cell>
          <cell r="H15">
            <v>0</v>
          </cell>
        </row>
        <row r="16">
          <cell r="B16">
            <v>0</v>
          </cell>
          <cell r="E16">
            <v>0</v>
          </cell>
          <cell r="H16">
            <v>0</v>
          </cell>
        </row>
        <row r="17">
          <cell r="B17">
            <v>0</v>
          </cell>
          <cell r="E17">
            <v>0</v>
          </cell>
          <cell r="H17">
            <v>0</v>
          </cell>
        </row>
        <row r="18">
          <cell r="B18">
            <v>0</v>
          </cell>
          <cell r="E18">
            <v>0</v>
          </cell>
          <cell r="H18">
            <v>0</v>
          </cell>
        </row>
        <row r="19">
          <cell r="B19">
            <v>0</v>
          </cell>
          <cell r="E19">
            <v>0</v>
          </cell>
          <cell r="H19">
            <v>0</v>
          </cell>
        </row>
        <row r="20">
          <cell r="B20">
            <v>0</v>
          </cell>
          <cell r="E20">
            <v>0</v>
          </cell>
          <cell r="H20">
            <v>0</v>
          </cell>
        </row>
        <row r="21">
          <cell r="B21">
            <v>0</v>
          </cell>
          <cell r="E21">
            <v>0</v>
          </cell>
          <cell r="H21">
            <v>0</v>
          </cell>
        </row>
        <row r="22">
          <cell r="B22">
            <v>0</v>
          </cell>
          <cell r="E22">
            <v>0</v>
          </cell>
          <cell r="H22">
            <v>0</v>
          </cell>
        </row>
        <row r="23">
          <cell r="B23">
            <v>0</v>
          </cell>
          <cell r="E23">
            <v>0</v>
          </cell>
          <cell r="H23">
            <v>0</v>
          </cell>
        </row>
        <row r="24">
          <cell r="B24">
            <v>0</v>
          </cell>
          <cell r="E24">
            <v>0</v>
          </cell>
          <cell r="H24">
            <v>0</v>
          </cell>
        </row>
        <row r="25">
          <cell r="B25">
            <v>0</v>
          </cell>
          <cell r="E25">
            <v>0</v>
          </cell>
          <cell r="H25">
            <v>0</v>
          </cell>
        </row>
        <row r="26">
          <cell r="B26">
            <v>0</v>
          </cell>
          <cell r="E26">
            <v>0</v>
          </cell>
          <cell r="H26">
            <v>0</v>
          </cell>
        </row>
        <row r="27">
          <cell r="B27">
            <v>0</v>
          </cell>
          <cell r="E27">
            <v>0</v>
          </cell>
          <cell r="H27">
            <v>0</v>
          </cell>
        </row>
        <row r="28">
          <cell r="B28">
            <v>0</v>
          </cell>
          <cell r="E28">
            <v>0</v>
          </cell>
          <cell r="H28">
            <v>0</v>
          </cell>
        </row>
        <row r="29">
          <cell r="B29">
            <v>0</v>
          </cell>
          <cell r="E29">
            <v>0</v>
          </cell>
          <cell r="H29">
            <v>0</v>
          </cell>
        </row>
        <row r="30">
          <cell r="B30">
            <v>0</v>
          </cell>
          <cell r="E30">
            <v>0</v>
          </cell>
          <cell r="H30">
            <v>0</v>
          </cell>
        </row>
        <row r="31">
          <cell r="B31">
            <v>0</v>
          </cell>
          <cell r="E31">
            <v>0</v>
          </cell>
          <cell r="H31">
            <v>0</v>
          </cell>
        </row>
        <row r="32">
          <cell r="B32">
            <v>0</v>
          </cell>
          <cell r="E32">
            <v>0</v>
          </cell>
          <cell r="H32">
            <v>0</v>
          </cell>
        </row>
        <row r="33">
          <cell r="B33">
            <v>0</v>
          </cell>
          <cell r="E33">
            <v>0</v>
          </cell>
          <cell r="H33">
            <v>0</v>
          </cell>
        </row>
        <row r="34">
          <cell r="B34">
            <v>0</v>
          </cell>
          <cell r="E34">
            <v>0</v>
          </cell>
          <cell r="H34">
            <v>0</v>
          </cell>
        </row>
        <row r="35">
          <cell r="B35">
            <v>0</v>
          </cell>
          <cell r="E35">
            <v>0</v>
          </cell>
          <cell r="H35">
            <v>0</v>
          </cell>
        </row>
        <row r="36">
          <cell r="B36">
            <v>0</v>
          </cell>
          <cell r="E36">
            <v>0</v>
          </cell>
          <cell r="H36">
            <v>0</v>
          </cell>
        </row>
        <row r="37">
          <cell r="B37">
            <v>0</v>
          </cell>
          <cell r="E37">
            <v>0</v>
          </cell>
          <cell r="H37">
            <v>0</v>
          </cell>
        </row>
        <row r="38">
          <cell r="B38">
            <v>0</v>
          </cell>
          <cell r="E38">
            <v>0</v>
          </cell>
          <cell r="H38">
            <v>0</v>
          </cell>
        </row>
        <row r="39">
          <cell r="B39">
            <v>0</v>
          </cell>
          <cell r="E39">
            <v>0</v>
          </cell>
          <cell r="H39">
            <v>0</v>
          </cell>
        </row>
        <row r="40">
          <cell r="B40">
            <v>0</v>
          </cell>
          <cell r="E40">
            <v>0</v>
          </cell>
          <cell r="H40">
            <v>0</v>
          </cell>
        </row>
        <row r="41">
          <cell r="B41">
            <v>0</v>
          </cell>
          <cell r="E41">
            <v>0</v>
          </cell>
          <cell r="H41">
            <v>0</v>
          </cell>
        </row>
        <row r="42">
          <cell r="B42">
            <v>0</v>
          </cell>
          <cell r="E42">
            <v>0</v>
          </cell>
          <cell r="H42">
            <v>0</v>
          </cell>
        </row>
        <row r="43">
          <cell r="B43">
            <v>0</v>
          </cell>
          <cell r="E43">
            <v>0</v>
          </cell>
          <cell r="H43">
            <v>0</v>
          </cell>
        </row>
        <row r="44">
          <cell r="B44">
            <v>0</v>
          </cell>
          <cell r="E44">
            <v>0</v>
          </cell>
          <cell r="H44">
            <v>0</v>
          </cell>
        </row>
        <row r="45">
          <cell r="B45">
            <v>0</v>
          </cell>
          <cell r="E45">
            <v>0</v>
          </cell>
          <cell r="H45">
            <v>0</v>
          </cell>
        </row>
        <row r="46">
          <cell r="B46">
            <v>0</v>
          </cell>
          <cell r="E46">
            <v>0</v>
          </cell>
          <cell r="H46">
            <v>0</v>
          </cell>
        </row>
        <row r="47">
          <cell r="B47">
            <v>0</v>
          </cell>
          <cell r="E47">
            <v>0</v>
          </cell>
          <cell r="H47">
            <v>0</v>
          </cell>
        </row>
        <row r="48">
          <cell r="B48">
            <v>0</v>
          </cell>
          <cell r="E48">
            <v>0</v>
          </cell>
          <cell r="H48">
            <v>0</v>
          </cell>
        </row>
        <row r="49">
          <cell r="B49">
            <v>0</v>
          </cell>
          <cell r="E49">
            <v>0</v>
          </cell>
          <cell r="H49">
            <v>0</v>
          </cell>
        </row>
        <row r="50">
          <cell r="B50">
            <v>0</v>
          </cell>
          <cell r="E50">
            <v>0</v>
          </cell>
          <cell r="H50">
            <v>0</v>
          </cell>
        </row>
        <row r="51">
          <cell r="B51">
            <v>0</v>
          </cell>
          <cell r="E51">
            <v>0</v>
          </cell>
          <cell r="H51">
            <v>0</v>
          </cell>
        </row>
        <row r="52">
          <cell r="B52">
            <v>0</v>
          </cell>
          <cell r="E52">
            <v>0</v>
          </cell>
          <cell r="H52">
            <v>0</v>
          </cell>
        </row>
        <row r="53">
          <cell r="B53">
            <v>0</v>
          </cell>
          <cell r="E53">
            <v>0</v>
          </cell>
          <cell r="H53">
            <v>0</v>
          </cell>
        </row>
        <row r="54">
          <cell r="B54">
            <v>0</v>
          </cell>
          <cell r="E54">
            <v>0</v>
          </cell>
          <cell r="H54">
            <v>0</v>
          </cell>
        </row>
        <row r="55">
          <cell r="B55">
            <v>0</v>
          </cell>
          <cell r="E55">
            <v>0</v>
          </cell>
          <cell r="H55">
            <v>0</v>
          </cell>
        </row>
        <row r="56">
          <cell r="B56">
            <v>0</v>
          </cell>
          <cell r="E56">
            <v>0</v>
          </cell>
          <cell r="H56">
            <v>0</v>
          </cell>
        </row>
        <row r="57">
          <cell r="B57">
            <v>0</v>
          </cell>
          <cell r="E57">
            <v>0</v>
          </cell>
          <cell r="H57">
            <v>0</v>
          </cell>
        </row>
        <row r="58">
          <cell r="B58">
            <v>0</v>
          </cell>
          <cell r="E58">
            <v>0</v>
          </cell>
          <cell r="H58">
            <v>0</v>
          </cell>
        </row>
        <row r="59">
          <cell r="B59">
            <v>0</v>
          </cell>
          <cell r="E59">
            <v>0</v>
          </cell>
          <cell r="H59">
            <v>0</v>
          </cell>
        </row>
        <row r="60">
          <cell r="B60">
            <v>0</v>
          </cell>
          <cell r="E60">
            <v>0</v>
          </cell>
          <cell r="H60">
            <v>0</v>
          </cell>
        </row>
        <row r="61">
          <cell r="B61">
            <v>0</v>
          </cell>
          <cell r="E61">
            <v>0</v>
          </cell>
          <cell r="H61">
            <v>0</v>
          </cell>
        </row>
        <row r="62">
          <cell r="B62">
            <v>0</v>
          </cell>
          <cell r="E62">
            <v>0</v>
          </cell>
          <cell r="H62">
            <v>0</v>
          </cell>
        </row>
        <row r="63">
          <cell r="B63">
            <v>0</v>
          </cell>
          <cell r="E63">
            <v>0</v>
          </cell>
          <cell r="H63">
            <v>0</v>
          </cell>
        </row>
        <row r="64">
          <cell r="B64">
            <v>0</v>
          </cell>
          <cell r="E64">
            <v>0</v>
          </cell>
          <cell r="H64">
            <v>0</v>
          </cell>
        </row>
        <row r="65">
          <cell r="B65">
            <v>0</v>
          </cell>
          <cell r="E65">
            <v>0</v>
          </cell>
          <cell r="H65">
            <v>0</v>
          </cell>
        </row>
        <row r="66">
          <cell r="B66">
            <v>0</v>
          </cell>
          <cell r="E66">
            <v>0</v>
          </cell>
          <cell r="H66">
            <v>0</v>
          </cell>
        </row>
        <row r="67">
          <cell r="B67">
            <v>0</v>
          </cell>
          <cell r="E67">
            <v>0</v>
          </cell>
          <cell r="H67">
            <v>0</v>
          </cell>
        </row>
        <row r="68">
          <cell r="B68">
            <v>0</v>
          </cell>
          <cell r="E68">
            <v>0</v>
          </cell>
          <cell r="H68">
            <v>0</v>
          </cell>
        </row>
        <row r="69">
          <cell r="B69">
            <v>0</v>
          </cell>
          <cell r="E69">
            <v>0</v>
          </cell>
          <cell r="H69">
            <v>0</v>
          </cell>
        </row>
        <row r="70">
          <cell r="B70">
            <v>0</v>
          </cell>
          <cell r="E70">
            <v>0</v>
          </cell>
          <cell r="H70">
            <v>0</v>
          </cell>
        </row>
        <row r="71">
          <cell r="B71">
            <v>0</v>
          </cell>
          <cell r="E71">
            <v>0</v>
          </cell>
          <cell r="H71">
            <v>0</v>
          </cell>
        </row>
        <row r="72">
          <cell r="B72">
            <v>0</v>
          </cell>
          <cell r="E72">
            <v>0</v>
          </cell>
          <cell r="H72">
            <v>0</v>
          </cell>
        </row>
        <row r="73">
          <cell r="B73">
            <v>0</v>
          </cell>
          <cell r="E73">
            <v>0</v>
          </cell>
          <cell r="H73">
            <v>0</v>
          </cell>
        </row>
        <row r="74">
          <cell r="B74">
            <v>0</v>
          </cell>
          <cell r="E74">
            <v>0</v>
          </cell>
          <cell r="H74">
            <v>0</v>
          </cell>
        </row>
        <row r="75">
          <cell r="B75">
            <v>0</v>
          </cell>
          <cell r="E75">
            <v>0</v>
          </cell>
          <cell r="H75">
            <v>0</v>
          </cell>
        </row>
        <row r="76">
          <cell r="B76">
            <v>0</v>
          </cell>
          <cell r="E76">
            <v>0</v>
          </cell>
          <cell r="H76">
            <v>0</v>
          </cell>
        </row>
        <row r="77">
          <cell r="B77">
            <v>0</v>
          </cell>
          <cell r="E77">
            <v>0</v>
          </cell>
          <cell r="H77">
            <v>0</v>
          </cell>
        </row>
        <row r="78">
          <cell r="B78">
            <v>0</v>
          </cell>
          <cell r="E78">
            <v>0</v>
          </cell>
          <cell r="H78">
            <v>0</v>
          </cell>
        </row>
        <row r="79">
          <cell r="B79">
            <v>0</v>
          </cell>
          <cell r="E79">
            <v>0</v>
          </cell>
          <cell r="H79">
            <v>0</v>
          </cell>
        </row>
        <row r="80">
          <cell r="B80">
            <v>0</v>
          </cell>
          <cell r="E80">
            <v>0</v>
          </cell>
          <cell r="H80">
            <v>0</v>
          </cell>
        </row>
        <row r="81">
          <cell r="B81">
            <v>0</v>
          </cell>
          <cell r="E81">
            <v>0</v>
          </cell>
          <cell r="H81">
            <v>0</v>
          </cell>
        </row>
        <row r="82">
          <cell r="B82">
            <v>0</v>
          </cell>
          <cell r="E82">
            <v>0</v>
          </cell>
          <cell r="H82">
            <v>0</v>
          </cell>
        </row>
        <row r="83">
          <cell r="B83">
            <v>0</v>
          </cell>
          <cell r="E83">
            <v>0</v>
          </cell>
          <cell r="H83">
            <v>0</v>
          </cell>
        </row>
        <row r="84">
          <cell r="B84">
            <v>0</v>
          </cell>
          <cell r="E84">
            <v>0</v>
          </cell>
          <cell r="H84">
            <v>0</v>
          </cell>
        </row>
        <row r="85">
          <cell r="B85">
            <v>0</v>
          </cell>
          <cell r="E85">
            <v>0</v>
          </cell>
          <cell r="H85">
            <v>0</v>
          </cell>
        </row>
        <row r="86">
          <cell r="B86">
            <v>0</v>
          </cell>
          <cell r="E86">
            <v>0</v>
          </cell>
          <cell r="H86">
            <v>0</v>
          </cell>
        </row>
        <row r="87">
          <cell r="B87">
            <v>0</v>
          </cell>
          <cell r="E87">
            <v>0</v>
          </cell>
          <cell r="H87">
            <v>0</v>
          </cell>
        </row>
        <row r="88">
          <cell r="B88">
            <v>0</v>
          </cell>
          <cell r="E88">
            <v>0</v>
          </cell>
          <cell r="H88">
            <v>0</v>
          </cell>
        </row>
        <row r="89">
          <cell r="B89">
            <v>0</v>
          </cell>
          <cell r="E89">
            <v>0</v>
          </cell>
          <cell r="H89">
            <v>0</v>
          </cell>
        </row>
        <row r="90">
          <cell r="B90">
            <v>0</v>
          </cell>
          <cell r="E90">
            <v>0</v>
          </cell>
          <cell r="H90">
            <v>0</v>
          </cell>
        </row>
        <row r="91">
          <cell r="B91">
            <v>0</v>
          </cell>
          <cell r="E91">
            <v>0</v>
          </cell>
          <cell r="H91">
            <v>0</v>
          </cell>
        </row>
        <row r="92">
          <cell r="B92">
            <v>0</v>
          </cell>
          <cell r="E92">
            <v>0</v>
          </cell>
          <cell r="H92">
            <v>0</v>
          </cell>
        </row>
        <row r="93">
          <cell r="B93">
            <v>0</v>
          </cell>
          <cell r="E93">
            <v>0</v>
          </cell>
          <cell r="H93">
            <v>0</v>
          </cell>
        </row>
        <row r="94">
          <cell r="B94">
            <v>0</v>
          </cell>
          <cell r="E94">
            <v>0</v>
          </cell>
          <cell r="H94">
            <v>0</v>
          </cell>
        </row>
        <row r="95">
          <cell r="B95">
            <v>0</v>
          </cell>
          <cell r="E95">
            <v>0</v>
          </cell>
          <cell r="H95">
            <v>0</v>
          </cell>
        </row>
        <row r="96">
          <cell r="B96">
            <v>0</v>
          </cell>
          <cell r="E96">
            <v>0</v>
          </cell>
          <cell r="H96">
            <v>0</v>
          </cell>
        </row>
        <row r="97">
          <cell r="B97">
            <v>0</v>
          </cell>
          <cell r="E97">
            <v>0</v>
          </cell>
          <cell r="H97">
            <v>0</v>
          </cell>
        </row>
        <row r="98">
          <cell r="B98">
            <v>0</v>
          </cell>
          <cell r="E98">
            <v>0</v>
          </cell>
          <cell r="H98">
            <v>0</v>
          </cell>
        </row>
        <row r="99">
          <cell r="B99">
            <v>0</v>
          </cell>
          <cell r="E99">
            <v>0</v>
          </cell>
          <cell r="H99">
            <v>0</v>
          </cell>
        </row>
        <row r="100">
          <cell r="B100">
            <v>0</v>
          </cell>
          <cell r="E100">
            <v>0</v>
          </cell>
          <cell r="H100">
            <v>0</v>
          </cell>
        </row>
        <row r="101">
          <cell r="B101">
            <v>0</v>
          </cell>
          <cell r="E101">
            <v>0</v>
          </cell>
          <cell r="H101">
            <v>0</v>
          </cell>
        </row>
        <row r="102">
          <cell r="B102">
            <v>0</v>
          </cell>
          <cell r="E102">
            <v>0</v>
          </cell>
          <cell r="H102">
            <v>0</v>
          </cell>
        </row>
        <row r="103">
          <cell r="B103">
            <v>0</v>
          </cell>
          <cell r="E103">
            <v>0</v>
          </cell>
          <cell r="H103">
            <v>0</v>
          </cell>
        </row>
        <row r="104">
          <cell r="B104">
            <v>0</v>
          </cell>
          <cell r="E104">
            <v>0</v>
          </cell>
          <cell r="H104">
            <v>0</v>
          </cell>
        </row>
        <row r="105">
          <cell r="B105">
            <v>0</v>
          </cell>
          <cell r="E105">
            <v>0</v>
          </cell>
          <cell r="H105">
            <v>0</v>
          </cell>
        </row>
        <row r="106">
          <cell r="B106">
            <v>0</v>
          </cell>
          <cell r="E106">
            <v>0</v>
          </cell>
          <cell r="H106">
            <v>0</v>
          </cell>
        </row>
        <row r="107">
          <cell r="B107">
            <v>0</v>
          </cell>
          <cell r="E107">
            <v>0</v>
          </cell>
          <cell r="H107">
            <v>0</v>
          </cell>
        </row>
        <row r="108">
          <cell r="B108">
            <v>0</v>
          </cell>
          <cell r="E108">
            <v>0</v>
          </cell>
          <cell r="H108">
            <v>0</v>
          </cell>
        </row>
        <row r="109">
          <cell r="B109">
            <v>0</v>
          </cell>
          <cell r="E109">
            <v>0</v>
          </cell>
          <cell r="H109">
            <v>0</v>
          </cell>
        </row>
        <row r="110">
          <cell r="B110">
            <v>0</v>
          </cell>
          <cell r="E110">
            <v>0</v>
          </cell>
          <cell r="H110">
            <v>0</v>
          </cell>
        </row>
        <row r="111">
          <cell r="B111">
            <v>0</v>
          </cell>
          <cell r="E111">
            <v>0</v>
          </cell>
          <cell r="H111">
            <v>0</v>
          </cell>
        </row>
        <row r="112">
          <cell r="B112">
            <v>0</v>
          </cell>
          <cell r="E112">
            <v>0</v>
          </cell>
          <cell r="H112">
            <v>0</v>
          </cell>
        </row>
        <row r="113">
          <cell r="B113">
            <v>0</v>
          </cell>
          <cell r="E113">
            <v>0</v>
          </cell>
          <cell r="H113">
            <v>0</v>
          </cell>
        </row>
        <row r="114">
          <cell r="B114">
            <v>0</v>
          </cell>
          <cell r="E114">
            <v>0</v>
          </cell>
          <cell r="H114">
            <v>0</v>
          </cell>
        </row>
        <row r="115">
          <cell r="B115">
            <v>0</v>
          </cell>
          <cell r="E115">
            <v>0</v>
          </cell>
          <cell r="H115">
            <v>0</v>
          </cell>
        </row>
        <row r="116">
          <cell r="B116">
            <v>0</v>
          </cell>
          <cell r="E116">
            <v>0</v>
          </cell>
          <cell r="H116">
            <v>0</v>
          </cell>
        </row>
        <row r="117">
          <cell r="B117">
            <v>0</v>
          </cell>
          <cell r="E117">
            <v>0</v>
          </cell>
          <cell r="H117">
            <v>0</v>
          </cell>
        </row>
        <row r="118">
          <cell r="B118">
            <v>0</v>
          </cell>
          <cell r="E118">
            <v>0</v>
          </cell>
          <cell r="H118">
            <v>0</v>
          </cell>
        </row>
        <row r="119">
          <cell r="B119">
            <v>0</v>
          </cell>
          <cell r="E119">
            <v>0</v>
          </cell>
          <cell r="H119">
            <v>0</v>
          </cell>
        </row>
        <row r="120">
          <cell r="B120">
            <v>0</v>
          </cell>
          <cell r="E120">
            <v>0</v>
          </cell>
          <cell r="H120">
            <v>0</v>
          </cell>
        </row>
        <row r="121">
          <cell r="B121">
            <v>0</v>
          </cell>
          <cell r="E121">
            <v>0</v>
          </cell>
          <cell r="H121">
            <v>0</v>
          </cell>
        </row>
        <row r="122">
          <cell r="B122">
            <v>0</v>
          </cell>
          <cell r="E122">
            <v>0</v>
          </cell>
          <cell r="H122">
            <v>0</v>
          </cell>
        </row>
        <row r="123">
          <cell r="B123">
            <v>0</v>
          </cell>
          <cell r="E123">
            <v>0</v>
          </cell>
          <cell r="H123">
            <v>0</v>
          </cell>
        </row>
        <row r="124">
          <cell r="B124">
            <v>0</v>
          </cell>
          <cell r="E124">
            <v>0</v>
          </cell>
          <cell r="H124">
            <v>0</v>
          </cell>
        </row>
        <row r="125">
          <cell r="B125">
            <v>0</v>
          </cell>
          <cell r="E125">
            <v>0</v>
          </cell>
          <cell r="H125">
            <v>0</v>
          </cell>
        </row>
        <row r="126">
          <cell r="B126">
            <v>0</v>
          </cell>
          <cell r="E126">
            <v>0</v>
          </cell>
          <cell r="H126">
            <v>0</v>
          </cell>
        </row>
        <row r="127">
          <cell r="B127">
            <v>0</v>
          </cell>
          <cell r="E127">
            <v>0</v>
          </cell>
          <cell r="H127">
            <v>0</v>
          </cell>
        </row>
        <row r="128">
          <cell r="B128">
            <v>0</v>
          </cell>
          <cell r="E128">
            <v>0</v>
          </cell>
          <cell r="H128">
            <v>0</v>
          </cell>
        </row>
        <row r="129">
          <cell r="B129">
            <v>0</v>
          </cell>
          <cell r="E129">
            <v>0</v>
          </cell>
          <cell r="H129">
            <v>0</v>
          </cell>
        </row>
        <row r="130">
          <cell r="B130">
            <v>0</v>
          </cell>
          <cell r="E130">
            <v>0</v>
          </cell>
          <cell r="H130">
            <v>0</v>
          </cell>
        </row>
        <row r="131">
          <cell r="B131">
            <v>0</v>
          </cell>
          <cell r="E131">
            <v>0</v>
          </cell>
          <cell r="H131">
            <v>0</v>
          </cell>
        </row>
        <row r="132">
          <cell r="B132">
            <v>0</v>
          </cell>
          <cell r="E132">
            <v>0</v>
          </cell>
          <cell r="H132">
            <v>0</v>
          </cell>
        </row>
        <row r="133">
          <cell r="B133">
            <v>0</v>
          </cell>
          <cell r="E133">
            <v>0</v>
          </cell>
          <cell r="H133">
            <v>0</v>
          </cell>
        </row>
        <row r="134">
          <cell r="B134">
            <v>0</v>
          </cell>
          <cell r="E134">
            <v>0</v>
          </cell>
          <cell r="H134">
            <v>0</v>
          </cell>
        </row>
        <row r="135">
          <cell r="B135">
            <v>0</v>
          </cell>
          <cell r="E135">
            <v>0</v>
          </cell>
          <cell r="H135">
            <v>0</v>
          </cell>
        </row>
        <row r="136">
          <cell r="B136">
            <v>0</v>
          </cell>
          <cell r="E136">
            <v>0</v>
          </cell>
          <cell r="H136">
            <v>0</v>
          </cell>
        </row>
        <row r="137">
          <cell r="B137">
            <v>0</v>
          </cell>
          <cell r="E137">
            <v>0</v>
          </cell>
          <cell r="H137">
            <v>0</v>
          </cell>
        </row>
        <row r="138">
          <cell r="B138">
            <v>0</v>
          </cell>
          <cell r="E138">
            <v>0</v>
          </cell>
          <cell r="H138">
            <v>0</v>
          </cell>
        </row>
        <row r="139">
          <cell r="B139">
            <v>0</v>
          </cell>
          <cell r="E139">
            <v>0</v>
          </cell>
          <cell r="H139">
            <v>0</v>
          </cell>
        </row>
        <row r="140">
          <cell r="B140">
            <v>0</v>
          </cell>
          <cell r="E140">
            <v>0</v>
          </cell>
          <cell r="H140">
            <v>0</v>
          </cell>
        </row>
        <row r="141">
          <cell r="B141">
            <v>0</v>
          </cell>
          <cell r="E141">
            <v>0</v>
          </cell>
          <cell r="H141">
            <v>0</v>
          </cell>
        </row>
        <row r="142">
          <cell r="B142">
            <v>0</v>
          </cell>
          <cell r="E142">
            <v>0</v>
          </cell>
          <cell r="H142">
            <v>0</v>
          </cell>
        </row>
        <row r="143">
          <cell r="B143">
            <v>0</v>
          </cell>
          <cell r="E143">
            <v>0</v>
          </cell>
          <cell r="H143">
            <v>0</v>
          </cell>
        </row>
        <row r="144">
          <cell r="B144">
            <v>0</v>
          </cell>
          <cell r="E144">
            <v>0</v>
          </cell>
          <cell r="H144">
            <v>0</v>
          </cell>
        </row>
        <row r="145">
          <cell r="B145">
            <v>0</v>
          </cell>
          <cell r="E145">
            <v>0</v>
          </cell>
          <cell r="H145">
            <v>0</v>
          </cell>
        </row>
        <row r="146">
          <cell r="B146">
            <v>0</v>
          </cell>
          <cell r="E146">
            <v>0</v>
          </cell>
          <cell r="H146">
            <v>0</v>
          </cell>
        </row>
        <row r="147">
          <cell r="B147">
            <v>0</v>
          </cell>
          <cell r="E147">
            <v>0</v>
          </cell>
          <cell r="H147">
            <v>0</v>
          </cell>
        </row>
        <row r="148">
          <cell r="B148">
            <v>0</v>
          </cell>
          <cell r="E148">
            <v>0</v>
          </cell>
          <cell r="H148">
            <v>0</v>
          </cell>
        </row>
        <row r="149">
          <cell r="B149">
            <v>0</v>
          </cell>
          <cell r="E149">
            <v>0</v>
          </cell>
          <cell r="H149">
            <v>0</v>
          </cell>
        </row>
        <row r="150">
          <cell r="B150">
            <v>0</v>
          </cell>
          <cell r="E150">
            <v>0</v>
          </cell>
          <cell r="H150">
            <v>0</v>
          </cell>
        </row>
        <row r="151">
          <cell r="B151">
            <v>0</v>
          </cell>
          <cell r="E151">
            <v>0</v>
          </cell>
          <cell r="H151">
            <v>0</v>
          </cell>
        </row>
        <row r="152">
          <cell r="B152">
            <v>0</v>
          </cell>
          <cell r="E152">
            <v>0</v>
          </cell>
          <cell r="H152">
            <v>0</v>
          </cell>
        </row>
        <row r="153">
          <cell r="B153">
            <v>0</v>
          </cell>
          <cell r="E153">
            <v>0</v>
          </cell>
          <cell r="H153">
            <v>0</v>
          </cell>
        </row>
        <row r="154">
          <cell r="B154">
            <v>0</v>
          </cell>
          <cell r="E154">
            <v>0</v>
          </cell>
          <cell r="H154">
            <v>0</v>
          </cell>
        </row>
        <row r="155">
          <cell r="B155">
            <v>0</v>
          </cell>
          <cell r="E155">
            <v>0</v>
          </cell>
          <cell r="H155">
            <v>0</v>
          </cell>
        </row>
        <row r="156">
          <cell r="B156">
            <v>0</v>
          </cell>
          <cell r="E156">
            <v>0</v>
          </cell>
          <cell r="H156">
            <v>0</v>
          </cell>
        </row>
        <row r="157">
          <cell r="B157">
            <v>0</v>
          </cell>
          <cell r="E157">
            <v>0</v>
          </cell>
          <cell r="H157">
            <v>0</v>
          </cell>
        </row>
        <row r="158">
          <cell r="B158">
            <v>0</v>
          </cell>
          <cell r="E158">
            <v>0</v>
          </cell>
          <cell r="H158">
            <v>0</v>
          </cell>
        </row>
        <row r="159">
          <cell r="B159">
            <v>0</v>
          </cell>
          <cell r="E159">
            <v>0</v>
          </cell>
          <cell r="H159">
            <v>0</v>
          </cell>
        </row>
        <row r="160">
          <cell r="B160">
            <v>0</v>
          </cell>
          <cell r="E160">
            <v>0</v>
          </cell>
          <cell r="H160">
            <v>0</v>
          </cell>
        </row>
        <row r="161">
          <cell r="B161">
            <v>0</v>
          </cell>
          <cell r="E161">
            <v>0</v>
          </cell>
          <cell r="H161">
            <v>0</v>
          </cell>
        </row>
        <row r="162">
          <cell r="B162">
            <v>0</v>
          </cell>
          <cell r="E162">
            <v>0</v>
          </cell>
          <cell r="H162">
            <v>0</v>
          </cell>
        </row>
        <row r="163">
          <cell r="B163">
            <v>0</v>
          </cell>
          <cell r="E163">
            <v>0</v>
          </cell>
          <cell r="H163">
            <v>0</v>
          </cell>
        </row>
        <row r="164">
          <cell r="B164">
            <v>0</v>
          </cell>
          <cell r="E164">
            <v>0</v>
          </cell>
          <cell r="H164">
            <v>0</v>
          </cell>
        </row>
        <row r="165">
          <cell r="B165">
            <v>0</v>
          </cell>
          <cell r="E165">
            <v>0</v>
          </cell>
          <cell r="H165">
            <v>0</v>
          </cell>
        </row>
        <row r="166">
          <cell r="B166">
            <v>0</v>
          </cell>
          <cell r="E166">
            <v>0</v>
          </cell>
          <cell r="H166">
            <v>0</v>
          </cell>
        </row>
        <row r="167">
          <cell r="B167">
            <v>0</v>
          </cell>
          <cell r="E167">
            <v>0</v>
          </cell>
          <cell r="H167">
            <v>0</v>
          </cell>
        </row>
        <row r="168">
          <cell r="B168">
            <v>0</v>
          </cell>
          <cell r="E168">
            <v>0</v>
          </cell>
          <cell r="H168">
            <v>0</v>
          </cell>
        </row>
        <row r="169">
          <cell r="B169">
            <v>0</v>
          </cell>
          <cell r="E169">
            <v>0</v>
          </cell>
          <cell r="H169">
            <v>0</v>
          </cell>
        </row>
        <row r="170">
          <cell r="B170">
            <v>0</v>
          </cell>
          <cell r="E170">
            <v>0</v>
          </cell>
          <cell r="H170">
            <v>0</v>
          </cell>
        </row>
        <row r="171">
          <cell r="B171">
            <v>0</v>
          </cell>
          <cell r="E171">
            <v>0</v>
          </cell>
          <cell r="H171">
            <v>0</v>
          </cell>
        </row>
        <row r="172">
          <cell r="B172">
            <v>0</v>
          </cell>
          <cell r="E172">
            <v>0</v>
          </cell>
          <cell r="H172">
            <v>0</v>
          </cell>
        </row>
        <row r="173">
          <cell r="B173">
            <v>0</v>
          </cell>
          <cell r="E173">
            <v>0</v>
          </cell>
          <cell r="H173">
            <v>0</v>
          </cell>
        </row>
        <row r="174">
          <cell r="B174">
            <v>0</v>
          </cell>
          <cell r="E174">
            <v>0</v>
          </cell>
          <cell r="H174">
            <v>0</v>
          </cell>
        </row>
        <row r="175">
          <cell r="B175">
            <v>0</v>
          </cell>
          <cell r="E175">
            <v>0</v>
          </cell>
          <cell r="H175">
            <v>0</v>
          </cell>
        </row>
        <row r="176">
          <cell r="B176">
            <v>0</v>
          </cell>
          <cell r="E176">
            <v>0</v>
          </cell>
          <cell r="H176">
            <v>0</v>
          </cell>
        </row>
        <row r="177">
          <cell r="B177">
            <v>0</v>
          </cell>
          <cell r="E177">
            <v>0</v>
          </cell>
          <cell r="H177">
            <v>0</v>
          </cell>
        </row>
        <row r="178">
          <cell r="B178">
            <v>0</v>
          </cell>
          <cell r="E178">
            <v>0</v>
          </cell>
          <cell r="H178">
            <v>0</v>
          </cell>
        </row>
        <row r="179">
          <cell r="B179">
            <v>0</v>
          </cell>
          <cell r="E179">
            <v>0</v>
          </cell>
          <cell r="H179">
            <v>0</v>
          </cell>
        </row>
        <row r="180">
          <cell r="B180">
            <v>0</v>
          </cell>
          <cell r="E180">
            <v>0</v>
          </cell>
          <cell r="H180">
            <v>0</v>
          </cell>
        </row>
        <row r="181">
          <cell r="B181">
            <v>0</v>
          </cell>
          <cell r="E181">
            <v>0</v>
          </cell>
          <cell r="H181">
            <v>0</v>
          </cell>
        </row>
        <row r="182">
          <cell r="B182">
            <v>0</v>
          </cell>
          <cell r="E182">
            <v>0</v>
          </cell>
          <cell r="H182">
            <v>0</v>
          </cell>
        </row>
        <row r="183">
          <cell r="B183">
            <v>0</v>
          </cell>
          <cell r="E183">
            <v>0</v>
          </cell>
          <cell r="H183">
            <v>0</v>
          </cell>
        </row>
        <row r="184">
          <cell r="B184">
            <v>0</v>
          </cell>
          <cell r="E184">
            <v>0</v>
          </cell>
          <cell r="H184">
            <v>0</v>
          </cell>
        </row>
        <row r="185">
          <cell r="B185">
            <v>0</v>
          </cell>
          <cell r="E185">
            <v>0</v>
          </cell>
          <cell r="H185">
            <v>0</v>
          </cell>
        </row>
        <row r="186">
          <cell r="B186">
            <v>0</v>
          </cell>
          <cell r="E186">
            <v>0</v>
          </cell>
          <cell r="H186">
            <v>0</v>
          </cell>
        </row>
        <row r="187">
          <cell r="B187">
            <v>0</v>
          </cell>
          <cell r="E187">
            <v>0</v>
          </cell>
          <cell r="H187">
            <v>0</v>
          </cell>
        </row>
        <row r="188">
          <cell r="B188">
            <v>0</v>
          </cell>
          <cell r="E188">
            <v>0</v>
          </cell>
          <cell r="H188">
            <v>0</v>
          </cell>
        </row>
        <row r="189">
          <cell r="B189">
            <v>0</v>
          </cell>
          <cell r="E189">
            <v>0</v>
          </cell>
          <cell r="H189">
            <v>0</v>
          </cell>
        </row>
        <row r="190">
          <cell r="B190">
            <v>0</v>
          </cell>
          <cell r="E190">
            <v>0</v>
          </cell>
          <cell r="H190">
            <v>0</v>
          </cell>
        </row>
        <row r="191">
          <cell r="B191">
            <v>0</v>
          </cell>
          <cell r="E191">
            <v>0</v>
          </cell>
          <cell r="H191">
            <v>0</v>
          </cell>
        </row>
        <row r="192">
          <cell r="B192">
            <v>0</v>
          </cell>
          <cell r="E192">
            <v>0</v>
          </cell>
          <cell r="H192">
            <v>0</v>
          </cell>
        </row>
        <row r="193">
          <cell r="B193">
            <v>0</v>
          </cell>
          <cell r="E193">
            <v>0</v>
          </cell>
          <cell r="H193">
            <v>0</v>
          </cell>
        </row>
        <row r="194">
          <cell r="B194">
            <v>0</v>
          </cell>
          <cell r="E194">
            <v>0</v>
          </cell>
          <cell r="H194">
            <v>0</v>
          </cell>
        </row>
        <row r="195">
          <cell r="B195">
            <v>0</v>
          </cell>
          <cell r="E195">
            <v>0</v>
          </cell>
          <cell r="H195">
            <v>0</v>
          </cell>
        </row>
        <row r="196">
          <cell r="B196">
            <v>0</v>
          </cell>
          <cell r="E196">
            <v>0</v>
          </cell>
          <cell r="H196">
            <v>0</v>
          </cell>
        </row>
        <row r="197">
          <cell r="B197">
            <v>0</v>
          </cell>
          <cell r="E197">
            <v>0</v>
          </cell>
          <cell r="H197">
            <v>0</v>
          </cell>
        </row>
        <row r="198">
          <cell r="B198">
            <v>0</v>
          </cell>
          <cell r="E198">
            <v>0</v>
          </cell>
          <cell r="H198">
            <v>0</v>
          </cell>
        </row>
        <row r="199">
          <cell r="B199">
            <v>0</v>
          </cell>
          <cell r="E199">
            <v>0</v>
          </cell>
          <cell r="H199">
            <v>0</v>
          </cell>
        </row>
        <row r="200">
          <cell r="B200">
            <v>0</v>
          </cell>
          <cell r="E200">
            <v>0</v>
          </cell>
          <cell r="H200">
            <v>0</v>
          </cell>
        </row>
        <row r="201">
          <cell r="B201">
            <v>0</v>
          </cell>
          <cell r="E201">
            <v>0</v>
          </cell>
          <cell r="H201">
            <v>0</v>
          </cell>
        </row>
        <row r="202">
          <cell r="B202">
            <v>0</v>
          </cell>
          <cell r="E202">
            <v>0</v>
          </cell>
          <cell r="H202">
            <v>0</v>
          </cell>
        </row>
        <row r="203">
          <cell r="B203">
            <v>0</v>
          </cell>
          <cell r="E203">
            <v>0</v>
          </cell>
          <cell r="H203">
            <v>0</v>
          </cell>
        </row>
        <row r="204">
          <cell r="B204">
            <v>0</v>
          </cell>
          <cell r="E204">
            <v>0</v>
          </cell>
          <cell r="H204">
            <v>0</v>
          </cell>
        </row>
        <row r="205">
          <cell r="B205">
            <v>0</v>
          </cell>
          <cell r="E205">
            <v>0</v>
          </cell>
          <cell r="H205">
            <v>0</v>
          </cell>
        </row>
        <row r="206">
          <cell r="B206">
            <v>0</v>
          </cell>
          <cell r="E206">
            <v>0</v>
          </cell>
          <cell r="H206">
            <v>0</v>
          </cell>
        </row>
        <row r="207">
          <cell r="B207">
            <v>0</v>
          </cell>
          <cell r="E207">
            <v>0</v>
          </cell>
          <cell r="H207">
            <v>0</v>
          </cell>
        </row>
        <row r="208">
          <cell r="B208">
            <v>0</v>
          </cell>
          <cell r="E208">
            <v>0</v>
          </cell>
          <cell r="H208">
            <v>0</v>
          </cell>
        </row>
        <row r="209">
          <cell r="B209">
            <v>0</v>
          </cell>
          <cell r="E209">
            <v>0</v>
          </cell>
          <cell r="H209">
            <v>0</v>
          </cell>
        </row>
        <row r="210">
          <cell r="B210">
            <v>0</v>
          </cell>
          <cell r="E210">
            <v>0</v>
          </cell>
          <cell r="H210">
            <v>0</v>
          </cell>
        </row>
        <row r="211">
          <cell r="B211">
            <v>0</v>
          </cell>
          <cell r="E211">
            <v>0</v>
          </cell>
          <cell r="H211">
            <v>0</v>
          </cell>
        </row>
        <row r="212">
          <cell r="B212">
            <v>0</v>
          </cell>
          <cell r="E212">
            <v>0</v>
          </cell>
          <cell r="H212">
            <v>0</v>
          </cell>
        </row>
        <row r="213">
          <cell r="B213">
            <v>0</v>
          </cell>
          <cell r="E213">
            <v>0</v>
          </cell>
          <cell r="H213">
            <v>0</v>
          </cell>
        </row>
        <row r="214">
          <cell r="B214">
            <v>0</v>
          </cell>
          <cell r="E214">
            <v>0</v>
          </cell>
          <cell r="H214">
            <v>0</v>
          </cell>
        </row>
        <row r="215">
          <cell r="B215">
            <v>0</v>
          </cell>
          <cell r="E215">
            <v>0</v>
          </cell>
          <cell r="H215">
            <v>0</v>
          </cell>
        </row>
        <row r="216">
          <cell r="B216">
            <v>0</v>
          </cell>
          <cell r="E216">
            <v>0</v>
          </cell>
          <cell r="H216">
            <v>0</v>
          </cell>
        </row>
        <row r="217">
          <cell r="B217">
            <v>0</v>
          </cell>
          <cell r="E217">
            <v>0</v>
          </cell>
          <cell r="H217">
            <v>0</v>
          </cell>
        </row>
        <row r="218">
          <cell r="B218">
            <v>0</v>
          </cell>
          <cell r="E218">
            <v>0</v>
          </cell>
          <cell r="H218">
            <v>0</v>
          </cell>
        </row>
        <row r="219">
          <cell r="B219">
            <v>0</v>
          </cell>
          <cell r="E219">
            <v>0</v>
          </cell>
          <cell r="H219">
            <v>0</v>
          </cell>
        </row>
        <row r="220">
          <cell r="B220">
            <v>0</v>
          </cell>
          <cell r="E220">
            <v>0</v>
          </cell>
          <cell r="H220">
            <v>0</v>
          </cell>
        </row>
        <row r="221">
          <cell r="B221">
            <v>0</v>
          </cell>
          <cell r="E221">
            <v>0</v>
          </cell>
          <cell r="H221">
            <v>0</v>
          </cell>
        </row>
        <row r="222">
          <cell r="B222">
            <v>0</v>
          </cell>
          <cell r="E222">
            <v>0</v>
          </cell>
          <cell r="H222">
            <v>0</v>
          </cell>
        </row>
        <row r="223">
          <cell r="B223">
            <v>0</v>
          </cell>
          <cell r="E223">
            <v>0</v>
          </cell>
          <cell r="H223">
            <v>0</v>
          </cell>
        </row>
        <row r="224">
          <cell r="B224">
            <v>0</v>
          </cell>
          <cell r="E224">
            <v>0</v>
          </cell>
          <cell r="H224">
            <v>0</v>
          </cell>
        </row>
        <row r="225">
          <cell r="B225">
            <v>0</v>
          </cell>
          <cell r="E225">
            <v>0</v>
          </cell>
          <cell r="H225">
            <v>0</v>
          </cell>
        </row>
        <row r="226">
          <cell r="B226">
            <v>0</v>
          </cell>
          <cell r="E226">
            <v>0</v>
          </cell>
          <cell r="H226">
            <v>0</v>
          </cell>
        </row>
        <row r="227">
          <cell r="B227">
            <v>0</v>
          </cell>
          <cell r="E227">
            <v>0</v>
          </cell>
          <cell r="H227">
            <v>0</v>
          </cell>
        </row>
        <row r="228">
          <cell r="B228">
            <v>0</v>
          </cell>
          <cell r="E228">
            <v>0</v>
          </cell>
          <cell r="H228">
            <v>0</v>
          </cell>
        </row>
        <row r="229">
          <cell r="B229">
            <v>0</v>
          </cell>
          <cell r="E229">
            <v>0</v>
          </cell>
          <cell r="H229">
            <v>0</v>
          </cell>
        </row>
        <row r="230">
          <cell r="B230">
            <v>0</v>
          </cell>
          <cell r="E230">
            <v>0</v>
          </cell>
          <cell r="H230">
            <v>0</v>
          </cell>
        </row>
        <row r="231">
          <cell r="B231">
            <v>0</v>
          </cell>
          <cell r="E231">
            <v>0</v>
          </cell>
          <cell r="H231">
            <v>0</v>
          </cell>
        </row>
        <row r="232">
          <cell r="B232">
            <v>0</v>
          </cell>
          <cell r="E232">
            <v>0</v>
          </cell>
          <cell r="H232">
            <v>0</v>
          </cell>
        </row>
        <row r="233">
          <cell r="B233">
            <v>0</v>
          </cell>
          <cell r="E233">
            <v>0</v>
          </cell>
          <cell r="H233">
            <v>0</v>
          </cell>
        </row>
        <row r="234">
          <cell r="B234">
            <v>0</v>
          </cell>
          <cell r="E234">
            <v>0</v>
          </cell>
          <cell r="H234">
            <v>0</v>
          </cell>
        </row>
        <row r="235">
          <cell r="B235">
            <v>0</v>
          </cell>
          <cell r="E235">
            <v>0</v>
          </cell>
          <cell r="H235">
            <v>0</v>
          </cell>
        </row>
        <row r="236">
          <cell r="B236">
            <v>0</v>
          </cell>
          <cell r="E236">
            <v>0</v>
          </cell>
          <cell r="H236">
            <v>0</v>
          </cell>
        </row>
        <row r="237">
          <cell r="B237">
            <v>0</v>
          </cell>
          <cell r="E237">
            <v>0</v>
          </cell>
          <cell r="H237">
            <v>0</v>
          </cell>
        </row>
        <row r="238">
          <cell r="B238">
            <v>0</v>
          </cell>
          <cell r="E238">
            <v>0</v>
          </cell>
          <cell r="H238">
            <v>0</v>
          </cell>
        </row>
        <row r="239">
          <cell r="B239">
            <v>0</v>
          </cell>
          <cell r="E239">
            <v>0</v>
          </cell>
          <cell r="H239">
            <v>0</v>
          </cell>
        </row>
        <row r="240">
          <cell r="B240">
            <v>0</v>
          </cell>
          <cell r="E240">
            <v>0</v>
          </cell>
          <cell r="H240">
            <v>0</v>
          </cell>
        </row>
        <row r="241">
          <cell r="B241">
            <v>0</v>
          </cell>
          <cell r="E241">
            <v>0</v>
          </cell>
          <cell r="H241">
            <v>0</v>
          </cell>
        </row>
        <row r="242">
          <cell r="B242">
            <v>0</v>
          </cell>
          <cell r="E242">
            <v>0</v>
          </cell>
          <cell r="H242">
            <v>0</v>
          </cell>
        </row>
        <row r="243">
          <cell r="B243">
            <v>0</v>
          </cell>
          <cell r="E243">
            <v>0</v>
          </cell>
          <cell r="H243">
            <v>0</v>
          </cell>
        </row>
        <row r="244">
          <cell r="B244">
            <v>0</v>
          </cell>
          <cell r="E244">
            <v>0</v>
          </cell>
          <cell r="H244">
            <v>0</v>
          </cell>
        </row>
        <row r="245">
          <cell r="B245">
            <v>0</v>
          </cell>
          <cell r="E245">
            <v>0</v>
          </cell>
          <cell r="H245">
            <v>0</v>
          </cell>
        </row>
        <row r="246">
          <cell r="B246">
            <v>0</v>
          </cell>
          <cell r="E246">
            <v>0</v>
          </cell>
          <cell r="H246">
            <v>0</v>
          </cell>
        </row>
        <row r="247">
          <cell r="B247">
            <v>0</v>
          </cell>
          <cell r="E247">
            <v>0</v>
          </cell>
          <cell r="H247">
            <v>0</v>
          </cell>
        </row>
        <row r="248">
          <cell r="B248">
            <v>0</v>
          </cell>
          <cell r="E248">
            <v>0</v>
          </cell>
          <cell r="H248">
            <v>0</v>
          </cell>
        </row>
        <row r="249">
          <cell r="B249">
            <v>0</v>
          </cell>
          <cell r="E249">
            <v>0</v>
          </cell>
          <cell r="H249">
            <v>0</v>
          </cell>
        </row>
        <row r="250">
          <cell r="B250">
            <v>0</v>
          </cell>
          <cell r="E250">
            <v>0</v>
          </cell>
          <cell r="H250">
            <v>0</v>
          </cell>
        </row>
        <row r="251">
          <cell r="B251">
            <v>0</v>
          </cell>
          <cell r="E251">
            <v>0</v>
          </cell>
          <cell r="H251">
            <v>0</v>
          </cell>
        </row>
        <row r="252">
          <cell r="B252">
            <v>0</v>
          </cell>
          <cell r="E252">
            <v>0</v>
          </cell>
          <cell r="H252">
            <v>0</v>
          </cell>
        </row>
        <row r="253">
          <cell r="B253">
            <v>0</v>
          </cell>
          <cell r="E253">
            <v>0</v>
          </cell>
          <cell r="H253">
            <v>0</v>
          </cell>
        </row>
        <row r="254">
          <cell r="B254">
            <v>0</v>
          </cell>
          <cell r="E254">
            <v>0</v>
          </cell>
          <cell r="H254">
            <v>0</v>
          </cell>
        </row>
        <row r="255">
          <cell r="B255">
            <v>0</v>
          </cell>
          <cell r="E255">
            <v>0</v>
          </cell>
          <cell r="H255">
            <v>0</v>
          </cell>
        </row>
        <row r="256">
          <cell r="B256">
            <v>0</v>
          </cell>
          <cell r="E256">
            <v>0</v>
          </cell>
          <cell r="H256">
            <v>0</v>
          </cell>
        </row>
        <row r="257">
          <cell r="B257">
            <v>0</v>
          </cell>
          <cell r="E257">
            <v>0</v>
          </cell>
          <cell r="H257">
            <v>0</v>
          </cell>
        </row>
        <row r="258">
          <cell r="B258">
            <v>0</v>
          </cell>
          <cell r="E258">
            <v>0</v>
          </cell>
          <cell r="H258">
            <v>0</v>
          </cell>
        </row>
        <row r="259">
          <cell r="B259">
            <v>0</v>
          </cell>
          <cell r="E259">
            <v>0</v>
          </cell>
          <cell r="H259">
            <v>0</v>
          </cell>
        </row>
        <row r="260">
          <cell r="B260">
            <v>0</v>
          </cell>
          <cell r="E260">
            <v>0</v>
          </cell>
          <cell r="H260">
            <v>0</v>
          </cell>
        </row>
        <row r="261">
          <cell r="B261">
            <v>0</v>
          </cell>
          <cell r="E261">
            <v>0</v>
          </cell>
          <cell r="H261">
            <v>0</v>
          </cell>
        </row>
        <row r="262">
          <cell r="B262">
            <v>0</v>
          </cell>
          <cell r="E262">
            <v>0</v>
          </cell>
          <cell r="H262">
            <v>0</v>
          </cell>
        </row>
        <row r="263">
          <cell r="B263">
            <v>0</v>
          </cell>
          <cell r="E263">
            <v>0</v>
          </cell>
          <cell r="H263">
            <v>0</v>
          </cell>
        </row>
        <row r="264">
          <cell r="B264">
            <v>0</v>
          </cell>
          <cell r="E264">
            <v>0</v>
          </cell>
          <cell r="H264">
            <v>0</v>
          </cell>
        </row>
        <row r="265">
          <cell r="B265">
            <v>0</v>
          </cell>
          <cell r="E265">
            <v>0</v>
          </cell>
          <cell r="H265">
            <v>0</v>
          </cell>
        </row>
        <row r="266">
          <cell r="B266">
            <v>0</v>
          </cell>
          <cell r="E266">
            <v>0</v>
          </cell>
          <cell r="H266">
            <v>0</v>
          </cell>
        </row>
        <row r="267">
          <cell r="B267">
            <v>0</v>
          </cell>
          <cell r="E267">
            <v>0</v>
          </cell>
          <cell r="H267">
            <v>0</v>
          </cell>
        </row>
        <row r="268">
          <cell r="B268">
            <v>0</v>
          </cell>
          <cell r="E268">
            <v>0</v>
          </cell>
          <cell r="H268">
            <v>0</v>
          </cell>
        </row>
        <row r="269">
          <cell r="B269">
            <v>0</v>
          </cell>
          <cell r="E269">
            <v>0</v>
          </cell>
          <cell r="H269">
            <v>0</v>
          </cell>
        </row>
        <row r="270">
          <cell r="B270">
            <v>0</v>
          </cell>
          <cell r="E270">
            <v>0</v>
          </cell>
          <cell r="H270">
            <v>0</v>
          </cell>
        </row>
        <row r="271">
          <cell r="B271">
            <v>0</v>
          </cell>
          <cell r="E271">
            <v>0</v>
          </cell>
          <cell r="H271">
            <v>0</v>
          </cell>
        </row>
        <row r="272">
          <cell r="B272">
            <v>0</v>
          </cell>
          <cell r="E272">
            <v>0</v>
          </cell>
          <cell r="H272">
            <v>0</v>
          </cell>
        </row>
        <row r="273">
          <cell r="B273">
            <v>0</v>
          </cell>
          <cell r="E273">
            <v>0</v>
          </cell>
          <cell r="H273">
            <v>0</v>
          </cell>
        </row>
        <row r="274">
          <cell r="B274">
            <v>0</v>
          </cell>
          <cell r="E274">
            <v>0</v>
          </cell>
          <cell r="H274">
            <v>0</v>
          </cell>
        </row>
        <row r="275">
          <cell r="B275">
            <v>0</v>
          </cell>
          <cell r="E275">
            <v>0</v>
          </cell>
          <cell r="H275">
            <v>0</v>
          </cell>
        </row>
        <row r="276">
          <cell r="B276">
            <v>0</v>
          </cell>
          <cell r="E276">
            <v>0</v>
          </cell>
          <cell r="H276">
            <v>0</v>
          </cell>
        </row>
        <row r="277">
          <cell r="B277">
            <v>0</v>
          </cell>
          <cell r="E277">
            <v>0</v>
          </cell>
          <cell r="H277">
            <v>0</v>
          </cell>
        </row>
        <row r="278">
          <cell r="B278">
            <v>0</v>
          </cell>
          <cell r="E278">
            <v>0</v>
          </cell>
          <cell r="H278">
            <v>0</v>
          </cell>
        </row>
        <row r="279">
          <cell r="B279">
            <v>0</v>
          </cell>
          <cell r="E279">
            <v>0</v>
          </cell>
          <cell r="H279">
            <v>0</v>
          </cell>
        </row>
        <row r="280">
          <cell r="B280">
            <v>0</v>
          </cell>
          <cell r="E280">
            <v>0</v>
          </cell>
          <cell r="H280">
            <v>0</v>
          </cell>
        </row>
        <row r="281">
          <cell r="B281">
            <v>0</v>
          </cell>
          <cell r="E281">
            <v>0</v>
          </cell>
          <cell r="H281">
            <v>0</v>
          </cell>
        </row>
        <row r="282">
          <cell r="B282">
            <v>0</v>
          </cell>
          <cell r="E282">
            <v>0</v>
          </cell>
          <cell r="H282">
            <v>0</v>
          </cell>
        </row>
        <row r="283">
          <cell r="B283">
            <v>0</v>
          </cell>
          <cell r="E283">
            <v>0</v>
          </cell>
          <cell r="H283">
            <v>0</v>
          </cell>
        </row>
        <row r="284">
          <cell r="B284">
            <v>0</v>
          </cell>
          <cell r="E284">
            <v>0</v>
          </cell>
          <cell r="H284">
            <v>0</v>
          </cell>
        </row>
        <row r="285">
          <cell r="B285">
            <v>0</v>
          </cell>
          <cell r="E285">
            <v>0</v>
          </cell>
          <cell r="H285">
            <v>0</v>
          </cell>
        </row>
        <row r="286">
          <cell r="B286">
            <v>0</v>
          </cell>
          <cell r="E286">
            <v>0</v>
          </cell>
          <cell r="H286">
            <v>0</v>
          </cell>
        </row>
        <row r="287">
          <cell r="B287">
            <v>0</v>
          </cell>
          <cell r="E287">
            <v>0</v>
          </cell>
          <cell r="H287">
            <v>0</v>
          </cell>
        </row>
        <row r="288">
          <cell r="B288">
            <v>0</v>
          </cell>
          <cell r="E288">
            <v>0</v>
          </cell>
          <cell r="H288">
            <v>0</v>
          </cell>
        </row>
        <row r="289">
          <cell r="B289">
            <v>0</v>
          </cell>
          <cell r="E289">
            <v>0</v>
          </cell>
          <cell r="H289">
            <v>0</v>
          </cell>
        </row>
        <row r="290">
          <cell r="B290">
            <v>0</v>
          </cell>
          <cell r="E290">
            <v>0</v>
          </cell>
          <cell r="H290">
            <v>0</v>
          </cell>
        </row>
        <row r="291">
          <cell r="B291">
            <v>0</v>
          </cell>
          <cell r="E291">
            <v>0</v>
          </cell>
          <cell r="H291">
            <v>0</v>
          </cell>
        </row>
        <row r="292">
          <cell r="B292">
            <v>0</v>
          </cell>
          <cell r="E292">
            <v>0</v>
          </cell>
          <cell r="H292">
            <v>0</v>
          </cell>
        </row>
        <row r="293">
          <cell r="B293">
            <v>0</v>
          </cell>
          <cell r="E293">
            <v>0</v>
          </cell>
          <cell r="H293">
            <v>0</v>
          </cell>
        </row>
        <row r="294">
          <cell r="B294">
            <v>0</v>
          </cell>
          <cell r="E294">
            <v>0</v>
          </cell>
          <cell r="H294">
            <v>0</v>
          </cell>
        </row>
        <row r="295">
          <cell r="B295">
            <v>0</v>
          </cell>
          <cell r="E295">
            <v>0</v>
          </cell>
          <cell r="H295">
            <v>0</v>
          </cell>
        </row>
        <row r="296">
          <cell r="B296">
            <v>0</v>
          </cell>
          <cell r="E296">
            <v>0</v>
          </cell>
          <cell r="H296">
            <v>0</v>
          </cell>
        </row>
        <row r="297">
          <cell r="B297">
            <v>0</v>
          </cell>
          <cell r="E297">
            <v>0</v>
          </cell>
          <cell r="H297">
            <v>0</v>
          </cell>
        </row>
        <row r="298">
          <cell r="B298">
            <v>0</v>
          </cell>
          <cell r="E298">
            <v>0</v>
          </cell>
          <cell r="H298">
            <v>0</v>
          </cell>
        </row>
        <row r="299">
          <cell r="B299">
            <v>0</v>
          </cell>
          <cell r="E299">
            <v>0</v>
          </cell>
          <cell r="H299">
            <v>0</v>
          </cell>
        </row>
        <row r="300">
          <cell r="B300">
            <v>0</v>
          </cell>
          <cell r="E300">
            <v>0</v>
          </cell>
          <cell r="H300">
            <v>0</v>
          </cell>
        </row>
        <row r="301">
          <cell r="B301">
            <v>0</v>
          </cell>
          <cell r="E301">
            <v>0</v>
          </cell>
          <cell r="H301">
            <v>0</v>
          </cell>
        </row>
        <row r="302">
          <cell r="B302">
            <v>0</v>
          </cell>
          <cell r="E302">
            <v>0</v>
          </cell>
          <cell r="H302">
            <v>0</v>
          </cell>
        </row>
        <row r="303">
          <cell r="B303">
            <v>0</v>
          </cell>
          <cell r="E303">
            <v>0</v>
          </cell>
          <cell r="H303">
            <v>0</v>
          </cell>
        </row>
        <row r="304">
          <cell r="B304">
            <v>0</v>
          </cell>
          <cell r="E304">
            <v>0</v>
          </cell>
          <cell r="H304">
            <v>0</v>
          </cell>
        </row>
        <row r="305">
          <cell r="B305">
            <v>0</v>
          </cell>
          <cell r="E305">
            <v>0</v>
          </cell>
          <cell r="H305">
            <v>0</v>
          </cell>
        </row>
        <row r="306">
          <cell r="B306">
            <v>0</v>
          </cell>
          <cell r="E306">
            <v>0</v>
          </cell>
          <cell r="H306">
            <v>0</v>
          </cell>
        </row>
        <row r="307">
          <cell r="B307">
            <v>0</v>
          </cell>
          <cell r="E307">
            <v>0</v>
          </cell>
          <cell r="H307">
            <v>0</v>
          </cell>
        </row>
        <row r="308">
          <cell r="B308">
            <v>0</v>
          </cell>
          <cell r="E308">
            <v>0</v>
          </cell>
          <cell r="H308">
            <v>0</v>
          </cell>
        </row>
        <row r="309">
          <cell r="B309">
            <v>0</v>
          </cell>
          <cell r="E309">
            <v>0</v>
          </cell>
          <cell r="H309">
            <v>0</v>
          </cell>
        </row>
        <row r="310">
          <cell r="B310">
            <v>0</v>
          </cell>
          <cell r="E310">
            <v>0</v>
          </cell>
          <cell r="H310">
            <v>0</v>
          </cell>
        </row>
        <row r="311">
          <cell r="B311">
            <v>0</v>
          </cell>
          <cell r="E311">
            <v>0</v>
          </cell>
          <cell r="H311">
            <v>0</v>
          </cell>
        </row>
        <row r="312">
          <cell r="B312">
            <v>0</v>
          </cell>
          <cell r="E312">
            <v>0</v>
          </cell>
          <cell r="H312">
            <v>0</v>
          </cell>
        </row>
        <row r="313">
          <cell r="B313">
            <v>0</v>
          </cell>
          <cell r="E313">
            <v>0</v>
          </cell>
          <cell r="H313">
            <v>0</v>
          </cell>
        </row>
        <row r="314">
          <cell r="B314">
            <v>0</v>
          </cell>
          <cell r="E314">
            <v>0</v>
          </cell>
          <cell r="H314">
            <v>0</v>
          </cell>
        </row>
        <row r="315">
          <cell r="B315">
            <v>0</v>
          </cell>
          <cell r="E315">
            <v>0</v>
          </cell>
          <cell r="H315">
            <v>0</v>
          </cell>
        </row>
        <row r="316">
          <cell r="B316">
            <v>0</v>
          </cell>
          <cell r="E316">
            <v>0</v>
          </cell>
          <cell r="H316">
            <v>0</v>
          </cell>
        </row>
        <row r="317">
          <cell r="B317">
            <v>0</v>
          </cell>
          <cell r="E317">
            <v>0</v>
          </cell>
          <cell r="H317">
            <v>0</v>
          </cell>
        </row>
        <row r="318">
          <cell r="B318">
            <v>0</v>
          </cell>
          <cell r="E318">
            <v>0</v>
          </cell>
          <cell r="H318">
            <v>0</v>
          </cell>
        </row>
        <row r="319">
          <cell r="B319">
            <v>0</v>
          </cell>
          <cell r="E319">
            <v>0</v>
          </cell>
          <cell r="H319">
            <v>0</v>
          </cell>
        </row>
        <row r="320">
          <cell r="B320">
            <v>0</v>
          </cell>
          <cell r="E320">
            <v>0</v>
          </cell>
          <cell r="H320">
            <v>0</v>
          </cell>
        </row>
        <row r="321">
          <cell r="B321">
            <v>0</v>
          </cell>
          <cell r="E321">
            <v>0</v>
          </cell>
          <cell r="H321">
            <v>0</v>
          </cell>
        </row>
        <row r="322">
          <cell r="B322">
            <v>0</v>
          </cell>
          <cell r="E322">
            <v>0</v>
          </cell>
          <cell r="H322">
            <v>0</v>
          </cell>
        </row>
        <row r="323">
          <cell r="B323">
            <v>0</v>
          </cell>
          <cell r="E323">
            <v>0</v>
          </cell>
          <cell r="H323">
            <v>0</v>
          </cell>
        </row>
        <row r="324">
          <cell r="B324">
            <v>0</v>
          </cell>
          <cell r="E324">
            <v>0</v>
          </cell>
          <cell r="H324">
            <v>0</v>
          </cell>
        </row>
        <row r="325">
          <cell r="B325">
            <v>0</v>
          </cell>
          <cell r="E325">
            <v>0</v>
          </cell>
          <cell r="H325">
            <v>0</v>
          </cell>
        </row>
        <row r="326">
          <cell r="B326">
            <v>0</v>
          </cell>
          <cell r="E326">
            <v>0</v>
          </cell>
          <cell r="H326">
            <v>0</v>
          </cell>
        </row>
        <row r="327">
          <cell r="B327">
            <v>0</v>
          </cell>
          <cell r="E327">
            <v>0</v>
          </cell>
          <cell r="H327">
            <v>0</v>
          </cell>
        </row>
        <row r="328">
          <cell r="B328">
            <v>0</v>
          </cell>
          <cell r="E328">
            <v>0</v>
          </cell>
          <cell r="H328">
            <v>0</v>
          </cell>
        </row>
        <row r="329">
          <cell r="B329">
            <v>0</v>
          </cell>
          <cell r="E329">
            <v>0</v>
          </cell>
          <cell r="H329">
            <v>0</v>
          </cell>
        </row>
        <row r="330">
          <cell r="B330">
            <v>0</v>
          </cell>
          <cell r="E330">
            <v>0</v>
          </cell>
          <cell r="H330">
            <v>0</v>
          </cell>
        </row>
        <row r="331">
          <cell r="B331">
            <v>0</v>
          </cell>
          <cell r="E331">
            <v>0</v>
          </cell>
          <cell r="H331">
            <v>0</v>
          </cell>
        </row>
        <row r="332">
          <cell r="B332">
            <v>0</v>
          </cell>
          <cell r="E332">
            <v>0</v>
          </cell>
          <cell r="H332">
            <v>0</v>
          </cell>
        </row>
        <row r="333">
          <cell r="B333">
            <v>0</v>
          </cell>
          <cell r="E333">
            <v>0</v>
          </cell>
          <cell r="H333">
            <v>0</v>
          </cell>
        </row>
        <row r="334">
          <cell r="B334">
            <v>0</v>
          </cell>
          <cell r="E334">
            <v>0</v>
          </cell>
          <cell r="H334">
            <v>0</v>
          </cell>
        </row>
        <row r="335">
          <cell r="B335">
            <v>0</v>
          </cell>
          <cell r="E335">
            <v>0</v>
          </cell>
          <cell r="H335">
            <v>0</v>
          </cell>
        </row>
        <row r="336">
          <cell r="B336">
            <v>0</v>
          </cell>
          <cell r="E336">
            <v>0</v>
          </cell>
          <cell r="H336">
            <v>0</v>
          </cell>
        </row>
        <row r="337">
          <cell r="B337">
            <v>0</v>
          </cell>
          <cell r="E337">
            <v>0</v>
          </cell>
          <cell r="H337">
            <v>0</v>
          </cell>
        </row>
        <row r="338">
          <cell r="B338">
            <v>0</v>
          </cell>
          <cell r="E338">
            <v>0</v>
          </cell>
          <cell r="H338">
            <v>0</v>
          </cell>
        </row>
        <row r="339">
          <cell r="B339">
            <v>0</v>
          </cell>
          <cell r="E339">
            <v>0</v>
          </cell>
          <cell r="H339">
            <v>0</v>
          </cell>
        </row>
        <row r="340">
          <cell r="B340">
            <v>0</v>
          </cell>
          <cell r="E340">
            <v>0</v>
          </cell>
          <cell r="H340">
            <v>0</v>
          </cell>
        </row>
        <row r="341">
          <cell r="B341">
            <v>0</v>
          </cell>
          <cell r="E341">
            <v>0</v>
          </cell>
          <cell r="H341">
            <v>0</v>
          </cell>
        </row>
        <row r="342">
          <cell r="B342">
            <v>0</v>
          </cell>
          <cell r="E342">
            <v>0</v>
          </cell>
          <cell r="H342">
            <v>0</v>
          </cell>
        </row>
        <row r="343">
          <cell r="B343">
            <v>0</v>
          </cell>
          <cell r="E343">
            <v>0</v>
          </cell>
          <cell r="H343">
            <v>0</v>
          </cell>
        </row>
        <row r="344">
          <cell r="B344">
            <v>0</v>
          </cell>
          <cell r="E344">
            <v>0</v>
          </cell>
          <cell r="H344">
            <v>0</v>
          </cell>
        </row>
        <row r="345">
          <cell r="B345">
            <v>0</v>
          </cell>
          <cell r="E345">
            <v>0</v>
          </cell>
          <cell r="H345">
            <v>0</v>
          </cell>
        </row>
        <row r="346">
          <cell r="B346">
            <v>0</v>
          </cell>
          <cell r="E346">
            <v>0</v>
          </cell>
          <cell r="H346">
            <v>0</v>
          </cell>
        </row>
        <row r="347">
          <cell r="B347">
            <v>0</v>
          </cell>
          <cell r="E347">
            <v>0</v>
          </cell>
          <cell r="H347">
            <v>0</v>
          </cell>
        </row>
        <row r="348">
          <cell r="B348">
            <v>0</v>
          </cell>
          <cell r="E348">
            <v>0</v>
          </cell>
          <cell r="H348">
            <v>0</v>
          </cell>
        </row>
        <row r="349">
          <cell r="B349">
            <v>0</v>
          </cell>
          <cell r="E349">
            <v>0</v>
          </cell>
          <cell r="H349">
            <v>0</v>
          </cell>
        </row>
        <row r="350">
          <cell r="B350">
            <v>0</v>
          </cell>
          <cell r="E350">
            <v>0</v>
          </cell>
          <cell r="H350">
            <v>0</v>
          </cell>
        </row>
        <row r="351">
          <cell r="B351">
            <v>0</v>
          </cell>
          <cell r="E351">
            <v>0</v>
          </cell>
          <cell r="H351">
            <v>0</v>
          </cell>
        </row>
        <row r="352">
          <cell r="B352">
            <v>0</v>
          </cell>
          <cell r="E352">
            <v>0</v>
          </cell>
          <cell r="H352">
            <v>0</v>
          </cell>
        </row>
        <row r="353">
          <cell r="B353">
            <v>0</v>
          </cell>
          <cell r="E353">
            <v>0</v>
          </cell>
          <cell r="H353">
            <v>0</v>
          </cell>
        </row>
        <row r="354">
          <cell r="B354">
            <v>0</v>
          </cell>
          <cell r="E354">
            <v>0</v>
          </cell>
          <cell r="H354">
            <v>0</v>
          </cell>
        </row>
        <row r="355">
          <cell r="B355">
            <v>0</v>
          </cell>
          <cell r="E355">
            <v>0</v>
          </cell>
          <cell r="H355">
            <v>0</v>
          </cell>
        </row>
        <row r="356">
          <cell r="B356">
            <v>0</v>
          </cell>
          <cell r="E356">
            <v>0</v>
          </cell>
          <cell r="H356">
            <v>0</v>
          </cell>
        </row>
        <row r="357">
          <cell r="B357">
            <v>0</v>
          </cell>
          <cell r="E357">
            <v>0</v>
          </cell>
          <cell r="H357">
            <v>0</v>
          </cell>
        </row>
        <row r="358">
          <cell r="B358">
            <v>0</v>
          </cell>
          <cell r="E358">
            <v>0</v>
          </cell>
          <cell r="H358">
            <v>0</v>
          </cell>
        </row>
        <row r="359">
          <cell r="B359">
            <v>0</v>
          </cell>
          <cell r="E359">
            <v>0</v>
          </cell>
          <cell r="H359">
            <v>0</v>
          </cell>
        </row>
        <row r="360">
          <cell r="B360">
            <v>0</v>
          </cell>
          <cell r="E360">
            <v>0</v>
          </cell>
          <cell r="H360">
            <v>0</v>
          </cell>
        </row>
        <row r="361">
          <cell r="B361">
            <v>0</v>
          </cell>
          <cell r="E361">
            <v>0</v>
          </cell>
          <cell r="H361">
            <v>0</v>
          </cell>
        </row>
        <row r="362">
          <cell r="B362">
            <v>0</v>
          </cell>
          <cell r="E362">
            <v>0</v>
          </cell>
          <cell r="H362">
            <v>0</v>
          </cell>
        </row>
        <row r="363">
          <cell r="B363">
            <v>0</v>
          </cell>
          <cell r="E363">
            <v>0</v>
          </cell>
          <cell r="H363">
            <v>0</v>
          </cell>
        </row>
        <row r="364">
          <cell r="B364">
            <v>0</v>
          </cell>
          <cell r="E364">
            <v>0</v>
          </cell>
          <cell r="H364">
            <v>0</v>
          </cell>
        </row>
        <row r="365">
          <cell r="B365">
            <v>0</v>
          </cell>
          <cell r="E365">
            <v>0</v>
          </cell>
          <cell r="H365">
            <v>0</v>
          </cell>
        </row>
        <row r="366">
          <cell r="B366">
            <v>0</v>
          </cell>
          <cell r="E366">
            <v>0</v>
          </cell>
          <cell r="H366">
            <v>0</v>
          </cell>
        </row>
        <row r="367">
          <cell r="B367">
            <v>0</v>
          </cell>
          <cell r="E367">
            <v>0</v>
          </cell>
          <cell r="H367">
            <v>0</v>
          </cell>
        </row>
        <row r="368">
          <cell r="B368">
            <v>0</v>
          </cell>
          <cell r="E368">
            <v>0</v>
          </cell>
          <cell r="H368">
            <v>0</v>
          </cell>
        </row>
        <row r="369">
          <cell r="B369">
            <v>0</v>
          </cell>
          <cell r="E369">
            <v>0</v>
          </cell>
          <cell r="H369">
            <v>0</v>
          </cell>
        </row>
        <row r="370">
          <cell r="B370">
            <v>0</v>
          </cell>
          <cell r="E370">
            <v>0</v>
          </cell>
          <cell r="H370">
            <v>0</v>
          </cell>
        </row>
        <row r="371">
          <cell r="B371">
            <v>0</v>
          </cell>
          <cell r="E371">
            <v>0</v>
          </cell>
          <cell r="H371">
            <v>0</v>
          </cell>
        </row>
        <row r="372">
          <cell r="B372">
            <v>0</v>
          </cell>
          <cell r="E372">
            <v>0</v>
          </cell>
          <cell r="H372">
            <v>0</v>
          </cell>
        </row>
        <row r="373">
          <cell r="B373">
            <v>0</v>
          </cell>
          <cell r="E373">
            <v>0</v>
          </cell>
          <cell r="H373">
            <v>0</v>
          </cell>
        </row>
        <row r="374">
          <cell r="B374">
            <v>0</v>
          </cell>
          <cell r="E374">
            <v>0</v>
          </cell>
          <cell r="H374">
            <v>0</v>
          </cell>
        </row>
        <row r="375">
          <cell r="B375">
            <v>0</v>
          </cell>
          <cell r="E375">
            <v>0</v>
          </cell>
          <cell r="H375">
            <v>0</v>
          </cell>
        </row>
        <row r="376">
          <cell r="B376">
            <v>0</v>
          </cell>
          <cell r="E376">
            <v>0</v>
          </cell>
          <cell r="H376">
            <v>0</v>
          </cell>
        </row>
        <row r="377">
          <cell r="B377">
            <v>0</v>
          </cell>
          <cell r="E377">
            <v>0</v>
          </cell>
          <cell r="H377">
            <v>0</v>
          </cell>
        </row>
        <row r="378">
          <cell r="B378">
            <v>0</v>
          </cell>
          <cell r="E378">
            <v>0</v>
          </cell>
          <cell r="H378">
            <v>0</v>
          </cell>
        </row>
        <row r="379">
          <cell r="B379">
            <v>0</v>
          </cell>
          <cell r="E379">
            <v>0</v>
          </cell>
          <cell r="H379">
            <v>0</v>
          </cell>
        </row>
        <row r="380">
          <cell r="B380">
            <v>0</v>
          </cell>
          <cell r="E380">
            <v>0</v>
          </cell>
          <cell r="H380">
            <v>0</v>
          </cell>
        </row>
        <row r="381">
          <cell r="B381">
            <v>0</v>
          </cell>
          <cell r="E381">
            <v>0</v>
          </cell>
          <cell r="H381">
            <v>0</v>
          </cell>
        </row>
        <row r="382">
          <cell r="B382">
            <v>0</v>
          </cell>
          <cell r="E382">
            <v>0</v>
          </cell>
          <cell r="H382">
            <v>0</v>
          </cell>
        </row>
        <row r="383">
          <cell r="B383">
            <v>0</v>
          </cell>
          <cell r="E383">
            <v>0</v>
          </cell>
          <cell r="H383">
            <v>0</v>
          </cell>
        </row>
        <row r="384">
          <cell r="B384">
            <v>0</v>
          </cell>
          <cell r="E384">
            <v>0</v>
          </cell>
          <cell r="H384">
            <v>0</v>
          </cell>
        </row>
        <row r="385">
          <cell r="B385">
            <v>0</v>
          </cell>
          <cell r="E385">
            <v>0</v>
          </cell>
          <cell r="H385">
            <v>0</v>
          </cell>
        </row>
        <row r="386">
          <cell r="B386">
            <v>0</v>
          </cell>
          <cell r="E386">
            <v>0</v>
          </cell>
          <cell r="H386">
            <v>0</v>
          </cell>
        </row>
        <row r="387">
          <cell r="B387">
            <v>0</v>
          </cell>
          <cell r="E387">
            <v>0</v>
          </cell>
          <cell r="H387">
            <v>0</v>
          </cell>
        </row>
        <row r="388">
          <cell r="B388">
            <v>0</v>
          </cell>
          <cell r="E388">
            <v>0</v>
          </cell>
          <cell r="H388">
            <v>0</v>
          </cell>
        </row>
        <row r="389">
          <cell r="B389">
            <v>0</v>
          </cell>
          <cell r="E389">
            <v>0</v>
          </cell>
          <cell r="H389">
            <v>0</v>
          </cell>
        </row>
        <row r="390">
          <cell r="B390">
            <v>0</v>
          </cell>
          <cell r="E390">
            <v>0</v>
          </cell>
          <cell r="H390">
            <v>0</v>
          </cell>
        </row>
        <row r="391">
          <cell r="B391">
            <v>0</v>
          </cell>
          <cell r="E391">
            <v>0</v>
          </cell>
          <cell r="H391">
            <v>0</v>
          </cell>
        </row>
        <row r="392">
          <cell r="B392">
            <v>0</v>
          </cell>
          <cell r="E392">
            <v>0</v>
          </cell>
          <cell r="H392">
            <v>0</v>
          </cell>
        </row>
        <row r="393">
          <cell r="B393">
            <v>0</v>
          </cell>
          <cell r="E393">
            <v>0</v>
          </cell>
          <cell r="H393">
            <v>0</v>
          </cell>
        </row>
        <row r="394">
          <cell r="B394">
            <v>0</v>
          </cell>
          <cell r="E394">
            <v>0</v>
          </cell>
          <cell r="H394">
            <v>0</v>
          </cell>
        </row>
        <row r="395">
          <cell r="B395">
            <v>0</v>
          </cell>
          <cell r="E395">
            <v>0</v>
          </cell>
          <cell r="H395">
            <v>0</v>
          </cell>
        </row>
        <row r="396">
          <cell r="B396">
            <v>0</v>
          </cell>
          <cell r="E396">
            <v>0</v>
          </cell>
          <cell r="H396">
            <v>0</v>
          </cell>
        </row>
        <row r="397">
          <cell r="B397">
            <v>0</v>
          </cell>
          <cell r="E397">
            <v>0</v>
          </cell>
          <cell r="H397">
            <v>0</v>
          </cell>
        </row>
        <row r="398">
          <cell r="B398">
            <v>0</v>
          </cell>
          <cell r="E398">
            <v>0</v>
          </cell>
          <cell r="H398">
            <v>0</v>
          </cell>
        </row>
        <row r="399">
          <cell r="B399">
            <v>0</v>
          </cell>
          <cell r="E399">
            <v>0</v>
          </cell>
          <cell r="H399">
            <v>0</v>
          </cell>
        </row>
        <row r="400">
          <cell r="B400">
            <v>0</v>
          </cell>
          <cell r="E400">
            <v>0</v>
          </cell>
          <cell r="H400">
            <v>0</v>
          </cell>
        </row>
        <row r="401">
          <cell r="B401">
            <v>0</v>
          </cell>
          <cell r="E401">
            <v>0</v>
          </cell>
          <cell r="H401">
            <v>0</v>
          </cell>
        </row>
        <row r="402">
          <cell r="B402">
            <v>0</v>
          </cell>
          <cell r="E402">
            <v>0</v>
          </cell>
          <cell r="H402">
            <v>0</v>
          </cell>
        </row>
        <row r="403">
          <cell r="B403">
            <v>0</v>
          </cell>
          <cell r="E403">
            <v>0</v>
          </cell>
          <cell r="H403">
            <v>0</v>
          </cell>
        </row>
        <row r="404">
          <cell r="B404">
            <v>0</v>
          </cell>
          <cell r="E404">
            <v>0</v>
          </cell>
          <cell r="H404">
            <v>0</v>
          </cell>
        </row>
        <row r="405">
          <cell r="B405">
            <v>0</v>
          </cell>
          <cell r="E405">
            <v>0</v>
          </cell>
          <cell r="H405">
            <v>0</v>
          </cell>
        </row>
        <row r="406">
          <cell r="B406">
            <v>0</v>
          </cell>
          <cell r="E406">
            <v>0</v>
          </cell>
          <cell r="H406">
            <v>0</v>
          </cell>
        </row>
        <row r="407">
          <cell r="B407">
            <v>0</v>
          </cell>
          <cell r="E407">
            <v>0</v>
          </cell>
          <cell r="H407">
            <v>0</v>
          </cell>
        </row>
        <row r="408">
          <cell r="B408">
            <v>0</v>
          </cell>
          <cell r="E408">
            <v>0</v>
          </cell>
          <cell r="H408">
            <v>0</v>
          </cell>
        </row>
        <row r="409">
          <cell r="B409">
            <v>0</v>
          </cell>
          <cell r="E409">
            <v>0</v>
          </cell>
          <cell r="H409">
            <v>0</v>
          </cell>
        </row>
        <row r="410">
          <cell r="B410">
            <v>0</v>
          </cell>
          <cell r="E410">
            <v>0</v>
          </cell>
          <cell r="H410">
            <v>0</v>
          </cell>
        </row>
        <row r="411">
          <cell r="B411">
            <v>0</v>
          </cell>
          <cell r="E411">
            <v>0</v>
          </cell>
          <cell r="H411">
            <v>0</v>
          </cell>
        </row>
        <row r="412">
          <cell r="B412">
            <v>0</v>
          </cell>
          <cell r="E412">
            <v>0</v>
          </cell>
          <cell r="H412">
            <v>0</v>
          </cell>
        </row>
        <row r="413">
          <cell r="B413">
            <v>0</v>
          </cell>
          <cell r="E413">
            <v>0</v>
          </cell>
          <cell r="H413">
            <v>0</v>
          </cell>
        </row>
        <row r="414">
          <cell r="B414">
            <v>0</v>
          </cell>
          <cell r="E414">
            <v>0</v>
          </cell>
          <cell r="H414">
            <v>0</v>
          </cell>
        </row>
        <row r="415">
          <cell r="B415">
            <v>0</v>
          </cell>
          <cell r="E415">
            <v>0</v>
          </cell>
          <cell r="H415">
            <v>0</v>
          </cell>
        </row>
        <row r="416">
          <cell r="B416">
            <v>0</v>
          </cell>
          <cell r="E416">
            <v>0</v>
          </cell>
          <cell r="H416">
            <v>0</v>
          </cell>
        </row>
        <row r="417">
          <cell r="B417">
            <v>0</v>
          </cell>
          <cell r="E417">
            <v>0</v>
          </cell>
          <cell r="H417">
            <v>0</v>
          </cell>
        </row>
        <row r="418">
          <cell r="B418">
            <v>0</v>
          </cell>
          <cell r="E418">
            <v>0</v>
          </cell>
          <cell r="H418">
            <v>0</v>
          </cell>
        </row>
        <row r="419">
          <cell r="B419">
            <v>0</v>
          </cell>
          <cell r="E419">
            <v>0</v>
          </cell>
          <cell r="H419">
            <v>0</v>
          </cell>
        </row>
        <row r="420">
          <cell r="B420">
            <v>0</v>
          </cell>
          <cell r="E420">
            <v>0</v>
          </cell>
          <cell r="H420">
            <v>0</v>
          </cell>
        </row>
        <row r="421">
          <cell r="B421">
            <v>0</v>
          </cell>
          <cell r="E421">
            <v>0</v>
          </cell>
          <cell r="H421">
            <v>0</v>
          </cell>
        </row>
        <row r="422">
          <cell r="B422">
            <v>0</v>
          </cell>
          <cell r="E422">
            <v>0</v>
          </cell>
          <cell r="H422">
            <v>0</v>
          </cell>
        </row>
        <row r="423">
          <cell r="B423">
            <v>0</v>
          </cell>
          <cell r="E423">
            <v>0</v>
          </cell>
          <cell r="H423">
            <v>0</v>
          </cell>
        </row>
        <row r="424">
          <cell r="B424">
            <v>0</v>
          </cell>
          <cell r="E424">
            <v>0</v>
          </cell>
          <cell r="H424">
            <v>0</v>
          </cell>
        </row>
        <row r="425">
          <cell r="B425">
            <v>0</v>
          </cell>
          <cell r="E425">
            <v>0</v>
          </cell>
          <cell r="H425">
            <v>0</v>
          </cell>
        </row>
        <row r="426">
          <cell r="B426">
            <v>0</v>
          </cell>
          <cell r="E426">
            <v>0</v>
          </cell>
          <cell r="H426">
            <v>0</v>
          </cell>
        </row>
        <row r="427">
          <cell r="B427">
            <v>0</v>
          </cell>
          <cell r="E427">
            <v>0</v>
          </cell>
          <cell r="H427">
            <v>0</v>
          </cell>
        </row>
        <row r="428">
          <cell r="B428">
            <v>0</v>
          </cell>
          <cell r="E428">
            <v>0</v>
          </cell>
          <cell r="H428">
            <v>0</v>
          </cell>
        </row>
        <row r="429">
          <cell r="B429">
            <v>0</v>
          </cell>
          <cell r="E429">
            <v>0</v>
          </cell>
          <cell r="H429">
            <v>0</v>
          </cell>
        </row>
        <row r="430">
          <cell r="B430">
            <v>0</v>
          </cell>
          <cell r="E430">
            <v>0</v>
          </cell>
          <cell r="H430">
            <v>0</v>
          </cell>
        </row>
        <row r="431">
          <cell r="B431">
            <v>0</v>
          </cell>
          <cell r="E431">
            <v>0</v>
          </cell>
          <cell r="H431">
            <v>0</v>
          </cell>
        </row>
        <row r="432">
          <cell r="B432">
            <v>0</v>
          </cell>
          <cell r="E432">
            <v>0</v>
          </cell>
          <cell r="H432">
            <v>0</v>
          </cell>
        </row>
        <row r="433">
          <cell r="B433">
            <v>0</v>
          </cell>
          <cell r="E433">
            <v>0</v>
          </cell>
          <cell r="H433">
            <v>0</v>
          </cell>
        </row>
        <row r="434">
          <cell r="B434">
            <v>0</v>
          </cell>
          <cell r="E434">
            <v>0</v>
          </cell>
          <cell r="H434">
            <v>0</v>
          </cell>
        </row>
        <row r="435">
          <cell r="B435">
            <v>0</v>
          </cell>
          <cell r="E435">
            <v>0</v>
          </cell>
          <cell r="H435">
            <v>0</v>
          </cell>
        </row>
        <row r="436">
          <cell r="B436">
            <v>0</v>
          </cell>
          <cell r="E436">
            <v>0</v>
          </cell>
          <cell r="H436">
            <v>0</v>
          </cell>
        </row>
        <row r="437">
          <cell r="B437">
            <v>0</v>
          </cell>
          <cell r="E437">
            <v>0</v>
          </cell>
          <cell r="H437">
            <v>0</v>
          </cell>
        </row>
        <row r="438">
          <cell r="B438">
            <v>0</v>
          </cell>
          <cell r="E438">
            <v>0</v>
          </cell>
          <cell r="H438">
            <v>0</v>
          </cell>
        </row>
        <row r="439">
          <cell r="B439">
            <v>0</v>
          </cell>
          <cell r="E439">
            <v>0</v>
          </cell>
          <cell r="H439">
            <v>0</v>
          </cell>
        </row>
        <row r="440">
          <cell r="B440">
            <v>0</v>
          </cell>
          <cell r="E440">
            <v>0</v>
          </cell>
          <cell r="H440">
            <v>0</v>
          </cell>
        </row>
        <row r="441">
          <cell r="B441">
            <v>0</v>
          </cell>
          <cell r="E441">
            <v>0</v>
          </cell>
          <cell r="H441">
            <v>0</v>
          </cell>
        </row>
        <row r="442">
          <cell r="B442">
            <v>0</v>
          </cell>
          <cell r="E442">
            <v>0</v>
          </cell>
          <cell r="H442">
            <v>0</v>
          </cell>
        </row>
        <row r="443">
          <cell r="B443">
            <v>0</v>
          </cell>
          <cell r="E443">
            <v>0</v>
          </cell>
          <cell r="H443">
            <v>0</v>
          </cell>
        </row>
        <row r="444">
          <cell r="B444">
            <v>0</v>
          </cell>
          <cell r="E444">
            <v>0</v>
          </cell>
          <cell r="H444">
            <v>0</v>
          </cell>
        </row>
        <row r="445">
          <cell r="B445">
            <v>0</v>
          </cell>
          <cell r="E445">
            <v>0</v>
          </cell>
          <cell r="H445">
            <v>0</v>
          </cell>
        </row>
        <row r="446">
          <cell r="B446">
            <v>0</v>
          </cell>
          <cell r="E446">
            <v>0</v>
          </cell>
          <cell r="H446">
            <v>0</v>
          </cell>
        </row>
        <row r="447">
          <cell r="B447">
            <v>0</v>
          </cell>
          <cell r="E447">
            <v>0</v>
          </cell>
          <cell r="H447">
            <v>0</v>
          </cell>
        </row>
        <row r="448">
          <cell r="B448">
            <v>0</v>
          </cell>
          <cell r="E448">
            <v>0</v>
          </cell>
          <cell r="H448">
            <v>0</v>
          </cell>
        </row>
        <row r="449">
          <cell r="B449">
            <v>0</v>
          </cell>
          <cell r="E449">
            <v>0</v>
          </cell>
          <cell r="H449">
            <v>0</v>
          </cell>
        </row>
        <row r="450">
          <cell r="B450">
            <v>0</v>
          </cell>
          <cell r="E450">
            <v>0</v>
          </cell>
          <cell r="H450">
            <v>0</v>
          </cell>
        </row>
        <row r="451">
          <cell r="B451">
            <v>0</v>
          </cell>
          <cell r="E451">
            <v>0</v>
          </cell>
          <cell r="H451">
            <v>0</v>
          </cell>
        </row>
        <row r="452">
          <cell r="B452">
            <v>0</v>
          </cell>
          <cell r="E452">
            <v>0</v>
          </cell>
          <cell r="H452">
            <v>0</v>
          </cell>
        </row>
        <row r="453">
          <cell r="B453">
            <v>0</v>
          </cell>
          <cell r="E453">
            <v>0</v>
          </cell>
          <cell r="H453">
            <v>0</v>
          </cell>
        </row>
        <row r="454">
          <cell r="B454">
            <v>0</v>
          </cell>
          <cell r="E454">
            <v>0</v>
          </cell>
          <cell r="H454">
            <v>0</v>
          </cell>
        </row>
        <row r="455">
          <cell r="B455">
            <v>0</v>
          </cell>
          <cell r="E455">
            <v>0</v>
          </cell>
          <cell r="H455">
            <v>0</v>
          </cell>
        </row>
        <row r="456">
          <cell r="B456">
            <v>0</v>
          </cell>
          <cell r="E456">
            <v>0</v>
          </cell>
          <cell r="H456">
            <v>0</v>
          </cell>
        </row>
        <row r="457">
          <cell r="B457">
            <v>0</v>
          </cell>
          <cell r="E457">
            <v>0</v>
          </cell>
          <cell r="H457">
            <v>0</v>
          </cell>
        </row>
        <row r="458">
          <cell r="B458">
            <v>0</v>
          </cell>
          <cell r="E458">
            <v>0</v>
          </cell>
          <cell r="H458">
            <v>0</v>
          </cell>
        </row>
        <row r="459">
          <cell r="B459">
            <v>0</v>
          </cell>
          <cell r="E459">
            <v>0</v>
          </cell>
          <cell r="H459">
            <v>0</v>
          </cell>
        </row>
        <row r="460">
          <cell r="B460">
            <v>0</v>
          </cell>
          <cell r="E460">
            <v>0</v>
          </cell>
          <cell r="H460">
            <v>0</v>
          </cell>
        </row>
        <row r="461">
          <cell r="B461">
            <v>0</v>
          </cell>
          <cell r="E461">
            <v>0</v>
          </cell>
          <cell r="H461">
            <v>0</v>
          </cell>
        </row>
        <row r="462">
          <cell r="B462">
            <v>0</v>
          </cell>
          <cell r="E462">
            <v>0</v>
          </cell>
          <cell r="H462">
            <v>0</v>
          </cell>
        </row>
        <row r="463">
          <cell r="B463">
            <v>0</v>
          </cell>
          <cell r="E463">
            <v>0</v>
          </cell>
          <cell r="H463">
            <v>0</v>
          </cell>
        </row>
        <row r="464">
          <cell r="B464">
            <v>0</v>
          </cell>
          <cell r="E464">
            <v>0</v>
          </cell>
          <cell r="H464">
            <v>0</v>
          </cell>
        </row>
        <row r="465">
          <cell r="B465">
            <v>1</v>
          </cell>
          <cell r="E465">
            <v>0</v>
          </cell>
          <cell r="H465">
            <v>0</v>
          </cell>
        </row>
        <row r="466">
          <cell r="B466">
            <v>0</v>
          </cell>
          <cell r="E466">
            <v>0</v>
          </cell>
          <cell r="H466">
            <v>0</v>
          </cell>
        </row>
        <row r="467">
          <cell r="B467">
            <v>0</v>
          </cell>
          <cell r="E467">
            <v>0</v>
          </cell>
          <cell r="H467">
            <v>0</v>
          </cell>
        </row>
        <row r="468">
          <cell r="B468">
            <v>0</v>
          </cell>
          <cell r="E468">
            <v>0</v>
          </cell>
          <cell r="H468">
            <v>0</v>
          </cell>
        </row>
        <row r="469">
          <cell r="B469">
            <v>0</v>
          </cell>
          <cell r="E469">
            <v>0</v>
          </cell>
          <cell r="H469">
            <v>0</v>
          </cell>
        </row>
        <row r="470">
          <cell r="B470">
            <v>0</v>
          </cell>
          <cell r="E470">
            <v>0</v>
          </cell>
          <cell r="H470">
            <v>0</v>
          </cell>
        </row>
        <row r="471">
          <cell r="B471">
            <v>0</v>
          </cell>
          <cell r="E471">
            <v>0</v>
          </cell>
          <cell r="H471">
            <v>0</v>
          </cell>
        </row>
        <row r="472">
          <cell r="B472">
            <v>0</v>
          </cell>
          <cell r="E472">
            <v>0</v>
          </cell>
          <cell r="H472">
            <v>0</v>
          </cell>
        </row>
        <row r="473">
          <cell r="B473">
            <v>0</v>
          </cell>
          <cell r="E473">
            <v>0</v>
          </cell>
          <cell r="H473">
            <v>0</v>
          </cell>
        </row>
        <row r="474">
          <cell r="B474">
            <v>0</v>
          </cell>
          <cell r="E474">
            <v>0</v>
          </cell>
          <cell r="H474">
            <v>0</v>
          </cell>
        </row>
        <row r="475">
          <cell r="B475">
            <v>0</v>
          </cell>
          <cell r="E475">
            <v>0</v>
          </cell>
          <cell r="H475">
            <v>0</v>
          </cell>
        </row>
        <row r="476">
          <cell r="B476">
            <v>0</v>
          </cell>
          <cell r="E476">
            <v>0</v>
          </cell>
          <cell r="H476">
            <v>0</v>
          </cell>
        </row>
        <row r="477">
          <cell r="B477">
            <v>0</v>
          </cell>
          <cell r="E477">
            <v>0</v>
          </cell>
          <cell r="H477">
            <v>0</v>
          </cell>
        </row>
        <row r="478">
          <cell r="B478">
            <v>0</v>
          </cell>
          <cell r="E478">
            <v>0</v>
          </cell>
          <cell r="H478">
            <v>0</v>
          </cell>
        </row>
        <row r="479">
          <cell r="B479">
            <v>0</v>
          </cell>
          <cell r="E479">
            <v>0</v>
          </cell>
          <cell r="H479">
            <v>0</v>
          </cell>
        </row>
        <row r="480">
          <cell r="B480">
            <v>0</v>
          </cell>
          <cell r="E480">
            <v>0</v>
          </cell>
          <cell r="H480">
            <v>0</v>
          </cell>
        </row>
        <row r="481">
          <cell r="B481">
            <v>0</v>
          </cell>
          <cell r="E481">
            <v>0</v>
          </cell>
          <cell r="H481">
            <v>0</v>
          </cell>
        </row>
        <row r="482">
          <cell r="B482">
            <v>0</v>
          </cell>
          <cell r="E482">
            <v>0</v>
          </cell>
          <cell r="H482">
            <v>0</v>
          </cell>
        </row>
        <row r="483">
          <cell r="B483">
            <v>0</v>
          </cell>
          <cell r="E483">
            <v>0</v>
          </cell>
          <cell r="H483">
            <v>0</v>
          </cell>
        </row>
        <row r="484">
          <cell r="B484">
            <v>0</v>
          </cell>
          <cell r="E484">
            <v>0</v>
          </cell>
          <cell r="H484">
            <v>0</v>
          </cell>
        </row>
        <row r="485">
          <cell r="B485">
            <v>0</v>
          </cell>
          <cell r="E485">
            <v>0</v>
          </cell>
          <cell r="H485">
            <v>0</v>
          </cell>
        </row>
        <row r="486">
          <cell r="B486">
            <v>0</v>
          </cell>
          <cell r="E486">
            <v>0</v>
          </cell>
          <cell r="H486">
            <v>0</v>
          </cell>
        </row>
        <row r="487">
          <cell r="B487">
            <v>0</v>
          </cell>
          <cell r="E487">
            <v>0</v>
          </cell>
          <cell r="H487">
            <v>0</v>
          </cell>
        </row>
        <row r="488">
          <cell r="B488">
            <v>0</v>
          </cell>
          <cell r="E488">
            <v>0</v>
          </cell>
          <cell r="H488">
            <v>0</v>
          </cell>
        </row>
        <row r="489">
          <cell r="B489">
            <v>0</v>
          </cell>
          <cell r="E489">
            <v>0</v>
          </cell>
          <cell r="H489">
            <v>0</v>
          </cell>
        </row>
        <row r="490">
          <cell r="B490">
            <v>0</v>
          </cell>
          <cell r="E490">
            <v>0</v>
          </cell>
          <cell r="H490">
            <v>0</v>
          </cell>
        </row>
        <row r="491">
          <cell r="B491">
            <v>0</v>
          </cell>
          <cell r="E491">
            <v>0</v>
          </cell>
          <cell r="H491">
            <v>0</v>
          </cell>
        </row>
        <row r="492">
          <cell r="B492">
            <v>0</v>
          </cell>
          <cell r="E492">
            <v>0</v>
          </cell>
          <cell r="H492">
            <v>0</v>
          </cell>
        </row>
        <row r="493">
          <cell r="B493">
            <v>0</v>
          </cell>
          <cell r="E493">
            <v>0</v>
          </cell>
          <cell r="H493">
            <v>0</v>
          </cell>
        </row>
        <row r="494">
          <cell r="B494">
            <v>0</v>
          </cell>
          <cell r="E494">
            <v>0</v>
          </cell>
          <cell r="H494">
            <v>0</v>
          </cell>
        </row>
        <row r="495">
          <cell r="B495">
            <v>0</v>
          </cell>
          <cell r="E495">
            <v>0</v>
          </cell>
          <cell r="H495">
            <v>0</v>
          </cell>
        </row>
        <row r="496">
          <cell r="B496">
            <v>0</v>
          </cell>
          <cell r="E496">
            <v>0</v>
          </cell>
          <cell r="H496">
            <v>0</v>
          </cell>
        </row>
        <row r="497">
          <cell r="B497">
            <v>0</v>
          </cell>
          <cell r="E497">
            <v>0</v>
          </cell>
          <cell r="H497">
            <v>0</v>
          </cell>
        </row>
        <row r="498">
          <cell r="B498">
            <v>0</v>
          </cell>
          <cell r="E498">
            <v>0</v>
          </cell>
          <cell r="H498">
            <v>0</v>
          </cell>
        </row>
        <row r="499">
          <cell r="B499">
            <v>0</v>
          </cell>
          <cell r="E499">
            <v>0</v>
          </cell>
          <cell r="H499">
            <v>0</v>
          </cell>
        </row>
        <row r="500">
          <cell r="B500">
            <v>0</v>
          </cell>
          <cell r="E500">
            <v>0</v>
          </cell>
          <cell r="H500">
            <v>0</v>
          </cell>
        </row>
        <row r="501">
          <cell r="B501">
            <v>0</v>
          </cell>
          <cell r="E501">
            <v>0</v>
          </cell>
          <cell r="H501">
            <v>0</v>
          </cell>
        </row>
        <row r="502">
          <cell r="B502">
            <v>0</v>
          </cell>
          <cell r="E502">
            <v>0</v>
          </cell>
          <cell r="H502">
            <v>0</v>
          </cell>
        </row>
        <row r="503">
          <cell r="B503">
            <v>0</v>
          </cell>
          <cell r="E503">
            <v>0</v>
          </cell>
          <cell r="H503">
            <v>0</v>
          </cell>
        </row>
        <row r="504">
          <cell r="B504">
            <v>0</v>
          </cell>
          <cell r="E504">
            <v>0</v>
          </cell>
          <cell r="H504">
            <v>0</v>
          </cell>
        </row>
        <row r="505">
          <cell r="B505">
            <v>0</v>
          </cell>
          <cell r="E505">
            <v>0</v>
          </cell>
          <cell r="H505">
            <v>0</v>
          </cell>
        </row>
        <row r="506">
          <cell r="B506">
            <v>0</v>
          </cell>
          <cell r="E506">
            <v>0</v>
          </cell>
          <cell r="H506">
            <v>0</v>
          </cell>
        </row>
        <row r="507">
          <cell r="B507">
            <v>0</v>
          </cell>
          <cell r="E507">
            <v>0</v>
          </cell>
          <cell r="H507">
            <v>0</v>
          </cell>
        </row>
        <row r="508">
          <cell r="B508">
            <v>0</v>
          </cell>
          <cell r="E508">
            <v>0</v>
          </cell>
          <cell r="H508">
            <v>0</v>
          </cell>
        </row>
        <row r="509">
          <cell r="B509">
            <v>0</v>
          </cell>
          <cell r="E509">
            <v>0</v>
          </cell>
          <cell r="H509">
            <v>0</v>
          </cell>
        </row>
        <row r="510">
          <cell r="B510">
            <v>0</v>
          </cell>
          <cell r="E510">
            <v>0</v>
          </cell>
          <cell r="H510">
            <v>0</v>
          </cell>
        </row>
        <row r="511">
          <cell r="B511">
            <v>0</v>
          </cell>
          <cell r="E511">
            <v>0</v>
          </cell>
          <cell r="H511">
            <v>0</v>
          </cell>
        </row>
        <row r="512">
          <cell r="B512">
            <v>0</v>
          </cell>
          <cell r="E512">
            <v>0</v>
          </cell>
          <cell r="H512">
            <v>0</v>
          </cell>
        </row>
        <row r="513">
          <cell r="B513">
            <v>0</v>
          </cell>
          <cell r="E513">
            <v>0</v>
          </cell>
          <cell r="H513">
            <v>0</v>
          </cell>
        </row>
        <row r="514">
          <cell r="B514">
            <v>0</v>
          </cell>
          <cell r="E514">
            <v>0</v>
          </cell>
          <cell r="H514">
            <v>0</v>
          </cell>
        </row>
        <row r="515">
          <cell r="B515">
            <v>0</v>
          </cell>
          <cell r="E515">
            <v>0</v>
          </cell>
          <cell r="H515">
            <v>0</v>
          </cell>
        </row>
        <row r="516">
          <cell r="B516">
            <v>0</v>
          </cell>
          <cell r="E516">
            <v>0</v>
          </cell>
          <cell r="H516">
            <v>0</v>
          </cell>
        </row>
        <row r="517">
          <cell r="B517">
            <v>0</v>
          </cell>
          <cell r="E517">
            <v>0</v>
          </cell>
          <cell r="H517">
            <v>0</v>
          </cell>
        </row>
        <row r="518">
          <cell r="B518">
            <v>0</v>
          </cell>
          <cell r="E518">
            <v>0</v>
          </cell>
          <cell r="H518">
            <v>0</v>
          </cell>
        </row>
        <row r="519">
          <cell r="B519">
            <v>0</v>
          </cell>
          <cell r="E519">
            <v>0</v>
          </cell>
          <cell r="H519">
            <v>0</v>
          </cell>
        </row>
        <row r="520">
          <cell r="B520">
            <v>0</v>
          </cell>
          <cell r="E520">
            <v>0</v>
          </cell>
          <cell r="H520">
            <v>0</v>
          </cell>
        </row>
        <row r="521">
          <cell r="B521">
            <v>0</v>
          </cell>
          <cell r="E521">
            <v>0</v>
          </cell>
          <cell r="H521">
            <v>0</v>
          </cell>
        </row>
        <row r="522">
          <cell r="B522">
            <v>0</v>
          </cell>
          <cell r="E522">
            <v>0</v>
          </cell>
          <cell r="H522">
            <v>0</v>
          </cell>
        </row>
        <row r="523">
          <cell r="B523">
            <v>0</v>
          </cell>
          <cell r="E523">
            <v>0</v>
          </cell>
          <cell r="H523">
            <v>0</v>
          </cell>
        </row>
        <row r="524">
          <cell r="B524">
            <v>0</v>
          </cell>
          <cell r="E524">
            <v>0</v>
          </cell>
          <cell r="H524">
            <v>0</v>
          </cell>
        </row>
        <row r="525">
          <cell r="B525">
            <v>0</v>
          </cell>
          <cell r="E525">
            <v>0</v>
          </cell>
          <cell r="H525">
            <v>0</v>
          </cell>
        </row>
        <row r="526">
          <cell r="B526">
            <v>0</v>
          </cell>
          <cell r="E526">
            <v>0</v>
          </cell>
          <cell r="H526">
            <v>0</v>
          </cell>
        </row>
        <row r="527">
          <cell r="B527">
            <v>0</v>
          </cell>
          <cell r="E527">
            <v>0</v>
          </cell>
          <cell r="H527">
            <v>0</v>
          </cell>
        </row>
        <row r="528">
          <cell r="B528">
            <v>0</v>
          </cell>
          <cell r="E528">
            <v>0</v>
          </cell>
          <cell r="H528">
            <v>0</v>
          </cell>
        </row>
        <row r="529">
          <cell r="B529">
            <v>0</v>
          </cell>
          <cell r="E529">
            <v>0</v>
          </cell>
          <cell r="H529">
            <v>0</v>
          </cell>
        </row>
        <row r="530">
          <cell r="B530">
            <v>0</v>
          </cell>
          <cell r="E530">
            <v>0</v>
          </cell>
          <cell r="H530">
            <v>0</v>
          </cell>
        </row>
        <row r="531">
          <cell r="B531">
            <v>0</v>
          </cell>
          <cell r="E531">
            <v>0</v>
          </cell>
          <cell r="H531">
            <v>0</v>
          </cell>
        </row>
        <row r="532">
          <cell r="B532">
            <v>0</v>
          </cell>
          <cell r="E532">
            <v>0</v>
          </cell>
          <cell r="H532">
            <v>0</v>
          </cell>
        </row>
        <row r="533">
          <cell r="B533">
            <v>0</v>
          </cell>
          <cell r="E533">
            <v>0</v>
          </cell>
          <cell r="H533">
            <v>0</v>
          </cell>
        </row>
        <row r="534">
          <cell r="B534">
            <v>0</v>
          </cell>
          <cell r="E534">
            <v>0</v>
          </cell>
          <cell r="H534">
            <v>0</v>
          </cell>
        </row>
        <row r="535">
          <cell r="B535">
            <v>0</v>
          </cell>
          <cell r="E535">
            <v>0</v>
          </cell>
          <cell r="H535">
            <v>0</v>
          </cell>
        </row>
        <row r="536">
          <cell r="B536">
            <v>0</v>
          </cell>
          <cell r="E536">
            <v>0</v>
          </cell>
          <cell r="H536">
            <v>0</v>
          </cell>
        </row>
        <row r="537">
          <cell r="B537">
            <v>0</v>
          </cell>
          <cell r="E537">
            <v>0</v>
          </cell>
          <cell r="H537">
            <v>0</v>
          </cell>
        </row>
        <row r="538">
          <cell r="B538">
            <v>0</v>
          </cell>
          <cell r="E538">
            <v>0</v>
          </cell>
          <cell r="H538">
            <v>0</v>
          </cell>
        </row>
        <row r="539">
          <cell r="B539">
            <v>0</v>
          </cell>
          <cell r="E539">
            <v>0</v>
          </cell>
          <cell r="H539">
            <v>0</v>
          </cell>
        </row>
        <row r="540">
          <cell r="B540">
            <v>0</v>
          </cell>
          <cell r="E540">
            <v>0</v>
          </cell>
          <cell r="H540">
            <v>0</v>
          </cell>
        </row>
        <row r="541">
          <cell r="B541">
            <v>0</v>
          </cell>
          <cell r="E541">
            <v>0</v>
          </cell>
          <cell r="H541">
            <v>0</v>
          </cell>
        </row>
        <row r="542">
          <cell r="B542">
            <v>0</v>
          </cell>
          <cell r="E542">
            <v>0</v>
          </cell>
          <cell r="H542">
            <v>0</v>
          </cell>
        </row>
        <row r="543">
          <cell r="B543">
            <v>0</v>
          </cell>
          <cell r="E543">
            <v>0</v>
          </cell>
          <cell r="H543">
            <v>0</v>
          </cell>
        </row>
        <row r="544">
          <cell r="B544">
            <v>0</v>
          </cell>
          <cell r="E544">
            <v>0</v>
          </cell>
          <cell r="H544">
            <v>0</v>
          </cell>
        </row>
        <row r="545">
          <cell r="B545">
            <v>0</v>
          </cell>
          <cell r="E545">
            <v>0</v>
          </cell>
          <cell r="H545">
            <v>0</v>
          </cell>
        </row>
        <row r="546">
          <cell r="B546">
            <v>0</v>
          </cell>
          <cell r="E546">
            <v>0</v>
          </cell>
          <cell r="H546">
            <v>0</v>
          </cell>
        </row>
        <row r="547">
          <cell r="B547">
            <v>0</v>
          </cell>
          <cell r="E547">
            <v>0</v>
          </cell>
          <cell r="H547">
            <v>0</v>
          </cell>
        </row>
        <row r="548">
          <cell r="B548">
            <v>0</v>
          </cell>
          <cell r="E548">
            <v>0</v>
          </cell>
          <cell r="H548">
            <v>0</v>
          </cell>
        </row>
        <row r="549">
          <cell r="B549">
            <v>0</v>
          </cell>
          <cell r="E549">
            <v>0</v>
          </cell>
          <cell r="H549">
            <v>0</v>
          </cell>
        </row>
        <row r="550">
          <cell r="B550">
            <v>0</v>
          </cell>
          <cell r="E550">
            <v>0</v>
          </cell>
          <cell r="H550">
            <v>0</v>
          </cell>
        </row>
        <row r="551">
          <cell r="B551">
            <v>0</v>
          </cell>
          <cell r="E551">
            <v>0</v>
          </cell>
          <cell r="H551">
            <v>0</v>
          </cell>
        </row>
        <row r="552">
          <cell r="B552">
            <v>0</v>
          </cell>
          <cell r="E552">
            <v>0</v>
          </cell>
          <cell r="H552">
            <v>0</v>
          </cell>
        </row>
        <row r="553">
          <cell r="B553">
            <v>0</v>
          </cell>
          <cell r="E553">
            <v>0</v>
          </cell>
          <cell r="H553">
            <v>0</v>
          </cell>
        </row>
        <row r="554">
          <cell r="B554">
            <v>0</v>
          </cell>
          <cell r="E554">
            <v>0</v>
          </cell>
          <cell r="H554">
            <v>0</v>
          </cell>
        </row>
        <row r="555">
          <cell r="B555">
            <v>0</v>
          </cell>
          <cell r="E555">
            <v>0</v>
          </cell>
          <cell r="H555">
            <v>0</v>
          </cell>
        </row>
        <row r="556">
          <cell r="B556">
            <v>0</v>
          </cell>
          <cell r="E556">
            <v>0</v>
          </cell>
          <cell r="H556">
            <v>0</v>
          </cell>
        </row>
        <row r="557">
          <cell r="B557">
            <v>0</v>
          </cell>
          <cell r="E557">
            <v>0</v>
          </cell>
          <cell r="H557">
            <v>0</v>
          </cell>
        </row>
        <row r="558">
          <cell r="B558">
            <v>0</v>
          </cell>
          <cell r="E558">
            <v>0</v>
          </cell>
          <cell r="H558">
            <v>0</v>
          </cell>
        </row>
        <row r="559">
          <cell r="B559">
            <v>0</v>
          </cell>
          <cell r="E559">
            <v>0</v>
          </cell>
          <cell r="H559">
            <v>0</v>
          </cell>
        </row>
        <row r="560">
          <cell r="B560">
            <v>0</v>
          </cell>
          <cell r="E560">
            <v>0</v>
          </cell>
          <cell r="H560">
            <v>0</v>
          </cell>
        </row>
        <row r="561">
          <cell r="B561">
            <v>0</v>
          </cell>
          <cell r="E561">
            <v>0</v>
          </cell>
          <cell r="H561">
            <v>0</v>
          </cell>
        </row>
        <row r="562">
          <cell r="B562">
            <v>0</v>
          </cell>
          <cell r="E562">
            <v>0</v>
          </cell>
          <cell r="H562">
            <v>0</v>
          </cell>
        </row>
        <row r="563">
          <cell r="B563">
            <v>0</v>
          </cell>
          <cell r="E563">
            <v>0</v>
          </cell>
          <cell r="H563">
            <v>0</v>
          </cell>
        </row>
        <row r="564">
          <cell r="B564">
            <v>0</v>
          </cell>
          <cell r="E564">
            <v>0</v>
          </cell>
          <cell r="H564">
            <v>0</v>
          </cell>
        </row>
        <row r="565">
          <cell r="B565">
            <v>0</v>
          </cell>
          <cell r="E565">
            <v>0</v>
          </cell>
          <cell r="H565">
            <v>0</v>
          </cell>
        </row>
        <row r="566">
          <cell r="B566">
            <v>0</v>
          </cell>
          <cell r="E566">
            <v>0</v>
          </cell>
          <cell r="H566">
            <v>0</v>
          </cell>
        </row>
        <row r="567">
          <cell r="B567">
            <v>0</v>
          </cell>
          <cell r="E567">
            <v>0</v>
          </cell>
          <cell r="H567">
            <v>0</v>
          </cell>
        </row>
        <row r="568">
          <cell r="B568">
            <v>0</v>
          </cell>
          <cell r="E568">
            <v>0</v>
          </cell>
          <cell r="H568">
            <v>0</v>
          </cell>
        </row>
        <row r="569">
          <cell r="B569">
            <v>0</v>
          </cell>
          <cell r="E569">
            <v>0</v>
          </cell>
          <cell r="H569">
            <v>0</v>
          </cell>
        </row>
        <row r="570">
          <cell r="B570">
            <v>0</v>
          </cell>
          <cell r="E570">
            <v>0</v>
          </cell>
          <cell r="H570">
            <v>0</v>
          </cell>
        </row>
        <row r="571">
          <cell r="B571">
            <v>0</v>
          </cell>
          <cell r="E571">
            <v>0</v>
          </cell>
          <cell r="H571">
            <v>0</v>
          </cell>
        </row>
        <row r="572">
          <cell r="B572">
            <v>0</v>
          </cell>
          <cell r="E572">
            <v>0</v>
          </cell>
          <cell r="H572">
            <v>0</v>
          </cell>
        </row>
        <row r="573">
          <cell r="B573">
            <v>0</v>
          </cell>
          <cell r="E573">
            <v>0</v>
          </cell>
          <cell r="H573">
            <v>0</v>
          </cell>
        </row>
        <row r="574">
          <cell r="B574">
            <v>0</v>
          </cell>
          <cell r="E574">
            <v>0</v>
          </cell>
          <cell r="H574">
            <v>0</v>
          </cell>
        </row>
        <row r="575">
          <cell r="B575">
            <v>0</v>
          </cell>
          <cell r="E575">
            <v>0</v>
          </cell>
          <cell r="H575">
            <v>0</v>
          </cell>
        </row>
        <row r="576">
          <cell r="B576">
            <v>0</v>
          </cell>
          <cell r="E576">
            <v>0</v>
          </cell>
          <cell r="H576">
            <v>0</v>
          </cell>
        </row>
        <row r="577">
          <cell r="B577">
            <v>0</v>
          </cell>
          <cell r="E577">
            <v>0</v>
          </cell>
          <cell r="H577">
            <v>0</v>
          </cell>
        </row>
        <row r="578">
          <cell r="B578">
            <v>0</v>
          </cell>
          <cell r="E578">
            <v>0</v>
          </cell>
          <cell r="H578">
            <v>0</v>
          </cell>
        </row>
        <row r="579">
          <cell r="B579">
            <v>0</v>
          </cell>
          <cell r="E579">
            <v>0</v>
          </cell>
          <cell r="H579">
            <v>0</v>
          </cell>
        </row>
        <row r="580">
          <cell r="B580">
            <v>0</v>
          </cell>
          <cell r="E580">
            <v>0</v>
          </cell>
          <cell r="H580">
            <v>0</v>
          </cell>
        </row>
        <row r="581">
          <cell r="B581">
            <v>0</v>
          </cell>
          <cell r="E581">
            <v>0</v>
          </cell>
          <cell r="H581">
            <v>0</v>
          </cell>
        </row>
        <row r="582">
          <cell r="B582">
            <v>0</v>
          </cell>
          <cell r="E582">
            <v>0</v>
          </cell>
          <cell r="H582">
            <v>0</v>
          </cell>
        </row>
        <row r="583">
          <cell r="B583">
            <v>0</v>
          </cell>
          <cell r="E583">
            <v>0</v>
          </cell>
          <cell r="H583">
            <v>0</v>
          </cell>
        </row>
        <row r="584">
          <cell r="B584">
            <v>0</v>
          </cell>
          <cell r="E584">
            <v>0</v>
          </cell>
          <cell r="H584">
            <v>0</v>
          </cell>
        </row>
        <row r="585">
          <cell r="B585">
            <v>0</v>
          </cell>
          <cell r="E585">
            <v>0</v>
          </cell>
          <cell r="H585">
            <v>0</v>
          </cell>
        </row>
        <row r="586">
          <cell r="B586">
            <v>0</v>
          </cell>
          <cell r="E586">
            <v>0</v>
          </cell>
          <cell r="H586">
            <v>0</v>
          </cell>
        </row>
        <row r="587">
          <cell r="B587">
            <v>0</v>
          </cell>
          <cell r="E587">
            <v>0</v>
          </cell>
          <cell r="H587">
            <v>0</v>
          </cell>
        </row>
        <row r="588">
          <cell r="B588">
            <v>0</v>
          </cell>
          <cell r="E588">
            <v>0</v>
          </cell>
          <cell r="H588">
            <v>0</v>
          </cell>
        </row>
        <row r="589">
          <cell r="B589">
            <v>0</v>
          </cell>
          <cell r="E589">
            <v>0</v>
          </cell>
          <cell r="H589">
            <v>0</v>
          </cell>
        </row>
        <row r="590">
          <cell r="B590">
            <v>0</v>
          </cell>
          <cell r="E590">
            <v>0</v>
          </cell>
          <cell r="H590">
            <v>0</v>
          </cell>
        </row>
        <row r="591">
          <cell r="B591">
            <v>0</v>
          </cell>
          <cell r="E591">
            <v>0</v>
          </cell>
          <cell r="H591">
            <v>0</v>
          </cell>
        </row>
        <row r="592">
          <cell r="B592">
            <v>0</v>
          </cell>
          <cell r="E592">
            <v>0</v>
          </cell>
          <cell r="H592">
            <v>0</v>
          </cell>
        </row>
        <row r="593">
          <cell r="B593">
            <v>0</v>
          </cell>
          <cell r="E593">
            <v>0</v>
          </cell>
          <cell r="H593">
            <v>0</v>
          </cell>
        </row>
        <row r="594">
          <cell r="B594">
            <v>0</v>
          </cell>
          <cell r="E594">
            <v>0</v>
          </cell>
          <cell r="H594">
            <v>0</v>
          </cell>
        </row>
        <row r="595">
          <cell r="B595">
            <v>0</v>
          </cell>
          <cell r="E595">
            <v>0</v>
          </cell>
          <cell r="H595">
            <v>0</v>
          </cell>
        </row>
        <row r="596">
          <cell r="B596">
            <v>0</v>
          </cell>
          <cell r="E596">
            <v>0</v>
          </cell>
          <cell r="H596">
            <v>0</v>
          </cell>
        </row>
        <row r="597">
          <cell r="B597">
            <v>0</v>
          </cell>
          <cell r="E597">
            <v>0</v>
          </cell>
          <cell r="H597">
            <v>0</v>
          </cell>
        </row>
        <row r="598">
          <cell r="B598">
            <v>0</v>
          </cell>
          <cell r="E598">
            <v>0</v>
          </cell>
          <cell r="H598">
            <v>0</v>
          </cell>
        </row>
        <row r="599">
          <cell r="B599">
            <v>0</v>
          </cell>
          <cell r="E599">
            <v>0</v>
          </cell>
          <cell r="H599">
            <v>0</v>
          </cell>
        </row>
        <row r="600">
          <cell r="B600">
            <v>0</v>
          </cell>
          <cell r="E600">
            <v>0</v>
          </cell>
          <cell r="H600">
            <v>0</v>
          </cell>
        </row>
        <row r="601">
          <cell r="B601">
            <v>0</v>
          </cell>
          <cell r="E601">
            <v>0</v>
          </cell>
          <cell r="H601">
            <v>0</v>
          </cell>
        </row>
        <row r="602">
          <cell r="B602">
            <v>0</v>
          </cell>
          <cell r="E602">
            <v>0</v>
          </cell>
          <cell r="H602">
            <v>0</v>
          </cell>
        </row>
        <row r="603">
          <cell r="B603">
            <v>0</v>
          </cell>
          <cell r="E603">
            <v>0</v>
          </cell>
          <cell r="H603">
            <v>0</v>
          </cell>
        </row>
        <row r="604">
          <cell r="B604">
            <v>0</v>
          </cell>
          <cell r="E604">
            <v>0</v>
          </cell>
          <cell r="H604">
            <v>0</v>
          </cell>
        </row>
        <row r="605">
          <cell r="B605">
            <v>0</v>
          </cell>
          <cell r="E605">
            <v>0</v>
          </cell>
          <cell r="H605">
            <v>0</v>
          </cell>
        </row>
        <row r="606">
          <cell r="B606">
            <v>0</v>
          </cell>
          <cell r="E606">
            <v>0</v>
          </cell>
          <cell r="H606">
            <v>0</v>
          </cell>
        </row>
        <row r="607">
          <cell r="B607">
            <v>0</v>
          </cell>
          <cell r="E607">
            <v>0</v>
          </cell>
          <cell r="H607">
            <v>0</v>
          </cell>
        </row>
        <row r="608">
          <cell r="B608">
            <v>0</v>
          </cell>
          <cell r="E608">
            <v>0</v>
          </cell>
          <cell r="H608">
            <v>0</v>
          </cell>
        </row>
        <row r="609">
          <cell r="B609">
            <v>0</v>
          </cell>
          <cell r="E609">
            <v>0</v>
          </cell>
          <cell r="H609">
            <v>0</v>
          </cell>
        </row>
        <row r="610">
          <cell r="B610">
            <v>0</v>
          </cell>
          <cell r="E610">
            <v>0</v>
          </cell>
          <cell r="H610">
            <v>0</v>
          </cell>
        </row>
        <row r="611">
          <cell r="B611">
            <v>0</v>
          </cell>
          <cell r="E611">
            <v>0</v>
          </cell>
          <cell r="H611">
            <v>0</v>
          </cell>
        </row>
        <row r="612">
          <cell r="B612">
            <v>0</v>
          </cell>
          <cell r="E612">
            <v>0</v>
          </cell>
          <cell r="H612">
            <v>0</v>
          </cell>
        </row>
        <row r="613">
          <cell r="B613">
            <v>0</v>
          </cell>
          <cell r="E613">
            <v>0</v>
          </cell>
          <cell r="H613">
            <v>0</v>
          </cell>
        </row>
        <row r="614">
          <cell r="B614">
            <v>0</v>
          </cell>
          <cell r="E614">
            <v>0</v>
          </cell>
          <cell r="H614">
            <v>0</v>
          </cell>
        </row>
        <row r="615">
          <cell r="B615">
            <v>0</v>
          </cell>
          <cell r="E615">
            <v>0</v>
          </cell>
          <cell r="H615">
            <v>0</v>
          </cell>
        </row>
        <row r="616">
          <cell r="B616">
            <v>0</v>
          </cell>
          <cell r="E616">
            <v>0</v>
          </cell>
          <cell r="H616">
            <v>0</v>
          </cell>
        </row>
        <row r="617">
          <cell r="B617">
            <v>0</v>
          </cell>
          <cell r="E617">
            <v>0</v>
          </cell>
          <cell r="H617">
            <v>0</v>
          </cell>
        </row>
        <row r="618">
          <cell r="B618">
            <v>0</v>
          </cell>
          <cell r="E618">
            <v>0</v>
          </cell>
          <cell r="H618">
            <v>0</v>
          </cell>
        </row>
        <row r="619">
          <cell r="B619">
            <v>0</v>
          </cell>
          <cell r="E619">
            <v>0</v>
          </cell>
          <cell r="H619">
            <v>0</v>
          </cell>
        </row>
        <row r="620">
          <cell r="B620">
            <v>0</v>
          </cell>
          <cell r="E620">
            <v>0</v>
          </cell>
          <cell r="H620">
            <v>0</v>
          </cell>
        </row>
        <row r="621">
          <cell r="B621">
            <v>0</v>
          </cell>
          <cell r="E621">
            <v>0</v>
          </cell>
          <cell r="H621">
            <v>0</v>
          </cell>
        </row>
        <row r="622">
          <cell r="B622">
            <v>0</v>
          </cell>
          <cell r="E622">
            <v>0</v>
          </cell>
          <cell r="H622">
            <v>0</v>
          </cell>
        </row>
        <row r="623">
          <cell r="B623">
            <v>0</v>
          </cell>
          <cell r="E623">
            <v>0</v>
          </cell>
          <cell r="H623">
            <v>0</v>
          </cell>
        </row>
        <row r="624">
          <cell r="B624">
            <v>0</v>
          </cell>
          <cell r="E624">
            <v>0</v>
          </cell>
          <cell r="H624">
            <v>0</v>
          </cell>
        </row>
        <row r="625">
          <cell r="B625">
            <v>0</v>
          </cell>
          <cell r="E625">
            <v>0</v>
          </cell>
          <cell r="H625">
            <v>0</v>
          </cell>
        </row>
        <row r="626">
          <cell r="B626">
            <v>0</v>
          </cell>
          <cell r="E626">
            <v>0</v>
          </cell>
          <cell r="H626">
            <v>0</v>
          </cell>
        </row>
        <row r="627">
          <cell r="B627">
            <v>0</v>
          </cell>
          <cell r="E627">
            <v>0</v>
          </cell>
          <cell r="H627">
            <v>0</v>
          </cell>
        </row>
        <row r="628">
          <cell r="B628">
            <v>0</v>
          </cell>
          <cell r="E628">
            <v>0</v>
          </cell>
          <cell r="H628">
            <v>0</v>
          </cell>
        </row>
        <row r="629">
          <cell r="B629">
            <v>0</v>
          </cell>
          <cell r="E629">
            <v>0</v>
          </cell>
          <cell r="H629">
            <v>0</v>
          </cell>
        </row>
        <row r="630">
          <cell r="B630">
            <v>0</v>
          </cell>
          <cell r="E630">
            <v>0</v>
          </cell>
          <cell r="H630">
            <v>0</v>
          </cell>
        </row>
        <row r="631">
          <cell r="B631">
            <v>0</v>
          </cell>
          <cell r="E631">
            <v>0</v>
          </cell>
          <cell r="H631">
            <v>0</v>
          </cell>
        </row>
        <row r="632">
          <cell r="B632">
            <v>0</v>
          </cell>
          <cell r="E632">
            <v>0</v>
          </cell>
          <cell r="H632">
            <v>0</v>
          </cell>
        </row>
        <row r="633">
          <cell r="B633">
            <v>0</v>
          </cell>
          <cell r="E633">
            <v>0</v>
          </cell>
          <cell r="H633">
            <v>0</v>
          </cell>
        </row>
        <row r="634">
          <cell r="B634">
            <v>0</v>
          </cell>
          <cell r="E634">
            <v>0</v>
          </cell>
          <cell r="H634">
            <v>0</v>
          </cell>
        </row>
        <row r="635">
          <cell r="B635">
            <v>0</v>
          </cell>
          <cell r="E635">
            <v>0</v>
          </cell>
          <cell r="H635">
            <v>0</v>
          </cell>
        </row>
        <row r="636">
          <cell r="B636">
            <v>0</v>
          </cell>
          <cell r="E636">
            <v>0</v>
          </cell>
          <cell r="H636">
            <v>0</v>
          </cell>
        </row>
        <row r="637">
          <cell r="B637">
            <v>0</v>
          </cell>
          <cell r="E637">
            <v>0</v>
          </cell>
          <cell r="H637">
            <v>0</v>
          </cell>
        </row>
        <row r="638">
          <cell r="B638">
            <v>0</v>
          </cell>
          <cell r="E638">
            <v>0</v>
          </cell>
          <cell r="H638">
            <v>0</v>
          </cell>
        </row>
        <row r="639">
          <cell r="B639">
            <v>0</v>
          </cell>
          <cell r="E639">
            <v>0</v>
          </cell>
          <cell r="H639">
            <v>0</v>
          </cell>
        </row>
        <row r="640">
          <cell r="B640">
            <v>0</v>
          </cell>
          <cell r="E640">
            <v>0</v>
          </cell>
          <cell r="H640">
            <v>0</v>
          </cell>
        </row>
        <row r="641">
          <cell r="B641">
            <v>0</v>
          </cell>
          <cell r="E641">
            <v>0</v>
          </cell>
          <cell r="H641">
            <v>0</v>
          </cell>
        </row>
        <row r="642">
          <cell r="B642">
            <v>0</v>
          </cell>
          <cell r="E642">
            <v>0</v>
          </cell>
          <cell r="H642">
            <v>0</v>
          </cell>
        </row>
        <row r="643">
          <cell r="B643">
            <v>0</v>
          </cell>
          <cell r="E643">
            <v>0</v>
          </cell>
          <cell r="H643">
            <v>0</v>
          </cell>
        </row>
        <row r="644">
          <cell r="B644">
            <v>0</v>
          </cell>
          <cell r="E644">
            <v>0</v>
          </cell>
          <cell r="H644">
            <v>0</v>
          </cell>
        </row>
        <row r="645">
          <cell r="B645">
            <v>0</v>
          </cell>
          <cell r="E645">
            <v>0</v>
          </cell>
          <cell r="H645">
            <v>0</v>
          </cell>
        </row>
        <row r="646">
          <cell r="B646">
            <v>0</v>
          </cell>
          <cell r="E646">
            <v>0</v>
          </cell>
          <cell r="H646">
            <v>0</v>
          </cell>
        </row>
        <row r="647">
          <cell r="B647">
            <v>0</v>
          </cell>
          <cell r="E647">
            <v>0</v>
          </cell>
          <cell r="H647">
            <v>0</v>
          </cell>
        </row>
        <row r="648">
          <cell r="B648">
            <v>0</v>
          </cell>
          <cell r="E648">
            <v>0</v>
          </cell>
          <cell r="H648">
            <v>0</v>
          </cell>
        </row>
        <row r="649">
          <cell r="B649">
            <v>0</v>
          </cell>
          <cell r="E649">
            <v>0</v>
          </cell>
          <cell r="H649">
            <v>0</v>
          </cell>
        </row>
        <row r="650">
          <cell r="B650">
            <v>0</v>
          </cell>
          <cell r="E650">
            <v>0</v>
          </cell>
          <cell r="H650">
            <v>0</v>
          </cell>
        </row>
        <row r="651">
          <cell r="B651">
            <v>0</v>
          </cell>
          <cell r="E651">
            <v>0</v>
          </cell>
          <cell r="H651">
            <v>0</v>
          </cell>
        </row>
        <row r="652">
          <cell r="B652">
            <v>0</v>
          </cell>
          <cell r="E652">
            <v>0</v>
          </cell>
          <cell r="H652">
            <v>0</v>
          </cell>
        </row>
        <row r="653">
          <cell r="B653">
            <v>0</v>
          </cell>
          <cell r="E653">
            <v>0</v>
          </cell>
          <cell r="H653">
            <v>0</v>
          </cell>
        </row>
        <row r="654">
          <cell r="B654">
            <v>0</v>
          </cell>
          <cell r="E654">
            <v>0</v>
          </cell>
          <cell r="H654">
            <v>0</v>
          </cell>
        </row>
        <row r="655">
          <cell r="B655">
            <v>0</v>
          </cell>
          <cell r="E655">
            <v>0</v>
          </cell>
          <cell r="H655">
            <v>0</v>
          </cell>
        </row>
        <row r="656">
          <cell r="B656">
            <v>0</v>
          </cell>
          <cell r="E656">
            <v>0</v>
          </cell>
          <cell r="H656">
            <v>0</v>
          </cell>
        </row>
        <row r="657">
          <cell r="B657">
            <v>0</v>
          </cell>
          <cell r="E657">
            <v>0</v>
          </cell>
          <cell r="H657">
            <v>0</v>
          </cell>
        </row>
        <row r="658">
          <cell r="B658">
            <v>0</v>
          </cell>
          <cell r="E658">
            <v>0</v>
          </cell>
          <cell r="H658">
            <v>0</v>
          </cell>
        </row>
        <row r="659">
          <cell r="B659">
            <v>0</v>
          </cell>
          <cell r="E659">
            <v>0</v>
          </cell>
          <cell r="H659">
            <v>0</v>
          </cell>
        </row>
        <row r="660">
          <cell r="B660">
            <v>0</v>
          </cell>
          <cell r="E660">
            <v>0</v>
          </cell>
          <cell r="H660">
            <v>0</v>
          </cell>
        </row>
        <row r="661">
          <cell r="B661">
            <v>0</v>
          </cell>
          <cell r="E661">
            <v>0</v>
          </cell>
          <cell r="H661">
            <v>0</v>
          </cell>
        </row>
        <row r="662">
          <cell r="B662">
            <v>0</v>
          </cell>
          <cell r="E662">
            <v>0</v>
          </cell>
          <cell r="H662">
            <v>0</v>
          </cell>
        </row>
        <row r="663">
          <cell r="B663">
            <v>0</v>
          </cell>
          <cell r="E663">
            <v>0</v>
          </cell>
          <cell r="H663">
            <v>0</v>
          </cell>
        </row>
        <row r="664">
          <cell r="B664">
            <v>0</v>
          </cell>
          <cell r="E664">
            <v>0</v>
          </cell>
          <cell r="H664">
            <v>0</v>
          </cell>
        </row>
        <row r="665">
          <cell r="B665">
            <v>0</v>
          </cell>
          <cell r="E665">
            <v>0</v>
          </cell>
          <cell r="H665">
            <v>0</v>
          </cell>
        </row>
        <row r="666">
          <cell r="B666">
            <v>0</v>
          </cell>
          <cell r="E666">
            <v>0</v>
          </cell>
          <cell r="H666">
            <v>0</v>
          </cell>
        </row>
        <row r="667">
          <cell r="B667">
            <v>0</v>
          </cell>
          <cell r="E667">
            <v>0</v>
          </cell>
          <cell r="H667">
            <v>0</v>
          </cell>
        </row>
        <row r="668">
          <cell r="B668">
            <v>0</v>
          </cell>
          <cell r="E668">
            <v>0</v>
          </cell>
          <cell r="H668">
            <v>0</v>
          </cell>
        </row>
        <row r="669">
          <cell r="B669">
            <v>0</v>
          </cell>
          <cell r="E669">
            <v>0</v>
          </cell>
          <cell r="H669">
            <v>0</v>
          </cell>
        </row>
        <row r="670">
          <cell r="B670">
            <v>0</v>
          </cell>
          <cell r="E670">
            <v>0</v>
          </cell>
          <cell r="H670">
            <v>0</v>
          </cell>
        </row>
        <row r="671">
          <cell r="B671">
            <v>0</v>
          </cell>
          <cell r="E671">
            <v>0</v>
          </cell>
          <cell r="H671">
            <v>0</v>
          </cell>
        </row>
        <row r="672">
          <cell r="B672">
            <v>0</v>
          </cell>
          <cell r="E672">
            <v>0</v>
          </cell>
          <cell r="H672">
            <v>0</v>
          </cell>
        </row>
        <row r="673">
          <cell r="B673">
            <v>0</v>
          </cell>
          <cell r="E673">
            <v>0</v>
          </cell>
          <cell r="H673">
            <v>0</v>
          </cell>
        </row>
        <row r="674">
          <cell r="B674">
            <v>0</v>
          </cell>
          <cell r="E674">
            <v>0</v>
          </cell>
          <cell r="H674">
            <v>0</v>
          </cell>
        </row>
        <row r="675">
          <cell r="B675">
            <v>0</v>
          </cell>
          <cell r="E675">
            <v>0</v>
          </cell>
          <cell r="H675">
            <v>0</v>
          </cell>
        </row>
        <row r="676">
          <cell r="B676">
            <v>0</v>
          </cell>
          <cell r="E676">
            <v>0</v>
          </cell>
          <cell r="H676">
            <v>0</v>
          </cell>
        </row>
        <row r="677">
          <cell r="B677">
            <v>0</v>
          </cell>
          <cell r="E677">
            <v>0</v>
          </cell>
          <cell r="H677">
            <v>0</v>
          </cell>
        </row>
        <row r="678">
          <cell r="B678">
            <v>0</v>
          </cell>
          <cell r="E678">
            <v>0</v>
          </cell>
          <cell r="H678">
            <v>0</v>
          </cell>
        </row>
        <row r="679">
          <cell r="B679">
            <v>0</v>
          </cell>
          <cell r="E679">
            <v>0</v>
          </cell>
          <cell r="H679">
            <v>0</v>
          </cell>
        </row>
        <row r="680">
          <cell r="B680">
            <v>0</v>
          </cell>
          <cell r="E680">
            <v>0</v>
          </cell>
          <cell r="H680">
            <v>0</v>
          </cell>
        </row>
        <row r="681">
          <cell r="B681">
            <v>0</v>
          </cell>
          <cell r="E681">
            <v>0</v>
          </cell>
          <cell r="H681">
            <v>0</v>
          </cell>
        </row>
        <row r="682">
          <cell r="B682">
            <v>0</v>
          </cell>
          <cell r="E682">
            <v>0</v>
          </cell>
          <cell r="H682">
            <v>0</v>
          </cell>
        </row>
        <row r="683">
          <cell r="B683">
            <v>0</v>
          </cell>
          <cell r="E683">
            <v>0</v>
          </cell>
          <cell r="H683">
            <v>0</v>
          </cell>
        </row>
        <row r="684">
          <cell r="B684">
            <v>0</v>
          </cell>
          <cell r="E684">
            <v>0</v>
          </cell>
          <cell r="H684">
            <v>0</v>
          </cell>
        </row>
        <row r="685">
          <cell r="B685">
            <v>0</v>
          </cell>
          <cell r="E685">
            <v>0</v>
          </cell>
          <cell r="H685">
            <v>0</v>
          </cell>
        </row>
        <row r="686">
          <cell r="B686">
            <v>0</v>
          </cell>
          <cell r="E686">
            <v>0</v>
          </cell>
          <cell r="H686">
            <v>0</v>
          </cell>
        </row>
        <row r="687">
          <cell r="B687">
            <v>0</v>
          </cell>
          <cell r="E687">
            <v>0</v>
          </cell>
          <cell r="H687">
            <v>0</v>
          </cell>
        </row>
        <row r="688">
          <cell r="B688">
            <v>0</v>
          </cell>
          <cell r="E688">
            <v>0</v>
          </cell>
          <cell r="H688">
            <v>0</v>
          </cell>
        </row>
        <row r="689">
          <cell r="B689">
            <v>0</v>
          </cell>
          <cell r="E689">
            <v>0</v>
          </cell>
          <cell r="H689">
            <v>0</v>
          </cell>
        </row>
        <row r="690">
          <cell r="B690">
            <v>0</v>
          </cell>
          <cell r="E690">
            <v>0</v>
          </cell>
          <cell r="H690">
            <v>0</v>
          </cell>
        </row>
        <row r="691">
          <cell r="B691">
            <v>0</v>
          </cell>
          <cell r="E691">
            <v>0</v>
          </cell>
          <cell r="H691">
            <v>0</v>
          </cell>
        </row>
        <row r="692">
          <cell r="B692">
            <v>0</v>
          </cell>
          <cell r="E692">
            <v>0</v>
          </cell>
          <cell r="H692">
            <v>0</v>
          </cell>
        </row>
        <row r="693">
          <cell r="B693">
            <v>0</v>
          </cell>
          <cell r="E693">
            <v>0</v>
          </cell>
          <cell r="H693">
            <v>0</v>
          </cell>
        </row>
        <row r="694">
          <cell r="B694">
            <v>0</v>
          </cell>
          <cell r="E694">
            <v>0</v>
          </cell>
          <cell r="H694">
            <v>0</v>
          </cell>
        </row>
        <row r="695">
          <cell r="B695">
            <v>0</v>
          </cell>
          <cell r="E695">
            <v>0</v>
          </cell>
          <cell r="H695">
            <v>0</v>
          </cell>
        </row>
        <row r="696">
          <cell r="B696">
            <v>0</v>
          </cell>
          <cell r="E696">
            <v>0</v>
          </cell>
          <cell r="H696">
            <v>0</v>
          </cell>
        </row>
        <row r="697">
          <cell r="B697">
            <v>0</v>
          </cell>
          <cell r="E697">
            <v>0</v>
          </cell>
          <cell r="H697">
            <v>0</v>
          </cell>
        </row>
        <row r="698">
          <cell r="B698">
            <v>0</v>
          </cell>
          <cell r="E698">
            <v>0</v>
          </cell>
          <cell r="H698">
            <v>0</v>
          </cell>
        </row>
        <row r="699">
          <cell r="B699">
            <v>0</v>
          </cell>
          <cell r="E699">
            <v>0</v>
          </cell>
          <cell r="H699">
            <v>0</v>
          </cell>
        </row>
        <row r="700">
          <cell r="B700">
            <v>0</v>
          </cell>
          <cell r="E700">
            <v>0</v>
          </cell>
          <cell r="H700">
            <v>0</v>
          </cell>
        </row>
        <row r="701">
          <cell r="B701">
            <v>0</v>
          </cell>
          <cell r="E701">
            <v>0</v>
          </cell>
          <cell r="H701">
            <v>0</v>
          </cell>
        </row>
        <row r="702">
          <cell r="B702">
            <v>0</v>
          </cell>
          <cell r="E702">
            <v>0</v>
          </cell>
          <cell r="H702">
            <v>0</v>
          </cell>
        </row>
        <row r="703">
          <cell r="B703">
            <v>0</v>
          </cell>
          <cell r="E703">
            <v>0</v>
          </cell>
          <cell r="H703">
            <v>0</v>
          </cell>
        </row>
        <row r="704">
          <cell r="B704">
            <v>0</v>
          </cell>
          <cell r="E704">
            <v>0</v>
          </cell>
          <cell r="H704">
            <v>0</v>
          </cell>
        </row>
        <row r="705">
          <cell r="B705">
            <v>0</v>
          </cell>
          <cell r="E705">
            <v>0</v>
          </cell>
          <cell r="H705">
            <v>0</v>
          </cell>
        </row>
        <row r="706">
          <cell r="B706">
            <v>0</v>
          </cell>
          <cell r="E706">
            <v>0</v>
          </cell>
          <cell r="H706">
            <v>0</v>
          </cell>
        </row>
        <row r="707">
          <cell r="B707">
            <v>0</v>
          </cell>
          <cell r="E707">
            <v>0</v>
          </cell>
          <cell r="H707">
            <v>0</v>
          </cell>
        </row>
        <row r="708">
          <cell r="B708">
            <v>0</v>
          </cell>
          <cell r="E708">
            <v>0</v>
          </cell>
          <cell r="H708">
            <v>0</v>
          </cell>
        </row>
        <row r="709">
          <cell r="B709">
            <v>0</v>
          </cell>
          <cell r="E709">
            <v>0</v>
          </cell>
          <cell r="H709">
            <v>0</v>
          </cell>
        </row>
        <row r="710">
          <cell r="B710">
            <v>0</v>
          </cell>
          <cell r="E710">
            <v>0</v>
          </cell>
          <cell r="H710">
            <v>0</v>
          </cell>
        </row>
        <row r="711">
          <cell r="B711">
            <v>0</v>
          </cell>
          <cell r="E711">
            <v>0</v>
          </cell>
          <cell r="H711">
            <v>0</v>
          </cell>
        </row>
        <row r="712">
          <cell r="B712">
            <v>0</v>
          </cell>
          <cell r="E712">
            <v>0</v>
          </cell>
          <cell r="H712">
            <v>0</v>
          </cell>
        </row>
        <row r="713">
          <cell r="B713">
            <v>0</v>
          </cell>
          <cell r="E713">
            <v>0</v>
          </cell>
          <cell r="H713">
            <v>0</v>
          </cell>
        </row>
        <row r="714">
          <cell r="B714">
            <v>0</v>
          </cell>
          <cell r="E714">
            <v>0</v>
          </cell>
          <cell r="H714">
            <v>0</v>
          </cell>
        </row>
        <row r="715">
          <cell r="B715">
            <v>0</v>
          </cell>
          <cell r="E715">
            <v>0</v>
          </cell>
          <cell r="H715">
            <v>0</v>
          </cell>
        </row>
        <row r="716">
          <cell r="B716">
            <v>0</v>
          </cell>
          <cell r="E716">
            <v>0</v>
          </cell>
          <cell r="H716">
            <v>0</v>
          </cell>
        </row>
        <row r="717">
          <cell r="B717">
            <v>0</v>
          </cell>
          <cell r="E717">
            <v>0</v>
          </cell>
          <cell r="H717">
            <v>0</v>
          </cell>
        </row>
        <row r="718">
          <cell r="B718">
            <v>0</v>
          </cell>
          <cell r="E718">
            <v>0</v>
          </cell>
          <cell r="H718">
            <v>0</v>
          </cell>
        </row>
        <row r="719">
          <cell r="B719">
            <v>0</v>
          </cell>
          <cell r="E719">
            <v>0</v>
          </cell>
          <cell r="H719">
            <v>0</v>
          </cell>
        </row>
        <row r="720">
          <cell r="B720">
            <v>0</v>
          </cell>
          <cell r="E720">
            <v>0</v>
          </cell>
          <cell r="H720">
            <v>0</v>
          </cell>
        </row>
        <row r="721">
          <cell r="B721">
            <v>0</v>
          </cell>
          <cell r="E721">
            <v>0</v>
          </cell>
          <cell r="H721">
            <v>0</v>
          </cell>
        </row>
        <row r="722">
          <cell r="B722">
            <v>0</v>
          </cell>
          <cell r="E722">
            <v>0</v>
          </cell>
          <cell r="H722">
            <v>0</v>
          </cell>
        </row>
        <row r="723">
          <cell r="B723">
            <v>0</v>
          </cell>
          <cell r="E723">
            <v>0</v>
          </cell>
          <cell r="H723">
            <v>0</v>
          </cell>
        </row>
        <row r="724">
          <cell r="B724">
            <v>0</v>
          </cell>
          <cell r="E724">
            <v>0</v>
          </cell>
          <cell r="H724">
            <v>0</v>
          </cell>
        </row>
        <row r="725">
          <cell r="B725">
            <v>0</v>
          </cell>
          <cell r="E725">
            <v>0</v>
          </cell>
          <cell r="H725">
            <v>0</v>
          </cell>
        </row>
        <row r="726">
          <cell r="B726">
            <v>0</v>
          </cell>
          <cell r="E726">
            <v>0</v>
          </cell>
          <cell r="H726">
            <v>0</v>
          </cell>
        </row>
        <row r="727">
          <cell r="B727">
            <v>0</v>
          </cell>
          <cell r="E727">
            <v>0</v>
          </cell>
          <cell r="H727">
            <v>0</v>
          </cell>
        </row>
        <row r="728">
          <cell r="B728">
            <v>0</v>
          </cell>
          <cell r="E728">
            <v>0</v>
          </cell>
          <cell r="H728">
            <v>0</v>
          </cell>
        </row>
        <row r="729">
          <cell r="B729">
            <v>0</v>
          </cell>
          <cell r="E729">
            <v>0</v>
          </cell>
          <cell r="H729">
            <v>0</v>
          </cell>
        </row>
        <row r="730">
          <cell r="B730">
            <v>0</v>
          </cell>
          <cell r="E730">
            <v>0</v>
          </cell>
          <cell r="H730">
            <v>0</v>
          </cell>
        </row>
        <row r="731">
          <cell r="B731">
            <v>0</v>
          </cell>
          <cell r="E731">
            <v>0</v>
          </cell>
          <cell r="H731">
            <v>0</v>
          </cell>
        </row>
        <row r="732">
          <cell r="B732">
            <v>0</v>
          </cell>
          <cell r="E732">
            <v>0</v>
          </cell>
          <cell r="H732">
            <v>0</v>
          </cell>
        </row>
        <row r="733">
          <cell r="B733">
            <v>0</v>
          </cell>
          <cell r="E733">
            <v>0</v>
          </cell>
          <cell r="H733">
            <v>0</v>
          </cell>
        </row>
        <row r="734">
          <cell r="B734">
            <v>0</v>
          </cell>
          <cell r="E734">
            <v>0</v>
          </cell>
          <cell r="H734">
            <v>0</v>
          </cell>
        </row>
        <row r="735">
          <cell r="B735">
            <v>0</v>
          </cell>
          <cell r="E735">
            <v>0</v>
          </cell>
          <cell r="H735">
            <v>0</v>
          </cell>
        </row>
        <row r="736">
          <cell r="B736">
            <v>0</v>
          </cell>
          <cell r="E736">
            <v>0</v>
          </cell>
          <cell r="H736">
            <v>0</v>
          </cell>
        </row>
        <row r="737">
          <cell r="B737">
            <v>0</v>
          </cell>
          <cell r="E737">
            <v>0</v>
          </cell>
          <cell r="H737">
            <v>0</v>
          </cell>
        </row>
        <row r="738">
          <cell r="B738">
            <v>0</v>
          </cell>
          <cell r="E738">
            <v>0</v>
          </cell>
          <cell r="H738">
            <v>0</v>
          </cell>
        </row>
        <row r="739">
          <cell r="B739">
            <v>0</v>
          </cell>
          <cell r="E739">
            <v>0</v>
          </cell>
          <cell r="H739">
            <v>0</v>
          </cell>
        </row>
        <row r="740">
          <cell r="B740">
            <v>0</v>
          </cell>
          <cell r="E740">
            <v>0</v>
          </cell>
          <cell r="H740">
            <v>0</v>
          </cell>
        </row>
        <row r="741">
          <cell r="B741">
            <v>0</v>
          </cell>
          <cell r="E741">
            <v>0</v>
          </cell>
          <cell r="H741">
            <v>0</v>
          </cell>
        </row>
        <row r="742">
          <cell r="B742">
            <v>0</v>
          </cell>
          <cell r="E742">
            <v>0</v>
          </cell>
          <cell r="H742">
            <v>0</v>
          </cell>
        </row>
        <row r="743">
          <cell r="B743">
            <v>0</v>
          </cell>
          <cell r="E743">
            <v>0</v>
          </cell>
          <cell r="H743">
            <v>0</v>
          </cell>
        </row>
        <row r="744">
          <cell r="B744">
            <v>0</v>
          </cell>
          <cell r="E744">
            <v>0</v>
          </cell>
          <cell r="H744">
            <v>0</v>
          </cell>
        </row>
        <row r="745">
          <cell r="B745">
            <v>0</v>
          </cell>
          <cell r="E745">
            <v>0</v>
          </cell>
          <cell r="H745">
            <v>0</v>
          </cell>
        </row>
        <row r="746">
          <cell r="B746">
            <v>0</v>
          </cell>
          <cell r="E746">
            <v>0</v>
          </cell>
          <cell r="H746">
            <v>0</v>
          </cell>
        </row>
        <row r="747">
          <cell r="B747">
            <v>0</v>
          </cell>
          <cell r="E747">
            <v>0</v>
          </cell>
          <cell r="H747">
            <v>0</v>
          </cell>
        </row>
        <row r="748">
          <cell r="B748">
            <v>0</v>
          </cell>
          <cell r="E748">
            <v>0</v>
          </cell>
          <cell r="H748">
            <v>0</v>
          </cell>
        </row>
        <row r="749">
          <cell r="B749">
            <v>0</v>
          </cell>
          <cell r="E749">
            <v>0</v>
          </cell>
          <cell r="H749">
            <v>0</v>
          </cell>
        </row>
        <row r="750">
          <cell r="B750">
            <v>0</v>
          </cell>
          <cell r="E750">
            <v>0</v>
          </cell>
          <cell r="H750">
            <v>0</v>
          </cell>
        </row>
        <row r="751">
          <cell r="B751">
            <v>0</v>
          </cell>
          <cell r="E751">
            <v>0</v>
          </cell>
          <cell r="H751">
            <v>0</v>
          </cell>
        </row>
        <row r="752">
          <cell r="B752">
            <v>0</v>
          </cell>
          <cell r="E752">
            <v>0</v>
          </cell>
          <cell r="H752">
            <v>0</v>
          </cell>
        </row>
        <row r="753">
          <cell r="B753">
            <v>0</v>
          </cell>
          <cell r="E753">
            <v>0</v>
          </cell>
          <cell r="H753">
            <v>0</v>
          </cell>
        </row>
        <row r="754">
          <cell r="B754">
            <v>0</v>
          </cell>
          <cell r="E754">
            <v>0</v>
          </cell>
          <cell r="H754">
            <v>0</v>
          </cell>
        </row>
        <row r="755">
          <cell r="B755">
            <v>0</v>
          </cell>
          <cell r="E755">
            <v>0</v>
          </cell>
          <cell r="H755">
            <v>0</v>
          </cell>
        </row>
        <row r="756">
          <cell r="B756">
            <v>0</v>
          </cell>
          <cell r="E756">
            <v>0</v>
          </cell>
          <cell r="H756">
            <v>0</v>
          </cell>
        </row>
        <row r="757">
          <cell r="B757">
            <v>0</v>
          </cell>
          <cell r="E757">
            <v>0</v>
          </cell>
          <cell r="H757">
            <v>0</v>
          </cell>
        </row>
        <row r="758">
          <cell r="B758">
            <v>0</v>
          </cell>
          <cell r="E758">
            <v>0</v>
          </cell>
          <cell r="H758">
            <v>0</v>
          </cell>
        </row>
        <row r="759">
          <cell r="B759">
            <v>0</v>
          </cell>
          <cell r="E759">
            <v>0</v>
          </cell>
          <cell r="H759">
            <v>0</v>
          </cell>
        </row>
        <row r="760">
          <cell r="B760">
            <v>0</v>
          </cell>
          <cell r="E760">
            <v>0</v>
          </cell>
          <cell r="H760">
            <v>0</v>
          </cell>
        </row>
        <row r="761">
          <cell r="B761">
            <v>0</v>
          </cell>
          <cell r="E761">
            <v>0</v>
          </cell>
          <cell r="H761">
            <v>0</v>
          </cell>
        </row>
        <row r="762">
          <cell r="B762">
            <v>0</v>
          </cell>
          <cell r="E762">
            <v>0</v>
          </cell>
          <cell r="H762">
            <v>0</v>
          </cell>
        </row>
        <row r="763">
          <cell r="B763">
            <v>0</v>
          </cell>
          <cell r="E763">
            <v>0</v>
          </cell>
          <cell r="H763">
            <v>0</v>
          </cell>
        </row>
        <row r="764">
          <cell r="B764">
            <v>0</v>
          </cell>
          <cell r="E764">
            <v>0</v>
          </cell>
          <cell r="H764">
            <v>0</v>
          </cell>
        </row>
        <row r="765">
          <cell r="B765">
            <v>0</v>
          </cell>
          <cell r="E765">
            <v>0</v>
          </cell>
          <cell r="H765">
            <v>0</v>
          </cell>
        </row>
        <row r="766">
          <cell r="B766">
            <v>0</v>
          </cell>
          <cell r="E766">
            <v>0</v>
          </cell>
          <cell r="H766">
            <v>0</v>
          </cell>
        </row>
        <row r="767">
          <cell r="B767">
            <v>0</v>
          </cell>
          <cell r="E767">
            <v>0</v>
          </cell>
          <cell r="H767">
            <v>0</v>
          </cell>
        </row>
        <row r="768">
          <cell r="B768">
            <v>0</v>
          </cell>
          <cell r="E768">
            <v>0</v>
          </cell>
          <cell r="H768">
            <v>0</v>
          </cell>
        </row>
        <row r="769">
          <cell r="B769">
            <v>0</v>
          </cell>
          <cell r="E769">
            <v>0</v>
          </cell>
          <cell r="H769">
            <v>0</v>
          </cell>
        </row>
        <row r="770">
          <cell r="B770">
            <v>0</v>
          </cell>
          <cell r="E770">
            <v>0</v>
          </cell>
          <cell r="H770">
            <v>0</v>
          </cell>
        </row>
        <row r="771">
          <cell r="B771">
            <v>0</v>
          </cell>
          <cell r="E771">
            <v>0</v>
          </cell>
          <cell r="H771">
            <v>0</v>
          </cell>
        </row>
        <row r="772">
          <cell r="B772">
            <v>0</v>
          </cell>
          <cell r="E772">
            <v>0</v>
          </cell>
          <cell r="H772">
            <v>0</v>
          </cell>
        </row>
        <row r="773">
          <cell r="B773">
            <v>0</v>
          </cell>
          <cell r="E773">
            <v>0</v>
          </cell>
          <cell r="H773">
            <v>0</v>
          </cell>
        </row>
        <row r="774">
          <cell r="B774">
            <v>0</v>
          </cell>
          <cell r="E774">
            <v>0</v>
          </cell>
          <cell r="H774">
            <v>0</v>
          </cell>
        </row>
        <row r="775">
          <cell r="B775">
            <v>0</v>
          </cell>
          <cell r="E775">
            <v>0</v>
          </cell>
          <cell r="H775">
            <v>0</v>
          </cell>
        </row>
        <row r="776">
          <cell r="B776">
            <v>0</v>
          </cell>
          <cell r="E776">
            <v>0</v>
          </cell>
          <cell r="H776">
            <v>0</v>
          </cell>
        </row>
        <row r="777">
          <cell r="B777">
            <v>0</v>
          </cell>
          <cell r="E777">
            <v>0</v>
          </cell>
          <cell r="H777">
            <v>0</v>
          </cell>
        </row>
        <row r="778">
          <cell r="B778">
            <v>0</v>
          </cell>
          <cell r="E778">
            <v>0</v>
          </cell>
          <cell r="H778">
            <v>0</v>
          </cell>
        </row>
        <row r="779">
          <cell r="B779">
            <v>0</v>
          </cell>
          <cell r="E779">
            <v>0</v>
          </cell>
          <cell r="H779">
            <v>0</v>
          </cell>
        </row>
        <row r="780">
          <cell r="B780">
            <v>0</v>
          </cell>
          <cell r="E780">
            <v>0</v>
          </cell>
          <cell r="H780">
            <v>0</v>
          </cell>
        </row>
        <row r="781">
          <cell r="B781">
            <v>0</v>
          </cell>
          <cell r="E781">
            <v>0</v>
          </cell>
          <cell r="H781">
            <v>0</v>
          </cell>
        </row>
        <row r="782">
          <cell r="B782">
            <v>0</v>
          </cell>
          <cell r="E782">
            <v>0</v>
          </cell>
          <cell r="H782">
            <v>0</v>
          </cell>
        </row>
        <row r="783">
          <cell r="B783">
            <v>0</v>
          </cell>
          <cell r="E783">
            <v>0</v>
          </cell>
          <cell r="H783">
            <v>0</v>
          </cell>
        </row>
        <row r="784">
          <cell r="B784">
            <v>0</v>
          </cell>
          <cell r="E784">
            <v>0</v>
          </cell>
          <cell r="H784">
            <v>0</v>
          </cell>
        </row>
        <row r="785">
          <cell r="B785">
            <v>0</v>
          </cell>
          <cell r="E785">
            <v>0</v>
          </cell>
          <cell r="H785">
            <v>0</v>
          </cell>
        </row>
        <row r="786">
          <cell r="B786">
            <v>0</v>
          </cell>
          <cell r="E786">
            <v>0</v>
          </cell>
          <cell r="H786">
            <v>0</v>
          </cell>
        </row>
        <row r="787">
          <cell r="B787">
            <v>0</v>
          </cell>
          <cell r="E787">
            <v>0</v>
          </cell>
          <cell r="H787">
            <v>0</v>
          </cell>
        </row>
        <row r="788">
          <cell r="B788">
            <v>0</v>
          </cell>
          <cell r="E788">
            <v>0</v>
          </cell>
          <cell r="H788">
            <v>0</v>
          </cell>
        </row>
        <row r="789">
          <cell r="B789">
            <v>0</v>
          </cell>
          <cell r="E789">
            <v>0</v>
          </cell>
          <cell r="H789">
            <v>0</v>
          </cell>
        </row>
        <row r="790">
          <cell r="B790">
            <v>0</v>
          </cell>
          <cell r="E790">
            <v>0</v>
          </cell>
          <cell r="H790">
            <v>0</v>
          </cell>
        </row>
        <row r="791">
          <cell r="B791">
            <v>0</v>
          </cell>
          <cell r="E791">
            <v>0</v>
          </cell>
          <cell r="H791">
            <v>0</v>
          </cell>
        </row>
        <row r="792">
          <cell r="B792">
            <v>0</v>
          </cell>
          <cell r="E792">
            <v>0</v>
          </cell>
          <cell r="H792">
            <v>0</v>
          </cell>
        </row>
        <row r="793">
          <cell r="B793">
            <v>0</v>
          </cell>
          <cell r="E793">
            <v>0</v>
          </cell>
          <cell r="H793">
            <v>0</v>
          </cell>
        </row>
        <row r="794">
          <cell r="B794">
            <v>0</v>
          </cell>
          <cell r="E794">
            <v>0</v>
          </cell>
          <cell r="H794">
            <v>0</v>
          </cell>
        </row>
        <row r="795">
          <cell r="B795">
            <v>0</v>
          </cell>
          <cell r="E795">
            <v>0</v>
          </cell>
          <cell r="H795">
            <v>0</v>
          </cell>
        </row>
        <row r="796">
          <cell r="B796">
            <v>0</v>
          </cell>
          <cell r="E796">
            <v>0</v>
          </cell>
          <cell r="H796">
            <v>0</v>
          </cell>
        </row>
        <row r="797">
          <cell r="B797">
            <v>0</v>
          </cell>
          <cell r="E797">
            <v>0</v>
          </cell>
          <cell r="H797">
            <v>0</v>
          </cell>
        </row>
        <row r="798">
          <cell r="B798">
            <v>0</v>
          </cell>
          <cell r="E798">
            <v>0</v>
          </cell>
          <cell r="H798">
            <v>0</v>
          </cell>
        </row>
        <row r="799">
          <cell r="B799">
            <v>0</v>
          </cell>
          <cell r="E799">
            <v>0</v>
          </cell>
          <cell r="H799">
            <v>0</v>
          </cell>
        </row>
        <row r="800">
          <cell r="B800">
            <v>0</v>
          </cell>
          <cell r="E800">
            <v>0</v>
          </cell>
          <cell r="H800">
            <v>0</v>
          </cell>
        </row>
        <row r="801">
          <cell r="B801">
            <v>0</v>
          </cell>
          <cell r="E801">
            <v>0</v>
          </cell>
          <cell r="H801">
            <v>0</v>
          </cell>
        </row>
        <row r="802">
          <cell r="B802">
            <v>0</v>
          </cell>
          <cell r="E802">
            <v>0</v>
          </cell>
          <cell r="H802">
            <v>0</v>
          </cell>
        </row>
        <row r="803">
          <cell r="B803">
            <v>0</v>
          </cell>
          <cell r="E803">
            <v>0</v>
          </cell>
          <cell r="H803">
            <v>0</v>
          </cell>
        </row>
        <row r="804">
          <cell r="B804">
            <v>0</v>
          </cell>
          <cell r="E804">
            <v>0</v>
          </cell>
          <cell r="H804">
            <v>0</v>
          </cell>
        </row>
        <row r="805">
          <cell r="B805">
            <v>0</v>
          </cell>
          <cell r="E805">
            <v>0</v>
          </cell>
          <cell r="H805">
            <v>0</v>
          </cell>
        </row>
        <row r="806">
          <cell r="B806">
            <v>0</v>
          </cell>
          <cell r="E806">
            <v>0</v>
          </cell>
          <cell r="H806">
            <v>0</v>
          </cell>
        </row>
        <row r="807">
          <cell r="B807">
            <v>0</v>
          </cell>
          <cell r="E807">
            <v>0</v>
          </cell>
          <cell r="H807">
            <v>0</v>
          </cell>
        </row>
        <row r="808">
          <cell r="B808">
            <v>0</v>
          </cell>
          <cell r="E808">
            <v>0</v>
          </cell>
          <cell r="H808">
            <v>0</v>
          </cell>
        </row>
        <row r="809">
          <cell r="B809">
            <v>0</v>
          </cell>
          <cell r="E809">
            <v>0</v>
          </cell>
          <cell r="H809">
            <v>0</v>
          </cell>
        </row>
        <row r="810">
          <cell r="B810">
            <v>0</v>
          </cell>
          <cell r="E810">
            <v>0</v>
          </cell>
          <cell r="H810">
            <v>0</v>
          </cell>
        </row>
        <row r="811">
          <cell r="B811">
            <v>0</v>
          </cell>
          <cell r="E811">
            <v>0</v>
          </cell>
          <cell r="H811">
            <v>0</v>
          </cell>
        </row>
        <row r="812">
          <cell r="B812">
            <v>0</v>
          </cell>
          <cell r="E812">
            <v>0</v>
          </cell>
          <cell r="H812">
            <v>0</v>
          </cell>
        </row>
        <row r="813">
          <cell r="B813">
            <v>0</v>
          </cell>
          <cell r="E813">
            <v>0</v>
          </cell>
          <cell r="H813">
            <v>0</v>
          </cell>
        </row>
        <row r="814">
          <cell r="B814">
            <v>0</v>
          </cell>
          <cell r="E814">
            <v>0</v>
          </cell>
          <cell r="H814">
            <v>0</v>
          </cell>
        </row>
        <row r="815">
          <cell r="B815">
            <v>0</v>
          </cell>
          <cell r="E815">
            <v>0</v>
          </cell>
          <cell r="H815">
            <v>0</v>
          </cell>
        </row>
        <row r="816">
          <cell r="B816">
            <v>0</v>
          </cell>
          <cell r="E816">
            <v>0</v>
          </cell>
          <cell r="H816">
            <v>0</v>
          </cell>
        </row>
        <row r="817">
          <cell r="B817">
            <v>0</v>
          </cell>
          <cell r="E817">
            <v>0</v>
          </cell>
          <cell r="H817">
            <v>0</v>
          </cell>
        </row>
        <row r="818">
          <cell r="B818">
            <v>0</v>
          </cell>
          <cell r="E818">
            <v>0</v>
          </cell>
          <cell r="H818">
            <v>0</v>
          </cell>
        </row>
        <row r="819">
          <cell r="B819">
            <v>0</v>
          </cell>
          <cell r="E819">
            <v>0</v>
          </cell>
          <cell r="H819">
            <v>0</v>
          </cell>
        </row>
        <row r="820">
          <cell r="B820">
            <v>0</v>
          </cell>
          <cell r="E820">
            <v>0</v>
          </cell>
          <cell r="H820">
            <v>0</v>
          </cell>
        </row>
        <row r="821">
          <cell r="B821">
            <v>0</v>
          </cell>
          <cell r="E821">
            <v>0</v>
          </cell>
          <cell r="H821">
            <v>0</v>
          </cell>
        </row>
        <row r="822">
          <cell r="B822">
            <v>0</v>
          </cell>
          <cell r="E822">
            <v>0</v>
          </cell>
          <cell r="H822">
            <v>0</v>
          </cell>
        </row>
        <row r="823">
          <cell r="B823">
            <v>0</v>
          </cell>
          <cell r="E823">
            <v>0</v>
          </cell>
          <cell r="H823">
            <v>0</v>
          </cell>
        </row>
        <row r="824">
          <cell r="B824">
            <v>0</v>
          </cell>
          <cell r="E824">
            <v>0</v>
          </cell>
          <cell r="H824">
            <v>0</v>
          </cell>
        </row>
        <row r="825">
          <cell r="B825">
            <v>0</v>
          </cell>
          <cell r="E825">
            <v>0</v>
          </cell>
          <cell r="H825">
            <v>0</v>
          </cell>
        </row>
        <row r="826">
          <cell r="B826">
            <v>0</v>
          </cell>
          <cell r="E826">
            <v>0</v>
          </cell>
          <cell r="H826">
            <v>0</v>
          </cell>
        </row>
        <row r="827">
          <cell r="B827">
            <v>0</v>
          </cell>
          <cell r="E827">
            <v>0</v>
          </cell>
          <cell r="H827">
            <v>0</v>
          </cell>
        </row>
        <row r="828">
          <cell r="B828">
            <v>0</v>
          </cell>
          <cell r="E828">
            <v>0</v>
          </cell>
          <cell r="H828">
            <v>0</v>
          </cell>
        </row>
        <row r="829">
          <cell r="B829">
            <v>0</v>
          </cell>
          <cell r="E829">
            <v>0</v>
          </cell>
          <cell r="H829">
            <v>0</v>
          </cell>
        </row>
        <row r="830">
          <cell r="B830">
            <v>0</v>
          </cell>
          <cell r="E830">
            <v>0</v>
          </cell>
          <cell r="H830">
            <v>0</v>
          </cell>
        </row>
        <row r="831">
          <cell r="B831">
            <v>0</v>
          </cell>
          <cell r="E831">
            <v>0</v>
          </cell>
          <cell r="H831">
            <v>0</v>
          </cell>
        </row>
        <row r="832">
          <cell r="B832">
            <v>0</v>
          </cell>
          <cell r="E832">
            <v>0</v>
          </cell>
          <cell r="H832">
            <v>0</v>
          </cell>
        </row>
        <row r="833">
          <cell r="B833">
            <v>0</v>
          </cell>
          <cell r="E833">
            <v>0</v>
          </cell>
          <cell r="H833">
            <v>0</v>
          </cell>
        </row>
        <row r="834">
          <cell r="B834">
            <v>0</v>
          </cell>
          <cell r="E834">
            <v>0</v>
          </cell>
          <cell r="H834">
            <v>0</v>
          </cell>
        </row>
        <row r="835">
          <cell r="B835">
            <v>0</v>
          </cell>
          <cell r="E835">
            <v>0</v>
          </cell>
          <cell r="H835">
            <v>0</v>
          </cell>
        </row>
        <row r="836">
          <cell r="B836">
            <v>0</v>
          </cell>
          <cell r="E836">
            <v>0</v>
          </cell>
          <cell r="H836">
            <v>0</v>
          </cell>
        </row>
        <row r="837">
          <cell r="B837">
            <v>0</v>
          </cell>
          <cell r="E837">
            <v>0</v>
          </cell>
          <cell r="H837">
            <v>0</v>
          </cell>
        </row>
        <row r="838">
          <cell r="B838">
            <v>0</v>
          </cell>
          <cell r="E838">
            <v>0</v>
          </cell>
          <cell r="H838">
            <v>0</v>
          </cell>
        </row>
        <row r="839">
          <cell r="B839">
            <v>0</v>
          </cell>
          <cell r="E839">
            <v>0</v>
          </cell>
          <cell r="H839">
            <v>0</v>
          </cell>
        </row>
        <row r="840">
          <cell r="B840">
            <v>0</v>
          </cell>
          <cell r="E840">
            <v>0</v>
          </cell>
          <cell r="H840">
            <v>0</v>
          </cell>
        </row>
        <row r="841">
          <cell r="B841">
            <v>0</v>
          </cell>
          <cell r="E841">
            <v>0</v>
          </cell>
          <cell r="H841">
            <v>0</v>
          </cell>
        </row>
        <row r="842">
          <cell r="B842">
            <v>0</v>
          </cell>
          <cell r="E842">
            <v>0</v>
          </cell>
          <cell r="H842">
            <v>0</v>
          </cell>
        </row>
        <row r="843">
          <cell r="B843">
            <v>0</v>
          </cell>
          <cell r="E843">
            <v>0</v>
          </cell>
          <cell r="H843">
            <v>0</v>
          </cell>
        </row>
        <row r="844">
          <cell r="B844">
            <v>0</v>
          </cell>
          <cell r="E844">
            <v>0</v>
          </cell>
          <cell r="H844">
            <v>0</v>
          </cell>
        </row>
        <row r="845">
          <cell r="B845">
            <v>0</v>
          </cell>
          <cell r="E845">
            <v>0</v>
          </cell>
          <cell r="H845">
            <v>0</v>
          </cell>
        </row>
        <row r="846">
          <cell r="B846">
            <v>0</v>
          </cell>
          <cell r="E846">
            <v>0</v>
          </cell>
          <cell r="H846">
            <v>0</v>
          </cell>
        </row>
        <row r="847">
          <cell r="B847">
            <v>0</v>
          </cell>
          <cell r="E847">
            <v>0</v>
          </cell>
          <cell r="H847">
            <v>0</v>
          </cell>
        </row>
        <row r="848">
          <cell r="B848">
            <v>0</v>
          </cell>
          <cell r="E848">
            <v>0</v>
          </cell>
          <cell r="H848">
            <v>0</v>
          </cell>
        </row>
        <row r="849">
          <cell r="B849">
            <v>0</v>
          </cell>
          <cell r="E849">
            <v>0</v>
          </cell>
          <cell r="H849">
            <v>0</v>
          </cell>
        </row>
        <row r="850">
          <cell r="B850">
            <v>0</v>
          </cell>
          <cell r="E850">
            <v>0</v>
          </cell>
          <cell r="H850">
            <v>0</v>
          </cell>
        </row>
        <row r="851">
          <cell r="B851">
            <v>0</v>
          </cell>
          <cell r="E851">
            <v>0</v>
          </cell>
          <cell r="H851">
            <v>0</v>
          </cell>
        </row>
        <row r="852">
          <cell r="B852">
            <v>0</v>
          </cell>
          <cell r="E852">
            <v>0</v>
          </cell>
          <cell r="H852">
            <v>0</v>
          </cell>
        </row>
        <row r="853">
          <cell r="B853">
            <v>0</v>
          </cell>
          <cell r="E853">
            <v>0</v>
          </cell>
          <cell r="H853">
            <v>0</v>
          </cell>
        </row>
        <row r="854">
          <cell r="B854">
            <v>0</v>
          </cell>
          <cell r="E854">
            <v>0</v>
          </cell>
          <cell r="H854">
            <v>0</v>
          </cell>
        </row>
        <row r="855">
          <cell r="B855">
            <v>0</v>
          </cell>
          <cell r="E855">
            <v>0</v>
          </cell>
          <cell r="H855">
            <v>0</v>
          </cell>
        </row>
        <row r="856">
          <cell r="B856">
            <v>0</v>
          </cell>
          <cell r="E856">
            <v>0</v>
          </cell>
          <cell r="H856">
            <v>0</v>
          </cell>
        </row>
        <row r="857">
          <cell r="B857">
            <v>0</v>
          </cell>
          <cell r="E857">
            <v>0</v>
          </cell>
          <cell r="H857">
            <v>0</v>
          </cell>
        </row>
        <row r="858">
          <cell r="B858">
            <v>0</v>
          </cell>
          <cell r="E858">
            <v>0</v>
          </cell>
          <cell r="H858">
            <v>0</v>
          </cell>
        </row>
        <row r="859">
          <cell r="B859">
            <v>0</v>
          </cell>
          <cell r="E859">
            <v>0</v>
          </cell>
          <cell r="H859">
            <v>0</v>
          </cell>
        </row>
        <row r="860">
          <cell r="B860">
            <v>0</v>
          </cell>
          <cell r="E860">
            <v>0</v>
          </cell>
          <cell r="H860">
            <v>0</v>
          </cell>
        </row>
        <row r="861">
          <cell r="B861">
            <v>0</v>
          </cell>
          <cell r="E861">
            <v>0</v>
          </cell>
          <cell r="H861">
            <v>0</v>
          </cell>
        </row>
        <row r="862">
          <cell r="B862">
            <v>0</v>
          </cell>
          <cell r="E862">
            <v>0</v>
          </cell>
          <cell r="H862">
            <v>0</v>
          </cell>
        </row>
        <row r="863">
          <cell r="B863">
            <v>0</v>
          </cell>
          <cell r="E863">
            <v>0</v>
          </cell>
          <cell r="H863">
            <v>0</v>
          </cell>
        </row>
        <row r="864">
          <cell r="B864">
            <v>0</v>
          </cell>
          <cell r="E864">
            <v>0</v>
          </cell>
          <cell r="H864">
            <v>0</v>
          </cell>
        </row>
        <row r="865">
          <cell r="B865">
            <v>0</v>
          </cell>
          <cell r="E865">
            <v>0</v>
          </cell>
          <cell r="H865">
            <v>0</v>
          </cell>
        </row>
        <row r="866">
          <cell r="B866">
            <v>0</v>
          </cell>
          <cell r="E866">
            <v>0</v>
          </cell>
          <cell r="H866">
            <v>0</v>
          </cell>
        </row>
        <row r="867">
          <cell r="B867">
            <v>0</v>
          </cell>
          <cell r="E867">
            <v>0</v>
          </cell>
          <cell r="H867">
            <v>0</v>
          </cell>
        </row>
        <row r="868">
          <cell r="B868">
            <v>0</v>
          </cell>
          <cell r="E868">
            <v>0</v>
          </cell>
          <cell r="H868">
            <v>0</v>
          </cell>
        </row>
        <row r="869">
          <cell r="B869">
            <v>0</v>
          </cell>
          <cell r="E869">
            <v>0</v>
          </cell>
          <cell r="H869">
            <v>0</v>
          </cell>
        </row>
        <row r="870">
          <cell r="B870">
            <v>0</v>
          </cell>
          <cell r="E870">
            <v>0</v>
          </cell>
          <cell r="H870">
            <v>0</v>
          </cell>
        </row>
        <row r="871">
          <cell r="B871">
            <v>0</v>
          </cell>
          <cell r="E871">
            <v>0</v>
          </cell>
          <cell r="H871">
            <v>0</v>
          </cell>
        </row>
        <row r="872">
          <cell r="B872">
            <v>0</v>
          </cell>
          <cell r="E872">
            <v>0</v>
          </cell>
          <cell r="H872">
            <v>0</v>
          </cell>
        </row>
        <row r="873">
          <cell r="B873">
            <v>0</v>
          </cell>
          <cell r="E873">
            <v>0</v>
          </cell>
          <cell r="H873">
            <v>0</v>
          </cell>
        </row>
        <row r="874">
          <cell r="B874">
            <v>0</v>
          </cell>
          <cell r="E874">
            <v>0</v>
          </cell>
          <cell r="H874">
            <v>0</v>
          </cell>
        </row>
        <row r="875">
          <cell r="B875">
            <v>0</v>
          </cell>
          <cell r="E875">
            <v>0</v>
          </cell>
          <cell r="H875">
            <v>0</v>
          </cell>
        </row>
        <row r="876">
          <cell r="B876">
            <v>0</v>
          </cell>
          <cell r="E876">
            <v>0</v>
          </cell>
          <cell r="H876">
            <v>0</v>
          </cell>
        </row>
        <row r="877">
          <cell r="B877">
            <v>0</v>
          </cell>
          <cell r="E877">
            <v>0</v>
          </cell>
          <cell r="H877">
            <v>0</v>
          </cell>
        </row>
        <row r="878">
          <cell r="B878">
            <v>0</v>
          </cell>
          <cell r="E878">
            <v>0</v>
          </cell>
          <cell r="H878">
            <v>0</v>
          </cell>
        </row>
        <row r="879">
          <cell r="B879">
            <v>0</v>
          </cell>
          <cell r="E879">
            <v>0</v>
          </cell>
          <cell r="H879">
            <v>0</v>
          </cell>
        </row>
        <row r="880">
          <cell r="B880">
            <v>0</v>
          </cell>
          <cell r="E880">
            <v>0</v>
          </cell>
          <cell r="H880">
            <v>0</v>
          </cell>
        </row>
        <row r="881">
          <cell r="B881">
            <v>0</v>
          </cell>
          <cell r="E881">
            <v>0</v>
          </cell>
          <cell r="H881">
            <v>0</v>
          </cell>
        </row>
        <row r="882">
          <cell r="B882">
            <v>0</v>
          </cell>
          <cell r="E882">
            <v>0</v>
          </cell>
          <cell r="H882">
            <v>0</v>
          </cell>
        </row>
        <row r="883">
          <cell r="B883">
            <v>0</v>
          </cell>
          <cell r="E883">
            <v>0</v>
          </cell>
          <cell r="H883">
            <v>0</v>
          </cell>
        </row>
        <row r="884">
          <cell r="B884">
            <v>0</v>
          </cell>
          <cell r="E884">
            <v>0</v>
          </cell>
          <cell r="H884">
            <v>0</v>
          </cell>
        </row>
        <row r="885">
          <cell r="B885">
            <v>0</v>
          </cell>
          <cell r="E885">
            <v>0</v>
          </cell>
          <cell r="H885">
            <v>0</v>
          </cell>
        </row>
        <row r="886">
          <cell r="B886">
            <v>0</v>
          </cell>
          <cell r="E886">
            <v>0</v>
          </cell>
          <cell r="H886">
            <v>0</v>
          </cell>
        </row>
        <row r="887">
          <cell r="B887">
            <v>0</v>
          </cell>
          <cell r="E887">
            <v>0</v>
          </cell>
          <cell r="H887">
            <v>0</v>
          </cell>
        </row>
        <row r="888">
          <cell r="B888">
            <v>0</v>
          </cell>
          <cell r="E888">
            <v>0</v>
          </cell>
          <cell r="H888">
            <v>0</v>
          </cell>
        </row>
        <row r="889">
          <cell r="B889">
            <v>0</v>
          </cell>
          <cell r="E889">
            <v>0</v>
          </cell>
          <cell r="H889">
            <v>0</v>
          </cell>
        </row>
        <row r="890">
          <cell r="B890">
            <v>0</v>
          </cell>
          <cell r="E890">
            <v>0</v>
          </cell>
          <cell r="H890">
            <v>0</v>
          </cell>
        </row>
        <row r="891">
          <cell r="B891">
            <v>0</v>
          </cell>
          <cell r="E891">
            <v>0</v>
          </cell>
          <cell r="H891">
            <v>0</v>
          </cell>
        </row>
        <row r="892">
          <cell r="B892">
            <v>0</v>
          </cell>
          <cell r="E892">
            <v>0</v>
          </cell>
          <cell r="H892">
            <v>0</v>
          </cell>
        </row>
        <row r="893">
          <cell r="B893">
            <v>0</v>
          </cell>
          <cell r="E893">
            <v>0</v>
          </cell>
          <cell r="H893">
            <v>0</v>
          </cell>
        </row>
        <row r="894">
          <cell r="B894">
            <v>0</v>
          </cell>
          <cell r="E894">
            <v>0</v>
          </cell>
          <cell r="H894">
            <v>0</v>
          </cell>
        </row>
        <row r="895">
          <cell r="B895">
            <v>0</v>
          </cell>
          <cell r="E895">
            <v>0</v>
          </cell>
          <cell r="H895">
            <v>0</v>
          </cell>
        </row>
        <row r="896">
          <cell r="B896">
            <v>0</v>
          </cell>
          <cell r="E896">
            <v>0</v>
          </cell>
          <cell r="H896">
            <v>0</v>
          </cell>
        </row>
        <row r="897">
          <cell r="B897">
            <v>0</v>
          </cell>
          <cell r="E897">
            <v>0</v>
          </cell>
          <cell r="H897">
            <v>0</v>
          </cell>
        </row>
        <row r="898">
          <cell r="B898">
            <v>0</v>
          </cell>
          <cell r="E898">
            <v>0</v>
          </cell>
          <cell r="H898">
            <v>0</v>
          </cell>
        </row>
        <row r="899">
          <cell r="B899">
            <v>0</v>
          </cell>
          <cell r="E899">
            <v>0</v>
          </cell>
          <cell r="H899">
            <v>0</v>
          </cell>
        </row>
        <row r="900">
          <cell r="B900">
            <v>0</v>
          </cell>
          <cell r="E900">
            <v>0</v>
          </cell>
          <cell r="H900">
            <v>0</v>
          </cell>
        </row>
        <row r="901">
          <cell r="B901">
            <v>0</v>
          </cell>
          <cell r="E901">
            <v>0</v>
          </cell>
          <cell r="H901">
            <v>0</v>
          </cell>
        </row>
        <row r="902">
          <cell r="B902">
            <v>0</v>
          </cell>
          <cell r="E902">
            <v>0</v>
          </cell>
          <cell r="H902">
            <v>0</v>
          </cell>
        </row>
        <row r="903">
          <cell r="B903">
            <v>0</v>
          </cell>
          <cell r="E903">
            <v>0</v>
          </cell>
          <cell r="H903">
            <v>0</v>
          </cell>
        </row>
        <row r="904">
          <cell r="B904">
            <v>0</v>
          </cell>
          <cell r="E904">
            <v>0</v>
          </cell>
          <cell r="H904">
            <v>0</v>
          </cell>
        </row>
        <row r="905">
          <cell r="B905">
            <v>0</v>
          </cell>
          <cell r="E905">
            <v>0</v>
          </cell>
          <cell r="H905">
            <v>0</v>
          </cell>
        </row>
        <row r="906">
          <cell r="B906">
            <v>0</v>
          </cell>
          <cell r="E906">
            <v>0</v>
          </cell>
          <cell r="H906">
            <v>0</v>
          </cell>
        </row>
        <row r="907">
          <cell r="B907">
            <v>0</v>
          </cell>
          <cell r="E907">
            <v>0</v>
          </cell>
          <cell r="H907">
            <v>0</v>
          </cell>
        </row>
        <row r="908">
          <cell r="B908">
            <v>0</v>
          </cell>
          <cell r="E908">
            <v>0</v>
          </cell>
          <cell r="H908">
            <v>0</v>
          </cell>
        </row>
        <row r="909">
          <cell r="B909">
            <v>0</v>
          </cell>
          <cell r="E909">
            <v>0</v>
          </cell>
          <cell r="H909">
            <v>0</v>
          </cell>
        </row>
        <row r="910">
          <cell r="B910">
            <v>0</v>
          </cell>
          <cell r="E910">
            <v>0</v>
          </cell>
          <cell r="H910">
            <v>0</v>
          </cell>
        </row>
        <row r="911">
          <cell r="B911">
            <v>0</v>
          </cell>
          <cell r="E911">
            <v>0</v>
          </cell>
          <cell r="H911">
            <v>0</v>
          </cell>
        </row>
        <row r="912">
          <cell r="B912">
            <v>0</v>
          </cell>
          <cell r="E912">
            <v>0</v>
          </cell>
          <cell r="H912">
            <v>0</v>
          </cell>
        </row>
        <row r="913">
          <cell r="B913">
            <v>0</v>
          </cell>
          <cell r="E913">
            <v>0</v>
          </cell>
          <cell r="H913">
            <v>0</v>
          </cell>
        </row>
        <row r="914">
          <cell r="B914">
            <v>0</v>
          </cell>
          <cell r="E914">
            <v>0</v>
          </cell>
          <cell r="H914">
            <v>0</v>
          </cell>
        </row>
        <row r="915">
          <cell r="B915">
            <v>0</v>
          </cell>
          <cell r="E915">
            <v>0</v>
          </cell>
          <cell r="H915">
            <v>0</v>
          </cell>
        </row>
        <row r="916">
          <cell r="B916">
            <v>0</v>
          </cell>
          <cell r="E916">
            <v>0</v>
          </cell>
          <cell r="H916">
            <v>0</v>
          </cell>
        </row>
        <row r="917">
          <cell r="B917">
            <v>0</v>
          </cell>
          <cell r="E917">
            <v>0</v>
          </cell>
          <cell r="H917">
            <v>0</v>
          </cell>
        </row>
        <row r="918">
          <cell r="B918">
            <v>0</v>
          </cell>
          <cell r="E918">
            <v>0</v>
          </cell>
          <cell r="H918">
            <v>0</v>
          </cell>
        </row>
        <row r="919">
          <cell r="B919">
            <v>0</v>
          </cell>
          <cell r="E919">
            <v>0</v>
          </cell>
          <cell r="H919">
            <v>0</v>
          </cell>
        </row>
        <row r="920">
          <cell r="B920">
            <v>0</v>
          </cell>
          <cell r="E920">
            <v>0</v>
          </cell>
          <cell r="H920">
            <v>0</v>
          </cell>
        </row>
        <row r="921">
          <cell r="B921">
            <v>0</v>
          </cell>
          <cell r="E921">
            <v>0</v>
          </cell>
          <cell r="H921">
            <v>0</v>
          </cell>
        </row>
        <row r="922">
          <cell r="B922">
            <v>0</v>
          </cell>
          <cell r="E922">
            <v>0</v>
          </cell>
          <cell r="H922">
            <v>0</v>
          </cell>
        </row>
        <row r="923">
          <cell r="B923">
            <v>0</v>
          </cell>
          <cell r="E923">
            <v>0</v>
          </cell>
          <cell r="H923">
            <v>0</v>
          </cell>
        </row>
        <row r="924">
          <cell r="B924">
            <v>0</v>
          </cell>
          <cell r="E924">
            <v>0</v>
          </cell>
          <cell r="H924">
            <v>0</v>
          </cell>
        </row>
        <row r="925">
          <cell r="B925">
            <v>0</v>
          </cell>
          <cell r="E925">
            <v>0</v>
          </cell>
          <cell r="H925">
            <v>0</v>
          </cell>
        </row>
        <row r="926">
          <cell r="B926">
            <v>0</v>
          </cell>
          <cell r="E926">
            <v>0</v>
          </cell>
          <cell r="H926">
            <v>0</v>
          </cell>
        </row>
        <row r="927">
          <cell r="B927">
            <v>0</v>
          </cell>
          <cell r="E927">
            <v>0</v>
          </cell>
          <cell r="H927">
            <v>0</v>
          </cell>
        </row>
        <row r="928">
          <cell r="B928">
            <v>0</v>
          </cell>
          <cell r="E928">
            <v>0</v>
          </cell>
          <cell r="H928">
            <v>0</v>
          </cell>
        </row>
        <row r="929">
          <cell r="B929">
            <v>0</v>
          </cell>
          <cell r="E929">
            <v>0</v>
          </cell>
          <cell r="H929">
            <v>0</v>
          </cell>
        </row>
        <row r="930">
          <cell r="B930">
            <v>0</v>
          </cell>
          <cell r="E930">
            <v>0</v>
          </cell>
          <cell r="H930">
            <v>0</v>
          </cell>
        </row>
        <row r="931">
          <cell r="B931">
            <v>0</v>
          </cell>
          <cell r="E931">
            <v>0</v>
          </cell>
          <cell r="H931">
            <v>0</v>
          </cell>
        </row>
        <row r="932">
          <cell r="B932">
            <v>0</v>
          </cell>
          <cell r="E932">
            <v>0</v>
          </cell>
          <cell r="H932">
            <v>0</v>
          </cell>
        </row>
        <row r="933">
          <cell r="B933">
            <v>0</v>
          </cell>
          <cell r="E933">
            <v>0</v>
          </cell>
          <cell r="H933">
            <v>0</v>
          </cell>
        </row>
        <row r="934">
          <cell r="B934">
            <v>0</v>
          </cell>
          <cell r="E934">
            <v>0</v>
          </cell>
          <cell r="H934">
            <v>0</v>
          </cell>
        </row>
        <row r="935">
          <cell r="B935">
            <v>0</v>
          </cell>
          <cell r="E935">
            <v>0</v>
          </cell>
          <cell r="H935">
            <v>0</v>
          </cell>
        </row>
        <row r="936">
          <cell r="B936">
            <v>0</v>
          </cell>
          <cell r="E936">
            <v>0</v>
          </cell>
          <cell r="H936">
            <v>0</v>
          </cell>
        </row>
        <row r="937">
          <cell r="B937">
            <v>0</v>
          </cell>
          <cell r="E937">
            <v>0</v>
          </cell>
          <cell r="H937">
            <v>0</v>
          </cell>
        </row>
        <row r="938">
          <cell r="B938">
            <v>0</v>
          </cell>
          <cell r="E938">
            <v>0</v>
          </cell>
          <cell r="H938">
            <v>0</v>
          </cell>
        </row>
        <row r="939">
          <cell r="B939">
            <v>0</v>
          </cell>
          <cell r="E939">
            <v>0</v>
          </cell>
          <cell r="H939">
            <v>0</v>
          </cell>
        </row>
        <row r="940">
          <cell r="B940">
            <v>0</v>
          </cell>
          <cell r="E940">
            <v>0</v>
          </cell>
          <cell r="H940">
            <v>0</v>
          </cell>
        </row>
        <row r="941">
          <cell r="B941">
            <v>0</v>
          </cell>
          <cell r="E941">
            <v>0</v>
          </cell>
          <cell r="H941">
            <v>0</v>
          </cell>
        </row>
        <row r="942">
          <cell r="B942">
            <v>0</v>
          </cell>
          <cell r="E942">
            <v>0</v>
          </cell>
          <cell r="H942">
            <v>0</v>
          </cell>
        </row>
        <row r="943">
          <cell r="B943">
            <v>0</v>
          </cell>
          <cell r="E943">
            <v>0</v>
          </cell>
          <cell r="H943">
            <v>0</v>
          </cell>
        </row>
        <row r="944">
          <cell r="B944">
            <v>0</v>
          </cell>
          <cell r="E944">
            <v>0</v>
          </cell>
          <cell r="H944">
            <v>0</v>
          </cell>
        </row>
        <row r="945">
          <cell r="B945">
            <v>0</v>
          </cell>
          <cell r="E945">
            <v>0</v>
          </cell>
          <cell r="H945">
            <v>0</v>
          </cell>
        </row>
        <row r="946">
          <cell r="B946">
            <v>0</v>
          </cell>
          <cell r="E946">
            <v>0</v>
          </cell>
          <cell r="H946">
            <v>0</v>
          </cell>
        </row>
        <row r="947">
          <cell r="B947">
            <v>0</v>
          </cell>
          <cell r="E947">
            <v>0</v>
          </cell>
          <cell r="H947">
            <v>0</v>
          </cell>
        </row>
        <row r="948">
          <cell r="B948">
            <v>0</v>
          </cell>
          <cell r="E948">
            <v>0</v>
          </cell>
          <cell r="H948">
            <v>0</v>
          </cell>
        </row>
        <row r="949">
          <cell r="B949">
            <v>0</v>
          </cell>
          <cell r="E949">
            <v>0</v>
          </cell>
          <cell r="H949">
            <v>0</v>
          </cell>
        </row>
        <row r="950">
          <cell r="B950">
            <v>0</v>
          </cell>
          <cell r="E950">
            <v>0</v>
          </cell>
          <cell r="H950">
            <v>0</v>
          </cell>
        </row>
        <row r="951">
          <cell r="B951">
            <v>0</v>
          </cell>
          <cell r="E951">
            <v>0</v>
          </cell>
          <cell r="H951">
            <v>0</v>
          </cell>
        </row>
        <row r="952">
          <cell r="B952">
            <v>0</v>
          </cell>
          <cell r="E952">
            <v>0</v>
          </cell>
          <cell r="H952">
            <v>0</v>
          </cell>
        </row>
        <row r="953">
          <cell r="B953">
            <v>0</v>
          </cell>
          <cell r="E953">
            <v>0</v>
          </cell>
          <cell r="H953">
            <v>0</v>
          </cell>
        </row>
        <row r="954">
          <cell r="B954">
            <v>0</v>
          </cell>
          <cell r="E954">
            <v>0</v>
          </cell>
          <cell r="H954">
            <v>0</v>
          </cell>
        </row>
        <row r="955">
          <cell r="B955">
            <v>0</v>
          </cell>
          <cell r="E955">
            <v>0</v>
          </cell>
          <cell r="H955">
            <v>0</v>
          </cell>
        </row>
        <row r="956">
          <cell r="B956">
            <v>0</v>
          </cell>
          <cell r="E956">
            <v>0</v>
          </cell>
          <cell r="H956">
            <v>0</v>
          </cell>
        </row>
        <row r="957">
          <cell r="B957">
            <v>0</v>
          </cell>
          <cell r="E957">
            <v>0</v>
          </cell>
          <cell r="H957">
            <v>0</v>
          </cell>
        </row>
        <row r="958">
          <cell r="B958">
            <v>0</v>
          </cell>
          <cell r="E958">
            <v>0</v>
          </cell>
          <cell r="H958">
            <v>0</v>
          </cell>
        </row>
        <row r="959">
          <cell r="B959">
            <v>0</v>
          </cell>
          <cell r="E959">
            <v>0</v>
          </cell>
          <cell r="H959">
            <v>0</v>
          </cell>
        </row>
        <row r="960">
          <cell r="B960">
            <v>0</v>
          </cell>
          <cell r="E960">
            <v>0</v>
          </cell>
          <cell r="H960">
            <v>0</v>
          </cell>
        </row>
        <row r="961">
          <cell r="B961">
            <v>0</v>
          </cell>
          <cell r="E961">
            <v>0</v>
          </cell>
          <cell r="H961">
            <v>0</v>
          </cell>
        </row>
        <row r="962">
          <cell r="B962">
            <v>0</v>
          </cell>
          <cell r="E962">
            <v>0</v>
          </cell>
          <cell r="H962">
            <v>0</v>
          </cell>
        </row>
        <row r="963">
          <cell r="B963">
            <v>0</v>
          </cell>
          <cell r="E963">
            <v>0</v>
          </cell>
          <cell r="H963">
            <v>0</v>
          </cell>
        </row>
        <row r="964">
          <cell r="B964">
            <v>0</v>
          </cell>
          <cell r="E964">
            <v>0</v>
          </cell>
          <cell r="H964">
            <v>0</v>
          </cell>
        </row>
        <row r="965">
          <cell r="B965">
            <v>0</v>
          </cell>
          <cell r="E965">
            <v>0</v>
          </cell>
          <cell r="H965">
            <v>0</v>
          </cell>
        </row>
        <row r="966">
          <cell r="B966">
            <v>0</v>
          </cell>
          <cell r="E966">
            <v>0</v>
          </cell>
          <cell r="H966">
            <v>0</v>
          </cell>
        </row>
        <row r="967">
          <cell r="B967">
            <v>0</v>
          </cell>
          <cell r="E967">
            <v>0</v>
          </cell>
          <cell r="H967">
            <v>0</v>
          </cell>
        </row>
        <row r="968">
          <cell r="B968">
            <v>0</v>
          </cell>
          <cell r="E968">
            <v>0</v>
          </cell>
          <cell r="H968">
            <v>0</v>
          </cell>
        </row>
        <row r="969">
          <cell r="B969">
            <v>0</v>
          </cell>
          <cell r="E969">
            <v>0</v>
          </cell>
          <cell r="H969">
            <v>0</v>
          </cell>
        </row>
        <row r="970">
          <cell r="B970">
            <v>0</v>
          </cell>
          <cell r="E970">
            <v>0</v>
          </cell>
          <cell r="H970">
            <v>0</v>
          </cell>
        </row>
        <row r="971">
          <cell r="B971">
            <v>0</v>
          </cell>
          <cell r="E971">
            <v>0</v>
          </cell>
          <cell r="H971">
            <v>0</v>
          </cell>
        </row>
        <row r="972">
          <cell r="B972">
            <v>0</v>
          </cell>
          <cell r="E972">
            <v>0</v>
          </cell>
          <cell r="H972">
            <v>0</v>
          </cell>
        </row>
        <row r="973">
          <cell r="B973">
            <v>0</v>
          </cell>
          <cell r="E973">
            <v>0</v>
          </cell>
          <cell r="H973">
            <v>0</v>
          </cell>
        </row>
        <row r="974">
          <cell r="B974">
            <v>0</v>
          </cell>
          <cell r="E974">
            <v>0</v>
          </cell>
          <cell r="H974">
            <v>0</v>
          </cell>
        </row>
        <row r="975">
          <cell r="B975">
            <v>0</v>
          </cell>
          <cell r="E975">
            <v>0</v>
          </cell>
          <cell r="H975">
            <v>0</v>
          </cell>
        </row>
        <row r="976">
          <cell r="B976">
            <v>0</v>
          </cell>
          <cell r="E976">
            <v>0</v>
          </cell>
          <cell r="H976">
            <v>0</v>
          </cell>
        </row>
        <row r="977">
          <cell r="B977">
            <v>0</v>
          </cell>
          <cell r="E977">
            <v>0</v>
          </cell>
          <cell r="H977">
            <v>0</v>
          </cell>
        </row>
        <row r="978">
          <cell r="B978">
            <v>0</v>
          </cell>
          <cell r="E978">
            <v>0</v>
          </cell>
          <cell r="H978">
            <v>0</v>
          </cell>
        </row>
        <row r="979">
          <cell r="B979">
            <v>0</v>
          </cell>
          <cell r="E979">
            <v>0</v>
          </cell>
          <cell r="H979">
            <v>0</v>
          </cell>
        </row>
        <row r="980">
          <cell r="B980">
            <v>0</v>
          </cell>
          <cell r="E980">
            <v>0</v>
          </cell>
          <cell r="H980">
            <v>0</v>
          </cell>
        </row>
        <row r="981">
          <cell r="B981">
            <v>0</v>
          </cell>
          <cell r="E981">
            <v>0</v>
          </cell>
          <cell r="H981">
            <v>0</v>
          </cell>
        </row>
        <row r="982">
          <cell r="B982">
            <v>0</v>
          </cell>
          <cell r="E982">
            <v>0</v>
          </cell>
          <cell r="H982">
            <v>0</v>
          </cell>
        </row>
        <row r="983">
          <cell r="B983">
            <v>0</v>
          </cell>
          <cell r="E983">
            <v>0</v>
          </cell>
          <cell r="H983">
            <v>0</v>
          </cell>
        </row>
        <row r="984">
          <cell r="B984">
            <v>0</v>
          </cell>
          <cell r="E984">
            <v>0</v>
          </cell>
          <cell r="H984">
            <v>0</v>
          </cell>
        </row>
        <row r="985">
          <cell r="B985">
            <v>0</v>
          </cell>
          <cell r="E985">
            <v>0</v>
          </cell>
          <cell r="H985">
            <v>0</v>
          </cell>
        </row>
        <row r="986">
          <cell r="B986">
            <v>0</v>
          </cell>
          <cell r="E986">
            <v>0</v>
          </cell>
          <cell r="H986">
            <v>0</v>
          </cell>
        </row>
        <row r="987">
          <cell r="B987">
            <v>0</v>
          </cell>
          <cell r="E987">
            <v>0</v>
          </cell>
          <cell r="H987">
            <v>0</v>
          </cell>
        </row>
        <row r="988">
          <cell r="B988">
            <v>0</v>
          </cell>
          <cell r="E988">
            <v>0</v>
          </cell>
          <cell r="H988">
            <v>0</v>
          </cell>
        </row>
        <row r="989">
          <cell r="B989">
            <v>0</v>
          </cell>
          <cell r="E989">
            <v>0</v>
          </cell>
          <cell r="H989">
            <v>0</v>
          </cell>
        </row>
        <row r="990">
          <cell r="B990">
            <v>0</v>
          </cell>
          <cell r="E990">
            <v>0</v>
          </cell>
          <cell r="H990">
            <v>0</v>
          </cell>
        </row>
        <row r="991">
          <cell r="B991">
            <v>0</v>
          </cell>
          <cell r="E991">
            <v>0</v>
          </cell>
          <cell r="H991">
            <v>0</v>
          </cell>
        </row>
        <row r="992">
          <cell r="B992">
            <v>0</v>
          </cell>
          <cell r="E992">
            <v>0</v>
          </cell>
          <cell r="H992">
            <v>0</v>
          </cell>
        </row>
        <row r="993">
          <cell r="B993">
            <v>0</v>
          </cell>
          <cell r="E993">
            <v>0</v>
          </cell>
          <cell r="H993">
            <v>0</v>
          </cell>
        </row>
        <row r="994">
          <cell r="B994">
            <v>0</v>
          </cell>
          <cell r="E994">
            <v>0</v>
          </cell>
          <cell r="H994">
            <v>0</v>
          </cell>
        </row>
        <row r="995">
          <cell r="B995">
            <v>0</v>
          </cell>
          <cell r="E995">
            <v>0</v>
          </cell>
          <cell r="H995">
            <v>0</v>
          </cell>
        </row>
        <row r="996">
          <cell r="B996">
            <v>0</v>
          </cell>
          <cell r="E996">
            <v>0</v>
          </cell>
          <cell r="H996">
            <v>0</v>
          </cell>
        </row>
        <row r="997">
          <cell r="B997">
            <v>0</v>
          </cell>
          <cell r="E997">
            <v>0</v>
          </cell>
          <cell r="H997">
            <v>0</v>
          </cell>
        </row>
        <row r="998">
          <cell r="B998">
            <v>0</v>
          </cell>
          <cell r="E998">
            <v>0</v>
          </cell>
          <cell r="H998">
            <v>0</v>
          </cell>
        </row>
        <row r="999">
          <cell r="B999">
            <v>0</v>
          </cell>
          <cell r="E999">
            <v>0</v>
          </cell>
          <cell r="H999">
            <v>0</v>
          </cell>
        </row>
        <row r="1000">
          <cell r="B1000">
            <v>0</v>
          </cell>
          <cell r="E1000">
            <v>0</v>
          </cell>
          <cell r="H1000">
            <v>0</v>
          </cell>
        </row>
        <row r="1001">
          <cell r="B1001">
            <v>0</v>
          </cell>
          <cell r="E1001">
            <v>0</v>
          </cell>
          <cell r="H1001">
            <v>0</v>
          </cell>
        </row>
        <row r="1002">
          <cell r="B1002">
            <v>0</v>
          </cell>
          <cell r="E1002">
            <v>0</v>
          </cell>
          <cell r="H1002">
            <v>0</v>
          </cell>
        </row>
        <row r="1003">
          <cell r="B1003">
            <v>0</v>
          </cell>
          <cell r="E1003">
            <v>0</v>
          </cell>
          <cell r="H1003">
            <v>0</v>
          </cell>
        </row>
        <row r="1004">
          <cell r="B1004">
            <v>0</v>
          </cell>
          <cell r="E1004">
            <v>0</v>
          </cell>
          <cell r="H1004">
            <v>0</v>
          </cell>
        </row>
        <row r="1005">
          <cell r="B1005">
            <v>0</v>
          </cell>
          <cell r="E1005">
            <v>0</v>
          </cell>
          <cell r="H1005">
            <v>0</v>
          </cell>
        </row>
        <row r="1006">
          <cell r="B1006">
            <v>0</v>
          </cell>
          <cell r="E1006">
            <v>0</v>
          </cell>
          <cell r="H1006">
            <v>0</v>
          </cell>
        </row>
        <row r="1007">
          <cell r="B1007">
            <v>0</v>
          </cell>
          <cell r="E1007">
            <v>0</v>
          </cell>
          <cell r="H1007">
            <v>0</v>
          </cell>
        </row>
        <row r="1008">
          <cell r="B1008">
            <v>0</v>
          </cell>
          <cell r="E1008">
            <v>0</v>
          </cell>
          <cell r="H1008">
            <v>0</v>
          </cell>
        </row>
        <row r="1009">
          <cell r="B1009">
            <v>0</v>
          </cell>
          <cell r="E1009">
            <v>0</v>
          </cell>
          <cell r="H1009">
            <v>0</v>
          </cell>
        </row>
        <row r="1010">
          <cell r="B1010">
            <v>0</v>
          </cell>
          <cell r="E1010">
            <v>0</v>
          </cell>
          <cell r="H1010">
            <v>0</v>
          </cell>
        </row>
        <row r="1011">
          <cell r="B1011">
            <v>0</v>
          </cell>
          <cell r="E1011">
            <v>0</v>
          </cell>
          <cell r="H1011">
            <v>0</v>
          </cell>
        </row>
        <row r="1012">
          <cell r="B1012">
            <v>0</v>
          </cell>
          <cell r="E1012">
            <v>0</v>
          </cell>
          <cell r="H1012">
            <v>0</v>
          </cell>
        </row>
        <row r="1013">
          <cell r="B1013">
            <v>0</v>
          </cell>
          <cell r="E1013">
            <v>0</v>
          </cell>
          <cell r="H1013">
            <v>0</v>
          </cell>
        </row>
        <row r="1014">
          <cell r="B1014">
            <v>0</v>
          </cell>
          <cell r="E1014">
            <v>0</v>
          </cell>
          <cell r="H1014">
            <v>0</v>
          </cell>
        </row>
        <row r="1015">
          <cell r="B1015">
            <v>0</v>
          </cell>
          <cell r="E1015">
            <v>0</v>
          </cell>
          <cell r="H1015">
            <v>0</v>
          </cell>
        </row>
        <row r="1016">
          <cell r="B1016">
            <v>0</v>
          </cell>
          <cell r="E1016">
            <v>0</v>
          </cell>
          <cell r="H1016">
            <v>0</v>
          </cell>
        </row>
        <row r="1017">
          <cell r="B1017">
            <v>0</v>
          </cell>
          <cell r="E1017">
            <v>0</v>
          </cell>
          <cell r="H1017">
            <v>0</v>
          </cell>
        </row>
        <row r="1018">
          <cell r="B1018">
            <v>0</v>
          </cell>
          <cell r="E1018">
            <v>0</v>
          </cell>
          <cell r="H1018">
            <v>0</v>
          </cell>
        </row>
        <row r="1019">
          <cell r="B1019">
            <v>0</v>
          </cell>
          <cell r="E1019">
            <v>0</v>
          </cell>
          <cell r="H1019">
            <v>0</v>
          </cell>
        </row>
        <row r="1020">
          <cell r="B1020">
            <v>0</v>
          </cell>
          <cell r="E1020">
            <v>0</v>
          </cell>
          <cell r="H1020">
            <v>0</v>
          </cell>
        </row>
        <row r="1021">
          <cell r="B1021">
            <v>0</v>
          </cell>
          <cell r="E1021">
            <v>0</v>
          </cell>
          <cell r="H1021">
            <v>0</v>
          </cell>
        </row>
        <row r="1022">
          <cell r="B1022">
            <v>0</v>
          </cell>
          <cell r="E1022">
            <v>0</v>
          </cell>
          <cell r="H1022">
            <v>0</v>
          </cell>
        </row>
        <row r="1023">
          <cell r="B1023">
            <v>0</v>
          </cell>
          <cell r="E1023">
            <v>0</v>
          </cell>
          <cell r="H1023">
            <v>0</v>
          </cell>
        </row>
        <row r="1024">
          <cell r="B1024">
            <v>0</v>
          </cell>
          <cell r="E1024">
            <v>0</v>
          </cell>
          <cell r="H1024">
            <v>0</v>
          </cell>
        </row>
        <row r="1025">
          <cell r="B1025">
            <v>0</v>
          </cell>
          <cell r="E1025">
            <v>0</v>
          </cell>
          <cell r="H1025">
            <v>0</v>
          </cell>
        </row>
        <row r="1026">
          <cell r="B1026">
            <v>0</v>
          </cell>
          <cell r="E1026">
            <v>0</v>
          </cell>
          <cell r="H1026">
            <v>0</v>
          </cell>
        </row>
        <row r="1027">
          <cell r="B1027">
            <v>0</v>
          </cell>
          <cell r="E1027">
            <v>0</v>
          </cell>
          <cell r="H1027">
            <v>0</v>
          </cell>
        </row>
        <row r="1028">
          <cell r="B1028">
            <v>0</v>
          </cell>
          <cell r="E1028">
            <v>0</v>
          </cell>
          <cell r="H1028">
            <v>0</v>
          </cell>
        </row>
        <row r="1029">
          <cell r="B1029">
            <v>0</v>
          </cell>
          <cell r="E1029">
            <v>0</v>
          </cell>
          <cell r="H1029">
            <v>0</v>
          </cell>
        </row>
        <row r="1030">
          <cell r="B1030">
            <v>0</v>
          </cell>
          <cell r="E1030">
            <v>0</v>
          </cell>
          <cell r="H1030">
            <v>0</v>
          </cell>
        </row>
        <row r="1031">
          <cell r="B1031">
            <v>0</v>
          </cell>
          <cell r="E1031">
            <v>0</v>
          </cell>
          <cell r="H1031">
            <v>0</v>
          </cell>
        </row>
        <row r="1032">
          <cell r="B1032">
            <v>0</v>
          </cell>
          <cell r="E1032">
            <v>0</v>
          </cell>
          <cell r="H1032">
            <v>0</v>
          </cell>
        </row>
        <row r="1033">
          <cell r="B1033">
            <v>0</v>
          </cell>
          <cell r="E1033">
            <v>0</v>
          </cell>
          <cell r="H1033">
            <v>0</v>
          </cell>
        </row>
        <row r="1034">
          <cell r="B1034">
            <v>0</v>
          </cell>
          <cell r="E1034">
            <v>0</v>
          </cell>
          <cell r="H1034">
            <v>0</v>
          </cell>
        </row>
        <row r="1035">
          <cell r="B1035">
            <v>0</v>
          </cell>
          <cell r="E1035">
            <v>0</v>
          </cell>
          <cell r="H1035">
            <v>0</v>
          </cell>
        </row>
        <row r="1036">
          <cell r="B1036">
            <v>0</v>
          </cell>
          <cell r="E1036">
            <v>0</v>
          </cell>
          <cell r="H1036">
            <v>0</v>
          </cell>
        </row>
        <row r="1037">
          <cell r="B1037">
            <v>0</v>
          </cell>
          <cell r="E1037">
            <v>0</v>
          </cell>
          <cell r="H1037">
            <v>0</v>
          </cell>
        </row>
        <row r="1038">
          <cell r="B1038">
            <v>0</v>
          </cell>
          <cell r="E1038">
            <v>0</v>
          </cell>
          <cell r="H1038">
            <v>0</v>
          </cell>
        </row>
        <row r="1039">
          <cell r="B1039">
            <v>0</v>
          </cell>
          <cell r="E1039">
            <v>0</v>
          </cell>
          <cell r="H1039">
            <v>0</v>
          </cell>
        </row>
        <row r="1040">
          <cell r="B1040">
            <v>0</v>
          </cell>
          <cell r="E1040">
            <v>0</v>
          </cell>
          <cell r="H1040">
            <v>0</v>
          </cell>
        </row>
        <row r="1041">
          <cell r="B1041">
            <v>0</v>
          </cell>
          <cell r="E1041">
            <v>0</v>
          </cell>
          <cell r="H1041">
            <v>0</v>
          </cell>
        </row>
        <row r="1042">
          <cell r="B1042">
            <v>0</v>
          </cell>
          <cell r="E1042">
            <v>0</v>
          </cell>
          <cell r="H1042">
            <v>0</v>
          </cell>
        </row>
        <row r="1043">
          <cell r="B1043">
            <v>0</v>
          </cell>
          <cell r="E1043">
            <v>0</v>
          </cell>
          <cell r="H1043">
            <v>0</v>
          </cell>
        </row>
        <row r="1044">
          <cell r="B1044">
            <v>0</v>
          </cell>
          <cell r="E1044">
            <v>0</v>
          </cell>
          <cell r="H1044">
            <v>0</v>
          </cell>
        </row>
        <row r="1045">
          <cell r="B1045">
            <v>0</v>
          </cell>
          <cell r="E1045">
            <v>0</v>
          </cell>
          <cell r="H1045">
            <v>0</v>
          </cell>
        </row>
        <row r="1046">
          <cell r="B1046">
            <v>0</v>
          </cell>
          <cell r="E1046">
            <v>0</v>
          </cell>
          <cell r="H1046">
            <v>0</v>
          </cell>
        </row>
        <row r="1047">
          <cell r="B1047">
            <v>0</v>
          </cell>
          <cell r="E1047">
            <v>0</v>
          </cell>
          <cell r="H1047">
            <v>0</v>
          </cell>
        </row>
        <row r="1048">
          <cell r="B1048">
            <v>0</v>
          </cell>
          <cell r="E1048">
            <v>0</v>
          </cell>
          <cell r="H1048">
            <v>0</v>
          </cell>
        </row>
        <row r="1049">
          <cell r="B1049">
            <v>0</v>
          </cell>
          <cell r="E1049">
            <v>0</v>
          </cell>
          <cell r="H1049">
            <v>0</v>
          </cell>
        </row>
        <row r="1050">
          <cell r="B1050">
            <v>0</v>
          </cell>
          <cell r="E1050">
            <v>0</v>
          </cell>
          <cell r="H1050">
            <v>0</v>
          </cell>
        </row>
        <row r="1051">
          <cell r="B1051">
            <v>0</v>
          </cell>
          <cell r="E1051">
            <v>0</v>
          </cell>
          <cell r="H1051">
            <v>0</v>
          </cell>
        </row>
        <row r="1052">
          <cell r="B1052">
            <v>0</v>
          </cell>
          <cell r="E1052">
            <v>0</v>
          </cell>
          <cell r="H1052">
            <v>0</v>
          </cell>
        </row>
        <row r="1053">
          <cell r="B1053">
            <v>0</v>
          </cell>
          <cell r="E1053">
            <v>0</v>
          </cell>
          <cell r="H1053">
            <v>0</v>
          </cell>
        </row>
        <row r="1054">
          <cell r="B1054">
            <v>0</v>
          </cell>
          <cell r="E1054">
            <v>0</v>
          </cell>
          <cell r="H1054">
            <v>0</v>
          </cell>
        </row>
        <row r="1055">
          <cell r="B1055">
            <v>0</v>
          </cell>
          <cell r="E1055">
            <v>0</v>
          </cell>
          <cell r="H1055">
            <v>0</v>
          </cell>
        </row>
        <row r="1056">
          <cell r="B1056">
            <v>0</v>
          </cell>
          <cell r="E1056">
            <v>0</v>
          </cell>
          <cell r="H1056">
            <v>0</v>
          </cell>
        </row>
        <row r="1057">
          <cell r="B1057">
            <v>0</v>
          </cell>
          <cell r="E1057">
            <v>0</v>
          </cell>
          <cell r="H1057">
            <v>0</v>
          </cell>
        </row>
        <row r="1058">
          <cell r="B1058">
            <v>0</v>
          </cell>
          <cell r="E1058">
            <v>0</v>
          </cell>
          <cell r="H1058">
            <v>0</v>
          </cell>
        </row>
        <row r="1059">
          <cell r="B1059">
            <v>0</v>
          </cell>
          <cell r="E1059">
            <v>0</v>
          </cell>
          <cell r="H1059">
            <v>0</v>
          </cell>
        </row>
        <row r="1060">
          <cell r="B1060">
            <v>0</v>
          </cell>
          <cell r="E1060">
            <v>0</v>
          </cell>
          <cell r="H1060">
            <v>0</v>
          </cell>
        </row>
        <row r="1061">
          <cell r="B1061">
            <v>0</v>
          </cell>
          <cell r="E1061">
            <v>0</v>
          </cell>
          <cell r="H1061">
            <v>0</v>
          </cell>
        </row>
        <row r="1062">
          <cell r="B1062">
            <v>0</v>
          </cell>
          <cell r="E1062">
            <v>0</v>
          </cell>
          <cell r="H1062">
            <v>0</v>
          </cell>
        </row>
        <row r="1063">
          <cell r="B1063">
            <v>0</v>
          </cell>
          <cell r="E1063">
            <v>0</v>
          </cell>
          <cell r="H1063">
            <v>0</v>
          </cell>
        </row>
        <row r="1064">
          <cell r="B1064">
            <v>0</v>
          </cell>
          <cell r="E1064">
            <v>0</v>
          </cell>
          <cell r="H1064">
            <v>0</v>
          </cell>
        </row>
        <row r="1065">
          <cell r="B1065">
            <v>0</v>
          </cell>
          <cell r="E1065">
            <v>0</v>
          </cell>
          <cell r="H1065">
            <v>0</v>
          </cell>
        </row>
        <row r="1066">
          <cell r="B1066">
            <v>0</v>
          </cell>
          <cell r="E1066">
            <v>0</v>
          </cell>
          <cell r="H1066">
            <v>0</v>
          </cell>
        </row>
        <row r="1067">
          <cell r="B1067">
            <v>0</v>
          </cell>
          <cell r="E1067">
            <v>0</v>
          </cell>
          <cell r="H1067">
            <v>0</v>
          </cell>
        </row>
        <row r="1068">
          <cell r="B1068">
            <v>0</v>
          </cell>
          <cell r="E1068">
            <v>0</v>
          </cell>
          <cell r="H1068">
            <v>0</v>
          </cell>
        </row>
        <row r="1069">
          <cell r="B1069">
            <v>0</v>
          </cell>
          <cell r="E1069">
            <v>0</v>
          </cell>
          <cell r="H1069">
            <v>0</v>
          </cell>
        </row>
        <row r="1070">
          <cell r="B1070">
            <v>0</v>
          </cell>
          <cell r="E1070">
            <v>0</v>
          </cell>
          <cell r="H1070">
            <v>0</v>
          </cell>
        </row>
        <row r="1071">
          <cell r="B1071">
            <v>0</v>
          </cell>
          <cell r="E1071">
            <v>0</v>
          </cell>
          <cell r="H1071">
            <v>0</v>
          </cell>
        </row>
        <row r="1072">
          <cell r="B1072">
            <v>0</v>
          </cell>
          <cell r="E1072">
            <v>0</v>
          </cell>
          <cell r="H1072">
            <v>0</v>
          </cell>
        </row>
        <row r="1073">
          <cell r="B1073">
            <v>0</v>
          </cell>
          <cell r="E1073">
            <v>0</v>
          </cell>
          <cell r="H1073">
            <v>0</v>
          </cell>
        </row>
        <row r="1074">
          <cell r="B1074">
            <v>0</v>
          </cell>
          <cell r="E1074">
            <v>0</v>
          </cell>
          <cell r="H1074">
            <v>0</v>
          </cell>
        </row>
        <row r="1075">
          <cell r="B1075">
            <v>0</v>
          </cell>
          <cell r="E1075">
            <v>0</v>
          </cell>
          <cell r="H1075">
            <v>0</v>
          </cell>
        </row>
        <row r="1076">
          <cell r="B1076">
            <v>0</v>
          </cell>
          <cell r="E1076">
            <v>0</v>
          </cell>
          <cell r="H1076">
            <v>0</v>
          </cell>
        </row>
        <row r="1077">
          <cell r="B1077">
            <v>0</v>
          </cell>
          <cell r="E1077">
            <v>0</v>
          </cell>
          <cell r="H1077">
            <v>0</v>
          </cell>
        </row>
        <row r="1078">
          <cell r="B1078">
            <v>0</v>
          </cell>
          <cell r="E1078">
            <v>0</v>
          </cell>
          <cell r="H1078">
            <v>0</v>
          </cell>
        </row>
        <row r="1079">
          <cell r="B1079">
            <v>0</v>
          </cell>
          <cell r="E1079">
            <v>0</v>
          </cell>
          <cell r="H1079">
            <v>0</v>
          </cell>
        </row>
        <row r="1080">
          <cell r="B1080">
            <v>0</v>
          </cell>
          <cell r="E1080">
            <v>0</v>
          </cell>
          <cell r="H1080">
            <v>0</v>
          </cell>
        </row>
        <row r="1081">
          <cell r="B1081">
            <v>0</v>
          </cell>
          <cell r="E1081">
            <v>0</v>
          </cell>
          <cell r="H1081">
            <v>0</v>
          </cell>
        </row>
        <row r="1082">
          <cell r="B1082">
            <v>0</v>
          </cell>
          <cell r="E1082">
            <v>0</v>
          </cell>
          <cell r="H1082">
            <v>0</v>
          </cell>
        </row>
        <row r="1083">
          <cell r="B1083">
            <v>0</v>
          </cell>
          <cell r="E1083">
            <v>0</v>
          </cell>
          <cell r="H1083">
            <v>0</v>
          </cell>
        </row>
        <row r="1084">
          <cell r="B1084">
            <v>0</v>
          </cell>
          <cell r="E1084">
            <v>0</v>
          </cell>
          <cell r="H1084">
            <v>0</v>
          </cell>
        </row>
        <row r="1085">
          <cell r="B1085">
            <v>0</v>
          </cell>
          <cell r="E1085">
            <v>0</v>
          </cell>
          <cell r="H1085">
            <v>0</v>
          </cell>
        </row>
        <row r="1086">
          <cell r="B1086">
            <v>0</v>
          </cell>
          <cell r="E1086">
            <v>0</v>
          </cell>
          <cell r="H1086">
            <v>0</v>
          </cell>
        </row>
        <row r="1087">
          <cell r="B1087">
            <v>0</v>
          </cell>
          <cell r="E1087">
            <v>0</v>
          </cell>
          <cell r="H1087">
            <v>0</v>
          </cell>
        </row>
        <row r="1088">
          <cell r="B1088">
            <v>0</v>
          </cell>
          <cell r="E1088">
            <v>0</v>
          </cell>
          <cell r="H1088">
            <v>0</v>
          </cell>
        </row>
        <row r="1089">
          <cell r="B1089">
            <v>0</v>
          </cell>
          <cell r="E1089">
            <v>0</v>
          </cell>
          <cell r="H1089">
            <v>0</v>
          </cell>
        </row>
        <row r="1090">
          <cell r="B1090">
            <v>0</v>
          </cell>
          <cell r="E1090">
            <v>0</v>
          </cell>
          <cell r="H1090">
            <v>0</v>
          </cell>
        </row>
        <row r="1091">
          <cell r="B1091">
            <v>0</v>
          </cell>
          <cell r="E1091">
            <v>0</v>
          </cell>
          <cell r="H1091">
            <v>0</v>
          </cell>
        </row>
        <row r="1092">
          <cell r="B1092">
            <v>0</v>
          </cell>
          <cell r="E1092">
            <v>0</v>
          </cell>
          <cell r="H1092">
            <v>0</v>
          </cell>
        </row>
        <row r="1093">
          <cell r="B1093">
            <v>0</v>
          </cell>
          <cell r="E1093">
            <v>0</v>
          </cell>
          <cell r="H1093">
            <v>0</v>
          </cell>
        </row>
        <row r="1094">
          <cell r="B1094">
            <v>0</v>
          </cell>
          <cell r="E1094">
            <v>0</v>
          </cell>
          <cell r="H1094">
            <v>0</v>
          </cell>
        </row>
        <row r="1095">
          <cell r="B1095">
            <v>0</v>
          </cell>
          <cell r="E1095">
            <v>0</v>
          </cell>
          <cell r="H1095">
            <v>0</v>
          </cell>
        </row>
        <row r="1096">
          <cell r="B1096">
            <v>0</v>
          </cell>
          <cell r="E1096">
            <v>0</v>
          </cell>
          <cell r="H1096">
            <v>0</v>
          </cell>
        </row>
        <row r="1097">
          <cell r="B1097">
            <v>0</v>
          </cell>
          <cell r="E1097">
            <v>0</v>
          </cell>
          <cell r="H1097">
            <v>0</v>
          </cell>
        </row>
        <row r="1098">
          <cell r="B1098">
            <v>0</v>
          </cell>
          <cell r="E1098">
            <v>0</v>
          </cell>
          <cell r="H1098">
            <v>0</v>
          </cell>
        </row>
        <row r="1099">
          <cell r="B1099">
            <v>0</v>
          </cell>
          <cell r="E1099">
            <v>0</v>
          </cell>
          <cell r="H1099">
            <v>0</v>
          </cell>
        </row>
        <row r="1100">
          <cell r="B1100">
            <v>0</v>
          </cell>
          <cell r="E1100">
            <v>0</v>
          </cell>
          <cell r="H1100">
            <v>0</v>
          </cell>
        </row>
        <row r="1101">
          <cell r="B1101">
            <v>0</v>
          </cell>
          <cell r="E1101">
            <v>0</v>
          </cell>
          <cell r="H1101">
            <v>0</v>
          </cell>
        </row>
        <row r="1102">
          <cell r="B1102">
            <v>0</v>
          </cell>
          <cell r="E1102">
            <v>0</v>
          </cell>
          <cell r="H1102">
            <v>0</v>
          </cell>
        </row>
        <row r="1103">
          <cell r="B1103">
            <v>0</v>
          </cell>
          <cell r="E1103">
            <v>0</v>
          </cell>
          <cell r="H1103">
            <v>0</v>
          </cell>
        </row>
        <row r="1104">
          <cell r="B1104">
            <v>0</v>
          </cell>
          <cell r="E1104">
            <v>0</v>
          </cell>
          <cell r="H1104">
            <v>0</v>
          </cell>
        </row>
        <row r="1105">
          <cell r="B1105">
            <v>0</v>
          </cell>
          <cell r="E1105">
            <v>0</v>
          </cell>
          <cell r="H1105">
            <v>0</v>
          </cell>
        </row>
        <row r="1106">
          <cell r="B1106">
            <v>0</v>
          </cell>
          <cell r="E1106">
            <v>0</v>
          </cell>
          <cell r="H1106">
            <v>0</v>
          </cell>
        </row>
        <row r="1107">
          <cell r="B1107">
            <v>0</v>
          </cell>
          <cell r="E1107">
            <v>0</v>
          </cell>
          <cell r="H1107">
            <v>0</v>
          </cell>
        </row>
        <row r="1108">
          <cell r="B1108">
            <v>0</v>
          </cell>
          <cell r="E1108">
            <v>0</v>
          </cell>
          <cell r="H1108">
            <v>0</v>
          </cell>
        </row>
        <row r="1109">
          <cell r="B1109">
            <v>0</v>
          </cell>
          <cell r="E1109">
            <v>0</v>
          </cell>
          <cell r="H1109">
            <v>0</v>
          </cell>
        </row>
        <row r="1110">
          <cell r="B1110">
            <v>0</v>
          </cell>
          <cell r="E1110">
            <v>0</v>
          </cell>
          <cell r="H1110">
            <v>0</v>
          </cell>
        </row>
        <row r="1111">
          <cell r="B1111">
            <v>0</v>
          </cell>
          <cell r="E1111">
            <v>0</v>
          </cell>
          <cell r="H1111">
            <v>0</v>
          </cell>
        </row>
        <row r="1112">
          <cell r="B1112">
            <v>0</v>
          </cell>
          <cell r="E1112">
            <v>0</v>
          </cell>
          <cell r="H1112">
            <v>0</v>
          </cell>
        </row>
        <row r="1113">
          <cell r="B1113">
            <v>0</v>
          </cell>
          <cell r="E1113">
            <v>0</v>
          </cell>
          <cell r="H1113">
            <v>0</v>
          </cell>
        </row>
        <row r="1114">
          <cell r="B1114">
            <v>0</v>
          </cell>
          <cell r="E1114">
            <v>0</v>
          </cell>
          <cell r="H1114">
            <v>0</v>
          </cell>
        </row>
        <row r="1115">
          <cell r="B1115">
            <v>0</v>
          </cell>
          <cell r="E1115">
            <v>0</v>
          </cell>
          <cell r="H1115">
            <v>0</v>
          </cell>
        </row>
        <row r="1116">
          <cell r="B1116">
            <v>0</v>
          </cell>
          <cell r="E1116">
            <v>0</v>
          </cell>
          <cell r="H1116">
            <v>0</v>
          </cell>
        </row>
        <row r="1117">
          <cell r="B1117">
            <v>0</v>
          </cell>
          <cell r="E1117">
            <v>0</v>
          </cell>
          <cell r="H1117">
            <v>0</v>
          </cell>
        </row>
        <row r="1118">
          <cell r="B1118">
            <v>0</v>
          </cell>
          <cell r="E1118">
            <v>0</v>
          </cell>
          <cell r="H1118">
            <v>0</v>
          </cell>
        </row>
        <row r="1119">
          <cell r="B1119">
            <v>0</v>
          </cell>
          <cell r="E1119">
            <v>0</v>
          </cell>
          <cell r="H1119">
            <v>0</v>
          </cell>
        </row>
        <row r="1120">
          <cell r="B1120">
            <v>0</v>
          </cell>
          <cell r="E1120">
            <v>0</v>
          </cell>
          <cell r="H1120">
            <v>0</v>
          </cell>
        </row>
        <row r="1121">
          <cell r="B1121">
            <v>0</v>
          </cell>
          <cell r="E1121">
            <v>0</v>
          </cell>
          <cell r="H1121">
            <v>0</v>
          </cell>
        </row>
        <row r="1122">
          <cell r="B1122">
            <v>0</v>
          </cell>
          <cell r="E1122">
            <v>0</v>
          </cell>
          <cell r="H1122">
            <v>0</v>
          </cell>
        </row>
        <row r="1123">
          <cell r="B1123">
            <v>0</v>
          </cell>
          <cell r="E1123">
            <v>0</v>
          </cell>
          <cell r="H1123">
            <v>0</v>
          </cell>
        </row>
        <row r="1124">
          <cell r="B1124">
            <v>0</v>
          </cell>
          <cell r="E1124">
            <v>0</v>
          </cell>
          <cell r="H1124">
            <v>0</v>
          </cell>
        </row>
        <row r="1125">
          <cell r="B1125">
            <v>0</v>
          </cell>
          <cell r="E1125">
            <v>0</v>
          </cell>
          <cell r="H1125">
            <v>0</v>
          </cell>
        </row>
        <row r="1126">
          <cell r="B1126">
            <v>0</v>
          </cell>
          <cell r="E1126">
            <v>0</v>
          </cell>
          <cell r="H1126">
            <v>0</v>
          </cell>
        </row>
        <row r="1127">
          <cell r="B1127">
            <v>0</v>
          </cell>
          <cell r="E1127">
            <v>0</v>
          </cell>
          <cell r="H1127">
            <v>0</v>
          </cell>
        </row>
        <row r="1128">
          <cell r="B1128">
            <v>0</v>
          </cell>
          <cell r="E1128">
            <v>0</v>
          </cell>
          <cell r="H1128">
            <v>0</v>
          </cell>
        </row>
        <row r="1129">
          <cell r="B1129">
            <v>0</v>
          </cell>
          <cell r="E1129">
            <v>0</v>
          </cell>
          <cell r="H1129">
            <v>0</v>
          </cell>
        </row>
        <row r="1130">
          <cell r="B1130">
            <v>0</v>
          </cell>
          <cell r="E1130">
            <v>0</v>
          </cell>
          <cell r="H1130">
            <v>0</v>
          </cell>
        </row>
        <row r="1131">
          <cell r="B1131">
            <v>0</v>
          </cell>
          <cell r="E1131">
            <v>0</v>
          </cell>
          <cell r="H1131">
            <v>0</v>
          </cell>
        </row>
        <row r="1132">
          <cell r="B1132">
            <v>0</v>
          </cell>
          <cell r="E1132">
            <v>0</v>
          </cell>
          <cell r="H1132">
            <v>0</v>
          </cell>
        </row>
        <row r="1133">
          <cell r="B1133">
            <v>0</v>
          </cell>
          <cell r="E1133">
            <v>0</v>
          </cell>
          <cell r="H1133">
            <v>0</v>
          </cell>
        </row>
        <row r="1134">
          <cell r="B1134">
            <v>0</v>
          </cell>
          <cell r="E1134">
            <v>0</v>
          </cell>
          <cell r="H1134">
            <v>0</v>
          </cell>
        </row>
        <row r="1135">
          <cell r="B1135">
            <v>0</v>
          </cell>
          <cell r="E1135">
            <v>0</v>
          </cell>
          <cell r="H1135">
            <v>0</v>
          </cell>
        </row>
        <row r="1136">
          <cell r="B1136">
            <v>0</v>
          </cell>
          <cell r="E1136">
            <v>0</v>
          </cell>
          <cell r="H1136">
            <v>0</v>
          </cell>
        </row>
        <row r="1137">
          <cell r="B1137">
            <v>0</v>
          </cell>
          <cell r="E1137">
            <v>0</v>
          </cell>
          <cell r="H1137">
            <v>0</v>
          </cell>
        </row>
        <row r="1138">
          <cell r="B1138">
            <v>0</v>
          </cell>
          <cell r="E1138">
            <v>0</v>
          </cell>
          <cell r="H1138">
            <v>0</v>
          </cell>
        </row>
        <row r="1139">
          <cell r="B1139">
            <v>0</v>
          </cell>
          <cell r="E1139">
            <v>0</v>
          </cell>
          <cell r="H1139">
            <v>0</v>
          </cell>
        </row>
        <row r="1140">
          <cell r="B1140">
            <v>0</v>
          </cell>
          <cell r="E1140">
            <v>0</v>
          </cell>
          <cell r="H1140">
            <v>0</v>
          </cell>
        </row>
        <row r="1141">
          <cell r="B1141">
            <v>0</v>
          </cell>
          <cell r="E1141">
            <v>0</v>
          </cell>
          <cell r="H1141">
            <v>0</v>
          </cell>
        </row>
        <row r="1142">
          <cell r="B1142">
            <v>0</v>
          </cell>
          <cell r="E1142">
            <v>0</v>
          </cell>
          <cell r="H1142">
            <v>0</v>
          </cell>
        </row>
        <row r="1143">
          <cell r="B1143">
            <v>0</v>
          </cell>
          <cell r="E1143">
            <v>0</v>
          </cell>
          <cell r="H1143">
            <v>0</v>
          </cell>
        </row>
        <row r="1144">
          <cell r="B1144">
            <v>0</v>
          </cell>
          <cell r="E1144">
            <v>0</v>
          </cell>
          <cell r="H1144">
            <v>0</v>
          </cell>
        </row>
        <row r="1145">
          <cell r="B1145">
            <v>0</v>
          </cell>
          <cell r="E1145">
            <v>0</v>
          </cell>
          <cell r="H1145">
            <v>0</v>
          </cell>
        </row>
        <row r="1146">
          <cell r="B1146">
            <v>0</v>
          </cell>
          <cell r="E1146">
            <v>0</v>
          </cell>
          <cell r="H1146">
            <v>0</v>
          </cell>
        </row>
        <row r="1147">
          <cell r="B1147">
            <v>0</v>
          </cell>
          <cell r="E1147">
            <v>0</v>
          </cell>
          <cell r="H1147">
            <v>0</v>
          </cell>
        </row>
        <row r="1148">
          <cell r="B1148">
            <v>0</v>
          </cell>
          <cell r="E1148">
            <v>0</v>
          </cell>
          <cell r="H1148">
            <v>0</v>
          </cell>
        </row>
        <row r="1149">
          <cell r="B1149">
            <v>0</v>
          </cell>
          <cell r="E1149">
            <v>0</v>
          </cell>
          <cell r="H1149">
            <v>0</v>
          </cell>
        </row>
        <row r="1150">
          <cell r="B1150">
            <v>0</v>
          </cell>
          <cell r="E1150">
            <v>0</v>
          </cell>
          <cell r="H1150">
            <v>0</v>
          </cell>
        </row>
        <row r="1151">
          <cell r="B1151">
            <v>0</v>
          </cell>
          <cell r="E1151">
            <v>0</v>
          </cell>
          <cell r="H1151">
            <v>0</v>
          </cell>
        </row>
        <row r="1152">
          <cell r="B1152">
            <v>0</v>
          </cell>
          <cell r="E1152">
            <v>0</v>
          </cell>
          <cell r="H1152">
            <v>0</v>
          </cell>
        </row>
        <row r="1153">
          <cell r="B1153">
            <v>0</v>
          </cell>
          <cell r="E1153">
            <v>0</v>
          </cell>
          <cell r="H1153">
            <v>0</v>
          </cell>
        </row>
        <row r="1154">
          <cell r="B1154">
            <v>0</v>
          </cell>
          <cell r="E1154">
            <v>0</v>
          </cell>
          <cell r="H1154">
            <v>0</v>
          </cell>
        </row>
        <row r="1155">
          <cell r="B1155">
            <v>0</v>
          </cell>
          <cell r="E1155">
            <v>0</v>
          </cell>
          <cell r="H1155">
            <v>0</v>
          </cell>
        </row>
        <row r="1156">
          <cell r="B1156">
            <v>0</v>
          </cell>
          <cell r="E1156">
            <v>0</v>
          </cell>
          <cell r="H1156">
            <v>0</v>
          </cell>
        </row>
        <row r="1157">
          <cell r="B1157">
            <v>0</v>
          </cell>
          <cell r="E1157">
            <v>0</v>
          </cell>
          <cell r="H1157">
            <v>0</v>
          </cell>
        </row>
        <row r="1158">
          <cell r="B1158">
            <v>0</v>
          </cell>
          <cell r="E1158">
            <v>0</v>
          </cell>
          <cell r="H1158">
            <v>0</v>
          </cell>
        </row>
        <row r="1159">
          <cell r="B1159">
            <v>0</v>
          </cell>
          <cell r="E1159">
            <v>0</v>
          </cell>
          <cell r="H1159">
            <v>0</v>
          </cell>
        </row>
        <row r="1160">
          <cell r="B1160">
            <v>0</v>
          </cell>
          <cell r="E1160">
            <v>0</v>
          </cell>
          <cell r="H1160">
            <v>0</v>
          </cell>
        </row>
        <row r="1161">
          <cell r="B1161">
            <v>0</v>
          </cell>
          <cell r="E1161">
            <v>0</v>
          </cell>
          <cell r="H1161">
            <v>0</v>
          </cell>
        </row>
        <row r="1162">
          <cell r="B1162">
            <v>0</v>
          </cell>
          <cell r="E1162">
            <v>0</v>
          </cell>
          <cell r="H1162">
            <v>0</v>
          </cell>
        </row>
        <row r="1163">
          <cell r="B1163">
            <v>0</v>
          </cell>
          <cell r="E1163">
            <v>0</v>
          </cell>
          <cell r="H1163">
            <v>0</v>
          </cell>
        </row>
        <row r="1164">
          <cell r="B1164">
            <v>0</v>
          </cell>
          <cell r="E1164">
            <v>0</v>
          </cell>
          <cell r="H1164">
            <v>0</v>
          </cell>
        </row>
        <row r="1165">
          <cell r="B1165">
            <v>0</v>
          </cell>
          <cell r="E1165">
            <v>0</v>
          </cell>
          <cell r="H1165">
            <v>0</v>
          </cell>
        </row>
        <row r="1166">
          <cell r="B1166">
            <v>0</v>
          </cell>
          <cell r="E1166">
            <v>0</v>
          </cell>
          <cell r="H1166">
            <v>0</v>
          </cell>
        </row>
        <row r="1167">
          <cell r="B1167">
            <v>0</v>
          </cell>
          <cell r="E1167">
            <v>0</v>
          </cell>
          <cell r="H1167">
            <v>0</v>
          </cell>
        </row>
        <row r="1168">
          <cell r="B1168">
            <v>0</v>
          </cell>
          <cell r="E1168">
            <v>0</v>
          </cell>
          <cell r="H1168">
            <v>0</v>
          </cell>
        </row>
        <row r="1169">
          <cell r="B1169">
            <v>0</v>
          </cell>
          <cell r="E1169">
            <v>0</v>
          </cell>
          <cell r="H1169">
            <v>0</v>
          </cell>
        </row>
        <row r="1170">
          <cell r="B1170">
            <v>0</v>
          </cell>
          <cell r="E1170">
            <v>0</v>
          </cell>
          <cell r="H1170">
            <v>0</v>
          </cell>
        </row>
        <row r="1171">
          <cell r="B1171">
            <v>0</v>
          </cell>
          <cell r="E1171">
            <v>0</v>
          </cell>
          <cell r="H1171">
            <v>0</v>
          </cell>
        </row>
        <row r="1172">
          <cell r="B1172">
            <v>0</v>
          </cell>
          <cell r="E1172">
            <v>0</v>
          </cell>
          <cell r="H1172">
            <v>0</v>
          </cell>
        </row>
        <row r="1173">
          <cell r="B1173">
            <v>0</v>
          </cell>
          <cell r="E1173">
            <v>0</v>
          </cell>
          <cell r="H1173">
            <v>0</v>
          </cell>
        </row>
        <row r="1174">
          <cell r="B1174">
            <v>0</v>
          </cell>
          <cell r="E1174">
            <v>0</v>
          </cell>
          <cell r="H1174">
            <v>0</v>
          </cell>
        </row>
        <row r="1175">
          <cell r="B1175">
            <v>0</v>
          </cell>
          <cell r="E1175">
            <v>0</v>
          </cell>
          <cell r="H1175">
            <v>0</v>
          </cell>
        </row>
        <row r="1176">
          <cell r="B1176">
            <v>0</v>
          </cell>
          <cell r="E1176">
            <v>0</v>
          </cell>
          <cell r="H1176">
            <v>0</v>
          </cell>
        </row>
        <row r="1177">
          <cell r="B1177">
            <v>0</v>
          </cell>
          <cell r="E1177">
            <v>0</v>
          </cell>
          <cell r="H1177">
            <v>0</v>
          </cell>
        </row>
        <row r="1178">
          <cell r="B1178">
            <v>0</v>
          </cell>
          <cell r="E1178">
            <v>0</v>
          </cell>
          <cell r="H1178">
            <v>0</v>
          </cell>
        </row>
        <row r="1179">
          <cell r="B1179">
            <v>0</v>
          </cell>
          <cell r="E1179">
            <v>0</v>
          </cell>
          <cell r="H1179">
            <v>0</v>
          </cell>
        </row>
        <row r="1180">
          <cell r="B1180">
            <v>0</v>
          </cell>
          <cell r="E1180">
            <v>0</v>
          </cell>
          <cell r="H1180">
            <v>0</v>
          </cell>
        </row>
        <row r="1181">
          <cell r="B1181">
            <v>0</v>
          </cell>
          <cell r="E1181">
            <v>0</v>
          </cell>
          <cell r="H1181">
            <v>0</v>
          </cell>
        </row>
        <row r="1182">
          <cell r="B1182">
            <v>0</v>
          </cell>
          <cell r="E1182">
            <v>0</v>
          </cell>
          <cell r="H1182">
            <v>0</v>
          </cell>
        </row>
        <row r="1183">
          <cell r="B1183">
            <v>0</v>
          </cell>
          <cell r="E1183">
            <v>0</v>
          </cell>
          <cell r="H1183">
            <v>0</v>
          </cell>
        </row>
        <row r="1184">
          <cell r="B1184">
            <v>0</v>
          </cell>
          <cell r="E1184">
            <v>0</v>
          </cell>
          <cell r="H1184">
            <v>0</v>
          </cell>
        </row>
        <row r="1185">
          <cell r="B1185">
            <v>0</v>
          </cell>
          <cell r="E1185">
            <v>0</v>
          </cell>
          <cell r="H1185">
            <v>0</v>
          </cell>
        </row>
        <row r="1186">
          <cell r="B1186">
            <v>0</v>
          </cell>
          <cell r="E1186">
            <v>0</v>
          </cell>
          <cell r="H1186">
            <v>0</v>
          </cell>
        </row>
        <row r="1187">
          <cell r="B1187">
            <v>0</v>
          </cell>
          <cell r="E1187">
            <v>0</v>
          </cell>
          <cell r="H1187">
            <v>0</v>
          </cell>
        </row>
        <row r="1188">
          <cell r="B1188">
            <v>0</v>
          </cell>
          <cell r="E1188">
            <v>0</v>
          </cell>
          <cell r="H1188">
            <v>0</v>
          </cell>
        </row>
        <row r="1189">
          <cell r="B1189">
            <v>0</v>
          </cell>
          <cell r="E1189">
            <v>0</v>
          </cell>
          <cell r="H1189">
            <v>0</v>
          </cell>
        </row>
        <row r="1190">
          <cell r="B1190">
            <v>0</v>
          </cell>
          <cell r="E1190">
            <v>0</v>
          </cell>
          <cell r="H1190">
            <v>0</v>
          </cell>
        </row>
        <row r="1191">
          <cell r="B1191">
            <v>0</v>
          </cell>
          <cell r="E1191">
            <v>0</v>
          </cell>
          <cell r="H1191">
            <v>0</v>
          </cell>
        </row>
        <row r="1192">
          <cell r="B1192">
            <v>0</v>
          </cell>
          <cell r="E1192">
            <v>0</v>
          </cell>
          <cell r="H1192">
            <v>0</v>
          </cell>
        </row>
        <row r="1193">
          <cell r="B1193">
            <v>0</v>
          </cell>
          <cell r="E1193">
            <v>0</v>
          </cell>
          <cell r="H1193">
            <v>0</v>
          </cell>
        </row>
        <row r="1194">
          <cell r="B1194">
            <v>0</v>
          </cell>
          <cell r="E1194">
            <v>0</v>
          </cell>
          <cell r="H1194">
            <v>0</v>
          </cell>
        </row>
        <row r="1195">
          <cell r="B1195">
            <v>0</v>
          </cell>
          <cell r="E1195">
            <v>0</v>
          </cell>
          <cell r="H1195">
            <v>0</v>
          </cell>
        </row>
        <row r="1196">
          <cell r="B1196">
            <v>0</v>
          </cell>
          <cell r="E1196">
            <v>0</v>
          </cell>
          <cell r="H1196">
            <v>0</v>
          </cell>
        </row>
        <row r="1197">
          <cell r="B1197">
            <v>0</v>
          </cell>
          <cell r="E1197">
            <v>0</v>
          </cell>
          <cell r="H1197">
            <v>0</v>
          </cell>
        </row>
        <row r="1198">
          <cell r="B1198">
            <v>0</v>
          </cell>
          <cell r="E1198">
            <v>0</v>
          </cell>
          <cell r="H1198">
            <v>0</v>
          </cell>
        </row>
        <row r="1199">
          <cell r="B1199">
            <v>0</v>
          </cell>
          <cell r="E1199">
            <v>0</v>
          </cell>
          <cell r="H1199">
            <v>0</v>
          </cell>
        </row>
        <row r="1200">
          <cell r="B1200">
            <v>0</v>
          </cell>
          <cell r="E1200">
            <v>0</v>
          </cell>
          <cell r="H1200">
            <v>0</v>
          </cell>
        </row>
        <row r="1201">
          <cell r="B1201">
            <v>0</v>
          </cell>
          <cell r="E1201">
            <v>0</v>
          </cell>
          <cell r="H1201">
            <v>0</v>
          </cell>
        </row>
        <row r="1202">
          <cell r="B1202">
            <v>0</v>
          </cell>
          <cell r="E1202">
            <v>0</v>
          </cell>
          <cell r="H1202">
            <v>0</v>
          </cell>
        </row>
        <row r="1203">
          <cell r="B1203">
            <v>0</v>
          </cell>
          <cell r="E1203">
            <v>0</v>
          </cell>
          <cell r="H1203">
            <v>0</v>
          </cell>
        </row>
        <row r="1204">
          <cell r="B1204">
            <v>0</v>
          </cell>
          <cell r="E1204">
            <v>0</v>
          </cell>
          <cell r="H1204">
            <v>0</v>
          </cell>
        </row>
        <row r="1205">
          <cell r="B1205">
            <v>0</v>
          </cell>
          <cell r="E1205">
            <v>0</v>
          </cell>
          <cell r="H1205">
            <v>0</v>
          </cell>
        </row>
        <row r="1206">
          <cell r="B1206">
            <v>0</v>
          </cell>
          <cell r="E1206">
            <v>0</v>
          </cell>
          <cell r="H1206">
            <v>0</v>
          </cell>
        </row>
        <row r="1207">
          <cell r="B1207">
            <v>0</v>
          </cell>
          <cell r="E1207">
            <v>0</v>
          </cell>
          <cell r="H1207">
            <v>0</v>
          </cell>
        </row>
        <row r="1208">
          <cell r="B1208">
            <v>0</v>
          </cell>
          <cell r="E1208">
            <v>0</v>
          </cell>
          <cell r="H1208">
            <v>0</v>
          </cell>
        </row>
        <row r="1209">
          <cell r="B1209">
            <v>0</v>
          </cell>
          <cell r="E1209">
            <v>0</v>
          </cell>
          <cell r="H1209">
            <v>0</v>
          </cell>
        </row>
        <row r="1210">
          <cell r="B1210">
            <v>0</v>
          </cell>
          <cell r="E1210">
            <v>0</v>
          </cell>
          <cell r="H1210">
            <v>0</v>
          </cell>
        </row>
        <row r="1211">
          <cell r="B1211">
            <v>0</v>
          </cell>
          <cell r="E1211">
            <v>0</v>
          </cell>
          <cell r="H1211">
            <v>0</v>
          </cell>
        </row>
        <row r="1212">
          <cell r="B1212">
            <v>0</v>
          </cell>
          <cell r="E1212">
            <v>0</v>
          </cell>
          <cell r="H1212">
            <v>0</v>
          </cell>
        </row>
        <row r="1213">
          <cell r="B1213">
            <v>0</v>
          </cell>
          <cell r="E1213">
            <v>0</v>
          </cell>
          <cell r="H1213">
            <v>0</v>
          </cell>
        </row>
        <row r="1214">
          <cell r="B1214">
            <v>0</v>
          </cell>
          <cell r="E1214">
            <v>0</v>
          </cell>
          <cell r="H1214">
            <v>0</v>
          </cell>
        </row>
        <row r="1215">
          <cell r="B1215">
            <v>0</v>
          </cell>
          <cell r="E1215">
            <v>0</v>
          </cell>
          <cell r="H1215">
            <v>0</v>
          </cell>
        </row>
        <row r="1216">
          <cell r="B1216">
            <v>0</v>
          </cell>
          <cell r="E1216">
            <v>0</v>
          </cell>
          <cell r="H1216">
            <v>0</v>
          </cell>
        </row>
        <row r="1217">
          <cell r="B1217">
            <v>0</v>
          </cell>
          <cell r="E1217">
            <v>0</v>
          </cell>
          <cell r="H1217">
            <v>0</v>
          </cell>
        </row>
        <row r="1218">
          <cell r="B1218">
            <v>0</v>
          </cell>
          <cell r="E1218">
            <v>0</v>
          </cell>
          <cell r="H1218">
            <v>0</v>
          </cell>
        </row>
        <row r="1219">
          <cell r="B1219">
            <v>0</v>
          </cell>
          <cell r="E1219">
            <v>0</v>
          </cell>
          <cell r="H1219">
            <v>0</v>
          </cell>
        </row>
        <row r="1220">
          <cell r="B1220">
            <v>0</v>
          </cell>
          <cell r="E1220">
            <v>0</v>
          </cell>
          <cell r="H1220">
            <v>0</v>
          </cell>
        </row>
        <row r="1221">
          <cell r="B1221">
            <v>0</v>
          </cell>
          <cell r="E1221">
            <v>0</v>
          </cell>
          <cell r="H1221">
            <v>0</v>
          </cell>
        </row>
        <row r="1222">
          <cell r="B1222">
            <v>0</v>
          </cell>
          <cell r="E1222">
            <v>0</v>
          </cell>
          <cell r="H1222">
            <v>0</v>
          </cell>
        </row>
        <row r="1223">
          <cell r="B1223">
            <v>0</v>
          </cell>
          <cell r="E1223">
            <v>0</v>
          </cell>
          <cell r="H1223">
            <v>0</v>
          </cell>
        </row>
        <row r="1224">
          <cell r="B1224">
            <v>0</v>
          </cell>
          <cell r="E1224">
            <v>0</v>
          </cell>
          <cell r="H1224">
            <v>0</v>
          </cell>
        </row>
        <row r="1225">
          <cell r="B1225">
            <v>0</v>
          </cell>
          <cell r="E1225">
            <v>0</v>
          </cell>
          <cell r="H1225">
            <v>0</v>
          </cell>
        </row>
        <row r="1226">
          <cell r="B1226">
            <v>0</v>
          </cell>
          <cell r="E1226">
            <v>0</v>
          </cell>
          <cell r="H1226">
            <v>0</v>
          </cell>
        </row>
        <row r="1227">
          <cell r="B1227">
            <v>0</v>
          </cell>
          <cell r="E1227">
            <v>0</v>
          </cell>
          <cell r="H1227">
            <v>0</v>
          </cell>
        </row>
        <row r="1228">
          <cell r="B1228">
            <v>0</v>
          </cell>
          <cell r="E1228">
            <v>0</v>
          </cell>
          <cell r="H1228">
            <v>0</v>
          </cell>
        </row>
        <row r="1229">
          <cell r="B1229">
            <v>0</v>
          </cell>
          <cell r="E1229">
            <v>0</v>
          </cell>
          <cell r="H1229">
            <v>0</v>
          </cell>
        </row>
        <row r="1230">
          <cell r="B1230">
            <v>0</v>
          </cell>
          <cell r="E1230">
            <v>0</v>
          </cell>
          <cell r="H1230">
            <v>0</v>
          </cell>
        </row>
        <row r="1231">
          <cell r="B1231">
            <v>0</v>
          </cell>
          <cell r="E1231">
            <v>0</v>
          </cell>
          <cell r="H1231">
            <v>0</v>
          </cell>
        </row>
        <row r="1232">
          <cell r="B1232">
            <v>0</v>
          </cell>
          <cell r="E1232">
            <v>0</v>
          </cell>
          <cell r="H1232">
            <v>0</v>
          </cell>
        </row>
        <row r="1233">
          <cell r="B1233">
            <v>0</v>
          </cell>
          <cell r="E1233">
            <v>0</v>
          </cell>
          <cell r="H1233">
            <v>0</v>
          </cell>
        </row>
        <row r="1234">
          <cell r="B1234">
            <v>0</v>
          </cell>
          <cell r="E1234">
            <v>0</v>
          </cell>
          <cell r="H1234">
            <v>0</v>
          </cell>
        </row>
        <row r="1235">
          <cell r="B1235">
            <v>0</v>
          </cell>
          <cell r="E1235">
            <v>0</v>
          </cell>
          <cell r="H1235">
            <v>0</v>
          </cell>
        </row>
        <row r="1236">
          <cell r="B1236">
            <v>0</v>
          </cell>
          <cell r="E1236">
            <v>0</v>
          </cell>
          <cell r="H1236">
            <v>0</v>
          </cell>
        </row>
        <row r="1237">
          <cell r="B1237">
            <v>0</v>
          </cell>
          <cell r="E1237">
            <v>0</v>
          </cell>
          <cell r="H1237">
            <v>0</v>
          </cell>
        </row>
        <row r="1238">
          <cell r="B1238">
            <v>0</v>
          </cell>
          <cell r="E1238">
            <v>0</v>
          </cell>
          <cell r="H1238">
            <v>0</v>
          </cell>
        </row>
        <row r="1239">
          <cell r="B1239">
            <v>0</v>
          </cell>
          <cell r="E1239">
            <v>0</v>
          </cell>
          <cell r="H1239">
            <v>0</v>
          </cell>
        </row>
        <row r="1240">
          <cell r="B1240">
            <v>0</v>
          </cell>
          <cell r="E1240">
            <v>0</v>
          </cell>
          <cell r="H1240">
            <v>0</v>
          </cell>
        </row>
        <row r="1241">
          <cell r="B1241">
            <v>0</v>
          </cell>
          <cell r="E1241">
            <v>0</v>
          </cell>
          <cell r="H1241">
            <v>0</v>
          </cell>
        </row>
        <row r="1242">
          <cell r="B1242">
            <v>0</v>
          </cell>
          <cell r="E1242">
            <v>0</v>
          </cell>
          <cell r="H1242">
            <v>0</v>
          </cell>
        </row>
        <row r="1243">
          <cell r="B1243">
            <v>0</v>
          </cell>
          <cell r="E1243">
            <v>0</v>
          </cell>
          <cell r="H1243">
            <v>0</v>
          </cell>
        </row>
        <row r="1244">
          <cell r="B1244">
            <v>0</v>
          </cell>
          <cell r="E1244">
            <v>0</v>
          </cell>
          <cell r="H1244">
            <v>0</v>
          </cell>
        </row>
        <row r="1245">
          <cell r="B1245">
            <v>0</v>
          </cell>
          <cell r="E1245">
            <v>0</v>
          </cell>
          <cell r="H1245">
            <v>0</v>
          </cell>
        </row>
        <row r="1246">
          <cell r="B1246">
            <v>0</v>
          </cell>
          <cell r="E1246">
            <v>0</v>
          </cell>
          <cell r="H1246">
            <v>0</v>
          </cell>
        </row>
        <row r="1247">
          <cell r="B1247">
            <v>0</v>
          </cell>
          <cell r="E1247">
            <v>0</v>
          </cell>
          <cell r="H1247">
            <v>0</v>
          </cell>
        </row>
        <row r="1248">
          <cell r="B1248">
            <v>0</v>
          </cell>
          <cell r="E1248">
            <v>0</v>
          </cell>
          <cell r="H1248">
            <v>0</v>
          </cell>
        </row>
        <row r="1249">
          <cell r="B1249">
            <v>0</v>
          </cell>
          <cell r="E1249">
            <v>0</v>
          </cell>
          <cell r="H1249">
            <v>0</v>
          </cell>
        </row>
        <row r="1250">
          <cell r="B1250">
            <v>0</v>
          </cell>
          <cell r="E1250">
            <v>0</v>
          </cell>
          <cell r="H1250">
            <v>0</v>
          </cell>
        </row>
        <row r="1251">
          <cell r="B1251">
            <v>0</v>
          </cell>
          <cell r="E1251">
            <v>0</v>
          </cell>
          <cell r="H1251">
            <v>0</v>
          </cell>
        </row>
        <row r="1252">
          <cell r="B1252">
            <v>0</v>
          </cell>
          <cell r="E1252">
            <v>0</v>
          </cell>
          <cell r="H1252">
            <v>0</v>
          </cell>
        </row>
        <row r="1253">
          <cell r="B1253">
            <v>0</v>
          </cell>
          <cell r="E1253">
            <v>0</v>
          </cell>
          <cell r="H1253">
            <v>0</v>
          </cell>
        </row>
        <row r="1254">
          <cell r="B1254">
            <v>0</v>
          </cell>
          <cell r="E1254">
            <v>0</v>
          </cell>
          <cell r="H1254">
            <v>0</v>
          </cell>
        </row>
        <row r="1255">
          <cell r="B1255">
            <v>0</v>
          </cell>
          <cell r="E1255">
            <v>0</v>
          </cell>
          <cell r="H1255">
            <v>0</v>
          </cell>
        </row>
        <row r="1256">
          <cell r="B1256">
            <v>0</v>
          </cell>
          <cell r="E1256">
            <v>0</v>
          </cell>
          <cell r="H1256">
            <v>0</v>
          </cell>
        </row>
        <row r="1257">
          <cell r="B1257">
            <v>0</v>
          </cell>
          <cell r="E1257">
            <v>0</v>
          </cell>
          <cell r="H1257">
            <v>0</v>
          </cell>
        </row>
        <row r="1258">
          <cell r="B1258">
            <v>0</v>
          </cell>
          <cell r="E1258">
            <v>0</v>
          </cell>
          <cell r="H1258">
            <v>0</v>
          </cell>
        </row>
        <row r="1259">
          <cell r="B1259">
            <v>0</v>
          </cell>
          <cell r="E1259">
            <v>0</v>
          </cell>
          <cell r="H1259">
            <v>0</v>
          </cell>
        </row>
        <row r="1260">
          <cell r="B1260">
            <v>0</v>
          </cell>
          <cell r="E1260">
            <v>0</v>
          </cell>
          <cell r="H1260">
            <v>0</v>
          </cell>
        </row>
        <row r="1261">
          <cell r="B1261">
            <v>0</v>
          </cell>
          <cell r="E1261">
            <v>0</v>
          </cell>
          <cell r="H1261">
            <v>0</v>
          </cell>
        </row>
        <row r="1262">
          <cell r="B1262">
            <v>0</v>
          </cell>
          <cell r="E1262">
            <v>0</v>
          </cell>
          <cell r="H1262">
            <v>0</v>
          </cell>
        </row>
        <row r="1263">
          <cell r="B1263">
            <v>0</v>
          </cell>
          <cell r="E1263">
            <v>0</v>
          </cell>
          <cell r="H1263">
            <v>0</v>
          </cell>
        </row>
        <row r="1264">
          <cell r="B1264">
            <v>0</v>
          </cell>
          <cell r="E1264">
            <v>0</v>
          </cell>
          <cell r="H1264">
            <v>0</v>
          </cell>
        </row>
        <row r="1265">
          <cell r="B1265">
            <v>0</v>
          </cell>
          <cell r="E1265">
            <v>0</v>
          </cell>
          <cell r="H1265">
            <v>0</v>
          </cell>
        </row>
        <row r="1266">
          <cell r="B1266">
            <v>0</v>
          </cell>
          <cell r="E1266">
            <v>0</v>
          </cell>
          <cell r="H1266">
            <v>0</v>
          </cell>
        </row>
        <row r="1267">
          <cell r="B1267">
            <v>0</v>
          </cell>
          <cell r="E1267">
            <v>0</v>
          </cell>
          <cell r="H1267">
            <v>0</v>
          </cell>
        </row>
        <row r="1268">
          <cell r="B1268">
            <v>0</v>
          </cell>
          <cell r="E1268">
            <v>0</v>
          </cell>
          <cell r="H1268">
            <v>0</v>
          </cell>
        </row>
        <row r="1269">
          <cell r="B1269">
            <v>0</v>
          </cell>
          <cell r="E1269">
            <v>0</v>
          </cell>
          <cell r="H1269">
            <v>0</v>
          </cell>
        </row>
        <row r="1270">
          <cell r="B1270">
            <v>0</v>
          </cell>
          <cell r="E1270">
            <v>0</v>
          </cell>
          <cell r="H1270">
            <v>0</v>
          </cell>
        </row>
        <row r="1271">
          <cell r="B1271">
            <v>0</v>
          </cell>
          <cell r="E1271">
            <v>0</v>
          </cell>
          <cell r="H1271">
            <v>0</v>
          </cell>
        </row>
        <row r="1272">
          <cell r="B1272">
            <v>0</v>
          </cell>
          <cell r="E1272">
            <v>0</v>
          </cell>
          <cell r="H1272">
            <v>0</v>
          </cell>
        </row>
        <row r="1273">
          <cell r="B1273">
            <v>0</v>
          </cell>
          <cell r="E1273">
            <v>0</v>
          </cell>
          <cell r="H1273">
            <v>0</v>
          </cell>
        </row>
        <row r="1274">
          <cell r="B1274">
            <v>0</v>
          </cell>
          <cell r="E1274">
            <v>0</v>
          </cell>
          <cell r="H1274">
            <v>0</v>
          </cell>
        </row>
        <row r="1275">
          <cell r="B1275">
            <v>0</v>
          </cell>
          <cell r="E1275">
            <v>0</v>
          </cell>
          <cell r="H1275">
            <v>0</v>
          </cell>
        </row>
        <row r="1276">
          <cell r="B1276">
            <v>0</v>
          </cell>
          <cell r="E1276">
            <v>0</v>
          </cell>
          <cell r="H1276">
            <v>0</v>
          </cell>
        </row>
        <row r="1277">
          <cell r="B1277">
            <v>0</v>
          </cell>
          <cell r="E1277">
            <v>0</v>
          </cell>
          <cell r="H1277">
            <v>0</v>
          </cell>
        </row>
        <row r="1278">
          <cell r="B1278">
            <v>0</v>
          </cell>
          <cell r="E1278">
            <v>0</v>
          </cell>
          <cell r="H1278">
            <v>0</v>
          </cell>
        </row>
        <row r="1279">
          <cell r="B1279">
            <v>0</v>
          </cell>
          <cell r="E1279">
            <v>0</v>
          </cell>
          <cell r="H1279">
            <v>0</v>
          </cell>
        </row>
        <row r="1280">
          <cell r="B1280">
            <v>0</v>
          </cell>
          <cell r="E1280">
            <v>0</v>
          </cell>
          <cell r="H1280">
            <v>0</v>
          </cell>
        </row>
        <row r="1281">
          <cell r="B1281">
            <v>0</v>
          </cell>
          <cell r="E1281">
            <v>0</v>
          </cell>
          <cell r="H1281">
            <v>0</v>
          </cell>
        </row>
        <row r="1282">
          <cell r="B1282">
            <v>0</v>
          </cell>
          <cell r="E1282">
            <v>0</v>
          </cell>
          <cell r="H1282">
            <v>0</v>
          </cell>
        </row>
        <row r="1283">
          <cell r="B1283">
            <v>0</v>
          </cell>
          <cell r="E1283">
            <v>0</v>
          </cell>
          <cell r="H1283">
            <v>0</v>
          </cell>
        </row>
        <row r="1284">
          <cell r="B1284">
            <v>0</v>
          </cell>
          <cell r="E1284">
            <v>0</v>
          </cell>
          <cell r="H1284">
            <v>0</v>
          </cell>
        </row>
        <row r="1285">
          <cell r="B1285">
            <v>0</v>
          </cell>
          <cell r="E1285">
            <v>0</v>
          </cell>
          <cell r="H1285">
            <v>0</v>
          </cell>
        </row>
        <row r="1286">
          <cell r="B1286">
            <v>0</v>
          </cell>
          <cell r="E1286">
            <v>0</v>
          </cell>
          <cell r="H1286">
            <v>0</v>
          </cell>
        </row>
        <row r="1287">
          <cell r="B1287">
            <v>0</v>
          </cell>
          <cell r="E1287">
            <v>0</v>
          </cell>
          <cell r="H1287">
            <v>0</v>
          </cell>
        </row>
        <row r="1288">
          <cell r="B1288">
            <v>0</v>
          </cell>
          <cell r="E1288">
            <v>0</v>
          </cell>
          <cell r="H1288">
            <v>0</v>
          </cell>
        </row>
        <row r="1289">
          <cell r="B1289">
            <v>0</v>
          </cell>
          <cell r="E1289">
            <v>0</v>
          </cell>
          <cell r="H1289">
            <v>0</v>
          </cell>
        </row>
        <row r="1290">
          <cell r="B1290">
            <v>0</v>
          </cell>
          <cell r="E1290">
            <v>0</v>
          </cell>
          <cell r="H1290">
            <v>0</v>
          </cell>
        </row>
        <row r="1291">
          <cell r="B1291">
            <v>0</v>
          </cell>
          <cell r="E1291">
            <v>0</v>
          </cell>
          <cell r="H1291">
            <v>0</v>
          </cell>
        </row>
        <row r="1292">
          <cell r="B1292">
            <v>0</v>
          </cell>
          <cell r="E1292">
            <v>0</v>
          </cell>
          <cell r="H1292">
            <v>0</v>
          </cell>
        </row>
        <row r="1293">
          <cell r="B1293">
            <v>0</v>
          </cell>
          <cell r="E1293">
            <v>0</v>
          </cell>
          <cell r="H1293">
            <v>0</v>
          </cell>
        </row>
        <row r="1294">
          <cell r="B1294">
            <v>0</v>
          </cell>
          <cell r="E1294">
            <v>0</v>
          </cell>
          <cell r="H1294">
            <v>0</v>
          </cell>
        </row>
        <row r="1295">
          <cell r="B1295">
            <v>0</v>
          </cell>
          <cell r="E1295">
            <v>0</v>
          </cell>
          <cell r="H1295">
            <v>0</v>
          </cell>
        </row>
        <row r="1296">
          <cell r="B1296">
            <v>0</v>
          </cell>
          <cell r="E1296">
            <v>0</v>
          </cell>
          <cell r="H1296">
            <v>0</v>
          </cell>
        </row>
        <row r="1297">
          <cell r="B1297">
            <v>0</v>
          </cell>
          <cell r="E1297">
            <v>0</v>
          </cell>
          <cell r="H1297">
            <v>0</v>
          </cell>
        </row>
        <row r="1298">
          <cell r="B1298">
            <v>0</v>
          </cell>
          <cell r="E1298">
            <v>0</v>
          </cell>
          <cell r="H1298">
            <v>0</v>
          </cell>
        </row>
        <row r="1299">
          <cell r="B1299">
            <v>0</v>
          </cell>
          <cell r="E1299">
            <v>0</v>
          </cell>
          <cell r="H1299">
            <v>0</v>
          </cell>
        </row>
        <row r="1300">
          <cell r="B1300">
            <v>0</v>
          </cell>
          <cell r="E1300">
            <v>0</v>
          </cell>
          <cell r="H1300">
            <v>0</v>
          </cell>
        </row>
        <row r="1301">
          <cell r="B1301">
            <v>0</v>
          </cell>
          <cell r="E1301">
            <v>0</v>
          </cell>
          <cell r="H1301">
            <v>0</v>
          </cell>
        </row>
        <row r="1302">
          <cell r="B1302">
            <v>0</v>
          </cell>
          <cell r="E1302">
            <v>0</v>
          </cell>
          <cell r="H1302">
            <v>0</v>
          </cell>
        </row>
        <row r="1303">
          <cell r="B1303">
            <v>0</v>
          </cell>
          <cell r="E1303">
            <v>0</v>
          </cell>
          <cell r="H1303">
            <v>0</v>
          </cell>
        </row>
        <row r="1304">
          <cell r="B1304">
            <v>0</v>
          </cell>
          <cell r="E1304">
            <v>0</v>
          </cell>
          <cell r="H1304">
            <v>0</v>
          </cell>
        </row>
        <row r="1305">
          <cell r="B1305">
            <v>0</v>
          </cell>
          <cell r="E1305">
            <v>0</v>
          </cell>
          <cell r="H1305">
            <v>0</v>
          </cell>
        </row>
        <row r="1306">
          <cell r="B1306">
            <v>0</v>
          </cell>
          <cell r="E1306">
            <v>0</v>
          </cell>
          <cell r="H1306">
            <v>0</v>
          </cell>
        </row>
        <row r="1307">
          <cell r="B1307">
            <v>0</v>
          </cell>
          <cell r="E1307">
            <v>0</v>
          </cell>
          <cell r="H1307">
            <v>0</v>
          </cell>
        </row>
        <row r="1308">
          <cell r="B1308">
            <v>0</v>
          </cell>
          <cell r="E1308">
            <v>0</v>
          </cell>
          <cell r="H1308">
            <v>0</v>
          </cell>
        </row>
        <row r="1309">
          <cell r="B1309">
            <v>0</v>
          </cell>
          <cell r="E1309">
            <v>0</v>
          </cell>
          <cell r="H1309">
            <v>0</v>
          </cell>
        </row>
        <row r="1310">
          <cell r="B1310">
            <v>0</v>
          </cell>
          <cell r="E1310">
            <v>0</v>
          </cell>
          <cell r="H1310">
            <v>0</v>
          </cell>
        </row>
        <row r="1311">
          <cell r="B1311">
            <v>0</v>
          </cell>
          <cell r="E1311">
            <v>0</v>
          </cell>
          <cell r="H1311">
            <v>0</v>
          </cell>
        </row>
        <row r="1312">
          <cell r="B1312">
            <v>0</v>
          </cell>
          <cell r="E1312">
            <v>0</v>
          </cell>
          <cell r="H1312">
            <v>0</v>
          </cell>
        </row>
        <row r="1313">
          <cell r="B1313">
            <v>0</v>
          </cell>
          <cell r="E1313">
            <v>0</v>
          </cell>
          <cell r="H1313">
            <v>0</v>
          </cell>
        </row>
        <row r="1314">
          <cell r="B1314">
            <v>0</v>
          </cell>
          <cell r="E1314">
            <v>0</v>
          </cell>
          <cell r="H1314">
            <v>0</v>
          </cell>
        </row>
        <row r="1315">
          <cell r="B1315">
            <v>0</v>
          </cell>
          <cell r="E1315">
            <v>0</v>
          </cell>
          <cell r="H1315">
            <v>0</v>
          </cell>
        </row>
        <row r="1316">
          <cell r="B1316">
            <v>0</v>
          </cell>
          <cell r="E1316">
            <v>0</v>
          </cell>
          <cell r="H1316">
            <v>0</v>
          </cell>
        </row>
        <row r="1317">
          <cell r="B1317">
            <v>0</v>
          </cell>
          <cell r="E1317">
            <v>0</v>
          </cell>
          <cell r="H1317">
            <v>0</v>
          </cell>
        </row>
        <row r="1318">
          <cell r="B1318">
            <v>0</v>
          </cell>
          <cell r="E1318">
            <v>0</v>
          </cell>
          <cell r="H1318">
            <v>0</v>
          </cell>
        </row>
        <row r="1319">
          <cell r="B1319">
            <v>0</v>
          </cell>
          <cell r="E1319">
            <v>0</v>
          </cell>
          <cell r="H1319">
            <v>0</v>
          </cell>
        </row>
        <row r="1320">
          <cell r="B1320">
            <v>0</v>
          </cell>
          <cell r="E1320">
            <v>0</v>
          </cell>
          <cell r="H1320">
            <v>0</v>
          </cell>
        </row>
        <row r="1321">
          <cell r="B1321">
            <v>0</v>
          </cell>
          <cell r="E1321">
            <v>0</v>
          </cell>
          <cell r="H1321">
            <v>0</v>
          </cell>
        </row>
        <row r="1322">
          <cell r="B1322">
            <v>0</v>
          </cell>
          <cell r="E1322">
            <v>0</v>
          </cell>
          <cell r="H1322">
            <v>0</v>
          </cell>
        </row>
        <row r="1323">
          <cell r="B1323">
            <v>0</v>
          </cell>
          <cell r="E1323">
            <v>0</v>
          </cell>
          <cell r="H1323">
            <v>0</v>
          </cell>
        </row>
        <row r="1324">
          <cell r="B1324">
            <v>0</v>
          </cell>
          <cell r="E1324">
            <v>0</v>
          </cell>
          <cell r="H1324">
            <v>0</v>
          </cell>
        </row>
        <row r="1325">
          <cell r="B1325">
            <v>0</v>
          </cell>
          <cell r="E1325">
            <v>0</v>
          </cell>
          <cell r="H1325">
            <v>0</v>
          </cell>
        </row>
        <row r="1326">
          <cell r="B1326">
            <v>0</v>
          </cell>
          <cell r="E1326">
            <v>0</v>
          </cell>
          <cell r="H1326">
            <v>0</v>
          </cell>
        </row>
        <row r="1327">
          <cell r="B1327">
            <v>0</v>
          </cell>
          <cell r="E1327">
            <v>0</v>
          </cell>
          <cell r="H1327">
            <v>0</v>
          </cell>
        </row>
        <row r="1328">
          <cell r="B1328">
            <v>0</v>
          </cell>
          <cell r="E1328">
            <v>0</v>
          </cell>
          <cell r="H1328">
            <v>0</v>
          </cell>
        </row>
        <row r="1329">
          <cell r="B1329">
            <v>0</v>
          </cell>
          <cell r="E1329">
            <v>0</v>
          </cell>
          <cell r="H1329">
            <v>0</v>
          </cell>
        </row>
        <row r="1330">
          <cell r="B1330">
            <v>0</v>
          </cell>
          <cell r="E1330">
            <v>0</v>
          </cell>
          <cell r="H1330">
            <v>0</v>
          </cell>
        </row>
        <row r="1331">
          <cell r="B1331">
            <v>0</v>
          </cell>
          <cell r="E1331">
            <v>0</v>
          </cell>
          <cell r="H1331">
            <v>0</v>
          </cell>
        </row>
        <row r="1332">
          <cell r="B1332">
            <v>0</v>
          </cell>
          <cell r="E1332">
            <v>0</v>
          </cell>
          <cell r="H1332">
            <v>0</v>
          </cell>
        </row>
        <row r="1333">
          <cell r="B1333">
            <v>0</v>
          </cell>
          <cell r="E1333">
            <v>0</v>
          </cell>
          <cell r="H1333">
            <v>0</v>
          </cell>
        </row>
        <row r="1334">
          <cell r="B1334">
            <v>0</v>
          </cell>
          <cell r="E1334">
            <v>0</v>
          </cell>
          <cell r="H1334">
            <v>0</v>
          </cell>
        </row>
        <row r="1335">
          <cell r="B1335">
            <v>0</v>
          </cell>
          <cell r="E1335">
            <v>0</v>
          </cell>
          <cell r="H1335">
            <v>0</v>
          </cell>
        </row>
        <row r="1336">
          <cell r="B1336">
            <v>0</v>
          </cell>
          <cell r="E1336">
            <v>0</v>
          </cell>
          <cell r="H1336">
            <v>0</v>
          </cell>
        </row>
        <row r="1337">
          <cell r="B1337">
            <v>0</v>
          </cell>
          <cell r="E1337">
            <v>0</v>
          </cell>
          <cell r="H1337">
            <v>0</v>
          </cell>
        </row>
        <row r="1338">
          <cell r="B1338">
            <v>0</v>
          </cell>
          <cell r="E1338">
            <v>0</v>
          </cell>
          <cell r="H1338">
            <v>0</v>
          </cell>
        </row>
        <row r="1339">
          <cell r="B1339">
            <v>0</v>
          </cell>
          <cell r="E1339">
            <v>0</v>
          </cell>
          <cell r="H1339">
            <v>0</v>
          </cell>
        </row>
        <row r="1340">
          <cell r="B1340">
            <v>0</v>
          </cell>
          <cell r="E1340">
            <v>0</v>
          </cell>
          <cell r="H1340">
            <v>0</v>
          </cell>
        </row>
        <row r="1341">
          <cell r="B1341">
            <v>0</v>
          </cell>
          <cell r="E1341">
            <v>0</v>
          </cell>
          <cell r="H1341">
            <v>0</v>
          </cell>
        </row>
        <row r="1342">
          <cell r="B1342">
            <v>0</v>
          </cell>
          <cell r="E1342">
            <v>0</v>
          </cell>
          <cell r="H1342">
            <v>0</v>
          </cell>
        </row>
        <row r="1343">
          <cell r="B1343">
            <v>0</v>
          </cell>
          <cell r="E1343">
            <v>0</v>
          </cell>
          <cell r="H1343">
            <v>0</v>
          </cell>
        </row>
        <row r="1344">
          <cell r="B1344">
            <v>0</v>
          </cell>
          <cell r="E1344">
            <v>0</v>
          </cell>
          <cell r="H1344">
            <v>0</v>
          </cell>
        </row>
        <row r="1345">
          <cell r="B1345">
            <v>0</v>
          </cell>
          <cell r="E1345">
            <v>0</v>
          </cell>
          <cell r="H1345">
            <v>0</v>
          </cell>
        </row>
        <row r="1346">
          <cell r="B1346">
            <v>0</v>
          </cell>
          <cell r="E1346">
            <v>0</v>
          </cell>
          <cell r="H1346">
            <v>0</v>
          </cell>
        </row>
        <row r="1347">
          <cell r="B1347">
            <v>0</v>
          </cell>
          <cell r="E1347">
            <v>0</v>
          </cell>
          <cell r="H1347">
            <v>0</v>
          </cell>
        </row>
        <row r="1348">
          <cell r="B1348">
            <v>0</v>
          </cell>
          <cell r="E1348">
            <v>0</v>
          </cell>
          <cell r="H1348">
            <v>0</v>
          </cell>
        </row>
        <row r="1349">
          <cell r="B1349">
            <v>0</v>
          </cell>
          <cell r="E1349">
            <v>0</v>
          </cell>
          <cell r="H1349">
            <v>0</v>
          </cell>
        </row>
        <row r="1350">
          <cell r="B1350">
            <v>0</v>
          </cell>
          <cell r="E1350">
            <v>0</v>
          </cell>
          <cell r="H1350">
            <v>0</v>
          </cell>
        </row>
        <row r="1351">
          <cell r="B1351">
            <v>0</v>
          </cell>
          <cell r="E1351">
            <v>0</v>
          </cell>
          <cell r="H1351">
            <v>0</v>
          </cell>
        </row>
        <row r="1352">
          <cell r="B1352">
            <v>0</v>
          </cell>
          <cell r="E1352">
            <v>0</v>
          </cell>
          <cell r="H1352">
            <v>0</v>
          </cell>
        </row>
        <row r="1353">
          <cell r="B1353">
            <v>0</v>
          </cell>
          <cell r="E1353">
            <v>0</v>
          </cell>
          <cell r="H1353">
            <v>0</v>
          </cell>
        </row>
        <row r="1354">
          <cell r="B1354">
            <v>0</v>
          </cell>
          <cell r="E1354">
            <v>0</v>
          </cell>
          <cell r="H1354">
            <v>0</v>
          </cell>
        </row>
        <row r="1355">
          <cell r="B1355">
            <v>0</v>
          </cell>
          <cell r="E1355">
            <v>0</v>
          </cell>
          <cell r="H1355">
            <v>0</v>
          </cell>
        </row>
        <row r="1356">
          <cell r="B1356">
            <v>0</v>
          </cell>
          <cell r="E1356">
            <v>0</v>
          </cell>
          <cell r="H1356">
            <v>0</v>
          </cell>
        </row>
        <row r="1357">
          <cell r="B1357">
            <v>0</v>
          </cell>
          <cell r="E1357">
            <v>0</v>
          </cell>
          <cell r="H1357">
            <v>0</v>
          </cell>
        </row>
        <row r="1358">
          <cell r="B1358">
            <v>0</v>
          </cell>
          <cell r="E1358">
            <v>0</v>
          </cell>
          <cell r="H1358">
            <v>0</v>
          </cell>
        </row>
        <row r="1359">
          <cell r="B1359">
            <v>0</v>
          </cell>
          <cell r="E1359">
            <v>0</v>
          </cell>
          <cell r="H1359">
            <v>0</v>
          </cell>
        </row>
        <row r="1360">
          <cell r="B1360">
            <v>0</v>
          </cell>
          <cell r="E1360">
            <v>0</v>
          </cell>
          <cell r="H1360">
            <v>0</v>
          </cell>
        </row>
        <row r="1361">
          <cell r="B1361">
            <v>0</v>
          </cell>
          <cell r="E1361">
            <v>0</v>
          </cell>
          <cell r="H1361">
            <v>0</v>
          </cell>
        </row>
        <row r="1362">
          <cell r="B1362">
            <v>0</v>
          </cell>
          <cell r="E1362">
            <v>0</v>
          </cell>
          <cell r="H1362">
            <v>0</v>
          </cell>
        </row>
        <row r="1363">
          <cell r="B1363">
            <v>0</v>
          </cell>
          <cell r="E1363">
            <v>0</v>
          </cell>
          <cell r="H1363">
            <v>0</v>
          </cell>
        </row>
        <row r="1364">
          <cell r="B1364">
            <v>0</v>
          </cell>
          <cell r="E1364">
            <v>0</v>
          </cell>
          <cell r="H1364">
            <v>0</v>
          </cell>
        </row>
        <row r="1365">
          <cell r="B1365">
            <v>0</v>
          </cell>
          <cell r="E1365">
            <v>0</v>
          </cell>
          <cell r="H1365">
            <v>0</v>
          </cell>
        </row>
        <row r="1366">
          <cell r="B1366">
            <v>0</v>
          </cell>
          <cell r="E1366">
            <v>0</v>
          </cell>
          <cell r="H1366">
            <v>0</v>
          </cell>
        </row>
        <row r="1367">
          <cell r="B1367">
            <v>0</v>
          </cell>
          <cell r="E1367">
            <v>0</v>
          </cell>
          <cell r="H1367">
            <v>0</v>
          </cell>
        </row>
        <row r="1368">
          <cell r="B1368">
            <v>0</v>
          </cell>
          <cell r="E1368">
            <v>0</v>
          </cell>
          <cell r="H1368">
            <v>0</v>
          </cell>
        </row>
        <row r="1369">
          <cell r="B1369">
            <v>0</v>
          </cell>
          <cell r="E1369">
            <v>0</v>
          </cell>
          <cell r="H1369">
            <v>0</v>
          </cell>
        </row>
        <row r="1370">
          <cell r="B1370">
            <v>0</v>
          </cell>
          <cell r="E1370">
            <v>0</v>
          </cell>
          <cell r="H1370">
            <v>0</v>
          </cell>
        </row>
        <row r="1371">
          <cell r="B1371">
            <v>0</v>
          </cell>
          <cell r="E1371">
            <v>0</v>
          </cell>
          <cell r="H1371">
            <v>0</v>
          </cell>
        </row>
        <row r="1372">
          <cell r="B1372">
            <v>0</v>
          </cell>
          <cell r="E1372">
            <v>0</v>
          </cell>
          <cell r="H1372">
            <v>0</v>
          </cell>
        </row>
        <row r="1373">
          <cell r="B1373">
            <v>0</v>
          </cell>
          <cell r="E1373">
            <v>0</v>
          </cell>
          <cell r="H1373">
            <v>0</v>
          </cell>
        </row>
        <row r="1374">
          <cell r="B1374">
            <v>0</v>
          </cell>
          <cell r="E1374">
            <v>0</v>
          </cell>
          <cell r="H1374">
            <v>0</v>
          </cell>
        </row>
        <row r="1375">
          <cell r="B1375">
            <v>0</v>
          </cell>
          <cell r="E1375">
            <v>0</v>
          </cell>
          <cell r="H1375">
            <v>0</v>
          </cell>
        </row>
        <row r="1376">
          <cell r="B1376">
            <v>0</v>
          </cell>
          <cell r="E1376">
            <v>0</v>
          </cell>
          <cell r="H1376">
            <v>0</v>
          </cell>
        </row>
        <row r="1377">
          <cell r="B1377">
            <v>0</v>
          </cell>
          <cell r="E1377">
            <v>0</v>
          </cell>
          <cell r="H1377">
            <v>0</v>
          </cell>
        </row>
        <row r="1378">
          <cell r="B1378">
            <v>0</v>
          </cell>
          <cell r="E1378">
            <v>0</v>
          </cell>
          <cell r="H1378">
            <v>0</v>
          </cell>
        </row>
        <row r="1379">
          <cell r="B1379">
            <v>0</v>
          </cell>
          <cell r="E1379">
            <v>0</v>
          </cell>
          <cell r="H1379">
            <v>0</v>
          </cell>
        </row>
        <row r="1380">
          <cell r="B1380">
            <v>0</v>
          </cell>
          <cell r="E1380">
            <v>0</v>
          </cell>
          <cell r="H1380">
            <v>0</v>
          </cell>
        </row>
        <row r="1381">
          <cell r="B1381">
            <v>0</v>
          </cell>
          <cell r="E1381">
            <v>0</v>
          </cell>
          <cell r="H1381">
            <v>0</v>
          </cell>
        </row>
        <row r="1382">
          <cell r="B1382">
            <v>0</v>
          </cell>
          <cell r="E1382">
            <v>0</v>
          </cell>
          <cell r="H1382">
            <v>0</v>
          </cell>
        </row>
        <row r="1383">
          <cell r="B1383">
            <v>0</v>
          </cell>
          <cell r="E1383">
            <v>0</v>
          </cell>
          <cell r="H1383">
            <v>0</v>
          </cell>
        </row>
        <row r="1384">
          <cell r="B1384">
            <v>0</v>
          </cell>
          <cell r="E1384">
            <v>0</v>
          </cell>
          <cell r="H1384">
            <v>0</v>
          </cell>
        </row>
        <row r="1385">
          <cell r="B1385">
            <v>0</v>
          </cell>
          <cell r="E1385">
            <v>0</v>
          </cell>
          <cell r="H1385">
            <v>0</v>
          </cell>
        </row>
        <row r="1386">
          <cell r="B1386">
            <v>0</v>
          </cell>
          <cell r="E1386">
            <v>0</v>
          </cell>
          <cell r="H1386">
            <v>0</v>
          </cell>
        </row>
        <row r="1387">
          <cell r="B1387">
            <v>0</v>
          </cell>
          <cell r="E1387">
            <v>0</v>
          </cell>
          <cell r="H1387">
            <v>0</v>
          </cell>
        </row>
        <row r="1388">
          <cell r="B1388">
            <v>0</v>
          </cell>
          <cell r="E1388">
            <v>0</v>
          </cell>
          <cell r="H1388">
            <v>0</v>
          </cell>
        </row>
        <row r="1389">
          <cell r="B1389">
            <v>0</v>
          </cell>
          <cell r="E1389">
            <v>0</v>
          </cell>
          <cell r="H1389">
            <v>0</v>
          </cell>
        </row>
        <row r="1390">
          <cell r="B1390">
            <v>0</v>
          </cell>
          <cell r="E1390">
            <v>0</v>
          </cell>
          <cell r="H1390">
            <v>0</v>
          </cell>
        </row>
        <row r="1391">
          <cell r="B1391">
            <v>0</v>
          </cell>
          <cell r="E1391">
            <v>0</v>
          </cell>
          <cell r="H1391">
            <v>0</v>
          </cell>
        </row>
        <row r="1392">
          <cell r="B1392">
            <v>0</v>
          </cell>
          <cell r="E1392">
            <v>0</v>
          </cell>
          <cell r="H1392">
            <v>0</v>
          </cell>
        </row>
        <row r="1393">
          <cell r="B1393">
            <v>0</v>
          </cell>
          <cell r="E1393">
            <v>0</v>
          </cell>
          <cell r="H1393">
            <v>0</v>
          </cell>
        </row>
        <row r="1394">
          <cell r="B1394">
            <v>0</v>
          </cell>
          <cell r="E1394">
            <v>0</v>
          </cell>
          <cell r="H1394">
            <v>0</v>
          </cell>
        </row>
        <row r="1395">
          <cell r="B1395">
            <v>0</v>
          </cell>
          <cell r="E1395">
            <v>0</v>
          </cell>
          <cell r="H1395">
            <v>0</v>
          </cell>
        </row>
        <row r="1396">
          <cell r="B1396">
            <v>0</v>
          </cell>
          <cell r="E1396">
            <v>0</v>
          </cell>
          <cell r="H1396">
            <v>0</v>
          </cell>
        </row>
        <row r="1397">
          <cell r="B1397">
            <v>0</v>
          </cell>
          <cell r="E1397">
            <v>0</v>
          </cell>
          <cell r="H1397">
            <v>0</v>
          </cell>
        </row>
        <row r="1398">
          <cell r="B1398">
            <v>0</v>
          </cell>
          <cell r="E1398">
            <v>0</v>
          </cell>
          <cell r="H1398">
            <v>0</v>
          </cell>
        </row>
        <row r="1399">
          <cell r="B1399">
            <v>0</v>
          </cell>
          <cell r="E1399">
            <v>0</v>
          </cell>
          <cell r="H1399">
            <v>0</v>
          </cell>
        </row>
        <row r="1400">
          <cell r="B1400">
            <v>0</v>
          </cell>
          <cell r="E1400">
            <v>0</v>
          </cell>
          <cell r="H1400">
            <v>0</v>
          </cell>
        </row>
        <row r="1401">
          <cell r="B1401">
            <v>0</v>
          </cell>
          <cell r="E1401">
            <v>0</v>
          </cell>
          <cell r="H1401">
            <v>0</v>
          </cell>
        </row>
        <row r="1402">
          <cell r="B1402">
            <v>0</v>
          </cell>
          <cell r="E1402">
            <v>0</v>
          </cell>
          <cell r="H1402">
            <v>0</v>
          </cell>
        </row>
        <row r="1403">
          <cell r="B1403">
            <v>0</v>
          </cell>
          <cell r="E1403">
            <v>0</v>
          </cell>
          <cell r="H1403">
            <v>0</v>
          </cell>
        </row>
        <row r="1404">
          <cell r="B1404">
            <v>0</v>
          </cell>
          <cell r="E1404">
            <v>0</v>
          </cell>
          <cell r="H1404">
            <v>0</v>
          </cell>
        </row>
        <row r="1405">
          <cell r="B1405">
            <v>0</v>
          </cell>
          <cell r="E1405">
            <v>0</v>
          </cell>
          <cell r="H1405">
            <v>0</v>
          </cell>
        </row>
        <row r="1406">
          <cell r="B1406">
            <v>0</v>
          </cell>
          <cell r="E1406">
            <v>0</v>
          </cell>
          <cell r="H1406">
            <v>0</v>
          </cell>
        </row>
        <row r="1407">
          <cell r="B1407">
            <v>0</v>
          </cell>
          <cell r="E1407">
            <v>0</v>
          </cell>
          <cell r="H1407">
            <v>0</v>
          </cell>
        </row>
        <row r="1408">
          <cell r="B1408">
            <v>0</v>
          </cell>
          <cell r="E1408">
            <v>0</v>
          </cell>
          <cell r="H1408">
            <v>0</v>
          </cell>
        </row>
        <row r="1409">
          <cell r="B1409">
            <v>0</v>
          </cell>
          <cell r="E1409">
            <v>0</v>
          </cell>
          <cell r="H1409">
            <v>0</v>
          </cell>
        </row>
        <row r="1410">
          <cell r="B1410">
            <v>0</v>
          </cell>
          <cell r="E1410">
            <v>0</v>
          </cell>
          <cell r="H1410">
            <v>0</v>
          </cell>
        </row>
        <row r="1411">
          <cell r="B1411">
            <v>0</v>
          </cell>
          <cell r="E1411">
            <v>0</v>
          </cell>
          <cell r="H1411">
            <v>0</v>
          </cell>
        </row>
        <row r="1412">
          <cell r="B1412">
            <v>0</v>
          </cell>
          <cell r="E1412">
            <v>0</v>
          </cell>
          <cell r="H1412">
            <v>0</v>
          </cell>
        </row>
        <row r="1413">
          <cell r="B1413">
            <v>0</v>
          </cell>
          <cell r="E1413">
            <v>0</v>
          </cell>
          <cell r="H1413">
            <v>0</v>
          </cell>
        </row>
        <row r="1414">
          <cell r="B1414">
            <v>0</v>
          </cell>
          <cell r="E1414">
            <v>0</v>
          </cell>
          <cell r="H1414">
            <v>0</v>
          </cell>
        </row>
        <row r="1415">
          <cell r="B1415">
            <v>0</v>
          </cell>
          <cell r="E1415">
            <v>0</v>
          </cell>
          <cell r="H1415">
            <v>0</v>
          </cell>
        </row>
        <row r="1416">
          <cell r="B1416">
            <v>0</v>
          </cell>
          <cell r="E1416">
            <v>0</v>
          </cell>
          <cell r="H1416">
            <v>0</v>
          </cell>
        </row>
        <row r="1417">
          <cell r="B1417">
            <v>0</v>
          </cell>
          <cell r="E1417">
            <v>0</v>
          </cell>
          <cell r="H1417">
            <v>0</v>
          </cell>
        </row>
        <row r="1418">
          <cell r="B1418">
            <v>0</v>
          </cell>
          <cell r="E1418">
            <v>0</v>
          </cell>
          <cell r="H1418">
            <v>0</v>
          </cell>
        </row>
        <row r="1419">
          <cell r="B1419">
            <v>0</v>
          </cell>
          <cell r="E1419">
            <v>0</v>
          </cell>
          <cell r="H1419">
            <v>0</v>
          </cell>
        </row>
        <row r="1420">
          <cell r="B1420">
            <v>0</v>
          </cell>
          <cell r="E1420">
            <v>0</v>
          </cell>
          <cell r="H1420">
            <v>0</v>
          </cell>
        </row>
        <row r="1421">
          <cell r="B1421">
            <v>0</v>
          </cell>
          <cell r="E1421">
            <v>0</v>
          </cell>
          <cell r="H1421">
            <v>0</v>
          </cell>
        </row>
        <row r="1422">
          <cell r="B1422">
            <v>0</v>
          </cell>
          <cell r="E1422">
            <v>0</v>
          </cell>
          <cell r="H1422">
            <v>0</v>
          </cell>
        </row>
        <row r="1423">
          <cell r="B1423">
            <v>0</v>
          </cell>
          <cell r="E1423">
            <v>0</v>
          </cell>
          <cell r="H1423">
            <v>0</v>
          </cell>
        </row>
        <row r="1424">
          <cell r="B1424">
            <v>0</v>
          </cell>
          <cell r="E1424">
            <v>0</v>
          </cell>
          <cell r="H1424">
            <v>0</v>
          </cell>
        </row>
        <row r="1425">
          <cell r="B1425">
            <v>0</v>
          </cell>
          <cell r="E1425">
            <v>0</v>
          </cell>
          <cell r="H1425">
            <v>0</v>
          </cell>
        </row>
        <row r="1426">
          <cell r="B1426">
            <v>0</v>
          </cell>
          <cell r="E1426">
            <v>0</v>
          </cell>
          <cell r="H1426">
            <v>0</v>
          </cell>
        </row>
        <row r="1427">
          <cell r="B1427">
            <v>0</v>
          </cell>
          <cell r="E1427">
            <v>0</v>
          </cell>
          <cell r="H1427">
            <v>0</v>
          </cell>
        </row>
        <row r="1428">
          <cell r="B1428">
            <v>0</v>
          </cell>
          <cell r="E1428">
            <v>0</v>
          </cell>
          <cell r="H1428">
            <v>0</v>
          </cell>
        </row>
        <row r="1429">
          <cell r="B1429">
            <v>0</v>
          </cell>
          <cell r="E1429">
            <v>0</v>
          </cell>
          <cell r="H1429">
            <v>0</v>
          </cell>
        </row>
        <row r="1430">
          <cell r="B1430">
            <v>0</v>
          </cell>
          <cell r="E1430">
            <v>0</v>
          </cell>
          <cell r="H1430">
            <v>0</v>
          </cell>
        </row>
        <row r="1431">
          <cell r="B1431">
            <v>0</v>
          </cell>
          <cell r="E1431">
            <v>0</v>
          </cell>
          <cell r="H1431">
            <v>0</v>
          </cell>
        </row>
        <row r="1432">
          <cell r="B1432">
            <v>0</v>
          </cell>
          <cell r="E1432">
            <v>0</v>
          </cell>
          <cell r="H1432">
            <v>0</v>
          </cell>
        </row>
        <row r="1433">
          <cell r="B1433">
            <v>0</v>
          </cell>
          <cell r="E1433">
            <v>0</v>
          </cell>
          <cell r="H1433">
            <v>0</v>
          </cell>
        </row>
        <row r="1434">
          <cell r="B1434">
            <v>0</v>
          </cell>
          <cell r="E1434">
            <v>0</v>
          </cell>
          <cell r="H1434">
            <v>0</v>
          </cell>
        </row>
        <row r="1435">
          <cell r="B1435">
            <v>0</v>
          </cell>
          <cell r="E1435">
            <v>0</v>
          </cell>
          <cell r="H1435">
            <v>0</v>
          </cell>
        </row>
        <row r="1436">
          <cell r="B1436">
            <v>0</v>
          </cell>
          <cell r="E1436">
            <v>0</v>
          </cell>
          <cell r="H1436">
            <v>0</v>
          </cell>
        </row>
        <row r="1437">
          <cell r="B1437">
            <v>0</v>
          </cell>
          <cell r="E1437">
            <v>0</v>
          </cell>
          <cell r="H1437">
            <v>0</v>
          </cell>
        </row>
        <row r="1438">
          <cell r="B1438">
            <v>0</v>
          </cell>
          <cell r="E1438">
            <v>0</v>
          </cell>
          <cell r="H1438">
            <v>0</v>
          </cell>
        </row>
        <row r="1439">
          <cell r="B1439">
            <v>0</v>
          </cell>
          <cell r="E1439">
            <v>0</v>
          </cell>
          <cell r="H1439">
            <v>0</v>
          </cell>
        </row>
        <row r="1440">
          <cell r="B1440">
            <v>0</v>
          </cell>
          <cell r="E1440">
            <v>0</v>
          </cell>
          <cell r="H1440">
            <v>0</v>
          </cell>
        </row>
        <row r="1441">
          <cell r="B1441">
            <v>0</v>
          </cell>
          <cell r="E1441">
            <v>0</v>
          </cell>
          <cell r="H1441">
            <v>0</v>
          </cell>
        </row>
        <row r="1442">
          <cell r="B1442">
            <v>0</v>
          </cell>
          <cell r="E1442">
            <v>0</v>
          </cell>
          <cell r="H1442">
            <v>0</v>
          </cell>
        </row>
        <row r="1443">
          <cell r="B1443">
            <v>0</v>
          </cell>
          <cell r="E1443">
            <v>0</v>
          </cell>
          <cell r="H1443">
            <v>0</v>
          </cell>
        </row>
        <row r="1444">
          <cell r="B1444">
            <v>0</v>
          </cell>
          <cell r="E1444">
            <v>0</v>
          </cell>
          <cell r="H1444">
            <v>0</v>
          </cell>
        </row>
        <row r="1445">
          <cell r="B1445">
            <v>0</v>
          </cell>
          <cell r="E1445">
            <v>0</v>
          </cell>
          <cell r="H1445">
            <v>0</v>
          </cell>
        </row>
        <row r="1446">
          <cell r="B1446">
            <v>0</v>
          </cell>
          <cell r="E1446">
            <v>0</v>
          </cell>
          <cell r="H1446">
            <v>0</v>
          </cell>
        </row>
        <row r="1447">
          <cell r="B1447">
            <v>0</v>
          </cell>
          <cell r="E1447">
            <v>0</v>
          </cell>
          <cell r="H1447">
            <v>0</v>
          </cell>
        </row>
        <row r="1448">
          <cell r="B1448">
            <v>0</v>
          </cell>
          <cell r="E1448">
            <v>0</v>
          </cell>
          <cell r="H1448">
            <v>0</v>
          </cell>
        </row>
        <row r="1449">
          <cell r="B1449">
            <v>0</v>
          </cell>
          <cell r="E1449">
            <v>0</v>
          </cell>
          <cell r="H1449">
            <v>0</v>
          </cell>
        </row>
        <row r="1450">
          <cell r="B1450">
            <v>0</v>
          </cell>
          <cell r="E1450">
            <v>0</v>
          </cell>
          <cell r="H1450">
            <v>0</v>
          </cell>
        </row>
        <row r="1451">
          <cell r="B1451">
            <v>0</v>
          </cell>
          <cell r="E1451">
            <v>0</v>
          </cell>
          <cell r="H1451">
            <v>0</v>
          </cell>
        </row>
        <row r="1452">
          <cell r="B1452">
            <v>0</v>
          </cell>
          <cell r="E1452">
            <v>0</v>
          </cell>
          <cell r="H1452">
            <v>0</v>
          </cell>
        </row>
        <row r="1453">
          <cell r="B1453">
            <v>0</v>
          </cell>
          <cell r="E1453">
            <v>0</v>
          </cell>
          <cell r="H1453">
            <v>0</v>
          </cell>
        </row>
        <row r="1454">
          <cell r="B1454">
            <v>0</v>
          </cell>
          <cell r="E1454">
            <v>0</v>
          </cell>
          <cell r="H1454">
            <v>0</v>
          </cell>
        </row>
        <row r="1455">
          <cell r="B1455">
            <v>0</v>
          </cell>
          <cell r="E1455">
            <v>0</v>
          </cell>
          <cell r="H1455">
            <v>0</v>
          </cell>
        </row>
        <row r="1456">
          <cell r="B1456">
            <v>0</v>
          </cell>
          <cell r="E1456">
            <v>0</v>
          </cell>
          <cell r="H1456">
            <v>0</v>
          </cell>
        </row>
        <row r="1457">
          <cell r="B1457">
            <v>0</v>
          </cell>
          <cell r="E1457">
            <v>0</v>
          </cell>
          <cell r="H1457">
            <v>0</v>
          </cell>
        </row>
        <row r="1458">
          <cell r="B1458">
            <v>0</v>
          </cell>
          <cell r="E1458">
            <v>0</v>
          </cell>
          <cell r="H1458">
            <v>0</v>
          </cell>
        </row>
        <row r="1459">
          <cell r="B1459">
            <v>0</v>
          </cell>
          <cell r="E1459">
            <v>0</v>
          </cell>
          <cell r="H1459">
            <v>0</v>
          </cell>
        </row>
        <row r="1460">
          <cell r="B1460">
            <v>0</v>
          </cell>
          <cell r="E1460">
            <v>0</v>
          </cell>
          <cell r="H1460">
            <v>0</v>
          </cell>
        </row>
        <row r="1461">
          <cell r="B1461">
            <v>0</v>
          </cell>
          <cell r="E1461">
            <v>0</v>
          </cell>
          <cell r="H1461">
            <v>0</v>
          </cell>
        </row>
        <row r="1462">
          <cell r="B1462">
            <v>0</v>
          </cell>
          <cell r="E1462">
            <v>0</v>
          </cell>
          <cell r="H1462">
            <v>0</v>
          </cell>
        </row>
        <row r="1463">
          <cell r="B1463">
            <v>0</v>
          </cell>
          <cell r="E1463">
            <v>0</v>
          </cell>
          <cell r="H1463">
            <v>0</v>
          </cell>
        </row>
        <row r="1464">
          <cell r="B1464">
            <v>0</v>
          </cell>
          <cell r="E1464">
            <v>0</v>
          </cell>
          <cell r="H1464">
            <v>0</v>
          </cell>
        </row>
        <row r="1465">
          <cell r="B1465">
            <v>0</v>
          </cell>
          <cell r="E1465">
            <v>0</v>
          </cell>
          <cell r="H1465">
            <v>0</v>
          </cell>
        </row>
        <row r="1466">
          <cell r="B1466">
            <v>0</v>
          </cell>
          <cell r="E1466">
            <v>0</v>
          </cell>
          <cell r="H1466">
            <v>0</v>
          </cell>
        </row>
        <row r="1467">
          <cell r="B1467">
            <v>0</v>
          </cell>
          <cell r="E1467">
            <v>0</v>
          </cell>
          <cell r="H1467">
            <v>0</v>
          </cell>
        </row>
        <row r="1468">
          <cell r="B1468">
            <v>0</v>
          </cell>
          <cell r="E1468">
            <v>0</v>
          </cell>
          <cell r="H1468">
            <v>0</v>
          </cell>
        </row>
        <row r="1469">
          <cell r="B1469">
            <v>0</v>
          </cell>
          <cell r="E1469">
            <v>0</v>
          </cell>
          <cell r="H1469">
            <v>0</v>
          </cell>
        </row>
        <row r="1470">
          <cell r="B1470">
            <v>0</v>
          </cell>
          <cell r="E1470">
            <v>0</v>
          </cell>
          <cell r="H1470">
            <v>0</v>
          </cell>
        </row>
        <row r="1471">
          <cell r="B1471">
            <v>0</v>
          </cell>
          <cell r="E1471">
            <v>0</v>
          </cell>
          <cell r="H1471">
            <v>0</v>
          </cell>
        </row>
        <row r="1472">
          <cell r="B1472">
            <v>0</v>
          </cell>
          <cell r="E1472">
            <v>0</v>
          </cell>
          <cell r="H1472">
            <v>0</v>
          </cell>
        </row>
        <row r="1473">
          <cell r="B1473">
            <v>0</v>
          </cell>
          <cell r="E1473">
            <v>0</v>
          </cell>
          <cell r="H1473">
            <v>0</v>
          </cell>
        </row>
        <row r="1474">
          <cell r="B1474">
            <v>0</v>
          </cell>
          <cell r="E1474">
            <v>0</v>
          </cell>
          <cell r="H1474">
            <v>0</v>
          </cell>
        </row>
        <row r="1475">
          <cell r="B1475">
            <v>0</v>
          </cell>
          <cell r="E1475">
            <v>0</v>
          </cell>
          <cell r="H1475">
            <v>0</v>
          </cell>
        </row>
        <row r="1476">
          <cell r="B1476">
            <v>0</v>
          </cell>
          <cell r="E1476">
            <v>0</v>
          </cell>
          <cell r="H1476">
            <v>0</v>
          </cell>
        </row>
        <row r="1477">
          <cell r="B1477">
            <v>0</v>
          </cell>
          <cell r="E1477">
            <v>0</v>
          </cell>
          <cell r="H1477">
            <v>0</v>
          </cell>
        </row>
        <row r="1478">
          <cell r="B1478">
            <v>0</v>
          </cell>
          <cell r="E1478">
            <v>0</v>
          </cell>
          <cell r="H1478">
            <v>0</v>
          </cell>
        </row>
        <row r="1479">
          <cell r="B1479">
            <v>0</v>
          </cell>
          <cell r="E1479">
            <v>0</v>
          </cell>
          <cell r="H1479">
            <v>0</v>
          </cell>
        </row>
        <row r="1480">
          <cell r="B1480">
            <v>0</v>
          </cell>
          <cell r="E1480">
            <v>0</v>
          </cell>
          <cell r="H1480">
            <v>0</v>
          </cell>
        </row>
        <row r="1481">
          <cell r="B1481">
            <v>0</v>
          </cell>
          <cell r="E1481">
            <v>0</v>
          </cell>
          <cell r="H1481">
            <v>0</v>
          </cell>
        </row>
        <row r="1482">
          <cell r="B1482">
            <v>0</v>
          </cell>
          <cell r="E1482">
            <v>0</v>
          </cell>
          <cell r="H1482">
            <v>0</v>
          </cell>
        </row>
        <row r="1483">
          <cell r="B1483">
            <v>0</v>
          </cell>
          <cell r="E1483">
            <v>0</v>
          </cell>
          <cell r="H1483">
            <v>0</v>
          </cell>
        </row>
        <row r="1484">
          <cell r="B1484">
            <v>0</v>
          </cell>
          <cell r="E1484">
            <v>0</v>
          </cell>
          <cell r="H1484">
            <v>0</v>
          </cell>
        </row>
        <row r="1485">
          <cell r="B1485">
            <v>0</v>
          </cell>
          <cell r="E1485">
            <v>0</v>
          </cell>
          <cell r="H1485">
            <v>0</v>
          </cell>
        </row>
        <row r="1486">
          <cell r="B1486">
            <v>0</v>
          </cell>
          <cell r="E1486">
            <v>0</v>
          </cell>
          <cell r="H1486">
            <v>0</v>
          </cell>
        </row>
        <row r="1487">
          <cell r="B1487">
            <v>0</v>
          </cell>
          <cell r="E1487">
            <v>0</v>
          </cell>
          <cell r="H1487">
            <v>0</v>
          </cell>
        </row>
        <row r="1488">
          <cell r="B1488">
            <v>0</v>
          </cell>
          <cell r="E1488">
            <v>0</v>
          </cell>
          <cell r="H1488">
            <v>0</v>
          </cell>
        </row>
        <row r="1489">
          <cell r="B1489">
            <v>0</v>
          </cell>
          <cell r="E1489">
            <v>0</v>
          </cell>
          <cell r="H1489">
            <v>0</v>
          </cell>
        </row>
        <row r="1490">
          <cell r="B1490">
            <v>0</v>
          </cell>
          <cell r="E1490">
            <v>0</v>
          </cell>
          <cell r="H1490">
            <v>0</v>
          </cell>
        </row>
        <row r="1491">
          <cell r="B1491">
            <v>0</v>
          </cell>
          <cell r="E1491">
            <v>0</v>
          </cell>
          <cell r="H1491">
            <v>0</v>
          </cell>
        </row>
        <row r="1492">
          <cell r="B1492">
            <v>0</v>
          </cell>
          <cell r="E1492">
            <v>0</v>
          </cell>
          <cell r="H1492">
            <v>0</v>
          </cell>
        </row>
        <row r="1493">
          <cell r="B1493">
            <v>0</v>
          </cell>
          <cell r="E1493">
            <v>0</v>
          </cell>
          <cell r="H1493">
            <v>0</v>
          </cell>
        </row>
        <row r="1494">
          <cell r="B1494">
            <v>0</v>
          </cell>
          <cell r="E1494">
            <v>0</v>
          </cell>
          <cell r="H1494">
            <v>0</v>
          </cell>
        </row>
        <row r="1495">
          <cell r="B1495">
            <v>0</v>
          </cell>
          <cell r="E1495">
            <v>0</v>
          </cell>
          <cell r="H1495">
            <v>0</v>
          </cell>
        </row>
        <row r="1496">
          <cell r="B1496">
            <v>0</v>
          </cell>
          <cell r="E1496">
            <v>0</v>
          </cell>
          <cell r="H1496">
            <v>0</v>
          </cell>
        </row>
        <row r="1497">
          <cell r="B1497">
            <v>0</v>
          </cell>
          <cell r="E1497">
            <v>0</v>
          </cell>
          <cell r="H1497">
            <v>0</v>
          </cell>
        </row>
        <row r="1498">
          <cell r="B1498">
            <v>0</v>
          </cell>
          <cell r="E1498">
            <v>0</v>
          </cell>
          <cell r="H1498">
            <v>0</v>
          </cell>
        </row>
        <row r="1499">
          <cell r="B1499">
            <v>0</v>
          </cell>
          <cell r="E1499">
            <v>0</v>
          </cell>
          <cell r="H1499">
            <v>0</v>
          </cell>
        </row>
        <row r="1500">
          <cell r="B1500">
            <v>0</v>
          </cell>
          <cell r="E1500">
            <v>0</v>
          </cell>
          <cell r="H1500">
            <v>0</v>
          </cell>
        </row>
        <row r="1501">
          <cell r="B1501">
            <v>0</v>
          </cell>
          <cell r="E1501">
            <v>0</v>
          </cell>
          <cell r="H1501">
            <v>0</v>
          </cell>
        </row>
        <row r="1502">
          <cell r="B1502">
            <v>0</v>
          </cell>
          <cell r="E1502">
            <v>0</v>
          </cell>
          <cell r="H1502">
            <v>0</v>
          </cell>
        </row>
        <row r="1503">
          <cell r="B1503">
            <v>0</v>
          </cell>
          <cell r="E1503">
            <v>0</v>
          </cell>
          <cell r="H1503">
            <v>0</v>
          </cell>
        </row>
        <row r="1504">
          <cell r="B1504">
            <v>0</v>
          </cell>
          <cell r="E1504">
            <v>0</v>
          </cell>
          <cell r="H1504">
            <v>0</v>
          </cell>
        </row>
        <row r="1505">
          <cell r="B1505">
            <v>0</v>
          </cell>
          <cell r="E1505">
            <v>0</v>
          </cell>
          <cell r="H1505">
            <v>0</v>
          </cell>
        </row>
        <row r="1506">
          <cell r="B1506">
            <v>0</v>
          </cell>
          <cell r="E1506">
            <v>0</v>
          </cell>
          <cell r="H1506">
            <v>0</v>
          </cell>
        </row>
        <row r="1507">
          <cell r="B1507">
            <v>0</v>
          </cell>
          <cell r="E1507">
            <v>0</v>
          </cell>
          <cell r="H1507">
            <v>0</v>
          </cell>
        </row>
        <row r="1508">
          <cell r="B1508">
            <v>0</v>
          </cell>
          <cell r="E1508">
            <v>0</v>
          </cell>
          <cell r="H1508">
            <v>0</v>
          </cell>
        </row>
        <row r="1509">
          <cell r="B1509">
            <v>0</v>
          </cell>
          <cell r="E1509">
            <v>0</v>
          </cell>
          <cell r="H1509">
            <v>0</v>
          </cell>
        </row>
        <row r="1510">
          <cell r="B1510">
            <v>0</v>
          </cell>
          <cell r="E1510">
            <v>0</v>
          </cell>
          <cell r="H1510">
            <v>0</v>
          </cell>
        </row>
        <row r="1511">
          <cell r="B1511">
            <v>0</v>
          </cell>
          <cell r="E1511">
            <v>0</v>
          </cell>
          <cell r="H1511">
            <v>0</v>
          </cell>
        </row>
        <row r="1512">
          <cell r="B1512">
            <v>0</v>
          </cell>
          <cell r="E1512">
            <v>0</v>
          </cell>
          <cell r="H1512">
            <v>0</v>
          </cell>
        </row>
        <row r="1513">
          <cell r="B1513">
            <v>0</v>
          </cell>
          <cell r="E1513">
            <v>0</v>
          </cell>
          <cell r="H1513">
            <v>0</v>
          </cell>
        </row>
        <row r="1514">
          <cell r="B1514">
            <v>0</v>
          </cell>
          <cell r="E1514">
            <v>0</v>
          </cell>
          <cell r="H1514">
            <v>0</v>
          </cell>
        </row>
        <row r="1515">
          <cell r="B1515">
            <v>0</v>
          </cell>
          <cell r="E1515">
            <v>0</v>
          </cell>
          <cell r="H1515">
            <v>0</v>
          </cell>
        </row>
        <row r="1516">
          <cell r="B1516">
            <v>0</v>
          </cell>
          <cell r="E1516">
            <v>0</v>
          </cell>
          <cell r="H1516">
            <v>0</v>
          </cell>
        </row>
        <row r="1517">
          <cell r="B1517">
            <v>0</v>
          </cell>
          <cell r="E1517">
            <v>0</v>
          </cell>
          <cell r="H1517">
            <v>0</v>
          </cell>
        </row>
        <row r="1518">
          <cell r="B1518">
            <v>0</v>
          </cell>
          <cell r="E1518">
            <v>0</v>
          </cell>
          <cell r="H1518">
            <v>0</v>
          </cell>
        </row>
        <row r="1519">
          <cell r="B1519">
            <v>0</v>
          </cell>
          <cell r="E1519">
            <v>0</v>
          </cell>
          <cell r="H1519">
            <v>0</v>
          </cell>
        </row>
        <row r="1520">
          <cell r="B1520">
            <v>0</v>
          </cell>
          <cell r="E1520">
            <v>0</v>
          </cell>
          <cell r="H1520">
            <v>0</v>
          </cell>
        </row>
        <row r="1521">
          <cell r="B1521">
            <v>0</v>
          </cell>
          <cell r="E1521">
            <v>0</v>
          </cell>
          <cell r="H1521">
            <v>0</v>
          </cell>
        </row>
        <row r="1522">
          <cell r="B1522">
            <v>0</v>
          </cell>
          <cell r="E1522">
            <v>0</v>
          </cell>
          <cell r="H1522">
            <v>0</v>
          </cell>
        </row>
        <row r="1523">
          <cell r="B1523">
            <v>0</v>
          </cell>
          <cell r="E1523">
            <v>0</v>
          </cell>
          <cell r="H1523">
            <v>0</v>
          </cell>
        </row>
        <row r="1524">
          <cell r="B1524">
            <v>0</v>
          </cell>
          <cell r="E1524">
            <v>0</v>
          </cell>
          <cell r="H1524">
            <v>0</v>
          </cell>
        </row>
        <row r="1525">
          <cell r="B1525">
            <v>0</v>
          </cell>
          <cell r="E1525">
            <v>0</v>
          </cell>
          <cell r="H1525">
            <v>0</v>
          </cell>
        </row>
        <row r="1526">
          <cell r="B1526">
            <v>0</v>
          </cell>
          <cell r="E1526">
            <v>0</v>
          </cell>
          <cell r="H1526">
            <v>0</v>
          </cell>
        </row>
        <row r="1527">
          <cell r="B1527">
            <v>0</v>
          </cell>
          <cell r="E1527">
            <v>0</v>
          </cell>
          <cell r="H1527">
            <v>0</v>
          </cell>
        </row>
        <row r="1528">
          <cell r="B1528">
            <v>0</v>
          </cell>
          <cell r="E1528">
            <v>0</v>
          </cell>
          <cell r="H1528">
            <v>0</v>
          </cell>
        </row>
        <row r="1529">
          <cell r="B1529">
            <v>0</v>
          </cell>
          <cell r="E1529">
            <v>0</v>
          </cell>
          <cell r="H1529">
            <v>0</v>
          </cell>
        </row>
        <row r="1530">
          <cell r="B1530">
            <v>0</v>
          </cell>
          <cell r="E1530">
            <v>0</v>
          </cell>
          <cell r="H1530">
            <v>0</v>
          </cell>
        </row>
        <row r="1531">
          <cell r="B1531">
            <v>0</v>
          </cell>
          <cell r="E1531">
            <v>0</v>
          </cell>
          <cell r="H1531">
            <v>0</v>
          </cell>
        </row>
        <row r="1532">
          <cell r="B1532">
            <v>0</v>
          </cell>
          <cell r="E1532">
            <v>0</v>
          </cell>
          <cell r="H1532">
            <v>0</v>
          </cell>
        </row>
        <row r="1533">
          <cell r="B1533">
            <v>0</v>
          </cell>
          <cell r="E1533">
            <v>0</v>
          </cell>
          <cell r="H1533">
            <v>0</v>
          </cell>
        </row>
        <row r="1534">
          <cell r="B1534">
            <v>0</v>
          </cell>
          <cell r="E1534">
            <v>0</v>
          </cell>
          <cell r="H1534">
            <v>0</v>
          </cell>
        </row>
        <row r="1535">
          <cell r="B1535">
            <v>0</v>
          </cell>
          <cell r="E1535">
            <v>0</v>
          </cell>
          <cell r="H1535">
            <v>0</v>
          </cell>
        </row>
        <row r="1536">
          <cell r="B1536">
            <v>0</v>
          </cell>
          <cell r="E1536">
            <v>0</v>
          </cell>
          <cell r="H1536">
            <v>0</v>
          </cell>
        </row>
        <row r="1537">
          <cell r="B1537">
            <v>0</v>
          </cell>
          <cell r="E1537">
            <v>0</v>
          </cell>
          <cell r="H1537">
            <v>0</v>
          </cell>
        </row>
        <row r="1538">
          <cell r="B1538">
            <v>0</v>
          </cell>
          <cell r="E1538">
            <v>0</v>
          </cell>
          <cell r="H1538">
            <v>0</v>
          </cell>
        </row>
        <row r="1539">
          <cell r="B1539">
            <v>0</v>
          </cell>
          <cell r="E1539">
            <v>0</v>
          </cell>
          <cell r="H1539">
            <v>0</v>
          </cell>
        </row>
        <row r="1540">
          <cell r="B1540">
            <v>0</v>
          </cell>
          <cell r="E1540">
            <v>0</v>
          </cell>
          <cell r="H1540">
            <v>0</v>
          </cell>
        </row>
        <row r="1541">
          <cell r="B1541">
            <v>0</v>
          </cell>
          <cell r="E1541">
            <v>0</v>
          </cell>
          <cell r="H1541">
            <v>0</v>
          </cell>
        </row>
        <row r="1542">
          <cell r="B1542">
            <v>0</v>
          </cell>
          <cell r="E1542">
            <v>0</v>
          </cell>
          <cell r="H1542">
            <v>0</v>
          </cell>
        </row>
        <row r="1543">
          <cell r="B1543">
            <v>0</v>
          </cell>
          <cell r="E1543">
            <v>0</v>
          </cell>
          <cell r="H1543">
            <v>0</v>
          </cell>
        </row>
        <row r="1544">
          <cell r="B1544">
            <v>0</v>
          </cell>
          <cell r="E1544">
            <v>0</v>
          </cell>
          <cell r="H1544">
            <v>0</v>
          </cell>
        </row>
        <row r="1545">
          <cell r="B1545">
            <v>0</v>
          </cell>
          <cell r="E1545">
            <v>0</v>
          </cell>
          <cell r="H1545">
            <v>0</v>
          </cell>
        </row>
        <row r="1546">
          <cell r="B1546">
            <v>0</v>
          </cell>
          <cell r="E1546">
            <v>0</v>
          </cell>
          <cell r="H1546">
            <v>0</v>
          </cell>
        </row>
        <row r="1547">
          <cell r="B1547">
            <v>0</v>
          </cell>
          <cell r="E1547">
            <v>0</v>
          </cell>
          <cell r="H1547">
            <v>0</v>
          </cell>
        </row>
        <row r="1548">
          <cell r="B1548">
            <v>0</v>
          </cell>
          <cell r="E1548">
            <v>0</v>
          </cell>
          <cell r="H1548">
            <v>0</v>
          </cell>
        </row>
        <row r="1549">
          <cell r="B1549">
            <v>0</v>
          </cell>
          <cell r="E1549">
            <v>0</v>
          </cell>
          <cell r="H1549">
            <v>0</v>
          </cell>
        </row>
        <row r="1550">
          <cell r="B1550">
            <v>0</v>
          </cell>
          <cell r="E1550">
            <v>0</v>
          </cell>
          <cell r="H1550">
            <v>0</v>
          </cell>
        </row>
        <row r="1551">
          <cell r="B1551">
            <v>0</v>
          </cell>
          <cell r="E1551">
            <v>0</v>
          </cell>
          <cell r="H1551">
            <v>0</v>
          </cell>
        </row>
        <row r="1552">
          <cell r="B1552">
            <v>0</v>
          </cell>
          <cell r="E1552">
            <v>0</v>
          </cell>
          <cell r="H1552">
            <v>0</v>
          </cell>
        </row>
        <row r="1553">
          <cell r="B1553">
            <v>0</v>
          </cell>
          <cell r="E1553">
            <v>0</v>
          </cell>
          <cell r="H1553">
            <v>0</v>
          </cell>
        </row>
        <row r="1554">
          <cell r="B1554">
            <v>0</v>
          </cell>
          <cell r="E1554">
            <v>0</v>
          </cell>
          <cell r="H1554">
            <v>0</v>
          </cell>
        </row>
        <row r="1555">
          <cell r="B1555">
            <v>0</v>
          </cell>
          <cell r="E1555">
            <v>0</v>
          </cell>
          <cell r="H1555">
            <v>0</v>
          </cell>
        </row>
        <row r="1556">
          <cell r="B1556">
            <v>0</v>
          </cell>
          <cell r="E1556">
            <v>0</v>
          </cell>
          <cell r="H1556">
            <v>0</v>
          </cell>
        </row>
        <row r="1557">
          <cell r="B1557">
            <v>0</v>
          </cell>
          <cell r="E1557">
            <v>0</v>
          </cell>
          <cell r="H1557">
            <v>0</v>
          </cell>
        </row>
        <row r="1558">
          <cell r="B1558">
            <v>0</v>
          </cell>
          <cell r="E1558">
            <v>0</v>
          </cell>
          <cell r="H1558">
            <v>0</v>
          </cell>
        </row>
        <row r="1559">
          <cell r="B1559">
            <v>0</v>
          </cell>
          <cell r="E1559">
            <v>0</v>
          </cell>
          <cell r="H1559">
            <v>0</v>
          </cell>
        </row>
        <row r="1560">
          <cell r="B1560">
            <v>0</v>
          </cell>
          <cell r="E1560">
            <v>0</v>
          </cell>
          <cell r="H1560">
            <v>0</v>
          </cell>
        </row>
        <row r="1561">
          <cell r="B1561">
            <v>0</v>
          </cell>
          <cell r="E1561">
            <v>0</v>
          </cell>
          <cell r="H1561">
            <v>0</v>
          </cell>
        </row>
        <row r="1562">
          <cell r="B1562">
            <v>0</v>
          </cell>
          <cell r="E1562">
            <v>0</v>
          </cell>
          <cell r="H1562">
            <v>0</v>
          </cell>
        </row>
        <row r="1563">
          <cell r="B1563">
            <v>0</v>
          </cell>
          <cell r="E1563">
            <v>0</v>
          </cell>
          <cell r="H1563">
            <v>0</v>
          </cell>
        </row>
        <row r="1564">
          <cell r="B1564">
            <v>0</v>
          </cell>
          <cell r="E1564">
            <v>0</v>
          </cell>
          <cell r="H1564">
            <v>0</v>
          </cell>
        </row>
        <row r="1565">
          <cell r="B1565">
            <v>0</v>
          </cell>
          <cell r="E1565">
            <v>0</v>
          </cell>
          <cell r="H1565">
            <v>0</v>
          </cell>
        </row>
        <row r="1566">
          <cell r="B1566">
            <v>0</v>
          </cell>
          <cell r="E1566">
            <v>0</v>
          </cell>
          <cell r="H1566">
            <v>0</v>
          </cell>
        </row>
        <row r="1567">
          <cell r="B1567">
            <v>0</v>
          </cell>
          <cell r="E1567">
            <v>0</v>
          </cell>
          <cell r="H1567">
            <v>0</v>
          </cell>
        </row>
        <row r="1568">
          <cell r="B1568">
            <v>0</v>
          </cell>
          <cell r="E1568">
            <v>0</v>
          </cell>
          <cell r="H1568">
            <v>0</v>
          </cell>
        </row>
        <row r="1569">
          <cell r="B1569">
            <v>0</v>
          </cell>
          <cell r="E1569">
            <v>0</v>
          </cell>
          <cell r="H1569">
            <v>0</v>
          </cell>
        </row>
        <row r="1570">
          <cell r="B1570">
            <v>0</v>
          </cell>
          <cell r="E1570">
            <v>0</v>
          </cell>
          <cell r="H1570">
            <v>0</v>
          </cell>
        </row>
        <row r="1571">
          <cell r="B1571">
            <v>0</v>
          </cell>
          <cell r="E1571">
            <v>0</v>
          </cell>
          <cell r="H1571">
            <v>0</v>
          </cell>
        </row>
        <row r="1572">
          <cell r="B1572">
            <v>0</v>
          </cell>
          <cell r="E1572">
            <v>0</v>
          </cell>
          <cell r="H1572">
            <v>0</v>
          </cell>
        </row>
        <row r="1573">
          <cell r="B1573">
            <v>0</v>
          </cell>
          <cell r="E1573">
            <v>0</v>
          </cell>
          <cell r="H1573">
            <v>0</v>
          </cell>
        </row>
        <row r="1574">
          <cell r="B1574">
            <v>0</v>
          </cell>
          <cell r="E1574">
            <v>0</v>
          </cell>
          <cell r="H1574">
            <v>0</v>
          </cell>
        </row>
        <row r="1575">
          <cell r="B1575">
            <v>0</v>
          </cell>
          <cell r="E1575">
            <v>0</v>
          </cell>
          <cell r="H1575">
            <v>0</v>
          </cell>
        </row>
        <row r="1576">
          <cell r="B1576">
            <v>0</v>
          </cell>
          <cell r="E1576">
            <v>0</v>
          </cell>
          <cell r="H1576">
            <v>0</v>
          </cell>
        </row>
        <row r="1577">
          <cell r="B1577">
            <v>0</v>
          </cell>
          <cell r="E1577">
            <v>0</v>
          </cell>
          <cell r="H1577">
            <v>0</v>
          </cell>
        </row>
        <row r="1578">
          <cell r="B1578">
            <v>0</v>
          </cell>
          <cell r="E1578">
            <v>0</v>
          </cell>
          <cell r="H1578">
            <v>0</v>
          </cell>
        </row>
        <row r="1579">
          <cell r="B1579">
            <v>0</v>
          </cell>
          <cell r="E1579">
            <v>0</v>
          </cell>
          <cell r="H1579">
            <v>0</v>
          </cell>
        </row>
        <row r="1580">
          <cell r="B1580">
            <v>0</v>
          </cell>
          <cell r="E1580">
            <v>0</v>
          </cell>
          <cell r="H1580">
            <v>0</v>
          </cell>
        </row>
        <row r="1581">
          <cell r="B1581">
            <v>0</v>
          </cell>
          <cell r="E1581">
            <v>0</v>
          </cell>
          <cell r="H1581">
            <v>0</v>
          </cell>
        </row>
        <row r="1582">
          <cell r="B1582">
            <v>0</v>
          </cell>
          <cell r="E1582">
            <v>0</v>
          </cell>
          <cell r="H1582">
            <v>0</v>
          </cell>
        </row>
        <row r="1583">
          <cell r="B1583">
            <v>0</v>
          </cell>
          <cell r="E1583">
            <v>0</v>
          </cell>
          <cell r="H1583">
            <v>0</v>
          </cell>
        </row>
        <row r="1584">
          <cell r="B1584">
            <v>0</v>
          </cell>
          <cell r="E1584">
            <v>0</v>
          </cell>
          <cell r="H1584">
            <v>0</v>
          </cell>
        </row>
        <row r="1585">
          <cell r="B1585">
            <v>0</v>
          </cell>
          <cell r="E1585">
            <v>0</v>
          </cell>
          <cell r="H1585">
            <v>0</v>
          </cell>
        </row>
        <row r="1586">
          <cell r="B1586">
            <v>0</v>
          </cell>
          <cell r="E1586">
            <v>0</v>
          </cell>
          <cell r="H1586">
            <v>0</v>
          </cell>
        </row>
        <row r="1587">
          <cell r="B1587">
            <v>0</v>
          </cell>
          <cell r="E1587">
            <v>0</v>
          </cell>
          <cell r="H1587">
            <v>0</v>
          </cell>
        </row>
        <row r="1588">
          <cell r="B1588">
            <v>0</v>
          </cell>
          <cell r="E1588">
            <v>0</v>
          </cell>
          <cell r="H1588">
            <v>0</v>
          </cell>
        </row>
        <row r="1589">
          <cell r="B1589">
            <v>0</v>
          </cell>
          <cell r="E1589">
            <v>0</v>
          </cell>
          <cell r="H1589">
            <v>0</v>
          </cell>
        </row>
        <row r="1590">
          <cell r="B1590">
            <v>0</v>
          </cell>
          <cell r="E1590">
            <v>0</v>
          </cell>
          <cell r="H1590">
            <v>0</v>
          </cell>
        </row>
        <row r="1591">
          <cell r="B1591">
            <v>0</v>
          </cell>
          <cell r="E1591">
            <v>0</v>
          </cell>
          <cell r="H1591">
            <v>0</v>
          </cell>
        </row>
        <row r="1592">
          <cell r="B1592">
            <v>0</v>
          </cell>
          <cell r="E1592">
            <v>0</v>
          </cell>
          <cell r="H1592">
            <v>0</v>
          </cell>
        </row>
        <row r="1593">
          <cell r="B1593">
            <v>0</v>
          </cell>
          <cell r="E1593">
            <v>0</v>
          </cell>
          <cell r="H1593">
            <v>0</v>
          </cell>
        </row>
        <row r="1594">
          <cell r="B1594">
            <v>0</v>
          </cell>
          <cell r="E1594">
            <v>0</v>
          </cell>
          <cell r="H1594">
            <v>0</v>
          </cell>
        </row>
        <row r="1595">
          <cell r="B1595">
            <v>0</v>
          </cell>
          <cell r="E1595">
            <v>0</v>
          </cell>
          <cell r="H1595">
            <v>0</v>
          </cell>
        </row>
        <row r="1596">
          <cell r="B1596">
            <v>0</v>
          </cell>
          <cell r="E1596">
            <v>0</v>
          </cell>
          <cell r="H1596">
            <v>0</v>
          </cell>
        </row>
        <row r="1597">
          <cell r="B1597">
            <v>0</v>
          </cell>
          <cell r="E1597">
            <v>0</v>
          </cell>
          <cell r="H1597">
            <v>0</v>
          </cell>
        </row>
        <row r="1598">
          <cell r="B1598">
            <v>0</v>
          </cell>
          <cell r="E1598">
            <v>0</v>
          </cell>
          <cell r="H1598">
            <v>0</v>
          </cell>
        </row>
        <row r="1599">
          <cell r="B1599">
            <v>0</v>
          </cell>
          <cell r="E1599">
            <v>0</v>
          </cell>
          <cell r="H1599">
            <v>0</v>
          </cell>
        </row>
        <row r="1600">
          <cell r="B1600">
            <v>0</v>
          </cell>
          <cell r="E1600">
            <v>0</v>
          </cell>
          <cell r="H1600">
            <v>0</v>
          </cell>
        </row>
        <row r="1601">
          <cell r="B1601">
            <v>0</v>
          </cell>
          <cell r="E1601">
            <v>0</v>
          </cell>
          <cell r="H1601">
            <v>0</v>
          </cell>
        </row>
        <row r="1602">
          <cell r="B1602">
            <v>0</v>
          </cell>
          <cell r="E1602">
            <v>0</v>
          </cell>
          <cell r="H1602">
            <v>0</v>
          </cell>
        </row>
        <row r="1603">
          <cell r="B1603">
            <v>0</v>
          </cell>
          <cell r="E1603">
            <v>0</v>
          </cell>
          <cell r="H1603">
            <v>0</v>
          </cell>
        </row>
        <row r="1604">
          <cell r="B1604">
            <v>0</v>
          </cell>
          <cell r="E1604">
            <v>0</v>
          </cell>
          <cell r="H1604">
            <v>0</v>
          </cell>
        </row>
        <row r="1605">
          <cell r="B1605">
            <v>0</v>
          </cell>
          <cell r="E1605">
            <v>0</v>
          </cell>
          <cell r="H1605">
            <v>0</v>
          </cell>
        </row>
        <row r="1606">
          <cell r="B1606">
            <v>0</v>
          </cell>
          <cell r="E1606">
            <v>0</v>
          </cell>
          <cell r="H1606">
            <v>0</v>
          </cell>
        </row>
        <row r="1607">
          <cell r="B1607">
            <v>0</v>
          </cell>
          <cell r="E1607">
            <v>0</v>
          </cell>
          <cell r="H1607">
            <v>0</v>
          </cell>
        </row>
        <row r="1608">
          <cell r="B1608">
            <v>0</v>
          </cell>
          <cell r="E1608">
            <v>0</v>
          </cell>
          <cell r="H1608">
            <v>0</v>
          </cell>
        </row>
        <row r="1609">
          <cell r="B1609">
            <v>0</v>
          </cell>
          <cell r="E1609">
            <v>0</v>
          </cell>
          <cell r="H1609">
            <v>0</v>
          </cell>
        </row>
        <row r="1610">
          <cell r="B1610">
            <v>0</v>
          </cell>
          <cell r="E1610">
            <v>0</v>
          </cell>
          <cell r="H1610">
            <v>0</v>
          </cell>
        </row>
        <row r="1611">
          <cell r="B1611">
            <v>0</v>
          </cell>
          <cell r="E1611">
            <v>0</v>
          </cell>
          <cell r="H1611">
            <v>0</v>
          </cell>
        </row>
        <row r="1612">
          <cell r="B1612">
            <v>0</v>
          </cell>
          <cell r="E1612">
            <v>0</v>
          </cell>
          <cell r="H1612">
            <v>0</v>
          </cell>
        </row>
        <row r="1613">
          <cell r="B1613">
            <v>0</v>
          </cell>
          <cell r="E1613">
            <v>0</v>
          </cell>
          <cell r="H1613">
            <v>0</v>
          </cell>
        </row>
        <row r="1614">
          <cell r="B1614">
            <v>0</v>
          </cell>
          <cell r="E1614">
            <v>0</v>
          </cell>
          <cell r="H1614">
            <v>0</v>
          </cell>
        </row>
        <row r="1615">
          <cell r="B1615">
            <v>0</v>
          </cell>
          <cell r="E1615">
            <v>0</v>
          </cell>
          <cell r="H1615">
            <v>0</v>
          </cell>
        </row>
        <row r="1616">
          <cell r="B1616">
            <v>0</v>
          </cell>
          <cell r="E1616">
            <v>0</v>
          </cell>
          <cell r="H1616">
            <v>0</v>
          </cell>
        </row>
        <row r="1617">
          <cell r="B1617">
            <v>0</v>
          </cell>
          <cell r="E1617">
            <v>0</v>
          </cell>
          <cell r="H1617">
            <v>0</v>
          </cell>
        </row>
        <row r="1618">
          <cell r="B1618">
            <v>0</v>
          </cell>
          <cell r="E1618">
            <v>0</v>
          </cell>
          <cell r="H1618">
            <v>0</v>
          </cell>
        </row>
        <row r="1619">
          <cell r="B1619">
            <v>0</v>
          </cell>
          <cell r="E1619">
            <v>0</v>
          </cell>
          <cell r="H1619">
            <v>0</v>
          </cell>
        </row>
        <row r="1620">
          <cell r="B1620">
            <v>0</v>
          </cell>
          <cell r="E1620">
            <v>0</v>
          </cell>
          <cell r="H1620">
            <v>0</v>
          </cell>
        </row>
        <row r="1621">
          <cell r="B1621">
            <v>0</v>
          </cell>
          <cell r="E1621">
            <v>0</v>
          </cell>
          <cell r="H1621">
            <v>0</v>
          </cell>
        </row>
        <row r="1622">
          <cell r="B1622">
            <v>0</v>
          </cell>
          <cell r="E1622">
            <v>0</v>
          </cell>
          <cell r="H1622">
            <v>0</v>
          </cell>
        </row>
        <row r="1623">
          <cell r="B1623">
            <v>0</v>
          </cell>
          <cell r="E1623">
            <v>0</v>
          </cell>
          <cell r="H1623">
            <v>0</v>
          </cell>
        </row>
        <row r="1624">
          <cell r="B1624">
            <v>0</v>
          </cell>
          <cell r="E1624">
            <v>0</v>
          </cell>
          <cell r="H1624">
            <v>0</v>
          </cell>
        </row>
        <row r="1625">
          <cell r="B1625">
            <v>0</v>
          </cell>
          <cell r="E1625">
            <v>0</v>
          </cell>
          <cell r="H1625">
            <v>0</v>
          </cell>
        </row>
        <row r="1626">
          <cell r="B1626">
            <v>0</v>
          </cell>
          <cell r="E1626">
            <v>0</v>
          </cell>
          <cell r="H1626">
            <v>0</v>
          </cell>
        </row>
        <row r="1627">
          <cell r="B1627">
            <v>0</v>
          </cell>
          <cell r="E1627">
            <v>0</v>
          </cell>
          <cell r="H1627">
            <v>0</v>
          </cell>
        </row>
        <row r="1628">
          <cell r="B1628">
            <v>0</v>
          </cell>
          <cell r="E1628">
            <v>0</v>
          </cell>
          <cell r="H1628">
            <v>0</v>
          </cell>
        </row>
        <row r="1629">
          <cell r="B1629">
            <v>0</v>
          </cell>
          <cell r="E1629">
            <v>0</v>
          </cell>
          <cell r="H1629">
            <v>0</v>
          </cell>
        </row>
        <row r="1630">
          <cell r="B1630">
            <v>0</v>
          </cell>
          <cell r="E1630">
            <v>0</v>
          </cell>
          <cell r="H1630">
            <v>0</v>
          </cell>
        </row>
        <row r="1631">
          <cell r="B1631">
            <v>0</v>
          </cell>
          <cell r="E1631">
            <v>0</v>
          </cell>
          <cell r="H1631">
            <v>0</v>
          </cell>
        </row>
        <row r="1632">
          <cell r="B1632">
            <v>0</v>
          </cell>
          <cell r="E1632">
            <v>0</v>
          </cell>
          <cell r="H1632">
            <v>0</v>
          </cell>
        </row>
        <row r="1633">
          <cell r="B1633">
            <v>0</v>
          </cell>
          <cell r="E1633">
            <v>0</v>
          </cell>
          <cell r="H1633">
            <v>0</v>
          </cell>
        </row>
        <row r="1634">
          <cell r="B1634">
            <v>0</v>
          </cell>
          <cell r="E1634">
            <v>0</v>
          </cell>
          <cell r="H1634">
            <v>0</v>
          </cell>
        </row>
        <row r="1635">
          <cell r="B1635">
            <v>0</v>
          </cell>
          <cell r="E1635">
            <v>0</v>
          </cell>
          <cell r="H1635">
            <v>0</v>
          </cell>
        </row>
        <row r="1636">
          <cell r="B1636">
            <v>0</v>
          </cell>
          <cell r="E1636">
            <v>0</v>
          </cell>
          <cell r="H1636">
            <v>0</v>
          </cell>
        </row>
        <row r="1637">
          <cell r="B1637">
            <v>0</v>
          </cell>
          <cell r="E1637">
            <v>0</v>
          </cell>
          <cell r="H1637">
            <v>0</v>
          </cell>
        </row>
        <row r="1638">
          <cell r="B1638">
            <v>0</v>
          </cell>
          <cell r="E1638">
            <v>0</v>
          </cell>
          <cell r="H1638">
            <v>0</v>
          </cell>
        </row>
        <row r="1639">
          <cell r="B1639">
            <v>0</v>
          </cell>
          <cell r="E1639">
            <v>0</v>
          </cell>
          <cell r="H1639">
            <v>0</v>
          </cell>
        </row>
        <row r="1640">
          <cell r="B1640">
            <v>0</v>
          </cell>
          <cell r="E1640">
            <v>0</v>
          </cell>
          <cell r="H1640">
            <v>0</v>
          </cell>
        </row>
        <row r="1641">
          <cell r="B1641">
            <v>0</v>
          </cell>
          <cell r="E1641">
            <v>0</v>
          </cell>
          <cell r="H1641">
            <v>0</v>
          </cell>
        </row>
        <row r="1642">
          <cell r="B1642">
            <v>0</v>
          </cell>
          <cell r="E1642">
            <v>0</v>
          </cell>
          <cell r="H1642">
            <v>0</v>
          </cell>
        </row>
        <row r="1643">
          <cell r="B1643">
            <v>0</v>
          </cell>
          <cell r="E1643">
            <v>0</v>
          </cell>
          <cell r="H1643">
            <v>0</v>
          </cell>
        </row>
        <row r="1644">
          <cell r="B1644">
            <v>0</v>
          </cell>
          <cell r="E1644">
            <v>0</v>
          </cell>
          <cell r="H1644">
            <v>0</v>
          </cell>
        </row>
        <row r="1645">
          <cell r="B1645">
            <v>0</v>
          </cell>
          <cell r="E1645">
            <v>0</v>
          </cell>
          <cell r="H1645">
            <v>0</v>
          </cell>
        </row>
        <row r="1646">
          <cell r="B1646">
            <v>0</v>
          </cell>
          <cell r="E1646">
            <v>0</v>
          </cell>
          <cell r="H1646">
            <v>0</v>
          </cell>
        </row>
        <row r="1647">
          <cell r="B1647">
            <v>0</v>
          </cell>
          <cell r="E1647">
            <v>0</v>
          </cell>
          <cell r="H1647">
            <v>0</v>
          </cell>
        </row>
        <row r="1648">
          <cell r="B1648">
            <v>0</v>
          </cell>
          <cell r="E1648">
            <v>0</v>
          </cell>
          <cell r="H1648">
            <v>0</v>
          </cell>
        </row>
        <row r="1649">
          <cell r="B1649">
            <v>0</v>
          </cell>
          <cell r="E1649">
            <v>0</v>
          </cell>
          <cell r="H1649">
            <v>0</v>
          </cell>
        </row>
        <row r="1650">
          <cell r="B1650">
            <v>0</v>
          </cell>
          <cell r="E1650">
            <v>0</v>
          </cell>
          <cell r="H1650">
            <v>0</v>
          </cell>
        </row>
        <row r="1651">
          <cell r="B1651">
            <v>0</v>
          </cell>
          <cell r="E1651">
            <v>0</v>
          </cell>
          <cell r="H1651">
            <v>0</v>
          </cell>
        </row>
        <row r="1652">
          <cell r="B1652">
            <v>0</v>
          </cell>
          <cell r="E1652">
            <v>0</v>
          </cell>
          <cell r="H1652">
            <v>0</v>
          </cell>
        </row>
        <row r="1653">
          <cell r="B1653">
            <v>0</v>
          </cell>
          <cell r="E1653">
            <v>0</v>
          </cell>
          <cell r="H1653">
            <v>0</v>
          </cell>
        </row>
        <row r="1654">
          <cell r="B1654">
            <v>0</v>
          </cell>
          <cell r="E1654">
            <v>0</v>
          </cell>
          <cell r="H1654">
            <v>0</v>
          </cell>
        </row>
        <row r="1655">
          <cell r="B1655">
            <v>0</v>
          </cell>
          <cell r="E1655">
            <v>0</v>
          </cell>
          <cell r="H1655">
            <v>0</v>
          </cell>
        </row>
        <row r="1656">
          <cell r="B1656">
            <v>0</v>
          </cell>
          <cell r="E1656">
            <v>0</v>
          </cell>
          <cell r="H1656">
            <v>0</v>
          </cell>
        </row>
        <row r="1657">
          <cell r="B1657">
            <v>0</v>
          </cell>
          <cell r="E1657">
            <v>0</v>
          </cell>
          <cell r="H1657">
            <v>0</v>
          </cell>
        </row>
        <row r="1658">
          <cell r="B1658">
            <v>0</v>
          </cell>
          <cell r="E1658">
            <v>0</v>
          </cell>
          <cell r="H1658">
            <v>0</v>
          </cell>
        </row>
        <row r="1659">
          <cell r="B1659">
            <v>0</v>
          </cell>
          <cell r="E1659">
            <v>0</v>
          </cell>
          <cell r="H1659">
            <v>0</v>
          </cell>
        </row>
        <row r="1660">
          <cell r="B1660">
            <v>0</v>
          </cell>
          <cell r="E1660">
            <v>0</v>
          </cell>
          <cell r="H1660">
            <v>0</v>
          </cell>
        </row>
        <row r="1661">
          <cell r="B1661">
            <v>0</v>
          </cell>
          <cell r="E1661">
            <v>0</v>
          </cell>
          <cell r="H1661">
            <v>0</v>
          </cell>
        </row>
        <row r="1662">
          <cell r="B1662">
            <v>0</v>
          </cell>
          <cell r="E1662">
            <v>0</v>
          </cell>
          <cell r="H1662">
            <v>0</v>
          </cell>
        </row>
        <row r="1663">
          <cell r="B1663">
            <v>0</v>
          </cell>
          <cell r="E1663">
            <v>0</v>
          </cell>
          <cell r="H1663">
            <v>0</v>
          </cell>
        </row>
        <row r="1664">
          <cell r="B1664">
            <v>0</v>
          </cell>
          <cell r="E1664">
            <v>0</v>
          </cell>
          <cell r="H1664">
            <v>0</v>
          </cell>
        </row>
        <row r="1665">
          <cell r="B1665">
            <v>0</v>
          </cell>
          <cell r="E1665">
            <v>0</v>
          </cell>
          <cell r="H1665">
            <v>0</v>
          </cell>
        </row>
        <row r="1666">
          <cell r="B1666">
            <v>0</v>
          </cell>
          <cell r="E1666">
            <v>0</v>
          </cell>
          <cell r="H1666">
            <v>0</v>
          </cell>
        </row>
        <row r="1667">
          <cell r="B1667">
            <v>0</v>
          </cell>
          <cell r="E1667">
            <v>0</v>
          </cell>
          <cell r="H1667">
            <v>0</v>
          </cell>
        </row>
        <row r="1668">
          <cell r="B1668">
            <v>0</v>
          </cell>
          <cell r="E1668">
            <v>0</v>
          </cell>
          <cell r="H1668">
            <v>0</v>
          </cell>
        </row>
        <row r="1669">
          <cell r="B1669">
            <v>0</v>
          </cell>
          <cell r="E1669">
            <v>0</v>
          </cell>
          <cell r="H1669">
            <v>0</v>
          </cell>
        </row>
        <row r="1670">
          <cell r="B1670">
            <v>0</v>
          </cell>
          <cell r="E1670">
            <v>0</v>
          </cell>
          <cell r="H1670">
            <v>0</v>
          </cell>
        </row>
        <row r="1671">
          <cell r="B1671">
            <v>0</v>
          </cell>
          <cell r="E1671">
            <v>0</v>
          </cell>
          <cell r="H1671">
            <v>0</v>
          </cell>
        </row>
        <row r="1672">
          <cell r="B1672">
            <v>0</v>
          </cell>
          <cell r="E1672">
            <v>0</v>
          </cell>
          <cell r="H1672">
            <v>0</v>
          </cell>
        </row>
        <row r="1673">
          <cell r="B1673">
            <v>0</v>
          </cell>
          <cell r="E1673">
            <v>0</v>
          </cell>
          <cell r="H1673">
            <v>0</v>
          </cell>
        </row>
        <row r="1674">
          <cell r="B1674">
            <v>0</v>
          </cell>
          <cell r="E1674">
            <v>0</v>
          </cell>
          <cell r="H1674">
            <v>0</v>
          </cell>
        </row>
        <row r="1675">
          <cell r="B1675">
            <v>0</v>
          </cell>
          <cell r="E1675">
            <v>0</v>
          </cell>
          <cell r="H1675">
            <v>0</v>
          </cell>
        </row>
        <row r="1676">
          <cell r="B1676">
            <v>0</v>
          </cell>
          <cell r="E1676">
            <v>0</v>
          </cell>
          <cell r="H1676">
            <v>0</v>
          </cell>
        </row>
        <row r="1677">
          <cell r="B1677">
            <v>0</v>
          </cell>
          <cell r="E1677">
            <v>0</v>
          </cell>
          <cell r="H1677">
            <v>0</v>
          </cell>
        </row>
        <row r="1678">
          <cell r="B1678">
            <v>0</v>
          </cell>
          <cell r="E1678">
            <v>0</v>
          </cell>
          <cell r="H1678">
            <v>0</v>
          </cell>
        </row>
        <row r="1679">
          <cell r="B1679">
            <v>0</v>
          </cell>
          <cell r="E1679">
            <v>0</v>
          </cell>
          <cell r="H1679">
            <v>0</v>
          </cell>
        </row>
        <row r="1680">
          <cell r="B1680">
            <v>0</v>
          </cell>
          <cell r="E1680">
            <v>0</v>
          </cell>
          <cell r="H1680">
            <v>0</v>
          </cell>
        </row>
        <row r="1681">
          <cell r="B1681">
            <v>0</v>
          </cell>
          <cell r="E1681">
            <v>0</v>
          </cell>
          <cell r="H1681">
            <v>0</v>
          </cell>
        </row>
        <row r="1682">
          <cell r="B1682">
            <v>0</v>
          </cell>
          <cell r="E1682">
            <v>0</v>
          </cell>
          <cell r="H1682">
            <v>0</v>
          </cell>
        </row>
        <row r="1683">
          <cell r="B1683">
            <v>0</v>
          </cell>
          <cell r="E1683">
            <v>0</v>
          </cell>
          <cell r="H1683">
            <v>0</v>
          </cell>
        </row>
        <row r="1684">
          <cell r="B1684">
            <v>0</v>
          </cell>
          <cell r="E1684">
            <v>0</v>
          </cell>
          <cell r="H1684">
            <v>0</v>
          </cell>
        </row>
        <row r="1685">
          <cell r="B1685">
            <v>0</v>
          </cell>
          <cell r="E1685">
            <v>0</v>
          </cell>
          <cell r="H1685">
            <v>0</v>
          </cell>
        </row>
        <row r="1686">
          <cell r="B1686">
            <v>0</v>
          </cell>
          <cell r="E1686">
            <v>0</v>
          </cell>
          <cell r="H1686">
            <v>0</v>
          </cell>
        </row>
        <row r="1687">
          <cell r="B1687">
            <v>0</v>
          </cell>
          <cell r="E1687">
            <v>0</v>
          </cell>
          <cell r="H1687">
            <v>0</v>
          </cell>
        </row>
        <row r="1688">
          <cell r="B1688">
            <v>0</v>
          </cell>
          <cell r="E1688">
            <v>0</v>
          </cell>
          <cell r="H1688">
            <v>0</v>
          </cell>
        </row>
        <row r="1689">
          <cell r="B1689">
            <v>0</v>
          </cell>
          <cell r="E1689">
            <v>0</v>
          </cell>
          <cell r="H1689">
            <v>0</v>
          </cell>
        </row>
        <row r="1690">
          <cell r="B1690">
            <v>0</v>
          </cell>
          <cell r="E1690">
            <v>0</v>
          </cell>
          <cell r="H1690">
            <v>0</v>
          </cell>
        </row>
        <row r="1691">
          <cell r="B1691">
            <v>0</v>
          </cell>
          <cell r="E1691">
            <v>0</v>
          </cell>
          <cell r="H1691">
            <v>0</v>
          </cell>
        </row>
        <row r="1692">
          <cell r="B1692">
            <v>0</v>
          </cell>
          <cell r="E1692">
            <v>0</v>
          </cell>
          <cell r="H1692">
            <v>0</v>
          </cell>
        </row>
        <row r="1693">
          <cell r="B1693">
            <v>0</v>
          </cell>
          <cell r="E1693">
            <v>0</v>
          </cell>
          <cell r="H1693">
            <v>0</v>
          </cell>
        </row>
        <row r="1694">
          <cell r="B1694">
            <v>0</v>
          </cell>
          <cell r="E1694">
            <v>0</v>
          </cell>
          <cell r="H1694">
            <v>0</v>
          </cell>
        </row>
        <row r="1695">
          <cell r="B1695">
            <v>0</v>
          </cell>
          <cell r="E1695">
            <v>0</v>
          </cell>
          <cell r="H1695">
            <v>0</v>
          </cell>
        </row>
        <row r="1696">
          <cell r="B1696">
            <v>0</v>
          </cell>
          <cell r="E1696">
            <v>0</v>
          </cell>
          <cell r="H1696">
            <v>0</v>
          </cell>
        </row>
        <row r="1697">
          <cell r="B1697">
            <v>0</v>
          </cell>
          <cell r="E1697">
            <v>0</v>
          </cell>
          <cell r="H1697">
            <v>0</v>
          </cell>
        </row>
        <row r="1698">
          <cell r="B1698">
            <v>0</v>
          </cell>
          <cell r="E1698">
            <v>0</v>
          </cell>
          <cell r="H1698">
            <v>0</v>
          </cell>
        </row>
        <row r="1699">
          <cell r="B1699">
            <v>0</v>
          </cell>
          <cell r="E1699">
            <v>0</v>
          </cell>
          <cell r="H1699">
            <v>0</v>
          </cell>
        </row>
        <row r="1700">
          <cell r="B1700">
            <v>0</v>
          </cell>
          <cell r="E1700">
            <v>0</v>
          </cell>
          <cell r="H1700">
            <v>0</v>
          </cell>
        </row>
        <row r="1701">
          <cell r="B1701">
            <v>0</v>
          </cell>
          <cell r="E1701">
            <v>0</v>
          </cell>
          <cell r="H1701">
            <v>0</v>
          </cell>
        </row>
        <row r="1702">
          <cell r="B1702">
            <v>0</v>
          </cell>
          <cell r="E1702">
            <v>0</v>
          </cell>
          <cell r="H1702">
            <v>0</v>
          </cell>
        </row>
        <row r="1703">
          <cell r="B1703">
            <v>0</v>
          </cell>
          <cell r="E1703">
            <v>0</v>
          </cell>
          <cell r="H1703">
            <v>0</v>
          </cell>
        </row>
        <row r="1704">
          <cell r="B1704">
            <v>0</v>
          </cell>
          <cell r="E1704">
            <v>0</v>
          </cell>
          <cell r="H1704">
            <v>0</v>
          </cell>
        </row>
        <row r="1705">
          <cell r="B1705">
            <v>0</v>
          </cell>
          <cell r="E1705">
            <v>0</v>
          </cell>
          <cell r="H1705">
            <v>0</v>
          </cell>
        </row>
        <row r="1706">
          <cell r="B1706">
            <v>0</v>
          </cell>
          <cell r="E1706">
            <v>0</v>
          </cell>
          <cell r="H1706">
            <v>0</v>
          </cell>
        </row>
        <row r="1707">
          <cell r="B1707">
            <v>0</v>
          </cell>
          <cell r="E1707">
            <v>0</v>
          </cell>
          <cell r="H1707">
            <v>0</v>
          </cell>
        </row>
        <row r="1708">
          <cell r="B1708">
            <v>0</v>
          </cell>
          <cell r="E1708">
            <v>0</v>
          </cell>
          <cell r="H1708">
            <v>0</v>
          </cell>
        </row>
        <row r="1709">
          <cell r="B1709">
            <v>0</v>
          </cell>
          <cell r="E1709">
            <v>0</v>
          </cell>
          <cell r="H1709">
            <v>0</v>
          </cell>
        </row>
        <row r="1710">
          <cell r="B1710">
            <v>0</v>
          </cell>
          <cell r="E1710">
            <v>0</v>
          </cell>
          <cell r="H1710">
            <v>0</v>
          </cell>
        </row>
        <row r="1711">
          <cell r="B1711">
            <v>0</v>
          </cell>
          <cell r="E1711">
            <v>0</v>
          </cell>
          <cell r="H1711">
            <v>0</v>
          </cell>
        </row>
        <row r="1712">
          <cell r="B1712">
            <v>0</v>
          </cell>
          <cell r="E1712">
            <v>0</v>
          </cell>
          <cell r="H1712">
            <v>0</v>
          </cell>
        </row>
        <row r="1713">
          <cell r="B1713">
            <v>0</v>
          </cell>
          <cell r="E1713">
            <v>0</v>
          </cell>
          <cell r="H1713">
            <v>0</v>
          </cell>
        </row>
        <row r="1714">
          <cell r="B1714">
            <v>0</v>
          </cell>
          <cell r="E1714">
            <v>0</v>
          </cell>
          <cell r="H1714">
            <v>0</v>
          </cell>
        </row>
        <row r="1715">
          <cell r="B1715">
            <v>0</v>
          </cell>
          <cell r="E1715">
            <v>0</v>
          </cell>
          <cell r="H1715">
            <v>0</v>
          </cell>
        </row>
        <row r="1716">
          <cell r="B1716">
            <v>0</v>
          </cell>
          <cell r="E1716">
            <v>0</v>
          </cell>
          <cell r="H1716">
            <v>0</v>
          </cell>
        </row>
        <row r="1717">
          <cell r="B1717">
            <v>0</v>
          </cell>
          <cell r="E1717">
            <v>0</v>
          </cell>
          <cell r="H1717">
            <v>0</v>
          </cell>
        </row>
        <row r="1718">
          <cell r="B1718">
            <v>0</v>
          </cell>
          <cell r="E1718">
            <v>0</v>
          </cell>
          <cell r="H1718">
            <v>0</v>
          </cell>
        </row>
        <row r="1719">
          <cell r="B1719">
            <v>0</v>
          </cell>
          <cell r="E1719">
            <v>0</v>
          </cell>
          <cell r="H1719">
            <v>0</v>
          </cell>
        </row>
        <row r="1720">
          <cell r="B1720">
            <v>0</v>
          </cell>
          <cell r="E1720">
            <v>0</v>
          </cell>
          <cell r="H1720">
            <v>0</v>
          </cell>
        </row>
        <row r="1721">
          <cell r="B1721">
            <v>0</v>
          </cell>
          <cell r="E1721">
            <v>0</v>
          </cell>
          <cell r="H1721">
            <v>0</v>
          </cell>
        </row>
        <row r="1722">
          <cell r="B1722">
            <v>0</v>
          </cell>
          <cell r="E1722">
            <v>0</v>
          </cell>
          <cell r="H1722">
            <v>0</v>
          </cell>
        </row>
        <row r="1723">
          <cell r="B1723">
            <v>0</v>
          </cell>
          <cell r="E1723">
            <v>0</v>
          </cell>
          <cell r="H1723">
            <v>0</v>
          </cell>
        </row>
        <row r="1724">
          <cell r="B1724">
            <v>0</v>
          </cell>
          <cell r="E1724">
            <v>0</v>
          </cell>
          <cell r="H1724">
            <v>0</v>
          </cell>
        </row>
        <row r="1725">
          <cell r="B1725">
            <v>0</v>
          </cell>
          <cell r="E1725">
            <v>0</v>
          </cell>
          <cell r="H1725">
            <v>0</v>
          </cell>
        </row>
        <row r="1726">
          <cell r="B1726">
            <v>0</v>
          </cell>
          <cell r="E1726">
            <v>0</v>
          </cell>
          <cell r="H1726">
            <v>0</v>
          </cell>
        </row>
        <row r="1727">
          <cell r="B1727">
            <v>0</v>
          </cell>
          <cell r="E1727">
            <v>0</v>
          </cell>
          <cell r="H1727">
            <v>0</v>
          </cell>
        </row>
        <row r="1728">
          <cell r="B1728">
            <v>0</v>
          </cell>
          <cell r="E1728">
            <v>0</v>
          </cell>
          <cell r="H1728">
            <v>0</v>
          </cell>
        </row>
        <row r="1729">
          <cell r="B1729">
            <v>0</v>
          </cell>
          <cell r="E1729">
            <v>0</v>
          </cell>
          <cell r="H1729">
            <v>0</v>
          </cell>
        </row>
        <row r="1730">
          <cell r="B1730">
            <v>0</v>
          </cell>
          <cell r="E1730">
            <v>0</v>
          </cell>
          <cell r="H1730">
            <v>0</v>
          </cell>
        </row>
        <row r="1731">
          <cell r="B1731">
            <v>0</v>
          </cell>
          <cell r="E1731">
            <v>0</v>
          </cell>
          <cell r="H1731">
            <v>0</v>
          </cell>
        </row>
        <row r="1732">
          <cell r="B1732">
            <v>0</v>
          </cell>
          <cell r="E1732">
            <v>0</v>
          </cell>
          <cell r="H1732">
            <v>0</v>
          </cell>
        </row>
        <row r="1733">
          <cell r="B1733">
            <v>0</v>
          </cell>
          <cell r="E1733">
            <v>0</v>
          </cell>
          <cell r="H1733">
            <v>0</v>
          </cell>
        </row>
        <row r="1734">
          <cell r="B1734">
            <v>0</v>
          </cell>
          <cell r="E1734">
            <v>0</v>
          </cell>
          <cell r="H1734">
            <v>0</v>
          </cell>
        </row>
        <row r="1735">
          <cell r="B1735">
            <v>0</v>
          </cell>
          <cell r="E1735">
            <v>0</v>
          </cell>
          <cell r="H1735">
            <v>0</v>
          </cell>
        </row>
        <row r="1736">
          <cell r="B1736">
            <v>0</v>
          </cell>
          <cell r="E1736">
            <v>0</v>
          </cell>
          <cell r="H1736">
            <v>0</v>
          </cell>
        </row>
        <row r="1737">
          <cell r="B1737">
            <v>0</v>
          </cell>
          <cell r="E1737">
            <v>0</v>
          </cell>
          <cell r="H1737">
            <v>0</v>
          </cell>
        </row>
        <row r="1738">
          <cell r="B1738">
            <v>0</v>
          </cell>
          <cell r="E1738">
            <v>0</v>
          </cell>
          <cell r="H1738">
            <v>0</v>
          </cell>
        </row>
        <row r="1739">
          <cell r="B1739">
            <v>0</v>
          </cell>
          <cell r="E1739">
            <v>0</v>
          </cell>
          <cell r="H1739">
            <v>0</v>
          </cell>
        </row>
        <row r="1740">
          <cell r="B1740">
            <v>0</v>
          </cell>
          <cell r="E1740">
            <v>0</v>
          </cell>
          <cell r="H1740">
            <v>0</v>
          </cell>
        </row>
        <row r="1741">
          <cell r="B1741">
            <v>0</v>
          </cell>
          <cell r="E1741">
            <v>0</v>
          </cell>
          <cell r="H1741">
            <v>0</v>
          </cell>
        </row>
        <row r="1742">
          <cell r="B1742">
            <v>0</v>
          </cell>
          <cell r="E1742">
            <v>0</v>
          </cell>
          <cell r="H1742">
            <v>0</v>
          </cell>
        </row>
        <row r="1743">
          <cell r="B1743">
            <v>0</v>
          </cell>
          <cell r="E1743">
            <v>0</v>
          </cell>
          <cell r="H1743">
            <v>0</v>
          </cell>
        </row>
        <row r="1744">
          <cell r="B1744">
            <v>0</v>
          </cell>
          <cell r="E1744">
            <v>0</v>
          </cell>
          <cell r="H1744">
            <v>0</v>
          </cell>
        </row>
        <row r="1745">
          <cell r="B1745">
            <v>0</v>
          </cell>
          <cell r="E1745">
            <v>0</v>
          </cell>
          <cell r="H1745">
            <v>0</v>
          </cell>
        </row>
        <row r="1746">
          <cell r="B1746">
            <v>0</v>
          </cell>
          <cell r="E1746">
            <v>0</v>
          </cell>
          <cell r="H1746">
            <v>0</v>
          </cell>
        </row>
        <row r="1747">
          <cell r="B1747">
            <v>0</v>
          </cell>
          <cell r="E1747">
            <v>0</v>
          </cell>
          <cell r="H1747">
            <v>0</v>
          </cell>
        </row>
        <row r="1748">
          <cell r="B1748">
            <v>0</v>
          </cell>
          <cell r="E1748">
            <v>0</v>
          </cell>
          <cell r="H1748">
            <v>0</v>
          </cell>
        </row>
        <row r="1749">
          <cell r="B1749">
            <v>0</v>
          </cell>
          <cell r="E1749">
            <v>0</v>
          </cell>
          <cell r="H1749">
            <v>0</v>
          </cell>
        </row>
        <row r="1750">
          <cell r="B1750">
            <v>0</v>
          </cell>
          <cell r="E1750">
            <v>0</v>
          </cell>
          <cell r="H1750">
            <v>0</v>
          </cell>
        </row>
        <row r="1751">
          <cell r="B1751">
            <v>0</v>
          </cell>
          <cell r="E1751">
            <v>0</v>
          </cell>
          <cell r="H1751">
            <v>0</v>
          </cell>
        </row>
        <row r="1752">
          <cell r="B1752">
            <v>0</v>
          </cell>
          <cell r="E1752">
            <v>0</v>
          </cell>
          <cell r="H1752">
            <v>0</v>
          </cell>
        </row>
        <row r="1753">
          <cell r="B1753">
            <v>0</v>
          </cell>
          <cell r="E1753">
            <v>0</v>
          </cell>
          <cell r="H1753">
            <v>0</v>
          </cell>
        </row>
        <row r="1754">
          <cell r="B1754">
            <v>0</v>
          </cell>
          <cell r="E1754">
            <v>0</v>
          </cell>
          <cell r="H1754">
            <v>0</v>
          </cell>
        </row>
        <row r="1755">
          <cell r="B1755">
            <v>0</v>
          </cell>
          <cell r="E1755">
            <v>0</v>
          </cell>
          <cell r="H1755">
            <v>0</v>
          </cell>
        </row>
        <row r="1756">
          <cell r="B1756">
            <v>0</v>
          </cell>
          <cell r="E1756">
            <v>0</v>
          </cell>
          <cell r="H1756">
            <v>0</v>
          </cell>
        </row>
        <row r="1757">
          <cell r="B1757">
            <v>0</v>
          </cell>
          <cell r="E1757">
            <v>0</v>
          </cell>
          <cell r="H1757">
            <v>0</v>
          </cell>
        </row>
        <row r="1758">
          <cell r="B1758">
            <v>0</v>
          </cell>
          <cell r="E1758">
            <v>0</v>
          </cell>
          <cell r="H1758">
            <v>0</v>
          </cell>
        </row>
        <row r="1759">
          <cell r="B1759">
            <v>0</v>
          </cell>
          <cell r="E1759">
            <v>0</v>
          </cell>
          <cell r="H1759">
            <v>0</v>
          </cell>
        </row>
        <row r="1760">
          <cell r="B1760">
            <v>0</v>
          </cell>
          <cell r="E1760">
            <v>0</v>
          </cell>
          <cell r="H1760">
            <v>0</v>
          </cell>
        </row>
        <row r="1761">
          <cell r="B1761">
            <v>0</v>
          </cell>
          <cell r="E1761">
            <v>0</v>
          </cell>
          <cell r="H1761">
            <v>0</v>
          </cell>
        </row>
        <row r="1762">
          <cell r="B1762">
            <v>0</v>
          </cell>
          <cell r="E1762">
            <v>0</v>
          </cell>
          <cell r="H1762">
            <v>0</v>
          </cell>
        </row>
        <row r="1763">
          <cell r="B1763">
            <v>0</v>
          </cell>
          <cell r="E1763">
            <v>0</v>
          </cell>
          <cell r="H1763">
            <v>0</v>
          </cell>
        </row>
        <row r="1764">
          <cell r="B1764">
            <v>0</v>
          </cell>
          <cell r="E1764">
            <v>0</v>
          </cell>
          <cell r="H1764">
            <v>0</v>
          </cell>
        </row>
        <row r="1765">
          <cell r="B1765">
            <v>0</v>
          </cell>
          <cell r="E1765">
            <v>0</v>
          </cell>
          <cell r="H1765">
            <v>0</v>
          </cell>
        </row>
        <row r="1766">
          <cell r="B1766">
            <v>0</v>
          </cell>
          <cell r="E1766">
            <v>0</v>
          </cell>
          <cell r="H1766">
            <v>0</v>
          </cell>
        </row>
        <row r="1767">
          <cell r="B1767">
            <v>0</v>
          </cell>
          <cell r="E1767">
            <v>0</v>
          </cell>
          <cell r="H1767">
            <v>0</v>
          </cell>
        </row>
        <row r="1768">
          <cell r="B1768">
            <v>0</v>
          </cell>
          <cell r="E1768">
            <v>0</v>
          </cell>
          <cell r="H1768">
            <v>0</v>
          </cell>
        </row>
        <row r="1769">
          <cell r="B1769">
            <v>0</v>
          </cell>
          <cell r="E1769">
            <v>0</v>
          </cell>
          <cell r="H1769">
            <v>0</v>
          </cell>
        </row>
        <row r="1770">
          <cell r="B1770">
            <v>0</v>
          </cell>
          <cell r="E1770">
            <v>0</v>
          </cell>
          <cell r="H1770">
            <v>0</v>
          </cell>
        </row>
        <row r="1771">
          <cell r="B1771">
            <v>0</v>
          </cell>
          <cell r="E1771">
            <v>0</v>
          </cell>
          <cell r="H1771">
            <v>0</v>
          </cell>
        </row>
        <row r="1772">
          <cell r="B1772">
            <v>0</v>
          </cell>
          <cell r="E1772">
            <v>0</v>
          </cell>
          <cell r="H1772">
            <v>0</v>
          </cell>
        </row>
        <row r="1773">
          <cell r="B1773">
            <v>0</v>
          </cell>
          <cell r="E1773">
            <v>0</v>
          </cell>
          <cell r="H1773">
            <v>0</v>
          </cell>
        </row>
        <row r="1774">
          <cell r="B1774">
            <v>0</v>
          </cell>
          <cell r="E1774">
            <v>0</v>
          </cell>
          <cell r="H1774">
            <v>0</v>
          </cell>
        </row>
        <row r="1775">
          <cell r="B1775">
            <v>0</v>
          </cell>
          <cell r="E1775">
            <v>0</v>
          </cell>
          <cell r="H1775">
            <v>0</v>
          </cell>
        </row>
        <row r="1776">
          <cell r="B1776">
            <v>0</v>
          </cell>
          <cell r="E1776">
            <v>0</v>
          </cell>
          <cell r="H1776">
            <v>0</v>
          </cell>
        </row>
        <row r="1777">
          <cell r="B1777">
            <v>0</v>
          </cell>
          <cell r="E1777">
            <v>0</v>
          </cell>
          <cell r="H1777">
            <v>0</v>
          </cell>
        </row>
        <row r="1778">
          <cell r="B1778">
            <v>0</v>
          </cell>
          <cell r="E1778">
            <v>0</v>
          </cell>
          <cell r="H1778">
            <v>0</v>
          </cell>
        </row>
        <row r="1779">
          <cell r="B1779">
            <v>0</v>
          </cell>
          <cell r="E1779">
            <v>0</v>
          </cell>
          <cell r="H1779">
            <v>0</v>
          </cell>
        </row>
        <row r="1780">
          <cell r="B1780">
            <v>0</v>
          </cell>
          <cell r="E1780">
            <v>0</v>
          </cell>
          <cell r="H1780">
            <v>0</v>
          </cell>
        </row>
        <row r="1781">
          <cell r="B1781">
            <v>0</v>
          </cell>
          <cell r="E1781">
            <v>0</v>
          </cell>
          <cell r="H1781">
            <v>0</v>
          </cell>
        </row>
        <row r="1782">
          <cell r="B1782">
            <v>0</v>
          </cell>
          <cell r="E1782">
            <v>0</v>
          </cell>
          <cell r="H1782">
            <v>0</v>
          </cell>
        </row>
        <row r="1783">
          <cell r="B1783">
            <v>0</v>
          </cell>
          <cell r="E1783">
            <v>0</v>
          </cell>
          <cell r="H1783">
            <v>0</v>
          </cell>
        </row>
        <row r="1784">
          <cell r="B1784">
            <v>0</v>
          </cell>
          <cell r="E1784">
            <v>0</v>
          </cell>
          <cell r="H1784">
            <v>0</v>
          </cell>
        </row>
        <row r="1785">
          <cell r="B1785">
            <v>0</v>
          </cell>
          <cell r="E1785">
            <v>0</v>
          </cell>
          <cell r="H1785">
            <v>0</v>
          </cell>
        </row>
        <row r="1786">
          <cell r="B1786">
            <v>0</v>
          </cell>
          <cell r="E1786">
            <v>0</v>
          </cell>
          <cell r="H1786">
            <v>0</v>
          </cell>
        </row>
        <row r="1787">
          <cell r="B1787">
            <v>0</v>
          </cell>
          <cell r="E1787">
            <v>0</v>
          </cell>
          <cell r="H1787">
            <v>0</v>
          </cell>
        </row>
        <row r="1788">
          <cell r="B1788">
            <v>0</v>
          </cell>
          <cell r="E1788">
            <v>0</v>
          </cell>
          <cell r="H1788">
            <v>0</v>
          </cell>
        </row>
        <row r="1789">
          <cell r="B1789">
            <v>0</v>
          </cell>
          <cell r="E1789">
            <v>0</v>
          </cell>
          <cell r="H1789">
            <v>0</v>
          </cell>
        </row>
        <row r="1790">
          <cell r="B1790">
            <v>0</v>
          </cell>
          <cell r="E1790">
            <v>0</v>
          </cell>
          <cell r="H1790">
            <v>0</v>
          </cell>
        </row>
        <row r="1791">
          <cell r="B1791">
            <v>0</v>
          </cell>
          <cell r="E1791">
            <v>0</v>
          </cell>
          <cell r="H1791">
            <v>0</v>
          </cell>
        </row>
        <row r="1792">
          <cell r="B1792">
            <v>0</v>
          </cell>
          <cell r="E1792">
            <v>0</v>
          </cell>
          <cell r="H1792">
            <v>0</v>
          </cell>
        </row>
        <row r="1793">
          <cell r="B1793">
            <v>0</v>
          </cell>
          <cell r="E1793">
            <v>0</v>
          </cell>
          <cell r="H1793">
            <v>0</v>
          </cell>
        </row>
        <row r="1794">
          <cell r="B1794">
            <v>0</v>
          </cell>
          <cell r="E1794">
            <v>0</v>
          </cell>
          <cell r="H1794">
            <v>0</v>
          </cell>
        </row>
        <row r="1795">
          <cell r="B1795">
            <v>0</v>
          </cell>
          <cell r="E1795">
            <v>0</v>
          </cell>
          <cell r="H1795">
            <v>0</v>
          </cell>
        </row>
        <row r="1796">
          <cell r="B1796">
            <v>0</v>
          </cell>
          <cell r="E1796">
            <v>0</v>
          </cell>
          <cell r="H1796">
            <v>0</v>
          </cell>
        </row>
        <row r="1797">
          <cell r="B1797">
            <v>0</v>
          </cell>
          <cell r="E1797">
            <v>0</v>
          </cell>
          <cell r="H1797">
            <v>0</v>
          </cell>
        </row>
        <row r="1798">
          <cell r="B1798">
            <v>0</v>
          </cell>
          <cell r="E1798">
            <v>0</v>
          </cell>
          <cell r="H1798">
            <v>0</v>
          </cell>
        </row>
        <row r="1799">
          <cell r="B1799">
            <v>0</v>
          </cell>
          <cell r="E1799">
            <v>0</v>
          </cell>
          <cell r="H1799">
            <v>0</v>
          </cell>
        </row>
        <row r="1800">
          <cell r="B1800">
            <v>0</v>
          </cell>
          <cell r="E1800">
            <v>0</v>
          </cell>
          <cell r="H1800">
            <v>0</v>
          </cell>
        </row>
        <row r="1801">
          <cell r="B1801">
            <v>0</v>
          </cell>
          <cell r="E1801">
            <v>0</v>
          </cell>
          <cell r="H1801">
            <v>0</v>
          </cell>
        </row>
        <row r="1802">
          <cell r="B1802">
            <v>0</v>
          </cell>
          <cell r="E1802">
            <v>0</v>
          </cell>
          <cell r="H1802">
            <v>0</v>
          </cell>
        </row>
        <row r="1803">
          <cell r="B1803">
            <v>0</v>
          </cell>
          <cell r="E1803">
            <v>0</v>
          </cell>
          <cell r="H1803">
            <v>0</v>
          </cell>
        </row>
        <row r="1804">
          <cell r="B1804">
            <v>0</v>
          </cell>
          <cell r="E1804">
            <v>0</v>
          </cell>
          <cell r="H1804">
            <v>0</v>
          </cell>
        </row>
        <row r="1805">
          <cell r="B1805">
            <v>0</v>
          </cell>
          <cell r="E1805">
            <v>0</v>
          </cell>
          <cell r="H1805">
            <v>0</v>
          </cell>
        </row>
        <row r="1806">
          <cell r="B1806">
            <v>0</v>
          </cell>
          <cell r="E1806">
            <v>0</v>
          </cell>
          <cell r="H1806">
            <v>0</v>
          </cell>
        </row>
        <row r="1807">
          <cell r="B1807">
            <v>0</v>
          </cell>
          <cell r="E1807">
            <v>0</v>
          </cell>
          <cell r="H1807">
            <v>0</v>
          </cell>
        </row>
        <row r="1808">
          <cell r="B1808">
            <v>0</v>
          </cell>
          <cell r="E1808">
            <v>0</v>
          </cell>
          <cell r="H1808">
            <v>0</v>
          </cell>
        </row>
        <row r="1809">
          <cell r="B1809">
            <v>0</v>
          </cell>
          <cell r="E1809">
            <v>0</v>
          </cell>
          <cell r="H1809">
            <v>0</v>
          </cell>
        </row>
        <row r="1810">
          <cell r="B1810">
            <v>0</v>
          </cell>
          <cell r="E1810">
            <v>0</v>
          </cell>
          <cell r="H1810">
            <v>0</v>
          </cell>
        </row>
        <row r="1811">
          <cell r="B1811">
            <v>0</v>
          </cell>
          <cell r="E1811">
            <v>0</v>
          </cell>
          <cell r="H1811">
            <v>0</v>
          </cell>
        </row>
        <row r="1812">
          <cell r="B1812">
            <v>0</v>
          </cell>
          <cell r="E1812">
            <v>0</v>
          </cell>
          <cell r="H1812">
            <v>0</v>
          </cell>
        </row>
        <row r="1813">
          <cell r="B1813">
            <v>0</v>
          </cell>
          <cell r="E1813">
            <v>0</v>
          </cell>
          <cell r="H1813">
            <v>0</v>
          </cell>
        </row>
        <row r="1814">
          <cell r="B1814">
            <v>0</v>
          </cell>
          <cell r="E1814">
            <v>0</v>
          </cell>
          <cell r="H1814">
            <v>0</v>
          </cell>
        </row>
        <row r="1815">
          <cell r="B1815">
            <v>0</v>
          </cell>
          <cell r="E1815">
            <v>0</v>
          </cell>
          <cell r="H1815">
            <v>0</v>
          </cell>
        </row>
        <row r="1816">
          <cell r="B1816">
            <v>0</v>
          </cell>
          <cell r="E1816">
            <v>0</v>
          </cell>
          <cell r="H1816">
            <v>0</v>
          </cell>
        </row>
        <row r="1817">
          <cell r="B1817">
            <v>0</v>
          </cell>
          <cell r="E1817">
            <v>0</v>
          </cell>
          <cell r="H1817">
            <v>0</v>
          </cell>
        </row>
        <row r="1818">
          <cell r="B1818">
            <v>0</v>
          </cell>
          <cell r="E1818">
            <v>0</v>
          </cell>
          <cell r="H1818">
            <v>0</v>
          </cell>
        </row>
        <row r="1819">
          <cell r="B1819">
            <v>0</v>
          </cell>
          <cell r="E1819">
            <v>0</v>
          </cell>
          <cell r="H1819">
            <v>0</v>
          </cell>
        </row>
        <row r="1820">
          <cell r="B1820">
            <v>0</v>
          </cell>
          <cell r="E1820">
            <v>0</v>
          </cell>
          <cell r="H1820">
            <v>0</v>
          </cell>
        </row>
        <row r="1821">
          <cell r="B1821">
            <v>0</v>
          </cell>
          <cell r="E1821">
            <v>0</v>
          </cell>
          <cell r="H1821">
            <v>0</v>
          </cell>
        </row>
        <row r="1822">
          <cell r="B1822">
            <v>0</v>
          </cell>
          <cell r="E1822">
            <v>0</v>
          </cell>
          <cell r="H1822">
            <v>0</v>
          </cell>
        </row>
        <row r="1823">
          <cell r="B1823">
            <v>0</v>
          </cell>
          <cell r="E1823">
            <v>0</v>
          </cell>
          <cell r="H1823">
            <v>0</v>
          </cell>
        </row>
        <row r="1824">
          <cell r="B1824">
            <v>0</v>
          </cell>
          <cell r="E1824">
            <v>0</v>
          </cell>
          <cell r="H1824">
            <v>0</v>
          </cell>
        </row>
        <row r="1825">
          <cell r="B1825">
            <v>0</v>
          </cell>
          <cell r="E1825">
            <v>0</v>
          </cell>
          <cell r="H1825">
            <v>0</v>
          </cell>
        </row>
        <row r="1826">
          <cell r="B1826">
            <v>0</v>
          </cell>
          <cell r="E1826">
            <v>0</v>
          </cell>
          <cell r="H1826">
            <v>0</v>
          </cell>
        </row>
        <row r="1827">
          <cell r="B1827">
            <v>0</v>
          </cell>
          <cell r="E1827">
            <v>0</v>
          </cell>
          <cell r="H1827">
            <v>0</v>
          </cell>
        </row>
        <row r="1828">
          <cell r="B1828">
            <v>0</v>
          </cell>
          <cell r="E1828">
            <v>0</v>
          </cell>
          <cell r="H1828">
            <v>0</v>
          </cell>
        </row>
        <row r="1829">
          <cell r="B1829">
            <v>0</v>
          </cell>
          <cell r="E1829">
            <v>0</v>
          </cell>
          <cell r="H1829">
            <v>0</v>
          </cell>
        </row>
        <row r="1830">
          <cell r="B1830">
            <v>0</v>
          </cell>
          <cell r="E1830">
            <v>0</v>
          </cell>
          <cell r="H1830">
            <v>0</v>
          </cell>
        </row>
        <row r="1831">
          <cell r="B1831">
            <v>0</v>
          </cell>
          <cell r="E1831">
            <v>0</v>
          </cell>
          <cell r="H1831">
            <v>0</v>
          </cell>
        </row>
        <row r="1832">
          <cell r="B1832">
            <v>0</v>
          </cell>
          <cell r="E1832">
            <v>0</v>
          </cell>
          <cell r="H1832">
            <v>0</v>
          </cell>
        </row>
        <row r="1833">
          <cell r="B1833">
            <v>0</v>
          </cell>
          <cell r="E1833">
            <v>0</v>
          </cell>
          <cell r="H1833">
            <v>0</v>
          </cell>
        </row>
        <row r="1834">
          <cell r="B1834">
            <v>0</v>
          </cell>
          <cell r="E1834">
            <v>0</v>
          </cell>
          <cell r="H1834">
            <v>0</v>
          </cell>
        </row>
        <row r="1835">
          <cell r="B1835">
            <v>0</v>
          </cell>
          <cell r="E1835">
            <v>0</v>
          </cell>
          <cell r="H1835">
            <v>0</v>
          </cell>
        </row>
        <row r="1836">
          <cell r="B1836">
            <v>0</v>
          </cell>
          <cell r="E1836">
            <v>0</v>
          </cell>
          <cell r="H1836">
            <v>0</v>
          </cell>
        </row>
        <row r="1837">
          <cell r="B1837">
            <v>0</v>
          </cell>
          <cell r="E1837">
            <v>0</v>
          </cell>
          <cell r="H1837">
            <v>0</v>
          </cell>
        </row>
        <row r="1838">
          <cell r="B1838">
            <v>0</v>
          </cell>
          <cell r="E1838">
            <v>0</v>
          </cell>
          <cell r="H1838">
            <v>0</v>
          </cell>
        </row>
        <row r="1839">
          <cell r="B1839">
            <v>0</v>
          </cell>
          <cell r="E1839">
            <v>0</v>
          </cell>
          <cell r="H1839">
            <v>0</v>
          </cell>
        </row>
        <row r="1840">
          <cell r="B1840">
            <v>0</v>
          </cell>
          <cell r="E1840">
            <v>0</v>
          </cell>
          <cell r="H1840">
            <v>0</v>
          </cell>
        </row>
        <row r="1841">
          <cell r="B1841">
            <v>0</v>
          </cell>
          <cell r="E1841">
            <v>0</v>
          </cell>
          <cell r="H1841">
            <v>0</v>
          </cell>
        </row>
        <row r="1842">
          <cell r="B1842">
            <v>0</v>
          </cell>
          <cell r="E1842">
            <v>0</v>
          </cell>
          <cell r="H1842">
            <v>0</v>
          </cell>
        </row>
        <row r="1843">
          <cell r="B1843">
            <v>0</v>
          </cell>
          <cell r="E1843">
            <v>0</v>
          </cell>
          <cell r="H1843">
            <v>0</v>
          </cell>
        </row>
        <row r="1844">
          <cell r="B1844">
            <v>0</v>
          </cell>
          <cell r="E1844">
            <v>0</v>
          </cell>
          <cell r="H1844">
            <v>0</v>
          </cell>
        </row>
        <row r="1845">
          <cell r="B1845">
            <v>0</v>
          </cell>
          <cell r="E1845">
            <v>0</v>
          </cell>
          <cell r="H1845">
            <v>0</v>
          </cell>
        </row>
        <row r="1846">
          <cell r="B1846">
            <v>0</v>
          </cell>
          <cell r="E1846">
            <v>0</v>
          </cell>
          <cell r="H1846">
            <v>0</v>
          </cell>
        </row>
        <row r="1847">
          <cell r="B1847">
            <v>0</v>
          </cell>
          <cell r="E1847">
            <v>0</v>
          </cell>
          <cell r="H1847">
            <v>0</v>
          </cell>
        </row>
        <row r="1848">
          <cell r="B1848">
            <v>0</v>
          </cell>
          <cell r="E1848">
            <v>0</v>
          </cell>
          <cell r="H1848">
            <v>0</v>
          </cell>
        </row>
        <row r="1849">
          <cell r="B1849">
            <v>0</v>
          </cell>
          <cell r="E1849">
            <v>0</v>
          </cell>
          <cell r="H1849">
            <v>0</v>
          </cell>
        </row>
        <row r="1850">
          <cell r="B1850">
            <v>0</v>
          </cell>
          <cell r="E1850">
            <v>0</v>
          </cell>
          <cell r="H1850">
            <v>0</v>
          </cell>
        </row>
        <row r="1851">
          <cell r="B1851">
            <v>0</v>
          </cell>
          <cell r="E1851">
            <v>0</v>
          </cell>
          <cell r="H1851">
            <v>0</v>
          </cell>
        </row>
        <row r="1852">
          <cell r="B1852">
            <v>0</v>
          </cell>
          <cell r="E1852">
            <v>0</v>
          </cell>
          <cell r="H1852">
            <v>0</v>
          </cell>
        </row>
        <row r="1853">
          <cell r="B1853">
            <v>0</v>
          </cell>
          <cell r="E1853">
            <v>0</v>
          </cell>
          <cell r="H1853">
            <v>0</v>
          </cell>
        </row>
        <row r="1854">
          <cell r="B1854">
            <v>0</v>
          </cell>
          <cell r="E1854">
            <v>0</v>
          </cell>
          <cell r="H1854">
            <v>0</v>
          </cell>
        </row>
        <row r="1855">
          <cell r="B1855">
            <v>0</v>
          </cell>
          <cell r="E1855">
            <v>0</v>
          </cell>
          <cell r="H1855">
            <v>0</v>
          </cell>
        </row>
        <row r="1856">
          <cell r="B1856">
            <v>0</v>
          </cell>
          <cell r="E1856">
            <v>0</v>
          </cell>
          <cell r="H1856">
            <v>0</v>
          </cell>
        </row>
        <row r="1857">
          <cell r="B1857">
            <v>0</v>
          </cell>
          <cell r="E1857">
            <v>0</v>
          </cell>
          <cell r="H1857">
            <v>0</v>
          </cell>
        </row>
        <row r="1858">
          <cell r="B1858">
            <v>0</v>
          </cell>
          <cell r="E1858">
            <v>0</v>
          </cell>
          <cell r="H1858">
            <v>0</v>
          </cell>
        </row>
        <row r="1859">
          <cell r="B1859">
            <v>0</v>
          </cell>
          <cell r="E1859">
            <v>0</v>
          </cell>
          <cell r="H1859">
            <v>0</v>
          </cell>
        </row>
        <row r="1860">
          <cell r="B1860">
            <v>0</v>
          </cell>
          <cell r="E1860">
            <v>0</v>
          </cell>
          <cell r="H1860">
            <v>0</v>
          </cell>
        </row>
        <row r="1861">
          <cell r="B1861">
            <v>0</v>
          </cell>
          <cell r="E1861">
            <v>0</v>
          </cell>
          <cell r="H1861">
            <v>0</v>
          </cell>
        </row>
        <row r="1862">
          <cell r="B1862">
            <v>0</v>
          </cell>
          <cell r="E1862">
            <v>0</v>
          </cell>
          <cell r="H1862">
            <v>0</v>
          </cell>
        </row>
        <row r="1863">
          <cell r="B1863">
            <v>0</v>
          </cell>
          <cell r="E1863">
            <v>0</v>
          </cell>
          <cell r="H1863">
            <v>0</v>
          </cell>
        </row>
        <row r="1864">
          <cell r="B1864">
            <v>0</v>
          </cell>
          <cell r="E1864">
            <v>0</v>
          </cell>
          <cell r="H1864">
            <v>0</v>
          </cell>
        </row>
        <row r="1865">
          <cell r="B1865">
            <v>0</v>
          </cell>
          <cell r="E1865">
            <v>0</v>
          </cell>
          <cell r="H1865">
            <v>0</v>
          </cell>
        </row>
        <row r="1866">
          <cell r="B1866">
            <v>0</v>
          </cell>
          <cell r="E1866">
            <v>0</v>
          </cell>
          <cell r="H1866">
            <v>0</v>
          </cell>
        </row>
        <row r="1867">
          <cell r="B1867">
            <v>0</v>
          </cell>
          <cell r="E1867">
            <v>0</v>
          </cell>
          <cell r="H1867">
            <v>0</v>
          </cell>
        </row>
        <row r="1868">
          <cell r="B1868">
            <v>0</v>
          </cell>
          <cell r="E1868">
            <v>0</v>
          </cell>
          <cell r="H1868">
            <v>0</v>
          </cell>
        </row>
        <row r="1869">
          <cell r="B1869">
            <v>0</v>
          </cell>
          <cell r="E1869">
            <v>0</v>
          </cell>
          <cell r="H1869">
            <v>0</v>
          </cell>
        </row>
        <row r="1870">
          <cell r="B1870">
            <v>0</v>
          </cell>
          <cell r="E1870">
            <v>0</v>
          </cell>
          <cell r="H1870">
            <v>0</v>
          </cell>
        </row>
        <row r="1871">
          <cell r="B1871">
            <v>0</v>
          </cell>
          <cell r="E1871">
            <v>0</v>
          </cell>
          <cell r="H1871">
            <v>0</v>
          </cell>
        </row>
        <row r="1872">
          <cell r="B1872">
            <v>0</v>
          </cell>
          <cell r="E1872">
            <v>0</v>
          </cell>
          <cell r="H1872">
            <v>0</v>
          </cell>
        </row>
        <row r="1873">
          <cell r="B1873">
            <v>0</v>
          </cell>
          <cell r="E1873">
            <v>0</v>
          </cell>
          <cell r="H1873">
            <v>0</v>
          </cell>
        </row>
        <row r="1874">
          <cell r="B1874">
            <v>0</v>
          </cell>
          <cell r="E1874">
            <v>0</v>
          </cell>
          <cell r="H1874">
            <v>0</v>
          </cell>
        </row>
        <row r="1875">
          <cell r="B1875">
            <v>0</v>
          </cell>
          <cell r="E1875">
            <v>0</v>
          </cell>
          <cell r="H1875">
            <v>0</v>
          </cell>
        </row>
        <row r="1876">
          <cell r="B1876">
            <v>0</v>
          </cell>
          <cell r="E1876">
            <v>0</v>
          </cell>
          <cell r="H1876">
            <v>0</v>
          </cell>
        </row>
        <row r="1877">
          <cell r="B1877">
            <v>0</v>
          </cell>
          <cell r="E1877">
            <v>0</v>
          </cell>
          <cell r="H1877">
            <v>0</v>
          </cell>
        </row>
        <row r="1878">
          <cell r="B1878">
            <v>0</v>
          </cell>
          <cell r="E1878">
            <v>0</v>
          </cell>
          <cell r="H1878">
            <v>0</v>
          </cell>
        </row>
        <row r="1879">
          <cell r="B1879">
            <v>0</v>
          </cell>
          <cell r="E1879">
            <v>0</v>
          </cell>
          <cell r="H1879">
            <v>0</v>
          </cell>
        </row>
        <row r="1880">
          <cell r="B1880">
            <v>0</v>
          </cell>
          <cell r="E1880">
            <v>0</v>
          </cell>
          <cell r="H1880">
            <v>0</v>
          </cell>
        </row>
        <row r="1881">
          <cell r="B1881">
            <v>0</v>
          </cell>
          <cell r="E1881">
            <v>0</v>
          </cell>
          <cell r="H1881">
            <v>0</v>
          </cell>
        </row>
        <row r="1882">
          <cell r="B1882">
            <v>0</v>
          </cell>
          <cell r="E1882">
            <v>0</v>
          </cell>
          <cell r="H1882">
            <v>0</v>
          </cell>
        </row>
        <row r="1883">
          <cell r="B1883">
            <v>0</v>
          </cell>
          <cell r="E1883">
            <v>0</v>
          </cell>
          <cell r="H1883">
            <v>0</v>
          </cell>
        </row>
        <row r="1884">
          <cell r="B1884">
            <v>0</v>
          </cell>
          <cell r="E1884">
            <v>0</v>
          </cell>
          <cell r="H1884">
            <v>0</v>
          </cell>
        </row>
        <row r="1885">
          <cell r="B1885">
            <v>0</v>
          </cell>
          <cell r="E1885">
            <v>0</v>
          </cell>
          <cell r="H1885">
            <v>0</v>
          </cell>
        </row>
        <row r="1886">
          <cell r="B1886">
            <v>0</v>
          </cell>
          <cell r="E1886">
            <v>0</v>
          </cell>
          <cell r="H1886">
            <v>0</v>
          </cell>
        </row>
        <row r="1887">
          <cell r="B1887">
            <v>0</v>
          </cell>
          <cell r="E1887">
            <v>0</v>
          </cell>
          <cell r="H1887">
            <v>0</v>
          </cell>
        </row>
        <row r="1888">
          <cell r="B1888">
            <v>0</v>
          </cell>
          <cell r="E1888">
            <v>0</v>
          </cell>
          <cell r="H1888">
            <v>0</v>
          </cell>
        </row>
        <row r="1889">
          <cell r="B1889">
            <v>0</v>
          </cell>
          <cell r="E1889">
            <v>0</v>
          </cell>
          <cell r="H1889">
            <v>0</v>
          </cell>
        </row>
        <row r="1890">
          <cell r="B1890">
            <v>0</v>
          </cell>
          <cell r="E1890">
            <v>0</v>
          </cell>
          <cell r="H1890">
            <v>0</v>
          </cell>
        </row>
        <row r="1891">
          <cell r="B1891">
            <v>0</v>
          </cell>
          <cell r="E1891">
            <v>0</v>
          </cell>
          <cell r="H1891">
            <v>0</v>
          </cell>
        </row>
        <row r="1892">
          <cell r="B1892">
            <v>0</v>
          </cell>
          <cell r="E1892">
            <v>0</v>
          </cell>
          <cell r="H1892">
            <v>0</v>
          </cell>
        </row>
        <row r="1893">
          <cell r="B1893">
            <v>0</v>
          </cell>
          <cell r="E1893">
            <v>0</v>
          </cell>
          <cell r="H1893">
            <v>0</v>
          </cell>
        </row>
        <row r="1894">
          <cell r="B1894">
            <v>0</v>
          </cell>
          <cell r="E1894">
            <v>0</v>
          </cell>
          <cell r="H1894">
            <v>0</v>
          </cell>
        </row>
        <row r="1895">
          <cell r="B1895">
            <v>0</v>
          </cell>
          <cell r="E1895">
            <v>0</v>
          </cell>
          <cell r="H1895">
            <v>0</v>
          </cell>
        </row>
        <row r="1896">
          <cell r="B1896">
            <v>0</v>
          </cell>
          <cell r="E1896">
            <v>0</v>
          </cell>
          <cell r="H1896">
            <v>0</v>
          </cell>
        </row>
        <row r="1897">
          <cell r="B1897">
            <v>0</v>
          </cell>
          <cell r="E1897">
            <v>0</v>
          </cell>
          <cell r="H1897">
            <v>0</v>
          </cell>
        </row>
        <row r="1898">
          <cell r="B1898">
            <v>0</v>
          </cell>
          <cell r="E1898">
            <v>0</v>
          </cell>
          <cell r="H1898">
            <v>0</v>
          </cell>
        </row>
        <row r="1899">
          <cell r="B1899">
            <v>0</v>
          </cell>
          <cell r="E1899">
            <v>0</v>
          </cell>
          <cell r="H1899">
            <v>0</v>
          </cell>
        </row>
        <row r="1900">
          <cell r="B1900">
            <v>0</v>
          </cell>
          <cell r="E1900">
            <v>0</v>
          </cell>
          <cell r="H1900">
            <v>0</v>
          </cell>
        </row>
        <row r="1901">
          <cell r="B1901">
            <v>0</v>
          </cell>
          <cell r="E1901">
            <v>0</v>
          </cell>
          <cell r="H1901">
            <v>0</v>
          </cell>
        </row>
        <row r="1902">
          <cell r="B1902">
            <v>0</v>
          </cell>
          <cell r="E1902">
            <v>0</v>
          </cell>
          <cell r="H1902">
            <v>0</v>
          </cell>
        </row>
        <row r="1903">
          <cell r="B1903">
            <v>0</v>
          </cell>
          <cell r="E1903">
            <v>0</v>
          </cell>
          <cell r="H1903">
            <v>0</v>
          </cell>
        </row>
        <row r="1904">
          <cell r="B1904">
            <v>0</v>
          </cell>
          <cell r="E1904">
            <v>0</v>
          </cell>
          <cell r="H1904">
            <v>0</v>
          </cell>
        </row>
        <row r="1905">
          <cell r="B1905">
            <v>0</v>
          </cell>
          <cell r="E1905">
            <v>0</v>
          </cell>
          <cell r="H1905">
            <v>0</v>
          </cell>
        </row>
        <row r="1906">
          <cell r="B1906">
            <v>0</v>
          </cell>
          <cell r="E1906">
            <v>0</v>
          </cell>
          <cell r="H1906">
            <v>0</v>
          </cell>
        </row>
        <row r="1907">
          <cell r="B1907">
            <v>0</v>
          </cell>
          <cell r="E1907">
            <v>0</v>
          </cell>
          <cell r="H1907">
            <v>0</v>
          </cell>
        </row>
        <row r="1908">
          <cell r="B1908">
            <v>0</v>
          </cell>
          <cell r="E1908">
            <v>0</v>
          </cell>
          <cell r="H1908">
            <v>0</v>
          </cell>
        </row>
        <row r="1909">
          <cell r="B1909">
            <v>0</v>
          </cell>
          <cell r="E1909">
            <v>0</v>
          </cell>
          <cell r="H1909">
            <v>0</v>
          </cell>
        </row>
        <row r="1910">
          <cell r="B1910">
            <v>0</v>
          </cell>
          <cell r="E1910">
            <v>0</v>
          </cell>
          <cell r="H1910">
            <v>0</v>
          </cell>
        </row>
        <row r="1911">
          <cell r="B1911">
            <v>0</v>
          </cell>
          <cell r="E1911">
            <v>0</v>
          </cell>
          <cell r="H1911">
            <v>0</v>
          </cell>
        </row>
        <row r="1912">
          <cell r="B1912">
            <v>0</v>
          </cell>
          <cell r="E1912">
            <v>0</v>
          </cell>
          <cell r="H1912">
            <v>0</v>
          </cell>
        </row>
        <row r="1913">
          <cell r="B1913">
            <v>0</v>
          </cell>
          <cell r="E1913">
            <v>0</v>
          </cell>
          <cell r="H1913">
            <v>0</v>
          </cell>
        </row>
        <row r="1914">
          <cell r="B1914">
            <v>0</v>
          </cell>
          <cell r="E1914">
            <v>0</v>
          </cell>
          <cell r="H1914">
            <v>0</v>
          </cell>
        </row>
        <row r="1915">
          <cell r="B1915">
            <v>0</v>
          </cell>
          <cell r="E1915">
            <v>0</v>
          </cell>
          <cell r="H1915">
            <v>0</v>
          </cell>
        </row>
        <row r="1916">
          <cell r="B1916">
            <v>0</v>
          </cell>
          <cell r="E1916">
            <v>0</v>
          </cell>
          <cell r="H1916">
            <v>0</v>
          </cell>
        </row>
        <row r="1917">
          <cell r="B1917">
            <v>0</v>
          </cell>
          <cell r="E1917">
            <v>0</v>
          </cell>
          <cell r="H1917">
            <v>0</v>
          </cell>
        </row>
        <row r="1918">
          <cell r="B1918">
            <v>0</v>
          </cell>
          <cell r="E1918">
            <v>0</v>
          </cell>
          <cell r="H1918">
            <v>0</v>
          </cell>
        </row>
        <row r="1919">
          <cell r="B1919">
            <v>0</v>
          </cell>
          <cell r="E1919">
            <v>0</v>
          </cell>
          <cell r="H1919">
            <v>0</v>
          </cell>
        </row>
        <row r="1920">
          <cell r="B1920">
            <v>0</v>
          </cell>
          <cell r="E1920">
            <v>0</v>
          </cell>
          <cell r="H1920">
            <v>0</v>
          </cell>
        </row>
        <row r="1921">
          <cell r="B1921">
            <v>0</v>
          </cell>
          <cell r="E1921">
            <v>0</v>
          </cell>
          <cell r="H1921">
            <v>0</v>
          </cell>
        </row>
        <row r="1922">
          <cell r="B1922">
            <v>0</v>
          </cell>
          <cell r="E1922">
            <v>0</v>
          </cell>
          <cell r="H1922">
            <v>0</v>
          </cell>
        </row>
        <row r="1923">
          <cell r="B1923">
            <v>0</v>
          </cell>
          <cell r="E1923">
            <v>0</v>
          </cell>
          <cell r="H1923">
            <v>0</v>
          </cell>
        </row>
        <row r="1924">
          <cell r="B1924">
            <v>0</v>
          </cell>
          <cell r="E1924">
            <v>0</v>
          </cell>
          <cell r="H1924">
            <v>0</v>
          </cell>
        </row>
        <row r="1925">
          <cell r="B1925">
            <v>0</v>
          </cell>
          <cell r="E1925">
            <v>0</v>
          </cell>
          <cell r="H1925">
            <v>0</v>
          </cell>
        </row>
        <row r="1926">
          <cell r="B1926">
            <v>0</v>
          </cell>
          <cell r="E1926">
            <v>0</v>
          </cell>
          <cell r="H1926">
            <v>0</v>
          </cell>
        </row>
        <row r="1927">
          <cell r="B1927">
            <v>0</v>
          </cell>
          <cell r="E1927">
            <v>0</v>
          </cell>
          <cell r="H1927">
            <v>0</v>
          </cell>
        </row>
        <row r="1928">
          <cell r="B1928">
            <v>0</v>
          </cell>
          <cell r="E1928">
            <v>0</v>
          </cell>
          <cell r="H1928">
            <v>0</v>
          </cell>
        </row>
        <row r="1929">
          <cell r="B1929">
            <v>0</v>
          </cell>
          <cell r="E1929">
            <v>0</v>
          </cell>
          <cell r="H1929">
            <v>0</v>
          </cell>
        </row>
        <row r="1930">
          <cell r="B1930">
            <v>0</v>
          </cell>
          <cell r="E1930">
            <v>0</v>
          </cell>
          <cell r="H1930">
            <v>0</v>
          </cell>
        </row>
        <row r="1931">
          <cell r="B1931">
            <v>0</v>
          </cell>
          <cell r="E1931">
            <v>0</v>
          </cell>
          <cell r="H1931">
            <v>0</v>
          </cell>
        </row>
        <row r="1932">
          <cell r="B1932">
            <v>0</v>
          </cell>
          <cell r="E1932">
            <v>0</v>
          </cell>
          <cell r="H1932">
            <v>0</v>
          </cell>
        </row>
        <row r="1933">
          <cell r="B1933">
            <v>0</v>
          </cell>
          <cell r="E1933">
            <v>0</v>
          </cell>
          <cell r="H1933">
            <v>0</v>
          </cell>
        </row>
        <row r="1934">
          <cell r="B1934">
            <v>0</v>
          </cell>
          <cell r="E1934">
            <v>0</v>
          </cell>
          <cell r="H1934">
            <v>0</v>
          </cell>
        </row>
        <row r="1935">
          <cell r="B1935">
            <v>0</v>
          </cell>
          <cell r="E1935">
            <v>0</v>
          </cell>
          <cell r="H1935">
            <v>0</v>
          </cell>
        </row>
        <row r="1936">
          <cell r="B1936">
            <v>0</v>
          </cell>
          <cell r="E1936">
            <v>0</v>
          </cell>
          <cell r="H1936">
            <v>0</v>
          </cell>
        </row>
        <row r="1937">
          <cell r="B1937">
            <v>0</v>
          </cell>
          <cell r="E1937">
            <v>0</v>
          </cell>
          <cell r="H1937">
            <v>0</v>
          </cell>
        </row>
        <row r="1938">
          <cell r="B1938">
            <v>0</v>
          </cell>
          <cell r="E1938">
            <v>0</v>
          </cell>
          <cell r="H1938">
            <v>0</v>
          </cell>
        </row>
        <row r="1939">
          <cell r="B1939">
            <v>0</v>
          </cell>
          <cell r="E1939">
            <v>0</v>
          </cell>
          <cell r="H1939">
            <v>0</v>
          </cell>
        </row>
        <row r="1940">
          <cell r="B1940">
            <v>0</v>
          </cell>
          <cell r="E1940">
            <v>0</v>
          </cell>
          <cell r="H1940">
            <v>0</v>
          </cell>
        </row>
        <row r="1941">
          <cell r="B1941">
            <v>0</v>
          </cell>
          <cell r="E1941">
            <v>0</v>
          </cell>
          <cell r="H1941">
            <v>0</v>
          </cell>
        </row>
        <row r="1942">
          <cell r="B1942">
            <v>0</v>
          </cell>
          <cell r="E1942">
            <v>0</v>
          </cell>
          <cell r="H1942">
            <v>0</v>
          </cell>
        </row>
        <row r="1943">
          <cell r="B1943">
            <v>0</v>
          </cell>
          <cell r="E1943">
            <v>0</v>
          </cell>
          <cell r="H1943">
            <v>0</v>
          </cell>
        </row>
        <row r="1944">
          <cell r="B1944">
            <v>0</v>
          </cell>
          <cell r="E1944">
            <v>0</v>
          </cell>
          <cell r="H1944">
            <v>0</v>
          </cell>
        </row>
        <row r="1945">
          <cell r="B1945">
            <v>0</v>
          </cell>
          <cell r="E1945">
            <v>0</v>
          </cell>
          <cell r="H1945">
            <v>0</v>
          </cell>
        </row>
        <row r="1946">
          <cell r="B1946">
            <v>0</v>
          </cell>
          <cell r="E1946">
            <v>0</v>
          </cell>
          <cell r="H1946">
            <v>0</v>
          </cell>
        </row>
        <row r="1947">
          <cell r="B1947">
            <v>0</v>
          </cell>
          <cell r="E1947">
            <v>0</v>
          </cell>
          <cell r="H1947">
            <v>0</v>
          </cell>
        </row>
        <row r="1948">
          <cell r="B1948">
            <v>0</v>
          </cell>
          <cell r="E1948">
            <v>0</v>
          </cell>
          <cell r="H1948">
            <v>0</v>
          </cell>
        </row>
        <row r="1949">
          <cell r="B1949">
            <v>0</v>
          </cell>
          <cell r="E1949">
            <v>0</v>
          </cell>
          <cell r="H1949">
            <v>0</v>
          </cell>
        </row>
        <row r="1950">
          <cell r="B1950">
            <v>0</v>
          </cell>
          <cell r="E1950">
            <v>0</v>
          </cell>
          <cell r="H1950">
            <v>0</v>
          </cell>
        </row>
        <row r="1951">
          <cell r="B1951">
            <v>0</v>
          </cell>
          <cell r="E1951">
            <v>0</v>
          </cell>
          <cell r="H1951">
            <v>0</v>
          </cell>
        </row>
        <row r="1952">
          <cell r="B1952">
            <v>0</v>
          </cell>
          <cell r="E1952">
            <v>0</v>
          </cell>
          <cell r="H1952">
            <v>0</v>
          </cell>
        </row>
        <row r="1953">
          <cell r="B1953">
            <v>0</v>
          </cell>
          <cell r="E1953">
            <v>0</v>
          </cell>
          <cell r="H1953">
            <v>0</v>
          </cell>
        </row>
        <row r="1954">
          <cell r="B1954">
            <v>0</v>
          </cell>
          <cell r="E1954">
            <v>0</v>
          </cell>
          <cell r="H1954">
            <v>0</v>
          </cell>
        </row>
        <row r="1955">
          <cell r="B1955">
            <v>0</v>
          </cell>
          <cell r="E1955">
            <v>0</v>
          </cell>
          <cell r="H1955">
            <v>0</v>
          </cell>
        </row>
        <row r="1956">
          <cell r="B1956">
            <v>0</v>
          </cell>
          <cell r="E1956">
            <v>0</v>
          </cell>
          <cell r="H1956">
            <v>0</v>
          </cell>
        </row>
        <row r="1957">
          <cell r="B1957">
            <v>0</v>
          </cell>
          <cell r="E1957">
            <v>0</v>
          </cell>
          <cell r="H1957">
            <v>0</v>
          </cell>
        </row>
        <row r="1958">
          <cell r="B1958">
            <v>0</v>
          </cell>
          <cell r="E1958">
            <v>0</v>
          </cell>
          <cell r="H1958">
            <v>0</v>
          </cell>
        </row>
        <row r="1959">
          <cell r="B1959">
            <v>0</v>
          </cell>
          <cell r="E1959">
            <v>0</v>
          </cell>
          <cell r="H1959">
            <v>0</v>
          </cell>
        </row>
        <row r="1960">
          <cell r="B1960">
            <v>0</v>
          </cell>
          <cell r="E1960">
            <v>0</v>
          </cell>
          <cell r="H1960">
            <v>0</v>
          </cell>
        </row>
        <row r="1961">
          <cell r="B1961">
            <v>0</v>
          </cell>
          <cell r="E1961">
            <v>0</v>
          </cell>
          <cell r="H1961">
            <v>0</v>
          </cell>
        </row>
        <row r="1962">
          <cell r="B1962">
            <v>0</v>
          </cell>
          <cell r="E1962">
            <v>0</v>
          </cell>
          <cell r="H1962">
            <v>0</v>
          </cell>
        </row>
        <row r="1963">
          <cell r="B1963">
            <v>0</v>
          </cell>
          <cell r="E1963">
            <v>0</v>
          </cell>
          <cell r="H1963">
            <v>0</v>
          </cell>
        </row>
        <row r="1964">
          <cell r="B1964">
            <v>0</v>
          </cell>
          <cell r="E1964">
            <v>0</v>
          </cell>
          <cell r="H1964">
            <v>0</v>
          </cell>
        </row>
        <row r="1965">
          <cell r="B1965">
            <v>0</v>
          </cell>
          <cell r="E1965">
            <v>0</v>
          </cell>
          <cell r="H1965">
            <v>0</v>
          </cell>
        </row>
        <row r="1966">
          <cell r="B1966">
            <v>0</v>
          </cell>
          <cell r="E1966">
            <v>0</v>
          </cell>
          <cell r="H1966">
            <v>0</v>
          </cell>
        </row>
        <row r="1967">
          <cell r="B1967">
            <v>0</v>
          </cell>
          <cell r="E1967">
            <v>0</v>
          </cell>
          <cell r="H1967">
            <v>0</v>
          </cell>
        </row>
        <row r="1968">
          <cell r="B1968">
            <v>0</v>
          </cell>
          <cell r="E1968">
            <v>0</v>
          </cell>
          <cell r="H1968">
            <v>0</v>
          </cell>
        </row>
        <row r="1969">
          <cell r="B1969">
            <v>0</v>
          </cell>
          <cell r="E1969">
            <v>0</v>
          </cell>
          <cell r="H1969">
            <v>0</v>
          </cell>
        </row>
        <row r="1970">
          <cell r="B1970">
            <v>0</v>
          </cell>
          <cell r="E1970">
            <v>0</v>
          </cell>
          <cell r="H1970">
            <v>0</v>
          </cell>
        </row>
        <row r="1971">
          <cell r="B1971">
            <v>0</v>
          </cell>
          <cell r="E1971">
            <v>0</v>
          </cell>
          <cell r="H1971">
            <v>0</v>
          </cell>
        </row>
        <row r="1972">
          <cell r="B1972">
            <v>0</v>
          </cell>
          <cell r="E1972">
            <v>0</v>
          </cell>
          <cell r="H1972">
            <v>0</v>
          </cell>
        </row>
        <row r="1973">
          <cell r="B1973">
            <v>0</v>
          </cell>
          <cell r="E1973">
            <v>0</v>
          </cell>
          <cell r="H1973">
            <v>0</v>
          </cell>
        </row>
        <row r="1974">
          <cell r="B1974">
            <v>0</v>
          </cell>
          <cell r="E1974">
            <v>0</v>
          </cell>
          <cell r="H1974">
            <v>0</v>
          </cell>
        </row>
        <row r="1975">
          <cell r="B1975">
            <v>0</v>
          </cell>
          <cell r="E1975">
            <v>0</v>
          </cell>
          <cell r="H1975">
            <v>0</v>
          </cell>
        </row>
        <row r="1976">
          <cell r="B1976">
            <v>0</v>
          </cell>
          <cell r="E1976">
            <v>0</v>
          </cell>
          <cell r="H1976">
            <v>0</v>
          </cell>
        </row>
        <row r="1977">
          <cell r="B1977">
            <v>0</v>
          </cell>
          <cell r="E1977">
            <v>0</v>
          </cell>
          <cell r="H1977">
            <v>0</v>
          </cell>
        </row>
        <row r="1978">
          <cell r="B1978">
            <v>0</v>
          </cell>
          <cell r="E1978">
            <v>0</v>
          </cell>
          <cell r="H1978">
            <v>0</v>
          </cell>
        </row>
        <row r="1979">
          <cell r="B1979">
            <v>0</v>
          </cell>
          <cell r="E1979">
            <v>0</v>
          </cell>
          <cell r="H1979">
            <v>0</v>
          </cell>
        </row>
        <row r="1980">
          <cell r="B1980">
            <v>0</v>
          </cell>
          <cell r="E1980">
            <v>0</v>
          </cell>
          <cell r="H1980">
            <v>0</v>
          </cell>
        </row>
        <row r="1981">
          <cell r="B1981">
            <v>0</v>
          </cell>
          <cell r="E1981">
            <v>0</v>
          </cell>
          <cell r="H1981">
            <v>0</v>
          </cell>
        </row>
        <row r="1982">
          <cell r="B1982">
            <v>0</v>
          </cell>
          <cell r="E1982">
            <v>0</v>
          </cell>
          <cell r="H1982">
            <v>0</v>
          </cell>
        </row>
        <row r="1983">
          <cell r="B1983">
            <v>0</v>
          </cell>
          <cell r="E1983">
            <v>0</v>
          </cell>
          <cell r="H1983">
            <v>0</v>
          </cell>
        </row>
        <row r="1984">
          <cell r="B1984">
            <v>0</v>
          </cell>
          <cell r="E1984">
            <v>0</v>
          </cell>
          <cell r="H1984">
            <v>0</v>
          </cell>
        </row>
        <row r="1985">
          <cell r="B1985">
            <v>0</v>
          </cell>
          <cell r="E1985">
            <v>0</v>
          </cell>
          <cell r="H1985">
            <v>0</v>
          </cell>
        </row>
        <row r="1986">
          <cell r="B1986">
            <v>0</v>
          </cell>
          <cell r="E1986">
            <v>0</v>
          </cell>
          <cell r="H1986">
            <v>0</v>
          </cell>
        </row>
        <row r="1987">
          <cell r="B1987">
            <v>0</v>
          </cell>
          <cell r="E1987">
            <v>0</v>
          </cell>
          <cell r="H1987">
            <v>0</v>
          </cell>
        </row>
        <row r="1988">
          <cell r="B1988">
            <v>0</v>
          </cell>
          <cell r="E1988">
            <v>0</v>
          </cell>
          <cell r="H1988">
            <v>0</v>
          </cell>
        </row>
        <row r="1989">
          <cell r="B1989">
            <v>0</v>
          </cell>
          <cell r="E1989">
            <v>0</v>
          </cell>
          <cell r="H1989">
            <v>0</v>
          </cell>
        </row>
        <row r="1990">
          <cell r="B1990">
            <v>0</v>
          </cell>
          <cell r="E1990">
            <v>0</v>
          </cell>
          <cell r="H1990">
            <v>0</v>
          </cell>
        </row>
        <row r="1991">
          <cell r="B1991">
            <v>0</v>
          </cell>
          <cell r="E1991">
            <v>0</v>
          </cell>
          <cell r="H1991">
            <v>0</v>
          </cell>
        </row>
        <row r="1992">
          <cell r="B1992">
            <v>0</v>
          </cell>
          <cell r="E1992">
            <v>0</v>
          </cell>
          <cell r="H1992">
            <v>0</v>
          </cell>
        </row>
        <row r="1993">
          <cell r="B1993">
            <v>0</v>
          </cell>
          <cell r="E1993">
            <v>0</v>
          </cell>
          <cell r="H1993">
            <v>0</v>
          </cell>
        </row>
        <row r="1994">
          <cell r="B1994">
            <v>0</v>
          </cell>
          <cell r="E1994">
            <v>0</v>
          </cell>
          <cell r="H1994">
            <v>0</v>
          </cell>
        </row>
        <row r="1995">
          <cell r="B1995">
            <v>0</v>
          </cell>
          <cell r="E1995">
            <v>0</v>
          </cell>
          <cell r="H1995">
            <v>0</v>
          </cell>
        </row>
        <row r="1996">
          <cell r="B1996">
            <v>0</v>
          </cell>
          <cell r="E1996">
            <v>0</v>
          </cell>
          <cell r="H1996">
            <v>0</v>
          </cell>
        </row>
        <row r="1997">
          <cell r="B1997">
            <v>0</v>
          </cell>
          <cell r="E1997">
            <v>0</v>
          </cell>
          <cell r="H1997">
            <v>0</v>
          </cell>
        </row>
        <row r="1998">
          <cell r="B1998">
            <v>0</v>
          </cell>
          <cell r="E1998">
            <v>0</v>
          </cell>
          <cell r="H1998">
            <v>0</v>
          </cell>
        </row>
        <row r="1999">
          <cell r="B1999">
            <v>0</v>
          </cell>
          <cell r="E1999">
            <v>0</v>
          </cell>
          <cell r="H1999">
            <v>0</v>
          </cell>
        </row>
        <row r="2000">
          <cell r="B2000">
            <v>0</v>
          </cell>
          <cell r="E2000">
            <v>0</v>
          </cell>
          <cell r="H2000">
            <v>0</v>
          </cell>
        </row>
        <row r="2001">
          <cell r="B2001">
            <v>0</v>
          </cell>
          <cell r="E2001">
            <v>0</v>
          </cell>
          <cell r="H2001">
            <v>0</v>
          </cell>
        </row>
        <row r="2002">
          <cell r="B2002">
            <v>0</v>
          </cell>
          <cell r="E2002">
            <v>0</v>
          </cell>
          <cell r="H2002">
            <v>0</v>
          </cell>
        </row>
        <row r="2003">
          <cell r="B2003">
            <v>0</v>
          </cell>
          <cell r="E2003">
            <v>0</v>
          </cell>
          <cell r="H2003">
            <v>0</v>
          </cell>
        </row>
        <row r="2004">
          <cell r="B2004">
            <v>0</v>
          </cell>
          <cell r="E2004">
            <v>0</v>
          </cell>
          <cell r="H2004">
            <v>0</v>
          </cell>
        </row>
        <row r="2005">
          <cell r="B2005">
            <v>0</v>
          </cell>
          <cell r="E2005">
            <v>0</v>
          </cell>
          <cell r="H2005">
            <v>0</v>
          </cell>
        </row>
        <row r="2006">
          <cell r="B2006">
            <v>0</v>
          </cell>
          <cell r="E2006">
            <v>0</v>
          </cell>
          <cell r="H2006">
            <v>0</v>
          </cell>
        </row>
        <row r="2007">
          <cell r="B2007">
            <v>0</v>
          </cell>
          <cell r="E2007">
            <v>0</v>
          </cell>
          <cell r="H2007">
            <v>0</v>
          </cell>
        </row>
        <row r="2008">
          <cell r="B2008">
            <v>0</v>
          </cell>
          <cell r="E2008">
            <v>0</v>
          </cell>
          <cell r="H2008">
            <v>0</v>
          </cell>
        </row>
        <row r="2009">
          <cell r="B2009">
            <v>0</v>
          </cell>
          <cell r="E2009">
            <v>0</v>
          </cell>
          <cell r="H2009">
            <v>0</v>
          </cell>
        </row>
        <row r="2010">
          <cell r="B2010">
            <v>0</v>
          </cell>
          <cell r="E2010">
            <v>0</v>
          </cell>
          <cell r="H2010">
            <v>0</v>
          </cell>
        </row>
        <row r="2011">
          <cell r="B2011">
            <v>0</v>
          </cell>
          <cell r="E2011">
            <v>0</v>
          </cell>
          <cell r="H2011">
            <v>0</v>
          </cell>
        </row>
        <row r="2012">
          <cell r="B2012">
            <v>0</v>
          </cell>
          <cell r="E2012">
            <v>0</v>
          </cell>
          <cell r="H2012">
            <v>0</v>
          </cell>
        </row>
        <row r="2013">
          <cell r="B2013">
            <v>0</v>
          </cell>
          <cell r="E2013">
            <v>0</v>
          </cell>
          <cell r="H2013">
            <v>0</v>
          </cell>
        </row>
        <row r="2014">
          <cell r="B2014">
            <v>0</v>
          </cell>
          <cell r="E2014">
            <v>0</v>
          </cell>
          <cell r="H2014">
            <v>0</v>
          </cell>
        </row>
        <row r="2015">
          <cell r="B2015">
            <v>0</v>
          </cell>
          <cell r="E2015">
            <v>0</v>
          </cell>
          <cell r="H2015">
            <v>0</v>
          </cell>
        </row>
        <row r="2016">
          <cell r="B2016">
            <v>0</v>
          </cell>
          <cell r="E2016">
            <v>0</v>
          </cell>
          <cell r="H2016">
            <v>0</v>
          </cell>
        </row>
        <row r="2017">
          <cell r="B2017">
            <v>0</v>
          </cell>
          <cell r="E2017">
            <v>0</v>
          </cell>
          <cell r="H2017">
            <v>0</v>
          </cell>
        </row>
        <row r="2018">
          <cell r="B2018">
            <v>0</v>
          </cell>
          <cell r="E2018">
            <v>0</v>
          </cell>
          <cell r="H2018">
            <v>0</v>
          </cell>
        </row>
        <row r="2019">
          <cell r="B2019">
            <v>0</v>
          </cell>
          <cell r="E2019">
            <v>0</v>
          </cell>
          <cell r="H2019">
            <v>0</v>
          </cell>
        </row>
        <row r="2020">
          <cell r="B2020">
            <v>0</v>
          </cell>
          <cell r="E2020">
            <v>0</v>
          </cell>
          <cell r="H2020">
            <v>0</v>
          </cell>
        </row>
        <row r="2021">
          <cell r="B2021">
            <v>0</v>
          </cell>
          <cell r="E2021">
            <v>0</v>
          </cell>
          <cell r="H2021">
            <v>0</v>
          </cell>
        </row>
        <row r="2022">
          <cell r="B2022">
            <v>0</v>
          </cell>
          <cell r="E2022">
            <v>0</v>
          </cell>
          <cell r="H2022">
            <v>0</v>
          </cell>
        </row>
        <row r="2023">
          <cell r="B2023">
            <v>0</v>
          </cell>
          <cell r="E2023">
            <v>0</v>
          </cell>
          <cell r="H2023">
            <v>0</v>
          </cell>
        </row>
        <row r="2024">
          <cell r="B2024">
            <v>0</v>
          </cell>
          <cell r="E2024">
            <v>0</v>
          </cell>
          <cell r="H2024">
            <v>0</v>
          </cell>
        </row>
        <row r="2025">
          <cell r="B2025">
            <v>0</v>
          </cell>
          <cell r="E2025">
            <v>0</v>
          </cell>
          <cell r="H2025">
            <v>0</v>
          </cell>
        </row>
        <row r="2026">
          <cell r="B2026">
            <v>0</v>
          </cell>
          <cell r="E2026">
            <v>0</v>
          </cell>
          <cell r="H2026">
            <v>0</v>
          </cell>
        </row>
        <row r="2027">
          <cell r="B2027">
            <v>0</v>
          </cell>
          <cell r="E2027">
            <v>0</v>
          </cell>
          <cell r="H2027">
            <v>0</v>
          </cell>
        </row>
        <row r="2028">
          <cell r="B2028">
            <v>0</v>
          </cell>
          <cell r="E2028">
            <v>0</v>
          </cell>
          <cell r="H2028">
            <v>0</v>
          </cell>
        </row>
        <row r="2029">
          <cell r="B2029">
            <v>0</v>
          </cell>
          <cell r="E2029">
            <v>0</v>
          </cell>
          <cell r="H2029">
            <v>0</v>
          </cell>
        </row>
        <row r="2030">
          <cell r="B2030">
            <v>0</v>
          </cell>
          <cell r="E2030">
            <v>0</v>
          </cell>
          <cell r="H2030">
            <v>0</v>
          </cell>
        </row>
        <row r="2031">
          <cell r="B2031">
            <v>0</v>
          </cell>
          <cell r="E2031">
            <v>0</v>
          </cell>
          <cell r="H2031">
            <v>0</v>
          </cell>
        </row>
        <row r="2032">
          <cell r="B2032">
            <v>0</v>
          </cell>
          <cell r="E2032">
            <v>0</v>
          </cell>
          <cell r="H2032">
            <v>0</v>
          </cell>
        </row>
        <row r="2033">
          <cell r="B2033">
            <v>0</v>
          </cell>
          <cell r="E2033">
            <v>0</v>
          </cell>
          <cell r="H2033">
            <v>0</v>
          </cell>
        </row>
        <row r="2034">
          <cell r="B2034">
            <v>0</v>
          </cell>
          <cell r="E2034">
            <v>0</v>
          </cell>
          <cell r="H2034">
            <v>0</v>
          </cell>
        </row>
        <row r="2035">
          <cell r="B2035">
            <v>0</v>
          </cell>
          <cell r="E2035">
            <v>0</v>
          </cell>
          <cell r="H2035">
            <v>0</v>
          </cell>
        </row>
        <row r="2036">
          <cell r="B2036">
            <v>0</v>
          </cell>
          <cell r="E2036">
            <v>0</v>
          </cell>
          <cell r="H2036">
            <v>0</v>
          </cell>
        </row>
        <row r="2037">
          <cell r="B2037">
            <v>0</v>
          </cell>
          <cell r="E2037">
            <v>0</v>
          </cell>
          <cell r="H2037">
            <v>0</v>
          </cell>
        </row>
        <row r="2038">
          <cell r="B2038">
            <v>0</v>
          </cell>
          <cell r="E2038">
            <v>0</v>
          </cell>
          <cell r="H2038">
            <v>0</v>
          </cell>
        </row>
        <row r="2039">
          <cell r="B2039">
            <v>0</v>
          </cell>
          <cell r="E2039">
            <v>0</v>
          </cell>
          <cell r="H2039">
            <v>0</v>
          </cell>
        </row>
        <row r="2040">
          <cell r="B2040">
            <v>0</v>
          </cell>
          <cell r="E2040">
            <v>0</v>
          </cell>
          <cell r="H2040">
            <v>0</v>
          </cell>
        </row>
        <row r="2041">
          <cell r="B2041">
            <v>0</v>
          </cell>
          <cell r="E2041">
            <v>0</v>
          </cell>
          <cell r="H2041">
            <v>0</v>
          </cell>
        </row>
        <row r="2042">
          <cell r="B2042">
            <v>0</v>
          </cell>
          <cell r="E2042">
            <v>0</v>
          </cell>
          <cell r="H2042">
            <v>0</v>
          </cell>
        </row>
        <row r="2043">
          <cell r="B2043">
            <v>0</v>
          </cell>
          <cell r="E2043">
            <v>0</v>
          </cell>
          <cell r="H2043">
            <v>0</v>
          </cell>
        </row>
        <row r="2044">
          <cell r="B2044">
            <v>0</v>
          </cell>
          <cell r="E2044">
            <v>0</v>
          </cell>
          <cell r="H2044">
            <v>0</v>
          </cell>
        </row>
        <row r="2045">
          <cell r="B2045">
            <v>0</v>
          </cell>
          <cell r="E2045">
            <v>0</v>
          </cell>
          <cell r="H2045">
            <v>0</v>
          </cell>
        </row>
        <row r="2046">
          <cell r="B2046">
            <v>0</v>
          </cell>
          <cell r="E2046">
            <v>0</v>
          </cell>
          <cell r="H2046">
            <v>0</v>
          </cell>
        </row>
        <row r="2047">
          <cell r="B2047">
            <v>0</v>
          </cell>
          <cell r="E2047">
            <v>0</v>
          </cell>
          <cell r="H2047">
            <v>0</v>
          </cell>
        </row>
        <row r="2048">
          <cell r="B2048">
            <v>0</v>
          </cell>
          <cell r="E2048">
            <v>0</v>
          </cell>
          <cell r="H2048">
            <v>0</v>
          </cell>
        </row>
        <row r="2049">
          <cell r="B2049">
            <v>0</v>
          </cell>
          <cell r="E2049">
            <v>0</v>
          </cell>
          <cell r="H2049">
            <v>0</v>
          </cell>
        </row>
        <row r="2050">
          <cell r="B2050">
            <v>0</v>
          </cell>
          <cell r="E2050">
            <v>0</v>
          </cell>
          <cell r="H2050">
            <v>0</v>
          </cell>
        </row>
        <row r="2051">
          <cell r="B2051">
            <v>0</v>
          </cell>
          <cell r="E2051">
            <v>0</v>
          </cell>
          <cell r="H2051">
            <v>0</v>
          </cell>
        </row>
        <row r="2052">
          <cell r="B2052">
            <v>0</v>
          </cell>
          <cell r="E2052">
            <v>0</v>
          </cell>
          <cell r="H2052">
            <v>0</v>
          </cell>
        </row>
        <row r="2053">
          <cell r="B2053">
            <v>0</v>
          </cell>
          <cell r="E2053">
            <v>0</v>
          </cell>
          <cell r="H2053">
            <v>0</v>
          </cell>
        </row>
        <row r="2054">
          <cell r="B2054">
            <v>0</v>
          </cell>
          <cell r="E2054">
            <v>0</v>
          </cell>
          <cell r="H2054">
            <v>0</v>
          </cell>
        </row>
        <row r="2055">
          <cell r="B2055">
            <v>0</v>
          </cell>
          <cell r="E2055">
            <v>0</v>
          </cell>
          <cell r="H2055">
            <v>0</v>
          </cell>
        </row>
        <row r="2056">
          <cell r="B2056">
            <v>0</v>
          </cell>
          <cell r="E2056">
            <v>0</v>
          </cell>
          <cell r="H2056">
            <v>0</v>
          </cell>
        </row>
        <row r="2057">
          <cell r="B2057">
            <v>0</v>
          </cell>
          <cell r="E2057">
            <v>0</v>
          </cell>
          <cell r="H2057">
            <v>0</v>
          </cell>
        </row>
        <row r="2058">
          <cell r="B2058">
            <v>0</v>
          </cell>
          <cell r="E2058">
            <v>0</v>
          </cell>
          <cell r="H2058">
            <v>0</v>
          </cell>
        </row>
        <row r="2059">
          <cell r="B2059">
            <v>0</v>
          </cell>
          <cell r="E2059">
            <v>0</v>
          </cell>
          <cell r="H2059">
            <v>0</v>
          </cell>
        </row>
        <row r="2060">
          <cell r="B2060">
            <v>0</v>
          </cell>
          <cell r="E2060">
            <v>0</v>
          </cell>
          <cell r="H2060">
            <v>0</v>
          </cell>
        </row>
        <row r="2061">
          <cell r="B2061">
            <v>0</v>
          </cell>
          <cell r="E2061">
            <v>0</v>
          </cell>
          <cell r="H2061">
            <v>0</v>
          </cell>
        </row>
        <row r="2062">
          <cell r="B2062">
            <v>0</v>
          </cell>
          <cell r="E2062">
            <v>0</v>
          </cell>
          <cell r="H2062">
            <v>0</v>
          </cell>
        </row>
        <row r="2063">
          <cell r="B2063">
            <v>0</v>
          </cell>
          <cell r="E2063">
            <v>0</v>
          </cell>
          <cell r="H2063">
            <v>0</v>
          </cell>
        </row>
        <row r="2064">
          <cell r="B2064">
            <v>0</v>
          </cell>
          <cell r="E2064">
            <v>0</v>
          </cell>
          <cell r="H2064">
            <v>0</v>
          </cell>
        </row>
        <row r="2065">
          <cell r="B2065">
            <v>0</v>
          </cell>
          <cell r="E2065">
            <v>0</v>
          </cell>
          <cell r="H2065">
            <v>0</v>
          </cell>
        </row>
        <row r="2066">
          <cell r="B2066">
            <v>0</v>
          </cell>
          <cell r="E2066">
            <v>0</v>
          </cell>
          <cell r="H2066">
            <v>0</v>
          </cell>
        </row>
        <row r="2067">
          <cell r="B2067">
            <v>0</v>
          </cell>
          <cell r="E2067">
            <v>0</v>
          </cell>
          <cell r="H2067">
            <v>0</v>
          </cell>
        </row>
        <row r="2068">
          <cell r="B2068">
            <v>0</v>
          </cell>
          <cell r="E2068">
            <v>0</v>
          </cell>
          <cell r="H2068">
            <v>0</v>
          </cell>
        </row>
        <row r="2069">
          <cell r="B2069">
            <v>0</v>
          </cell>
          <cell r="E2069">
            <v>0</v>
          </cell>
          <cell r="H2069">
            <v>0</v>
          </cell>
        </row>
        <row r="2070">
          <cell r="B2070">
            <v>0</v>
          </cell>
          <cell r="E2070">
            <v>0</v>
          </cell>
          <cell r="H2070">
            <v>0</v>
          </cell>
        </row>
        <row r="2071">
          <cell r="B2071">
            <v>0</v>
          </cell>
          <cell r="E2071">
            <v>0</v>
          </cell>
          <cell r="H2071">
            <v>0</v>
          </cell>
        </row>
        <row r="2072">
          <cell r="B2072">
            <v>0</v>
          </cell>
          <cell r="E2072">
            <v>0</v>
          </cell>
          <cell r="H2072">
            <v>0</v>
          </cell>
        </row>
        <row r="2073">
          <cell r="B2073">
            <v>0</v>
          </cell>
          <cell r="E2073">
            <v>0</v>
          </cell>
          <cell r="H2073">
            <v>0</v>
          </cell>
        </row>
        <row r="2074">
          <cell r="B2074">
            <v>0</v>
          </cell>
          <cell r="E2074">
            <v>0</v>
          </cell>
          <cell r="H2074">
            <v>0</v>
          </cell>
        </row>
        <row r="2075">
          <cell r="B2075">
            <v>0</v>
          </cell>
          <cell r="E2075">
            <v>0</v>
          </cell>
          <cell r="H2075">
            <v>0</v>
          </cell>
        </row>
        <row r="2076">
          <cell r="B2076">
            <v>0</v>
          </cell>
          <cell r="E2076">
            <v>0</v>
          </cell>
          <cell r="H2076">
            <v>0</v>
          </cell>
        </row>
        <row r="2077">
          <cell r="B2077">
            <v>0</v>
          </cell>
          <cell r="E2077">
            <v>0</v>
          </cell>
          <cell r="H2077">
            <v>0</v>
          </cell>
        </row>
        <row r="2078">
          <cell r="B2078">
            <v>0</v>
          </cell>
          <cell r="E2078">
            <v>0</v>
          </cell>
          <cell r="H2078">
            <v>0</v>
          </cell>
        </row>
        <row r="2079">
          <cell r="B2079">
            <v>0</v>
          </cell>
          <cell r="E2079">
            <v>0</v>
          </cell>
          <cell r="H2079">
            <v>0</v>
          </cell>
        </row>
        <row r="2080">
          <cell r="B2080">
            <v>0</v>
          </cell>
          <cell r="E2080">
            <v>0</v>
          </cell>
          <cell r="H2080">
            <v>0</v>
          </cell>
        </row>
        <row r="2081">
          <cell r="B2081">
            <v>0</v>
          </cell>
          <cell r="E2081">
            <v>0</v>
          </cell>
          <cell r="H2081">
            <v>0</v>
          </cell>
        </row>
        <row r="2082">
          <cell r="B2082">
            <v>0</v>
          </cell>
          <cell r="E2082">
            <v>0</v>
          </cell>
          <cell r="H2082">
            <v>0</v>
          </cell>
        </row>
        <row r="2083">
          <cell r="B2083">
            <v>0</v>
          </cell>
          <cell r="E2083">
            <v>0</v>
          </cell>
          <cell r="H2083">
            <v>0</v>
          </cell>
        </row>
        <row r="2084">
          <cell r="B2084">
            <v>0</v>
          </cell>
          <cell r="E2084">
            <v>0</v>
          </cell>
          <cell r="H2084">
            <v>0</v>
          </cell>
        </row>
        <row r="2085">
          <cell r="B2085">
            <v>0</v>
          </cell>
          <cell r="E2085">
            <v>0</v>
          </cell>
          <cell r="H2085">
            <v>0</v>
          </cell>
        </row>
        <row r="2086">
          <cell r="B2086">
            <v>0</v>
          </cell>
          <cell r="E2086">
            <v>0</v>
          </cell>
          <cell r="H2086">
            <v>0</v>
          </cell>
        </row>
        <row r="2087">
          <cell r="B2087">
            <v>0</v>
          </cell>
          <cell r="E2087">
            <v>0</v>
          </cell>
          <cell r="H2087">
            <v>0</v>
          </cell>
        </row>
        <row r="2088">
          <cell r="B2088">
            <v>0</v>
          </cell>
          <cell r="E2088">
            <v>0</v>
          </cell>
          <cell r="H2088">
            <v>0</v>
          </cell>
        </row>
        <row r="2089">
          <cell r="B2089">
            <v>0</v>
          </cell>
          <cell r="E2089">
            <v>0</v>
          </cell>
          <cell r="H2089">
            <v>0</v>
          </cell>
        </row>
        <row r="2090">
          <cell r="B2090">
            <v>0</v>
          </cell>
          <cell r="E2090">
            <v>0</v>
          </cell>
          <cell r="H2090">
            <v>0</v>
          </cell>
        </row>
        <row r="2091">
          <cell r="B2091">
            <v>0</v>
          </cell>
          <cell r="E2091">
            <v>0</v>
          </cell>
          <cell r="H2091">
            <v>0</v>
          </cell>
        </row>
        <row r="2092">
          <cell r="B2092">
            <v>0</v>
          </cell>
          <cell r="E2092">
            <v>0</v>
          </cell>
          <cell r="H2092">
            <v>0</v>
          </cell>
        </row>
        <row r="2093">
          <cell r="B2093">
            <v>0</v>
          </cell>
          <cell r="E2093">
            <v>0</v>
          </cell>
          <cell r="H2093">
            <v>0</v>
          </cell>
        </row>
        <row r="2094">
          <cell r="B2094">
            <v>0</v>
          </cell>
          <cell r="E2094">
            <v>0</v>
          </cell>
          <cell r="H2094">
            <v>0</v>
          </cell>
        </row>
        <row r="2095">
          <cell r="B2095">
            <v>0</v>
          </cell>
          <cell r="E2095">
            <v>0</v>
          </cell>
          <cell r="H2095">
            <v>0</v>
          </cell>
        </row>
        <row r="2096">
          <cell r="B2096">
            <v>0</v>
          </cell>
          <cell r="E2096">
            <v>0</v>
          </cell>
          <cell r="H2096">
            <v>0</v>
          </cell>
        </row>
        <row r="2097">
          <cell r="B2097">
            <v>0</v>
          </cell>
          <cell r="E2097">
            <v>0</v>
          </cell>
          <cell r="H2097">
            <v>0</v>
          </cell>
        </row>
        <row r="2098">
          <cell r="B2098">
            <v>0</v>
          </cell>
          <cell r="E2098">
            <v>0</v>
          </cell>
          <cell r="H2098">
            <v>0</v>
          </cell>
        </row>
        <row r="2099">
          <cell r="B2099">
            <v>0</v>
          </cell>
          <cell r="E2099">
            <v>0</v>
          </cell>
          <cell r="H2099">
            <v>0</v>
          </cell>
        </row>
        <row r="2100">
          <cell r="B2100">
            <v>0</v>
          </cell>
          <cell r="E2100">
            <v>0</v>
          </cell>
          <cell r="H2100">
            <v>0</v>
          </cell>
        </row>
        <row r="2101">
          <cell r="B2101">
            <v>0</v>
          </cell>
          <cell r="E2101">
            <v>0</v>
          </cell>
          <cell r="H2101">
            <v>0</v>
          </cell>
        </row>
        <row r="2102">
          <cell r="B2102">
            <v>0</v>
          </cell>
          <cell r="E2102">
            <v>0</v>
          </cell>
          <cell r="H2102">
            <v>0</v>
          </cell>
        </row>
        <row r="2103">
          <cell r="B2103">
            <v>0</v>
          </cell>
          <cell r="E2103">
            <v>0</v>
          </cell>
          <cell r="H2103">
            <v>0</v>
          </cell>
        </row>
        <row r="2104">
          <cell r="B2104">
            <v>0</v>
          </cell>
          <cell r="E2104">
            <v>0</v>
          </cell>
          <cell r="H2104">
            <v>0</v>
          </cell>
        </row>
        <row r="2105">
          <cell r="B2105">
            <v>0</v>
          </cell>
          <cell r="E2105">
            <v>0</v>
          </cell>
          <cell r="H2105">
            <v>0</v>
          </cell>
        </row>
        <row r="2106">
          <cell r="B2106">
            <v>0</v>
          </cell>
          <cell r="E2106">
            <v>0</v>
          </cell>
          <cell r="H2106">
            <v>0</v>
          </cell>
        </row>
        <row r="2107">
          <cell r="B2107">
            <v>0</v>
          </cell>
          <cell r="E2107">
            <v>0</v>
          </cell>
          <cell r="H2107">
            <v>0</v>
          </cell>
        </row>
        <row r="2108">
          <cell r="B2108">
            <v>0</v>
          </cell>
          <cell r="E2108">
            <v>0</v>
          </cell>
          <cell r="H2108">
            <v>0</v>
          </cell>
        </row>
        <row r="2109">
          <cell r="B2109">
            <v>0</v>
          </cell>
          <cell r="E2109">
            <v>0</v>
          </cell>
          <cell r="H2109">
            <v>0</v>
          </cell>
        </row>
        <row r="2110">
          <cell r="B2110">
            <v>0</v>
          </cell>
          <cell r="E2110">
            <v>0</v>
          </cell>
          <cell r="H2110">
            <v>0</v>
          </cell>
        </row>
        <row r="2111">
          <cell r="B2111">
            <v>0</v>
          </cell>
          <cell r="E2111">
            <v>0</v>
          </cell>
          <cell r="H2111">
            <v>0</v>
          </cell>
        </row>
        <row r="2112">
          <cell r="B2112">
            <v>0</v>
          </cell>
          <cell r="E2112">
            <v>0</v>
          </cell>
          <cell r="H2112">
            <v>0</v>
          </cell>
        </row>
        <row r="2113">
          <cell r="B2113">
            <v>0</v>
          </cell>
          <cell r="E2113">
            <v>0</v>
          </cell>
          <cell r="H2113">
            <v>0</v>
          </cell>
        </row>
        <row r="2114">
          <cell r="B2114">
            <v>0</v>
          </cell>
          <cell r="E2114">
            <v>0</v>
          </cell>
          <cell r="H2114">
            <v>0</v>
          </cell>
        </row>
        <row r="2115">
          <cell r="B2115">
            <v>0</v>
          </cell>
          <cell r="E2115">
            <v>0</v>
          </cell>
          <cell r="H2115">
            <v>0</v>
          </cell>
        </row>
        <row r="2116">
          <cell r="B2116">
            <v>0</v>
          </cell>
          <cell r="E2116">
            <v>0</v>
          </cell>
          <cell r="H2116">
            <v>0</v>
          </cell>
        </row>
        <row r="2117">
          <cell r="B2117">
            <v>0</v>
          </cell>
          <cell r="E2117">
            <v>0</v>
          </cell>
          <cell r="H2117">
            <v>0</v>
          </cell>
        </row>
        <row r="2118">
          <cell r="B2118">
            <v>0</v>
          </cell>
          <cell r="E2118">
            <v>0</v>
          </cell>
          <cell r="H2118">
            <v>0</v>
          </cell>
        </row>
        <row r="2119">
          <cell r="B2119">
            <v>0</v>
          </cell>
          <cell r="E2119">
            <v>0</v>
          </cell>
          <cell r="H2119">
            <v>0</v>
          </cell>
        </row>
        <row r="2120">
          <cell r="B2120">
            <v>0</v>
          </cell>
          <cell r="E2120">
            <v>0</v>
          </cell>
          <cell r="H2120">
            <v>0</v>
          </cell>
        </row>
        <row r="2121">
          <cell r="B2121">
            <v>0</v>
          </cell>
          <cell r="E2121">
            <v>0</v>
          </cell>
          <cell r="H2121">
            <v>0</v>
          </cell>
        </row>
        <row r="2122">
          <cell r="B2122">
            <v>0</v>
          </cell>
          <cell r="E2122">
            <v>0</v>
          </cell>
          <cell r="H2122">
            <v>0</v>
          </cell>
        </row>
        <row r="2123">
          <cell r="B2123">
            <v>0</v>
          </cell>
          <cell r="E2123">
            <v>0</v>
          </cell>
          <cell r="H2123">
            <v>0</v>
          </cell>
        </row>
        <row r="2124">
          <cell r="B2124">
            <v>0</v>
          </cell>
          <cell r="E2124">
            <v>0</v>
          </cell>
          <cell r="H2124">
            <v>0</v>
          </cell>
        </row>
        <row r="2125">
          <cell r="B2125">
            <v>0</v>
          </cell>
          <cell r="E2125">
            <v>0</v>
          </cell>
          <cell r="H2125">
            <v>0</v>
          </cell>
        </row>
        <row r="2126">
          <cell r="B2126">
            <v>0</v>
          </cell>
          <cell r="E2126">
            <v>0</v>
          </cell>
          <cell r="H2126">
            <v>0</v>
          </cell>
        </row>
        <row r="2127">
          <cell r="B2127">
            <v>0</v>
          </cell>
          <cell r="E2127">
            <v>0</v>
          </cell>
          <cell r="H2127">
            <v>0</v>
          </cell>
        </row>
        <row r="2128">
          <cell r="B2128">
            <v>0</v>
          </cell>
          <cell r="E2128">
            <v>0</v>
          </cell>
          <cell r="H2128">
            <v>0</v>
          </cell>
        </row>
        <row r="2129">
          <cell r="B2129">
            <v>0</v>
          </cell>
          <cell r="E2129">
            <v>0</v>
          </cell>
          <cell r="H2129">
            <v>0</v>
          </cell>
        </row>
        <row r="2130">
          <cell r="B2130">
            <v>0</v>
          </cell>
          <cell r="E2130">
            <v>0</v>
          </cell>
          <cell r="H2130">
            <v>0</v>
          </cell>
        </row>
        <row r="2131">
          <cell r="B2131">
            <v>0</v>
          </cell>
          <cell r="E2131">
            <v>0</v>
          </cell>
          <cell r="H2131">
            <v>0</v>
          </cell>
        </row>
        <row r="2132">
          <cell r="B2132">
            <v>0</v>
          </cell>
          <cell r="E2132">
            <v>0</v>
          </cell>
          <cell r="H2132">
            <v>0</v>
          </cell>
        </row>
        <row r="2133">
          <cell r="B2133">
            <v>0</v>
          </cell>
          <cell r="E2133">
            <v>0</v>
          </cell>
          <cell r="H2133">
            <v>0</v>
          </cell>
        </row>
        <row r="2134">
          <cell r="B2134">
            <v>0</v>
          </cell>
          <cell r="E2134">
            <v>0</v>
          </cell>
          <cell r="H2134">
            <v>0</v>
          </cell>
        </row>
        <row r="2135">
          <cell r="B2135">
            <v>0</v>
          </cell>
          <cell r="E2135">
            <v>0</v>
          </cell>
          <cell r="H2135">
            <v>0</v>
          </cell>
        </row>
        <row r="2136">
          <cell r="B2136">
            <v>0</v>
          </cell>
          <cell r="E2136">
            <v>0</v>
          </cell>
          <cell r="H2136">
            <v>0</v>
          </cell>
        </row>
        <row r="2137">
          <cell r="B2137">
            <v>0</v>
          </cell>
          <cell r="E2137">
            <v>0</v>
          </cell>
          <cell r="H2137">
            <v>0</v>
          </cell>
        </row>
        <row r="2138">
          <cell r="B2138">
            <v>0</v>
          </cell>
          <cell r="E2138">
            <v>0</v>
          </cell>
          <cell r="H2138">
            <v>0</v>
          </cell>
        </row>
        <row r="2139">
          <cell r="B2139">
            <v>0</v>
          </cell>
          <cell r="E2139">
            <v>0</v>
          </cell>
          <cell r="H2139">
            <v>0</v>
          </cell>
        </row>
        <row r="2140">
          <cell r="B2140">
            <v>0</v>
          </cell>
          <cell r="E2140">
            <v>0</v>
          </cell>
          <cell r="H2140">
            <v>0</v>
          </cell>
        </row>
        <row r="2141">
          <cell r="B2141">
            <v>0</v>
          </cell>
          <cell r="E2141">
            <v>0</v>
          </cell>
          <cell r="H2141">
            <v>0</v>
          </cell>
        </row>
        <row r="2142">
          <cell r="B2142">
            <v>0</v>
          </cell>
          <cell r="E2142">
            <v>0</v>
          </cell>
          <cell r="H2142">
            <v>0</v>
          </cell>
        </row>
        <row r="2143">
          <cell r="B2143">
            <v>0</v>
          </cell>
          <cell r="E2143">
            <v>0</v>
          </cell>
          <cell r="H2143">
            <v>0</v>
          </cell>
        </row>
        <row r="2144">
          <cell r="B2144">
            <v>0</v>
          </cell>
          <cell r="E2144">
            <v>0</v>
          </cell>
          <cell r="H2144">
            <v>0</v>
          </cell>
        </row>
        <row r="2145">
          <cell r="B2145">
            <v>0</v>
          </cell>
          <cell r="E2145">
            <v>0</v>
          </cell>
          <cell r="H2145">
            <v>0</v>
          </cell>
        </row>
        <row r="2146">
          <cell r="B2146">
            <v>0</v>
          </cell>
          <cell r="E2146">
            <v>0</v>
          </cell>
          <cell r="H2146">
            <v>0</v>
          </cell>
        </row>
        <row r="2147">
          <cell r="B2147">
            <v>0</v>
          </cell>
          <cell r="E2147">
            <v>0</v>
          </cell>
          <cell r="H2147">
            <v>0</v>
          </cell>
        </row>
        <row r="2148">
          <cell r="B2148">
            <v>0</v>
          </cell>
          <cell r="E2148">
            <v>0</v>
          </cell>
          <cell r="H2148">
            <v>0</v>
          </cell>
        </row>
        <row r="2149">
          <cell r="B2149">
            <v>0</v>
          </cell>
          <cell r="E2149">
            <v>0</v>
          </cell>
          <cell r="H2149">
            <v>0</v>
          </cell>
        </row>
        <row r="2150">
          <cell r="B2150">
            <v>0</v>
          </cell>
          <cell r="E2150">
            <v>0</v>
          </cell>
          <cell r="H2150">
            <v>0</v>
          </cell>
        </row>
        <row r="2151">
          <cell r="B2151">
            <v>0</v>
          </cell>
          <cell r="E2151">
            <v>0</v>
          </cell>
          <cell r="H2151">
            <v>0</v>
          </cell>
        </row>
        <row r="2152">
          <cell r="B2152">
            <v>0</v>
          </cell>
          <cell r="E2152">
            <v>0</v>
          </cell>
          <cell r="H2152">
            <v>0</v>
          </cell>
        </row>
        <row r="2153">
          <cell r="B2153">
            <v>0</v>
          </cell>
          <cell r="E2153">
            <v>0</v>
          </cell>
          <cell r="H2153">
            <v>0</v>
          </cell>
        </row>
        <row r="2154">
          <cell r="B2154">
            <v>0</v>
          </cell>
          <cell r="E2154">
            <v>0</v>
          </cell>
          <cell r="H2154">
            <v>0</v>
          </cell>
        </row>
        <row r="2155">
          <cell r="B2155">
            <v>0</v>
          </cell>
          <cell r="E2155">
            <v>0</v>
          </cell>
          <cell r="H2155">
            <v>0</v>
          </cell>
        </row>
        <row r="2156">
          <cell r="B2156">
            <v>0</v>
          </cell>
          <cell r="E2156">
            <v>0</v>
          </cell>
          <cell r="H2156">
            <v>0</v>
          </cell>
        </row>
        <row r="2157">
          <cell r="B2157">
            <v>0</v>
          </cell>
          <cell r="E2157">
            <v>0</v>
          </cell>
          <cell r="H2157">
            <v>0</v>
          </cell>
        </row>
        <row r="2158">
          <cell r="B2158">
            <v>0</v>
          </cell>
          <cell r="E2158">
            <v>0</v>
          </cell>
          <cell r="H2158">
            <v>0</v>
          </cell>
        </row>
        <row r="2159">
          <cell r="B2159">
            <v>0</v>
          </cell>
          <cell r="E2159">
            <v>0</v>
          </cell>
          <cell r="H2159">
            <v>0</v>
          </cell>
        </row>
        <row r="2160">
          <cell r="B2160">
            <v>0</v>
          </cell>
          <cell r="E2160">
            <v>0</v>
          </cell>
          <cell r="H2160">
            <v>0</v>
          </cell>
        </row>
        <row r="2161">
          <cell r="B2161">
            <v>0</v>
          </cell>
          <cell r="E2161">
            <v>0</v>
          </cell>
          <cell r="H2161">
            <v>0</v>
          </cell>
        </row>
        <row r="2162">
          <cell r="B2162">
            <v>0</v>
          </cell>
          <cell r="E2162">
            <v>0</v>
          </cell>
          <cell r="H2162">
            <v>0</v>
          </cell>
        </row>
        <row r="2163">
          <cell r="B2163">
            <v>0</v>
          </cell>
          <cell r="E2163">
            <v>0</v>
          </cell>
          <cell r="H2163">
            <v>0</v>
          </cell>
        </row>
        <row r="2164">
          <cell r="B2164">
            <v>0</v>
          </cell>
          <cell r="E2164">
            <v>0</v>
          </cell>
          <cell r="H2164">
            <v>0</v>
          </cell>
        </row>
        <row r="2165">
          <cell r="B2165">
            <v>0</v>
          </cell>
          <cell r="E2165">
            <v>0</v>
          </cell>
          <cell r="H2165">
            <v>0</v>
          </cell>
        </row>
        <row r="2166">
          <cell r="B2166">
            <v>0</v>
          </cell>
          <cell r="E2166">
            <v>0</v>
          </cell>
          <cell r="H2166">
            <v>0</v>
          </cell>
        </row>
        <row r="2167">
          <cell r="B2167">
            <v>0</v>
          </cell>
          <cell r="E2167">
            <v>0</v>
          </cell>
          <cell r="H2167">
            <v>0</v>
          </cell>
        </row>
        <row r="2168">
          <cell r="B2168">
            <v>0</v>
          </cell>
          <cell r="E2168">
            <v>0</v>
          </cell>
          <cell r="H2168">
            <v>0</v>
          </cell>
        </row>
        <row r="2169">
          <cell r="B2169">
            <v>0</v>
          </cell>
          <cell r="E2169">
            <v>0</v>
          </cell>
          <cell r="H2169">
            <v>0</v>
          </cell>
        </row>
        <row r="2170">
          <cell r="B2170">
            <v>0</v>
          </cell>
          <cell r="E2170">
            <v>0</v>
          </cell>
          <cell r="H2170">
            <v>0</v>
          </cell>
        </row>
        <row r="2171">
          <cell r="B2171">
            <v>0</v>
          </cell>
          <cell r="E2171">
            <v>0</v>
          </cell>
          <cell r="H2171">
            <v>0</v>
          </cell>
        </row>
        <row r="2172">
          <cell r="B2172">
            <v>0</v>
          </cell>
          <cell r="E2172">
            <v>0</v>
          </cell>
          <cell r="H2172">
            <v>0</v>
          </cell>
        </row>
        <row r="2173">
          <cell r="B2173">
            <v>0</v>
          </cell>
          <cell r="E2173">
            <v>0</v>
          </cell>
          <cell r="H2173">
            <v>0</v>
          </cell>
        </row>
        <row r="2174">
          <cell r="B2174">
            <v>0</v>
          </cell>
          <cell r="E2174">
            <v>0</v>
          </cell>
          <cell r="H2174">
            <v>0</v>
          </cell>
        </row>
        <row r="2175">
          <cell r="B2175">
            <v>0</v>
          </cell>
          <cell r="E2175">
            <v>0</v>
          </cell>
          <cell r="H2175">
            <v>0</v>
          </cell>
        </row>
        <row r="2176">
          <cell r="B2176">
            <v>0</v>
          </cell>
          <cell r="E2176">
            <v>0</v>
          </cell>
          <cell r="H2176">
            <v>0</v>
          </cell>
        </row>
        <row r="2177">
          <cell r="B2177">
            <v>0</v>
          </cell>
          <cell r="E2177">
            <v>0</v>
          </cell>
          <cell r="H2177">
            <v>0</v>
          </cell>
        </row>
        <row r="2178">
          <cell r="B2178">
            <v>0</v>
          </cell>
          <cell r="E2178">
            <v>0</v>
          </cell>
          <cell r="H2178">
            <v>0</v>
          </cell>
        </row>
        <row r="2179">
          <cell r="B2179">
            <v>0</v>
          </cell>
          <cell r="E2179">
            <v>0</v>
          </cell>
          <cell r="H2179">
            <v>0</v>
          </cell>
        </row>
        <row r="2180">
          <cell r="B2180">
            <v>0</v>
          </cell>
          <cell r="E2180">
            <v>0</v>
          </cell>
          <cell r="H2180">
            <v>0</v>
          </cell>
        </row>
        <row r="2181">
          <cell r="B2181">
            <v>0</v>
          </cell>
          <cell r="E2181">
            <v>0</v>
          </cell>
          <cell r="H2181">
            <v>0</v>
          </cell>
        </row>
        <row r="2182">
          <cell r="B2182">
            <v>0</v>
          </cell>
          <cell r="E2182">
            <v>0</v>
          </cell>
          <cell r="H2182">
            <v>0</v>
          </cell>
        </row>
        <row r="2183">
          <cell r="B2183">
            <v>0</v>
          </cell>
          <cell r="E2183">
            <v>0</v>
          </cell>
          <cell r="H2183">
            <v>0</v>
          </cell>
        </row>
        <row r="2184">
          <cell r="B2184">
            <v>0</v>
          </cell>
          <cell r="E2184">
            <v>0</v>
          </cell>
          <cell r="H2184">
            <v>0</v>
          </cell>
        </row>
        <row r="2185">
          <cell r="B2185">
            <v>0</v>
          </cell>
          <cell r="E2185">
            <v>0</v>
          </cell>
          <cell r="H2185">
            <v>0</v>
          </cell>
        </row>
        <row r="2186">
          <cell r="B2186">
            <v>0</v>
          </cell>
          <cell r="E2186">
            <v>0</v>
          </cell>
          <cell r="H2186">
            <v>0</v>
          </cell>
        </row>
        <row r="2187">
          <cell r="B2187">
            <v>0</v>
          </cell>
          <cell r="E2187">
            <v>0</v>
          </cell>
          <cell r="H2187">
            <v>0</v>
          </cell>
        </row>
        <row r="2188">
          <cell r="B2188">
            <v>0</v>
          </cell>
          <cell r="E2188">
            <v>0</v>
          </cell>
          <cell r="H2188">
            <v>0</v>
          </cell>
        </row>
        <row r="2189">
          <cell r="B2189">
            <v>0</v>
          </cell>
          <cell r="E2189">
            <v>0</v>
          </cell>
          <cell r="H2189">
            <v>0</v>
          </cell>
        </row>
        <row r="2190">
          <cell r="B2190">
            <v>0</v>
          </cell>
          <cell r="E2190">
            <v>0</v>
          </cell>
          <cell r="H2190">
            <v>0</v>
          </cell>
        </row>
        <row r="2191">
          <cell r="B2191">
            <v>0</v>
          </cell>
          <cell r="E2191">
            <v>0</v>
          </cell>
          <cell r="H2191">
            <v>0</v>
          </cell>
        </row>
        <row r="2192">
          <cell r="B2192">
            <v>0</v>
          </cell>
          <cell r="E2192">
            <v>0</v>
          </cell>
          <cell r="H2192">
            <v>0</v>
          </cell>
        </row>
        <row r="2193">
          <cell r="B2193">
            <v>0</v>
          </cell>
          <cell r="E2193">
            <v>0</v>
          </cell>
          <cell r="H2193">
            <v>0</v>
          </cell>
        </row>
        <row r="2194">
          <cell r="B2194">
            <v>0</v>
          </cell>
          <cell r="E2194">
            <v>0</v>
          </cell>
          <cell r="H2194">
            <v>0</v>
          </cell>
        </row>
        <row r="2195">
          <cell r="B2195">
            <v>0</v>
          </cell>
          <cell r="E2195">
            <v>0</v>
          </cell>
          <cell r="H2195">
            <v>0</v>
          </cell>
        </row>
        <row r="2196">
          <cell r="B2196">
            <v>0</v>
          </cell>
          <cell r="E2196">
            <v>0</v>
          </cell>
          <cell r="H2196">
            <v>0</v>
          </cell>
        </row>
        <row r="2197">
          <cell r="B2197">
            <v>0</v>
          </cell>
          <cell r="E2197">
            <v>0</v>
          </cell>
          <cell r="H2197">
            <v>0</v>
          </cell>
        </row>
        <row r="2198">
          <cell r="B2198">
            <v>0</v>
          </cell>
          <cell r="E2198">
            <v>0</v>
          </cell>
          <cell r="H2198">
            <v>0</v>
          </cell>
        </row>
        <row r="2199">
          <cell r="B2199">
            <v>0</v>
          </cell>
          <cell r="E2199">
            <v>0</v>
          </cell>
          <cell r="H2199">
            <v>0</v>
          </cell>
        </row>
        <row r="2200">
          <cell r="B2200">
            <v>0</v>
          </cell>
          <cell r="E2200">
            <v>0</v>
          </cell>
          <cell r="H2200">
            <v>0</v>
          </cell>
        </row>
        <row r="2201">
          <cell r="B2201">
            <v>0</v>
          </cell>
          <cell r="E2201">
            <v>0</v>
          </cell>
          <cell r="H2201">
            <v>0</v>
          </cell>
        </row>
        <row r="2202">
          <cell r="B2202">
            <v>0</v>
          </cell>
          <cell r="E2202">
            <v>0</v>
          </cell>
          <cell r="H2202">
            <v>0</v>
          </cell>
        </row>
        <row r="2203">
          <cell r="B2203">
            <v>0</v>
          </cell>
          <cell r="E2203">
            <v>0</v>
          </cell>
          <cell r="H2203">
            <v>0</v>
          </cell>
        </row>
        <row r="2204">
          <cell r="B2204">
            <v>0</v>
          </cell>
          <cell r="E2204">
            <v>0</v>
          </cell>
          <cell r="H2204">
            <v>0</v>
          </cell>
        </row>
        <row r="2205">
          <cell r="B2205">
            <v>0</v>
          </cell>
          <cell r="E2205">
            <v>0</v>
          </cell>
          <cell r="H2205">
            <v>0</v>
          </cell>
        </row>
        <row r="2206">
          <cell r="B2206">
            <v>0</v>
          </cell>
          <cell r="E2206">
            <v>0</v>
          </cell>
          <cell r="H2206">
            <v>0</v>
          </cell>
        </row>
        <row r="2207">
          <cell r="B2207">
            <v>0</v>
          </cell>
          <cell r="E2207">
            <v>0</v>
          </cell>
          <cell r="H2207">
            <v>0</v>
          </cell>
        </row>
        <row r="2208">
          <cell r="B2208">
            <v>0</v>
          </cell>
          <cell r="E2208">
            <v>0</v>
          </cell>
          <cell r="H2208">
            <v>0</v>
          </cell>
        </row>
        <row r="2209">
          <cell r="B2209">
            <v>0</v>
          </cell>
          <cell r="E2209">
            <v>0</v>
          </cell>
          <cell r="H2209">
            <v>0</v>
          </cell>
        </row>
        <row r="2210">
          <cell r="B2210">
            <v>0</v>
          </cell>
          <cell r="E2210">
            <v>0</v>
          </cell>
          <cell r="H2210">
            <v>0</v>
          </cell>
        </row>
        <row r="2211">
          <cell r="B2211">
            <v>0</v>
          </cell>
          <cell r="E2211">
            <v>0</v>
          </cell>
          <cell r="H2211">
            <v>0</v>
          </cell>
        </row>
        <row r="2212">
          <cell r="B2212">
            <v>0</v>
          </cell>
          <cell r="E2212">
            <v>0</v>
          </cell>
          <cell r="H2212">
            <v>0</v>
          </cell>
        </row>
        <row r="2213">
          <cell r="B2213">
            <v>0</v>
          </cell>
          <cell r="E2213">
            <v>0</v>
          </cell>
          <cell r="H2213">
            <v>0</v>
          </cell>
        </row>
        <row r="2214">
          <cell r="B2214">
            <v>0</v>
          </cell>
          <cell r="E2214">
            <v>0</v>
          </cell>
          <cell r="H2214">
            <v>0</v>
          </cell>
        </row>
        <row r="2215">
          <cell r="B2215">
            <v>0</v>
          </cell>
          <cell r="E2215">
            <v>0</v>
          </cell>
          <cell r="H2215">
            <v>0</v>
          </cell>
        </row>
        <row r="2216">
          <cell r="B2216">
            <v>0</v>
          </cell>
          <cell r="E2216">
            <v>0</v>
          </cell>
          <cell r="H2216">
            <v>0</v>
          </cell>
        </row>
        <row r="2217">
          <cell r="B2217">
            <v>0</v>
          </cell>
          <cell r="E2217">
            <v>0</v>
          </cell>
          <cell r="H2217">
            <v>0</v>
          </cell>
        </row>
        <row r="2218">
          <cell r="B2218">
            <v>0</v>
          </cell>
          <cell r="E2218">
            <v>0</v>
          </cell>
          <cell r="H2218">
            <v>0</v>
          </cell>
        </row>
        <row r="2219">
          <cell r="B2219">
            <v>0</v>
          </cell>
          <cell r="E2219">
            <v>0</v>
          </cell>
          <cell r="H2219">
            <v>0</v>
          </cell>
        </row>
        <row r="2220">
          <cell r="B2220">
            <v>0</v>
          </cell>
          <cell r="E2220">
            <v>0</v>
          </cell>
          <cell r="H2220">
            <v>0</v>
          </cell>
        </row>
        <row r="2221">
          <cell r="B2221">
            <v>0</v>
          </cell>
          <cell r="E2221">
            <v>0</v>
          </cell>
          <cell r="H2221">
            <v>0</v>
          </cell>
        </row>
        <row r="2222">
          <cell r="B2222">
            <v>0</v>
          </cell>
          <cell r="E2222">
            <v>0</v>
          </cell>
          <cell r="H2222">
            <v>0</v>
          </cell>
        </row>
        <row r="2223">
          <cell r="B2223">
            <v>0</v>
          </cell>
          <cell r="E2223">
            <v>0</v>
          </cell>
          <cell r="H2223">
            <v>0</v>
          </cell>
        </row>
        <row r="2224">
          <cell r="B2224">
            <v>0</v>
          </cell>
          <cell r="E2224">
            <v>0</v>
          </cell>
          <cell r="H2224">
            <v>0</v>
          </cell>
        </row>
        <row r="2225">
          <cell r="B2225">
            <v>0</v>
          </cell>
          <cell r="E2225">
            <v>0</v>
          </cell>
          <cell r="H2225">
            <v>0</v>
          </cell>
        </row>
        <row r="2226">
          <cell r="B2226">
            <v>0</v>
          </cell>
          <cell r="E2226">
            <v>0</v>
          </cell>
          <cell r="H2226">
            <v>0</v>
          </cell>
        </row>
        <row r="2227">
          <cell r="B2227">
            <v>0</v>
          </cell>
          <cell r="E2227">
            <v>0</v>
          </cell>
          <cell r="H2227">
            <v>0</v>
          </cell>
        </row>
        <row r="2228">
          <cell r="B2228">
            <v>0</v>
          </cell>
          <cell r="E2228">
            <v>0</v>
          </cell>
          <cell r="H2228">
            <v>0</v>
          </cell>
        </row>
        <row r="2229">
          <cell r="B2229">
            <v>0</v>
          </cell>
          <cell r="E2229">
            <v>0</v>
          </cell>
          <cell r="H2229">
            <v>0</v>
          </cell>
        </row>
        <row r="2230">
          <cell r="B2230">
            <v>0</v>
          </cell>
          <cell r="E2230">
            <v>0</v>
          </cell>
          <cell r="H2230">
            <v>0</v>
          </cell>
        </row>
        <row r="2231">
          <cell r="B2231">
            <v>0</v>
          </cell>
          <cell r="E2231">
            <v>0</v>
          </cell>
          <cell r="H2231">
            <v>0</v>
          </cell>
        </row>
        <row r="2232">
          <cell r="B2232">
            <v>0</v>
          </cell>
          <cell r="E2232">
            <v>0</v>
          </cell>
          <cell r="H2232">
            <v>0</v>
          </cell>
        </row>
        <row r="2233">
          <cell r="B2233">
            <v>0</v>
          </cell>
          <cell r="E2233">
            <v>0</v>
          </cell>
          <cell r="H2233">
            <v>0</v>
          </cell>
        </row>
        <row r="2234">
          <cell r="B2234">
            <v>0</v>
          </cell>
          <cell r="E2234">
            <v>0</v>
          </cell>
          <cell r="H2234">
            <v>0</v>
          </cell>
        </row>
        <row r="2235">
          <cell r="B2235">
            <v>0</v>
          </cell>
          <cell r="E2235">
            <v>0</v>
          </cell>
          <cell r="H2235">
            <v>0</v>
          </cell>
        </row>
        <row r="2236">
          <cell r="B2236">
            <v>0</v>
          </cell>
          <cell r="E2236">
            <v>0</v>
          </cell>
          <cell r="H2236">
            <v>0</v>
          </cell>
        </row>
        <row r="2237">
          <cell r="B2237">
            <v>0</v>
          </cell>
          <cell r="E2237">
            <v>0</v>
          </cell>
          <cell r="H2237">
            <v>0</v>
          </cell>
        </row>
        <row r="2238">
          <cell r="B2238">
            <v>0</v>
          </cell>
          <cell r="E2238">
            <v>0</v>
          </cell>
          <cell r="H2238">
            <v>0</v>
          </cell>
        </row>
        <row r="2239">
          <cell r="B2239">
            <v>0</v>
          </cell>
          <cell r="E2239">
            <v>0</v>
          </cell>
          <cell r="H2239">
            <v>0</v>
          </cell>
        </row>
        <row r="2240">
          <cell r="B2240">
            <v>0</v>
          </cell>
          <cell r="E2240">
            <v>0</v>
          </cell>
          <cell r="H2240">
            <v>0</v>
          </cell>
        </row>
        <row r="2241">
          <cell r="B2241">
            <v>0</v>
          </cell>
          <cell r="E2241">
            <v>0</v>
          </cell>
          <cell r="H2241">
            <v>0</v>
          </cell>
        </row>
        <row r="2242">
          <cell r="B2242">
            <v>0</v>
          </cell>
          <cell r="E2242">
            <v>0</v>
          </cell>
          <cell r="H2242">
            <v>0</v>
          </cell>
        </row>
        <row r="2243">
          <cell r="B2243">
            <v>0</v>
          </cell>
          <cell r="E2243">
            <v>0</v>
          </cell>
          <cell r="H2243">
            <v>0</v>
          </cell>
        </row>
        <row r="2244">
          <cell r="B2244">
            <v>0</v>
          </cell>
          <cell r="E2244">
            <v>0</v>
          </cell>
          <cell r="H2244">
            <v>0</v>
          </cell>
        </row>
        <row r="2245">
          <cell r="B2245">
            <v>0</v>
          </cell>
          <cell r="E2245">
            <v>0</v>
          </cell>
          <cell r="H2245">
            <v>0</v>
          </cell>
        </row>
        <row r="2246">
          <cell r="B2246">
            <v>0</v>
          </cell>
          <cell r="E2246">
            <v>0</v>
          </cell>
          <cell r="H2246">
            <v>0</v>
          </cell>
        </row>
        <row r="2247">
          <cell r="B2247">
            <v>0</v>
          </cell>
          <cell r="E2247">
            <v>0</v>
          </cell>
          <cell r="H2247">
            <v>0</v>
          </cell>
        </row>
        <row r="2248">
          <cell r="B2248">
            <v>0</v>
          </cell>
          <cell r="E2248">
            <v>0</v>
          </cell>
          <cell r="H2248">
            <v>0</v>
          </cell>
        </row>
        <row r="2249">
          <cell r="B2249">
            <v>0</v>
          </cell>
          <cell r="E2249">
            <v>0</v>
          </cell>
          <cell r="H2249">
            <v>0</v>
          </cell>
        </row>
        <row r="2250">
          <cell r="B2250">
            <v>0</v>
          </cell>
          <cell r="E2250">
            <v>0</v>
          </cell>
          <cell r="H2250">
            <v>0</v>
          </cell>
        </row>
        <row r="2251">
          <cell r="B2251">
            <v>0</v>
          </cell>
          <cell r="E2251">
            <v>0</v>
          </cell>
          <cell r="H2251">
            <v>0</v>
          </cell>
        </row>
        <row r="2252">
          <cell r="B2252">
            <v>0</v>
          </cell>
          <cell r="E2252">
            <v>0</v>
          </cell>
          <cell r="H2252">
            <v>0</v>
          </cell>
        </row>
        <row r="2253">
          <cell r="B2253">
            <v>0</v>
          </cell>
          <cell r="E2253">
            <v>0</v>
          </cell>
          <cell r="H2253">
            <v>0</v>
          </cell>
        </row>
        <row r="2254">
          <cell r="B2254">
            <v>0</v>
          </cell>
          <cell r="E2254">
            <v>0</v>
          </cell>
          <cell r="H2254">
            <v>0</v>
          </cell>
        </row>
        <row r="2255">
          <cell r="B2255">
            <v>0</v>
          </cell>
          <cell r="E2255">
            <v>0</v>
          </cell>
          <cell r="H2255">
            <v>0</v>
          </cell>
        </row>
        <row r="2256">
          <cell r="B2256">
            <v>0</v>
          </cell>
          <cell r="E2256">
            <v>0</v>
          </cell>
          <cell r="H2256">
            <v>0</v>
          </cell>
        </row>
        <row r="2257">
          <cell r="B2257">
            <v>0</v>
          </cell>
          <cell r="E2257">
            <v>0</v>
          </cell>
          <cell r="H2257">
            <v>0</v>
          </cell>
        </row>
        <row r="2258">
          <cell r="B2258">
            <v>0</v>
          </cell>
          <cell r="E2258">
            <v>0</v>
          </cell>
          <cell r="H2258">
            <v>0</v>
          </cell>
        </row>
        <row r="2259">
          <cell r="B2259">
            <v>0</v>
          </cell>
          <cell r="E2259">
            <v>0</v>
          </cell>
          <cell r="H2259">
            <v>0</v>
          </cell>
        </row>
        <row r="2260">
          <cell r="B2260">
            <v>0</v>
          </cell>
          <cell r="E2260">
            <v>0</v>
          </cell>
          <cell r="H2260">
            <v>0</v>
          </cell>
        </row>
        <row r="2261">
          <cell r="B2261">
            <v>0</v>
          </cell>
          <cell r="E2261">
            <v>0</v>
          </cell>
          <cell r="H2261">
            <v>0</v>
          </cell>
        </row>
        <row r="2262">
          <cell r="B2262">
            <v>0</v>
          </cell>
          <cell r="E2262">
            <v>0</v>
          </cell>
          <cell r="H2262">
            <v>0</v>
          </cell>
        </row>
        <row r="2263">
          <cell r="B2263">
            <v>0</v>
          </cell>
          <cell r="E2263">
            <v>0</v>
          </cell>
          <cell r="H2263">
            <v>0</v>
          </cell>
        </row>
        <row r="2264">
          <cell r="B2264">
            <v>0</v>
          </cell>
          <cell r="E2264">
            <v>0</v>
          </cell>
          <cell r="H2264">
            <v>0</v>
          </cell>
        </row>
        <row r="2265">
          <cell r="B2265">
            <v>0</v>
          </cell>
          <cell r="E2265">
            <v>0</v>
          </cell>
          <cell r="H2265">
            <v>0</v>
          </cell>
        </row>
        <row r="2266">
          <cell r="B2266">
            <v>0</v>
          </cell>
          <cell r="E2266">
            <v>0</v>
          </cell>
          <cell r="H2266">
            <v>0</v>
          </cell>
        </row>
        <row r="2267">
          <cell r="B2267">
            <v>0</v>
          </cell>
          <cell r="E2267">
            <v>0</v>
          </cell>
          <cell r="H2267">
            <v>0</v>
          </cell>
        </row>
        <row r="2268">
          <cell r="B2268">
            <v>0</v>
          </cell>
          <cell r="E2268">
            <v>0</v>
          </cell>
          <cell r="H2268">
            <v>0</v>
          </cell>
        </row>
        <row r="2269">
          <cell r="B2269">
            <v>0</v>
          </cell>
          <cell r="E2269">
            <v>0</v>
          </cell>
          <cell r="H2269">
            <v>0</v>
          </cell>
        </row>
        <row r="2270">
          <cell r="B2270">
            <v>0</v>
          </cell>
          <cell r="E2270">
            <v>0</v>
          </cell>
          <cell r="H2270">
            <v>0</v>
          </cell>
        </row>
        <row r="2271">
          <cell r="B2271">
            <v>0</v>
          </cell>
          <cell r="E2271">
            <v>0</v>
          </cell>
          <cell r="H2271">
            <v>0</v>
          </cell>
        </row>
        <row r="2272">
          <cell r="B2272">
            <v>0</v>
          </cell>
          <cell r="E2272">
            <v>0</v>
          </cell>
          <cell r="H2272">
            <v>0</v>
          </cell>
        </row>
        <row r="2273">
          <cell r="B2273">
            <v>0</v>
          </cell>
          <cell r="E2273">
            <v>0</v>
          </cell>
          <cell r="H2273">
            <v>0</v>
          </cell>
        </row>
        <row r="2274">
          <cell r="B2274">
            <v>0</v>
          </cell>
          <cell r="E2274">
            <v>0</v>
          </cell>
          <cell r="H2274">
            <v>0</v>
          </cell>
        </row>
        <row r="2275">
          <cell r="B2275">
            <v>0</v>
          </cell>
          <cell r="E2275">
            <v>0</v>
          </cell>
          <cell r="H2275">
            <v>0</v>
          </cell>
        </row>
        <row r="2276">
          <cell r="B2276">
            <v>0</v>
          </cell>
          <cell r="E2276">
            <v>0</v>
          </cell>
          <cell r="H2276">
            <v>0</v>
          </cell>
        </row>
        <row r="2277">
          <cell r="B2277">
            <v>0</v>
          </cell>
          <cell r="E2277">
            <v>0</v>
          </cell>
          <cell r="H2277">
            <v>0</v>
          </cell>
        </row>
        <row r="2278">
          <cell r="B2278">
            <v>0</v>
          </cell>
          <cell r="E2278">
            <v>0</v>
          </cell>
          <cell r="H2278">
            <v>0</v>
          </cell>
        </row>
        <row r="2279">
          <cell r="B2279">
            <v>0</v>
          </cell>
          <cell r="E2279">
            <v>0</v>
          </cell>
          <cell r="H2279">
            <v>0</v>
          </cell>
        </row>
        <row r="2280">
          <cell r="B2280">
            <v>0</v>
          </cell>
          <cell r="E2280">
            <v>0</v>
          </cell>
          <cell r="H2280">
            <v>0</v>
          </cell>
        </row>
        <row r="2281">
          <cell r="B2281">
            <v>0</v>
          </cell>
          <cell r="E2281">
            <v>0</v>
          </cell>
          <cell r="H2281">
            <v>0</v>
          </cell>
        </row>
        <row r="2282">
          <cell r="B2282">
            <v>0</v>
          </cell>
          <cell r="E2282">
            <v>0</v>
          </cell>
          <cell r="H2282">
            <v>0</v>
          </cell>
        </row>
        <row r="2283">
          <cell r="B2283">
            <v>0</v>
          </cell>
          <cell r="E2283">
            <v>0</v>
          </cell>
          <cell r="H2283">
            <v>0</v>
          </cell>
        </row>
        <row r="2284">
          <cell r="B2284">
            <v>0</v>
          </cell>
          <cell r="E2284">
            <v>0</v>
          </cell>
          <cell r="H2284">
            <v>0</v>
          </cell>
        </row>
        <row r="2285">
          <cell r="B2285">
            <v>0</v>
          </cell>
          <cell r="E2285">
            <v>0</v>
          </cell>
          <cell r="H2285">
            <v>0</v>
          </cell>
        </row>
        <row r="2286">
          <cell r="B2286">
            <v>0</v>
          </cell>
          <cell r="E2286">
            <v>0</v>
          </cell>
          <cell r="H2286">
            <v>0</v>
          </cell>
        </row>
        <row r="2287">
          <cell r="B2287">
            <v>0</v>
          </cell>
          <cell r="E2287">
            <v>0</v>
          </cell>
          <cell r="H2287">
            <v>0</v>
          </cell>
        </row>
        <row r="2288">
          <cell r="B2288">
            <v>0</v>
          </cell>
          <cell r="E2288">
            <v>0</v>
          </cell>
          <cell r="H2288">
            <v>0</v>
          </cell>
        </row>
        <row r="2289">
          <cell r="B2289">
            <v>0</v>
          </cell>
          <cell r="E2289">
            <v>0</v>
          </cell>
          <cell r="H2289">
            <v>0</v>
          </cell>
        </row>
        <row r="2290">
          <cell r="B2290">
            <v>0</v>
          </cell>
          <cell r="E2290">
            <v>0</v>
          </cell>
          <cell r="H2290">
            <v>0</v>
          </cell>
        </row>
        <row r="2291">
          <cell r="B2291">
            <v>0</v>
          </cell>
          <cell r="E2291">
            <v>0</v>
          </cell>
          <cell r="H2291">
            <v>0</v>
          </cell>
        </row>
        <row r="2292">
          <cell r="B2292">
            <v>0</v>
          </cell>
          <cell r="E2292">
            <v>0</v>
          </cell>
          <cell r="H2292">
            <v>0</v>
          </cell>
        </row>
        <row r="2293">
          <cell r="B2293">
            <v>0</v>
          </cell>
          <cell r="E2293">
            <v>0</v>
          </cell>
          <cell r="H2293">
            <v>0</v>
          </cell>
        </row>
        <row r="2294">
          <cell r="B2294">
            <v>0</v>
          </cell>
          <cell r="E2294">
            <v>0</v>
          </cell>
          <cell r="H2294">
            <v>0</v>
          </cell>
        </row>
        <row r="2295">
          <cell r="B2295">
            <v>0</v>
          </cell>
          <cell r="E2295">
            <v>0</v>
          </cell>
          <cell r="H2295">
            <v>0</v>
          </cell>
        </row>
        <row r="2296">
          <cell r="B2296">
            <v>0</v>
          </cell>
          <cell r="E2296">
            <v>0</v>
          </cell>
          <cell r="H2296">
            <v>0</v>
          </cell>
        </row>
        <row r="2297">
          <cell r="B2297">
            <v>0</v>
          </cell>
          <cell r="E2297">
            <v>0</v>
          </cell>
          <cell r="H2297">
            <v>0</v>
          </cell>
        </row>
        <row r="2298">
          <cell r="B2298">
            <v>0</v>
          </cell>
          <cell r="E2298">
            <v>0</v>
          </cell>
          <cell r="H2298">
            <v>0</v>
          </cell>
        </row>
        <row r="2299">
          <cell r="B2299">
            <v>0</v>
          </cell>
          <cell r="E2299">
            <v>0</v>
          </cell>
          <cell r="H2299">
            <v>0</v>
          </cell>
        </row>
        <row r="2300">
          <cell r="B2300">
            <v>0</v>
          </cell>
          <cell r="E2300">
            <v>0</v>
          </cell>
          <cell r="H2300">
            <v>0</v>
          </cell>
        </row>
        <row r="2301">
          <cell r="B2301">
            <v>0</v>
          </cell>
          <cell r="E2301">
            <v>0</v>
          </cell>
          <cell r="H2301">
            <v>0</v>
          </cell>
        </row>
        <row r="2302">
          <cell r="B2302">
            <v>0</v>
          </cell>
          <cell r="E2302">
            <v>0</v>
          </cell>
          <cell r="H2302">
            <v>0</v>
          </cell>
        </row>
        <row r="2303">
          <cell r="B2303">
            <v>0</v>
          </cell>
          <cell r="E2303">
            <v>0</v>
          </cell>
          <cell r="H2303">
            <v>0</v>
          </cell>
        </row>
        <row r="2304">
          <cell r="B2304">
            <v>0</v>
          </cell>
          <cell r="E2304">
            <v>0</v>
          </cell>
          <cell r="H2304">
            <v>0</v>
          </cell>
        </row>
        <row r="2305">
          <cell r="B2305">
            <v>0</v>
          </cell>
          <cell r="E2305">
            <v>0</v>
          </cell>
          <cell r="H2305">
            <v>0</v>
          </cell>
        </row>
        <row r="2306">
          <cell r="B2306">
            <v>0</v>
          </cell>
          <cell r="E2306">
            <v>0</v>
          </cell>
          <cell r="H2306">
            <v>0</v>
          </cell>
        </row>
        <row r="2307">
          <cell r="B2307">
            <v>0</v>
          </cell>
          <cell r="E2307">
            <v>0</v>
          </cell>
          <cell r="H2307">
            <v>0</v>
          </cell>
        </row>
        <row r="2308">
          <cell r="B2308">
            <v>0</v>
          </cell>
          <cell r="E2308">
            <v>0</v>
          </cell>
          <cell r="H2308">
            <v>0</v>
          </cell>
        </row>
        <row r="2309">
          <cell r="B2309">
            <v>0</v>
          </cell>
          <cell r="E2309">
            <v>0</v>
          </cell>
          <cell r="H2309">
            <v>0</v>
          </cell>
        </row>
        <row r="2310">
          <cell r="B2310">
            <v>0</v>
          </cell>
          <cell r="E2310">
            <v>0</v>
          </cell>
          <cell r="H2310">
            <v>0</v>
          </cell>
        </row>
        <row r="2311">
          <cell r="B2311">
            <v>0</v>
          </cell>
          <cell r="E2311">
            <v>0</v>
          </cell>
          <cell r="H2311">
            <v>0</v>
          </cell>
        </row>
        <row r="2312">
          <cell r="B2312">
            <v>0</v>
          </cell>
          <cell r="E2312">
            <v>0</v>
          </cell>
          <cell r="H2312">
            <v>0</v>
          </cell>
        </row>
        <row r="2313">
          <cell r="B2313">
            <v>0</v>
          </cell>
          <cell r="E2313">
            <v>0</v>
          </cell>
          <cell r="H2313">
            <v>0</v>
          </cell>
        </row>
        <row r="2314">
          <cell r="B2314">
            <v>0</v>
          </cell>
          <cell r="E2314">
            <v>0</v>
          </cell>
          <cell r="H2314">
            <v>0</v>
          </cell>
        </row>
        <row r="2315">
          <cell r="B2315">
            <v>0</v>
          </cell>
          <cell r="E2315">
            <v>0</v>
          </cell>
          <cell r="H2315">
            <v>0</v>
          </cell>
        </row>
        <row r="2316">
          <cell r="B2316">
            <v>0</v>
          </cell>
          <cell r="E2316">
            <v>0</v>
          </cell>
          <cell r="H2316">
            <v>0</v>
          </cell>
        </row>
        <row r="2317">
          <cell r="B2317">
            <v>0</v>
          </cell>
          <cell r="E2317">
            <v>0</v>
          </cell>
          <cell r="H2317">
            <v>0</v>
          </cell>
        </row>
        <row r="2318">
          <cell r="B2318">
            <v>0</v>
          </cell>
          <cell r="E2318">
            <v>0</v>
          </cell>
          <cell r="H2318">
            <v>0</v>
          </cell>
        </row>
        <row r="2319">
          <cell r="B2319">
            <v>0</v>
          </cell>
          <cell r="E2319">
            <v>0</v>
          </cell>
          <cell r="H2319">
            <v>0</v>
          </cell>
        </row>
        <row r="2320">
          <cell r="B2320">
            <v>0</v>
          </cell>
          <cell r="E2320">
            <v>0</v>
          </cell>
          <cell r="H2320">
            <v>0</v>
          </cell>
        </row>
        <row r="2321">
          <cell r="B2321">
            <v>0</v>
          </cell>
          <cell r="E2321">
            <v>0</v>
          </cell>
          <cell r="H2321">
            <v>0</v>
          </cell>
        </row>
        <row r="2322">
          <cell r="B2322">
            <v>0</v>
          </cell>
          <cell r="E2322">
            <v>0</v>
          </cell>
          <cell r="H2322">
            <v>0</v>
          </cell>
        </row>
        <row r="2323">
          <cell r="B2323">
            <v>0</v>
          </cell>
          <cell r="E2323">
            <v>0</v>
          </cell>
          <cell r="H2323">
            <v>0</v>
          </cell>
        </row>
        <row r="2324">
          <cell r="B2324">
            <v>0</v>
          </cell>
          <cell r="E2324">
            <v>0</v>
          </cell>
          <cell r="H2324">
            <v>0</v>
          </cell>
        </row>
        <row r="2325">
          <cell r="B2325">
            <v>0</v>
          </cell>
          <cell r="E2325">
            <v>0</v>
          </cell>
          <cell r="H2325">
            <v>0</v>
          </cell>
        </row>
        <row r="2326">
          <cell r="B2326">
            <v>0</v>
          </cell>
          <cell r="E2326">
            <v>0</v>
          </cell>
          <cell r="H2326">
            <v>0</v>
          </cell>
        </row>
        <row r="2327">
          <cell r="B2327">
            <v>0</v>
          </cell>
          <cell r="E2327">
            <v>0</v>
          </cell>
          <cell r="H2327">
            <v>0</v>
          </cell>
        </row>
        <row r="2328">
          <cell r="B2328">
            <v>0</v>
          </cell>
          <cell r="E2328">
            <v>0</v>
          </cell>
          <cell r="H2328">
            <v>0</v>
          </cell>
        </row>
        <row r="2329">
          <cell r="B2329">
            <v>0</v>
          </cell>
          <cell r="E2329">
            <v>0</v>
          </cell>
          <cell r="H2329">
            <v>0</v>
          </cell>
        </row>
        <row r="2330">
          <cell r="B2330">
            <v>0</v>
          </cell>
          <cell r="E2330">
            <v>0</v>
          </cell>
          <cell r="H2330">
            <v>0</v>
          </cell>
        </row>
        <row r="2331">
          <cell r="B2331">
            <v>0</v>
          </cell>
          <cell r="E2331">
            <v>0</v>
          </cell>
          <cell r="H2331">
            <v>0</v>
          </cell>
        </row>
        <row r="2332">
          <cell r="B2332">
            <v>0</v>
          </cell>
          <cell r="E2332">
            <v>0</v>
          </cell>
          <cell r="H2332">
            <v>0</v>
          </cell>
        </row>
        <row r="2333">
          <cell r="B2333">
            <v>0</v>
          </cell>
          <cell r="E2333">
            <v>0</v>
          </cell>
          <cell r="H2333">
            <v>0</v>
          </cell>
        </row>
        <row r="2334">
          <cell r="B2334">
            <v>0</v>
          </cell>
          <cell r="E2334">
            <v>0</v>
          </cell>
          <cell r="H2334">
            <v>0</v>
          </cell>
        </row>
        <row r="2335">
          <cell r="B2335">
            <v>0</v>
          </cell>
          <cell r="E2335">
            <v>0</v>
          </cell>
          <cell r="H2335">
            <v>0</v>
          </cell>
        </row>
        <row r="2336">
          <cell r="B2336">
            <v>0</v>
          </cell>
          <cell r="E2336">
            <v>0</v>
          </cell>
          <cell r="H2336">
            <v>0</v>
          </cell>
        </row>
        <row r="2337">
          <cell r="B2337">
            <v>0</v>
          </cell>
          <cell r="E2337">
            <v>0</v>
          </cell>
          <cell r="H2337">
            <v>0</v>
          </cell>
        </row>
        <row r="2338">
          <cell r="B2338">
            <v>0</v>
          </cell>
          <cell r="E2338">
            <v>0</v>
          </cell>
          <cell r="H2338">
            <v>0</v>
          </cell>
        </row>
        <row r="2339">
          <cell r="B2339">
            <v>0</v>
          </cell>
          <cell r="E2339">
            <v>0</v>
          </cell>
          <cell r="H2339">
            <v>0</v>
          </cell>
        </row>
        <row r="2340">
          <cell r="B2340">
            <v>0</v>
          </cell>
          <cell r="E2340">
            <v>0</v>
          </cell>
          <cell r="H2340">
            <v>0</v>
          </cell>
        </row>
        <row r="2341">
          <cell r="B2341">
            <v>0</v>
          </cell>
          <cell r="E2341">
            <v>0</v>
          </cell>
          <cell r="H2341">
            <v>0</v>
          </cell>
        </row>
        <row r="2342">
          <cell r="B2342">
            <v>0</v>
          </cell>
          <cell r="E2342">
            <v>0</v>
          </cell>
          <cell r="H2342">
            <v>0</v>
          </cell>
        </row>
        <row r="2343">
          <cell r="B2343">
            <v>0</v>
          </cell>
          <cell r="E2343">
            <v>0</v>
          </cell>
          <cell r="H2343">
            <v>0</v>
          </cell>
        </row>
        <row r="2344">
          <cell r="B2344">
            <v>0</v>
          </cell>
          <cell r="E2344">
            <v>0</v>
          </cell>
          <cell r="H2344">
            <v>0</v>
          </cell>
        </row>
        <row r="2345">
          <cell r="B2345">
            <v>0</v>
          </cell>
          <cell r="E2345">
            <v>0</v>
          </cell>
          <cell r="H2345">
            <v>0</v>
          </cell>
        </row>
        <row r="2346">
          <cell r="B2346">
            <v>0</v>
          </cell>
          <cell r="E2346">
            <v>0</v>
          </cell>
          <cell r="H2346">
            <v>0</v>
          </cell>
        </row>
        <row r="2347">
          <cell r="B2347">
            <v>0</v>
          </cell>
          <cell r="E2347">
            <v>0</v>
          </cell>
          <cell r="H2347">
            <v>0</v>
          </cell>
        </row>
        <row r="2348">
          <cell r="B2348">
            <v>0</v>
          </cell>
          <cell r="E2348">
            <v>0</v>
          </cell>
          <cell r="H2348">
            <v>0</v>
          </cell>
        </row>
        <row r="2349">
          <cell r="B2349">
            <v>0</v>
          </cell>
          <cell r="E2349">
            <v>0</v>
          </cell>
          <cell r="H2349">
            <v>0</v>
          </cell>
        </row>
        <row r="2350">
          <cell r="B2350">
            <v>0</v>
          </cell>
          <cell r="E2350">
            <v>0</v>
          </cell>
          <cell r="H2350">
            <v>0</v>
          </cell>
        </row>
        <row r="2351">
          <cell r="B2351">
            <v>0</v>
          </cell>
          <cell r="E2351">
            <v>0</v>
          </cell>
          <cell r="H2351">
            <v>0</v>
          </cell>
        </row>
        <row r="2352">
          <cell r="B2352">
            <v>0</v>
          </cell>
          <cell r="E2352">
            <v>0</v>
          </cell>
          <cell r="H2352">
            <v>0</v>
          </cell>
        </row>
        <row r="2353">
          <cell r="B2353">
            <v>0</v>
          </cell>
          <cell r="E2353">
            <v>0</v>
          </cell>
          <cell r="H2353">
            <v>0</v>
          </cell>
        </row>
        <row r="2354">
          <cell r="B2354">
            <v>0</v>
          </cell>
          <cell r="E2354">
            <v>0</v>
          </cell>
          <cell r="H2354">
            <v>0</v>
          </cell>
        </row>
        <row r="2355">
          <cell r="B2355">
            <v>0</v>
          </cell>
          <cell r="E2355">
            <v>0</v>
          </cell>
          <cell r="H2355">
            <v>0</v>
          </cell>
        </row>
        <row r="2356">
          <cell r="B2356">
            <v>0</v>
          </cell>
          <cell r="E2356">
            <v>0</v>
          </cell>
          <cell r="H2356">
            <v>0</v>
          </cell>
        </row>
        <row r="2357">
          <cell r="B2357">
            <v>0</v>
          </cell>
          <cell r="E2357">
            <v>0</v>
          </cell>
          <cell r="H2357">
            <v>0</v>
          </cell>
        </row>
        <row r="2358">
          <cell r="B2358">
            <v>0</v>
          </cell>
          <cell r="E2358">
            <v>0</v>
          </cell>
          <cell r="H2358">
            <v>0</v>
          </cell>
        </row>
        <row r="2359">
          <cell r="B2359">
            <v>0</v>
          </cell>
          <cell r="E2359">
            <v>0</v>
          </cell>
          <cell r="H2359">
            <v>0</v>
          </cell>
        </row>
        <row r="2360">
          <cell r="B2360">
            <v>0</v>
          </cell>
          <cell r="E2360">
            <v>0</v>
          </cell>
          <cell r="H2360">
            <v>0</v>
          </cell>
        </row>
        <row r="2361">
          <cell r="B2361">
            <v>0</v>
          </cell>
          <cell r="E2361">
            <v>0</v>
          </cell>
          <cell r="H2361">
            <v>0</v>
          </cell>
        </row>
        <row r="2362">
          <cell r="B2362">
            <v>0</v>
          </cell>
          <cell r="E2362">
            <v>0</v>
          </cell>
          <cell r="H2362">
            <v>0</v>
          </cell>
        </row>
        <row r="2363">
          <cell r="B2363">
            <v>0</v>
          </cell>
          <cell r="E2363">
            <v>0</v>
          </cell>
          <cell r="H2363">
            <v>0</v>
          </cell>
        </row>
        <row r="2364">
          <cell r="B2364">
            <v>0</v>
          </cell>
          <cell r="E2364">
            <v>0</v>
          </cell>
          <cell r="H2364">
            <v>0</v>
          </cell>
        </row>
        <row r="2365">
          <cell r="B2365">
            <v>0</v>
          </cell>
          <cell r="E2365">
            <v>0</v>
          </cell>
          <cell r="H2365">
            <v>0</v>
          </cell>
        </row>
        <row r="2366">
          <cell r="B2366">
            <v>0</v>
          </cell>
          <cell r="E2366">
            <v>0</v>
          </cell>
          <cell r="H2366">
            <v>0</v>
          </cell>
        </row>
        <row r="2367">
          <cell r="B2367">
            <v>0</v>
          </cell>
          <cell r="E2367">
            <v>0</v>
          </cell>
          <cell r="H2367">
            <v>0</v>
          </cell>
        </row>
        <row r="2368">
          <cell r="B2368">
            <v>0</v>
          </cell>
          <cell r="E2368">
            <v>0</v>
          </cell>
          <cell r="H2368">
            <v>0</v>
          </cell>
        </row>
        <row r="2369">
          <cell r="B2369">
            <v>0</v>
          </cell>
          <cell r="E2369">
            <v>0</v>
          </cell>
          <cell r="H2369">
            <v>0</v>
          </cell>
        </row>
        <row r="2370">
          <cell r="B2370">
            <v>0</v>
          </cell>
          <cell r="E2370">
            <v>0</v>
          </cell>
          <cell r="H2370">
            <v>0</v>
          </cell>
        </row>
        <row r="2371">
          <cell r="B2371">
            <v>0</v>
          </cell>
          <cell r="E2371">
            <v>0</v>
          </cell>
          <cell r="H2371">
            <v>0</v>
          </cell>
        </row>
        <row r="2372">
          <cell r="B2372">
            <v>0</v>
          </cell>
          <cell r="E2372">
            <v>0</v>
          </cell>
          <cell r="H2372">
            <v>0</v>
          </cell>
        </row>
        <row r="2373">
          <cell r="B2373">
            <v>0</v>
          </cell>
          <cell r="E2373">
            <v>0</v>
          </cell>
          <cell r="H2373">
            <v>0</v>
          </cell>
        </row>
        <row r="2374">
          <cell r="B2374">
            <v>0</v>
          </cell>
          <cell r="E2374">
            <v>0</v>
          </cell>
          <cell r="H2374">
            <v>0</v>
          </cell>
        </row>
        <row r="2375">
          <cell r="B2375">
            <v>0</v>
          </cell>
          <cell r="E2375">
            <v>0</v>
          </cell>
          <cell r="H2375">
            <v>0</v>
          </cell>
        </row>
        <row r="2376">
          <cell r="B2376">
            <v>0</v>
          </cell>
          <cell r="E2376">
            <v>0</v>
          </cell>
          <cell r="H2376">
            <v>0</v>
          </cell>
        </row>
        <row r="2377">
          <cell r="B2377">
            <v>0</v>
          </cell>
          <cell r="E2377">
            <v>0</v>
          </cell>
          <cell r="H2377">
            <v>0</v>
          </cell>
        </row>
        <row r="2378">
          <cell r="B2378">
            <v>0</v>
          </cell>
          <cell r="E2378">
            <v>0</v>
          </cell>
          <cell r="H2378">
            <v>0</v>
          </cell>
        </row>
        <row r="2379">
          <cell r="B2379">
            <v>0</v>
          </cell>
          <cell r="E2379">
            <v>0</v>
          </cell>
          <cell r="H2379">
            <v>0</v>
          </cell>
        </row>
        <row r="2380">
          <cell r="B2380">
            <v>0</v>
          </cell>
          <cell r="E2380">
            <v>0</v>
          </cell>
          <cell r="H2380">
            <v>0</v>
          </cell>
        </row>
        <row r="2381">
          <cell r="B2381">
            <v>0</v>
          </cell>
          <cell r="E2381">
            <v>0</v>
          </cell>
          <cell r="H2381">
            <v>0</v>
          </cell>
        </row>
        <row r="2382">
          <cell r="B2382">
            <v>0</v>
          </cell>
          <cell r="E2382">
            <v>0</v>
          </cell>
          <cell r="H2382">
            <v>0</v>
          </cell>
        </row>
        <row r="2383">
          <cell r="B2383">
            <v>0</v>
          </cell>
          <cell r="E2383">
            <v>0</v>
          </cell>
          <cell r="H2383">
            <v>0</v>
          </cell>
        </row>
        <row r="2384">
          <cell r="B2384">
            <v>0</v>
          </cell>
          <cell r="E2384">
            <v>0</v>
          </cell>
          <cell r="H2384">
            <v>0</v>
          </cell>
        </row>
        <row r="2385">
          <cell r="B2385">
            <v>0</v>
          </cell>
          <cell r="E2385">
            <v>0</v>
          </cell>
          <cell r="H2385">
            <v>0</v>
          </cell>
        </row>
        <row r="2386">
          <cell r="B2386">
            <v>0</v>
          </cell>
          <cell r="E2386">
            <v>0</v>
          </cell>
          <cell r="H2386">
            <v>0</v>
          </cell>
        </row>
        <row r="2387">
          <cell r="B2387">
            <v>0</v>
          </cell>
          <cell r="E2387">
            <v>0</v>
          </cell>
          <cell r="H2387">
            <v>0</v>
          </cell>
        </row>
        <row r="2388">
          <cell r="B2388">
            <v>0</v>
          </cell>
          <cell r="E2388">
            <v>0</v>
          </cell>
          <cell r="H2388">
            <v>0</v>
          </cell>
        </row>
        <row r="2389">
          <cell r="B2389">
            <v>0</v>
          </cell>
          <cell r="E2389">
            <v>0</v>
          </cell>
          <cell r="H2389">
            <v>0</v>
          </cell>
        </row>
        <row r="2390">
          <cell r="B2390">
            <v>0</v>
          </cell>
          <cell r="E2390">
            <v>0</v>
          </cell>
          <cell r="H2390">
            <v>0</v>
          </cell>
        </row>
        <row r="2391">
          <cell r="B2391">
            <v>0</v>
          </cell>
          <cell r="E2391">
            <v>0</v>
          </cell>
          <cell r="H2391">
            <v>0</v>
          </cell>
        </row>
        <row r="2392">
          <cell r="B2392">
            <v>0</v>
          </cell>
          <cell r="E2392">
            <v>0</v>
          </cell>
          <cell r="H2392">
            <v>0</v>
          </cell>
        </row>
        <row r="2393">
          <cell r="B2393">
            <v>0</v>
          </cell>
          <cell r="E2393">
            <v>0</v>
          </cell>
          <cell r="H2393">
            <v>0</v>
          </cell>
        </row>
        <row r="2394">
          <cell r="B2394">
            <v>0</v>
          </cell>
          <cell r="E2394">
            <v>0</v>
          </cell>
          <cell r="H2394">
            <v>0</v>
          </cell>
        </row>
        <row r="2395">
          <cell r="B2395">
            <v>0</v>
          </cell>
          <cell r="E2395">
            <v>0</v>
          </cell>
          <cell r="H2395">
            <v>0</v>
          </cell>
        </row>
        <row r="2396">
          <cell r="B2396">
            <v>0</v>
          </cell>
          <cell r="E2396">
            <v>0</v>
          </cell>
          <cell r="H2396">
            <v>0</v>
          </cell>
        </row>
        <row r="2397">
          <cell r="B2397">
            <v>0</v>
          </cell>
          <cell r="E2397">
            <v>0</v>
          </cell>
          <cell r="H2397">
            <v>0</v>
          </cell>
        </row>
        <row r="2398">
          <cell r="B2398">
            <v>0</v>
          </cell>
          <cell r="E2398">
            <v>0</v>
          </cell>
          <cell r="H2398">
            <v>0</v>
          </cell>
        </row>
        <row r="2399">
          <cell r="B2399">
            <v>0</v>
          </cell>
          <cell r="E2399">
            <v>0</v>
          </cell>
          <cell r="H2399">
            <v>0</v>
          </cell>
        </row>
        <row r="2400">
          <cell r="B2400">
            <v>0</v>
          </cell>
          <cell r="E2400">
            <v>0</v>
          </cell>
          <cell r="H2400">
            <v>0</v>
          </cell>
        </row>
        <row r="2401">
          <cell r="B2401">
            <v>0</v>
          </cell>
          <cell r="E2401">
            <v>0</v>
          </cell>
          <cell r="H2401">
            <v>0</v>
          </cell>
        </row>
        <row r="2402">
          <cell r="B2402">
            <v>0</v>
          </cell>
          <cell r="E2402">
            <v>0</v>
          </cell>
          <cell r="H2402">
            <v>0</v>
          </cell>
        </row>
        <row r="2403">
          <cell r="B2403">
            <v>0</v>
          </cell>
          <cell r="E2403">
            <v>0</v>
          </cell>
          <cell r="H2403">
            <v>0</v>
          </cell>
        </row>
        <row r="2404">
          <cell r="B2404">
            <v>0</v>
          </cell>
          <cell r="E2404">
            <v>0</v>
          </cell>
          <cell r="H2404">
            <v>0</v>
          </cell>
        </row>
        <row r="2405">
          <cell r="B2405">
            <v>0</v>
          </cell>
          <cell r="E2405">
            <v>0</v>
          </cell>
          <cell r="H2405">
            <v>0</v>
          </cell>
        </row>
        <row r="2406">
          <cell r="B2406">
            <v>0</v>
          </cell>
          <cell r="E2406">
            <v>0</v>
          </cell>
          <cell r="H2406">
            <v>0</v>
          </cell>
        </row>
        <row r="2407">
          <cell r="B2407">
            <v>0</v>
          </cell>
          <cell r="E2407">
            <v>0</v>
          </cell>
          <cell r="H2407">
            <v>0</v>
          </cell>
        </row>
        <row r="2408">
          <cell r="B2408">
            <v>0</v>
          </cell>
          <cell r="E2408">
            <v>0</v>
          </cell>
          <cell r="H2408">
            <v>0</v>
          </cell>
        </row>
        <row r="2409">
          <cell r="B2409">
            <v>0</v>
          </cell>
          <cell r="E2409">
            <v>0</v>
          </cell>
          <cell r="H2409">
            <v>0</v>
          </cell>
        </row>
        <row r="2410">
          <cell r="B2410">
            <v>0</v>
          </cell>
          <cell r="E2410">
            <v>0</v>
          </cell>
          <cell r="H2410">
            <v>0</v>
          </cell>
        </row>
        <row r="2411">
          <cell r="B2411">
            <v>0</v>
          </cell>
          <cell r="E2411">
            <v>0</v>
          </cell>
          <cell r="H2411">
            <v>0</v>
          </cell>
        </row>
        <row r="2412">
          <cell r="B2412">
            <v>0</v>
          </cell>
          <cell r="E2412">
            <v>0</v>
          </cell>
          <cell r="H2412">
            <v>0</v>
          </cell>
        </row>
        <row r="2413">
          <cell r="B2413">
            <v>0</v>
          </cell>
          <cell r="E2413">
            <v>0</v>
          </cell>
          <cell r="H2413">
            <v>0</v>
          </cell>
        </row>
        <row r="2414">
          <cell r="B2414">
            <v>0</v>
          </cell>
          <cell r="E2414">
            <v>0</v>
          </cell>
          <cell r="H2414">
            <v>0</v>
          </cell>
        </row>
        <row r="2415">
          <cell r="B2415">
            <v>0</v>
          </cell>
          <cell r="E2415">
            <v>0</v>
          </cell>
          <cell r="H2415">
            <v>0</v>
          </cell>
        </row>
        <row r="2416">
          <cell r="B2416">
            <v>0</v>
          </cell>
          <cell r="E2416">
            <v>0</v>
          </cell>
          <cell r="H2416">
            <v>0</v>
          </cell>
        </row>
        <row r="2417">
          <cell r="B2417">
            <v>0</v>
          </cell>
          <cell r="E2417">
            <v>0</v>
          </cell>
          <cell r="H2417">
            <v>0</v>
          </cell>
        </row>
        <row r="2418">
          <cell r="B2418">
            <v>0</v>
          </cell>
          <cell r="E2418">
            <v>0</v>
          </cell>
          <cell r="H2418">
            <v>0</v>
          </cell>
        </row>
        <row r="2419">
          <cell r="B2419">
            <v>0</v>
          </cell>
          <cell r="E2419">
            <v>0</v>
          </cell>
          <cell r="H2419">
            <v>0</v>
          </cell>
        </row>
        <row r="2420">
          <cell r="B2420">
            <v>0</v>
          </cell>
          <cell r="E2420">
            <v>0</v>
          </cell>
          <cell r="H2420">
            <v>0</v>
          </cell>
        </row>
        <row r="2421">
          <cell r="B2421">
            <v>0</v>
          </cell>
          <cell r="E2421">
            <v>0</v>
          </cell>
          <cell r="H2421">
            <v>0</v>
          </cell>
        </row>
        <row r="2422">
          <cell r="B2422">
            <v>0</v>
          </cell>
          <cell r="E2422">
            <v>0</v>
          </cell>
          <cell r="H2422">
            <v>0</v>
          </cell>
        </row>
        <row r="2423">
          <cell r="B2423">
            <v>0</v>
          </cell>
          <cell r="E2423">
            <v>0</v>
          </cell>
          <cell r="H2423">
            <v>0</v>
          </cell>
        </row>
        <row r="2424">
          <cell r="B2424">
            <v>0</v>
          </cell>
          <cell r="E2424">
            <v>0</v>
          </cell>
          <cell r="H2424">
            <v>0</v>
          </cell>
        </row>
        <row r="2425">
          <cell r="B2425">
            <v>0</v>
          </cell>
          <cell r="E2425">
            <v>0</v>
          </cell>
          <cell r="H2425">
            <v>0</v>
          </cell>
        </row>
        <row r="2426">
          <cell r="B2426">
            <v>0</v>
          </cell>
          <cell r="E2426">
            <v>0</v>
          </cell>
          <cell r="H2426">
            <v>0</v>
          </cell>
        </row>
        <row r="2427">
          <cell r="B2427">
            <v>0</v>
          </cell>
          <cell r="E2427">
            <v>0</v>
          </cell>
          <cell r="H2427">
            <v>0</v>
          </cell>
        </row>
        <row r="2428">
          <cell r="B2428">
            <v>0</v>
          </cell>
          <cell r="E2428">
            <v>0</v>
          </cell>
          <cell r="H2428">
            <v>0</v>
          </cell>
        </row>
        <row r="2429">
          <cell r="B2429">
            <v>0</v>
          </cell>
          <cell r="E2429">
            <v>0</v>
          </cell>
          <cell r="H2429">
            <v>0</v>
          </cell>
        </row>
        <row r="2430">
          <cell r="B2430">
            <v>0</v>
          </cell>
          <cell r="E2430">
            <v>0</v>
          </cell>
          <cell r="H2430">
            <v>0</v>
          </cell>
        </row>
        <row r="2431">
          <cell r="B2431">
            <v>0</v>
          </cell>
          <cell r="E2431">
            <v>0</v>
          </cell>
          <cell r="H2431">
            <v>0</v>
          </cell>
        </row>
        <row r="2432">
          <cell r="B2432">
            <v>0</v>
          </cell>
          <cell r="E2432">
            <v>0</v>
          </cell>
          <cell r="H2432">
            <v>0</v>
          </cell>
        </row>
        <row r="2433">
          <cell r="B2433">
            <v>0</v>
          </cell>
          <cell r="E2433">
            <v>0</v>
          </cell>
          <cell r="H2433">
            <v>0</v>
          </cell>
        </row>
        <row r="2434">
          <cell r="B2434">
            <v>0</v>
          </cell>
          <cell r="E2434">
            <v>0</v>
          </cell>
          <cell r="H2434">
            <v>0</v>
          </cell>
        </row>
        <row r="2435">
          <cell r="B2435">
            <v>0</v>
          </cell>
          <cell r="E2435">
            <v>0</v>
          </cell>
          <cell r="H2435">
            <v>0</v>
          </cell>
        </row>
        <row r="2436">
          <cell r="B2436">
            <v>0</v>
          </cell>
          <cell r="E2436">
            <v>0</v>
          </cell>
          <cell r="H2436">
            <v>0</v>
          </cell>
        </row>
        <row r="2437">
          <cell r="B2437">
            <v>0</v>
          </cell>
          <cell r="E2437">
            <v>0</v>
          </cell>
          <cell r="H2437">
            <v>0</v>
          </cell>
        </row>
        <row r="2438">
          <cell r="B2438">
            <v>0</v>
          </cell>
          <cell r="E2438">
            <v>0</v>
          </cell>
          <cell r="H2438">
            <v>0</v>
          </cell>
        </row>
        <row r="2439">
          <cell r="B2439">
            <v>0</v>
          </cell>
          <cell r="E2439">
            <v>0</v>
          </cell>
          <cell r="H2439">
            <v>0</v>
          </cell>
        </row>
        <row r="2440">
          <cell r="B2440">
            <v>0</v>
          </cell>
          <cell r="E2440">
            <v>0</v>
          </cell>
          <cell r="H2440">
            <v>0</v>
          </cell>
        </row>
        <row r="2441">
          <cell r="B2441">
            <v>0</v>
          </cell>
          <cell r="E2441">
            <v>0</v>
          </cell>
          <cell r="H2441">
            <v>0</v>
          </cell>
        </row>
        <row r="2442">
          <cell r="B2442">
            <v>0</v>
          </cell>
          <cell r="E2442">
            <v>0</v>
          </cell>
          <cell r="H2442">
            <v>0</v>
          </cell>
        </row>
        <row r="2443">
          <cell r="B2443">
            <v>0</v>
          </cell>
          <cell r="E2443">
            <v>0</v>
          </cell>
          <cell r="H2443">
            <v>0</v>
          </cell>
        </row>
        <row r="2444">
          <cell r="B2444">
            <v>0</v>
          </cell>
          <cell r="E2444">
            <v>0</v>
          </cell>
          <cell r="H2444">
            <v>0</v>
          </cell>
        </row>
        <row r="2445">
          <cell r="B2445">
            <v>0</v>
          </cell>
          <cell r="E2445">
            <v>0</v>
          </cell>
          <cell r="H2445">
            <v>0</v>
          </cell>
        </row>
        <row r="2446">
          <cell r="B2446">
            <v>0</v>
          </cell>
          <cell r="E2446">
            <v>0</v>
          </cell>
          <cell r="H2446">
            <v>0</v>
          </cell>
        </row>
        <row r="2447">
          <cell r="B2447">
            <v>0</v>
          </cell>
          <cell r="E2447">
            <v>0</v>
          </cell>
          <cell r="H2447">
            <v>0</v>
          </cell>
        </row>
        <row r="2448">
          <cell r="B2448">
            <v>0</v>
          </cell>
          <cell r="E2448">
            <v>0</v>
          </cell>
          <cell r="H2448">
            <v>0</v>
          </cell>
        </row>
        <row r="2449">
          <cell r="B2449">
            <v>0</v>
          </cell>
          <cell r="E2449">
            <v>0</v>
          </cell>
          <cell r="H2449">
            <v>0</v>
          </cell>
        </row>
        <row r="2450">
          <cell r="B2450">
            <v>0</v>
          </cell>
          <cell r="E2450">
            <v>0</v>
          </cell>
          <cell r="H2450">
            <v>0</v>
          </cell>
        </row>
        <row r="2451">
          <cell r="B2451">
            <v>0</v>
          </cell>
          <cell r="E2451">
            <v>0</v>
          </cell>
          <cell r="H2451">
            <v>0</v>
          </cell>
        </row>
        <row r="2452">
          <cell r="B2452">
            <v>0</v>
          </cell>
          <cell r="E2452">
            <v>0</v>
          </cell>
          <cell r="H2452">
            <v>0</v>
          </cell>
        </row>
        <row r="2453">
          <cell r="B2453">
            <v>0</v>
          </cell>
          <cell r="E2453">
            <v>0</v>
          </cell>
          <cell r="H2453">
            <v>0</v>
          </cell>
        </row>
        <row r="2454">
          <cell r="B2454">
            <v>0</v>
          </cell>
          <cell r="E2454">
            <v>0</v>
          </cell>
          <cell r="H2454">
            <v>0</v>
          </cell>
        </row>
        <row r="2455">
          <cell r="B2455">
            <v>0</v>
          </cell>
          <cell r="E2455">
            <v>0</v>
          </cell>
          <cell r="H2455">
            <v>0</v>
          </cell>
        </row>
        <row r="2456">
          <cell r="B2456">
            <v>0</v>
          </cell>
          <cell r="E2456">
            <v>0</v>
          </cell>
          <cell r="H2456">
            <v>0</v>
          </cell>
        </row>
        <row r="2457">
          <cell r="B2457">
            <v>0</v>
          </cell>
          <cell r="E2457">
            <v>0</v>
          </cell>
          <cell r="H2457">
            <v>0</v>
          </cell>
        </row>
        <row r="2458">
          <cell r="B2458">
            <v>0</v>
          </cell>
          <cell r="E2458">
            <v>0</v>
          </cell>
          <cell r="H2458">
            <v>0</v>
          </cell>
        </row>
        <row r="2459">
          <cell r="B2459">
            <v>0</v>
          </cell>
          <cell r="E2459">
            <v>0</v>
          </cell>
          <cell r="H2459">
            <v>0</v>
          </cell>
        </row>
        <row r="2460">
          <cell r="B2460">
            <v>0</v>
          </cell>
          <cell r="E2460">
            <v>0</v>
          </cell>
          <cell r="H2460">
            <v>0</v>
          </cell>
        </row>
        <row r="2461">
          <cell r="B2461">
            <v>0</v>
          </cell>
          <cell r="E2461">
            <v>0</v>
          </cell>
          <cell r="H2461">
            <v>0</v>
          </cell>
        </row>
        <row r="2462">
          <cell r="B2462">
            <v>0</v>
          </cell>
          <cell r="E2462">
            <v>0</v>
          </cell>
          <cell r="H2462">
            <v>0</v>
          </cell>
        </row>
        <row r="2463">
          <cell r="B2463">
            <v>0</v>
          </cell>
          <cell r="E2463">
            <v>0</v>
          </cell>
          <cell r="H2463">
            <v>0</v>
          </cell>
        </row>
        <row r="2464">
          <cell r="B2464">
            <v>0</v>
          </cell>
          <cell r="E2464">
            <v>0</v>
          </cell>
          <cell r="H2464">
            <v>0</v>
          </cell>
        </row>
        <row r="2465">
          <cell r="B2465">
            <v>0</v>
          </cell>
          <cell r="E2465">
            <v>0</v>
          </cell>
          <cell r="H2465">
            <v>0</v>
          </cell>
        </row>
        <row r="2466">
          <cell r="B2466">
            <v>0</v>
          </cell>
          <cell r="E2466">
            <v>0</v>
          </cell>
          <cell r="H2466">
            <v>0</v>
          </cell>
        </row>
        <row r="2467">
          <cell r="B2467">
            <v>0</v>
          </cell>
          <cell r="E2467">
            <v>0</v>
          </cell>
          <cell r="H2467">
            <v>0</v>
          </cell>
        </row>
        <row r="2468">
          <cell r="B2468">
            <v>0</v>
          </cell>
          <cell r="E2468">
            <v>0</v>
          </cell>
          <cell r="H2468">
            <v>0</v>
          </cell>
        </row>
        <row r="2469">
          <cell r="B2469">
            <v>0</v>
          </cell>
          <cell r="E2469">
            <v>0</v>
          </cell>
          <cell r="H2469">
            <v>0</v>
          </cell>
        </row>
        <row r="2470">
          <cell r="B2470">
            <v>0</v>
          </cell>
          <cell r="E2470">
            <v>0</v>
          </cell>
          <cell r="H2470">
            <v>0</v>
          </cell>
        </row>
        <row r="2471">
          <cell r="B2471">
            <v>0</v>
          </cell>
          <cell r="E2471">
            <v>0</v>
          </cell>
          <cell r="H2471">
            <v>0</v>
          </cell>
        </row>
        <row r="2472">
          <cell r="B2472">
            <v>0</v>
          </cell>
          <cell r="E2472">
            <v>0</v>
          </cell>
          <cell r="H2472">
            <v>0</v>
          </cell>
        </row>
        <row r="2473">
          <cell r="B2473">
            <v>0</v>
          </cell>
          <cell r="E2473">
            <v>0</v>
          </cell>
          <cell r="H2473">
            <v>0</v>
          </cell>
        </row>
        <row r="2474">
          <cell r="B2474">
            <v>0</v>
          </cell>
          <cell r="E2474">
            <v>0</v>
          </cell>
          <cell r="H2474">
            <v>0</v>
          </cell>
        </row>
        <row r="2475">
          <cell r="B2475">
            <v>0</v>
          </cell>
          <cell r="E2475">
            <v>0</v>
          </cell>
          <cell r="H2475">
            <v>0</v>
          </cell>
        </row>
        <row r="2476">
          <cell r="B2476">
            <v>0</v>
          </cell>
          <cell r="E2476">
            <v>0</v>
          </cell>
          <cell r="H2476">
            <v>0</v>
          </cell>
        </row>
        <row r="2477">
          <cell r="B2477">
            <v>0</v>
          </cell>
          <cell r="E2477">
            <v>0</v>
          </cell>
          <cell r="H2477">
            <v>0</v>
          </cell>
        </row>
        <row r="2478">
          <cell r="B2478">
            <v>0</v>
          </cell>
          <cell r="E2478">
            <v>0</v>
          </cell>
          <cell r="H2478">
            <v>0</v>
          </cell>
        </row>
        <row r="2479">
          <cell r="B2479">
            <v>0</v>
          </cell>
          <cell r="E2479">
            <v>0</v>
          </cell>
          <cell r="H2479">
            <v>0</v>
          </cell>
        </row>
        <row r="2480">
          <cell r="B2480">
            <v>0</v>
          </cell>
          <cell r="E2480">
            <v>0</v>
          </cell>
          <cell r="H2480">
            <v>0</v>
          </cell>
        </row>
        <row r="2481">
          <cell r="B2481">
            <v>0</v>
          </cell>
          <cell r="E2481">
            <v>0</v>
          </cell>
          <cell r="H2481">
            <v>0</v>
          </cell>
        </row>
        <row r="2482">
          <cell r="B2482">
            <v>0</v>
          </cell>
          <cell r="E2482">
            <v>0</v>
          </cell>
          <cell r="H2482">
            <v>0</v>
          </cell>
        </row>
        <row r="2483">
          <cell r="B2483">
            <v>0</v>
          </cell>
          <cell r="E2483">
            <v>0</v>
          </cell>
          <cell r="H2483">
            <v>0</v>
          </cell>
        </row>
        <row r="2484">
          <cell r="B2484">
            <v>0</v>
          </cell>
          <cell r="E2484">
            <v>0</v>
          </cell>
          <cell r="H2484">
            <v>0</v>
          </cell>
        </row>
        <row r="2485">
          <cell r="B2485">
            <v>0</v>
          </cell>
          <cell r="E2485">
            <v>0</v>
          </cell>
          <cell r="H2485">
            <v>0</v>
          </cell>
        </row>
        <row r="2486">
          <cell r="B2486">
            <v>0</v>
          </cell>
          <cell r="E2486">
            <v>0</v>
          </cell>
          <cell r="H2486">
            <v>0</v>
          </cell>
        </row>
        <row r="2487">
          <cell r="B2487">
            <v>0</v>
          </cell>
          <cell r="E2487">
            <v>0</v>
          </cell>
          <cell r="H2487">
            <v>0</v>
          </cell>
        </row>
        <row r="2488">
          <cell r="B2488">
            <v>0</v>
          </cell>
          <cell r="E2488">
            <v>0</v>
          </cell>
          <cell r="H2488">
            <v>0</v>
          </cell>
        </row>
        <row r="2489">
          <cell r="B2489">
            <v>0</v>
          </cell>
          <cell r="E2489">
            <v>0</v>
          </cell>
          <cell r="H2489">
            <v>0</v>
          </cell>
        </row>
        <row r="2490">
          <cell r="B2490">
            <v>0</v>
          </cell>
          <cell r="E2490">
            <v>0</v>
          </cell>
          <cell r="H2490">
            <v>0</v>
          </cell>
        </row>
        <row r="2491">
          <cell r="B2491">
            <v>0</v>
          </cell>
          <cell r="E2491">
            <v>0</v>
          </cell>
          <cell r="H2491">
            <v>0</v>
          </cell>
        </row>
        <row r="2492">
          <cell r="B2492">
            <v>0</v>
          </cell>
          <cell r="E2492">
            <v>0</v>
          </cell>
          <cell r="H2492">
            <v>0</v>
          </cell>
        </row>
        <row r="2493">
          <cell r="B2493">
            <v>0</v>
          </cell>
          <cell r="E2493">
            <v>0</v>
          </cell>
          <cell r="H2493">
            <v>0</v>
          </cell>
        </row>
        <row r="2494">
          <cell r="B2494">
            <v>0</v>
          </cell>
          <cell r="E2494">
            <v>0</v>
          </cell>
          <cell r="H2494">
            <v>0</v>
          </cell>
        </row>
        <row r="2495">
          <cell r="B2495">
            <v>0</v>
          </cell>
          <cell r="E2495">
            <v>0</v>
          </cell>
          <cell r="H2495">
            <v>0</v>
          </cell>
        </row>
        <row r="2496">
          <cell r="B2496">
            <v>0</v>
          </cell>
          <cell r="E2496">
            <v>0</v>
          </cell>
          <cell r="H2496">
            <v>0</v>
          </cell>
        </row>
        <row r="2497">
          <cell r="B2497">
            <v>0</v>
          </cell>
          <cell r="E2497">
            <v>0</v>
          </cell>
          <cell r="H2497">
            <v>0</v>
          </cell>
        </row>
        <row r="2498">
          <cell r="B2498">
            <v>0</v>
          </cell>
          <cell r="E2498">
            <v>0</v>
          </cell>
          <cell r="H2498">
            <v>0</v>
          </cell>
        </row>
        <row r="2499">
          <cell r="B2499">
            <v>0</v>
          </cell>
          <cell r="E2499">
            <v>0</v>
          </cell>
          <cell r="H2499">
            <v>0</v>
          </cell>
        </row>
        <row r="2500">
          <cell r="B2500">
            <v>0</v>
          </cell>
          <cell r="E2500">
            <v>0</v>
          </cell>
          <cell r="H2500">
            <v>0</v>
          </cell>
        </row>
        <row r="2501">
          <cell r="B2501">
            <v>0</v>
          </cell>
          <cell r="E2501">
            <v>0</v>
          </cell>
          <cell r="H2501">
            <v>0</v>
          </cell>
        </row>
        <row r="2502">
          <cell r="B2502">
            <v>0</v>
          </cell>
          <cell r="E2502">
            <v>0</v>
          </cell>
          <cell r="H2502">
            <v>0</v>
          </cell>
        </row>
        <row r="2503">
          <cell r="B2503">
            <v>0</v>
          </cell>
          <cell r="E2503">
            <v>0</v>
          </cell>
          <cell r="H2503">
            <v>0</v>
          </cell>
        </row>
        <row r="2504">
          <cell r="B2504">
            <v>0</v>
          </cell>
          <cell r="E2504">
            <v>0</v>
          </cell>
          <cell r="H2504">
            <v>0</v>
          </cell>
        </row>
        <row r="2505">
          <cell r="B2505">
            <v>0</v>
          </cell>
          <cell r="E2505">
            <v>0</v>
          </cell>
          <cell r="H2505">
            <v>0</v>
          </cell>
        </row>
        <row r="2506">
          <cell r="B2506">
            <v>0</v>
          </cell>
          <cell r="E2506">
            <v>0</v>
          </cell>
          <cell r="H2506">
            <v>0</v>
          </cell>
        </row>
        <row r="2507">
          <cell r="B2507">
            <v>0</v>
          </cell>
          <cell r="E2507">
            <v>0</v>
          </cell>
          <cell r="H2507">
            <v>0</v>
          </cell>
        </row>
        <row r="2508">
          <cell r="B2508">
            <v>0</v>
          </cell>
          <cell r="E2508">
            <v>0</v>
          </cell>
          <cell r="H2508">
            <v>0</v>
          </cell>
        </row>
        <row r="2509">
          <cell r="B2509">
            <v>0</v>
          </cell>
          <cell r="E2509">
            <v>0</v>
          </cell>
          <cell r="H2509">
            <v>0</v>
          </cell>
        </row>
        <row r="2510">
          <cell r="B2510">
            <v>0</v>
          </cell>
          <cell r="E2510">
            <v>0</v>
          </cell>
          <cell r="H2510">
            <v>0</v>
          </cell>
        </row>
        <row r="2511">
          <cell r="B2511">
            <v>0</v>
          </cell>
          <cell r="E2511">
            <v>0</v>
          </cell>
          <cell r="H2511">
            <v>0</v>
          </cell>
        </row>
        <row r="2512">
          <cell r="B2512">
            <v>0</v>
          </cell>
          <cell r="E2512">
            <v>0</v>
          </cell>
          <cell r="H2512">
            <v>0</v>
          </cell>
        </row>
        <row r="2513">
          <cell r="B2513">
            <v>0</v>
          </cell>
          <cell r="E2513">
            <v>0</v>
          </cell>
          <cell r="H2513">
            <v>0</v>
          </cell>
        </row>
        <row r="2514">
          <cell r="B2514">
            <v>0</v>
          </cell>
          <cell r="E2514">
            <v>0</v>
          </cell>
          <cell r="H2514">
            <v>0</v>
          </cell>
        </row>
        <row r="2515">
          <cell r="B2515">
            <v>0</v>
          </cell>
          <cell r="E2515">
            <v>0</v>
          </cell>
          <cell r="H2515">
            <v>0</v>
          </cell>
        </row>
        <row r="2516">
          <cell r="B2516">
            <v>0</v>
          </cell>
          <cell r="E2516">
            <v>0</v>
          </cell>
          <cell r="H2516">
            <v>0</v>
          </cell>
        </row>
        <row r="2517">
          <cell r="B2517">
            <v>0</v>
          </cell>
          <cell r="E2517">
            <v>0</v>
          </cell>
          <cell r="H2517">
            <v>0</v>
          </cell>
        </row>
        <row r="2518">
          <cell r="B2518">
            <v>0</v>
          </cell>
          <cell r="E2518">
            <v>0</v>
          </cell>
          <cell r="H2518">
            <v>0</v>
          </cell>
        </row>
        <row r="2519">
          <cell r="B2519">
            <v>0</v>
          </cell>
          <cell r="E2519">
            <v>0</v>
          </cell>
          <cell r="H2519">
            <v>0</v>
          </cell>
        </row>
        <row r="2520">
          <cell r="B2520">
            <v>0</v>
          </cell>
          <cell r="E2520">
            <v>0</v>
          </cell>
          <cell r="H2520">
            <v>0</v>
          </cell>
        </row>
        <row r="2521">
          <cell r="B2521">
            <v>0</v>
          </cell>
          <cell r="E2521">
            <v>0</v>
          </cell>
          <cell r="H2521">
            <v>0</v>
          </cell>
        </row>
        <row r="2522">
          <cell r="B2522">
            <v>0</v>
          </cell>
          <cell r="E2522">
            <v>0</v>
          </cell>
          <cell r="H2522">
            <v>0</v>
          </cell>
        </row>
        <row r="2523">
          <cell r="B2523">
            <v>0</v>
          </cell>
          <cell r="E2523">
            <v>0</v>
          </cell>
          <cell r="H2523">
            <v>0</v>
          </cell>
        </row>
        <row r="2524">
          <cell r="B2524">
            <v>0</v>
          </cell>
          <cell r="E2524">
            <v>0</v>
          </cell>
          <cell r="H2524">
            <v>0</v>
          </cell>
        </row>
        <row r="2525">
          <cell r="B2525">
            <v>0</v>
          </cell>
          <cell r="E2525">
            <v>0</v>
          </cell>
          <cell r="H2525">
            <v>0</v>
          </cell>
        </row>
        <row r="2526">
          <cell r="B2526">
            <v>0</v>
          </cell>
          <cell r="E2526">
            <v>0</v>
          </cell>
          <cell r="H2526">
            <v>0</v>
          </cell>
        </row>
        <row r="2527">
          <cell r="B2527">
            <v>0</v>
          </cell>
          <cell r="E2527">
            <v>0</v>
          </cell>
          <cell r="H2527">
            <v>0</v>
          </cell>
        </row>
        <row r="2528">
          <cell r="B2528">
            <v>0</v>
          </cell>
          <cell r="E2528">
            <v>0</v>
          </cell>
          <cell r="H2528">
            <v>0</v>
          </cell>
        </row>
        <row r="2529">
          <cell r="B2529">
            <v>0</v>
          </cell>
          <cell r="E2529">
            <v>0</v>
          </cell>
          <cell r="H2529">
            <v>0</v>
          </cell>
        </row>
        <row r="2530">
          <cell r="B2530">
            <v>0</v>
          </cell>
          <cell r="E2530">
            <v>0</v>
          </cell>
          <cell r="H2530">
            <v>0</v>
          </cell>
        </row>
        <row r="2531">
          <cell r="B2531">
            <v>0</v>
          </cell>
          <cell r="E2531">
            <v>0</v>
          </cell>
          <cell r="H2531">
            <v>0</v>
          </cell>
        </row>
        <row r="2532">
          <cell r="B2532">
            <v>0</v>
          </cell>
          <cell r="E2532">
            <v>0</v>
          </cell>
          <cell r="H2532">
            <v>0</v>
          </cell>
        </row>
        <row r="2533">
          <cell r="B2533">
            <v>0</v>
          </cell>
          <cell r="E2533">
            <v>0</v>
          </cell>
          <cell r="H2533">
            <v>0</v>
          </cell>
        </row>
        <row r="2534">
          <cell r="B2534">
            <v>0</v>
          </cell>
          <cell r="E2534">
            <v>0</v>
          </cell>
          <cell r="H2534">
            <v>0</v>
          </cell>
        </row>
        <row r="2535">
          <cell r="B2535">
            <v>0</v>
          </cell>
          <cell r="E2535">
            <v>0</v>
          </cell>
          <cell r="H2535">
            <v>0</v>
          </cell>
        </row>
        <row r="2536">
          <cell r="B2536">
            <v>0</v>
          </cell>
          <cell r="E2536">
            <v>0</v>
          </cell>
          <cell r="H2536">
            <v>0</v>
          </cell>
        </row>
        <row r="2537">
          <cell r="B2537">
            <v>0</v>
          </cell>
          <cell r="E2537">
            <v>0</v>
          </cell>
          <cell r="H2537">
            <v>0</v>
          </cell>
        </row>
        <row r="2538">
          <cell r="B2538">
            <v>0</v>
          </cell>
          <cell r="E2538">
            <v>0</v>
          </cell>
          <cell r="H2538">
            <v>0</v>
          </cell>
        </row>
        <row r="2539">
          <cell r="B2539">
            <v>0</v>
          </cell>
          <cell r="E2539">
            <v>0</v>
          </cell>
          <cell r="H2539">
            <v>0</v>
          </cell>
        </row>
        <row r="2540">
          <cell r="B2540">
            <v>0</v>
          </cell>
          <cell r="E2540">
            <v>0</v>
          </cell>
          <cell r="H2540">
            <v>0</v>
          </cell>
        </row>
        <row r="2541">
          <cell r="B2541">
            <v>0</v>
          </cell>
          <cell r="E2541">
            <v>0</v>
          </cell>
          <cell r="H2541">
            <v>0</v>
          </cell>
        </row>
        <row r="2542">
          <cell r="B2542">
            <v>0</v>
          </cell>
          <cell r="E2542">
            <v>0</v>
          </cell>
          <cell r="H2542">
            <v>0</v>
          </cell>
        </row>
        <row r="2543">
          <cell r="B2543">
            <v>0</v>
          </cell>
          <cell r="E2543">
            <v>0</v>
          </cell>
          <cell r="H2543">
            <v>0</v>
          </cell>
        </row>
        <row r="2544">
          <cell r="B2544">
            <v>0</v>
          </cell>
          <cell r="E2544">
            <v>0</v>
          </cell>
          <cell r="H2544">
            <v>0</v>
          </cell>
        </row>
        <row r="2545">
          <cell r="B2545">
            <v>0</v>
          </cell>
          <cell r="E2545">
            <v>0</v>
          </cell>
          <cell r="H2545">
            <v>0</v>
          </cell>
        </row>
        <row r="2546">
          <cell r="B2546">
            <v>0</v>
          </cell>
          <cell r="E2546">
            <v>0</v>
          </cell>
          <cell r="H2546">
            <v>0</v>
          </cell>
        </row>
        <row r="2547">
          <cell r="B2547">
            <v>0</v>
          </cell>
          <cell r="E2547">
            <v>0</v>
          </cell>
          <cell r="H2547">
            <v>0</v>
          </cell>
        </row>
        <row r="2548">
          <cell r="B2548">
            <v>0</v>
          </cell>
          <cell r="E2548">
            <v>0</v>
          </cell>
          <cell r="H2548">
            <v>0</v>
          </cell>
        </row>
        <row r="2549">
          <cell r="B2549">
            <v>0</v>
          </cell>
          <cell r="E2549">
            <v>0</v>
          </cell>
          <cell r="H2549">
            <v>0</v>
          </cell>
        </row>
        <row r="2550">
          <cell r="B2550">
            <v>0</v>
          </cell>
          <cell r="E2550">
            <v>0</v>
          </cell>
          <cell r="H2550">
            <v>0</v>
          </cell>
        </row>
        <row r="2551">
          <cell r="B2551">
            <v>0</v>
          </cell>
          <cell r="E2551">
            <v>0</v>
          </cell>
          <cell r="H2551">
            <v>0</v>
          </cell>
        </row>
        <row r="2552">
          <cell r="B2552">
            <v>0</v>
          </cell>
          <cell r="E2552">
            <v>0</v>
          </cell>
          <cell r="H2552">
            <v>0</v>
          </cell>
        </row>
        <row r="2553">
          <cell r="B2553">
            <v>0</v>
          </cell>
          <cell r="E2553">
            <v>0</v>
          </cell>
          <cell r="H2553">
            <v>0</v>
          </cell>
        </row>
        <row r="2554">
          <cell r="B2554">
            <v>0</v>
          </cell>
          <cell r="E2554">
            <v>0</v>
          </cell>
          <cell r="H2554">
            <v>0</v>
          </cell>
        </row>
        <row r="2555">
          <cell r="B2555">
            <v>0</v>
          </cell>
          <cell r="E2555">
            <v>0</v>
          </cell>
          <cell r="H2555">
            <v>0</v>
          </cell>
        </row>
        <row r="2556">
          <cell r="B2556">
            <v>0</v>
          </cell>
          <cell r="E2556">
            <v>0</v>
          </cell>
          <cell r="H2556">
            <v>0</v>
          </cell>
        </row>
        <row r="2557">
          <cell r="B2557">
            <v>0</v>
          </cell>
          <cell r="E2557">
            <v>0</v>
          </cell>
          <cell r="H2557">
            <v>0</v>
          </cell>
        </row>
        <row r="2558">
          <cell r="B2558">
            <v>0</v>
          </cell>
          <cell r="E2558">
            <v>0</v>
          </cell>
          <cell r="H2558">
            <v>0</v>
          </cell>
        </row>
        <row r="2559">
          <cell r="B2559">
            <v>0</v>
          </cell>
          <cell r="E2559">
            <v>0</v>
          </cell>
          <cell r="H2559">
            <v>0</v>
          </cell>
        </row>
        <row r="2560">
          <cell r="B2560">
            <v>0</v>
          </cell>
          <cell r="E2560">
            <v>0</v>
          </cell>
          <cell r="H2560">
            <v>0</v>
          </cell>
        </row>
        <row r="2561">
          <cell r="B2561">
            <v>0</v>
          </cell>
          <cell r="E2561">
            <v>0</v>
          </cell>
          <cell r="H2561">
            <v>0</v>
          </cell>
        </row>
        <row r="2562">
          <cell r="B2562">
            <v>0</v>
          </cell>
          <cell r="E2562">
            <v>0</v>
          </cell>
          <cell r="H2562">
            <v>0</v>
          </cell>
        </row>
        <row r="2563">
          <cell r="B2563">
            <v>0</v>
          </cell>
          <cell r="E2563">
            <v>0</v>
          </cell>
          <cell r="H2563">
            <v>0</v>
          </cell>
        </row>
        <row r="2564">
          <cell r="B2564">
            <v>0</v>
          </cell>
          <cell r="E2564">
            <v>0</v>
          </cell>
          <cell r="H2564">
            <v>0</v>
          </cell>
        </row>
        <row r="2565">
          <cell r="B2565">
            <v>0</v>
          </cell>
          <cell r="E2565">
            <v>0</v>
          </cell>
          <cell r="H2565">
            <v>0</v>
          </cell>
        </row>
        <row r="2566">
          <cell r="B2566">
            <v>0</v>
          </cell>
          <cell r="E2566">
            <v>0</v>
          </cell>
          <cell r="H2566">
            <v>0</v>
          </cell>
        </row>
        <row r="2567">
          <cell r="B2567">
            <v>0</v>
          </cell>
          <cell r="E2567">
            <v>0</v>
          </cell>
          <cell r="H2567">
            <v>0</v>
          </cell>
        </row>
        <row r="2568">
          <cell r="B2568">
            <v>0</v>
          </cell>
          <cell r="E2568">
            <v>0</v>
          </cell>
          <cell r="H2568">
            <v>0</v>
          </cell>
        </row>
        <row r="2569">
          <cell r="B2569">
            <v>0</v>
          </cell>
          <cell r="E2569">
            <v>0</v>
          </cell>
          <cell r="H2569">
            <v>0</v>
          </cell>
        </row>
        <row r="2570">
          <cell r="B2570">
            <v>0</v>
          </cell>
          <cell r="E2570">
            <v>0</v>
          </cell>
          <cell r="H2570">
            <v>0</v>
          </cell>
        </row>
        <row r="2571">
          <cell r="B2571">
            <v>0</v>
          </cell>
          <cell r="E2571">
            <v>0</v>
          </cell>
          <cell r="H2571">
            <v>0</v>
          </cell>
        </row>
        <row r="2572">
          <cell r="B2572">
            <v>0</v>
          </cell>
          <cell r="E2572">
            <v>0</v>
          </cell>
          <cell r="H2572">
            <v>0</v>
          </cell>
        </row>
        <row r="2573">
          <cell r="B2573">
            <v>0</v>
          </cell>
          <cell r="E2573">
            <v>0</v>
          </cell>
          <cell r="H2573">
            <v>0</v>
          </cell>
        </row>
        <row r="2574">
          <cell r="B2574">
            <v>0</v>
          </cell>
          <cell r="E2574">
            <v>0</v>
          </cell>
          <cell r="H2574">
            <v>0</v>
          </cell>
        </row>
        <row r="2575">
          <cell r="B2575">
            <v>0</v>
          </cell>
          <cell r="E2575">
            <v>0</v>
          </cell>
          <cell r="H2575">
            <v>0</v>
          </cell>
        </row>
        <row r="2576">
          <cell r="B2576">
            <v>0</v>
          </cell>
          <cell r="E2576">
            <v>0</v>
          </cell>
          <cell r="H2576">
            <v>0</v>
          </cell>
        </row>
        <row r="2577">
          <cell r="B2577">
            <v>0</v>
          </cell>
          <cell r="E2577">
            <v>0</v>
          </cell>
          <cell r="H2577">
            <v>0</v>
          </cell>
        </row>
        <row r="2578">
          <cell r="B2578">
            <v>0</v>
          </cell>
          <cell r="E2578">
            <v>0</v>
          </cell>
          <cell r="H2578">
            <v>0</v>
          </cell>
        </row>
        <row r="2579">
          <cell r="B2579">
            <v>0</v>
          </cell>
          <cell r="E2579">
            <v>0</v>
          </cell>
          <cell r="H2579">
            <v>0</v>
          </cell>
        </row>
        <row r="2580">
          <cell r="B2580">
            <v>0</v>
          </cell>
          <cell r="E2580">
            <v>0</v>
          </cell>
          <cell r="H2580">
            <v>0</v>
          </cell>
        </row>
        <row r="2581">
          <cell r="B2581">
            <v>0</v>
          </cell>
          <cell r="E2581">
            <v>0</v>
          </cell>
          <cell r="H2581">
            <v>0</v>
          </cell>
        </row>
        <row r="2582">
          <cell r="B2582">
            <v>0</v>
          </cell>
          <cell r="E2582">
            <v>0</v>
          </cell>
          <cell r="H2582">
            <v>0</v>
          </cell>
        </row>
        <row r="2583">
          <cell r="B2583">
            <v>0</v>
          </cell>
          <cell r="E2583">
            <v>0</v>
          </cell>
          <cell r="H2583">
            <v>0</v>
          </cell>
        </row>
        <row r="2584">
          <cell r="B2584">
            <v>0</v>
          </cell>
          <cell r="E2584">
            <v>0</v>
          </cell>
          <cell r="H2584">
            <v>0</v>
          </cell>
        </row>
        <row r="2585">
          <cell r="B2585">
            <v>0</v>
          </cell>
          <cell r="E2585">
            <v>0</v>
          </cell>
          <cell r="H2585">
            <v>0</v>
          </cell>
        </row>
        <row r="2586">
          <cell r="B2586">
            <v>0</v>
          </cell>
          <cell r="E2586">
            <v>0</v>
          </cell>
          <cell r="H2586">
            <v>0</v>
          </cell>
        </row>
        <row r="2587">
          <cell r="B2587">
            <v>0</v>
          </cell>
          <cell r="E2587">
            <v>0</v>
          </cell>
          <cell r="H2587">
            <v>0</v>
          </cell>
        </row>
        <row r="2588">
          <cell r="B2588">
            <v>0</v>
          </cell>
          <cell r="E2588">
            <v>0</v>
          </cell>
          <cell r="H2588">
            <v>0</v>
          </cell>
        </row>
        <row r="2589">
          <cell r="B2589">
            <v>0</v>
          </cell>
          <cell r="E2589">
            <v>0</v>
          </cell>
          <cell r="H2589">
            <v>0</v>
          </cell>
        </row>
        <row r="2590">
          <cell r="B2590">
            <v>0</v>
          </cell>
          <cell r="E2590">
            <v>0</v>
          </cell>
          <cell r="H2590">
            <v>0</v>
          </cell>
        </row>
        <row r="2591">
          <cell r="B2591">
            <v>0</v>
          </cell>
          <cell r="E2591">
            <v>0</v>
          </cell>
          <cell r="H2591">
            <v>0</v>
          </cell>
        </row>
        <row r="2592">
          <cell r="B2592">
            <v>0</v>
          </cell>
          <cell r="E2592">
            <v>0</v>
          </cell>
          <cell r="H2592">
            <v>0</v>
          </cell>
        </row>
        <row r="2593">
          <cell r="B2593">
            <v>0</v>
          </cell>
          <cell r="E2593">
            <v>0</v>
          </cell>
          <cell r="H2593">
            <v>0</v>
          </cell>
        </row>
        <row r="2594">
          <cell r="B2594">
            <v>0</v>
          </cell>
          <cell r="E2594">
            <v>0</v>
          </cell>
          <cell r="H2594">
            <v>0</v>
          </cell>
        </row>
        <row r="2595">
          <cell r="B2595">
            <v>0</v>
          </cell>
          <cell r="E2595">
            <v>0</v>
          </cell>
          <cell r="H2595">
            <v>0</v>
          </cell>
        </row>
        <row r="2596">
          <cell r="B2596">
            <v>0</v>
          </cell>
          <cell r="E2596">
            <v>0</v>
          </cell>
          <cell r="H2596">
            <v>0</v>
          </cell>
        </row>
        <row r="2597">
          <cell r="B2597">
            <v>0</v>
          </cell>
          <cell r="E2597">
            <v>0</v>
          </cell>
          <cell r="H2597">
            <v>0</v>
          </cell>
        </row>
        <row r="2598">
          <cell r="B2598">
            <v>0</v>
          </cell>
          <cell r="E2598">
            <v>0</v>
          </cell>
          <cell r="H2598">
            <v>0</v>
          </cell>
        </row>
        <row r="2599">
          <cell r="B2599">
            <v>0</v>
          </cell>
          <cell r="E2599">
            <v>0</v>
          </cell>
          <cell r="H2599">
            <v>0</v>
          </cell>
        </row>
        <row r="2600">
          <cell r="B2600">
            <v>0</v>
          </cell>
          <cell r="E2600">
            <v>0</v>
          </cell>
          <cell r="H2600">
            <v>0</v>
          </cell>
        </row>
        <row r="2601">
          <cell r="B2601">
            <v>0</v>
          </cell>
          <cell r="E2601">
            <v>0</v>
          </cell>
          <cell r="H2601">
            <v>0</v>
          </cell>
        </row>
        <row r="2602">
          <cell r="B2602">
            <v>0</v>
          </cell>
          <cell r="E2602">
            <v>0</v>
          </cell>
          <cell r="H2602">
            <v>0</v>
          </cell>
        </row>
        <row r="2603">
          <cell r="B2603">
            <v>0</v>
          </cell>
          <cell r="E2603">
            <v>0</v>
          </cell>
          <cell r="H2603">
            <v>0</v>
          </cell>
        </row>
        <row r="2604">
          <cell r="B2604">
            <v>0</v>
          </cell>
          <cell r="E2604">
            <v>0</v>
          </cell>
          <cell r="H2604">
            <v>0</v>
          </cell>
        </row>
        <row r="2605">
          <cell r="B2605">
            <v>0</v>
          </cell>
          <cell r="E2605">
            <v>0</v>
          </cell>
          <cell r="H2605">
            <v>0</v>
          </cell>
        </row>
        <row r="2606">
          <cell r="B2606">
            <v>0</v>
          </cell>
          <cell r="E2606">
            <v>0</v>
          </cell>
          <cell r="H2606">
            <v>0</v>
          </cell>
        </row>
        <row r="2607">
          <cell r="B2607">
            <v>0</v>
          </cell>
          <cell r="E2607">
            <v>0</v>
          </cell>
          <cell r="H2607">
            <v>0</v>
          </cell>
        </row>
        <row r="2608">
          <cell r="B2608">
            <v>0</v>
          </cell>
          <cell r="E2608">
            <v>0</v>
          </cell>
          <cell r="H2608">
            <v>0</v>
          </cell>
        </row>
        <row r="2609">
          <cell r="B2609">
            <v>0</v>
          </cell>
          <cell r="E2609">
            <v>0</v>
          </cell>
          <cell r="H2609">
            <v>0</v>
          </cell>
        </row>
        <row r="2610">
          <cell r="B2610">
            <v>0</v>
          </cell>
          <cell r="E2610">
            <v>0</v>
          </cell>
          <cell r="H2610">
            <v>0</v>
          </cell>
        </row>
        <row r="2611">
          <cell r="B2611">
            <v>0</v>
          </cell>
          <cell r="E2611">
            <v>0</v>
          </cell>
          <cell r="H2611">
            <v>0</v>
          </cell>
        </row>
        <row r="2612">
          <cell r="B2612">
            <v>0</v>
          </cell>
          <cell r="E2612">
            <v>0</v>
          </cell>
          <cell r="H2612">
            <v>0</v>
          </cell>
        </row>
        <row r="2613">
          <cell r="B2613">
            <v>0</v>
          </cell>
          <cell r="E2613">
            <v>0</v>
          </cell>
          <cell r="H2613">
            <v>0</v>
          </cell>
        </row>
        <row r="2614">
          <cell r="B2614">
            <v>0</v>
          </cell>
          <cell r="E2614">
            <v>0</v>
          </cell>
          <cell r="H2614">
            <v>0</v>
          </cell>
        </row>
        <row r="2615">
          <cell r="B2615">
            <v>0</v>
          </cell>
          <cell r="E2615">
            <v>0</v>
          </cell>
          <cell r="H2615">
            <v>0</v>
          </cell>
        </row>
        <row r="2616">
          <cell r="B2616">
            <v>0</v>
          </cell>
          <cell r="E2616">
            <v>0</v>
          </cell>
          <cell r="H2616">
            <v>0</v>
          </cell>
        </row>
        <row r="2617">
          <cell r="B2617">
            <v>0</v>
          </cell>
          <cell r="E2617">
            <v>0</v>
          </cell>
          <cell r="H2617">
            <v>0</v>
          </cell>
        </row>
        <row r="2618">
          <cell r="B2618">
            <v>0</v>
          </cell>
          <cell r="E2618">
            <v>0</v>
          </cell>
          <cell r="H2618">
            <v>0</v>
          </cell>
        </row>
        <row r="2619">
          <cell r="B2619">
            <v>0</v>
          </cell>
          <cell r="E2619">
            <v>0</v>
          </cell>
          <cell r="H2619">
            <v>0</v>
          </cell>
        </row>
        <row r="2620">
          <cell r="B2620">
            <v>0</v>
          </cell>
          <cell r="E2620">
            <v>0</v>
          </cell>
          <cell r="H2620">
            <v>0</v>
          </cell>
        </row>
        <row r="2621">
          <cell r="B2621">
            <v>0</v>
          </cell>
          <cell r="E2621">
            <v>0</v>
          </cell>
          <cell r="H2621">
            <v>0</v>
          </cell>
        </row>
        <row r="2622">
          <cell r="B2622">
            <v>0</v>
          </cell>
          <cell r="E2622">
            <v>0</v>
          </cell>
          <cell r="H2622">
            <v>0</v>
          </cell>
        </row>
        <row r="2623">
          <cell r="B2623">
            <v>0</v>
          </cell>
          <cell r="E2623">
            <v>0</v>
          </cell>
          <cell r="H2623">
            <v>0</v>
          </cell>
        </row>
        <row r="2624">
          <cell r="B2624">
            <v>0</v>
          </cell>
          <cell r="E2624">
            <v>0</v>
          </cell>
          <cell r="H2624">
            <v>0</v>
          </cell>
        </row>
        <row r="2625">
          <cell r="B2625">
            <v>0</v>
          </cell>
          <cell r="E2625">
            <v>0</v>
          </cell>
          <cell r="H2625">
            <v>0</v>
          </cell>
        </row>
        <row r="2626">
          <cell r="B2626">
            <v>0</v>
          </cell>
          <cell r="E2626">
            <v>0</v>
          </cell>
          <cell r="H2626">
            <v>0</v>
          </cell>
        </row>
        <row r="2627">
          <cell r="B2627">
            <v>0</v>
          </cell>
          <cell r="E2627">
            <v>0</v>
          </cell>
          <cell r="H2627">
            <v>0</v>
          </cell>
        </row>
        <row r="2628">
          <cell r="B2628">
            <v>0</v>
          </cell>
          <cell r="E2628">
            <v>0</v>
          </cell>
          <cell r="H2628">
            <v>0</v>
          </cell>
        </row>
        <row r="2629">
          <cell r="B2629">
            <v>0</v>
          </cell>
          <cell r="E2629">
            <v>0</v>
          </cell>
          <cell r="H2629">
            <v>0</v>
          </cell>
        </row>
        <row r="2630">
          <cell r="B2630">
            <v>0</v>
          </cell>
          <cell r="E2630">
            <v>0</v>
          </cell>
          <cell r="H2630">
            <v>0</v>
          </cell>
        </row>
        <row r="2631">
          <cell r="B2631">
            <v>0</v>
          </cell>
          <cell r="E2631">
            <v>0</v>
          </cell>
          <cell r="H2631">
            <v>0</v>
          </cell>
        </row>
        <row r="2632">
          <cell r="B2632">
            <v>0</v>
          </cell>
          <cell r="E2632">
            <v>0</v>
          </cell>
          <cell r="H2632">
            <v>0</v>
          </cell>
        </row>
        <row r="2633">
          <cell r="B2633">
            <v>0</v>
          </cell>
          <cell r="E2633">
            <v>0</v>
          </cell>
          <cell r="H2633">
            <v>0</v>
          </cell>
        </row>
        <row r="2634">
          <cell r="B2634">
            <v>0</v>
          </cell>
          <cell r="E2634">
            <v>0</v>
          </cell>
          <cell r="H2634">
            <v>0</v>
          </cell>
        </row>
        <row r="2635">
          <cell r="B2635">
            <v>0</v>
          </cell>
          <cell r="E2635">
            <v>0</v>
          </cell>
          <cell r="H2635">
            <v>0</v>
          </cell>
        </row>
        <row r="2636">
          <cell r="B2636">
            <v>0</v>
          </cell>
          <cell r="E2636">
            <v>0</v>
          </cell>
          <cell r="H2636">
            <v>0</v>
          </cell>
        </row>
        <row r="2637">
          <cell r="B2637">
            <v>0</v>
          </cell>
          <cell r="E2637">
            <v>0</v>
          </cell>
          <cell r="H2637">
            <v>0</v>
          </cell>
        </row>
        <row r="2638">
          <cell r="B2638">
            <v>0</v>
          </cell>
          <cell r="E2638">
            <v>0</v>
          </cell>
          <cell r="H2638">
            <v>0</v>
          </cell>
        </row>
        <row r="2639">
          <cell r="B2639">
            <v>0</v>
          </cell>
          <cell r="E2639">
            <v>0</v>
          </cell>
          <cell r="H2639">
            <v>0</v>
          </cell>
        </row>
        <row r="2640">
          <cell r="B2640">
            <v>0</v>
          </cell>
          <cell r="E2640">
            <v>0</v>
          </cell>
          <cell r="H2640">
            <v>0</v>
          </cell>
        </row>
        <row r="2641">
          <cell r="B2641">
            <v>0</v>
          </cell>
          <cell r="E2641">
            <v>0</v>
          </cell>
          <cell r="H2641">
            <v>0</v>
          </cell>
        </row>
        <row r="2642">
          <cell r="B2642">
            <v>0</v>
          </cell>
          <cell r="E2642">
            <v>0</v>
          </cell>
          <cell r="H2642">
            <v>0</v>
          </cell>
        </row>
        <row r="2643">
          <cell r="B2643">
            <v>0</v>
          </cell>
          <cell r="E2643">
            <v>0</v>
          </cell>
          <cell r="H2643">
            <v>0</v>
          </cell>
        </row>
        <row r="2644">
          <cell r="B2644">
            <v>0</v>
          </cell>
          <cell r="E2644">
            <v>0</v>
          </cell>
          <cell r="H2644">
            <v>0</v>
          </cell>
        </row>
        <row r="2645">
          <cell r="B2645">
            <v>0</v>
          </cell>
          <cell r="E2645">
            <v>0</v>
          </cell>
          <cell r="H2645">
            <v>0</v>
          </cell>
        </row>
        <row r="2646">
          <cell r="B2646">
            <v>0</v>
          </cell>
          <cell r="E2646">
            <v>0</v>
          </cell>
          <cell r="H2646">
            <v>0</v>
          </cell>
        </row>
        <row r="2647">
          <cell r="B2647">
            <v>0</v>
          </cell>
          <cell r="E2647">
            <v>0</v>
          </cell>
          <cell r="H2647">
            <v>0</v>
          </cell>
        </row>
        <row r="2648">
          <cell r="B2648">
            <v>0</v>
          </cell>
          <cell r="E2648">
            <v>0</v>
          </cell>
          <cell r="H2648">
            <v>0</v>
          </cell>
        </row>
        <row r="2649">
          <cell r="B2649">
            <v>0</v>
          </cell>
          <cell r="E2649">
            <v>0</v>
          </cell>
          <cell r="H2649">
            <v>0</v>
          </cell>
        </row>
        <row r="2650">
          <cell r="B2650">
            <v>0</v>
          </cell>
          <cell r="E2650">
            <v>0</v>
          </cell>
          <cell r="H2650">
            <v>0</v>
          </cell>
        </row>
        <row r="2651">
          <cell r="B2651">
            <v>0</v>
          </cell>
          <cell r="E2651">
            <v>0</v>
          </cell>
          <cell r="H2651">
            <v>0</v>
          </cell>
        </row>
        <row r="2652">
          <cell r="B2652">
            <v>0</v>
          </cell>
          <cell r="E2652">
            <v>0</v>
          </cell>
          <cell r="H2652">
            <v>0</v>
          </cell>
        </row>
        <row r="2653">
          <cell r="B2653">
            <v>0</v>
          </cell>
          <cell r="E2653">
            <v>0</v>
          </cell>
          <cell r="H2653">
            <v>0</v>
          </cell>
        </row>
        <row r="2654">
          <cell r="B2654">
            <v>0</v>
          </cell>
          <cell r="E2654">
            <v>0</v>
          </cell>
          <cell r="H2654">
            <v>0</v>
          </cell>
        </row>
        <row r="2655">
          <cell r="B2655">
            <v>0</v>
          </cell>
          <cell r="E2655">
            <v>0</v>
          </cell>
          <cell r="H2655">
            <v>0</v>
          </cell>
        </row>
        <row r="2656">
          <cell r="B2656">
            <v>0</v>
          </cell>
          <cell r="E2656">
            <v>0</v>
          </cell>
          <cell r="H2656">
            <v>0</v>
          </cell>
        </row>
        <row r="2657">
          <cell r="B2657">
            <v>0</v>
          </cell>
          <cell r="E2657">
            <v>0</v>
          </cell>
          <cell r="H2657">
            <v>0</v>
          </cell>
        </row>
        <row r="2658">
          <cell r="B2658">
            <v>0</v>
          </cell>
          <cell r="E2658">
            <v>0</v>
          </cell>
          <cell r="H2658">
            <v>0</v>
          </cell>
        </row>
        <row r="2659">
          <cell r="B2659">
            <v>0</v>
          </cell>
          <cell r="E2659">
            <v>0</v>
          </cell>
          <cell r="H2659">
            <v>0</v>
          </cell>
        </row>
        <row r="2660">
          <cell r="B2660">
            <v>0</v>
          </cell>
          <cell r="E2660">
            <v>0</v>
          </cell>
          <cell r="H2660">
            <v>0</v>
          </cell>
        </row>
        <row r="2661">
          <cell r="B2661">
            <v>0</v>
          </cell>
          <cell r="E2661">
            <v>0</v>
          </cell>
          <cell r="H2661">
            <v>0</v>
          </cell>
        </row>
        <row r="2662">
          <cell r="B2662">
            <v>0</v>
          </cell>
          <cell r="E2662">
            <v>0</v>
          </cell>
          <cell r="H2662">
            <v>0</v>
          </cell>
        </row>
        <row r="2663">
          <cell r="B2663">
            <v>0</v>
          </cell>
          <cell r="E2663">
            <v>0</v>
          </cell>
          <cell r="H2663">
            <v>0</v>
          </cell>
        </row>
        <row r="2664">
          <cell r="B2664">
            <v>0</v>
          </cell>
          <cell r="E2664">
            <v>0</v>
          </cell>
          <cell r="H2664">
            <v>0</v>
          </cell>
        </row>
        <row r="2665">
          <cell r="B2665">
            <v>0</v>
          </cell>
          <cell r="E2665">
            <v>0</v>
          </cell>
          <cell r="H2665">
            <v>0</v>
          </cell>
        </row>
        <row r="2666">
          <cell r="B2666">
            <v>0</v>
          </cell>
          <cell r="E2666">
            <v>0</v>
          </cell>
          <cell r="H2666">
            <v>0</v>
          </cell>
        </row>
        <row r="2667">
          <cell r="B2667">
            <v>0</v>
          </cell>
          <cell r="E2667">
            <v>0</v>
          </cell>
          <cell r="H2667">
            <v>0</v>
          </cell>
        </row>
        <row r="2668">
          <cell r="B2668">
            <v>0</v>
          </cell>
          <cell r="E2668">
            <v>0</v>
          </cell>
          <cell r="H2668">
            <v>0</v>
          </cell>
        </row>
        <row r="2669">
          <cell r="B2669">
            <v>0</v>
          </cell>
          <cell r="E2669">
            <v>0</v>
          </cell>
          <cell r="H2669">
            <v>0</v>
          </cell>
        </row>
        <row r="2670">
          <cell r="B2670">
            <v>0</v>
          </cell>
          <cell r="E2670">
            <v>0</v>
          </cell>
          <cell r="H2670">
            <v>0</v>
          </cell>
        </row>
        <row r="2671">
          <cell r="B2671">
            <v>0</v>
          </cell>
          <cell r="E2671">
            <v>0</v>
          </cell>
          <cell r="H2671">
            <v>0</v>
          </cell>
        </row>
        <row r="2672">
          <cell r="B2672">
            <v>0</v>
          </cell>
          <cell r="E2672">
            <v>0</v>
          </cell>
          <cell r="H2672">
            <v>0</v>
          </cell>
        </row>
        <row r="2673">
          <cell r="B2673">
            <v>0</v>
          </cell>
          <cell r="E2673">
            <v>0</v>
          </cell>
          <cell r="H2673">
            <v>0</v>
          </cell>
        </row>
        <row r="2674">
          <cell r="B2674">
            <v>0</v>
          </cell>
          <cell r="E2674">
            <v>0</v>
          </cell>
          <cell r="H2674">
            <v>0</v>
          </cell>
        </row>
        <row r="2675">
          <cell r="B2675">
            <v>0</v>
          </cell>
          <cell r="E2675">
            <v>0</v>
          </cell>
          <cell r="H2675">
            <v>0</v>
          </cell>
        </row>
        <row r="2676">
          <cell r="B2676">
            <v>0</v>
          </cell>
          <cell r="E2676">
            <v>0</v>
          </cell>
          <cell r="H2676">
            <v>0</v>
          </cell>
        </row>
        <row r="2677">
          <cell r="B2677">
            <v>0</v>
          </cell>
          <cell r="E2677">
            <v>0</v>
          </cell>
          <cell r="H2677">
            <v>0</v>
          </cell>
        </row>
        <row r="2678">
          <cell r="B2678">
            <v>0</v>
          </cell>
          <cell r="E2678">
            <v>0</v>
          </cell>
          <cell r="H2678">
            <v>0</v>
          </cell>
        </row>
        <row r="2679">
          <cell r="B2679">
            <v>0</v>
          </cell>
          <cell r="E2679">
            <v>0</v>
          </cell>
          <cell r="H2679">
            <v>0</v>
          </cell>
        </row>
        <row r="2680">
          <cell r="B2680">
            <v>0</v>
          </cell>
          <cell r="E2680">
            <v>0</v>
          </cell>
          <cell r="H2680">
            <v>0</v>
          </cell>
        </row>
        <row r="2681">
          <cell r="B2681">
            <v>0</v>
          </cell>
          <cell r="E2681">
            <v>0</v>
          </cell>
          <cell r="H2681">
            <v>0</v>
          </cell>
        </row>
        <row r="2682">
          <cell r="B2682">
            <v>0</v>
          </cell>
          <cell r="E2682">
            <v>0</v>
          </cell>
          <cell r="H2682">
            <v>0</v>
          </cell>
        </row>
        <row r="2683">
          <cell r="B2683">
            <v>0</v>
          </cell>
          <cell r="E2683">
            <v>0</v>
          </cell>
          <cell r="H2683">
            <v>0</v>
          </cell>
        </row>
        <row r="2684">
          <cell r="B2684">
            <v>0</v>
          </cell>
          <cell r="E2684">
            <v>0</v>
          </cell>
          <cell r="H2684">
            <v>0</v>
          </cell>
        </row>
        <row r="2685">
          <cell r="B2685">
            <v>0</v>
          </cell>
          <cell r="E2685">
            <v>0</v>
          </cell>
          <cell r="H2685">
            <v>0</v>
          </cell>
        </row>
        <row r="2686">
          <cell r="B2686">
            <v>0</v>
          </cell>
          <cell r="E2686">
            <v>0</v>
          </cell>
          <cell r="H2686">
            <v>0</v>
          </cell>
        </row>
        <row r="2687">
          <cell r="B2687">
            <v>0</v>
          </cell>
          <cell r="E2687">
            <v>0</v>
          </cell>
          <cell r="H2687">
            <v>0</v>
          </cell>
        </row>
        <row r="2688">
          <cell r="B2688">
            <v>0</v>
          </cell>
          <cell r="E2688">
            <v>0</v>
          </cell>
          <cell r="H2688">
            <v>0</v>
          </cell>
        </row>
        <row r="2689">
          <cell r="B2689">
            <v>0</v>
          </cell>
          <cell r="E2689">
            <v>0</v>
          </cell>
          <cell r="H2689">
            <v>0</v>
          </cell>
        </row>
        <row r="2690">
          <cell r="B2690">
            <v>0</v>
          </cell>
          <cell r="E2690">
            <v>0</v>
          </cell>
          <cell r="H2690">
            <v>0</v>
          </cell>
        </row>
        <row r="2691">
          <cell r="B2691">
            <v>0</v>
          </cell>
          <cell r="E2691">
            <v>0</v>
          </cell>
          <cell r="H2691">
            <v>0</v>
          </cell>
        </row>
        <row r="2692">
          <cell r="B2692">
            <v>0</v>
          </cell>
          <cell r="E2692">
            <v>0</v>
          </cell>
          <cell r="H2692">
            <v>0</v>
          </cell>
        </row>
        <row r="2693">
          <cell r="B2693">
            <v>0</v>
          </cell>
          <cell r="E2693">
            <v>0</v>
          </cell>
          <cell r="H2693">
            <v>0</v>
          </cell>
        </row>
        <row r="2694">
          <cell r="B2694">
            <v>0</v>
          </cell>
          <cell r="E2694">
            <v>0</v>
          </cell>
          <cell r="H2694">
            <v>0</v>
          </cell>
        </row>
        <row r="2695">
          <cell r="B2695">
            <v>0</v>
          </cell>
          <cell r="E2695">
            <v>0</v>
          </cell>
          <cell r="H2695">
            <v>0</v>
          </cell>
        </row>
        <row r="2696">
          <cell r="B2696">
            <v>0</v>
          </cell>
          <cell r="E2696">
            <v>0</v>
          </cell>
          <cell r="H2696">
            <v>0</v>
          </cell>
        </row>
        <row r="2697">
          <cell r="B2697">
            <v>0</v>
          </cell>
          <cell r="E2697">
            <v>0</v>
          </cell>
          <cell r="H2697">
            <v>0</v>
          </cell>
        </row>
        <row r="2698">
          <cell r="B2698">
            <v>0</v>
          </cell>
          <cell r="E2698">
            <v>0</v>
          </cell>
          <cell r="H2698">
            <v>0</v>
          </cell>
        </row>
        <row r="2699">
          <cell r="B2699">
            <v>0</v>
          </cell>
          <cell r="E2699">
            <v>0</v>
          </cell>
          <cell r="H2699">
            <v>0</v>
          </cell>
        </row>
        <row r="2700">
          <cell r="B2700">
            <v>0</v>
          </cell>
          <cell r="E2700">
            <v>0</v>
          </cell>
          <cell r="H2700">
            <v>0</v>
          </cell>
        </row>
        <row r="2701">
          <cell r="B2701">
            <v>0</v>
          </cell>
          <cell r="E2701">
            <v>0</v>
          </cell>
          <cell r="H2701">
            <v>0</v>
          </cell>
        </row>
        <row r="2702">
          <cell r="B2702">
            <v>0</v>
          </cell>
          <cell r="E2702">
            <v>0</v>
          </cell>
          <cell r="H2702">
            <v>0</v>
          </cell>
        </row>
        <row r="2703">
          <cell r="B2703">
            <v>0</v>
          </cell>
          <cell r="E2703">
            <v>0</v>
          </cell>
          <cell r="H2703">
            <v>0</v>
          </cell>
        </row>
        <row r="2704">
          <cell r="B2704">
            <v>0</v>
          </cell>
          <cell r="E2704">
            <v>0</v>
          </cell>
          <cell r="H2704">
            <v>0</v>
          </cell>
        </row>
        <row r="2705">
          <cell r="B2705">
            <v>0</v>
          </cell>
          <cell r="E2705">
            <v>0</v>
          </cell>
          <cell r="H2705">
            <v>0</v>
          </cell>
        </row>
        <row r="2706">
          <cell r="B2706">
            <v>0</v>
          </cell>
          <cell r="E2706">
            <v>0</v>
          </cell>
          <cell r="H2706">
            <v>0</v>
          </cell>
        </row>
        <row r="2707">
          <cell r="B2707">
            <v>0</v>
          </cell>
          <cell r="E2707">
            <v>0</v>
          </cell>
          <cell r="H2707">
            <v>0</v>
          </cell>
        </row>
        <row r="2708">
          <cell r="B2708">
            <v>0</v>
          </cell>
          <cell r="E2708">
            <v>0</v>
          </cell>
          <cell r="H2708">
            <v>0</v>
          </cell>
        </row>
        <row r="2709">
          <cell r="B2709">
            <v>0</v>
          </cell>
          <cell r="E2709">
            <v>0</v>
          </cell>
          <cell r="H2709">
            <v>0</v>
          </cell>
        </row>
        <row r="2710">
          <cell r="B2710">
            <v>0</v>
          </cell>
          <cell r="E2710">
            <v>0</v>
          </cell>
          <cell r="H2710">
            <v>0</v>
          </cell>
        </row>
        <row r="2711">
          <cell r="B2711">
            <v>0</v>
          </cell>
          <cell r="E2711">
            <v>0</v>
          </cell>
          <cell r="H2711">
            <v>0</v>
          </cell>
        </row>
        <row r="2712">
          <cell r="B2712">
            <v>0</v>
          </cell>
          <cell r="E2712">
            <v>0</v>
          </cell>
          <cell r="H2712">
            <v>0</v>
          </cell>
        </row>
        <row r="2713">
          <cell r="B2713">
            <v>0</v>
          </cell>
          <cell r="E2713">
            <v>0</v>
          </cell>
          <cell r="H2713">
            <v>0</v>
          </cell>
        </row>
        <row r="2714">
          <cell r="B2714">
            <v>0</v>
          </cell>
          <cell r="E2714">
            <v>0</v>
          </cell>
          <cell r="H2714">
            <v>0</v>
          </cell>
        </row>
        <row r="2715">
          <cell r="B2715">
            <v>0</v>
          </cell>
          <cell r="E2715">
            <v>0</v>
          </cell>
          <cell r="H2715">
            <v>0</v>
          </cell>
        </row>
        <row r="2716">
          <cell r="B2716">
            <v>0</v>
          </cell>
          <cell r="E2716">
            <v>0</v>
          </cell>
          <cell r="H2716">
            <v>0</v>
          </cell>
        </row>
        <row r="2717">
          <cell r="B2717">
            <v>0</v>
          </cell>
          <cell r="E2717">
            <v>0</v>
          </cell>
          <cell r="H2717">
            <v>0</v>
          </cell>
        </row>
        <row r="2718">
          <cell r="B2718">
            <v>0</v>
          </cell>
          <cell r="E2718">
            <v>0</v>
          </cell>
          <cell r="H2718">
            <v>0</v>
          </cell>
        </row>
        <row r="2719">
          <cell r="B2719">
            <v>0</v>
          </cell>
          <cell r="E2719">
            <v>0</v>
          </cell>
          <cell r="H2719">
            <v>0</v>
          </cell>
        </row>
        <row r="2720">
          <cell r="B2720">
            <v>0</v>
          </cell>
          <cell r="E2720">
            <v>0</v>
          </cell>
          <cell r="H2720">
            <v>0</v>
          </cell>
        </row>
        <row r="2721">
          <cell r="B2721">
            <v>0</v>
          </cell>
          <cell r="E2721">
            <v>0</v>
          </cell>
          <cell r="H2721">
            <v>0</v>
          </cell>
        </row>
        <row r="2722">
          <cell r="B2722">
            <v>0</v>
          </cell>
          <cell r="E2722">
            <v>0</v>
          </cell>
          <cell r="H2722">
            <v>0</v>
          </cell>
        </row>
        <row r="2723">
          <cell r="B2723">
            <v>0</v>
          </cell>
          <cell r="E2723">
            <v>0</v>
          </cell>
          <cell r="H2723">
            <v>0</v>
          </cell>
        </row>
        <row r="2724">
          <cell r="B2724">
            <v>0</v>
          </cell>
          <cell r="E2724">
            <v>0</v>
          </cell>
          <cell r="H2724">
            <v>0</v>
          </cell>
        </row>
        <row r="2725">
          <cell r="B2725">
            <v>0</v>
          </cell>
          <cell r="E2725">
            <v>0</v>
          </cell>
          <cell r="H2725">
            <v>0</v>
          </cell>
        </row>
        <row r="2726">
          <cell r="B2726">
            <v>0</v>
          </cell>
          <cell r="E2726">
            <v>0</v>
          </cell>
          <cell r="H2726">
            <v>0</v>
          </cell>
        </row>
        <row r="2727">
          <cell r="B2727">
            <v>0</v>
          </cell>
          <cell r="E2727">
            <v>0</v>
          </cell>
          <cell r="H2727">
            <v>0</v>
          </cell>
        </row>
        <row r="2728">
          <cell r="B2728">
            <v>0</v>
          </cell>
          <cell r="E2728">
            <v>0</v>
          </cell>
          <cell r="H2728">
            <v>0</v>
          </cell>
        </row>
        <row r="2729">
          <cell r="B2729">
            <v>0</v>
          </cell>
          <cell r="E2729">
            <v>0</v>
          </cell>
          <cell r="H2729">
            <v>0</v>
          </cell>
        </row>
        <row r="2730">
          <cell r="B2730">
            <v>0</v>
          </cell>
          <cell r="E2730">
            <v>0</v>
          </cell>
          <cell r="H2730">
            <v>0</v>
          </cell>
        </row>
        <row r="2731">
          <cell r="B2731">
            <v>0</v>
          </cell>
          <cell r="E2731">
            <v>0</v>
          </cell>
          <cell r="H2731">
            <v>0</v>
          </cell>
        </row>
        <row r="2732">
          <cell r="B2732">
            <v>0</v>
          </cell>
          <cell r="E2732">
            <v>0</v>
          </cell>
          <cell r="H2732">
            <v>0</v>
          </cell>
        </row>
        <row r="2733">
          <cell r="B2733">
            <v>0</v>
          </cell>
          <cell r="E2733">
            <v>0</v>
          </cell>
          <cell r="H2733">
            <v>0</v>
          </cell>
        </row>
        <row r="2734">
          <cell r="B2734">
            <v>0</v>
          </cell>
          <cell r="E2734">
            <v>0</v>
          </cell>
          <cell r="H2734">
            <v>0</v>
          </cell>
        </row>
        <row r="2735">
          <cell r="B2735">
            <v>0</v>
          </cell>
          <cell r="E2735">
            <v>0</v>
          </cell>
          <cell r="H2735">
            <v>0</v>
          </cell>
        </row>
        <row r="2736">
          <cell r="B2736">
            <v>0</v>
          </cell>
          <cell r="E2736">
            <v>0</v>
          </cell>
          <cell r="H2736">
            <v>0</v>
          </cell>
        </row>
        <row r="2737">
          <cell r="B2737">
            <v>0</v>
          </cell>
          <cell r="E2737">
            <v>0</v>
          </cell>
          <cell r="H2737">
            <v>0</v>
          </cell>
        </row>
        <row r="2738">
          <cell r="B2738">
            <v>0</v>
          </cell>
          <cell r="E2738">
            <v>0</v>
          </cell>
          <cell r="H2738">
            <v>0</v>
          </cell>
        </row>
        <row r="2739">
          <cell r="B2739">
            <v>0</v>
          </cell>
          <cell r="E2739">
            <v>0</v>
          </cell>
          <cell r="H2739">
            <v>0</v>
          </cell>
        </row>
        <row r="2740">
          <cell r="B2740">
            <v>0</v>
          </cell>
          <cell r="E2740">
            <v>0</v>
          </cell>
          <cell r="H2740">
            <v>0</v>
          </cell>
        </row>
        <row r="2741">
          <cell r="B2741">
            <v>0</v>
          </cell>
          <cell r="E2741">
            <v>0</v>
          </cell>
          <cell r="H2741">
            <v>0</v>
          </cell>
        </row>
        <row r="2742">
          <cell r="B2742">
            <v>0</v>
          </cell>
          <cell r="E2742">
            <v>0</v>
          </cell>
          <cell r="H2742">
            <v>0</v>
          </cell>
        </row>
        <row r="2743">
          <cell r="B2743">
            <v>0</v>
          </cell>
          <cell r="E2743">
            <v>0</v>
          </cell>
          <cell r="H2743">
            <v>0</v>
          </cell>
        </row>
        <row r="2744">
          <cell r="B2744">
            <v>0</v>
          </cell>
          <cell r="E2744">
            <v>0</v>
          </cell>
          <cell r="H2744">
            <v>0</v>
          </cell>
        </row>
        <row r="2745">
          <cell r="B2745">
            <v>0</v>
          </cell>
          <cell r="E2745">
            <v>0</v>
          </cell>
          <cell r="H2745">
            <v>0</v>
          </cell>
        </row>
        <row r="2746">
          <cell r="B2746">
            <v>0</v>
          </cell>
          <cell r="E2746">
            <v>0</v>
          </cell>
          <cell r="H2746">
            <v>0</v>
          </cell>
        </row>
        <row r="2747">
          <cell r="B2747">
            <v>0</v>
          </cell>
          <cell r="E2747">
            <v>0</v>
          </cell>
          <cell r="H2747">
            <v>0</v>
          </cell>
        </row>
        <row r="2748">
          <cell r="B2748">
            <v>0</v>
          </cell>
          <cell r="E2748">
            <v>0</v>
          </cell>
          <cell r="H2748">
            <v>0</v>
          </cell>
        </row>
        <row r="2749">
          <cell r="B2749">
            <v>0</v>
          </cell>
          <cell r="E2749">
            <v>0</v>
          </cell>
          <cell r="H2749">
            <v>0</v>
          </cell>
        </row>
        <row r="2750">
          <cell r="B2750">
            <v>0</v>
          </cell>
          <cell r="E2750">
            <v>0</v>
          </cell>
          <cell r="H2750">
            <v>0</v>
          </cell>
        </row>
        <row r="2751">
          <cell r="B2751">
            <v>0</v>
          </cell>
          <cell r="E2751">
            <v>0</v>
          </cell>
          <cell r="H2751">
            <v>0</v>
          </cell>
        </row>
        <row r="2752">
          <cell r="B2752">
            <v>0</v>
          </cell>
          <cell r="E2752">
            <v>0</v>
          </cell>
          <cell r="H2752">
            <v>0</v>
          </cell>
        </row>
        <row r="2753">
          <cell r="B2753">
            <v>0</v>
          </cell>
          <cell r="E2753">
            <v>0</v>
          </cell>
          <cell r="H2753">
            <v>0</v>
          </cell>
        </row>
        <row r="2754">
          <cell r="B2754">
            <v>0</v>
          </cell>
          <cell r="E2754">
            <v>0</v>
          </cell>
          <cell r="H2754">
            <v>0</v>
          </cell>
        </row>
        <row r="2755">
          <cell r="B2755">
            <v>0</v>
          </cell>
          <cell r="E2755">
            <v>0</v>
          </cell>
          <cell r="H2755">
            <v>0</v>
          </cell>
        </row>
        <row r="2756">
          <cell r="B2756">
            <v>0</v>
          </cell>
          <cell r="E2756">
            <v>0</v>
          </cell>
          <cell r="H2756">
            <v>0</v>
          </cell>
        </row>
        <row r="2757">
          <cell r="B2757">
            <v>0</v>
          </cell>
          <cell r="E2757">
            <v>0</v>
          </cell>
          <cell r="H2757">
            <v>0</v>
          </cell>
        </row>
        <row r="2758">
          <cell r="B2758">
            <v>0</v>
          </cell>
          <cell r="E2758">
            <v>0</v>
          </cell>
          <cell r="H2758">
            <v>0</v>
          </cell>
        </row>
        <row r="2759">
          <cell r="B2759">
            <v>0</v>
          </cell>
          <cell r="E2759">
            <v>0</v>
          </cell>
          <cell r="H2759">
            <v>0</v>
          </cell>
        </row>
        <row r="2760">
          <cell r="B2760">
            <v>0</v>
          </cell>
          <cell r="E2760">
            <v>0</v>
          </cell>
          <cell r="H2760">
            <v>0</v>
          </cell>
        </row>
        <row r="2761">
          <cell r="B2761">
            <v>0</v>
          </cell>
          <cell r="E2761">
            <v>0</v>
          </cell>
          <cell r="H2761">
            <v>0</v>
          </cell>
        </row>
        <row r="2762">
          <cell r="B2762">
            <v>0</v>
          </cell>
          <cell r="E2762">
            <v>0</v>
          </cell>
          <cell r="H2762">
            <v>0</v>
          </cell>
        </row>
        <row r="2763">
          <cell r="B2763">
            <v>0</v>
          </cell>
          <cell r="E2763">
            <v>0</v>
          </cell>
          <cell r="H2763">
            <v>0</v>
          </cell>
        </row>
        <row r="2764">
          <cell r="B2764">
            <v>0</v>
          </cell>
          <cell r="E2764">
            <v>0</v>
          </cell>
          <cell r="H2764">
            <v>0</v>
          </cell>
        </row>
        <row r="2765">
          <cell r="B2765">
            <v>0</v>
          </cell>
          <cell r="E2765">
            <v>0</v>
          </cell>
          <cell r="H2765">
            <v>0</v>
          </cell>
        </row>
        <row r="2766">
          <cell r="B2766">
            <v>0</v>
          </cell>
          <cell r="E2766">
            <v>0</v>
          </cell>
          <cell r="H2766">
            <v>0</v>
          </cell>
        </row>
        <row r="2767">
          <cell r="B2767">
            <v>0</v>
          </cell>
          <cell r="E2767">
            <v>0</v>
          </cell>
          <cell r="H2767">
            <v>0</v>
          </cell>
        </row>
        <row r="2768">
          <cell r="B2768">
            <v>0</v>
          </cell>
          <cell r="E2768">
            <v>0</v>
          </cell>
          <cell r="H2768">
            <v>0</v>
          </cell>
        </row>
        <row r="2769">
          <cell r="B2769">
            <v>0</v>
          </cell>
          <cell r="E2769">
            <v>0</v>
          </cell>
          <cell r="H2769">
            <v>0</v>
          </cell>
        </row>
        <row r="2770">
          <cell r="B2770">
            <v>0</v>
          </cell>
          <cell r="E2770">
            <v>0</v>
          </cell>
          <cell r="H2770">
            <v>0</v>
          </cell>
        </row>
        <row r="2771">
          <cell r="B2771">
            <v>0</v>
          </cell>
          <cell r="E2771">
            <v>0</v>
          </cell>
          <cell r="H2771">
            <v>0</v>
          </cell>
        </row>
        <row r="2772">
          <cell r="B2772">
            <v>0</v>
          </cell>
          <cell r="E2772">
            <v>0</v>
          </cell>
          <cell r="H2772">
            <v>0</v>
          </cell>
        </row>
        <row r="2773">
          <cell r="B2773">
            <v>0</v>
          </cell>
          <cell r="E2773">
            <v>0</v>
          </cell>
          <cell r="H2773">
            <v>0</v>
          </cell>
        </row>
        <row r="2774">
          <cell r="B2774">
            <v>0</v>
          </cell>
          <cell r="E2774">
            <v>0</v>
          </cell>
          <cell r="H2774">
            <v>0</v>
          </cell>
        </row>
        <row r="2775">
          <cell r="B2775">
            <v>0</v>
          </cell>
          <cell r="E2775">
            <v>0</v>
          </cell>
          <cell r="H2775">
            <v>0</v>
          </cell>
        </row>
        <row r="2776">
          <cell r="B2776">
            <v>0</v>
          </cell>
          <cell r="E2776">
            <v>0</v>
          </cell>
          <cell r="H2776">
            <v>0</v>
          </cell>
        </row>
        <row r="2777">
          <cell r="B2777">
            <v>0</v>
          </cell>
          <cell r="E2777">
            <v>0</v>
          </cell>
          <cell r="H2777">
            <v>0</v>
          </cell>
        </row>
        <row r="2778">
          <cell r="B2778">
            <v>0</v>
          </cell>
          <cell r="E2778">
            <v>0</v>
          </cell>
          <cell r="H2778">
            <v>0</v>
          </cell>
        </row>
        <row r="2779">
          <cell r="B2779">
            <v>0</v>
          </cell>
          <cell r="E2779">
            <v>0</v>
          </cell>
          <cell r="H2779">
            <v>0</v>
          </cell>
        </row>
        <row r="2780">
          <cell r="B2780">
            <v>0</v>
          </cell>
          <cell r="E2780">
            <v>0</v>
          </cell>
          <cell r="H2780">
            <v>0</v>
          </cell>
        </row>
        <row r="2781">
          <cell r="B2781">
            <v>0</v>
          </cell>
          <cell r="E2781">
            <v>0</v>
          </cell>
          <cell r="H2781">
            <v>0</v>
          </cell>
        </row>
        <row r="2782">
          <cell r="B2782">
            <v>0</v>
          </cell>
          <cell r="E2782">
            <v>0</v>
          </cell>
          <cell r="H2782">
            <v>0</v>
          </cell>
        </row>
        <row r="2783">
          <cell r="B2783">
            <v>0</v>
          </cell>
          <cell r="E2783">
            <v>0</v>
          </cell>
          <cell r="H2783">
            <v>0</v>
          </cell>
        </row>
        <row r="2784">
          <cell r="B2784">
            <v>0</v>
          </cell>
          <cell r="E2784">
            <v>0</v>
          </cell>
          <cell r="H2784">
            <v>0</v>
          </cell>
        </row>
        <row r="2785">
          <cell r="B2785">
            <v>0</v>
          </cell>
          <cell r="E2785">
            <v>0</v>
          </cell>
          <cell r="H2785">
            <v>0</v>
          </cell>
        </row>
        <row r="2786">
          <cell r="B2786">
            <v>0</v>
          </cell>
          <cell r="E2786">
            <v>0</v>
          </cell>
          <cell r="H2786">
            <v>0</v>
          </cell>
        </row>
        <row r="2787">
          <cell r="B2787">
            <v>0</v>
          </cell>
          <cell r="E2787">
            <v>0</v>
          </cell>
          <cell r="H2787">
            <v>0</v>
          </cell>
        </row>
        <row r="2788">
          <cell r="B2788">
            <v>0</v>
          </cell>
          <cell r="E2788">
            <v>0</v>
          </cell>
          <cell r="H2788">
            <v>0</v>
          </cell>
        </row>
        <row r="2789">
          <cell r="B2789">
            <v>0</v>
          </cell>
          <cell r="E2789">
            <v>0</v>
          </cell>
          <cell r="H2789">
            <v>0</v>
          </cell>
        </row>
        <row r="2790">
          <cell r="B2790">
            <v>0</v>
          </cell>
          <cell r="E2790">
            <v>0</v>
          </cell>
          <cell r="H2790">
            <v>0</v>
          </cell>
        </row>
        <row r="2791">
          <cell r="B2791">
            <v>0</v>
          </cell>
          <cell r="E2791">
            <v>0</v>
          </cell>
          <cell r="H2791">
            <v>0</v>
          </cell>
        </row>
        <row r="2792">
          <cell r="B2792">
            <v>0</v>
          </cell>
          <cell r="E2792">
            <v>0</v>
          </cell>
          <cell r="H2792">
            <v>0</v>
          </cell>
        </row>
        <row r="2793">
          <cell r="B2793">
            <v>0</v>
          </cell>
          <cell r="E2793">
            <v>0</v>
          </cell>
          <cell r="H2793">
            <v>0</v>
          </cell>
        </row>
        <row r="2794">
          <cell r="B2794">
            <v>0</v>
          </cell>
          <cell r="E2794">
            <v>0</v>
          </cell>
          <cell r="H2794">
            <v>0</v>
          </cell>
        </row>
        <row r="2795">
          <cell r="B2795">
            <v>0</v>
          </cell>
          <cell r="E2795">
            <v>0</v>
          </cell>
          <cell r="H2795">
            <v>0</v>
          </cell>
        </row>
        <row r="2796">
          <cell r="B2796">
            <v>0</v>
          </cell>
          <cell r="E2796">
            <v>0</v>
          </cell>
          <cell r="H2796">
            <v>0</v>
          </cell>
        </row>
        <row r="2797">
          <cell r="B2797">
            <v>0</v>
          </cell>
          <cell r="E2797">
            <v>0</v>
          </cell>
          <cell r="H2797">
            <v>0</v>
          </cell>
        </row>
        <row r="2798">
          <cell r="B2798">
            <v>0</v>
          </cell>
          <cell r="E2798">
            <v>0</v>
          </cell>
          <cell r="H2798">
            <v>0</v>
          </cell>
        </row>
        <row r="2799">
          <cell r="B2799">
            <v>0</v>
          </cell>
          <cell r="E2799">
            <v>0</v>
          </cell>
          <cell r="H2799">
            <v>0</v>
          </cell>
        </row>
        <row r="2800">
          <cell r="B2800">
            <v>0</v>
          </cell>
          <cell r="E2800">
            <v>0</v>
          </cell>
          <cell r="H2800">
            <v>0</v>
          </cell>
        </row>
        <row r="2801">
          <cell r="B2801">
            <v>0</v>
          </cell>
          <cell r="E2801">
            <v>0</v>
          </cell>
          <cell r="H2801">
            <v>0</v>
          </cell>
        </row>
        <row r="2802">
          <cell r="B2802">
            <v>0</v>
          </cell>
          <cell r="E2802">
            <v>0</v>
          </cell>
          <cell r="H2802">
            <v>0</v>
          </cell>
        </row>
        <row r="2803">
          <cell r="B2803">
            <v>0</v>
          </cell>
          <cell r="E2803">
            <v>0</v>
          </cell>
          <cell r="H2803">
            <v>0</v>
          </cell>
        </row>
        <row r="2804">
          <cell r="B2804">
            <v>0</v>
          </cell>
          <cell r="E2804">
            <v>0</v>
          </cell>
          <cell r="H2804">
            <v>0</v>
          </cell>
        </row>
        <row r="2805">
          <cell r="B2805">
            <v>0</v>
          </cell>
          <cell r="E2805">
            <v>0</v>
          </cell>
          <cell r="H2805">
            <v>0</v>
          </cell>
        </row>
        <row r="2806">
          <cell r="B2806">
            <v>0</v>
          </cell>
          <cell r="E2806">
            <v>0</v>
          </cell>
          <cell r="H2806">
            <v>0</v>
          </cell>
        </row>
        <row r="2807">
          <cell r="B2807">
            <v>0</v>
          </cell>
          <cell r="E2807">
            <v>0</v>
          </cell>
          <cell r="H2807">
            <v>0</v>
          </cell>
        </row>
        <row r="2808">
          <cell r="B2808">
            <v>0</v>
          </cell>
          <cell r="E2808">
            <v>0</v>
          </cell>
          <cell r="H2808">
            <v>0</v>
          </cell>
        </row>
        <row r="2809">
          <cell r="B2809">
            <v>0</v>
          </cell>
          <cell r="E2809">
            <v>0</v>
          </cell>
          <cell r="H2809">
            <v>0</v>
          </cell>
        </row>
        <row r="2810">
          <cell r="B2810">
            <v>0</v>
          </cell>
          <cell r="E2810">
            <v>0</v>
          </cell>
          <cell r="H2810">
            <v>0</v>
          </cell>
        </row>
        <row r="2811">
          <cell r="B2811">
            <v>0</v>
          </cell>
          <cell r="E2811">
            <v>0</v>
          </cell>
          <cell r="H2811">
            <v>0</v>
          </cell>
        </row>
        <row r="2812">
          <cell r="B2812">
            <v>0</v>
          </cell>
          <cell r="E2812">
            <v>0</v>
          </cell>
          <cell r="H2812">
            <v>0</v>
          </cell>
        </row>
        <row r="2813">
          <cell r="B2813">
            <v>0</v>
          </cell>
          <cell r="E2813">
            <v>0</v>
          </cell>
          <cell r="H2813">
            <v>0</v>
          </cell>
        </row>
        <row r="2814">
          <cell r="B2814">
            <v>0</v>
          </cell>
          <cell r="E2814">
            <v>0</v>
          </cell>
          <cell r="H2814">
            <v>0</v>
          </cell>
        </row>
        <row r="2815">
          <cell r="B2815">
            <v>0</v>
          </cell>
          <cell r="E2815">
            <v>0</v>
          </cell>
          <cell r="H2815">
            <v>0</v>
          </cell>
        </row>
        <row r="2816">
          <cell r="B2816">
            <v>0</v>
          </cell>
          <cell r="E2816">
            <v>0</v>
          </cell>
          <cell r="H2816">
            <v>0</v>
          </cell>
        </row>
        <row r="2817">
          <cell r="B2817">
            <v>0</v>
          </cell>
          <cell r="E2817">
            <v>0</v>
          </cell>
          <cell r="H2817">
            <v>0</v>
          </cell>
        </row>
        <row r="2818">
          <cell r="B2818">
            <v>0</v>
          </cell>
          <cell r="E2818">
            <v>0</v>
          </cell>
          <cell r="H2818">
            <v>0</v>
          </cell>
        </row>
        <row r="2819">
          <cell r="B2819">
            <v>0</v>
          </cell>
          <cell r="E2819">
            <v>0</v>
          </cell>
          <cell r="H2819">
            <v>0</v>
          </cell>
        </row>
        <row r="2820">
          <cell r="B2820">
            <v>0</v>
          </cell>
          <cell r="E2820">
            <v>0</v>
          </cell>
          <cell r="H2820">
            <v>0</v>
          </cell>
        </row>
        <row r="2821">
          <cell r="B2821">
            <v>0</v>
          </cell>
          <cell r="E2821">
            <v>0</v>
          </cell>
          <cell r="H2821">
            <v>0</v>
          </cell>
        </row>
        <row r="2822">
          <cell r="B2822">
            <v>0</v>
          </cell>
          <cell r="E2822">
            <v>0</v>
          </cell>
          <cell r="H2822">
            <v>0</v>
          </cell>
        </row>
        <row r="2823">
          <cell r="B2823">
            <v>0</v>
          </cell>
          <cell r="E2823">
            <v>0</v>
          </cell>
          <cell r="H2823">
            <v>0</v>
          </cell>
        </row>
        <row r="2824">
          <cell r="B2824">
            <v>0</v>
          </cell>
          <cell r="E2824">
            <v>0</v>
          </cell>
          <cell r="H2824">
            <v>0</v>
          </cell>
        </row>
        <row r="2825">
          <cell r="B2825">
            <v>0</v>
          </cell>
          <cell r="E2825">
            <v>0</v>
          </cell>
          <cell r="H2825">
            <v>0</v>
          </cell>
        </row>
        <row r="2826">
          <cell r="B2826">
            <v>0</v>
          </cell>
          <cell r="E2826">
            <v>0</v>
          </cell>
          <cell r="H2826">
            <v>0</v>
          </cell>
        </row>
        <row r="2827">
          <cell r="B2827">
            <v>0</v>
          </cell>
          <cell r="E2827">
            <v>0</v>
          </cell>
          <cell r="H2827">
            <v>0</v>
          </cell>
        </row>
        <row r="2828">
          <cell r="B2828">
            <v>0</v>
          </cell>
          <cell r="E2828">
            <v>0</v>
          </cell>
          <cell r="H2828">
            <v>0</v>
          </cell>
        </row>
        <row r="2829">
          <cell r="B2829">
            <v>0</v>
          </cell>
          <cell r="E2829">
            <v>0</v>
          </cell>
          <cell r="H2829">
            <v>0</v>
          </cell>
        </row>
        <row r="2830">
          <cell r="B2830">
            <v>0</v>
          </cell>
          <cell r="E2830">
            <v>0</v>
          </cell>
          <cell r="H2830">
            <v>0</v>
          </cell>
        </row>
        <row r="2831">
          <cell r="B2831">
            <v>0</v>
          </cell>
          <cell r="E2831">
            <v>0</v>
          </cell>
          <cell r="H2831">
            <v>0</v>
          </cell>
        </row>
        <row r="2832">
          <cell r="B2832">
            <v>0</v>
          </cell>
          <cell r="E2832">
            <v>0</v>
          </cell>
          <cell r="H2832">
            <v>0</v>
          </cell>
        </row>
        <row r="2833">
          <cell r="B2833">
            <v>0</v>
          </cell>
          <cell r="E2833">
            <v>0</v>
          </cell>
          <cell r="H2833">
            <v>0</v>
          </cell>
        </row>
        <row r="2834">
          <cell r="B2834">
            <v>0</v>
          </cell>
          <cell r="E2834">
            <v>0</v>
          </cell>
          <cell r="H2834">
            <v>0</v>
          </cell>
        </row>
        <row r="2835">
          <cell r="B2835">
            <v>0</v>
          </cell>
          <cell r="E2835">
            <v>0</v>
          </cell>
          <cell r="H2835">
            <v>0</v>
          </cell>
        </row>
        <row r="2836">
          <cell r="B2836">
            <v>0</v>
          </cell>
          <cell r="E2836">
            <v>0</v>
          </cell>
          <cell r="H2836">
            <v>0</v>
          </cell>
        </row>
        <row r="2837">
          <cell r="B2837">
            <v>0</v>
          </cell>
          <cell r="E2837">
            <v>0</v>
          </cell>
          <cell r="H2837">
            <v>0</v>
          </cell>
        </row>
        <row r="2838">
          <cell r="B2838">
            <v>0</v>
          </cell>
          <cell r="E2838">
            <v>0</v>
          </cell>
          <cell r="H2838">
            <v>0</v>
          </cell>
        </row>
        <row r="2839">
          <cell r="B2839">
            <v>0</v>
          </cell>
          <cell r="E2839">
            <v>0</v>
          </cell>
          <cell r="H2839">
            <v>0</v>
          </cell>
        </row>
        <row r="2840">
          <cell r="B2840">
            <v>0</v>
          </cell>
          <cell r="E2840">
            <v>0</v>
          </cell>
          <cell r="H2840">
            <v>0</v>
          </cell>
        </row>
        <row r="2841">
          <cell r="B2841">
            <v>0</v>
          </cell>
          <cell r="E2841">
            <v>0</v>
          </cell>
          <cell r="H2841">
            <v>0</v>
          </cell>
        </row>
        <row r="2842">
          <cell r="B2842">
            <v>0</v>
          </cell>
          <cell r="E2842">
            <v>0</v>
          </cell>
          <cell r="H2842">
            <v>0</v>
          </cell>
        </row>
        <row r="2843">
          <cell r="B2843">
            <v>0</v>
          </cell>
          <cell r="E2843">
            <v>0</v>
          </cell>
          <cell r="H2843">
            <v>0</v>
          </cell>
        </row>
        <row r="2844">
          <cell r="B2844">
            <v>0</v>
          </cell>
          <cell r="E2844">
            <v>0</v>
          </cell>
          <cell r="H2844">
            <v>0</v>
          </cell>
        </row>
        <row r="2845">
          <cell r="B2845">
            <v>0</v>
          </cell>
          <cell r="E2845">
            <v>0</v>
          </cell>
          <cell r="H2845">
            <v>0</v>
          </cell>
        </row>
        <row r="2846">
          <cell r="B2846">
            <v>0</v>
          </cell>
          <cell r="E2846">
            <v>0</v>
          </cell>
          <cell r="H2846">
            <v>0</v>
          </cell>
        </row>
        <row r="2847">
          <cell r="B2847">
            <v>0</v>
          </cell>
          <cell r="E2847">
            <v>0</v>
          </cell>
          <cell r="H2847">
            <v>0</v>
          </cell>
        </row>
        <row r="2848">
          <cell r="B2848">
            <v>0</v>
          </cell>
          <cell r="E2848">
            <v>0</v>
          </cell>
          <cell r="H2848">
            <v>0</v>
          </cell>
        </row>
        <row r="2849">
          <cell r="B2849">
            <v>0</v>
          </cell>
          <cell r="E2849">
            <v>0</v>
          </cell>
          <cell r="H2849">
            <v>0</v>
          </cell>
        </row>
        <row r="2850">
          <cell r="B2850">
            <v>0</v>
          </cell>
          <cell r="E2850">
            <v>0</v>
          </cell>
          <cell r="H2850">
            <v>0</v>
          </cell>
        </row>
        <row r="2851">
          <cell r="B2851">
            <v>0</v>
          </cell>
          <cell r="E2851">
            <v>0</v>
          </cell>
          <cell r="H2851">
            <v>0</v>
          </cell>
        </row>
        <row r="2852">
          <cell r="B2852">
            <v>0</v>
          </cell>
          <cell r="E2852">
            <v>0</v>
          </cell>
          <cell r="H2852">
            <v>0</v>
          </cell>
        </row>
        <row r="2853">
          <cell r="B2853">
            <v>0</v>
          </cell>
          <cell r="E2853">
            <v>0</v>
          </cell>
          <cell r="H2853">
            <v>0</v>
          </cell>
        </row>
        <row r="2854">
          <cell r="B2854">
            <v>0</v>
          </cell>
          <cell r="E2854">
            <v>0</v>
          </cell>
          <cell r="H2854">
            <v>0</v>
          </cell>
        </row>
        <row r="2855">
          <cell r="B2855">
            <v>0</v>
          </cell>
          <cell r="E2855">
            <v>0</v>
          </cell>
          <cell r="H2855">
            <v>0</v>
          </cell>
        </row>
        <row r="2856">
          <cell r="B2856">
            <v>0</v>
          </cell>
          <cell r="E2856">
            <v>0</v>
          </cell>
          <cell r="H2856">
            <v>0</v>
          </cell>
        </row>
        <row r="2857">
          <cell r="B2857">
            <v>0</v>
          </cell>
          <cell r="E2857">
            <v>0</v>
          </cell>
          <cell r="H2857">
            <v>0</v>
          </cell>
        </row>
        <row r="2858">
          <cell r="B2858">
            <v>0</v>
          </cell>
          <cell r="E2858">
            <v>0</v>
          </cell>
          <cell r="H2858">
            <v>0</v>
          </cell>
        </row>
        <row r="2859">
          <cell r="B2859">
            <v>0</v>
          </cell>
          <cell r="E2859">
            <v>0</v>
          </cell>
          <cell r="H2859">
            <v>0</v>
          </cell>
        </row>
        <row r="2860">
          <cell r="B2860">
            <v>0</v>
          </cell>
          <cell r="E2860">
            <v>0</v>
          </cell>
          <cell r="H2860">
            <v>0</v>
          </cell>
        </row>
        <row r="2861">
          <cell r="B2861">
            <v>0</v>
          </cell>
          <cell r="E2861">
            <v>0</v>
          </cell>
          <cell r="H2861">
            <v>0</v>
          </cell>
        </row>
        <row r="2862">
          <cell r="B2862">
            <v>0</v>
          </cell>
          <cell r="E2862">
            <v>0</v>
          </cell>
          <cell r="H2862">
            <v>0</v>
          </cell>
        </row>
        <row r="2863">
          <cell r="B2863">
            <v>0</v>
          </cell>
          <cell r="E2863">
            <v>0</v>
          </cell>
          <cell r="H2863">
            <v>0</v>
          </cell>
        </row>
        <row r="2864">
          <cell r="B2864">
            <v>0</v>
          </cell>
          <cell r="E2864">
            <v>0</v>
          </cell>
          <cell r="H2864">
            <v>0</v>
          </cell>
        </row>
        <row r="2865">
          <cell r="B2865">
            <v>0</v>
          </cell>
          <cell r="E2865">
            <v>0</v>
          </cell>
          <cell r="H2865">
            <v>0</v>
          </cell>
        </row>
        <row r="2866">
          <cell r="B2866">
            <v>0</v>
          </cell>
          <cell r="E2866">
            <v>0</v>
          </cell>
          <cell r="H2866">
            <v>0</v>
          </cell>
        </row>
        <row r="2867">
          <cell r="B2867">
            <v>0</v>
          </cell>
          <cell r="E2867">
            <v>0</v>
          </cell>
          <cell r="H2867">
            <v>0</v>
          </cell>
        </row>
        <row r="2868">
          <cell r="B2868">
            <v>0</v>
          </cell>
          <cell r="E2868">
            <v>0</v>
          </cell>
          <cell r="H2868">
            <v>0</v>
          </cell>
        </row>
        <row r="2869">
          <cell r="B2869">
            <v>0</v>
          </cell>
          <cell r="E2869">
            <v>0</v>
          </cell>
          <cell r="H2869">
            <v>0</v>
          </cell>
        </row>
        <row r="2870">
          <cell r="B2870">
            <v>0</v>
          </cell>
          <cell r="E2870">
            <v>0</v>
          </cell>
          <cell r="H2870">
            <v>0</v>
          </cell>
        </row>
        <row r="2871">
          <cell r="B2871">
            <v>0</v>
          </cell>
          <cell r="E2871">
            <v>0</v>
          </cell>
          <cell r="H2871">
            <v>0</v>
          </cell>
        </row>
        <row r="2872">
          <cell r="B2872">
            <v>0</v>
          </cell>
          <cell r="E2872">
            <v>0</v>
          </cell>
          <cell r="H2872">
            <v>0</v>
          </cell>
        </row>
        <row r="2873">
          <cell r="B2873">
            <v>0</v>
          </cell>
          <cell r="E2873">
            <v>0</v>
          </cell>
          <cell r="H2873">
            <v>0</v>
          </cell>
        </row>
        <row r="2874">
          <cell r="B2874">
            <v>0</v>
          </cell>
          <cell r="E2874">
            <v>0</v>
          </cell>
          <cell r="H2874">
            <v>0</v>
          </cell>
        </row>
        <row r="2875">
          <cell r="B2875">
            <v>0</v>
          </cell>
          <cell r="E2875">
            <v>0</v>
          </cell>
          <cell r="H2875">
            <v>0</v>
          </cell>
        </row>
        <row r="2876">
          <cell r="B2876">
            <v>0</v>
          </cell>
          <cell r="E2876">
            <v>0</v>
          </cell>
          <cell r="H2876">
            <v>0</v>
          </cell>
        </row>
        <row r="2877">
          <cell r="B2877">
            <v>0</v>
          </cell>
          <cell r="E2877">
            <v>0</v>
          </cell>
          <cell r="H2877">
            <v>0</v>
          </cell>
        </row>
        <row r="2878">
          <cell r="B2878">
            <v>0</v>
          </cell>
          <cell r="E2878">
            <v>0</v>
          </cell>
          <cell r="H2878">
            <v>0</v>
          </cell>
        </row>
        <row r="2879">
          <cell r="B2879">
            <v>0</v>
          </cell>
          <cell r="E2879">
            <v>0</v>
          </cell>
          <cell r="H2879">
            <v>0</v>
          </cell>
        </row>
        <row r="2880">
          <cell r="B2880">
            <v>0</v>
          </cell>
          <cell r="E2880">
            <v>0</v>
          </cell>
          <cell r="H2880">
            <v>0</v>
          </cell>
        </row>
        <row r="2881">
          <cell r="B2881">
            <v>0</v>
          </cell>
          <cell r="E2881">
            <v>0</v>
          </cell>
          <cell r="H2881">
            <v>0</v>
          </cell>
        </row>
        <row r="2882">
          <cell r="B2882">
            <v>0</v>
          </cell>
          <cell r="E2882">
            <v>0</v>
          </cell>
          <cell r="H2882">
            <v>0</v>
          </cell>
        </row>
        <row r="2883">
          <cell r="B2883">
            <v>0</v>
          </cell>
          <cell r="E2883">
            <v>0</v>
          </cell>
          <cell r="H2883">
            <v>0</v>
          </cell>
        </row>
        <row r="2884">
          <cell r="B2884">
            <v>0</v>
          </cell>
          <cell r="E2884">
            <v>0</v>
          </cell>
          <cell r="H2884">
            <v>0</v>
          </cell>
        </row>
        <row r="2885">
          <cell r="B2885">
            <v>0</v>
          </cell>
          <cell r="E2885">
            <v>0</v>
          </cell>
          <cell r="H2885">
            <v>0</v>
          </cell>
        </row>
        <row r="2886">
          <cell r="B2886">
            <v>0</v>
          </cell>
          <cell r="E2886">
            <v>0</v>
          </cell>
          <cell r="H2886">
            <v>0</v>
          </cell>
        </row>
        <row r="2887">
          <cell r="B2887">
            <v>0</v>
          </cell>
          <cell r="E2887">
            <v>0</v>
          </cell>
          <cell r="H2887">
            <v>0</v>
          </cell>
        </row>
        <row r="2888">
          <cell r="B2888">
            <v>0</v>
          </cell>
          <cell r="E2888">
            <v>0</v>
          </cell>
          <cell r="H2888">
            <v>0</v>
          </cell>
        </row>
        <row r="2889">
          <cell r="B2889">
            <v>0</v>
          </cell>
          <cell r="E2889">
            <v>0</v>
          </cell>
          <cell r="H2889">
            <v>0</v>
          </cell>
        </row>
        <row r="2890">
          <cell r="B2890">
            <v>0</v>
          </cell>
          <cell r="E2890">
            <v>0</v>
          </cell>
          <cell r="H2890">
            <v>0</v>
          </cell>
        </row>
        <row r="2891">
          <cell r="B2891">
            <v>0</v>
          </cell>
          <cell r="E2891">
            <v>0</v>
          </cell>
          <cell r="H2891">
            <v>0</v>
          </cell>
        </row>
        <row r="2892">
          <cell r="B2892">
            <v>0</v>
          </cell>
          <cell r="E2892">
            <v>0</v>
          </cell>
          <cell r="H2892">
            <v>0</v>
          </cell>
        </row>
        <row r="2893">
          <cell r="B2893">
            <v>0</v>
          </cell>
          <cell r="E2893">
            <v>0</v>
          </cell>
          <cell r="H2893">
            <v>0</v>
          </cell>
        </row>
        <row r="2894">
          <cell r="B2894">
            <v>0</v>
          </cell>
          <cell r="E2894">
            <v>0</v>
          </cell>
          <cell r="H2894">
            <v>0</v>
          </cell>
        </row>
        <row r="2895">
          <cell r="B2895">
            <v>0</v>
          </cell>
          <cell r="E2895">
            <v>0</v>
          </cell>
          <cell r="H2895">
            <v>0</v>
          </cell>
        </row>
        <row r="2896">
          <cell r="B2896">
            <v>0</v>
          </cell>
          <cell r="E2896">
            <v>0</v>
          </cell>
          <cell r="H2896">
            <v>0</v>
          </cell>
        </row>
        <row r="2897">
          <cell r="B2897">
            <v>0</v>
          </cell>
          <cell r="E2897">
            <v>0</v>
          </cell>
          <cell r="H2897">
            <v>0</v>
          </cell>
        </row>
        <row r="2898">
          <cell r="B2898">
            <v>0</v>
          </cell>
          <cell r="E2898">
            <v>0</v>
          </cell>
          <cell r="H2898">
            <v>0</v>
          </cell>
        </row>
        <row r="2899">
          <cell r="B2899">
            <v>0</v>
          </cell>
          <cell r="E2899">
            <v>0</v>
          </cell>
          <cell r="H2899">
            <v>0</v>
          </cell>
        </row>
        <row r="2900">
          <cell r="B2900">
            <v>0</v>
          </cell>
          <cell r="E2900">
            <v>0</v>
          </cell>
          <cell r="H2900">
            <v>0</v>
          </cell>
        </row>
        <row r="2901">
          <cell r="B2901">
            <v>0</v>
          </cell>
          <cell r="E2901">
            <v>0</v>
          </cell>
          <cell r="H2901">
            <v>0</v>
          </cell>
        </row>
        <row r="2902">
          <cell r="B2902">
            <v>0</v>
          </cell>
          <cell r="E2902">
            <v>0</v>
          </cell>
          <cell r="H2902">
            <v>0</v>
          </cell>
        </row>
        <row r="2903">
          <cell r="B2903">
            <v>0</v>
          </cell>
          <cell r="E2903">
            <v>0</v>
          </cell>
          <cell r="H2903">
            <v>0</v>
          </cell>
        </row>
        <row r="2904">
          <cell r="B2904">
            <v>0</v>
          </cell>
          <cell r="E2904">
            <v>0</v>
          </cell>
          <cell r="H2904">
            <v>0</v>
          </cell>
        </row>
        <row r="2905">
          <cell r="B2905">
            <v>0</v>
          </cell>
          <cell r="E2905">
            <v>0</v>
          </cell>
          <cell r="H2905">
            <v>0</v>
          </cell>
        </row>
        <row r="2906">
          <cell r="B2906">
            <v>0</v>
          </cell>
          <cell r="E2906">
            <v>0</v>
          </cell>
          <cell r="H2906">
            <v>0</v>
          </cell>
        </row>
        <row r="2907">
          <cell r="B2907">
            <v>0</v>
          </cell>
          <cell r="E2907">
            <v>0</v>
          </cell>
          <cell r="H2907">
            <v>0</v>
          </cell>
        </row>
        <row r="2908">
          <cell r="B2908">
            <v>0</v>
          </cell>
          <cell r="E2908">
            <v>0</v>
          </cell>
          <cell r="H2908">
            <v>0</v>
          </cell>
        </row>
        <row r="2909">
          <cell r="B2909">
            <v>0</v>
          </cell>
          <cell r="E2909">
            <v>0</v>
          </cell>
          <cell r="H2909">
            <v>0</v>
          </cell>
        </row>
        <row r="2910">
          <cell r="B2910">
            <v>0</v>
          </cell>
          <cell r="E2910">
            <v>0</v>
          </cell>
          <cell r="H2910">
            <v>0</v>
          </cell>
        </row>
        <row r="2911">
          <cell r="B2911">
            <v>0</v>
          </cell>
          <cell r="E2911">
            <v>0</v>
          </cell>
          <cell r="H2911">
            <v>0</v>
          </cell>
        </row>
        <row r="2912">
          <cell r="B2912">
            <v>0</v>
          </cell>
          <cell r="E2912">
            <v>0</v>
          </cell>
          <cell r="H2912">
            <v>0</v>
          </cell>
        </row>
        <row r="2913">
          <cell r="B2913">
            <v>0</v>
          </cell>
          <cell r="E2913">
            <v>0</v>
          </cell>
          <cell r="H2913">
            <v>0</v>
          </cell>
        </row>
        <row r="2914">
          <cell r="B2914">
            <v>0</v>
          </cell>
          <cell r="E2914">
            <v>0</v>
          </cell>
          <cell r="H2914">
            <v>0</v>
          </cell>
        </row>
        <row r="2915">
          <cell r="B2915">
            <v>0</v>
          </cell>
          <cell r="E2915">
            <v>0</v>
          </cell>
          <cell r="H2915">
            <v>0</v>
          </cell>
        </row>
        <row r="2916">
          <cell r="B2916">
            <v>0</v>
          </cell>
          <cell r="E2916">
            <v>0</v>
          </cell>
          <cell r="H2916">
            <v>0</v>
          </cell>
        </row>
        <row r="2917">
          <cell r="B2917">
            <v>0</v>
          </cell>
          <cell r="E2917">
            <v>0</v>
          </cell>
          <cell r="H2917">
            <v>0</v>
          </cell>
        </row>
        <row r="2918">
          <cell r="B2918">
            <v>0</v>
          </cell>
          <cell r="E2918">
            <v>0</v>
          </cell>
          <cell r="H2918">
            <v>0</v>
          </cell>
        </row>
        <row r="2919">
          <cell r="B2919">
            <v>0</v>
          </cell>
          <cell r="E2919">
            <v>0</v>
          </cell>
          <cell r="H2919">
            <v>0</v>
          </cell>
        </row>
        <row r="2920">
          <cell r="B2920">
            <v>0</v>
          </cell>
          <cell r="E2920">
            <v>0</v>
          </cell>
          <cell r="H2920">
            <v>0</v>
          </cell>
        </row>
        <row r="2921">
          <cell r="B2921">
            <v>0</v>
          </cell>
          <cell r="E2921">
            <v>0</v>
          </cell>
          <cell r="H2921">
            <v>0</v>
          </cell>
        </row>
        <row r="2922">
          <cell r="B2922">
            <v>0</v>
          </cell>
          <cell r="E2922">
            <v>0</v>
          </cell>
          <cell r="H2922">
            <v>0</v>
          </cell>
        </row>
        <row r="2923">
          <cell r="B2923">
            <v>0</v>
          </cell>
          <cell r="E2923">
            <v>0</v>
          </cell>
          <cell r="H2923">
            <v>0</v>
          </cell>
        </row>
        <row r="2924">
          <cell r="B2924">
            <v>0</v>
          </cell>
          <cell r="E2924">
            <v>0</v>
          </cell>
          <cell r="H2924">
            <v>0</v>
          </cell>
        </row>
        <row r="2925">
          <cell r="B2925">
            <v>0</v>
          </cell>
          <cell r="E2925">
            <v>0</v>
          </cell>
          <cell r="H2925">
            <v>0</v>
          </cell>
        </row>
        <row r="2926">
          <cell r="B2926">
            <v>0</v>
          </cell>
          <cell r="E2926">
            <v>0</v>
          </cell>
          <cell r="H2926">
            <v>0</v>
          </cell>
        </row>
        <row r="2927">
          <cell r="B2927">
            <v>0</v>
          </cell>
          <cell r="E2927">
            <v>0</v>
          </cell>
          <cell r="H2927">
            <v>0</v>
          </cell>
        </row>
        <row r="2928">
          <cell r="B2928">
            <v>0</v>
          </cell>
          <cell r="E2928">
            <v>0</v>
          </cell>
          <cell r="H2928">
            <v>0</v>
          </cell>
        </row>
        <row r="2929">
          <cell r="B2929">
            <v>0</v>
          </cell>
          <cell r="E2929">
            <v>0</v>
          </cell>
          <cell r="H2929">
            <v>0</v>
          </cell>
        </row>
        <row r="2930">
          <cell r="B2930">
            <v>0</v>
          </cell>
          <cell r="E2930">
            <v>0</v>
          </cell>
          <cell r="H2930">
            <v>0</v>
          </cell>
        </row>
        <row r="2931">
          <cell r="B2931">
            <v>0</v>
          </cell>
          <cell r="E2931">
            <v>0</v>
          </cell>
          <cell r="H2931">
            <v>0</v>
          </cell>
        </row>
        <row r="2932">
          <cell r="B2932">
            <v>0</v>
          </cell>
          <cell r="E2932">
            <v>0</v>
          </cell>
          <cell r="H2932">
            <v>0</v>
          </cell>
        </row>
        <row r="2933">
          <cell r="B2933">
            <v>0</v>
          </cell>
          <cell r="E2933">
            <v>0</v>
          </cell>
          <cell r="H2933">
            <v>0</v>
          </cell>
        </row>
        <row r="2934">
          <cell r="B2934">
            <v>0</v>
          </cell>
          <cell r="E2934">
            <v>0</v>
          </cell>
          <cell r="H2934">
            <v>0</v>
          </cell>
        </row>
        <row r="2935">
          <cell r="B2935">
            <v>0</v>
          </cell>
          <cell r="E2935">
            <v>0</v>
          </cell>
          <cell r="H2935">
            <v>0</v>
          </cell>
        </row>
        <row r="2936">
          <cell r="B2936">
            <v>0</v>
          </cell>
          <cell r="E2936">
            <v>0</v>
          </cell>
          <cell r="H2936">
            <v>0</v>
          </cell>
        </row>
        <row r="2937">
          <cell r="B2937">
            <v>0</v>
          </cell>
          <cell r="E2937">
            <v>0</v>
          </cell>
          <cell r="H2937">
            <v>0</v>
          </cell>
        </row>
        <row r="2938">
          <cell r="B2938">
            <v>0</v>
          </cell>
          <cell r="E2938">
            <v>0</v>
          </cell>
          <cell r="H2938">
            <v>0</v>
          </cell>
        </row>
        <row r="2939">
          <cell r="B2939">
            <v>0</v>
          </cell>
          <cell r="E2939">
            <v>0</v>
          </cell>
          <cell r="H2939">
            <v>0</v>
          </cell>
        </row>
        <row r="2940">
          <cell r="B2940">
            <v>0</v>
          </cell>
          <cell r="E2940">
            <v>0</v>
          </cell>
          <cell r="H2940">
            <v>0</v>
          </cell>
        </row>
        <row r="2941">
          <cell r="B2941">
            <v>0</v>
          </cell>
          <cell r="E2941">
            <v>0</v>
          </cell>
          <cell r="H2941">
            <v>0</v>
          </cell>
        </row>
        <row r="2942">
          <cell r="B2942">
            <v>0</v>
          </cell>
          <cell r="E2942">
            <v>0</v>
          </cell>
          <cell r="H2942">
            <v>0</v>
          </cell>
        </row>
        <row r="2943">
          <cell r="B2943">
            <v>0</v>
          </cell>
          <cell r="E2943">
            <v>0</v>
          </cell>
          <cell r="H2943">
            <v>0</v>
          </cell>
        </row>
        <row r="2944">
          <cell r="B2944">
            <v>0</v>
          </cell>
          <cell r="E2944">
            <v>0</v>
          </cell>
          <cell r="H2944">
            <v>0</v>
          </cell>
        </row>
        <row r="2945">
          <cell r="B2945">
            <v>0</v>
          </cell>
          <cell r="E2945">
            <v>0</v>
          </cell>
          <cell r="H2945">
            <v>0</v>
          </cell>
        </row>
        <row r="2946">
          <cell r="B2946">
            <v>0</v>
          </cell>
          <cell r="E2946">
            <v>0</v>
          </cell>
          <cell r="H2946">
            <v>0</v>
          </cell>
        </row>
        <row r="2947">
          <cell r="B2947">
            <v>0</v>
          </cell>
          <cell r="E2947">
            <v>0</v>
          </cell>
          <cell r="H2947">
            <v>0</v>
          </cell>
        </row>
        <row r="2948">
          <cell r="B2948">
            <v>0</v>
          </cell>
          <cell r="E2948">
            <v>0</v>
          </cell>
          <cell r="H2948">
            <v>0</v>
          </cell>
        </row>
        <row r="2949">
          <cell r="B2949">
            <v>0</v>
          </cell>
          <cell r="E2949">
            <v>0</v>
          </cell>
          <cell r="H2949">
            <v>0</v>
          </cell>
        </row>
        <row r="2950">
          <cell r="B2950">
            <v>0</v>
          </cell>
          <cell r="E2950">
            <v>0</v>
          </cell>
          <cell r="H2950">
            <v>0</v>
          </cell>
        </row>
        <row r="2951">
          <cell r="B2951">
            <v>0</v>
          </cell>
          <cell r="E2951">
            <v>0</v>
          </cell>
          <cell r="H2951">
            <v>0</v>
          </cell>
        </row>
        <row r="2952">
          <cell r="B2952">
            <v>0</v>
          </cell>
          <cell r="E2952">
            <v>0</v>
          </cell>
          <cell r="H2952">
            <v>0</v>
          </cell>
        </row>
        <row r="2953">
          <cell r="B2953">
            <v>0</v>
          </cell>
          <cell r="E2953">
            <v>0</v>
          </cell>
          <cell r="H2953">
            <v>0</v>
          </cell>
        </row>
        <row r="2954">
          <cell r="B2954">
            <v>0</v>
          </cell>
          <cell r="E2954">
            <v>0</v>
          </cell>
          <cell r="H2954">
            <v>0</v>
          </cell>
        </row>
        <row r="2955">
          <cell r="B2955">
            <v>0</v>
          </cell>
          <cell r="E2955">
            <v>0</v>
          </cell>
          <cell r="H2955">
            <v>0</v>
          </cell>
        </row>
        <row r="2956">
          <cell r="B2956">
            <v>0</v>
          </cell>
          <cell r="E2956">
            <v>0</v>
          </cell>
          <cell r="H2956">
            <v>0</v>
          </cell>
        </row>
        <row r="2957">
          <cell r="B2957">
            <v>0</v>
          </cell>
          <cell r="E2957">
            <v>0</v>
          </cell>
          <cell r="H2957">
            <v>0</v>
          </cell>
        </row>
        <row r="2958">
          <cell r="B2958">
            <v>0</v>
          </cell>
          <cell r="E2958">
            <v>0</v>
          </cell>
          <cell r="H2958">
            <v>0</v>
          </cell>
        </row>
        <row r="2959">
          <cell r="B2959">
            <v>0</v>
          </cell>
          <cell r="E2959">
            <v>0</v>
          </cell>
          <cell r="H2959">
            <v>0</v>
          </cell>
        </row>
        <row r="2960">
          <cell r="B2960">
            <v>0</v>
          </cell>
          <cell r="E2960">
            <v>0</v>
          </cell>
          <cell r="H2960">
            <v>0</v>
          </cell>
        </row>
        <row r="2961">
          <cell r="B2961">
            <v>0</v>
          </cell>
          <cell r="E2961">
            <v>0</v>
          </cell>
          <cell r="H2961">
            <v>0</v>
          </cell>
        </row>
        <row r="2962">
          <cell r="B2962">
            <v>0</v>
          </cell>
          <cell r="E2962">
            <v>0</v>
          </cell>
          <cell r="H2962">
            <v>0</v>
          </cell>
        </row>
        <row r="2963">
          <cell r="B2963">
            <v>0</v>
          </cell>
          <cell r="E2963">
            <v>0</v>
          </cell>
          <cell r="H2963">
            <v>0</v>
          </cell>
        </row>
        <row r="2964">
          <cell r="B2964">
            <v>0</v>
          </cell>
          <cell r="E2964">
            <v>0</v>
          </cell>
          <cell r="H2964">
            <v>0</v>
          </cell>
        </row>
        <row r="2965">
          <cell r="B2965">
            <v>0</v>
          </cell>
          <cell r="E2965">
            <v>0</v>
          </cell>
          <cell r="H2965">
            <v>0</v>
          </cell>
        </row>
        <row r="2966">
          <cell r="B2966">
            <v>0</v>
          </cell>
          <cell r="E2966">
            <v>0</v>
          </cell>
          <cell r="H2966">
            <v>0</v>
          </cell>
        </row>
        <row r="2967">
          <cell r="B2967">
            <v>0</v>
          </cell>
          <cell r="E2967">
            <v>0</v>
          </cell>
          <cell r="H2967">
            <v>0</v>
          </cell>
        </row>
        <row r="2968">
          <cell r="B2968">
            <v>0</v>
          </cell>
          <cell r="E2968">
            <v>0</v>
          </cell>
          <cell r="H2968">
            <v>0</v>
          </cell>
        </row>
        <row r="2969">
          <cell r="B2969">
            <v>0</v>
          </cell>
          <cell r="E2969">
            <v>0</v>
          </cell>
          <cell r="H2969">
            <v>0</v>
          </cell>
        </row>
        <row r="2970">
          <cell r="B2970">
            <v>0</v>
          </cell>
          <cell r="E2970">
            <v>0</v>
          </cell>
          <cell r="H2970">
            <v>0</v>
          </cell>
        </row>
        <row r="2971">
          <cell r="B2971">
            <v>0</v>
          </cell>
          <cell r="E2971">
            <v>0</v>
          </cell>
          <cell r="H2971">
            <v>0</v>
          </cell>
        </row>
        <row r="2972">
          <cell r="B2972">
            <v>0</v>
          </cell>
          <cell r="E2972">
            <v>0</v>
          </cell>
          <cell r="H2972">
            <v>0</v>
          </cell>
        </row>
        <row r="2973">
          <cell r="B2973">
            <v>0</v>
          </cell>
          <cell r="E2973">
            <v>0</v>
          </cell>
          <cell r="H2973">
            <v>0</v>
          </cell>
        </row>
        <row r="2974">
          <cell r="B2974">
            <v>0</v>
          </cell>
          <cell r="E2974">
            <v>0</v>
          </cell>
          <cell r="H2974">
            <v>0</v>
          </cell>
        </row>
        <row r="2975">
          <cell r="B2975">
            <v>0</v>
          </cell>
          <cell r="E2975">
            <v>0</v>
          </cell>
          <cell r="H2975">
            <v>0</v>
          </cell>
        </row>
        <row r="2976">
          <cell r="B2976">
            <v>0</v>
          </cell>
          <cell r="E2976">
            <v>0</v>
          </cell>
          <cell r="H2976">
            <v>0</v>
          </cell>
        </row>
        <row r="2977">
          <cell r="B2977">
            <v>0</v>
          </cell>
          <cell r="E2977">
            <v>0</v>
          </cell>
          <cell r="H2977">
            <v>0</v>
          </cell>
        </row>
        <row r="2978">
          <cell r="B2978">
            <v>0</v>
          </cell>
          <cell r="E2978">
            <v>0</v>
          </cell>
          <cell r="H2978">
            <v>0</v>
          </cell>
        </row>
        <row r="2979">
          <cell r="B2979">
            <v>0</v>
          </cell>
          <cell r="E2979">
            <v>0</v>
          </cell>
          <cell r="H2979">
            <v>0</v>
          </cell>
        </row>
        <row r="2980">
          <cell r="B2980">
            <v>0</v>
          </cell>
          <cell r="E2980">
            <v>0</v>
          </cell>
          <cell r="H2980">
            <v>0</v>
          </cell>
        </row>
        <row r="2981">
          <cell r="B2981">
            <v>0</v>
          </cell>
          <cell r="E2981">
            <v>0</v>
          </cell>
          <cell r="H2981">
            <v>0</v>
          </cell>
        </row>
        <row r="2982">
          <cell r="B2982">
            <v>0</v>
          </cell>
          <cell r="E2982">
            <v>0</v>
          </cell>
          <cell r="H2982">
            <v>0</v>
          </cell>
        </row>
        <row r="2983">
          <cell r="B2983">
            <v>0</v>
          </cell>
          <cell r="E2983">
            <v>0</v>
          </cell>
          <cell r="H2983">
            <v>0</v>
          </cell>
        </row>
        <row r="2984">
          <cell r="B2984">
            <v>0</v>
          </cell>
          <cell r="E2984">
            <v>0</v>
          </cell>
          <cell r="H2984">
            <v>0</v>
          </cell>
        </row>
        <row r="2985">
          <cell r="B2985">
            <v>0</v>
          </cell>
          <cell r="E2985">
            <v>0</v>
          </cell>
          <cell r="H2985">
            <v>0</v>
          </cell>
        </row>
        <row r="2986">
          <cell r="B2986">
            <v>0</v>
          </cell>
          <cell r="E2986">
            <v>0</v>
          </cell>
          <cell r="H2986">
            <v>0</v>
          </cell>
        </row>
        <row r="2987">
          <cell r="B2987">
            <v>0</v>
          </cell>
          <cell r="E2987">
            <v>0</v>
          </cell>
          <cell r="H2987">
            <v>0</v>
          </cell>
        </row>
        <row r="2988">
          <cell r="B2988">
            <v>0</v>
          </cell>
          <cell r="E2988">
            <v>0</v>
          </cell>
          <cell r="H2988">
            <v>0</v>
          </cell>
        </row>
        <row r="2989">
          <cell r="B2989">
            <v>0</v>
          </cell>
          <cell r="E2989">
            <v>0</v>
          </cell>
          <cell r="H2989">
            <v>0</v>
          </cell>
        </row>
        <row r="2990">
          <cell r="B2990">
            <v>0</v>
          </cell>
          <cell r="E2990">
            <v>0</v>
          </cell>
          <cell r="H2990">
            <v>0</v>
          </cell>
        </row>
        <row r="2991">
          <cell r="B2991">
            <v>0</v>
          </cell>
          <cell r="E2991">
            <v>0</v>
          </cell>
          <cell r="H2991">
            <v>0</v>
          </cell>
        </row>
        <row r="2992">
          <cell r="B2992">
            <v>0</v>
          </cell>
          <cell r="E2992">
            <v>0</v>
          </cell>
          <cell r="H2992">
            <v>0</v>
          </cell>
        </row>
        <row r="2993">
          <cell r="B2993">
            <v>0</v>
          </cell>
          <cell r="E2993">
            <v>0</v>
          </cell>
          <cell r="H2993">
            <v>0</v>
          </cell>
        </row>
        <row r="2994">
          <cell r="B2994">
            <v>0</v>
          </cell>
          <cell r="E2994">
            <v>0</v>
          </cell>
          <cell r="H2994">
            <v>0</v>
          </cell>
        </row>
        <row r="2995">
          <cell r="B2995">
            <v>0</v>
          </cell>
          <cell r="E2995">
            <v>0</v>
          </cell>
          <cell r="H2995">
            <v>0</v>
          </cell>
        </row>
        <row r="2996">
          <cell r="B2996">
            <v>0</v>
          </cell>
          <cell r="E2996">
            <v>0</v>
          </cell>
          <cell r="H2996">
            <v>0</v>
          </cell>
        </row>
        <row r="2997">
          <cell r="B2997">
            <v>0</v>
          </cell>
          <cell r="E2997">
            <v>0</v>
          </cell>
          <cell r="H2997">
            <v>0</v>
          </cell>
        </row>
        <row r="2998">
          <cell r="B2998">
            <v>0</v>
          </cell>
          <cell r="E2998">
            <v>0</v>
          </cell>
          <cell r="H2998">
            <v>0</v>
          </cell>
        </row>
        <row r="2999">
          <cell r="B2999">
            <v>0</v>
          </cell>
          <cell r="E2999">
            <v>0</v>
          </cell>
          <cell r="H2999">
            <v>0</v>
          </cell>
        </row>
        <row r="3000">
          <cell r="B3000">
            <v>0</v>
          </cell>
          <cell r="E3000">
            <v>0</v>
          </cell>
          <cell r="H3000">
            <v>0</v>
          </cell>
        </row>
        <row r="3001">
          <cell r="B3001">
            <v>0</v>
          </cell>
          <cell r="E3001">
            <v>0</v>
          </cell>
          <cell r="H3001">
            <v>0</v>
          </cell>
        </row>
        <row r="3002">
          <cell r="B3002">
            <v>0</v>
          </cell>
          <cell r="E3002">
            <v>0</v>
          </cell>
          <cell r="H3002">
            <v>0</v>
          </cell>
        </row>
        <row r="3003">
          <cell r="B3003">
            <v>0</v>
          </cell>
          <cell r="E3003">
            <v>0</v>
          </cell>
          <cell r="H3003">
            <v>0</v>
          </cell>
        </row>
        <row r="3004">
          <cell r="B3004">
            <v>0</v>
          </cell>
          <cell r="E3004">
            <v>0</v>
          </cell>
          <cell r="H3004">
            <v>0</v>
          </cell>
        </row>
        <row r="3005">
          <cell r="B3005">
            <v>0</v>
          </cell>
          <cell r="E3005">
            <v>0</v>
          </cell>
          <cell r="H3005">
            <v>0</v>
          </cell>
        </row>
        <row r="3006">
          <cell r="B3006">
            <v>0</v>
          </cell>
          <cell r="E3006">
            <v>0</v>
          </cell>
          <cell r="H3006">
            <v>0</v>
          </cell>
        </row>
        <row r="3007">
          <cell r="B3007">
            <v>0</v>
          </cell>
          <cell r="E3007">
            <v>0</v>
          </cell>
          <cell r="H3007">
            <v>0</v>
          </cell>
        </row>
        <row r="3008">
          <cell r="B3008">
            <v>0</v>
          </cell>
          <cell r="E3008">
            <v>0</v>
          </cell>
          <cell r="H3008">
            <v>0</v>
          </cell>
        </row>
        <row r="3009">
          <cell r="B3009">
            <v>0</v>
          </cell>
          <cell r="E3009">
            <v>0</v>
          </cell>
          <cell r="H3009">
            <v>0</v>
          </cell>
        </row>
        <row r="3010">
          <cell r="B3010">
            <v>0</v>
          </cell>
          <cell r="E3010">
            <v>0</v>
          </cell>
          <cell r="H3010">
            <v>0</v>
          </cell>
        </row>
        <row r="3011">
          <cell r="B3011">
            <v>0</v>
          </cell>
          <cell r="E3011">
            <v>0</v>
          </cell>
          <cell r="H3011">
            <v>0</v>
          </cell>
        </row>
        <row r="3012">
          <cell r="B3012">
            <v>0</v>
          </cell>
          <cell r="E3012">
            <v>0</v>
          </cell>
          <cell r="H3012">
            <v>0</v>
          </cell>
        </row>
        <row r="3013">
          <cell r="B3013">
            <v>0</v>
          </cell>
          <cell r="E3013">
            <v>0</v>
          </cell>
          <cell r="H3013">
            <v>0</v>
          </cell>
        </row>
        <row r="3014">
          <cell r="B3014">
            <v>0</v>
          </cell>
          <cell r="E3014">
            <v>0</v>
          </cell>
          <cell r="H3014">
            <v>0</v>
          </cell>
        </row>
        <row r="3015">
          <cell r="B3015">
            <v>0</v>
          </cell>
          <cell r="E3015">
            <v>0</v>
          </cell>
          <cell r="H3015">
            <v>0</v>
          </cell>
        </row>
        <row r="3016">
          <cell r="B3016">
            <v>0</v>
          </cell>
          <cell r="E3016">
            <v>0</v>
          </cell>
          <cell r="H3016">
            <v>0</v>
          </cell>
        </row>
        <row r="3017">
          <cell r="B3017">
            <v>0</v>
          </cell>
          <cell r="E3017">
            <v>0</v>
          </cell>
          <cell r="H3017">
            <v>0</v>
          </cell>
        </row>
        <row r="3018">
          <cell r="B3018">
            <v>0</v>
          </cell>
          <cell r="E3018">
            <v>0</v>
          </cell>
          <cell r="H3018">
            <v>0</v>
          </cell>
        </row>
        <row r="3019">
          <cell r="B3019">
            <v>0</v>
          </cell>
          <cell r="E3019">
            <v>0</v>
          </cell>
          <cell r="H3019">
            <v>0</v>
          </cell>
        </row>
        <row r="3020">
          <cell r="B3020">
            <v>0</v>
          </cell>
          <cell r="E3020">
            <v>0</v>
          </cell>
          <cell r="H3020">
            <v>0</v>
          </cell>
        </row>
        <row r="3021">
          <cell r="B3021">
            <v>0</v>
          </cell>
          <cell r="E3021">
            <v>0</v>
          </cell>
          <cell r="H3021">
            <v>0</v>
          </cell>
        </row>
        <row r="3022">
          <cell r="B3022">
            <v>0</v>
          </cell>
          <cell r="E3022">
            <v>0</v>
          </cell>
          <cell r="H3022">
            <v>0</v>
          </cell>
        </row>
        <row r="3023">
          <cell r="B3023">
            <v>0</v>
          </cell>
          <cell r="E3023">
            <v>0</v>
          </cell>
          <cell r="H3023">
            <v>0</v>
          </cell>
        </row>
        <row r="3024">
          <cell r="B3024">
            <v>0</v>
          </cell>
          <cell r="E3024">
            <v>0</v>
          </cell>
          <cell r="H3024">
            <v>0</v>
          </cell>
        </row>
        <row r="3025">
          <cell r="B3025">
            <v>0</v>
          </cell>
          <cell r="E3025">
            <v>0</v>
          </cell>
          <cell r="H3025">
            <v>0</v>
          </cell>
        </row>
        <row r="3026">
          <cell r="B3026">
            <v>0</v>
          </cell>
          <cell r="E3026">
            <v>0</v>
          </cell>
          <cell r="H3026">
            <v>0</v>
          </cell>
        </row>
        <row r="3027">
          <cell r="B3027">
            <v>0</v>
          </cell>
          <cell r="E3027">
            <v>0</v>
          </cell>
          <cell r="H3027">
            <v>0</v>
          </cell>
        </row>
        <row r="3028">
          <cell r="B3028">
            <v>0</v>
          </cell>
          <cell r="E3028">
            <v>0</v>
          </cell>
          <cell r="H3028">
            <v>0</v>
          </cell>
        </row>
        <row r="3029">
          <cell r="B3029">
            <v>0</v>
          </cell>
          <cell r="E3029">
            <v>0</v>
          </cell>
          <cell r="H3029">
            <v>0</v>
          </cell>
        </row>
        <row r="3030">
          <cell r="B3030">
            <v>0</v>
          </cell>
          <cell r="E3030">
            <v>0</v>
          </cell>
          <cell r="H3030">
            <v>0</v>
          </cell>
        </row>
        <row r="3031">
          <cell r="B3031">
            <v>0</v>
          </cell>
          <cell r="E3031">
            <v>0</v>
          </cell>
          <cell r="H3031">
            <v>0</v>
          </cell>
        </row>
        <row r="3032">
          <cell r="B3032">
            <v>0</v>
          </cell>
          <cell r="E3032">
            <v>0</v>
          </cell>
          <cell r="H3032">
            <v>0</v>
          </cell>
        </row>
        <row r="3033">
          <cell r="B3033">
            <v>0</v>
          </cell>
          <cell r="E3033">
            <v>0</v>
          </cell>
          <cell r="H3033">
            <v>0</v>
          </cell>
        </row>
        <row r="3034">
          <cell r="B3034">
            <v>0</v>
          </cell>
          <cell r="E3034">
            <v>0</v>
          </cell>
          <cell r="H3034">
            <v>0</v>
          </cell>
        </row>
        <row r="3035">
          <cell r="B3035">
            <v>0</v>
          </cell>
          <cell r="E3035">
            <v>0</v>
          </cell>
          <cell r="H3035">
            <v>0</v>
          </cell>
        </row>
        <row r="3036">
          <cell r="B3036">
            <v>0</v>
          </cell>
          <cell r="E3036">
            <v>0</v>
          </cell>
          <cell r="H3036">
            <v>0</v>
          </cell>
        </row>
        <row r="3037">
          <cell r="B3037">
            <v>0</v>
          </cell>
          <cell r="E3037">
            <v>0</v>
          </cell>
          <cell r="H3037">
            <v>0</v>
          </cell>
        </row>
        <row r="3038">
          <cell r="B3038">
            <v>0</v>
          </cell>
          <cell r="E3038">
            <v>0</v>
          </cell>
          <cell r="H3038">
            <v>0</v>
          </cell>
        </row>
        <row r="3039">
          <cell r="B3039">
            <v>0</v>
          </cell>
          <cell r="E3039">
            <v>0</v>
          </cell>
          <cell r="H3039">
            <v>0</v>
          </cell>
        </row>
        <row r="3040">
          <cell r="B3040">
            <v>0</v>
          </cell>
          <cell r="E3040">
            <v>0</v>
          </cell>
          <cell r="H3040">
            <v>0</v>
          </cell>
        </row>
        <row r="3041">
          <cell r="B3041">
            <v>0</v>
          </cell>
          <cell r="E3041">
            <v>0</v>
          </cell>
          <cell r="H3041">
            <v>0</v>
          </cell>
        </row>
        <row r="3042">
          <cell r="B3042">
            <v>0</v>
          </cell>
          <cell r="E3042">
            <v>0</v>
          </cell>
          <cell r="H3042">
            <v>0</v>
          </cell>
        </row>
        <row r="3043">
          <cell r="B3043">
            <v>0</v>
          </cell>
          <cell r="E3043">
            <v>0</v>
          </cell>
          <cell r="H3043">
            <v>0</v>
          </cell>
        </row>
        <row r="3044">
          <cell r="B3044">
            <v>0</v>
          </cell>
          <cell r="E3044">
            <v>0</v>
          </cell>
          <cell r="H3044">
            <v>0</v>
          </cell>
        </row>
        <row r="3045">
          <cell r="B3045">
            <v>0</v>
          </cell>
          <cell r="E3045">
            <v>0</v>
          </cell>
          <cell r="H3045">
            <v>0</v>
          </cell>
        </row>
        <row r="3046">
          <cell r="B3046">
            <v>0</v>
          </cell>
          <cell r="E3046">
            <v>0</v>
          </cell>
          <cell r="H3046">
            <v>0</v>
          </cell>
        </row>
        <row r="3047">
          <cell r="B3047">
            <v>0</v>
          </cell>
          <cell r="E3047">
            <v>0</v>
          </cell>
          <cell r="H3047">
            <v>0</v>
          </cell>
        </row>
        <row r="3048">
          <cell r="B3048">
            <v>0</v>
          </cell>
          <cell r="E3048">
            <v>0</v>
          </cell>
          <cell r="H3048">
            <v>0</v>
          </cell>
        </row>
        <row r="3049">
          <cell r="B3049">
            <v>0</v>
          </cell>
          <cell r="E3049">
            <v>0</v>
          </cell>
          <cell r="H3049">
            <v>0</v>
          </cell>
        </row>
        <row r="3050">
          <cell r="B3050">
            <v>0</v>
          </cell>
          <cell r="E3050">
            <v>0</v>
          </cell>
          <cell r="H3050">
            <v>0</v>
          </cell>
        </row>
        <row r="3051">
          <cell r="B3051">
            <v>0</v>
          </cell>
          <cell r="E3051">
            <v>0</v>
          </cell>
          <cell r="H3051">
            <v>0</v>
          </cell>
        </row>
        <row r="3052">
          <cell r="B3052">
            <v>0</v>
          </cell>
          <cell r="E3052">
            <v>0</v>
          </cell>
          <cell r="H3052">
            <v>0</v>
          </cell>
        </row>
        <row r="3053">
          <cell r="B3053">
            <v>0</v>
          </cell>
          <cell r="E3053">
            <v>0</v>
          </cell>
          <cell r="H3053">
            <v>0</v>
          </cell>
        </row>
        <row r="3054">
          <cell r="B3054">
            <v>0</v>
          </cell>
          <cell r="E3054">
            <v>0</v>
          </cell>
          <cell r="H3054">
            <v>0</v>
          </cell>
        </row>
        <row r="3055">
          <cell r="B3055">
            <v>0</v>
          </cell>
          <cell r="E3055">
            <v>0</v>
          </cell>
          <cell r="H3055">
            <v>0</v>
          </cell>
        </row>
        <row r="3056">
          <cell r="B3056">
            <v>0</v>
          </cell>
          <cell r="E3056">
            <v>0</v>
          </cell>
          <cell r="H3056">
            <v>0</v>
          </cell>
        </row>
        <row r="3057">
          <cell r="B3057">
            <v>0</v>
          </cell>
          <cell r="E3057">
            <v>0</v>
          </cell>
          <cell r="H3057">
            <v>0</v>
          </cell>
        </row>
        <row r="3058">
          <cell r="B3058">
            <v>0</v>
          </cell>
          <cell r="E3058">
            <v>0</v>
          </cell>
          <cell r="H3058">
            <v>0</v>
          </cell>
        </row>
        <row r="3059">
          <cell r="B3059">
            <v>0</v>
          </cell>
          <cell r="E3059">
            <v>0</v>
          </cell>
          <cell r="H3059">
            <v>0</v>
          </cell>
        </row>
        <row r="3060">
          <cell r="B3060">
            <v>0</v>
          </cell>
          <cell r="E3060">
            <v>0</v>
          </cell>
          <cell r="H3060">
            <v>0</v>
          </cell>
        </row>
        <row r="3061">
          <cell r="B3061">
            <v>0</v>
          </cell>
          <cell r="E3061">
            <v>0</v>
          </cell>
          <cell r="H3061">
            <v>0</v>
          </cell>
        </row>
        <row r="3062">
          <cell r="B3062">
            <v>0</v>
          </cell>
          <cell r="E3062">
            <v>0</v>
          </cell>
          <cell r="H3062">
            <v>0</v>
          </cell>
        </row>
        <row r="3063">
          <cell r="B3063">
            <v>0</v>
          </cell>
          <cell r="E3063">
            <v>0</v>
          </cell>
          <cell r="H3063">
            <v>0</v>
          </cell>
        </row>
        <row r="3064">
          <cell r="B3064">
            <v>0</v>
          </cell>
          <cell r="E3064">
            <v>0</v>
          </cell>
          <cell r="H3064">
            <v>0</v>
          </cell>
        </row>
        <row r="3065">
          <cell r="B3065">
            <v>0</v>
          </cell>
          <cell r="E3065">
            <v>0</v>
          </cell>
          <cell r="H3065">
            <v>0</v>
          </cell>
        </row>
        <row r="3066">
          <cell r="B3066">
            <v>0</v>
          </cell>
          <cell r="E3066">
            <v>0</v>
          </cell>
          <cell r="H3066">
            <v>0</v>
          </cell>
        </row>
        <row r="3067">
          <cell r="B3067">
            <v>0</v>
          </cell>
          <cell r="E3067">
            <v>0</v>
          </cell>
          <cell r="H3067">
            <v>0</v>
          </cell>
        </row>
        <row r="3068">
          <cell r="B3068">
            <v>0</v>
          </cell>
          <cell r="E3068">
            <v>0</v>
          </cell>
          <cell r="H3068">
            <v>0</v>
          </cell>
        </row>
        <row r="3069">
          <cell r="B3069">
            <v>0</v>
          </cell>
          <cell r="E3069">
            <v>0</v>
          </cell>
          <cell r="H3069">
            <v>0</v>
          </cell>
        </row>
        <row r="3070">
          <cell r="B3070">
            <v>0</v>
          </cell>
          <cell r="E3070">
            <v>0</v>
          </cell>
          <cell r="H3070">
            <v>0</v>
          </cell>
        </row>
        <row r="3071">
          <cell r="B3071">
            <v>0</v>
          </cell>
          <cell r="E3071">
            <v>0</v>
          </cell>
          <cell r="H3071">
            <v>0</v>
          </cell>
        </row>
        <row r="3072">
          <cell r="B3072">
            <v>0</v>
          </cell>
          <cell r="E3072">
            <v>0</v>
          </cell>
          <cell r="H3072">
            <v>0</v>
          </cell>
        </row>
        <row r="3073">
          <cell r="B3073">
            <v>0</v>
          </cell>
          <cell r="E3073">
            <v>0</v>
          </cell>
          <cell r="H3073">
            <v>0</v>
          </cell>
        </row>
        <row r="3074">
          <cell r="B3074">
            <v>0</v>
          </cell>
          <cell r="E3074">
            <v>0</v>
          </cell>
          <cell r="H3074">
            <v>0</v>
          </cell>
        </row>
        <row r="3075">
          <cell r="B3075">
            <v>0</v>
          </cell>
          <cell r="E3075">
            <v>0</v>
          </cell>
          <cell r="H3075">
            <v>0</v>
          </cell>
        </row>
        <row r="3076">
          <cell r="B3076">
            <v>0</v>
          </cell>
          <cell r="E3076">
            <v>0</v>
          </cell>
          <cell r="H3076">
            <v>0</v>
          </cell>
        </row>
        <row r="3077">
          <cell r="B3077">
            <v>0</v>
          </cell>
          <cell r="E3077">
            <v>0</v>
          </cell>
          <cell r="H3077">
            <v>0</v>
          </cell>
        </row>
        <row r="3078">
          <cell r="B3078">
            <v>0</v>
          </cell>
          <cell r="E3078">
            <v>0</v>
          </cell>
          <cell r="H3078">
            <v>0</v>
          </cell>
        </row>
        <row r="3079">
          <cell r="B3079">
            <v>0</v>
          </cell>
          <cell r="E3079">
            <v>0</v>
          </cell>
          <cell r="H3079">
            <v>0</v>
          </cell>
        </row>
        <row r="3080">
          <cell r="B3080">
            <v>0</v>
          </cell>
          <cell r="E3080">
            <v>0</v>
          </cell>
          <cell r="H3080">
            <v>0</v>
          </cell>
        </row>
        <row r="3081">
          <cell r="B3081">
            <v>0</v>
          </cell>
          <cell r="E3081">
            <v>0</v>
          </cell>
          <cell r="H3081">
            <v>0</v>
          </cell>
        </row>
        <row r="3082">
          <cell r="B3082">
            <v>0</v>
          </cell>
          <cell r="E3082">
            <v>0</v>
          </cell>
          <cell r="H3082">
            <v>0</v>
          </cell>
        </row>
        <row r="3083">
          <cell r="B3083">
            <v>0</v>
          </cell>
          <cell r="E3083">
            <v>0</v>
          </cell>
          <cell r="H3083">
            <v>0</v>
          </cell>
        </row>
        <row r="3084">
          <cell r="B3084">
            <v>0</v>
          </cell>
          <cell r="E3084">
            <v>0</v>
          </cell>
          <cell r="H3084">
            <v>0</v>
          </cell>
        </row>
        <row r="3085">
          <cell r="B3085">
            <v>0</v>
          </cell>
          <cell r="E3085">
            <v>0</v>
          </cell>
          <cell r="H3085">
            <v>0</v>
          </cell>
        </row>
        <row r="3086">
          <cell r="B3086">
            <v>0</v>
          </cell>
          <cell r="E3086">
            <v>0</v>
          </cell>
          <cell r="H3086">
            <v>0</v>
          </cell>
        </row>
        <row r="3087">
          <cell r="B3087">
            <v>0</v>
          </cell>
          <cell r="E3087">
            <v>0</v>
          </cell>
          <cell r="H3087">
            <v>0</v>
          </cell>
        </row>
        <row r="3088">
          <cell r="B3088">
            <v>0</v>
          </cell>
          <cell r="E3088">
            <v>0</v>
          </cell>
          <cell r="H3088">
            <v>0</v>
          </cell>
        </row>
        <row r="3089">
          <cell r="B3089">
            <v>0</v>
          </cell>
          <cell r="E3089">
            <v>0</v>
          </cell>
          <cell r="H3089">
            <v>0</v>
          </cell>
        </row>
        <row r="3090">
          <cell r="B3090">
            <v>0</v>
          </cell>
          <cell r="E3090">
            <v>0</v>
          </cell>
          <cell r="H3090">
            <v>0</v>
          </cell>
        </row>
        <row r="3091">
          <cell r="B3091">
            <v>0</v>
          </cell>
          <cell r="E3091">
            <v>0</v>
          </cell>
          <cell r="H3091">
            <v>0</v>
          </cell>
        </row>
        <row r="3092">
          <cell r="B3092">
            <v>0</v>
          </cell>
          <cell r="E3092">
            <v>0</v>
          </cell>
          <cell r="H3092">
            <v>0</v>
          </cell>
        </row>
        <row r="3093">
          <cell r="B3093">
            <v>0</v>
          </cell>
          <cell r="E3093">
            <v>0</v>
          </cell>
          <cell r="H3093">
            <v>0</v>
          </cell>
        </row>
        <row r="3094">
          <cell r="B3094">
            <v>0</v>
          </cell>
          <cell r="E3094">
            <v>0</v>
          </cell>
          <cell r="H3094">
            <v>0</v>
          </cell>
        </row>
        <row r="3095">
          <cell r="B3095">
            <v>0</v>
          </cell>
          <cell r="E3095">
            <v>0</v>
          </cell>
          <cell r="H3095">
            <v>0</v>
          </cell>
        </row>
        <row r="3096">
          <cell r="B3096">
            <v>0</v>
          </cell>
          <cell r="E3096">
            <v>0</v>
          </cell>
          <cell r="H3096">
            <v>0</v>
          </cell>
        </row>
        <row r="3097">
          <cell r="B3097">
            <v>0</v>
          </cell>
          <cell r="E3097">
            <v>0</v>
          </cell>
          <cell r="H3097">
            <v>0</v>
          </cell>
        </row>
        <row r="3098">
          <cell r="B3098">
            <v>0</v>
          </cell>
          <cell r="E3098">
            <v>0</v>
          </cell>
          <cell r="H3098">
            <v>0</v>
          </cell>
        </row>
        <row r="3099">
          <cell r="B3099">
            <v>0</v>
          </cell>
          <cell r="E3099">
            <v>0</v>
          </cell>
          <cell r="H3099">
            <v>0</v>
          </cell>
        </row>
        <row r="3100">
          <cell r="B3100">
            <v>0</v>
          </cell>
          <cell r="E3100">
            <v>0</v>
          </cell>
          <cell r="H3100">
            <v>0</v>
          </cell>
        </row>
        <row r="3101">
          <cell r="B3101">
            <v>0</v>
          </cell>
          <cell r="E3101">
            <v>0</v>
          </cell>
          <cell r="H3101">
            <v>0</v>
          </cell>
        </row>
        <row r="3102">
          <cell r="B3102">
            <v>0</v>
          </cell>
          <cell r="E3102">
            <v>0</v>
          </cell>
          <cell r="H3102">
            <v>0</v>
          </cell>
        </row>
        <row r="3103">
          <cell r="B3103">
            <v>0</v>
          </cell>
          <cell r="E3103">
            <v>0</v>
          </cell>
          <cell r="H3103">
            <v>0</v>
          </cell>
        </row>
        <row r="3104">
          <cell r="B3104">
            <v>0</v>
          </cell>
          <cell r="E3104">
            <v>0</v>
          </cell>
          <cell r="H3104">
            <v>0</v>
          </cell>
        </row>
        <row r="3105">
          <cell r="B3105">
            <v>0</v>
          </cell>
          <cell r="E3105">
            <v>0</v>
          </cell>
          <cell r="H3105">
            <v>0</v>
          </cell>
        </row>
        <row r="3106">
          <cell r="B3106">
            <v>0</v>
          </cell>
          <cell r="E3106">
            <v>0</v>
          </cell>
          <cell r="H3106">
            <v>0</v>
          </cell>
        </row>
        <row r="3107">
          <cell r="B3107">
            <v>0</v>
          </cell>
          <cell r="E3107">
            <v>0</v>
          </cell>
          <cell r="H3107">
            <v>0</v>
          </cell>
        </row>
        <row r="3108">
          <cell r="B3108">
            <v>0</v>
          </cell>
          <cell r="E3108">
            <v>0</v>
          </cell>
          <cell r="H3108">
            <v>0</v>
          </cell>
        </row>
        <row r="3109">
          <cell r="B3109">
            <v>0</v>
          </cell>
          <cell r="E3109">
            <v>0</v>
          </cell>
          <cell r="H3109">
            <v>0</v>
          </cell>
        </row>
        <row r="3110">
          <cell r="B3110">
            <v>0</v>
          </cell>
          <cell r="E3110">
            <v>0</v>
          </cell>
          <cell r="H3110">
            <v>0</v>
          </cell>
        </row>
        <row r="3111">
          <cell r="B3111">
            <v>0</v>
          </cell>
          <cell r="E3111">
            <v>0</v>
          </cell>
          <cell r="H3111">
            <v>0</v>
          </cell>
        </row>
        <row r="3112">
          <cell r="B3112">
            <v>0</v>
          </cell>
          <cell r="E3112">
            <v>0</v>
          </cell>
          <cell r="H3112">
            <v>0</v>
          </cell>
        </row>
        <row r="3113">
          <cell r="B3113">
            <v>0</v>
          </cell>
          <cell r="E3113">
            <v>0</v>
          </cell>
          <cell r="H3113">
            <v>0</v>
          </cell>
        </row>
        <row r="3114">
          <cell r="B3114">
            <v>0</v>
          </cell>
          <cell r="E3114">
            <v>0</v>
          </cell>
          <cell r="H3114">
            <v>0</v>
          </cell>
        </row>
        <row r="3115">
          <cell r="B3115">
            <v>0</v>
          </cell>
          <cell r="E3115">
            <v>0</v>
          </cell>
          <cell r="H3115">
            <v>0</v>
          </cell>
        </row>
        <row r="3116">
          <cell r="B3116">
            <v>0</v>
          </cell>
          <cell r="E3116">
            <v>0</v>
          </cell>
          <cell r="H3116">
            <v>0</v>
          </cell>
        </row>
        <row r="3117">
          <cell r="B3117">
            <v>0</v>
          </cell>
          <cell r="E3117">
            <v>0</v>
          </cell>
          <cell r="H3117">
            <v>0</v>
          </cell>
        </row>
        <row r="3118">
          <cell r="B3118">
            <v>0</v>
          </cell>
          <cell r="E3118">
            <v>0</v>
          </cell>
          <cell r="H3118">
            <v>0</v>
          </cell>
        </row>
        <row r="3119">
          <cell r="B3119">
            <v>0</v>
          </cell>
          <cell r="E3119">
            <v>0</v>
          </cell>
          <cell r="H3119">
            <v>0</v>
          </cell>
        </row>
        <row r="3120">
          <cell r="B3120">
            <v>0</v>
          </cell>
          <cell r="E3120">
            <v>0</v>
          </cell>
          <cell r="H3120">
            <v>0</v>
          </cell>
        </row>
        <row r="3121">
          <cell r="B3121">
            <v>0</v>
          </cell>
          <cell r="E3121">
            <v>0</v>
          </cell>
          <cell r="H3121">
            <v>0</v>
          </cell>
        </row>
        <row r="3122">
          <cell r="B3122">
            <v>0</v>
          </cell>
          <cell r="E3122">
            <v>0</v>
          </cell>
          <cell r="H3122">
            <v>0</v>
          </cell>
        </row>
        <row r="3123">
          <cell r="B3123">
            <v>0</v>
          </cell>
          <cell r="E3123">
            <v>0</v>
          </cell>
          <cell r="H3123">
            <v>0</v>
          </cell>
        </row>
        <row r="3124">
          <cell r="B3124">
            <v>0</v>
          </cell>
          <cell r="E3124">
            <v>0</v>
          </cell>
          <cell r="H3124">
            <v>0</v>
          </cell>
        </row>
        <row r="3125">
          <cell r="B3125">
            <v>0</v>
          </cell>
          <cell r="E3125">
            <v>0</v>
          </cell>
          <cell r="H3125">
            <v>0</v>
          </cell>
        </row>
        <row r="3126">
          <cell r="B3126">
            <v>0</v>
          </cell>
          <cell r="E3126">
            <v>0</v>
          </cell>
          <cell r="H3126">
            <v>0</v>
          </cell>
        </row>
        <row r="3127">
          <cell r="B3127">
            <v>0</v>
          </cell>
          <cell r="E3127">
            <v>0</v>
          </cell>
          <cell r="H3127">
            <v>0</v>
          </cell>
        </row>
        <row r="3128">
          <cell r="B3128">
            <v>0</v>
          </cell>
          <cell r="E3128">
            <v>0</v>
          </cell>
          <cell r="H3128">
            <v>0</v>
          </cell>
        </row>
        <row r="3129">
          <cell r="B3129">
            <v>0</v>
          </cell>
          <cell r="E3129">
            <v>0</v>
          </cell>
          <cell r="H3129">
            <v>0</v>
          </cell>
        </row>
        <row r="3130">
          <cell r="B3130">
            <v>0</v>
          </cell>
          <cell r="E3130">
            <v>0</v>
          </cell>
          <cell r="H3130">
            <v>0</v>
          </cell>
        </row>
        <row r="3131">
          <cell r="B3131">
            <v>0</v>
          </cell>
          <cell r="E3131">
            <v>0</v>
          </cell>
          <cell r="H3131">
            <v>0</v>
          </cell>
        </row>
        <row r="3132">
          <cell r="B3132">
            <v>0</v>
          </cell>
          <cell r="E3132">
            <v>0</v>
          </cell>
          <cell r="H3132">
            <v>0</v>
          </cell>
        </row>
        <row r="3133">
          <cell r="B3133">
            <v>0</v>
          </cell>
          <cell r="E3133">
            <v>0</v>
          </cell>
          <cell r="H3133">
            <v>0</v>
          </cell>
        </row>
        <row r="3134">
          <cell r="B3134">
            <v>0</v>
          </cell>
          <cell r="E3134">
            <v>0</v>
          </cell>
          <cell r="H3134">
            <v>0</v>
          </cell>
        </row>
        <row r="3135">
          <cell r="B3135">
            <v>0</v>
          </cell>
          <cell r="E3135">
            <v>0</v>
          </cell>
          <cell r="H3135">
            <v>0</v>
          </cell>
        </row>
        <row r="3136">
          <cell r="B3136">
            <v>0</v>
          </cell>
          <cell r="E3136">
            <v>0</v>
          </cell>
          <cell r="H3136">
            <v>0</v>
          </cell>
        </row>
        <row r="3137">
          <cell r="B3137">
            <v>0</v>
          </cell>
          <cell r="E3137">
            <v>0</v>
          </cell>
          <cell r="H3137">
            <v>0</v>
          </cell>
        </row>
        <row r="3138">
          <cell r="B3138">
            <v>0</v>
          </cell>
          <cell r="E3138">
            <v>0</v>
          </cell>
          <cell r="H3138">
            <v>0</v>
          </cell>
        </row>
        <row r="3139">
          <cell r="B3139">
            <v>0</v>
          </cell>
          <cell r="E3139">
            <v>0</v>
          </cell>
          <cell r="H3139">
            <v>0</v>
          </cell>
        </row>
        <row r="3140">
          <cell r="B3140">
            <v>0</v>
          </cell>
          <cell r="E3140">
            <v>0</v>
          </cell>
          <cell r="H3140">
            <v>0</v>
          </cell>
        </row>
        <row r="3141">
          <cell r="B3141">
            <v>0</v>
          </cell>
          <cell r="E3141">
            <v>0</v>
          </cell>
          <cell r="H3141">
            <v>0</v>
          </cell>
        </row>
        <row r="3142">
          <cell r="B3142">
            <v>0</v>
          </cell>
          <cell r="E3142">
            <v>0</v>
          </cell>
          <cell r="H3142">
            <v>0</v>
          </cell>
        </row>
        <row r="3143">
          <cell r="B3143">
            <v>0</v>
          </cell>
          <cell r="E3143">
            <v>0</v>
          </cell>
          <cell r="H3143">
            <v>0</v>
          </cell>
        </row>
        <row r="3144">
          <cell r="B3144">
            <v>0</v>
          </cell>
          <cell r="E3144">
            <v>0</v>
          </cell>
          <cell r="H3144">
            <v>0</v>
          </cell>
        </row>
        <row r="3145">
          <cell r="B3145">
            <v>0</v>
          </cell>
          <cell r="E3145">
            <v>0</v>
          </cell>
          <cell r="H3145">
            <v>0</v>
          </cell>
        </row>
        <row r="3146">
          <cell r="B3146">
            <v>0</v>
          </cell>
          <cell r="E3146">
            <v>0</v>
          </cell>
          <cell r="H3146">
            <v>0</v>
          </cell>
        </row>
        <row r="3147">
          <cell r="B3147">
            <v>0</v>
          </cell>
          <cell r="E3147">
            <v>0</v>
          </cell>
          <cell r="H3147">
            <v>0</v>
          </cell>
        </row>
        <row r="3148">
          <cell r="B3148">
            <v>0</v>
          </cell>
          <cell r="E3148">
            <v>0</v>
          </cell>
          <cell r="H3148">
            <v>0</v>
          </cell>
        </row>
        <row r="3149">
          <cell r="B3149">
            <v>0</v>
          </cell>
          <cell r="E3149">
            <v>0</v>
          </cell>
          <cell r="H3149">
            <v>0</v>
          </cell>
        </row>
        <row r="3150">
          <cell r="B3150">
            <v>0</v>
          </cell>
          <cell r="E3150">
            <v>0</v>
          </cell>
          <cell r="H3150">
            <v>0</v>
          </cell>
        </row>
        <row r="3151">
          <cell r="B3151">
            <v>0</v>
          </cell>
          <cell r="E3151">
            <v>0</v>
          </cell>
          <cell r="H3151">
            <v>0</v>
          </cell>
        </row>
        <row r="3152">
          <cell r="B3152">
            <v>0</v>
          </cell>
          <cell r="E3152">
            <v>0</v>
          </cell>
          <cell r="H3152">
            <v>0</v>
          </cell>
        </row>
        <row r="3153">
          <cell r="B3153">
            <v>0</v>
          </cell>
          <cell r="E3153">
            <v>0</v>
          </cell>
          <cell r="H3153">
            <v>0</v>
          </cell>
        </row>
        <row r="3154">
          <cell r="B3154">
            <v>0</v>
          </cell>
          <cell r="E3154">
            <v>0</v>
          </cell>
          <cell r="H3154">
            <v>0</v>
          </cell>
        </row>
        <row r="3155">
          <cell r="B3155">
            <v>0</v>
          </cell>
          <cell r="E3155">
            <v>0</v>
          </cell>
          <cell r="H3155">
            <v>0</v>
          </cell>
        </row>
        <row r="3156">
          <cell r="B3156">
            <v>0</v>
          </cell>
          <cell r="E3156">
            <v>0</v>
          </cell>
          <cell r="H3156">
            <v>0</v>
          </cell>
        </row>
        <row r="3157">
          <cell r="B3157">
            <v>0</v>
          </cell>
          <cell r="E3157">
            <v>0</v>
          </cell>
          <cell r="H3157">
            <v>0</v>
          </cell>
        </row>
        <row r="3158">
          <cell r="B3158">
            <v>0</v>
          </cell>
          <cell r="E3158">
            <v>0</v>
          </cell>
          <cell r="H3158">
            <v>0</v>
          </cell>
        </row>
        <row r="3159">
          <cell r="B3159">
            <v>0</v>
          </cell>
          <cell r="E3159">
            <v>0</v>
          </cell>
          <cell r="H3159">
            <v>0</v>
          </cell>
        </row>
        <row r="3160">
          <cell r="B3160">
            <v>0</v>
          </cell>
          <cell r="E3160">
            <v>0</v>
          </cell>
          <cell r="H3160">
            <v>0</v>
          </cell>
        </row>
        <row r="3161">
          <cell r="B3161">
            <v>0</v>
          </cell>
          <cell r="E3161">
            <v>0</v>
          </cell>
          <cell r="H3161">
            <v>0</v>
          </cell>
        </row>
        <row r="3162">
          <cell r="B3162">
            <v>0</v>
          </cell>
          <cell r="E3162">
            <v>0</v>
          </cell>
          <cell r="H3162">
            <v>0</v>
          </cell>
        </row>
        <row r="3163">
          <cell r="B3163">
            <v>0</v>
          </cell>
          <cell r="E3163">
            <v>0</v>
          </cell>
          <cell r="H3163">
            <v>0</v>
          </cell>
        </row>
        <row r="3164">
          <cell r="B3164">
            <v>0</v>
          </cell>
          <cell r="E3164">
            <v>0</v>
          </cell>
          <cell r="H3164">
            <v>0</v>
          </cell>
        </row>
        <row r="3165">
          <cell r="B3165">
            <v>0</v>
          </cell>
          <cell r="E3165">
            <v>0</v>
          </cell>
          <cell r="H3165">
            <v>0</v>
          </cell>
        </row>
        <row r="3166">
          <cell r="B3166">
            <v>0</v>
          </cell>
          <cell r="E3166">
            <v>0</v>
          </cell>
          <cell r="H3166">
            <v>0</v>
          </cell>
        </row>
        <row r="3167">
          <cell r="B3167">
            <v>0</v>
          </cell>
          <cell r="E3167">
            <v>0</v>
          </cell>
          <cell r="H3167">
            <v>0</v>
          </cell>
        </row>
        <row r="3168">
          <cell r="B3168">
            <v>0</v>
          </cell>
          <cell r="E3168">
            <v>0</v>
          </cell>
          <cell r="H3168">
            <v>0</v>
          </cell>
        </row>
        <row r="3169">
          <cell r="B3169">
            <v>0</v>
          </cell>
          <cell r="E3169">
            <v>0</v>
          </cell>
          <cell r="H3169">
            <v>0</v>
          </cell>
        </row>
        <row r="3170">
          <cell r="B3170">
            <v>0</v>
          </cell>
          <cell r="E3170">
            <v>0</v>
          </cell>
          <cell r="H3170">
            <v>0</v>
          </cell>
        </row>
        <row r="3171">
          <cell r="B3171">
            <v>0</v>
          </cell>
          <cell r="E3171">
            <v>0</v>
          </cell>
          <cell r="H3171">
            <v>0</v>
          </cell>
        </row>
        <row r="3172">
          <cell r="B3172">
            <v>0</v>
          </cell>
          <cell r="E3172">
            <v>0</v>
          </cell>
          <cell r="H3172">
            <v>0</v>
          </cell>
        </row>
        <row r="3173">
          <cell r="B3173">
            <v>0</v>
          </cell>
          <cell r="E3173">
            <v>0</v>
          </cell>
          <cell r="H3173">
            <v>0</v>
          </cell>
        </row>
        <row r="3174">
          <cell r="B3174">
            <v>0</v>
          </cell>
          <cell r="E3174">
            <v>0</v>
          </cell>
          <cell r="H3174">
            <v>0</v>
          </cell>
        </row>
        <row r="3175">
          <cell r="B3175">
            <v>0</v>
          </cell>
          <cell r="E3175">
            <v>0</v>
          </cell>
          <cell r="H3175">
            <v>0</v>
          </cell>
        </row>
        <row r="3176">
          <cell r="B3176">
            <v>0</v>
          </cell>
          <cell r="E3176">
            <v>0</v>
          </cell>
          <cell r="H3176">
            <v>0</v>
          </cell>
        </row>
        <row r="3177">
          <cell r="B3177">
            <v>0</v>
          </cell>
          <cell r="E3177">
            <v>0</v>
          </cell>
          <cell r="H3177">
            <v>0</v>
          </cell>
        </row>
        <row r="3178">
          <cell r="B3178">
            <v>0</v>
          </cell>
          <cell r="E3178">
            <v>0</v>
          </cell>
          <cell r="H3178">
            <v>0</v>
          </cell>
        </row>
        <row r="3179">
          <cell r="B3179">
            <v>0</v>
          </cell>
          <cell r="E3179">
            <v>0</v>
          </cell>
          <cell r="H3179">
            <v>0</v>
          </cell>
        </row>
        <row r="3180">
          <cell r="B3180">
            <v>0</v>
          </cell>
          <cell r="E3180">
            <v>0</v>
          </cell>
          <cell r="H3180">
            <v>0</v>
          </cell>
        </row>
        <row r="3181">
          <cell r="B3181">
            <v>0</v>
          </cell>
          <cell r="E3181">
            <v>0</v>
          </cell>
          <cell r="H3181">
            <v>0</v>
          </cell>
        </row>
        <row r="3182">
          <cell r="B3182">
            <v>0</v>
          </cell>
          <cell r="E3182">
            <v>0</v>
          </cell>
          <cell r="H3182">
            <v>0</v>
          </cell>
        </row>
        <row r="3183">
          <cell r="B3183">
            <v>0</v>
          </cell>
          <cell r="E3183">
            <v>0</v>
          </cell>
          <cell r="H3183">
            <v>0</v>
          </cell>
        </row>
        <row r="3184">
          <cell r="B3184">
            <v>0</v>
          </cell>
          <cell r="E3184">
            <v>0</v>
          </cell>
          <cell r="H3184">
            <v>0</v>
          </cell>
        </row>
        <row r="3185">
          <cell r="B3185">
            <v>0</v>
          </cell>
          <cell r="E3185">
            <v>0</v>
          </cell>
          <cell r="H3185">
            <v>0</v>
          </cell>
        </row>
        <row r="3186">
          <cell r="B3186">
            <v>0</v>
          </cell>
          <cell r="E3186">
            <v>0</v>
          </cell>
          <cell r="H3186">
            <v>0</v>
          </cell>
        </row>
        <row r="3187">
          <cell r="B3187">
            <v>0</v>
          </cell>
          <cell r="E3187">
            <v>0</v>
          </cell>
          <cell r="H3187">
            <v>0</v>
          </cell>
        </row>
        <row r="3188">
          <cell r="B3188">
            <v>0</v>
          </cell>
          <cell r="E3188">
            <v>0</v>
          </cell>
          <cell r="H3188">
            <v>0</v>
          </cell>
        </row>
        <row r="3189">
          <cell r="B3189">
            <v>0</v>
          </cell>
          <cell r="E3189">
            <v>0</v>
          </cell>
          <cell r="H3189">
            <v>0</v>
          </cell>
        </row>
        <row r="3190">
          <cell r="B3190">
            <v>0</v>
          </cell>
          <cell r="E3190">
            <v>0</v>
          </cell>
          <cell r="H3190">
            <v>0</v>
          </cell>
        </row>
        <row r="3191">
          <cell r="B3191">
            <v>0</v>
          </cell>
          <cell r="E3191">
            <v>0</v>
          </cell>
          <cell r="H3191">
            <v>0</v>
          </cell>
        </row>
        <row r="3192">
          <cell r="B3192">
            <v>0</v>
          </cell>
          <cell r="E3192">
            <v>0</v>
          </cell>
          <cell r="H3192">
            <v>0</v>
          </cell>
        </row>
        <row r="3193">
          <cell r="B3193">
            <v>0</v>
          </cell>
          <cell r="E3193">
            <v>0</v>
          </cell>
          <cell r="H3193">
            <v>0</v>
          </cell>
        </row>
        <row r="3194">
          <cell r="B3194">
            <v>0</v>
          </cell>
          <cell r="E3194">
            <v>0</v>
          </cell>
          <cell r="H3194">
            <v>0</v>
          </cell>
        </row>
        <row r="3195">
          <cell r="B3195">
            <v>0</v>
          </cell>
          <cell r="E3195">
            <v>0</v>
          </cell>
          <cell r="H3195">
            <v>0</v>
          </cell>
        </row>
        <row r="3196">
          <cell r="B3196">
            <v>0</v>
          </cell>
          <cell r="E3196">
            <v>0</v>
          </cell>
          <cell r="H3196">
            <v>0</v>
          </cell>
        </row>
        <row r="3197">
          <cell r="B3197">
            <v>0</v>
          </cell>
          <cell r="E3197">
            <v>0</v>
          </cell>
          <cell r="H3197">
            <v>0</v>
          </cell>
        </row>
        <row r="3198">
          <cell r="B3198">
            <v>0</v>
          </cell>
          <cell r="E3198">
            <v>0</v>
          </cell>
          <cell r="H3198">
            <v>0</v>
          </cell>
        </row>
        <row r="3199">
          <cell r="B3199">
            <v>0</v>
          </cell>
          <cell r="E3199">
            <v>0</v>
          </cell>
          <cell r="H3199">
            <v>0</v>
          </cell>
        </row>
        <row r="3200">
          <cell r="B3200">
            <v>0</v>
          </cell>
          <cell r="E3200">
            <v>0</v>
          </cell>
          <cell r="H3200">
            <v>0</v>
          </cell>
        </row>
        <row r="3201">
          <cell r="B3201">
            <v>0</v>
          </cell>
          <cell r="E3201">
            <v>0</v>
          </cell>
          <cell r="H3201">
            <v>0</v>
          </cell>
        </row>
        <row r="3202">
          <cell r="B3202">
            <v>0</v>
          </cell>
          <cell r="E3202">
            <v>0</v>
          </cell>
          <cell r="H3202">
            <v>0</v>
          </cell>
        </row>
        <row r="3203">
          <cell r="B3203">
            <v>0</v>
          </cell>
          <cell r="E3203">
            <v>0</v>
          </cell>
          <cell r="H3203">
            <v>0</v>
          </cell>
        </row>
        <row r="3204">
          <cell r="B3204">
            <v>0</v>
          </cell>
          <cell r="E3204">
            <v>0</v>
          </cell>
          <cell r="H3204">
            <v>0</v>
          </cell>
        </row>
        <row r="3205">
          <cell r="B3205">
            <v>0</v>
          </cell>
          <cell r="E3205">
            <v>0</v>
          </cell>
          <cell r="H3205">
            <v>0</v>
          </cell>
        </row>
        <row r="3206">
          <cell r="B3206">
            <v>0</v>
          </cell>
          <cell r="E3206">
            <v>0</v>
          </cell>
          <cell r="H3206">
            <v>0</v>
          </cell>
        </row>
        <row r="3207">
          <cell r="B3207">
            <v>0</v>
          </cell>
          <cell r="E3207">
            <v>0</v>
          </cell>
          <cell r="H3207">
            <v>0</v>
          </cell>
        </row>
        <row r="3208">
          <cell r="B3208">
            <v>0</v>
          </cell>
          <cell r="E3208">
            <v>0</v>
          </cell>
          <cell r="H3208">
            <v>0</v>
          </cell>
        </row>
        <row r="3209">
          <cell r="B3209">
            <v>0</v>
          </cell>
          <cell r="E3209">
            <v>0</v>
          </cell>
          <cell r="H3209">
            <v>0</v>
          </cell>
        </row>
        <row r="3210">
          <cell r="B3210">
            <v>0</v>
          </cell>
          <cell r="E3210">
            <v>0</v>
          </cell>
          <cell r="H3210">
            <v>0</v>
          </cell>
        </row>
        <row r="3211">
          <cell r="B3211">
            <v>0</v>
          </cell>
          <cell r="E3211">
            <v>0</v>
          </cell>
          <cell r="H3211">
            <v>0</v>
          </cell>
        </row>
        <row r="3212">
          <cell r="B3212">
            <v>0</v>
          </cell>
          <cell r="E3212">
            <v>0</v>
          </cell>
          <cell r="H3212">
            <v>0</v>
          </cell>
        </row>
        <row r="3213">
          <cell r="B3213">
            <v>0</v>
          </cell>
          <cell r="E3213">
            <v>0</v>
          </cell>
          <cell r="H3213">
            <v>0</v>
          </cell>
        </row>
        <row r="3214">
          <cell r="B3214">
            <v>0</v>
          </cell>
          <cell r="E3214">
            <v>0</v>
          </cell>
          <cell r="H3214">
            <v>0</v>
          </cell>
        </row>
        <row r="3215">
          <cell r="B3215">
            <v>0</v>
          </cell>
          <cell r="E3215">
            <v>0</v>
          </cell>
          <cell r="H3215">
            <v>0</v>
          </cell>
        </row>
        <row r="3216">
          <cell r="B3216">
            <v>0</v>
          </cell>
          <cell r="E3216">
            <v>0</v>
          </cell>
          <cell r="H3216">
            <v>0</v>
          </cell>
        </row>
        <row r="3217">
          <cell r="B3217">
            <v>0</v>
          </cell>
          <cell r="E3217">
            <v>0</v>
          </cell>
          <cell r="H3217">
            <v>0</v>
          </cell>
        </row>
        <row r="3218">
          <cell r="B3218">
            <v>0</v>
          </cell>
          <cell r="E3218">
            <v>0</v>
          </cell>
          <cell r="H3218">
            <v>0</v>
          </cell>
        </row>
        <row r="3219">
          <cell r="B3219">
            <v>0</v>
          </cell>
          <cell r="E3219">
            <v>0</v>
          </cell>
          <cell r="H3219">
            <v>0</v>
          </cell>
        </row>
        <row r="3220">
          <cell r="B3220">
            <v>0</v>
          </cell>
          <cell r="E3220">
            <v>0</v>
          </cell>
          <cell r="H3220">
            <v>0</v>
          </cell>
        </row>
        <row r="3221">
          <cell r="B3221">
            <v>0</v>
          </cell>
          <cell r="E3221">
            <v>0</v>
          </cell>
          <cell r="H3221">
            <v>0</v>
          </cell>
        </row>
        <row r="3222">
          <cell r="B3222">
            <v>0</v>
          </cell>
          <cell r="E3222">
            <v>0</v>
          </cell>
          <cell r="H3222">
            <v>0</v>
          </cell>
        </row>
        <row r="3223">
          <cell r="B3223">
            <v>0</v>
          </cell>
          <cell r="E3223">
            <v>0</v>
          </cell>
          <cell r="H3223">
            <v>0</v>
          </cell>
        </row>
        <row r="3224">
          <cell r="B3224">
            <v>0</v>
          </cell>
          <cell r="E3224">
            <v>0</v>
          </cell>
          <cell r="H3224">
            <v>0</v>
          </cell>
        </row>
        <row r="3225">
          <cell r="B3225">
            <v>0</v>
          </cell>
          <cell r="E3225">
            <v>0</v>
          </cell>
          <cell r="H3225">
            <v>0</v>
          </cell>
        </row>
        <row r="3226">
          <cell r="B3226">
            <v>0</v>
          </cell>
          <cell r="E3226">
            <v>0</v>
          </cell>
          <cell r="H3226">
            <v>0</v>
          </cell>
        </row>
        <row r="3227">
          <cell r="B3227">
            <v>0</v>
          </cell>
          <cell r="E3227">
            <v>0</v>
          </cell>
          <cell r="H3227">
            <v>0</v>
          </cell>
        </row>
        <row r="3228">
          <cell r="B3228">
            <v>0</v>
          </cell>
          <cell r="E3228">
            <v>0</v>
          </cell>
          <cell r="H3228">
            <v>0</v>
          </cell>
        </row>
        <row r="3229">
          <cell r="B3229">
            <v>0</v>
          </cell>
          <cell r="E3229">
            <v>0</v>
          </cell>
          <cell r="H3229">
            <v>0</v>
          </cell>
        </row>
        <row r="3230">
          <cell r="B3230">
            <v>0</v>
          </cell>
          <cell r="E3230">
            <v>0</v>
          </cell>
          <cell r="H3230">
            <v>0</v>
          </cell>
        </row>
        <row r="3231">
          <cell r="B3231">
            <v>0</v>
          </cell>
          <cell r="E3231">
            <v>0</v>
          </cell>
          <cell r="H3231">
            <v>0</v>
          </cell>
        </row>
        <row r="3232">
          <cell r="B3232">
            <v>0</v>
          </cell>
          <cell r="E3232">
            <v>0</v>
          </cell>
          <cell r="H3232">
            <v>0</v>
          </cell>
        </row>
        <row r="3233">
          <cell r="B3233">
            <v>0</v>
          </cell>
          <cell r="E3233">
            <v>0</v>
          </cell>
          <cell r="H3233">
            <v>0</v>
          </cell>
        </row>
        <row r="3234">
          <cell r="B3234">
            <v>0</v>
          </cell>
          <cell r="E3234">
            <v>0</v>
          </cell>
          <cell r="H3234">
            <v>0</v>
          </cell>
        </row>
        <row r="3235">
          <cell r="B3235">
            <v>0</v>
          </cell>
          <cell r="E3235">
            <v>0</v>
          </cell>
          <cell r="H3235">
            <v>0</v>
          </cell>
        </row>
        <row r="3236">
          <cell r="B3236">
            <v>0</v>
          </cell>
          <cell r="E3236">
            <v>0</v>
          </cell>
          <cell r="H3236">
            <v>0</v>
          </cell>
        </row>
        <row r="3237">
          <cell r="B3237">
            <v>0</v>
          </cell>
          <cell r="E3237">
            <v>0</v>
          </cell>
          <cell r="H3237">
            <v>0</v>
          </cell>
        </row>
        <row r="3238">
          <cell r="B3238">
            <v>0</v>
          </cell>
          <cell r="E3238">
            <v>0</v>
          </cell>
          <cell r="H3238">
            <v>0</v>
          </cell>
        </row>
        <row r="3239">
          <cell r="B3239">
            <v>0</v>
          </cell>
          <cell r="E3239">
            <v>0</v>
          </cell>
          <cell r="H3239">
            <v>0</v>
          </cell>
        </row>
        <row r="3240">
          <cell r="B3240">
            <v>0</v>
          </cell>
          <cell r="E3240">
            <v>0</v>
          </cell>
          <cell r="H3240">
            <v>0</v>
          </cell>
        </row>
        <row r="3241">
          <cell r="B3241">
            <v>0</v>
          </cell>
          <cell r="E3241">
            <v>0</v>
          </cell>
          <cell r="H3241">
            <v>0</v>
          </cell>
        </row>
        <row r="3242">
          <cell r="B3242">
            <v>0</v>
          </cell>
          <cell r="E3242">
            <v>0</v>
          </cell>
          <cell r="H3242">
            <v>0</v>
          </cell>
        </row>
        <row r="3243">
          <cell r="B3243">
            <v>0</v>
          </cell>
          <cell r="E3243">
            <v>0</v>
          </cell>
          <cell r="H3243">
            <v>0</v>
          </cell>
        </row>
        <row r="3244">
          <cell r="B3244">
            <v>0</v>
          </cell>
          <cell r="E3244">
            <v>0</v>
          </cell>
          <cell r="H3244">
            <v>0</v>
          </cell>
        </row>
        <row r="3245">
          <cell r="B3245">
            <v>0</v>
          </cell>
          <cell r="E3245">
            <v>0</v>
          </cell>
          <cell r="H3245">
            <v>0</v>
          </cell>
        </row>
        <row r="3246">
          <cell r="B3246">
            <v>0</v>
          </cell>
          <cell r="E3246">
            <v>0</v>
          </cell>
          <cell r="H3246">
            <v>0</v>
          </cell>
        </row>
        <row r="3247">
          <cell r="B3247">
            <v>0</v>
          </cell>
          <cell r="E3247">
            <v>0</v>
          </cell>
          <cell r="H3247">
            <v>0</v>
          </cell>
        </row>
        <row r="3248">
          <cell r="B3248">
            <v>0</v>
          </cell>
          <cell r="E3248">
            <v>0</v>
          </cell>
          <cell r="H3248">
            <v>0</v>
          </cell>
        </row>
        <row r="3249">
          <cell r="B3249">
            <v>0</v>
          </cell>
          <cell r="E3249">
            <v>0</v>
          </cell>
          <cell r="H3249">
            <v>0</v>
          </cell>
        </row>
        <row r="3250">
          <cell r="B3250">
            <v>0</v>
          </cell>
          <cell r="E3250">
            <v>0</v>
          </cell>
          <cell r="H3250">
            <v>0</v>
          </cell>
        </row>
        <row r="3251">
          <cell r="B3251">
            <v>0</v>
          </cell>
          <cell r="E3251">
            <v>0</v>
          </cell>
          <cell r="H3251">
            <v>0</v>
          </cell>
        </row>
        <row r="3252">
          <cell r="B3252">
            <v>0</v>
          </cell>
          <cell r="E3252">
            <v>0</v>
          </cell>
          <cell r="H3252">
            <v>0</v>
          </cell>
        </row>
        <row r="3253">
          <cell r="B3253">
            <v>0</v>
          </cell>
          <cell r="E3253">
            <v>0</v>
          </cell>
          <cell r="H3253">
            <v>0</v>
          </cell>
        </row>
        <row r="3254">
          <cell r="B3254">
            <v>0</v>
          </cell>
          <cell r="E3254">
            <v>0</v>
          </cell>
          <cell r="H3254">
            <v>0</v>
          </cell>
        </row>
        <row r="3255">
          <cell r="B3255">
            <v>0</v>
          </cell>
          <cell r="E3255">
            <v>0</v>
          </cell>
          <cell r="H3255">
            <v>0</v>
          </cell>
        </row>
        <row r="3256">
          <cell r="B3256">
            <v>0</v>
          </cell>
          <cell r="E3256">
            <v>0</v>
          </cell>
          <cell r="H3256">
            <v>0</v>
          </cell>
        </row>
        <row r="3257">
          <cell r="B3257">
            <v>0</v>
          </cell>
          <cell r="E3257">
            <v>0</v>
          </cell>
          <cell r="H3257">
            <v>0</v>
          </cell>
        </row>
        <row r="3258">
          <cell r="B3258">
            <v>0</v>
          </cell>
          <cell r="E3258">
            <v>0</v>
          </cell>
          <cell r="H3258">
            <v>0</v>
          </cell>
        </row>
        <row r="3259">
          <cell r="B3259">
            <v>0</v>
          </cell>
          <cell r="E3259">
            <v>0</v>
          </cell>
          <cell r="H3259">
            <v>0</v>
          </cell>
        </row>
        <row r="3260">
          <cell r="B3260">
            <v>0</v>
          </cell>
          <cell r="E3260">
            <v>0</v>
          </cell>
          <cell r="H3260">
            <v>0</v>
          </cell>
        </row>
        <row r="3261">
          <cell r="B3261">
            <v>0</v>
          </cell>
          <cell r="E3261">
            <v>0</v>
          </cell>
          <cell r="H3261">
            <v>0</v>
          </cell>
        </row>
        <row r="3262">
          <cell r="B3262">
            <v>0</v>
          </cell>
          <cell r="E3262">
            <v>0</v>
          </cell>
          <cell r="H3262">
            <v>0</v>
          </cell>
        </row>
        <row r="3263">
          <cell r="B3263">
            <v>0</v>
          </cell>
          <cell r="E3263">
            <v>0</v>
          </cell>
          <cell r="H3263">
            <v>0</v>
          </cell>
        </row>
        <row r="3264">
          <cell r="B3264">
            <v>0</v>
          </cell>
          <cell r="E3264">
            <v>0</v>
          </cell>
          <cell r="H3264">
            <v>0</v>
          </cell>
        </row>
        <row r="3265">
          <cell r="B3265">
            <v>0</v>
          </cell>
          <cell r="E3265">
            <v>0</v>
          </cell>
          <cell r="H3265">
            <v>0</v>
          </cell>
        </row>
        <row r="3266">
          <cell r="B3266">
            <v>0</v>
          </cell>
          <cell r="E3266">
            <v>0</v>
          </cell>
          <cell r="H3266">
            <v>0</v>
          </cell>
        </row>
        <row r="3267">
          <cell r="B3267">
            <v>0</v>
          </cell>
          <cell r="E3267">
            <v>0</v>
          </cell>
          <cell r="H3267">
            <v>0</v>
          </cell>
        </row>
        <row r="3268">
          <cell r="B3268">
            <v>0</v>
          </cell>
          <cell r="E3268">
            <v>0</v>
          </cell>
          <cell r="H3268">
            <v>0</v>
          </cell>
        </row>
        <row r="3269">
          <cell r="B3269">
            <v>0</v>
          </cell>
          <cell r="E3269">
            <v>0</v>
          </cell>
          <cell r="H3269">
            <v>0</v>
          </cell>
        </row>
        <row r="3270">
          <cell r="B3270">
            <v>0</v>
          </cell>
          <cell r="E3270">
            <v>0</v>
          </cell>
          <cell r="H3270">
            <v>0</v>
          </cell>
        </row>
        <row r="3271">
          <cell r="B3271">
            <v>0</v>
          </cell>
          <cell r="E3271">
            <v>0</v>
          </cell>
          <cell r="H3271">
            <v>0</v>
          </cell>
        </row>
        <row r="3272">
          <cell r="B3272">
            <v>0</v>
          </cell>
          <cell r="E3272">
            <v>0</v>
          </cell>
          <cell r="H3272">
            <v>0</v>
          </cell>
        </row>
        <row r="3273">
          <cell r="B3273">
            <v>0</v>
          </cell>
          <cell r="E3273">
            <v>0</v>
          </cell>
          <cell r="H3273">
            <v>0</v>
          </cell>
        </row>
        <row r="3274">
          <cell r="B3274">
            <v>0</v>
          </cell>
          <cell r="E3274">
            <v>0</v>
          </cell>
          <cell r="H3274">
            <v>0</v>
          </cell>
        </row>
        <row r="3275">
          <cell r="B3275">
            <v>0</v>
          </cell>
          <cell r="E3275">
            <v>0</v>
          </cell>
          <cell r="H3275">
            <v>0</v>
          </cell>
        </row>
        <row r="3276">
          <cell r="B3276">
            <v>0</v>
          </cell>
          <cell r="E3276">
            <v>0</v>
          </cell>
          <cell r="H3276">
            <v>0</v>
          </cell>
        </row>
        <row r="3277">
          <cell r="B3277">
            <v>0</v>
          </cell>
          <cell r="E3277">
            <v>0</v>
          </cell>
          <cell r="H3277">
            <v>0</v>
          </cell>
        </row>
        <row r="3278">
          <cell r="B3278">
            <v>0</v>
          </cell>
          <cell r="E3278">
            <v>0</v>
          </cell>
          <cell r="H3278">
            <v>0</v>
          </cell>
        </row>
        <row r="3279">
          <cell r="B3279">
            <v>0</v>
          </cell>
          <cell r="E3279">
            <v>0</v>
          </cell>
          <cell r="H3279">
            <v>0</v>
          </cell>
        </row>
        <row r="3280">
          <cell r="B3280">
            <v>0</v>
          </cell>
          <cell r="E3280">
            <v>0</v>
          </cell>
          <cell r="H3280">
            <v>0</v>
          </cell>
        </row>
        <row r="3281">
          <cell r="B3281">
            <v>0</v>
          </cell>
          <cell r="E3281">
            <v>0</v>
          </cell>
          <cell r="H3281">
            <v>0</v>
          </cell>
        </row>
        <row r="3282">
          <cell r="B3282">
            <v>0</v>
          </cell>
          <cell r="E3282">
            <v>0</v>
          </cell>
          <cell r="H3282">
            <v>0</v>
          </cell>
        </row>
        <row r="3283">
          <cell r="B3283">
            <v>0</v>
          </cell>
          <cell r="E3283">
            <v>0</v>
          </cell>
          <cell r="H3283">
            <v>0</v>
          </cell>
        </row>
        <row r="3284">
          <cell r="B3284">
            <v>0</v>
          </cell>
          <cell r="E3284">
            <v>0</v>
          </cell>
          <cell r="H3284">
            <v>0</v>
          </cell>
        </row>
        <row r="3285">
          <cell r="B3285">
            <v>0</v>
          </cell>
          <cell r="E3285">
            <v>0</v>
          </cell>
          <cell r="H3285">
            <v>0</v>
          </cell>
        </row>
        <row r="3286">
          <cell r="B3286">
            <v>0</v>
          </cell>
          <cell r="E3286">
            <v>0</v>
          </cell>
          <cell r="H3286">
            <v>0</v>
          </cell>
        </row>
        <row r="3287">
          <cell r="B3287">
            <v>0</v>
          </cell>
          <cell r="E3287">
            <v>0</v>
          </cell>
          <cell r="H3287">
            <v>0</v>
          </cell>
        </row>
        <row r="3288">
          <cell r="B3288">
            <v>0</v>
          </cell>
          <cell r="E3288">
            <v>0</v>
          </cell>
          <cell r="H3288">
            <v>0</v>
          </cell>
        </row>
        <row r="3289">
          <cell r="B3289">
            <v>0</v>
          </cell>
          <cell r="E3289">
            <v>0</v>
          </cell>
          <cell r="H3289">
            <v>0</v>
          </cell>
        </row>
        <row r="3290">
          <cell r="B3290">
            <v>0</v>
          </cell>
          <cell r="E3290">
            <v>0</v>
          </cell>
          <cell r="H3290">
            <v>0</v>
          </cell>
        </row>
        <row r="3291">
          <cell r="B3291">
            <v>0</v>
          </cell>
          <cell r="E3291">
            <v>0</v>
          </cell>
          <cell r="H3291">
            <v>0</v>
          </cell>
        </row>
        <row r="3292">
          <cell r="B3292">
            <v>0</v>
          </cell>
          <cell r="E3292">
            <v>0</v>
          </cell>
          <cell r="H3292">
            <v>0</v>
          </cell>
        </row>
        <row r="3293">
          <cell r="B3293">
            <v>0</v>
          </cell>
          <cell r="E3293">
            <v>0</v>
          </cell>
          <cell r="H3293">
            <v>0</v>
          </cell>
        </row>
        <row r="3294">
          <cell r="B3294">
            <v>0</v>
          </cell>
          <cell r="E3294">
            <v>0</v>
          </cell>
          <cell r="H3294">
            <v>0</v>
          </cell>
        </row>
        <row r="3295">
          <cell r="B3295">
            <v>0</v>
          </cell>
          <cell r="E3295">
            <v>0</v>
          </cell>
          <cell r="H3295">
            <v>0</v>
          </cell>
        </row>
        <row r="3296">
          <cell r="B3296">
            <v>0</v>
          </cell>
          <cell r="E3296">
            <v>0</v>
          </cell>
          <cell r="H3296">
            <v>0</v>
          </cell>
        </row>
        <row r="3297">
          <cell r="B3297">
            <v>0</v>
          </cell>
          <cell r="E3297">
            <v>0</v>
          </cell>
          <cell r="H3297">
            <v>0</v>
          </cell>
        </row>
        <row r="3298">
          <cell r="B3298">
            <v>0</v>
          </cell>
          <cell r="E3298">
            <v>0</v>
          </cell>
          <cell r="H3298">
            <v>0</v>
          </cell>
        </row>
        <row r="3299">
          <cell r="B3299">
            <v>0</v>
          </cell>
          <cell r="E3299">
            <v>0</v>
          </cell>
          <cell r="H3299">
            <v>0</v>
          </cell>
        </row>
        <row r="3300">
          <cell r="B3300">
            <v>0</v>
          </cell>
          <cell r="E3300">
            <v>0</v>
          </cell>
          <cell r="H3300">
            <v>0</v>
          </cell>
        </row>
        <row r="3301">
          <cell r="B3301">
            <v>0</v>
          </cell>
          <cell r="E3301">
            <v>0</v>
          </cell>
          <cell r="H3301">
            <v>0</v>
          </cell>
        </row>
        <row r="3302">
          <cell r="B3302">
            <v>0</v>
          </cell>
          <cell r="E3302">
            <v>0</v>
          </cell>
          <cell r="H3302">
            <v>0</v>
          </cell>
        </row>
        <row r="3303">
          <cell r="B3303">
            <v>0</v>
          </cell>
          <cell r="E3303">
            <v>0</v>
          </cell>
          <cell r="H3303">
            <v>0</v>
          </cell>
        </row>
        <row r="3304">
          <cell r="B3304">
            <v>0</v>
          </cell>
          <cell r="E3304">
            <v>0</v>
          </cell>
          <cell r="H3304">
            <v>0</v>
          </cell>
        </row>
        <row r="3305">
          <cell r="B3305">
            <v>0</v>
          </cell>
          <cell r="E3305">
            <v>0</v>
          </cell>
          <cell r="H3305">
            <v>0</v>
          </cell>
        </row>
        <row r="3306">
          <cell r="B3306">
            <v>0</v>
          </cell>
          <cell r="E3306">
            <v>0</v>
          </cell>
          <cell r="H3306">
            <v>0</v>
          </cell>
        </row>
        <row r="3307">
          <cell r="B3307">
            <v>0</v>
          </cell>
          <cell r="E3307">
            <v>0</v>
          </cell>
          <cell r="H3307">
            <v>0</v>
          </cell>
        </row>
        <row r="3308">
          <cell r="B3308">
            <v>0</v>
          </cell>
          <cell r="E3308">
            <v>0</v>
          </cell>
          <cell r="H3308">
            <v>0</v>
          </cell>
        </row>
        <row r="3309">
          <cell r="B3309">
            <v>0</v>
          </cell>
          <cell r="E3309">
            <v>0</v>
          </cell>
          <cell r="H3309">
            <v>0</v>
          </cell>
        </row>
        <row r="3310">
          <cell r="B3310">
            <v>0</v>
          </cell>
          <cell r="E3310">
            <v>0</v>
          </cell>
          <cell r="H3310">
            <v>0</v>
          </cell>
        </row>
        <row r="3311">
          <cell r="B3311">
            <v>0</v>
          </cell>
          <cell r="E3311">
            <v>0</v>
          </cell>
          <cell r="H3311">
            <v>0</v>
          </cell>
        </row>
        <row r="3312">
          <cell r="B3312">
            <v>0</v>
          </cell>
          <cell r="E3312">
            <v>0</v>
          </cell>
          <cell r="H3312">
            <v>0</v>
          </cell>
        </row>
        <row r="3313">
          <cell r="B3313">
            <v>0</v>
          </cell>
          <cell r="E3313">
            <v>0</v>
          </cell>
          <cell r="H3313">
            <v>0</v>
          </cell>
        </row>
        <row r="3314">
          <cell r="B3314">
            <v>0</v>
          </cell>
          <cell r="E3314">
            <v>0</v>
          </cell>
          <cell r="H3314">
            <v>0</v>
          </cell>
        </row>
        <row r="3315">
          <cell r="B3315">
            <v>0</v>
          </cell>
          <cell r="E3315">
            <v>0</v>
          </cell>
          <cell r="H3315">
            <v>0</v>
          </cell>
        </row>
        <row r="3316">
          <cell r="B3316">
            <v>0</v>
          </cell>
          <cell r="E3316">
            <v>0</v>
          </cell>
          <cell r="H3316">
            <v>0</v>
          </cell>
        </row>
        <row r="3317">
          <cell r="B3317">
            <v>0</v>
          </cell>
          <cell r="E3317">
            <v>0</v>
          </cell>
          <cell r="H3317">
            <v>0</v>
          </cell>
        </row>
        <row r="3318">
          <cell r="B3318">
            <v>0</v>
          </cell>
          <cell r="E3318">
            <v>0</v>
          </cell>
          <cell r="H3318">
            <v>0</v>
          </cell>
        </row>
        <row r="3319">
          <cell r="B3319">
            <v>0</v>
          </cell>
          <cell r="E3319">
            <v>0</v>
          </cell>
          <cell r="H3319">
            <v>0</v>
          </cell>
        </row>
        <row r="3320">
          <cell r="B3320">
            <v>0</v>
          </cell>
          <cell r="E3320">
            <v>0</v>
          </cell>
          <cell r="H3320">
            <v>0</v>
          </cell>
        </row>
        <row r="3321">
          <cell r="B3321">
            <v>0</v>
          </cell>
          <cell r="E3321">
            <v>0</v>
          </cell>
          <cell r="H3321">
            <v>0</v>
          </cell>
        </row>
        <row r="3322">
          <cell r="B3322">
            <v>0</v>
          </cell>
          <cell r="E3322">
            <v>0</v>
          </cell>
          <cell r="H3322">
            <v>0</v>
          </cell>
        </row>
        <row r="3323">
          <cell r="B3323">
            <v>0</v>
          </cell>
          <cell r="E3323">
            <v>0</v>
          </cell>
          <cell r="H3323">
            <v>0</v>
          </cell>
        </row>
        <row r="3324">
          <cell r="B3324">
            <v>0</v>
          </cell>
          <cell r="E3324">
            <v>0</v>
          </cell>
          <cell r="H3324">
            <v>0</v>
          </cell>
        </row>
        <row r="3325">
          <cell r="B3325">
            <v>0</v>
          </cell>
          <cell r="E3325">
            <v>0</v>
          </cell>
          <cell r="H3325">
            <v>0</v>
          </cell>
        </row>
        <row r="3326">
          <cell r="B3326">
            <v>0</v>
          </cell>
          <cell r="E3326">
            <v>0</v>
          </cell>
          <cell r="H3326">
            <v>0</v>
          </cell>
        </row>
        <row r="3327">
          <cell r="B3327">
            <v>0</v>
          </cell>
          <cell r="E3327">
            <v>0</v>
          </cell>
          <cell r="H3327">
            <v>0</v>
          </cell>
        </row>
        <row r="3328">
          <cell r="B3328">
            <v>0</v>
          </cell>
          <cell r="E3328">
            <v>0</v>
          </cell>
          <cell r="H3328">
            <v>0</v>
          </cell>
        </row>
        <row r="3329">
          <cell r="B3329">
            <v>0</v>
          </cell>
          <cell r="E3329">
            <v>0</v>
          </cell>
          <cell r="H3329">
            <v>0</v>
          </cell>
        </row>
        <row r="3330">
          <cell r="B3330">
            <v>0</v>
          </cell>
          <cell r="E3330">
            <v>0</v>
          </cell>
          <cell r="H3330">
            <v>0</v>
          </cell>
        </row>
        <row r="3331">
          <cell r="B3331">
            <v>0</v>
          </cell>
          <cell r="E3331">
            <v>0</v>
          </cell>
          <cell r="H3331">
            <v>0</v>
          </cell>
        </row>
        <row r="3332">
          <cell r="B3332">
            <v>0</v>
          </cell>
          <cell r="E3332">
            <v>0</v>
          </cell>
          <cell r="H3332">
            <v>0</v>
          </cell>
        </row>
        <row r="3333">
          <cell r="B3333">
            <v>0</v>
          </cell>
          <cell r="E3333">
            <v>0</v>
          </cell>
          <cell r="H3333">
            <v>0</v>
          </cell>
        </row>
        <row r="3334">
          <cell r="B3334">
            <v>0</v>
          </cell>
          <cell r="E3334">
            <v>0</v>
          </cell>
          <cell r="H3334">
            <v>0</v>
          </cell>
        </row>
        <row r="3335">
          <cell r="B3335">
            <v>0</v>
          </cell>
          <cell r="E3335">
            <v>0</v>
          </cell>
          <cell r="H3335">
            <v>0</v>
          </cell>
        </row>
        <row r="3336">
          <cell r="B3336">
            <v>0</v>
          </cell>
          <cell r="E3336">
            <v>0</v>
          </cell>
          <cell r="H3336">
            <v>0</v>
          </cell>
        </row>
        <row r="3337">
          <cell r="B3337">
            <v>0</v>
          </cell>
          <cell r="E3337">
            <v>0</v>
          </cell>
          <cell r="H3337">
            <v>0</v>
          </cell>
        </row>
        <row r="3338">
          <cell r="B3338">
            <v>0</v>
          </cell>
          <cell r="E3338">
            <v>0</v>
          </cell>
          <cell r="H3338">
            <v>0</v>
          </cell>
        </row>
        <row r="3339">
          <cell r="B3339">
            <v>0</v>
          </cell>
          <cell r="E3339">
            <v>0</v>
          </cell>
          <cell r="H3339">
            <v>0</v>
          </cell>
        </row>
        <row r="3340">
          <cell r="B3340">
            <v>0</v>
          </cell>
          <cell r="E3340">
            <v>0</v>
          </cell>
          <cell r="H3340">
            <v>0</v>
          </cell>
        </row>
        <row r="3341">
          <cell r="B3341">
            <v>0</v>
          </cell>
          <cell r="E3341">
            <v>0</v>
          </cell>
          <cell r="H3341">
            <v>0</v>
          </cell>
        </row>
        <row r="3342">
          <cell r="B3342">
            <v>0</v>
          </cell>
          <cell r="E3342">
            <v>0</v>
          </cell>
          <cell r="H3342">
            <v>0</v>
          </cell>
        </row>
        <row r="3343">
          <cell r="B3343">
            <v>0</v>
          </cell>
          <cell r="E3343">
            <v>0</v>
          </cell>
          <cell r="H3343">
            <v>0</v>
          </cell>
        </row>
        <row r="3344">
          <cell r="B3344">
            <v>0</v>
          </cell>
          <cell r="E3344">
            <v>0</v>
          </cell>
          <cell r="H3344">
            <v>0</v>
          </cell>
        </row>
        <row r="3345">
          <cell r="B3345">
            <v>0</v>
          </cell>
          <cell r="E3345">
            <v>0</v>
          </cell>
          <cell r="H3345">
            <v>0</v>
          </cell>
        </row>
        <row r="3346">
          <cell r="B3346">
            <v>0</v>
          </cell>
          <cell r="E3346">
            <v>0</v>
          </cell>
          <cell r="H3346">
            <v>0</v>
          </cell>
        </row>
        <row r="3347">
          <cell r="B3347">
            <v>0</v>
          </cell>
          <cell r="E3347">
            <v>0</v>
          </cell>
          <cell r="H3347">
            <v>0</v>
          </cell>
        </row>
        <row r="3348">
          <cell r="B3348">
            <v>0</v>
          </cell>
          <cell r="E3348">
            <v>0</v>
          </cell>
          <cell r="H3348">
            <v>0</v>
          </cell>
        </row>
        <row r="3349">
          <cell r="B3349">
            <v>0</v>
          </cell>
          <cell r="E3349">
            <v>0</v>
          </cell>
          <cell r="H3349">
            <v>0</v>
          </cell>
        </row>
        <row r="3350">
          <cell r="B3350">
            <v>0</v>
          </cell>
          <cell r="E3350">
            <v>0</v>
          </cell>
          <cell r="H3350">
            <v>0</v>
          </cell>
        </row>
        <row r="3351">
          <cell r="B3351">
            <v>0</v>
          </cell>
          <cell r="E3351">
            <v>0</v>
          </cell>
          <cell r="H3351">
            <v>0</v>
          </cell>
        </row>
        <row r="3352">
          <cell r="B3352">
            <v>0</v>
          </cell>
          <cell r="E3352">
            <v>0</v>
          </cell>
          <cell r="H3352">
            <v>0</v>
          </cell>
        </row>
        <row r="3353">
          <cell r="B3353">
            <v>0</v>
          </cell>
          <cell r="E3353">
            <v>0</v>
          </cell>
          <cell r="H3353">
            <v>0</v>
          </cell>
        </row>
        <row r="3354">
          <cell r="B3354">
            <v>0</v>
          </cell>
          <cell r="E3354">
            <v>0</v>
          </cell>
          <cell r="H3354">
            <v>0</v>
          </cell>
        </row>
        <row r="3355">
          <cell r="B3355">
            <v>0</v>
          </cell>
          <cell r="E3355">
            <v>0</v>
          </cell>
          <cell r="H3355">
            <v>0</v>
          </cell>
        </row>
        <row r="3356">
          <cell r="B3356">
            <v>0</v>
          </cell>
          <cell r="E3356">
            <v>0</v>
          </cell>
          <cell r="H3356">
            <v>0</v>
          </cell>
        </row>
        <row r="3357">
          <cell r="B3357">
            <v>0</v>
          </cell>
          <cell r="E3357">
            <v>0</v>
          </cell>
          <cell r="H3357">
            <v>0</v>
          </cell>
        </row>
        <row r="3358">
          <cell r="B3358">
            <v>0</v>
          </cell>
          <cell r="E3358">
            <v>0</v>
          </cell>
          <cell r="H3358">
            <v>0</v>
          </cell>
        </row>
        <row r="3359">
          <cell r="B3359">
            <v>0</v>
          </cell>
          <cell r="E3359">
            <v>0</v>
          </cell>
          <cell r="H3359">
            <v>0</v>
          </cell>
        </row>
        <row r="3360">
          <cell r="B3360">
            <v>0</v>
          </cell>
          <cell r="E3360">
            <v>0</v>
          </cell>
          <cell r="H3360">
            <v>0</v>
          </cell>
        </row>
        <row r="3361">
          <cell r="B3361">
            <v>0</v>
          </cell>
          <cell r="E3361">
            <v>0</v>
          </cell>
          <cell r="H3361">
            <v>0</v>
          </cell>
        </row>
        <row r="3362">
          <cell r="B3362">
            <v>0</v>
          </cell>
          <cell r="E3362">
            <v>0</v>
          </cell>
          <cell r="H3362">
            <v>0</v>
          </cell>
        </row>
        <row r="3363">
          <cell r="B3363">
            <v>0</v>
          </cell>
          <cell r="E3363">
            <v>0</v>
          </cell>
          <cell r="H3363">
            <v>0</v>
          </cell>
        </row>
        <row r="3364">
          <cell r="B3364">
            <v>0</v>
          </cell>
          <cell r="E3364">
            <v>0</v>
          </cell>
          <cell r="H3364">
            <v>0</v>
          </cell>
        </row>
        <row r="3365">
          <cell r="B3365">
            <v>0</v>
          </cell>
          <cell r="E3365">
            <v>0</v>
          </cell>
          <cell r="H3365">
            <v>0</v>
          </cell>
        </row>
        <row r="3366">
          <cell r="B3366">
            <v>0</v>
          </cell>
          <cell r="E3366">
            <v>0</v>
          </cell>
          <cell r="H3366">
            <v>0</v>
          </cell>
        </row>
        <row r="3367">
          <cell r="B3367">
            <v>0</v>
          </cell>
          <cell r="E3367">
            <v>0</v>
          </cell>
          <cell r="H3367">
            <v>0</v>
          </cell>
        </row>
        <row r="3368">
          <cell r="B3368">
            <v>0</v>
          </cell>
          <cell r="E3368">
            <v>0</v>
          </cell>
          <cell r="H3368">
            <v>0</v>
          </cell>
        </row>
        <row r="3369">
          <cell r="B3369">
            <v>0</v>
          </cell>
          <cell r="E3369">
            <v>0</v>
          </cell>
          <cell r="H3369">
            <v>0</v>
          </cell>
        </row>
        <row r="3370">
          <cell r="B3370">
            <v>0</v>
          </cell>
          <cell r="E3370">
            <v>0</v>
          </cell>
          <cell r="H3370">
            <v>0</v>
          </cell>
        </row>
        <row r="3371">
          <cell r="B3371">
            <v>0</v>
          </cell>
          <cell r="E3371">
            <v>0</v>
          </cell>
          <cell r="H3371">
            <v>0</v>
          </cell>
        </row>
        <row r="3372">
          <cell r="B3372">
            <v>0</v>
          </cell>
          <cell r="E3372">
            <v>0</v>
          </cell>
          <cell r="H3372">
            <v>0</v>
          </cell>
        </row>
        <row r="3373">
          <cell r="B3373">
            <v>0</v>
          </cell>
          <cell r="E3373">
            <v>0</v>
          </cell>
          <cell r="H3373">
            <v>0</v>
          </cell>
        </row>
        <row r="3374">
          <cell r="B3374">
            <v>0</v>
          </cell>
          <cell r="E3374">
            <v>0</v>
          </cell>
          <cell r="H3374">
            <v>0</v>
          </cell>
        </row>
        <row r="3375">
          <cell r="B3375">
            <v>0</v>
          </cell>
          <cell r="E3375">
            <v>0</v>
          </cell>
          <cell r="H3375">
            <v>0</v>
          </cell>
        </row>
        <row r="3376">
          <cell r="B3376">
            <v>0</v>
          </cell>
          <cell r="E3376">
            <v>0</v>
          </cell>
          <cell r="H3376">
            <v>0</v>
          </cell>
        </row>
        <row r="3377">
          <cell r="B3377">
            <v>0</v>
          </cell>
          <cell r="E3377">
            <v>0</v>
          </cell>
          <cell r="H3377">
            <v>0</v>
          </cell>
        </row>
        <row r="3378">
          <cell r="B3378">
            <v>0</v>
          </cell>
          <cell r="E3378">
            <v>0</v>
          </cell>
          <cell r="H3378">
            <v>0</v>
          </cell>
        </row>
        <row r="3379">
          <cell r="B3379">
            <v>0</v>
          </cell>
          <cell r="E3379">
            <v>0</v>
          </cell>
          <cell r="H3379">
            <v>0</v>
          </cell>
        </row>
        <row r="3380">
          <cell r="B3380">
            <v>0</v>
          </cell>
          <cell r="E3380">
            <v>0</v>
          </cell>
          <cell r="H3380">
            <v>0</v>
          </cell>
        </row>
        <row r="3381">
          <cell r="B3381">
            <v>0</v>
          </cell>
          <cell r="E3381">
            <v>0</v>
          </cell>
          <cell r="H3381">
            <v>0</v>
          </cell>
        </row>
        <row r="3382">
          <cell r="B3382">
            <v>0</v>
          </cell>
          <cell r="E3382">
            <v>0</v>
          </cell>
          <cell r="H3382">
            <v>0</v>
          </cell>
        </row>
        <row r="3383">
          <cell r="B3383">
            <v>0</v>
          </cell>
          <cell r="E3383">
            <v>0</v>
          </cell>
          <cell r="H3383">
            <v>0</v>
          </cell>
        </row>
        <row r="3384">
          <cell r="B3384">
            <v>0</v>
          </cell>
          <cell r="E3384">
            <v>0</v>
          </cell>
          <cell r="H3384">
            <v>0</v>
          </cell>
        </row>
        <row r="3385">
          <cell r="B3385">
            <v>0</v>
          </cell>
          <cell r="E3385">
            <v>0</v>
          </cell>
          <cell r="H3385">
            <v>0</v>
          </cell>
        </row>
        <row r="3386">
          <cell r="B3386">
            <v>0</v>
          </cell>
          <cell r="E3386">
            <v>0</v>
          </cell>
          <cell r="H3386">
            <v>0</v>
          </cell>
        </row>
        <row r="3387">
          <cell r="B3387">
            <v>0</v>
          </cell>
          <cell r="E3387">
            <v>0</v>
          </cell>
          <cell r="H3387">
            <v>0</v>
          </cell>
        </row>
        <row r="3388">
          <cell r="B3388">
            <v>0</v>
          </cell>
          <cell r="E3388">
            <v>0</v>
          </cell>
          <cell r="H3388">
            <v>0</v>
          </cell>
        </row>
        <row r="3389">
          <cell r="B3389">
            <v>0</v>
          </cell>
          <cell r="E3389">
            <v>0</v>
          </cell>
          <cell r="H3389">
            <v>0</v>
          </cell>
        </row>
        <row r="3390">
          <cell r="B3390">
            <v>0</v>
          </cell>
          <cell r="E3390">
            <v>0</v>
          </cell>
          <cell r="H3390">
            <v>0</v>
          </cell>
        </row>
        <row r="3391">
          <cell r="B3391">
            <v>0</v>
          </cell>
          <cell r="E3391">
            <v>0</v>
          </cell>
          <cell r="H3391">
            <v>0</v>
          </cell>
        </row>
        <row r="3392">
          <cell r="B3392">
            <v>0</v>
          </cell>
          <cell r="E3392">
            <v>0</v>
          </cell>
          <cell r="H3392">
            <v>0</v>
          </cell>
        </row>
        <row r="3393">
          <cell r="B3393">
            <v>0</v>
          </cell>
          <cell r="E3393">
            <v>0</v>
          </cell>
          <cell r="H3393">
            <v>0</v>
          </cell>
        </row>
        <row r="3394">
          <cell r="B3394">
            <v>0</v>
          </cell>
          <cell r="E3394">
            <v>0</v>
          </cell>
          <cell r="H3394">
            <v>0</v>
          </cell>
        </row>
        <row r="3395">
          <cell r="B3395">
            <v>0</v>
          </cell>
          <cell r="E3395">
            <v>0</v>
          </cell>
          <cell r="H3395">
            <v>0</v>
          </cell>
        </row>
        <row r="3396">
          <cell r="B3396">
            <v>0</v>
          </cell>
          <cell r="E3396">
            <v>0</v>
          </cell>
          <cell r="H3396">
            <v>0</v>
          </cell>
        </row>
        <row r="3397">
          <cell r="B3397">
            <v>0</v>
          </cell>
          <cell r="E3397">
            <v>0</v>
          </cell>
          <cell r="H3397">
            <v>0</v>
          </cell>
        </row>
        <row r="3398">
          <cell r="B3398">
            <v>0</v>
          </cell>
          <cell r="E3398">
            <v>0</v>
          </cell>
          <cell r="H3398">
            <v>0</v>
          </cell>
        </row>
        <row r="3399">
          <cell r="B3399">
            <v>0</v>
          </cell>
          <cell r="E3399">
            <v>0</v>
          </cell>
          <cell r="H3399">
            <v>0</v>
          </cell>
        </row>
        <row r="3400">
          <cell r="B3400">
            <v>0</v>
          </cell>
          <cell r="E3400">
            <v>0</v>
          </cell>
          <cell r="H3400">
            <v>0</v>
          </cell>
        </row>
        <row r="3401">
          <cell r="B3401">
            <v>0</v>
          </cell>
          <cell r="E3401">
            <v>0</v>
          </cell>
          <cell r="H3401">
            <v>0</v>
          </cell>
        </row>
        <row r="3402">
          <cell r="B3402">
            <v>0</v>
          </cell>
          <cell r="E3402">
            <v>0</v>
          </cell>
          <cell r="H3402">
            <v>0</v>
          </cell>
        </row>
        <row r="3403">
          <cell r="B3403">
            <v>0</v>
          </cell>
          <cell r="E3403">
            <v>0</v>
          </cell>
          <cell r="H3403">
            <v>0</v>
          </cell>
        </row>
        <row r="3404">
          <cell r="B3404">
            <v>0</v>
          </cell>
          <cell r="E3404">
            <v>0</v>
          </cell>
          <cell r="H3404">
            <v>0</v>
          </cell>
        </row>
        <row r="3405">
          <cell r="B3405">
            <v>0</v>
          </cell>
          <cell r="E3405">
            <v>0</v>
          </cell>
          <cell r="H3405">
            <v>0</v>
          </cell>
        </row>
        <row r="3406">
          <cell r="B3406">
            <v>0</v>
          </cell>
          <cell r="E3406">
            <v>0</v>
          </cell>
          <cell r="H3406">
            <v>0</v>
          </cell>
        </row>
        <row r="3407">
          <cell r="B3407">
            <v>0</v>
          </cell>
          <cell r="E3407">
            <v>0</v>
          </cell>
          <cell r="H3407">
            <v>0</v>
          </cell>
        </row>
        <row r="3408">
          <cell r="B3408">
            <v>0</v>
          </cell>
          <cell r="E3408">
            <v>0</v>
          </cell>
          <cell r="H3408">
            <v>0</v>
          </cell>
        </row>
        <row r="3409">
          <cell r="B3409">
            <v>0</v>
          </cell>
          <cell r="E3409">
            <v>0</v>
          </cell>
          <cell r="H3409">
            <v>0</v>
          </cell>
        </row>
        <row r="3410">
          <cell r="B3410">
            <v>0</v>
          </cell>
          <cell r="E3410">
            <v>0</v>
          </cell>
          <cell r="H3410">
            <v>0</v>
          </cell>
        </row>
        <row r="3411">
          <cell r="B3411">
            <v>0</v>
          </cell>
          <cell r="E3411">
            <v>0</v>
          </cell>
          <cell r="H3411">
            <v>0</v>
          </cell>
        </row>
        <row r="3412">
          <cell r="B3412">
            <v>0</v>
          </cell>
          <cell r="E3412">
            <v>0</v>
          </cell>
          <cell r="H3412">
            <v>0</v>
          </cell>
        </row>
        <row r="3413">
          <cell r="B3413">
            <v>0</v>
          </cell>
          <cell r="E3413">
            <v>0</v>
          </cell>
          <cell r="H3413">
            <v>0</v>
          </cell>
        </row>
        <row r="3414">
          <cell r="B3414">
            <v>0</v>
          </cell>
          <cell r="E3414">
            <v>0</v>
          </cell>
          <cell r="H3414">
            <v>0</v>
          </cell>
        </row>
        <row r="3415">
          <cell r="B3415">
            <v>0</v>
          </cell>
          <cell r="E3415">
            <v>0</v>
          </cell>
          <cell r="H3415">
            <v>0</v>
          </cell>
        </row>
        <row r="3416">
          <cell r="B3416">
            <v>0</v>
          </cell>
          <cell r="E3416">
            <v>0</v>
          </cell>
          <cell r="H3416">
            <v>0</v>
          </cell>
        </row>
        <row r="3417">
          <cell r="B3417">
            <v>0</v>
          </cell>
          <cell r="E3417">
            <v>0</v>
          </cell>
          <cell r="H3417">
            <v>0</v>
          </cell>
        </row>
        <row r="3418">
          <cell r="B3418">
            <v>0</v>
          </cell>
          <cell r="E3418">
            <v>0</v>
          </cell>
          <cell r="H3418">
            <v>0</v>
          </cell>
        </row>
        <row r="3419">
          <cell r="B3419">
            <v>0</v>
          </cell>
          <cell r="E3419">
            <v>0</v>
          </cell>
          <cell r="H3419">
            <v>0</v>
          </cell>
        </row>
        <row r="3420">
          <cell r="B3420">
            <v>0</v>
          </cell>
          <cell r="E3420">
            <v>0</v>
          </cell>
          <cell r="H3420">
            <v>0</v>
          </cell>
        </row>
        <row r="3421">
          <cell r="B3421">
            <v>0</v>
          </cell>
          <cell r="E3421">
            <v>0</v>
          </cell>
          <cell r="H3421">
            <v>0</v>
          </cell>
        </row>
        <row r="3422">
          <cell r="B3422">
            <v>0</v>
          </cell>
          <cell r="E3422">
            <v>0</v>
          </cell>
          <cell r="H3422">
            <v>0</v>
          </cell>
        </row>
        <row r="3423">
          <cell r="B3423">
            <v>0</v>
          </cell>
          <cell r="E3423">
            <v>0</v>
          </cell>
          <cell r="H3423">
            <v>0</v>
          </cell>
        </row>
        <row r="3424">
          <cell r="B3424">
            <v>0</v>
          </cell>
          <cell r="E3424">
            <v>0</v>
          </cell>
          <cell r="H3424">
            <v>0</v>
          </cell>
        </row>
        <row r="3425">
          <cell r="B3425">
            <v>0</v>
          </cell>
          <cell r="E3425">
            <v>0</v>
          </cell>
          <cell r="H3425">
            <v>0</v>
          </cell>
        </row>
        <row r="3426">
          <cell r="B3426">
            <v>0</v>
          </cell>
          <cell r="E3426">
            <v>0</v>
          </cell>
          <cell r="H3426">
            <v>0</v>
          </cell>
        </row>
        <row r="3427">
          <cell r="B3427">
            <v>0</v>
          </cell>
          <cell r="E3427">
            <v>0</v>
          </cell>
          <cell r="H3427">
            <v>0</v>
          </cell>
        </row>
        <row r="3428">
          <cell r="B3428">
            <v>0</v>
          </cell>
          <cell r="E3428">
            <v>0</v>
          </cell>
          <cell r="H3428">
            <v>0</v>
          </cell>
        </row>
        <row r="3429">
          <cell r="B3429">
            <v>0</v>
          </cell>
          <cell r="E3429">
            <v>0</v>
          </cell>
          <cell r="H3429">
            <v>0</v>
          </cell>
        </row>
        <row r="3430">
          <cell r="B3430">
            <v>0</v>
          </cell>
          <cell r="E3430">
            <v>0</v>
          </cell>
          <cell r="H3430">
            <v>0</v>
          </cell>
        </row>
        <row r="3431">
          <cell r="B3431">
            <v>0</v>
          </cell>
          <cell r="E3431">
            <v>0</v>
          </cell>
          <cell r="H3431">
            <v>0</v>
          </cell>
        </row>
        <row r="3432">
          <cell r="B3432">
            <v>0</v>
          </cell>
          <cell r="E3432">
            <v>0</v>
          </cell>
          <cell r="H3432">
            <v>0</v>
          </cell>
        </row>
        <row r="3433">
          <cell r="B3433">
            <v>0</v>
          </cell>
          <cell r="E3433">
            <v>0</v>
          </cell>
          <cell r="H3433">
            <v>0</v>
          </cell>
        </row>
        <row r="3434">
          <cell r="B3434">
            <v>0</v>
          </cell>
          <cell r="E3434">
            <v>0</v>
          </cell>
          <cell r="H3434">
            <v>0</v>
          </cell>
        </row>
        <row r="3435">
          <cell r="B3435">
            <v>0</v>
          </cell>
          <cell r="E3435">
            <v>0</v>
          </cell>
          <cell r="H3435">
            <v>0</v>
          </cell>
        </row>
        <row r="3436">
          <cell r="B3436">
            <v>0</v>
          </cell>
          <cell r="E3436">
            <v>0</v>
          </cell>
          <cell r="H3436">
            <v>0</v>
          </cell>
        </row>
        <row r="3437">
          <cell r="B3437">
            <v>0</v>
          </cell>
          <cell r="E3437">
            <v>0</v>
          </cell>
          <cell r="H3437">
            <v>0</v>
          </cell>
        </row>
        <row r="3438">
          <cell r="B3438">
            <v>0</v>
          </cell>
          <cell r="E3438">
            <v>0</v>
          </cell>
          <cell r="H3438">
            <v>0</v>
          </cell>
        </row>
        <row r="3439">
          <cell r="B3439">
            <v>0</v>
          </cell>
          <cell r="E3439">
            <v>0</v>
          </cell>
          <cell r="H3439">
            <v>0</v>
          </cell>
        </row>
        <row r="3440">
          <cell r="B3440">
            <v>0</v>
          </cell>
          <cell r="E3440">
            <v>0</v>
          </cell>
          <cell r="H3440">
            <v>0</v>
          </cell>
        </row>
        <row r="3441">
          <cell r="B3441">
            <v>0</v>
          </cell>
          <cell r="E3441">
            <v>0</v>
          </cell>
          <cell r="H3441">
            <v>0</v>
          </cell>
        </row>
        <row r="3442">
          <cell r="B3442">
            <v>0</v>
          </cell>
          <cell r="E3442">
            <v>0</v>
          </cell>
          <cell r="H3442">
            <v>0</v>
          </cell>
        </row>
        <row r="3443">
          <cell r="B3443">
            <v>0</v>
          </cell>
          <cell r="E3443">
            <v>0</v>
          </cell>
          <cell r="H3443">
            <v>0</v>
          </cell>
        </row>
        <row r="3444">
          <cell r="B3444">
            <v>0</v>
          </cell>
          <cell r="E3444">
            <v>0</v>
          </cell>
          <cell r="H3444">
            <v>0</v>
          </cell>
        </row>
        <row r="3445">
          <cell r="B3445">
            <v>0</v>
          </cell>
          <cell r="E3445">
            <v>0</v>
          </cell>
          <cell r="H3445">
            <v>0</v>
          </cell>
        </row>
        <row r="3446">
          <cell r="B3446">
            <v>0</v>
          </cell>
          <cell r="E3446">
            <v>0</v>
          </cell>
          <cell r="H3446">
            <v>0</v>
          </cell>
        </row>
        <row r="3447">
          <cell r="B3447">
            <v>0</v>
          </cell>
          <cell r="E3447">
            <v>0</v>
          </cell>
          <cell r="H3447">
            <v>0</v>
          </cell>
        </row>
        <row r="3448">
          <cell r="B3448">
            <v>0</v>
          </cell>
          <cell r="E3448">
            <v>0</v>
          </cell>
          <cell r="H3448">
            <v>0</v>
          </cell>
        </row>
        <row r="3449">
          <cell r="B3449">
            <v>0</v>
          </cell>
          <cell r="E3449">
            <v>0</v>
          </cell>
          <cell r="H3449">
            <v>0</v>
          </cell>
        </row>
        <row r="3450">
          <cell r="B3450">
            <v>0</v>
          </cell>
          <cell r="E3450">
            <v>0</v>
          </cell>
          <cell r="H3450">
            <v>0</v>
          </cell>
        </row>
        <row r="3451">
          <cell r="B3451">
            <v>0</v>
          </cell>
          <cell r="E3451">
            <v>0</v>
          </cell>
          <cell r="H3451">
            <v>0</v>
          </cell>
        </row>
        <row r="3452">
          <cell r="B3452">
            <v>0</v>
          </cell>
          <cell r="E3452">
            <v>0</v>
          </cell>
          <cell r="H3452">
            <v>0</v>
          </cell>
        </row>
        <row r="3453">
          <cell r="B3453">
            <v>0</v>
          </cell>
          <cell r="E3453">
            <v>0</v>
          </cell>
          <cell r="H3453">
            <v>0</v>
          </cell>
        </row>
        <row r="3454">
          <cell r="B3454">
            <v>0</v>
          </cell>
          <cell r="E3454">
            <v>0</v>
          </cell>
          <cell r="H3454">
            <v>0</v>
          </cell>
        </row>
        <row r="3455">
          <cell r="B3455">
            <v>0</v>
          </cell>
          <cell r="E3455">
            <v>0</v>
          </cell>
          <cell r="H3455">
            <v>0</v>
          </cell>
        </row>
        <row r="3456">
          <cell r="B3456">
            <v>0</v>
          </cell>
          <cell r="E3456">
            <v>0</v>
          </cell>
          <cell r="H3456">
            <v>0</v>
          </cell>
        </row>
        <row r="3457">
          <cell r="B3457">
            <v>0</v>
          </cell>
          <cell r="E3457">
            <v>0</v>
          </cell>
          <cell r="H3457">
            <v>0</v>
          </cell>
        </row>
        <row r="3458">
          <cell r="B3458">
            <v>0</v>
          </cell>
          <cell r="E3458">
            <v>0</v>
          </cell>
          <cell r="H3458">
            <v>0</v>
          </cell>
        </row>
        <row r="3459">
          <cell r="B3459">
            <v>0</v>
          </cell>
          <cell r="E3459">
            <v>0</v>
          </cell>
          <cell r="H3459">
            <v>0</v>
          </cell>
        </row>
        <row r="3460">
          <cell r="B3460">
            <v>0</v>
          </cell>
          <cell r="E3460">
            <v>0</v>
          </cell>
          <cell r="H3460">
            <v>0</v>
          </cell>
        </row>
        <row r="3461">
          <cell r="B3461">
            <v>0</v>
          </cell>
          <cell r="E3461">
            <v>0</v>
          </cell>
          <cell r="H3461">
            <v>0</v>
          </cell>
        </row>
        <row r="3462">
          <cell r="B3462">
            <v>0</v>
          </cell>
          <cell r="E3462">
            <v>0</v>
          </cell>
          <cell r="H3462">
            <v>0</v>
          </cell>
        </row>
        <row r="3463">
          <cell r="B3463">
            <v>0</v>
          </cell>
          <cell r="E3463">
            <v>0</v>
          </cell>
          <cell r="H3463">
            <v>0</v>
          </cell>
        </row>
        <row r="3464">
          <cell r="B3464">
            <v>0</v>
          </cell>
          <cell r="E3464">
            <v>0</v>
          </cell>
          <cell r="H3464">
            <v>0</v>
          </cell>
        </row>
        <row r="3465">
          <cell r="B3465">
            <v>0</v>
          </cell>
          <cell r="E3465">
            <v>0</v>
          </cell>
          <cell r="H3465">
            <v>0</v>
          </cell>
        </row>
        <row r="3466">
          <cell r="B3466">
            <v>0</v>
          </cell>
          <cell r="E3466">
            <v>0</v>
          </cell>
          <cell r="H3466">
            <v>0</v>
          </cell>
        </row>
        <row r="3467">
          <cell r="B3467">
            <v>0</v>
          </cell>
          <cell r="E3467">
            <v>0</v>
          </cell>
          <cell r="H3467">
            <v>0</v>
          </cell>
        </row>
        <row r="3468">
          <cell r="B3468">
            <v>0</v>
          </cell>
          <cell r="E3468">
            <v>0</v>
          </cell>
          <cell r="H3468">
            <v>0</v>
          </cell>
        </row>
        <row r="3469">
          <cell r="B3469">
            <v>0</v>
          </cell>
          <cell r="E3469">
            <v>0</v>
          </cell>
          <cell r="H3469">
            <v>0</v>
          </cell>
        </row>
        <row r="3470">
          <cell r="B3470">
            <v>0</v>
          </cell>
          <cell r="E3470">
            <v>0</v>
          </cell>
          <cell r="H3470">
            <v>0</v>
          </cell>
        </row>
        <row r="3471">
          <cell r="B3471">
            <v>0</v>
          </cell>
          <cell r="E3471">
            <v>0</v>
          </cell>
          <cell r="H3471">
            <v>0</v>
          </cell>
        </row>
        <row r="3472">
          <cell r="B3472">
            <v>0</v>
          </cell>
          <cell r="E3472">
            <v>0</v>
          </cell>
          <cell r="H3472">
            <v>0</v>
          </cell>
        </row>
        <row r="3473">
          <cell r="B3473">
            <v>0</v>
          </cell>
          <cell r="E3473">
            <v>0</v>
          </cell>
          <cell r="H3473">
            <v>0</v>
          </cell>
        </row>
        <row r="3474">
          <cell r="B3474">
            <v>0</v>
          </cell>
          <cell r="E3474">
            <v>0</v>
          </cell>
          <cell r="H3474">
            <v>0</v>
          </cell>
        </row>
        <row r="3475">
          <cell r="B3475">
            <v>0</v>
          </cell>
          <cell r="E3475">
            <v>0</v>
          </cell>
          <cell r="H3475">
            <v>0</v>
          </cell>
        </row>
        <row r="3476">
          <cell r="B3476">
            <v>0</v>
          </cell>
          <cell r="E3476">
            <v>0</v>
          </cell>
          <cell r="H3476">
            <v>0</v>
          </cell>
        </row>
        <row r="3477">
          <cell r="B3477">
            <v>0</v>
          </cell>
          <cell r="E3477">
            <v>0</v>
          </cell>
          <cell r="H3477">
            <v>0</v>
          </cell>
        </row>
        <row r="3478">
          <cell r="B3478">
            <v>0</v>
          </cell>
          <cell r="E3478">
            <v>0</v>
          </cell>
          <cell r="H3478">
            <v>0</v>
          </cell>
        </row>
        <row r="3479">
          <cell r="B3479">
            <v>0</v>
          </cell>
          <cell r="E3479">
            <v>0</v>
          </cell>
          <cell r="H3479">
            <v>0</v>
          </cell>
        </row>
        <row r="3480">
          <cell r="B3480">
            <v>0</v>
          </cell>
          <cell r="E3480">
            <v>0</v>
          </cell>
          <cell r="H3480">
            <v>0</v>
          </cell>
        </row>
        <row r="3481">
          <cell r="B3481">
            <v>0</v>
          </cell>
          <cell r="E3481">
            <v>0</v>
          </cell>
          <cell r="H3481">
            <v>0</v>
          </cell>
        </row>
        <row r="3482">
          <cell r="B3482">
            <v>0</v>
          </cell>
          <cell r="E3482">
            <v>0</v>
          </cell>
          <cell r="H3482">
            <v>0</v>
          </cell>
        </row>
        <row r="3483">
          <cell r="B3483">
            <v>0</v>
          </cell>
          <cell r="E3483">
            <v>0</v>
          </cell>
          <cell r="H3483">
            <v>0</v>
          </cell>
        </row>
        <row r="3484">
          <cell r="B3484">
            <v>0</v>
          </cell>
          <cell r="E3484">
            <v>0</v>
          </cell>
          <cell r="H3484">
            <v>0</v>
          </cell>
        </row>
        <row r="3485">
          <cell r="B3485">
            <v>0</v>
          </cell>
          <cell r="E3485">
            <v>0</v>
          </cell>
          <cell r="H3485">
            <v>0</v>
          </cell>
        </row>
        <row r="3486">
          <cell r="B3486">
            <v>0</v>
          </cell>
          <cell r="E3486">
            <v>0</v>
          </cell>
          <cell r="H3486">
            <v>0</v>
          </cell>
        </row>
        <row r="3487">
          <cell r="B3487">
            <v>0</v>
          </cell>
          <cell r="E3487">
            <v>0</v>
          </cell>
          <cell r="H3487">
            <v>0</v>
          </cell>
        </row>
        <row r="3488">
          <cell r="B3488">
            <v>0</v>
          </cell>
          <cell r="E3488">
            <v>0</v>
          </cell>
          <cell r="H3488">
            <v>0</v>
          </cell>
        </row>
        <row r="3489">
          <cell r="B3489">
            <v>0</v>
          </cell>
          <cell r="E3489">
            <v>0</v>
          </cell>
          <cell r="H3489">
            <v>0</v>
          </cell>
        </row>
        <row r="3490">
          <cell r="B3490">
            <v>0</v>
          </cell>
          <cell r="E3490">
            <v>0</v>
          </cell>
          <cell r="H3490">
            <v>0</v>
          </cell>
        </row>
        <row r="3491">
          <cell r="B3491">
            <v>0</v>
          </cell>
          <cell r="E3491">
            <v>0</v>
          </cell>
          <cell r="H3491">
            <v>0</v>
          </cell>
        </row>
        <row r="3492">
          <cell r="B3492">
            <v>0</v>
          </cell>
          <cell r="E3492">
            <v>0</v>
          </cell>
          <cell r="H3492">
            <v>0</v>
          </cell>
        </row>
        <row r="3493">
          <cell r="B3493">
            <v>0</v>
          </cell>
          <cell r="E3493">
            <v>0</v>
          </cell>
          <cell r="H3493">
            <v>0</v>
          </cell>
        </row>
        <row r="3494">
          <cell r="B3494">
            <v>0</v>
          </cell>
          <cell r="E3494">
            <v>0</v>
          </cell>
          <cell r="H3494">
            <v>0</v>
          </cell>
        </row>
        <row r="3495">
          <cell r="B3495">
            <v>0</v>
          </cell>
          <cell r="E3495">
            <v>0</v>
          </cell>
          <cell r="H3495">
            <v>0</v>
          </cell>
        </row>
        <row r="3496">
          <cell r="B3496">
            <v>0</v>
          </cell>
          <cell r="E3496">
            <v>0</v>
          </cell>
          <cell r="H3496">
            <v>0</v>
          </cell>
        </row>
        <row r="3497">
          <cell r="B3497">
            <v>0</v>
          </cell>
          <cell r="E3497">
            <v>0</v>
          </cell>
          <cell r="H3497">
            <v>0</v>
          </cell>
        </row>
        <row r="3498">
          <cell r="B3498">
            <v>0</v>
          </cell>
          <cell r="E3498">
            <v>0</v>
          </cell>
          <cell r="H3498">
            <v>0</v>
          </cell>
        </row>
        <row r="3499">
          <cell r="B3499">
            <v>0</v>
          </cell>
          <cell r="E3499">
            <v>0</v>
          </cell>
          <cell r="H3499">
            <v>0</v>
          </cell>
        </row>
        <row r="3500">
          <cell r="B3500">
            <v>0</v>
          </cell>
          <cell r="E3500">
            <v>0</v>
          </cell>
          <cell r="H3500">
            <v>0</v>
          </cell>
        </row>
        <row r="3501">
          <cell r="B3501">
            <v>0</v>
          </cell>
          <cell r="E3501">
            <v>0</v>
          </cell>
          <cell r="H3501">
            <v>0</v>
          </cell>
        </row>
        <row r="3502">
          <cell r="B3502">
            <v>0</v>
          </cell>
          <cell r="E3502">
            <v>0</v>
          </cell>
          <cell r="H3502">
            <v>0</v>
          </cell>
        </row>
        <row r="3503">
          <cell r="B3503">
            <v>0</v>
          </cell>
          <cell r="E3503">
            <v>0</v>
          </cell>
          <cell r="H3503">
            <v>0</v>
          </cell>
        </row>
        <row r="3504">
          <cell r="B3504">
            <v>0</v>
          </cell>
          <cell r="E3504">
            <v>0</v>
          </cell>
          <cell r="H3504">
            <v>0</v>
          </cell>
        </row>
        <row r="3505">
          <cell r="B3505">
            <v>0</v>
          </cell>
          <cell r="E3505">
            <v>0</v>
          </cell>
          <cell r="H3505">
            <v>0</v>
          </cell>
        </row>
        <row r="3506">
          <cell r="B3506">
            <v>0</v>
          </cell>
          <cell r="E3506">
            <v>0</v>
          </cell>
          <cell r="H3506">
            <v>0</v>
          </cell>
        </row>
        <row r="3507">
          <cell r="B3507">
            <v>0</v>
          </cell>
          <cell r="E3507">
            <v>0</v>
          </cell>
          <cell r="H3507">
            <v>0</v>
          </cell>
        </row>
        <row r="3508">
          <cell r="B3508">
            <v>0</v>
          </cell>
          <cell r="E3508">
            <v>0</v>
          </cell>
          <cell r="H3508">
            <v>0</v>
          </cell>
        </row>
        <row r="3509">
          <cell r="B3509">
            <v>0</v>
          </cell>
          <cell r="E3509">
            <v>0</v>
          </cell>
          <cell r="H3509">
            <v>0</v>
          </cell>
        </row>
        <row r="3510">
          <cell r="B3510">
            <v>0</v>
          </cell>
          <cell r="E3510">
            <v>0</v>
          </cell>
          <cell r="H3510">
            <v>0</v>
          </cell>
        </row>
        <row r="3511">
          <cell r="B3511">
            <v>0</v>
          </cell>
          <cell r="E3511">
            <v>0</v>
          </cell>
          <cell r="H3511">
            <v>0</v>
          </cell>
        </row>
        <row r="3512">
          <cell r="B3512">
            <v>0</v>
          </cell>
          <cell r="E3512">
            <v>0</v>
          </cell>
          <cell r="H3512">
            <v>0</v>
          </cell>
        </row>
        <row r="3513">
          <cell r="B3513">
            <v>0</v>
          </cell>
          <cell r="E3513">
            <v>0</v>
          </cell>
          <cell r="H3513">
            <v>0</v>
          </cell>
        </row>
        <row r="3514">
          <cell r="B3514">
            <v>0</v>
          </cell>
          <cell r="E3514">
            <v>0</v>
          </cell>
          <cell r="H3514">
            <v>0</v>
          </cell>
        </row>
        <row r="3515">
          <cell r="B3515">
            <v>0</v>
          </cell>
          <cell r="E3515">
            <v>0</v>
          </cell>
          <cell r="H3515">
            <v>0</v>
          </cell>
        </row>
        <row r="3516">
          <cell r="B3516">
            <v>0</v>
          </cell>
          <cell r="E3516">
            <v>0</v>
          </cell>
          <cell r="H3516">
            <v>0</v>
          </cell>
        </row>
        <row r="3517">
          <cell r="B3517">
            <v>0</v>
          </cell>
          <cell r="E3517">
            <v>0</v>
          </cell>
          <cell r="H3517">
            <v>0</v>
          </cell>
        </row>
        <row r="3518">
          <cell r="B3518">
            <v>0</v>
          </cell>
          <cell r="E3518">
            <v>0</v>
          </cell>
          <cell r="H3518">
            <v>0</v>
          </cell>
        </row>
        <row r="3519">
          <cell r="B3519">
            <v>0</v>
          </cell>
          <cell r="E3519">
            <v>0</v>
          </cell>
          <cell r="H3519">
            <v>0</v>
          </cell>
        </row>
        <row r="3520">
          <cell r="B3520">
            <v>0</v>
          </cell>
          <cell r="E3520">
            <v>0</v>
          </cell>
          <cell r="H3520">
            <v>0</v>
          </cell>
        </row>
        <row r="3521">
          <cell r="B3521">
            <v>0</v>
          </cell>
          <cell r="E3521">
            <v>0</v>
          </cell>
          <cell r="H3521">
            <v>0</v>
          </cell>
        </row>
        <row r="3522">
          <cell r="B3522">
            <v>0</v>
          </cell>
          <cell r="E3522">
            <v>0</v>
          </cell>
          <cell r="H3522">
            <v>0</v>
          </cell>
        </row>
        <row r="3523">
          <cell r="B3523">
            <v>0</v>
          </cell>
          <cell r="E3523">
            <v>0</v>
          </cell>
          <cell r="H3523">
            <v>0</v>
          </cell>
        </row>
        <row r="3524">
          <cell r="B3524">
            <v>0</v>
          </cell>
          <cell r="E3524">
            <v>0</v>
          </cell>
          <cell r="H3524">
            <v>0</v>
          </cell>
        </row>
        <row r="3525">
          <cell r="B3525">
            <v>0</v>
          </cell>
          <cell r="E3525">
            <v>0</v>
          </cell>
          <cell r="H3525">
            <v>0</v>
          </cell>
        </row>
        <row r="3526">
          <cell r="B3526">
            <v>0</v>
          </cell>
          <cell r="E3526">
            <v>0</v>
          </cell>
          <cell r="H3526">
            <v>0</v>
          </cell>
        </row>
        <row r="3527">
          <cell r="B3527">
            <v>0</v>
          </cell>
          <cell r="E3527">
            <v>0</v>
          </cell>
          <cell r="H3527">
            <v>0</v>
          </cell>
        </row>
        <row r="3528">
          <cell r="B3528">
            <v>0</v>
          </cell>
          <cell r="E3528">
            <v>0</v>
          </cell>
          <cell r="H3528">
            <v>0</v>
          </cell>
        </row>
        <row r="3529">
          <cell r="B3529">
            <v>0</v>
          </cell>
          <cell r="E3529">
            <v>0</v>
          </cell>
          <cell r="H3529">
            <v>0</v>
          </cell>
        </row>
        <row r="3530">
          <cell r="B3530">
            <v>0</v>
          </cell>
          <cell r="E3530">
            <v>0</v>
          </cell>
          <cell r="H3530">
            <v>0</v>
          </cell>
        </row>
        <row r="3531">
          <cell r="B3531">
            <v>0</v>
          </cell>
          <cell r="E3531">
            <v>0</v>
          </cell>
          <cell r="H3531">
            <v>0</v>
          </cell>
        </row>
        <row r="3532">
          <cell r="B3532">
            <v>0</v>
          </cell>
          <cell r="E3532">
            <v>0</v>
          </cell>
          <cell r="H3532">
            <v>0</v>
          </cell>
        </row>
        <row r="3533">
          <cell r="B3533">
            <v>0</v>
          </cell>
          <cell r="E3533">
            <v>0</v>
          </cell>
          <cell r="H3533">
            <v>0</v>
          </cell>
        </row>
        <row r="3534">
          <cell r="B3534">
            <v>0</v>
          </cell>
          <cell r="E3534">
            <v>0</v>
          </cell>
          <cell r="H3534">
            <v>0</v>
          </cell>
        </row>
        <row r="3535">
          <cell r="B3535">
            <v>0</v>
          </cell>
          <cell r="E3535">
            <v>0</v>
          </cell>
          <cell r="H3535">
            <v>0</v>
          </cell>
        </row>
        <row r="3536">
          <cell r="B3536">
            <v>0</v>
          </cell>
          <cell r="E3536">
            <v>0</v>
          </cell>
          <cell r="H3536">
            <v>0</v>
          </cell>
        </row>
        <row r="3537">
          <cell r="B3537">
            <v>0</v>
          </cell>
          <cell r="E3537">
            <v>0</v>
          </cell>
          <cell r="H3537">
            <v>0</v>
          </cell>
        </row>
        <row r="3538">
          <cell r="B3538">
            <v>0</v>
          </cell>
          <cell r="E3538">
            <v>0</v>
          </cell>
          <cell r="H3538">
            <v>0</v>
          </cell>
        </row>
        <row r="3539">
          <cell r="B3539">
            <v>0</v>
          </cell>
          <cell r="E3539">
            <v>0</v>
          </cell>
          <cell r="H3539">
            <v>0</v>
          </cell>
        </row>
        <row r="3540">
          <cell r="B3540">
            <v>0</v>
          </cell>
          <cell r="E3540">
            <v>0</v>
          </cell>
          <cell r="H3540">
            <v>0</v>
          </cell>
        </row>
        <row r="3541">
          <cell r="B3541">
            <v>0</v>
          </cell>
          <cell r="E3541">
            <v>0</v>
          </cell>
          <cell r="H3541">
            <v>0</v>
          </cell>
        </row>
        <row r="3542">
          <cell r="B3542">
            <v>0</v>
          </cell>
          <cell r="E3542">
            <v>0</v>
          </cell>
          <cell r="H3542">
            <v>0</v>
          </cell>
        </row>
        <row r="3543">
          <cell r="B3543">
            <v>0</v>
          </cell>
          <cell r="E3543">
            <v>0</v>
          </cell>
          <cell r="H3543">
            <v>0</v>
          </cell>
        </row>
        <row r="3544">
          <cell r="B3544">
            <v>0</v>
          </cell>
          <cell r="E3544">
            <v>0</v>
          </cell>
          <cell r="H3544">
            <v>0</v>
          </cell>
        </row>
        <row r="3545">
          <cell r="B3545">
            <v>0</v>
          </cell>
          <cell r="E3545">
            <v>0</v>
          </cell>
          <cell r="H3545">
            <v>0</v>
          </cell>
        </row>
        <row r="3546">
          <cell r="B3546">
            <v>0</v>
          </cell>
          <cell r="E3546">
            <v>0</v>
          </cell>
          <cell r="H3546">
            <v>0</v>
          </cell>
        </row>
        <row r="3547">
          <cell r="B3547">
            <v>0</v>
          </cell>
          <cell r="E3547">
            <v>0</v>
          </cell>
          <cell r="H3547">
            <v>0</v>
          </cell>
        </row>
        <row r="3548">
          <cell r="B3548">
            <v>0</v>
          </cell>
          <cell r="E3548">
            <v>0</v>
          </cell>
          <cell r="H3548">
            <v>0</v>
          </cell>
        </row>
        <row r="3549">
          <cell r="B3549">
            <v>0</v>
          </cell>
          <cell r="E3549">
            <v>0</v>
          </cell>
          <cell r="H3549">
            <v>0</v>
          </cell>
        </row>
        <row r="3550">
          <cell r="B3550">
            <v>0</v>
          </cell>
          <cell r="E3550">
            <v>0</v>
          </cell>
          <cell r="H3550">
            <v>0</v>
          </cell>
        </row>
        <row r="3551">
          <cell r="B3551">
            <v>0</v>
          </cell>
          <cell r="E3551">
            <v>0</v>
          </cell>
          <cell r="H3551">
            <v>0</v>
          </cell>
        </row>
        <row r="3552">
          <cell r="B3552">
            <v>0</v>
          </cell>
          <cell r="E3552">
            <v>0</v>
          </cell>
          <cell r="H3552">
            <v>0</v>
          </cell>
        </row>
        <row r="3553">
          <cell r="B3553">
            <v>0</v>
          </cell>
          <cell r="E3553">
            <v>0</v>
          </cell>
          <cell r="H3553">
            <v>0</v>
          </cell>
        </row>
        <row r="3554">
          <cell r="B3554">
            <v>0</v>
          </cell>
          <cell r="E3554">
            <v>0</v>
          </cell>
          <cell r="H3554">
            <v>0</v>
          </cell>
        </row>
        <row r="3555">
          <cell r="B3555">
            <v>0</v>
          </cell>
          <cell r="E3555">
            <v>0</v>
          </cell>
          <cell r="H3555">
            <v>0</v>
          </cell>
        </row>
        <row r="3556">
          <cell r="B3556">
            <v>0</v>
          </cell>
          <cell r="E3556">
            <v>0</v>
          </cell>
          <cell r="H3556">
            <v>0</v>
          </cell>
        </row>
        <row r="3557">
          <cell r="B3557">
            <v>0</v>
          </cell>
          <cell r="E3557">
            <v>0</v>
          </cell>
          <cell r="H3557">
            <v>0</v>
          </cell>
        </row>
        <row r="3558">
          <cell r="B3558">
            <v>0</v>
          </cell>
          <cell r="E3558">
            <v>0</v>
          </cell>
          <cell r="H3558">
            <v>0</v>
          </cell>
        </row>
        <row r="3559">
          <cell r="B3559">
            <v>0</v>
          </cell>
          <cell r="E3559">
            <v>0</v>
          </cell>
          <cell r="H3559">
            <v>0</v>
          </cell>
        </row>
        <row r="3560">
          <cell r="B3560">
            <v>0</v>
          </cell>
          <cell r="E3560">
            <v>0</v>
          </cell>
          <cell r="H3560">
            <v>0</v>
          </cell>
        </row>
        <row r="3561">
          <cell r="B3561">
            <v>0</v>
          </cell>
          <cell r="E3561">
            <v>0</v>
          </cell>
          <cell r="H3561">
            <v>0</v>
          </cell>
        </row>
        <row r="3562">
          <cell r="B3562">
            <v>0</v>
          </cell>
          <cell r="E3562">
            <v>0</v>
          </cell>
          <cell r="H3562">
            <v>0</v>
          </cell>
        </row>
        <row r="3563">
          <cell r="B3563">
            <v>0</v>
          </cell>
          <cell r="E3563">
            <v>0</v>
          </cell>
          <cell r="H3563">
            <v>0</v>
          </cell>
        </row>
        <row r="3564">
          <cell r="B3564">
            <v>0</v>
          </cell>
          <cell r="E3564">
            <v>0</v>
          </cell>
          <cell r="H3564">
            <v>0</v>
          </cell>
        </row>
        <row r="3565">
          <cell r="B3565">
            <v>0</v>
          </cell>
          <cell r="E3565">
            <v>0</v>
          </cell>
          <cell r="H3565">
            <v>0</v>
          </cell>
        </row>
        <row r="3566">
          <cell r="B3566">
            <v>0</v>
          </cell>
          <cell r="E3566">
            <v>0</v>
          </cell>
          <cell r="H3566">
            <v>0</v>
          </cell>
        </row>
        <row r="3567">
          <cell r="B3567">
            <v>0</v>
          </cell>
          <cell r="E3567">
            <v>0</v>
          </cell>
          <cell r="H3567">
            <v>0</v>
          </cell>
        </row>
        <row r="3568">
          <cell r="B3568">
            <v>0</v>
          </cell>
          <cell r="E3568">
            <v>0</v>
          </cell>
          <cell r="H3568">
            <v>0</v>
          </cell>
        </row>
        <row r="3569">
          <cell r="B3569">
            <v>0</v>
          </cell>
          <cell r="E3569">
            <v>0</v>
          </cell>
          <cell r="H3569">
            <v>0</v>
          </cell>
        </row>
        <row r="3570">
          <cell r="B3570">
            <v>0</v>
          </cell>
          <cell r="E3570">
            <v>0</v>
          </cell>
          <cell r="H3570">
            <v>0</v>
          </cell>
        </row>
        <row r="3571">
          <cell r="B3571">
            <v>0</v>
          </cell>
          <cell r="E3571">
            <v>0</v>
          </cell>
          <cell r="H3571">
            <v>0</v>
          </cell>
        </row>
        <row r="3572">
          <cell r="B3572">
            <v>0</v>
          </cell>
          <cell r="E3572">
            <v>0</v>
          </cell>
          <cell r="H3572">
            <v>0</v>
          </cell>
        </row>
        <row r="3573">
          <cell r="B3573">
            <v>0</v>
          </cell>
          <cell r="E3573">
            <v>0</v>
          </cell>
          <cell r="H3573">
            <v>0</v>
          </cell>
        </row>
        <row r="3574">
          <cell r="B3574">
            <v>0</v>
          </cell>
          <cell r="E3574">
            <v>0</v>
          </cell>
          <cell r="H3574">
            <v>0</v>
          </cell>
        </row>
        <row r="3575">
          <cell r="B3575">
            <v>0</v>
          </cell>
          <cell r="E3575">
            <v>0</v>
          </cell>
          <cell r="H3575">
            <v>0</v>
          </cell>
        </row>
        <row r="3576">
          <cell r="B3576">
            <v>0</v>
          </cell>
          <cell r="E3576">
            <v>0</v>
          </cell>
          <cell r="H3576">
            <v>0</v>
          </cell>
        </row>
        <row r="3577">
          <cell r="B3577">
            <v>0</v>
          </cell>
          <cell r="E3577">
            <v>0</v>
          </cell>
          <cell r="H3577">
            <v>0</v>
          </cell>
        </row>
        <row r="3578">
          <cell r="B3578">
            <v>0</v>
          </cell>
          <cell r="E3578">
            <v>0</v>
          </cell>
          <cell r="H3578">
            <v>0</v>
          </cell>
        </row>
        <row r="3579">
          <cell r="B3579">
            <v>0</v>
          </cell>
          <cell r="E3579">
            <v>0</v>
          </cell>
          <cell r="H3579">
            <v>0</v>
          </cell>
        </row>
        <row r="3580">
          <cell r="B3580">
            <v>0</v>
          </cell>
          <cell r="E3580">
            <v>0</v>
          </cell>
          <cell r="H3580">
            <v>0</v>
          </cell>
        </row>
        <row r="3581">
          <cell r="B3581">
            <v>0</v>
          </cell>
          <cell r="E3581">
            <v>0</v>
          </cell>
          <cell r="H3581">
            <v>0</v>
          </cell>
        </row>
        <row r="3582">
          <cell r="B3582">
            <v>0</v>
          </cell>
          <cell r="E3582">
            <v>0</v>
          </cell>
          <cell r="H3582">
            <v>0</v>
          </cell>
        </row>
        <row r="3583">
          <cell r="B3583">
            <v>0</v>
          </cell>
          <cell r="E3583">
            <v>0</v>
          </cell>
          <cell r="H3583">
            <v>0</v>
          </cell>
        </row>
        <row r="3584">
          <cell r="B3584">
            <v>0</v>
          </cell>
          <cell r="E3584">
            <v>0</v>
          </cell>
          <cell r="H3584">
            <v>0</v>
          </cell>
        </row>
        <row r="3585">
          <cell r="B3585">
            <v>0</v>
          </cell>
          <cell r="E3585">
            <v>0</v>
          </cell>
          <cell r="H3585">
            <v>0</v>
          </cell>
        </row>
        <row r="3586">
          <cell r="B3586">
            <v>0</v>
          </cell>
          <cell r="E3586">
            <v>0</v>
          </cell>
          <cell r="H3586">
            <v>0</v>
          </cell>
        </row>
        <row r="3587">
          <cell r="B3587">
            <v>0</v>
          </cell>
          <cell r="E3587">
            <v>0</v>
          </cell>
          <cell r="H3587">
            <v>0</v>
          </cell>
        </row>
        <row r="3588">
          <cell r="B3588">
            <v>0</v>
          </cell>
          <cell r="E3588">
            <v>0</v>
          </cell>
          <cell r="H3588">
            <v>0</v>
          </cell>
        </row>
        <row r="3589">
          <cell r="B3589">
            <v>0</v>
          </cell>
          <cell r="E3589">
            <v>0</v>
          </cell>
          <cell r="H3589">
            <v>0</v>
          </cell>
        </row>
        <row r="3590">
          <cell r="B3590">
            <v>0</v>
          </cell>
          <cell r="E3590">
            <v>0</v>
          </cell>
          <cell r="H3590">
            <v>0</v>
          </cell>
        </row>
        <row r="3591">
          <cell r="B3591">
            <v>0</v>
          </cell>
          <cell r="E3591">
            <v>0</v>
          </cell>
          <cell r="H3591">
            <v>0</v>
          </cell>
        </row>
        <row r="3592">
          <cell r="B3592">
            <v>0</v>
          </cell>
          <cell r="E3592">
            <v>0</v>
          </cell>
          <cell r="H3592">
            <v>0</v>
          </cell>
        </row>
        <row r="3593">
          <cell r="B3593">
            <v>0</v>
          </cell>
          <cell r="E3593">
            <v>0</v>
          </cell>
          <cell r="H3593">
            <v>0</v>
          </cell>
        </row>
        <row r="3594">
          <cell r="B3594">
            <v>0</v>
          </cell>
          <cell r="E3594">
            <v>0</v>
          </cell>
          <cell r="H3594">
            <v>0</v>
          </cell>
        </row>
        <row r="3595">
          <cell r="B3595">
            <v>0</v>
          </cell>
          <cell r="E3595">
            <v>0</v>
          </cell>
          <cell r="H3595">
            <v>0</v>
          </cell>
        </row>
        <row r="3596">
          <cell r="B3596">
            <v>0</v>
          </cell>
          <cell r="E3596">
            <v>0</v>
          </cell>
          <cell r="H3596">
            <v>0</v>
          </cell>
        </row>
        <row r="3597">
          <cell r="B3597">
            <v>0</v>
          </cell>
          <cell r="E3597">
            <v>0</v>
          </cell>
          <cell r="H3597">
            <v>0</v>
          </cell>
        </row>
        <row r="3598">
          <cell r="B3598">
            <v>0</v>
          </cell>
          <cell r="E3598">
            <v>0</v>
          </cell>
          <cell r="H3598">
            <v>0</v>
          </cell>
        </row>
        <row r="3599">
          <cell r="B3599">
            <v>0</v>
          </cell>
          <cell r="E3599">
            <v>0</v>
          </cell>
          <cell r="H3599">
            <v>0</v>
          </cell>
        </row>
        <row r="3600">
          <cell r="B3600">
            <v>0</v>
          </cell>
          <cell r="E3600">
            <v>0</v>
          </cell>
          <cell r="H3600">
            <v>0</v>
          </cell>
        </row>
        <row r="3601">
          <cell r="B3601">
            <v>0</v>
          </cell>
          <cell r="E3601">
            <v>0</v>
          </cell>
          <cell r="H3601">
            <v>0</v>
          </cell>
        </row>
        <row r="3602">
          <cell r="B3602">
            <v>0</v>
          </cell>
          <cell r="E3602">
            <v>0</v>
          </cell>
          <cell r="H3602">
            <v>0</v>
          </cell>
        </row>
        <row r="3603">
          <cell r="B3603">
            <v>0</v>
          </cell>
          <cell r="E3603">
            <v>0</v>
          </cell>
          <cell r="H3603">
            <v>0</v>
          </cell>
        </row>
        <row r="3604">
          <cell r="B3604">
            <v>0</v>
          </cell>
          <cell r="E3604">
            <v>0</v>
          </cell>
          <cell r="H3604">
            <v>0</v>
          </cell>
        </row>
        <row r="3605">
          <cell r="B3605">
            <v>0</v>
          </cell>
          <cell r="E3605">
            <v>0</v>
          </cell>
          <cell r="H3605">
            <v>0</v>
          </cell>
        </row>
        <row r="3606">
          <cell r="B3606">
            <v>0</v>
          </cell>
          <cell r="E3606">
            <v>0</v>
          </cell>
          <cell r="H3606">
            <v>0</v>
          </cell>
        </row>
        <row r="3607">
          <cell r="B3607">
            <v>0</v>
          </cell>
          <cell r="E3607">
            <v>0</v>
          </cell>
          <cell r="H3607">
            <v>0</v>
          </cell>
        </row>
        <row r="3608">
          <cell r="B3608">
            <v>0</v>
          </cell>
          <cell r="E3608">
            <v>0</v>
          </cell>
          <cell r="H3608">
            <v>0</v>
          </cell>
        </row>
        <row r="3609">
          <cell r="B3609">
            <v>0</v>
          </cell>
          <cell r="E3609">
            <v>0</v>
          </cell>
          <cell r="H3609">
            <v>0</v>
          </cell>
        </row>
        <row r="3610">
          <cell r="B3610">
            <v>0</v>
          </cell>
          <cell r="E3610">
            <v>0</v>
          </cell>
          <cell r="H3610">
            <v>0</v>
          </cell>
        </row>
        <row r="3611">
          <cell r="B3611">
            <v>0</v>
          </cell>
          <cell r="E3611">
            <v>0</v>
          </cell>
          <cell r="H3611">
            <v>0</v>
          </cell>
        </row>
        <row r="3612">
          <cell r="B3612">
            <v>0</v>
          </cell>
          <cell r="E3612">
            <v>0</v>
          </cell>
          <cell r="H3612">
            <v>0</v>
          </cell>
        </row>
        <row r="3613">
          <cell r="B3613">
            <v>0</v>
          </cell>
          <cell r="E3613">
            <v>0</v>
          </cell>
          <cell r="H3613">
            <v>0</v>
          </cell>
        </row>
        <row r="3614">
          <cell r="B3614">
            <v>0</v>
          </cell>
          <cell r="E3614">
            <v>0</v>
          </cell>
          <cell r="H3614">
            <v>0</v>
          </cell>
        </row>
        <row r="3615">
          <cell r="B3615">
            <v>0</v>
          </cell>
          <cell r="E3615">
            <v>0</v>
          </cell>
          <cell r="H3615">
            <v>0</v>
          </cell>
        </row>
        <row r="3616">
          <cell r="B3616">
            <v>0</v>
          </cell>
          <cell r="E3616">
            <v>0</v>
          </cell>
          <cell r="H3616">
            <v>0</v>
          </cell>
        </row>
        <row r="3617">
          <cell r="B3617">
            <v>0</v>
          </cell>
          <cell r="E3617">
            <v>0</v>
          </cell>
          <cell r="H3617">
            <v>0</v>
          </cell>
        </row>
        <row r="3618">
          <cell r="B3618">
            <v>0</v>
          </cell>
          <cell r="E3618">
            <v>0</v>
          </cell>
          <cell r="H3618">
            <v>0</v>
          </cell>
        </row>
        <row r="3619">
          <cell r="B3619">
            <v>0</v>
          </cell>
          <cell r="E3619">
            <v>0</v>
          </cell>
          <cell r="H3619">
            <v>0</v>
          </cell>
        </row>
        <row r="3620">
          <cell r="B3620">
            <v>0</v>
          </cell>
          <cell r="E3620">
            <v>0</v>
          </cell>
          <cell r="H3620">
            <v>0</v>
          </cell>
        </row>
        <row r="3621">
          <cell r="B3621">
            <v>0</v>
          </cell>
          <cell r="E3621">
            <v>0</v>
          </cell>
          <cell r="H3621">
            <v>0</v>
          </cell>
        </row>
        <row r="3622">
          <cell r="B3622">
            <v>0</v>
          </cell>
          <cell r="E3622">
            <v>0</v>
          </cell>
          <cell r="H3622">
            <v>0</v>
          </cell>
        </row>
        <row r="3623">
          <cell r="B3623">
            <v>0</v>
          </cell>
          <cell r="E3623">
            <v>0</v>
          </cell>
          <cell r="H3623">
            <v>0</v>
          </cell>
        </row>
        <row r="3624">
          <cell r="B3624">
            <v>0</v>
          </cell>
          <cell r="E3624">
            <v>0</v>
          </cell>
          <cell r="H3624">
            <v>0</v>
          </cell>
        </row>
        <row r="3625">
          <cell r="B3625">
            <v>0</v>
          </cell>
          <cell r="E3625">
            <v>0</v>
          </cell>
          <cell r="H3625">
            <v>0</v>
          </cell>
        </row>
        <row r="3626">
          <cell r="B3626">
            <v>0</v>
          </cell>
          <cell r="E3626">
            <v>0</v>
          </cell>
          <cell r="H3626">
            <v>0</v>
          </cell>
        </row>
        <row r="3627">
          <cell r="B3627">
            <v>0</v>
          </cell>
          <cell r="E3627">
            <v>0</v>
          </cell>
          <cell r="H3627">
            <v>0</v>
          </cell>
        </row>
        <row r="3628">
          <cell r="B3628">
            <v>0</v>
          </cell>
          <cell r="E3628">
            <v>0</v>
          </cell>
          <cell r="H3628">
            <v>0</v>
          </cell>
        </row>
        <row r="3629">
          <cell r="B3629">
            <v>0</v>
          </cell>
          <cell r="E3629">
            <v>0</v>
          </cell>
          <cell r="H3629">
            <v>0</v>
          </cell>
        </row>
        <row r="3630">
          <cell r="B3630">
            <v>0</v>
          </cell>
          <cell r="E3630">
            <v>0</v>
          </cell>
          <cell r="H3630">
            <v>0</v>
          </cell>
        </row>
        <row r="3631">
          <cell r="B3631">
            <v>0</v>
          </cell>
          <cell r="E3631">
            <v>0</v>
          </cell>
          <cell r="H3631">
            <v>0</v>
          </cell>
        </row>
        <row r="3632">
          <cell r="B3632">
            <v>0</v>
          </cell>
          <cell r="E3632">
            <v>0</v>
          </cell>
          <cell r="H3632">
            <v>0</v>
          </cell>
        </row>
        <row r="3633">
          <cell r="B3633">
            <v>0</v>
          </cell>
          <cell r="E3633">
            <v>0</v>
          </cell>
          <cell r="H3633">
            <v>0</v>
          </cell>
        </row>
        <row r="3634">
          <cell r="B3634">
            <v>0</v>
          </cell>
          <cell r="E3634">
            <v>0</v>
          </cell>
          <cell r="H3634">
            <v>0</v>
          </cell>
        </row>
        <row r="3635">
          <cell r="B3635">
            <v>0</v>
          </cell>
          <cell r="E3635">
            <v>0</v>
          </cell>
          <cell r="H3635">
            <v>0</v>
          </cell>
        </row>
        <row r="3636">
          <cell r="B3636">
            <v>0</v>
          </cell>
          <cell r="E3636">
            <v>0</v>
          </cell>
          <cell r="H3636">
            <v>0</v>
          </cell>
        </row>
        <row r="3637">
          <cell r="B3637">
            <v>0</v>
          </cell>
          <cell r="E3637">
            <v>0</v>
          </cell>
          <cell r="H3637">
            <v>0</v>
          </cell>
        </row>
        <row r="3638">
          <cell r="B3638">
            <v>0</v>
          </cell>
          <cell r="E3638">
            <v>0</v>
          </cell>
          <cell r="H3638">
            <v>0</v>
          </cell>
        </row>
        <row r="3639">
          <cell r="B3639">
            <v>0</v>
          </cell>
          <cell r="E3639">
            <v>0</v>
          </cell>
          <cell r="H3639">
            <v>0</v>
          </cell>
        </row>
        <row r="3640">
          <cell r="B3640">
            <v>0</v>
          </cell>
          <cell r="E3640">
            <v>0</v>
          </cell>
          <cell r="H3640">
            <v>0</v>
          </cell>
        </row>
        <row r="3641">
          <cell r="B3641">
            <v>0</v>
          </cell>
          <cell r="E3641">
            <v>0</v>
          </cell>
          <cell r="H3641">
            <v>0</v>
          </cell>
        </row>
        <row r="3642">
          <cell r="B3642">
            <v>0</v>
          </cell>
          <cell r="E3642">
            <v>0</v>
          </cell>
          <cell r="H3642">
            <v>0</v>
          </cell>
        </row>
        <row r="3643">
          <cell r="B3643">
            <v>0</v>
          </cell>
          <cell r="E3643">
            <v>0</v>
          </cell>
          <cell r="H3643">
            <v>0</v>
          </cell>
        </row>
        <row r="3644">
          <cell r="B3644">
            <v>0</v>
          </cell>
          <cell r="E3644">
            <v>0</v>
          </cell>
          <cell r="H3644">
            <v>0</v>
          </cell>
        </row>
        <row r="3645">
          <cell r="B3645">
            <v>0</v>
          </cell>
          <cell r="E3645">
            <v>0</v>
          </cell>
          <cell r="H3645">
            <v>0</v>
          </cell>
        </row>
        <row r="3646">
          <cell r="B3646">
            <v>0</v>
          </cell>
          <cell r="E3646">
            <v>0</v>
          </cell>
          <cell r="H3646">
            <v>0</v>
          </cell>
        </row>
        <row r="3647">
          <cell r="B3647">
            <v>0</v>
          </cell>
          <cell r="E3647">
            <v>0</v>
          </cell>
          <cell r="H3647">
            <v>0</v>
          </cell>
        </row>
        <row r="3648">
          <cell r="B3648">
            <v>0</v>
          </cell>
          <cell r="E3648">
            <v>0</v>
          </cell>
          <cell r="H3648">
            <v>0</v>
          </cell>
        </row>
        <row r="3649">
          <cell r="B3649">
            <v>0</v>
          </cell>
          <cell r="E3649">
            <v>0</v>
          </cell>
          <cell r="H3649">
            <v>0</v>
          </cell>
        </row>
        <row r="3650">
          <cell r="B3650">
            <v>0</v>
          </cell>
          <cell r="E3650">
            <v>0</v>
          </cell>
          <cell r="H3650">
            <v>0</v>
          </cell>
        </row>
        <row r="3651">
          <cell r="B3651">
            <v>0</v>
          </cell>
          <cell r="E3651">
            <v>0</v>
          </cell>
          <cell r="H3651">
            <v>0</v>
          </cell>
        </row>
        <row r="3652">
          <cell r="B3652">
            <v>0</v>
          </cell>
          <cell r="E3652">
            <v>0</v>
          </cell>
          <cell r="H3652">
            <v>0</v>
          </cell>
        </row>
        <row r="3653">
          <cell r="B3653">
            <v>0</v>
          </cell>
          <cell r="E3653">
            <v>0</v>
          </cell>
          <cell r="H3653">
            <v>0</v>
          </cell>
        </row>
        <row r="3654">
          <cell r="B3654">
            <v>0</v>
          </cell>
          <cell r="E3654">
            <v>0</v>
          </cell>
          <cell r="H3654">
            <v>0</v>
          </cell>
        </row>
        <row r="3655">
          <cell r="B3655">
            <v>0</v>
          </cell>
          <cell r="E3655">
            <v>0</v>
          </cell>
          <cell r="H3655">
            <v>0</v>
          </cell>
        </row>
        <row r="3656">
          <cell r="B3656">
            <v>0</v>
          </cell>
          <cell r="E3656">
            <v>0</v>
          </cell>
          <cell r="H3656">
            <v>0</v>
          </cell>
        </row>
        <row r="3657">
          <cell r="B3657">
            <v>0</v>
          </cell>
          <cell r="E3657">
            <v>0</v>
          </cell>
          <cell r="H3657">
            <v>0</v>
          </cell>
        </row>
        <row r="3658">
          <cell r="B3658">
            <v>0</v>
          </cell>
          <cell r="E3658">
            <v>0</v>
          </cell>
          <cell r="H3658">
            <v>0</v>
          </cell>
        </row>
        <row r="3659">
          <cell r="B3659">
            <v>0</v>
          </cell>
          <cell r="E3659">
            <v>0</v>
          </cell>
          <cell r="H3659">
            <v>0</v>
          </cell>
        </row>
        <row r="3660">
          <cell r="B3660">
            <v>0</v>
          </cell>
          <cell r="E3660">
            <v>0</v>
          </cell>
          <cell r="H3660">
            <v>0</v>
          </cell>
        </row>
        <row r="3661">
          <cell r="B3661">
            <v>0</v>
          </cell>
          <cell r="E3661">
            <v>0</v>
          </cell>
          <cell r="H3661">
            <v>0</v>
          </cell>
        </row>
        <row r="3662">
          <cell r="B3662">
            <v>0</v>
          </cell>
          <cell r="E3662">
            <v>0</v>
          </cell>
          <cell r="H3662">
            <v>0</v>
          </cell>
        </row>
        <row r="3663">
          <cell r="B3663">
            <v>0</v>
          </cell>
          <cell r="E3663">
            <v>0</v>
          </cell>
          <cell r="H3663">
            <v>0</v>
          </cell>
        </row>
        <row r="3664">
          <cell r="B3664">
            <v>0</v>
          </cell>
          <cell r="E3664">
            <v>0</v>
          </cell>
          <cell r="H3664">
            <v>0</v>
          </cell>
        </row>
        <row r="3665">
          <cell r="B3665">
            <v>0</v>
          </cell>
          <cell r="E3665">
            <v>0</v>
          </cell>
          <cell r="H3665">
            <v>0</v>
          </cell>
        </row>
        <row r="3666">
          <cell r="B3666">
            <v>0</v>
          </cell>
          <cell r="E3666">
            <v>0</v>
          </cell>
          <cell r="H3666">
            <v>0</v>
          </cell>
        </row>
        <row r="3667">
          <cell r="B3667">
            <v>0</v>
          </cell>
          <cell r="E3667">
            <v>0</v>
          </cell>
          <cell r="H3667">
            <v>0</v>
          </cell>
        </row>
        <row r="3668">
          <cell r="B3668">
            <v>0</v>
          </cell>
          <cell r="E3668">
            <v>0</v>
          </cell>
          <cell r="H3668">
            <v>0</v>
          </cell>
        </row>
        <row r="3669">
          <cell r="B3669">
            <v>0</v>
          </cell>
          <cell r="E3669">
            <v>0</v>
          </cell>
          <cell r="H3669">
            <v>0</v>
          </cell>
        </row>
        <row r="3670">
          <cell r="B3670">
            <v>0</v>
          </cell>
          <cell r="E3670">
            <v>0</v>
          </cell>
          <cell r="H3670">
            <v>0</v>
          </cell>
        </row>
        <row r="3671">
          <cell r="B3671">
            <v>0</v>
          </cell>
          <cell r="E3671">
            <v>0</v>
          </cell>
          <cell r="H3671">
            <v>0</v>
          </cell>
        </row>
        <row r="3672">
          <cell r="B3672">
            <v>0</v>
          </cell>
          <cell r="E3672">
            <v>0</v>
          </cell>
          <cell r="H3672">
            <v>0</v>
          </cell>
        </row>
        <row r="3673">
          <cell r="B3673">
            <v>0</v>
          </cell>
          <cell r="E3673">
            <v>0</v>
          </cell>
          <cell r="H3673">
            <v>0</v>
          </cell>
        </row>
        <row r="3674">
          <cell r="B3674">
            <v>0</v>
          </cell>
          <cell r="E3674">
            <v>0</v>
          </cell>
          <cell r="H3674">
            <v>0</v>
          </cell>
        </row>
        <row r="3675">
          <cell r="B3675">
            <v>0</v>
          </cell>
          <cell r="E3675">
            <v>0</v>
          </cell>
          <cell r="H3675">
            <v>0</v>
          </cell>
        </row>
        <row r="3676">
          <cell r="B3676">
            <v>0</v>
          </cell>
          <cell r="E3676">
            <v>0</v>
          </cell>
          <cell r="H3676">
            <v>0</v>
          </cell>
        </row>
        <row r="3677">
          <cell r="B3677">
            <v>0</v>
          </cell>
          <cell r="E3677">
            <v>0</v>
          </cell>
          <cell r="H3677">
            <v>0</v>
          </cell>
        </row>
        <row r="3678">
          <cell r="B3678">
            <v>0</v>
          </cell>
          <cell r="E3678">
            <v>0</v>
          </cell>
          <cell r="H3678">
            <v>0</v>
          </cell>
        </row>
        <row r="3679">
          <cell r="B3679">
            <v>0</v>
          </cell>
          <cell r="E3679">
            <v>0</v>
          </cell>
          <cell r="H3679">
            <v>0</v>
          </cell>
        </row>
        <row r="3680">
          <cell r="B3680">
            <v>0</v>
          </cell>
          <cell r="E3680">
            <v>0</v>
          </cell>
          <cell r="H3680">
            <v>0</v>
          </cell>
        </row>
        <row r="3681">
          <cell r="B3681">
            <v>0</v>
          </cell>
          <cell r="E3681">
            <v>0</v>
          </cell>
          <cell r="H3681">
            <v>0</v>
          </cell>
        </row>
        <row r="3682">
          <cell r="B3682">
            <v>0</v>
          </cell>
          <cell r="E3682">
            <v>0</v>
          </cell>
          <cell r="H3682">
            <v>0</v>
          </cell>
        </row>
        <row r="3683">
          <cell r="B3683">
            <v>0</v>
          </cell>
          <cell r="E3683">
            <v>0</v>
          </cell>
          <cell r="H3683">
            <v>0</v>
          </cell>
        </row>
        <row r="3684">
          <cell r="B3684">
            <v>0</v>
          </cell>
          <cell r="E3684">
            <v>0</v>
          </cell>
          <cell r="H3684">
            <v>0</v>
          </cell>
        </row>
        <row r="3685">
          <cell r="B3685">
            <v>0</v>
          </cell>
          <cell r="E3685">
            <v>0</v>
          </cell>
          <cell r="H3685">
            <v>0</v>
          </cell>
        </row>
        <row r="3686">
          <cell r="B3686">
            <v>0</v>
          </cell>
          <cell r="E3686">
            <v>0</v>
          </cell>
          <cell r="H3686">
            <v>0</v>
          </cell>
        </row>
        <row r="3687">
          <cell r="B3687">
            <v>0</v>
          </cell>
          <cell r="E3687">
            <v>0</v>
          </cell>
          <cell r="H3687">
            <v>0</v>
          </cell>
        </row>
        <row r="3688">
          <cell r="B3688">
            <v>0</v>
          </cell>
          <cell r="E3688">
            <v>0</v>
          </cell>
          <cell r="H3688">
            <v>0</v>
          </cell>
        </row>
        <row r="3689">
          <cell r="B3689">
            <v>0</v>
          </cell>
          <cell r="E3689">
            <v>0</v>
          </cell>
          <cell r="H3689">
            <v>0</v>
          </cell>
        </row>
        <row r="3690">
          <cell r="B3690">
            <v>0</v>
          </cell>
          <cell r="E3690">
            <v>0</v>
          </cell>
          <cell r="H3690">
            <v>0</v>
          </cell>
        </row>
        <row r="3691">
          <cell r="B3691">
            <v>0</v>
          </cell>
          <cell r="E3691">
            <v>0</v>
          </cell>
          <cell r="H3691">
            <v>0</v>
          </cell>
        </row>
        <row r="3692">
          <cell r="B3692">
            <v>0</v>
          </cell>
          <cell r="E3692">
            <v>0</v>
          </cell>
          <cell r="H3692">
            <v>0</v>
          </cell>
        </row>
        <row r="3693">
          <cell r="B3693">
            <v>0</v>
          </cell>
          <cell r="E3693">
            <v>0</v>
          </cell>
          <cell r="H3693">
            <v>0</v>
          </cell>
        </row>
        <row r="3694">
          <cell r="B3694">
            <v>0</v>
          </cell>
          <cell r="E3694">
            <v>0</v>
          </cell>
          <cell r="H3694">
            <v>0</v>
          </cell>
        </row>
        <row r="3695">
          <cell r="B3695">
            <v>0</v>
          </cell>
          <cell r="E3695">
            <v>0</v>
          </cell>
          <cell r="H3695">
            <v>0</v>
          </cell>
        </row>
        <row r="3696">
          <cell r="B3696">
            <v>0</v>
          </cell>
          <cell r="E3696">
            <v>0</v>
          </cell>
          <cell r="H3696">
            <v>0</v>
          </cell>
        </row>
        <row r="3697">
          <cell r="B3697">
            <v>0</v>
          </cell>
          <cell r="E3697">
            <v>0</v>
          </cell>
          <cell r="H3697">
            <v>0</v>
          </cell>
        </row>
        <row r="3698">
          <cell r="B3698">
            <v>0</v>
          </cell>
          <cell r="E3698">
            <v>0</v>
          </cell>
          <cell r="H3698">
            <v>0</v>
          </cell>
        </row>
        <row r="3699">
          <cell r="B3699">
            <v>0</v>
          </cell>
          <cell r="E3699">
            <v>0</v>
          </cell>
          <cell r="H3699">
            <v>0</v>
          </cell>
        </row>
        <row r="3700">
          <cell r="B3700">
            <v>0</v>
          </cell>
          <cell r="E3700">
            <v>0</v>
          </cell>
          <cell r="H3700">
            <v>0</v>
          </cell>
        </row>
        <row r="3701">
          <cell r="B3701">
            <v>0</v>
          </cell>
          <cell r="E3701">
            <v>0</v>
          </cell>
          <cell r="H3701">
            <v>0</v>
          </cell>
        </row>
        <row r="3702">
          <cell r="B3702">
            <v>0</v>
          </cell>
          <cell r="E3702">
            <v>0</v>
          </cell>
          <cell r="H3702">
            <v>0</v>
          </cell>
        </row>
        <row r="3703">
          <cell r="B3703">
            <v>0</v>
          </cell>
          <cell r="E3703">
            <v>0</v>
          </cell>
          <cell r="H3703">
            <v>0</v>
          </cell>
        </row>
        <row r="3704">
          <cell r="B3704">
            <v>0</v>
          </cell>
          <cell r="E3704">
            <v>0</v>
          </cell>
          <cell r="H3704">
            <v>0</v>
          </cell>
        </row>
        <row r="3705">
          <cell r="B3705">
            <v>0</v>
          </cell>
          <cell r="E3705">
            <v>0</v>
          </cell>
          <cell r="H3705">
            <v>0</v>
          </cell>
        </row>
        <row r="3706">
          <cell r="B3706">
            <v>0</v>
          </cell>
          <cell r="E3706">
            <v>0</v>
          </cell>
          <cell r="H3706">
            <v>0</v>
          </cell>
        </row>
        <row r="3707">
          <cell r="B3707">
            <v>0</v>
          </cell>
          <cell r="E3707">
            <v>0</v>
          </cell>
          <cell r="H3707">
            <v>0</v>
          </cell>
        </row>
        <row r="3708">
          <cell r="B3708">
            <v>0</v>
          </cell>
          <cell r="E3708">
            <v>0</v>
          </cell>
          <cell r="H3708">
            <v>0</v>
          </cell>
        </row>
        <row r="3709">
          <cell r="B3709">
            <v>0</v>
          </cell>
          <cell r="E3709">
            <v>0</v>
          </cell>
          <cell r="H3709">
            <v>0</v>
          </cell>
        </row>
        <row r="3710">
          <cell r="B3710">
            <v>0</v>
          </cell>
          <cell r="E3710">
            <v>0</v>
          </cell>
          <cell r="H3710">
            <v>0</v>
          </cell>
        </row>
        <row r="3711">
          <cell r="B3711">
            <v>0</v>
          </cell>
          <cell r="E3711">
            <v>0</v>
          </cell>
          <cell r="H3711">
            <v>0</v>
          </cell>
        </row>
        <row r="3712">
          <cell r="B3712">
            <v>0</v>
          </cell>
          <cell r="E3712">
            <v>0</v>
          </cell>
          <cell r="H3712">
            <v>0</v>
          </cell>
        </row>
        <row r="3713">
          <cell r="B3713">
            <v>0</v>
          </cell>
          <cell r="E3713">
            <v>0</v>
          </cell>
          <cell r="H3713">
            <v>0</v>
          </cell>
        </row>
        <row r="3714">
          <cell r="B3714">
            <v>0</v>
          </cell>
          <cell r="E3714">
            <v>0</v>
          </cell>
          <cell r="H3714">
            <v>0</v>
          </cell>
        </row>
        <row r="3715">
          <cell r="B3715">
            <v>0</v>
          </cell>
          <cell r="E3715">
            <v>0</v>
          </cell>
          <cell r="H3715">
            <v>0</v>
          </cell>
        </row>
        <row r="3716">
          <cell r="B3716">
            <v>0</v>
          </cell>
          <cell r="E3716">
            <v>0</v>
          </cell>
          <cell r="H3716">
            <v>0</v>
          </cell>
        </row>
        <row r="3717">
          <cell r="B3717">
            <v>0</v>
          </cell>
          <cell r="E3717">
            <v>0</v>
          </cell>
          <cell r="H3717">
            <v>0</v>
          </cell>
        </row>
        <row r="3718">
          <cell r="B3718">
            <v>0</v>
          </cell>
          <cell r="E3718">
            <v>0</v>
          </cell>
          <cell r="H3718">
            <v>0</v>
          </cell>
        </row>
        <row r="3719">
          <cell r="B3719">
            <v>0</v>
          </cell>
          <cell r="E3719">
            <v>0</v>
          </cell>
          <cell r="H3719">
            <v>0</v>
          </cell>
        </row>
        <row r="3720">
          <cell r="B3720">
            <v>0</v>
          </cell>
          <cell r="E3720">
            <v>0</v>
          </cell>
          <cell r="H3720">
            <v>0</v>
          </cell>
        </row>
        <row r="3721">
          <cell r="B3721">
            <v>0</v>
          </cell>
          <cell r="E3721">
            <v>0</v>
          </cell>
          <cell r="H3721">
            <v>0</v>
          </cell>
        </row>
        <row r="3722">
          <cell r="B3722">
            <v>0</v>
          </cell>
          <cell r="E3722">
            <v>0</v>
          </cell>
          <cell r="H3722">
            <v>0</v>
          </cell>
        </row>
        <row r="3723">
          <cell r="B3723">
            <v>0</v>
          </cell>
          <cell r="E3723">
            <v>0</v>
          </cell>
          <cell r="H3723">
            <v>0</v>
          </cell>
        </row>
        <row r="3724">
          <cell r="B3724">
            <v>0</v>
          </cell>
          <cell r="E3724">
            <v>0</v>
          </cell>
          <cell r="H3724">
            <v>0</v>
          </cell>
        </row>
        <row r="3725">
          <cell r="B3725">
            <v>0</v>
          </cell>
          <cell r="E3725">
            <v>0</v>
          </cell>
          <cell r="H3725">
            <v>0</v>
          </cell>
        </row>
        <row r="3726">
          <cell r="B3726">
            <v>0</v>
          </cell>
          <cell r="E3726">
            <v>0</v>
          </cell>
          <cell r="H3726">
            <v>0</v>
          </cell>
        </row>
        <row r="3727">
          <cell r="B3727">
            <v>0</v>
          </cell>
          <cell r="E3727">
            <v>0</v>
          </cell>
          <cell r="H3727">
            <v>0</v>
          </cell>
        </row>
        <row r="3728">
          <cell r="B3728">
            <v>0</v>
          </cell>
          <cell r="E3728">
            <v>0</v>
          </cell>
          <cell r="H3728">
            <v>0</v>
          </cell>
        </row>
        <row r="3729">
          <cell r="B3729">
            <v>0</v>
          </cell>
          <cell r="E3729">
            <v>0</v>
          </cell>
          <cell r="H3729">
            <v>0</v>
          </cell>
        </row>
        <row r="3730">
          <cell r="B3730">
            <v>0</v>
          </cell>
          <cell r="E3730">
            <v>0</v>
          </cell>
          <cell r="H3730">
            <v>0</v>
          </cell>
        </row>
        <row r="3731">
          <cell r="B3731">
            <v>0</v>
          </cell>
          <cell r="E3731">
            <v>0</v>
          </cell>
          <cell r="H3731">
            <v>0</v>
          </cell>
        </row>
        <row r="3732">
          <cell r="B3732">
            <v>0</v>
          </cell>
          <cell r="E3732">
            <v>0</v>
          </cell>
          <cell r="H3732">
            <v>0</v>
          </cell>
        </row>
        <row r="3733">
          <cell r="B3733">
            <v>0</v>
          </cell>
          <cell r="E3733">
            <v>0</v>
          </cell>
          <cell r="H3733">
            <v>0</v>
          </cell>
        </row>
        <row r="3734">
          <cell r="B3734">
            <v>0</v>
          </cell>
          <cell r="E3734">
            <v>0</v>
          </cell>
          <cell r="H3734">
            <v>0</v>
          </cell>
        </row>
        <row r="3735">
          <cell r="B3735">
            <v>0</v>
          </cell>
          <cell r="E3735">
            <v>0</v>
          </cell>
          <cell r="H3735">
            <v>0</v>
          </cell>
        </row>
        <row r="3736">
          <cell r="B3736">
            <v>0</v>
          </cell>
          <cell r="E3736">
            <v>0</v>
          </cell>
          <cell r="H3736">
            <v>0</v>
          </cell>
        </row>
        <row r="3737">
          <cell r="B3737">
            <v>0</v>
          </cell>
          <cell r="E3737">
            <v>0</v>
          </cell>
          <cell r="H3737">
            <v>0</v>
          </cell>
        </row>
        <row r="3738">
          <cell r="B3738">
            <v>0</v>
          </cell>
          <cell r="E3738">
            <v>0</v>
          </cell>
          <cell r="H3738">
            <v>0</v>
          </cell>
        </row>
        <row r="3739">
          <cell r="B3739">
            <v>0</v>
          </cell>
          <cell r="E3739">
            <v>0</v>
          </cell>
          <cell r="H3739">
            <v>0</v>
          </cell>
        </row>
        <row r="3740">
          <cell r="B3740">
            <v>0</v>
          </cell>
          <cell r="E3740">
            <v>0</v>
          </cell>
          <cell r="H3740">
            <v>0</v>
          </cell>
        </row>
        <row r="3741">
          <cell r="B3741">
            <v>0</v>
          </cell>
          <cell r="E3741">
            <v>0</v>
          </cell>
          <cell r="H3741">
            <v>0</v>
          </cell>
        </row>
        <row r="3742">
          <cell r="B3742">
            <v>0</v>
          </cell>
          <cell r="E3742">
            <v>0</v>
          </cell>
          <cell r="H3742">
            <v>0</v>
          </cell>
        </row>
        <row r="3743">
          <cell r="B3743">
            <v>0</v>
          </cell>
          <cell r="E3743">
            <v>0</v>
          </cell>
          <cell r="H3743">
            <v>0</v>
          </cell>
        </row>
        <row r="3744">
          <cell r="B3744">
            <v>0</v>
          </cell>
          <cell r="E3744">
            <v>0</v>
          </cell>
          <cell r="H3744">
            <v>0</v>
          </cell>
        </row>
        <row r="3745">
          <cell r="B3745">
            <v>0</v>
          </cell>
          <cell r="E3745">
            <v>0</v>
          </cell>
          <cell r="H3745">
            <v>0</v>
          </cell>
        </row>
        <row r="3746">
          <cell r="B3746">
            <v>0</v>
          </cell>
          <cell r="E3746">
            <v>0</v>
          </cell>
          <cell r="H3746">
            <v>0</v>
          </cell>
        </row>
        <row r="3747">
          <cell r="B3747">
            <v>0</v>
          </cell>
          <cell r="E3747">
            <v>0</v>
          </cell>
          <cell r="H3747">
            <v>0</v>
          </cell>
        </row>
        <row r="3748">
          <cell r="B3748">
            <v>0</v>
          </cell>
          <cell r="E3748">
            <v>0</v>
          </cell>
          <cell r="H3748">
            <v>0</v>
          </cell>
        </row>
        <row r="3749">
          <cell r="B3749">
            <v>0</v>
          </cell>
          <cell r="E3749">
            <v>0</v>
          </cell>
          <cell r="H3749">
            <v>0</v>
          </cell>
        </row>
        <row r="3750">
          <cell r="B3750">
            <v>0</v>
          </cell>
          <cell r="E3750">
            <v>0</v>
          </cell>
          <cell r="H3750">
            <v>0</v>
          </cell>
        </row>
        <row r="3751">
          <cell r="B3751">
            <v>0</v>
          </cell>
          <cell r="E3751">
            <v>0</v>
          </cell>
          <cell r="H3751">
            <v>0</v>
          </cell>
        </row>
        <row r="3752">
          <cell r="B3752">
            <v>0</v>
          </cell>
          <cell r="E3752">
            <v>0</v>
          </cell>
          <cell r="H3752">
            <v>0</v>
          </cell>
        </row>
        <row r="3753">
          <cell r="B3753">
            <v>0</v>
          </cell>
          <cell r="E3753">
            <v>0</v>
          </cell>
          <cell r="H3753">
            <v>0</v>
          </cell>
        </row>
        <row r="3754">
          <cell r="B3754">
            <v>0</v>
          </cell>
          <cell r="E3754">
            <v>0</v>
          </cell>
          <cell r="H3754">
            <v>0</v>
          </cell>
        </row>
        <row r="3755">
          <cell r="B3755">
            <v>0</v>
          </cell>
          <cell r="E3755">
            <v>0</v>
          </cell>
          <cell r="H3755">
            <v>0</v>
          </cell>
        </row>
        <row r="3756">
          <cell r="B3756">
            <v>0</v>
          </cell>
          <cell r="E3756">
            <v>0</v>
          </cell>
          <cell r="H3756">
            <v>0</v>
          </cell>
        </row>
        <row r="3757">
          <cell r="B3757">
            <v>0</v>
          </cell>
          <cell r="E3757">
            <v>0</v>
          </cell>
          <cell r="H3757">
            <v>0</v>
          </cell>
        </row>
        <row r="3758">
          <cell r="B3758">
            <v>0</v>
          </cell>
          <cell r="E3758">
            <v>0</v>
          </cell>
          <cell r="H3758">
            <v>0</v>
          </cell>
        </row>
        <row r="3759">
          <cell r="B3759">
            <v>0</v>
          </cell>
          <cell r="E3759">
            <v>0</v>
          </cell>
          <cell r="H3759">
            <v>0</v>
          </cell>
        </row>
        <row r="3760">
          <cell r="B3760">
            <v>0</v>
          </cell>
          <cell r="E3760">
            <v>0</v>
          </cell>
          <cell r="H3760">
            <v>0</v>
          </cell>
        </row>
        <row r="3761">
          <cell r="B3761">
            <v>0</v>
          </cell>
          <cell r="E3761">
            <v>0</v>
          </cell>
          <cell r="H3761">
            <v>0</v>
          </cell>
        </row>
        <row r="3762">
          <cell r="B3762">
            <v>0</v>
          </cell>
          <cell r="E3762">
            <v>0</v>
          </cell>
          <cell r="H3762">
            <v>0</v>
          </cell>
        </row>
        <row r="3763">
          <cell r="B3763">
            <v>0</v>
          </cell>
          <cell r="E3763">
            <v>0</v>
          </cell>
          <cell r="H3763">
            <v>0</v>
          </cell>
        </row>
        <row r="3764">
          <cell r="B3764">
            <v>0</v>
          </cell>
          <cell r="E3764">
            <v>0</v>
          </cell>
          <cell r="H3764">
            <v>0</v>
          </cell>
        </row>
        <row r="3765">
          <cell r="B3765">
            <v>0</v>
          </cell>
          <cell r="E3765">
            <v>0</v>
          </cell>
          <cell r="H3765">
            <v>0</v>
          </cell>
        </row>
        <row r="3766">
          <cell r="B3766">
            <v>0</v>
          </cell>
          <cell r="E3766">
            <v>0</v>
          </cell>
          <cell r="H3766">
            <v>0</v>
          </cell>
        </row>
        <row r="3767">
          <cell r="B3767">
            <v>0</v>
          </cell>
          <cell r="E3767">
            <v>0</v>
          </cell>
          <cell r="H3767">
            <v>0</v>
          </cell>
        </row>
        <row r="3768">
          <cell r="B3768">
            <v>0</v>
          </cell>
          <cell r="E3768">
            <v>0</v>
          </cell>
          <cell r="H3768">
            <v>0</v>
          </cell>
        </row>
        <row r="3769">
          <cell r="B3769">
            <v>0</v>
          </cell>
          <cell r="E3769">
            <v>0</v>
          </cell>
          <cell r="H3769">
            <v>0</v>
          </cell>
        </row>
        <row r="3770">
          <cell r="B3770">
            <v>0</v>
          </cell>
          <cell r="E3770">
            <v>0</v>
          </cell>
          <cell r="H3770">
            <v>0</v>
          </cell>
        </row>
        <row r="3771">
          <cell r="B3771">
            <v>0</v>
          </cell>
          <cell r="E3771">
            <v>0</v>
          </cell>
          <cell r="H3771">
            <v>0</v>
          </cell>
        </row>
        <row r="3772">
          <cell r="B3772">
            <v>0</v>
          </cell>
          <cell r="E3772">
            <v>0</v>
          </cell>
          <cell r="H3772">
            <v>0</v>
          </cell>
        </row>
        <row r="3773">
          <cell r="B3773">
            <v>0</v>
          </cell>
          <cell r="E3773">
            <v>0</v>
          </cell>
          <cell r="H3773">
            <v>0</v>
          </cell>
        </row>
        <row r="3774">
          <cell r="B3774">
            <v>0</v>
          </cell>
          <cell r="E3774">
            <v>0</v>
          </cell>
          <cell r="H3774">
            <v>0</v>
          </cell>
        </row>
        <row r="3775">
          <cell r="B3775">
            <v>0</v>
          </cell>
          <cell r="E3775">
            <v>0</v>
          </cell>
          <cell r="H3775">
            <v>0</v>
          </cell>
        </row>
        <row r="3776">
          <cell r="B3776">
            <v>0</v>
          </cell>
          <cell r="E3776">
            <v>0</v>
          </cell>
          <cell r="H3776">
            <v>0</v>
          </cell>
        </row>
        <row r="3777">
          <cell r="B3777">
            <v>0</v>
          </cell>
          <cell r="E3777">
            <v>0</v>
          </cell>
          <cell r="H3777">
            <v>0</v>
          </cell>
        </row>
        <row r="3778">
          <cell r="B3778">
            <v>0</v>
          </cell>
          <cell r="E3778">
            <v>0</v>
          </cell>
          <cell r="H3778">
            <v>0</v>
          </cell>
        </row>
        <row r="3779">
          <cell r="B3779">
            <v>0</v>
          </cell>
          <cell r="E3779">
            <v>0</v>
          </cell>
          <cell r="H3779">
            <v>0</v>
          </cell>
        </row>
        <row r="3780">
          <cell r="B3780">
            <v>0</v>
          </cell>
          <cell r="E3780">
            <v>0</v>
          </cell>
          <cell r="H3780">
            <v>0</v>
          </cell>
        </row>
        <row r="3781">
          <cell r="B3781">
            <v>0</v>
          </cell>
          <cell r="E3781">
            <v>0</v>
          </cell>
          <cell r="H3781">
            <v>0</v>
          </cell>
        </row>
        <row r="3782">
          <cell r="B3782">
            <v>0</v>
          </cell>
          <cell r="E3782">
            <v>0</v>
          </cell>
          <cell r="H3782">
            <v>0</v>
          </cell>
        </row>
        <row r="3783">
          <cell r="B3783">
            <v>0</v>
          </cell>
          <cell r="E3783">
            <v>0</v>
          </cell>
          <cell r="H3783">
            <v>0</v>
          </cell>
        </row>
        <row r="3784">
          <cell r="B3784">
            <v>0</v>
          </cell>
          <cell r="E3784">
            <v>0</v>
          </cell>
          <cell r="H3784">
            <v>0</v>
          </cell>
        </row>
        <row r="3785">
          <cell r="B3785">
            <v>0</v>
          </cell>
          <cell r="E3785">
            <v>0</v>
          </cell>
          <cell r="H3785">
            <v>0</v>
          </cell>
        </row>
        <row r="3786">
          <cell r="B3786">
            <v>0</v>
          </cell>
          <cell r="E3786">
            <v>0</v>
          </cell>
          <cell r="H3786">
            <v>0</v>
          </cell>
        </row>
        <row r="3787">
          <cell r="B3787">
            <v>0</v>
          </cell>
          <cell r="E3787">
            <v>0</v>
          </cell>
          <cell r="H3787">
            <v>0</v>
          </cell>
        </row>
        <row r="3788">
          <cell r="B3788">
            <v>0</v>
          </cell>
          <cell r="E3788">
            <v>0</v>
          </cell>
          <cell r="H3788">
            <v>0</v>
          </cell>
        </row>
        <row r="3789">
          <cell r="B3789">
            <v>0</v>
          </cell>
          <cell r="E3789">
            <v>0</v>
          </cell>
          <cell r="H3789">
            <v>0</v>
          </cell>
        </row>
        <row r="3790">
          <cell r="B3790">
            <v>0</v>
          </cell>
          <cell r="E3790">
            <v>0</v>
          </cell>
          <cell r="H3790">
            <v>0</v>
          </cell>
        </row>
        <row r="3791">
          <cell r="B3791">
            <v>0</v>
          </cell>
          <cell r="E3791">
            <v>0</v>
          </cell>
          <cell r="H3791">
            <v>0</v>
          </cell>
        </row>
        <row r="3792">
          <cell r="B3792">
            <v>0</v>
          </cell>
          <cell r="E3792">
            <v>0</v>
          </cell>
          <cell r="H3792">
            <v>0</v>
          </cell>
        </row>
        <row r="3793">
          <cell r="B3793">
            <v>0</v>
          </cell>
          <cell r="E3793">
            <v>0</v>
          </cell>
          <cell r="H3793">
            <v>0</v>
          </cell>
        </row>
        <row r="3794">
          <cell r="B3794">
            <v>0</v>
          </cell>
          <cell r="E3794">
            <v>0</v>
          </cell>
          <cell r="H3794">
            <v>0</v>
          </cell>
        </row>
        <row r="3795">
          <cell r="B3795">
            <v>0</v>
          </cell>
          <cell r="E3795">
            <v>0</v>
          </cell>
          <cell r="H3795">
            <v>0</v>
          </cell>
        </row>
        <row r="3796">
          <cell r="B3796">
            <v>0</v>
          </cell>
          <cell r="E3796">
            <v>0</v>
          </cell>
          <cell r="H3796">
            <v>0</v>
          </cell>
        </row>
        <row r="3797">
          <cell r="B3797">
            <v>0</v>
          </cell>
          <cell r="E3797">
            <v>0</v>
          </cell>
          <cell r="H3797">
            <v>0</v>
          </cell>
        </row>
        <row r="3798">
          <cell r="B3798">
            <v>0</v>
          </cell>
          <cell r="E3798">
            <v>0</v>
          </cell>
          <cell r="H3798">
            <v>0</v>
          </cell>
        </row>
        <row r="3799">
          <cell r="B3799">
            <v>0</v>
          </cell>
          <cell r="E3799">
            <v>0</v>
          </cell>
          <cell r="H3799">
            <v>0</v>
          </cell>
        </row>
        <row r="3800">
          <cell r="B3800">
            <v>0</v>
          </cell>
          <cell r="E3800">
            <v>0</v>
          </cell>
          <cell r="H3800">
            <v>0</v>
          </cell>
        </row>
        <row r="3801">
          <cell r="B3801">
            <v>0</v>
          </cell>
          <cell r="E3801">
            <v>0</v>
          </cell>
          <cell r="H3801">
            <v>0</v>
          </cell>
        </row>
        <row r="3802">
          <cell r="B3802">
            <v>0</v>
          </cell>
          <cell r="E3802">
            <v>0</v>
          </cell>
          <cell r="H3802">
            <v>0</v>
          </cell>
        </row>
        <row r="3803">
          <cell r="B3803">
            <v>0</v>
          </cell>
          <cell r="E3803">
            <v>0</v>
          </cell>
          <cell r="H3803">
            <v>0</v>
          </cell>
        </row>
        <row r="3804">
          <cell r="B3804">
            <v>0</v>
          </cell>
          <cell r="E3804">
            <v>0</v>
          </cell>
          <cell r="H3804">
            <v>0</v>
          </cell>
        </row>
        <row r="3805">
          <cell r="B3805">
            <v>0</v>
          </cell>
          <cell r="E3805">
            <v>0</v>
          </cell>
          <cell r="H3805">
            <v>0</v>
          </cell>
        </row>
        <row r="3806">
          <cell r="B3806">
            <v>0</v>
          </cell>
          <cell r="E3806">
            <v>0</v>
          </cell>
          <cell r="H3806">
            <v>0</v>
          </cell>
        </row>
        <row r="3807">
          <cell r="B3807">
            <v>0</v>
          </cell>
          <cell r="E3807">
            <v>0</v>
          </cell>
          <cell r="H3807">
            <v>0</v>
          </cell>
        </row>
        <row r="3808">
          <cell r="B3808">
            <v>0</v>
          </cell>
          <cell r="E3808">
            <v>0</v>
          </cell>
          <cell r="H3808">
            <v>0</v>
          </cell>
        </row>
        <row r="3809">
          <cell r="B3809">
            <v>0</v>
          </cell>
          <cell r="E3809">
            <v>0</v>
          </cell>
          <cell r="H3809">
            <v>0</v>
          </cell>
        </row>
        <row r="3810">
          <cell r="B3810">
            <v>0</v>
          </cell>
          <cell r="E3810">
            <v>0</v>
          </cell>
          <cell r="H3810">
            <v>0</v>
          </cell>
        </row>
        <row r="3811">
          <cell r="B3811">
            <v>0</v>
          </cell>
          <cell r="E3811">
            <v>0</v>
          </cell>
          <cell r="H3811">
            <v>0</v>
          </cell>
        </row>
        <row r="3812">
          <cell r="B3812">
            <v>0</v>
          </cell>
          <cell r="E3812">
            <v>0</v>
          </cell>
          <cell r="H3812">
            <v>0</v>
          </cell>
        </row>
        <row r="3813">
          <cell r="B3813">
            <v>0</v>
          </cell>
          <cell r="E3813">
            <v>0</v>
          </cell>
          <cell r="H3813">
            <v>0</v>
          </cell>
        </row>
        <row r="3814">
          <cell r="B3814">
            <v>0</v>
          </cell>
          <cell r="E3814">
            <v>0</v>
          </cell>
          <cell r="H3814">
            <v>0</v>
          </cell>
        </row>
        <row r="3815">
          <cell r="B3815">
            <v>0</v>
          </cell>
          <cell r="E3815">
            <v>0</v>
          </cell>
          <cell r="H3815">
            <v>0</v>
          </cell>
        </row>
        <row r="3816">
          <cell r="B3816">
            <v>0</v>
          </cell>
          <cell r="E3816">
            <v>0</v>
          </cell>
          <cell r="H3816">
            <v>0</v>
          </cell>
        </row>
        <row r="3817">
          <cell r="B3817">
            <v>0</v>
          </cell>
          <cell r="E3817">
            <v>0</v>
          </cell>
          <cell r="H3817">
            <v>0</v>
          </cell>
        </row>
        <row r="3818">
          <cell r="B3818">
            <v>0</v>
          </cell>
          <cell r="E3818">
            <v>0</v>
          </cell>
          <cell r="H3818">
            <v>0</v>
          </cell>
        </row>
        <row r="3819">
          <cell r="B3819">
            <v>0</v>
          </cell>
          <cell r="E3819">
            <v>0</v>
          </cell>
          <cell r="H3819">
            <v>0</v>
          </cell>
        </row>
        <row r="3820">
          <cell r="B3820">
            <v>0</v>
          </cell>
          <cell r="E3820">
            <v>0</v>
          </cell>
          <cell r="H3820">
            <v>0</v>
          </cell>
        </row>
        <row r="3821">
          <cell r="B3821">
            <v>0</v>
          </cell>
          <cell r="E3821">
            <v>0</v>
          </cell>
          <cell r="H3821">
            <v>0</v>
          </cell>
        </row>
        <row r="3822">
          <cell r="B3822">
            <v>0</v>
          </cell>
          <cell r="E3822">
            <v>0</v>
          </cell>
          <cell r="H3822">
            <v>0</v>
          </cell>
        </row>
        <row r="3823">
          <cell r="B3823">
            <v>0</v>
          </cell>
          <cell r="E3823">
            <v>0</v>
          </cell>
          <cell r="H3823">
            <v>0</v>
          </cell>
        </row>
        <row r="3824">
          <cell r="B3824">
            <v>0</v>
          </cell>
          <cell r="E3824">
            <v>0</v>
          </cell>
          <cell r="H3824">
            <v>0</v>
          </cell>
        </row>
        <row r="3825">
          <cell r="B3825">
            <v>0</v>
          </cell>
          <cell r="E3825">
            <v>0</v>
          </cell>
          <cell r="H3825">
            <v>0</v>
          </cell>
        </row>
        <row r="3826">
          <cell r="B3826">
            <v>0</v>
          </cell>
          <cell r="E3826">
            <v>0</v>
          </cell>
          <cell r="H3826">
            <v>0</v>
          </cell>
        </row>
        <row r="3827">
          <cell r="B3827">
            <v>0</v>
          </cell>
          <cell r="E3827">
            <v>0</v>
          </cell>
          <cell r="H3827">
            <v>0</v>
          </cell>
        </row>
        <row r="3828">
          <cell r="B3828">
            <v>0</v>
          </cell>
          <cell r="E3828">
            <v>0</v>
          </cell>
          <cell r="H3828">
            <v>0</v>
          </cell>
        </row>
        <row r="3829">
          <cell r="B3829">
            <v>0</v>
          </cell>
          <cell r="E3829">
            <v>0</v>
          </cell>
          <cell r="H3829">
            <v>0</v>
          </cell>
        </row>
        <row r="3830">
          <cell r="B3830">
            <v>0</v>
          </cell>
          <cell r="E3830">
            <v>0</v>
          </cell>
          <cell r="H3830">
            <v>0</v>
          </cell>
        </row>
        <row r="3831">
          <cell r="B3831">
            <v>0</v>
          </cell>
          <cell r="E3831">
            <v>0</v>
          </cell>
          <cell r="H3831">
            <v>0</v>
          </cell>
        </row>
        <row r="3832">
          <cell r="B3832">
            <v>0</v>
          </cell>
          <cell r="E3832">
            <v>0</v>
          </cell>
          <cell r="H3832">
            <v>0</v>
          </cell>
        </row>
        <row r="3833">
          <cell r="B3833">
            <v>0</v>
          </cell>
          <cell r="E3833">
            <v>0</v>
          </cell>
          <cell r="H3833">
            <v>0</v>
          </cell>
        </row>
        <row r="3834">
          <cell r="B3834">
            <v>0</v>
          </cell>
          <cell r="E3834">
            <v>0</v>
          </cell>
          <cell r="H3834">
            <v>0</v>
          </cell>
        </row>
        <row r="3835">
          <cell r="B3835">
            <v>0</v>
          </cell>
          <cell r="E3835">
            <v>0</v>
          </cell>
          <cell r="H3835">
            <v>0</v>
          </cell>
        </row>
        <row r="3836">
          <cell r="B3836">
            <v>0</v>
          </cell>
          <cell r="E3836">
            <v>0</v>
          </cell>
          <cell r="H3836">
            <v>0</v>
          </cell>
        </row>
        <row r="3837">
          <cell r="B3837">
            <v>0</v>
          </cell>
          <cell r="E3837">
            <v>0</v>
          </cell>
          <cell r="H3837">
            <v>0</v>
          </cell>
        </row>
        <row r="3838">
          <cell r="B3838">
            <v>0</v>
          </cell>
          <cell r="E3838">
            <v>0</v>
          </cell>
          <cell r="H3838">
            <v>0</v>
          </cell>
        </row>
        <row r="3839">
          <cell r="B3839">
            <v>0</v>
          </cell>
          <cell r="E3839">
            <v>0</v>
          </cell>
          <cell r="H3839">
            <v>0</v>
          </cell>
        </row>
        <row r="3840">
          <cell r="B3840">
            <v>0</v>
          </cell>
          <cell r="E3840">
            <v>0</v>
          </cell>
          <cell r="H3840">
            <v>0</v>
          </cell>
        </row>
        <row r="3841">
          <cell r="B3841">
            <v>0</v>
          </cell>
          <cell r="E3841">
            <v>0</v>
          </cell>
          <cell r="H3841">
            <v>0</v>
          </cell>
        </row>
        <row r="3842">
          <cell r="B3842">
            <v>0</v>
          </cell>
          <cell r="E3842">
            <v>0</v>
          </cell>
          <cell r="H3842">
            <v>0</v>
          </cell>
        </row>
        <row r="3843">
          <cell r="B3843">
            <v>0</v>
          </cell>
          <cell r="E3843">
            <v>0</v>
          </cell>
          <cell r="H3843">
            <v>0</v>
          </cell>
        </row>
        <row r="3844">
          <cell r="B3844">
            <v>0</v>
          </cell>
          <cell r="E3844">
            <v>0</v>
          </cell>
          <cell r="H3844">
            <v>0</v>
          </cell>
        </row>
        <row r="3845">
          <cell r="B3845">
            <v>0</v>
          </cell>
          <cell r="E3845">
            <v>0</v>
          </cell>
          <cell r="H3845">
            <v>0</v>
          </cell>
        </row>
        <row r="3846">
          <cell r="B3846">
            <v>0</v>
          </cell>
          <cell r="E3846">
            <v>0</v>
          </cell>
          <cell r="H3846">
            <v>0</v>
          </cell>
        </row>
        <row r="3847">
          <cell r="B3847">
            <v>0</v>
          </cell>
          <cell r="E3847">
            <v>0</v>
          </cell>
          <cell r="H3847">
            <v>0</v>
          </cell>
        </row>
        <row r="3848">
          <cell r="B3848">
            <v>0</v>
          </cell>
          <cell r="E3848">
            <v>0</v>
          </cell>
          <cell r="H3848">
            <v>0</v>
          </cell>
        </row>
        <row r="3849">
          <cell r="B3849">
            <v>0</v>
          </cell>
          <cell r="E3849">
            <v>0</v>
          </cell>
          <cell r="H3849">
            <v>0</v>
          </cell>
        </row>
        <row r="3850">
          <cell r="B3850">
            <v>0</v>
          </cell>
          <cell r="E3850">
            <v>0</v>
          </cell>
          <cell r="H3850">
            <v>0</v>
          </cell>
        </row>
        <row r="3851">
          <cell r="B3851">
            <v>0</v>
          </cell>
          <cell r="E3851">
            <v>0</v>
          </cell>
          <cell r="H3851">
            <v>0</v>
          </cell>
        </row>
        <row r="3852">
          <cell r="B3852">
            <v>0</v>
          </cell>
          <cell r="E3852">
            <v>0</v>
          </cell>
          <cell r="H3852">
            <v>0</v>
          </cell>
        </row>
        <row r="3853">
          <cell r="B3853">
            <v>0</v>
          </cell>
          <cell r="E3853">
            <v>0</v>
          </cell>
          <cell r="H3853">
            <v>0</v>
          </cell>
        </row>
        <row r="3854">
          <cell r="B3854">
            <v>0</v>
          </cell>
          <cell r="E3854">
            <v>0</v>
          </cell>
          <cell r="H3854">
            <v>0</v>
          </cell>
        </row>
        <row r="3855">
          <cell r="B3855">
            <v>0</v>
          </cell>
          <cell r="E3855">
            <v>0</v>
          </cell>
          <cell r="H3855">
            <v>0</v>
          </cell>
        </row>
        <row r="3856">
          <cell r="B3856">
            <v>0</v>
          </cell>
          <cell r="E3856">
            <v>0</v>
          </cell>
          <cell r="H3856">
            <v>0</v>
          </cell>
        </row>
        <row r="3857">
          <cell r="B3857">
            <v>0</v>
          </cell>
          <cell r="E3857">
            <v>0</v>
          </cell>
          <cell r="H3857">
            <v>0</v>
          </cell>
        </row>
        <row r="3858">
          <cell r="B3858">
            <v>0</v>
          </cell>
          <cell r="E3858">
            <v>0</v>
          </cell>
          <cell r="H3858">
            <v>0</v>
          </cell>
        </row>
        <row r="3859">
          <cell r="B3859">
            <v>0</v>
          </cell>
          <cell r="E3859">
            <v>0</v>
          </cell>
          <cell r="H3859">
            <v>0</v>
          </cell>
        </row>
        <row r="3860">
          <cell r="B3860">
            <v>0</v>
          </cell>
          <cell r="E3860">
            <v>0</v>
          </cell>
          <cell r="H3860">
            <v>0</v>
          </cell>
        </row>
        <row r="3861">
          <cell r="B3861">
            <v>0</v>
          </cell>
          <cell r="E3861">
            <v>0</v>
          </cell>
          <cell r="H3861">
            <v>0</v>
          </cell>
        </row>
        <row r="3862">
          <cell r="B3862">
            <v>0</v>
          </cell>
          <cell r="E3862">
            <v>0</v>
          </cell>
          <cell r="H3862">
            <v>0</v>
          </cell>
        </row>
        <row r="3863">
          <cell r="B3863">
            <v>0</v>
          </cell>
          <cell r="E3863">
            <v>0</v>
          </cell>
          <cell r="H3863">
            <v>0</v>
          </cell>
        </row>
        <row r="3864">
          <cell r="B3864">
            <v>0</v>
          </cell>
          <cell r="E3864">
            <v>0</v>
          </cell>
          <cell r="H3864">
            <v>0</v>
          </cell>
        </row>
        <row r="3865">
          <cell r="B3865">
            <v>0</v>
          </cell>
          <cell r="E3865">
            <v>0</v>
          </cell>
          <cell r="H3865">
            <v>0</v>
          </cell>
        </row>
        <row r="3866">
          <cell r="B3866">
            <v>0</v>
          </cell>
          <cell r="E3866">
            <v>0</v>
          </cell>
          <cell r="H3866">
            <v>0</v>
          </cell>
        </row>
        <row r="3867">
          <cell r="B3867">
            <v>0</v>
          </cell>
          <cell r="E3867">
            <v>0</v>
          </cell>
          <cell r="H3867">
            <v>0</v>
          </cell>
        </row>
        <row r="3868">
          <cell r="B3868">
            <v>0</v>
          </cell>
          <cell r="E3868">
            <v>0</v>
          </cell>
          <cell r="H3868">
            <v>0</v>
          </cell>
        </row>
        <row r="3869">
          <cell r="B3869">
            <v>0</v>
          </cell>
          <cell r="E3869">
            <v>0</v>
          </cell>
          <cell r="H3869">
            <v>0</v>
          </cell>
        </row>
        <row r="3870">
          <cell r="B3870">
            <v>0</v>
          </cell>
          <cell r="E3870">
            <v>0</v>
          </cell>
          <cell r="H3870">
            <v>0</v>
          </cell>
        </row>
        <row r="3871">
          <cell r="B3871">
            <v>0</v>
          </cell>
          <cell r="E3871">
            <v>0</v>
          </cell>
          <cell r="H3871">
            <v>0</v>
          </cell>
        </row>
        <row r="3872">
          <cell r="B3872">
            <v>0</v>
          </cell>
          <cell r="E3872">
            <v>0</v>
          </cell>
          <cell r="H3872">
            <v>0</v>
          </cell>
        </row>
        <row r="3873">
          <cell r="B3873">
            <v>0</v>
          </cell>
          <cell r="E3873">
            <v>0</v>
          </cell>
          <cell r="H3873">
            <v>0</v>
          </cell>
        </row>
        <row r="3874">
          <cell r="B3874">
            <v>0</v>
          </cell>
          <cell r="E3874">
            <v>0</v>
          </cell>
          <cell r="H3874">
            <v>0</v>
          </cell>
        </row>
        <row r="3875">
          <cell r="B3875">
            <v>0</v>
          </cell>
          <cell r="E3875">
            <v>0</v>
          </cell>
          <cell r="H3875">
            <v>0</v>
          </cell>
        </row>
        <row r="3876">
          <cell r="B3876">
            <v>0</v>
          </cell>
          <cell r="E3876">
            <v>0</v>
          </cell>
          <cell r="H3876">
            <v>0</v>
          </cell>
        </row>
        <row r="3877">
          <cell r="B3877">
            <v>0</v>
          </cell>
          <cell r="E3877">
            <v>0</v>
          </cell>
          <cell r="H3877">
            <v>0</v>
          </cell>
        </row>
        <row r="3878">
          <cell r="B3878">
            <v>0</v>
          </cell>
          <cell r="E3878">
            <v>0</v>
          </cell>
          <cell r="H3878">
            <v>0</v>
          </cell>
        </row>
        <row r="3879">
          <cell r="B3879">
            <v>0</v>
          </cell>
          <cell r="E3879">
            <v>0</v>
          </cell>
          <cell r="H3879">
            <v>0</v>
          </cell>
        </row>
        <row r="3880">
          <cell r="B3880">
            <v>0</v>
          </cell>
          <cell r="E3880">
            <v>0</v>
          </cell>
          <cell r="H3880">
            <v>0</v>
          </cell>
        </row>
        <row r="3881">
          <cell r="B3881">
            <v>0</v>
          </cell>
          <cell r="E3881">
            <v>0</v>
          </cell>
          <cell r="H3881">
            <v>0</v>
          </cell>
        </row>
        <row r="3882">
          <cell r="B3882">
            <v>0</v>
          </cell>
          <cell r="E3882">
            <v>0</v>
          </cell>
          <cell r="H3882">
            <v>0</v>
          </cell>
        </row>
        <row r="3883">
          <cell r="B3883">
            <v>0</v>
          </cell>
          <cell r="E3883">
            <v>0</v>
          </cell>
          <cell r="H3883">
            <v>0</v>
          </cell>
        </row>
        <row r="3884">
          <cell r="B3884">
            <v>0</v>
          </cell>
          <cell r="E3884">
            <v>0</v>
          </cell>
          <cell r="H3884">
            <v>0</v>
          </cell>
        </row>
        <row r="3885">
          <cell r="B3885">
            <v>0</v>
          </cell>
          <cell r="E3885">
            <v>0</v>
          </cell>
          <cell r="H3885">
            <v>0</v>
          </cell>
        </row>
        <row r="3886">
          <cell r="B3886">
            <v>0</v>
          </cell>
          <cell r="E3886">
            <v>0</v>
          </cell>
          <cell r="H3886">
            <v>0</v>
          </cell>
        </row>
        <row r="3887">
          <cell r="B3887">
            <v>0</v>
          </cell>
          <cell r="E3887">
            <v>0</v>
          </cell>
          <cell r="H3887">
            <v>0</v>
          </cell>
        </row>
        <row r="3888">
          <cell r="B3888">
            <v>0</v>
          </cell>
          <cell r="E3888">
            <v>0</v>
          </cell>
          <cell r="H3888">
            <v>0</v>
          </cell>
        </row>
        <row r="3889">
          <cell r="B3889">
            <v>0</v>
          </cell>
          <cell r="E3889">
            <v>0</v>
          </cell>
          <cell r="H3889">
            <v>0</v>
          </cell>
        </row>
        <row r="3890">
          <cell r="B3890">
            <v>0</v>
          </cell>
          <cell r="E3890">
            <v>0</v>
          </cell>
          <cell r="H3890">
            <v>0</v>
          </cell>
        </row>
        <row r="3891">
          <cell r="B3891">
            <v>0</v>
          </cell>
          <cell r="E3891">
            <v>0</v>
          </cell>
          <cell r="H3891">
            <v>0</v>
          </cell>
        </row>
        <row r="3892">
          <cell r="B3892">
            <v>0</v>
          </cell>
          <cell r="E3892">
            <v>0</v>
          </cell>
          <cell r="H3892">
            <v>0</v>
          </cell>
        </row>
        <row r="3893">
          <cell r="B3893">
            <v>0</v>
          </cell>
          <cell r="E3893">
            <v>0</v>
          </cell>
          <cell r="H3893">
            <v>0</v>
          </cell>
        </row>
        <row r="3894">
          <cell r="B3894">
            <v>0</v>
          </cell>
          <cell r="E3894">
            <v>0</v>
          </cell>
          <cell r="H3894">
            <v>0</v>
          </cell>
        </row>
        <row r="3895">
          <cell r="B3895">
            <v>0</v>
          </cell>
          <cell r="E3895">
            <v>0</v>
          </cell>
          <cell r="H3895">
            <v>0</v>
          </cell>
        </row>
        <row r="3896">
          <cell r="B3896">
            <v>0</v>
          </cell>
          <cell r="E3896">
            <v>0</v>
          </cell>
          <cell r="H3896">
            <v>0</v>
          </cell>
        </row>
        <row r="3897">
          <cell r="B3897">
            <v>0</v>
          </cell>
          <cell r="E3897">
            <v>0</v>
          </cell>
          <cell r="H3897">
            <v>0</v>
          </cell>
        </row>
        <row r="3898">
          <cell r="B3898">
            <v>0</v>
          </cell>
          <cell r="E3898">
            <v>0</v>
          </cell>
          <cell r="H3898">
            <v>0</v>
          </cell>
        </row>
        <row r="3899">
          <cell r="B3899">
            <v>0</v>
          </cell>
          <cell r="E3899">
            <v>0</v>
          </cell>
          <cell r="H3899">
            <v>0</v>
          </cell>
        </row>
        <row r="3900">
          <cell r="B3900">
            <v>0</v>
          </cell>
          <cell r="E3900">
            <v>0</v>
          </cell>
          <cell r="H3900">
            <v>0</v>
          </cell>
        </row>
        <row r="3901">
          <cell r="B3901">
            <v>0</v>
          </cell>
          <cell r="E3901">
            <v>0</v>
          </cell>
          <cell r="H3901">
            <v>0</v>
          </cell>
        </row>
        <row r="3902">
          <cell r="B3902">
            <v>0</v>
          </cell>
          <cell r="E3902">
            <v>0</v>
          </cell>
          <cell r="H3902">
            <v>0</v>
          </cell>
        </row>
        <row r="3903">
          <cell r="B3903">
            <v>0</v>
          </cell>
          <cell r="E3903">
            <v>0</v>
          </cell>
          <cell r="H3903">
            <v>0</v>
          </cell>
        </row>
        <row r="3904">
          <cell r="B3904">
            <v>0</v>
          </cell>
          <cell r="E3904">
            <v>0</v>
          </cell>
          <cell r="H3904">
            <v>0</v>
          </cell>
        </row>
        <row r="3905">
          <cell r="B3905">
            <v>0</v>
          </cell>
          <cell r="E3905">
            <v>0</v>
          </cell>
          <cell r="H3905">
            <v>0</v>
          </cell>
        </row>
        <row r="3906">
          <cell r="B3906">
            <v>0</v>
          </cell>
          <cell r="E3906">
            <v>0</v>
          </cell>
          <cell r="H3906">
            <v>0</v>
          </cell>
        </row>
        <row r="3907">
          <cell r="B3907">
            <v>0</v>
          </cell>
          <cell r="E3907">
            <v>0</v>
          </cell>
          <cell r="H3907">
            <v>0</v>
          </cell>
        </row>
        <row r="3908">
          <cell r="B3908">
            <v>0</v>
          </cell>
          <cell r="E3908">
            <v>0</v>
          </cell>
          <cell r="H3908">
            <v>0</v>
          </cell>
        </row>
        <row r="3909">
          <cell r="B3909">
            <v>0</v>
          </cell>
          <cell r="E3909">
            <v>0</v>
          </cell>
          <cell r="H3909">
            <v>0</v>
          </cell>
        </row>
        <row r="3910">
          <cell r="B3910">
            <v>0</v>
          </cell>
          <cell r="E3910">
            <v>0</v>
          </cell>
          <cell r="H3910">
            <v>0</v>
          </cell>
        </row>
        <row r="3911">
          <cell r="B3911">
            <v>0</v>
          </cell>
          <cell r="E3911">
            <v>0</v>
          </cell>
          <cell r="H3911">
            <v>0</v>
          </cell>
        </row>
        <row r="3912">
          <cell r="B3912">
            <v>0</v>
          </cell>
          <cell r="E3912">
            <v>0</v>
          </cell>
          <cell r="H3912">
            <v>0</v>
          </cell>
        </row>
        <row r="3913">
          <cell r="B3913">
            <v>0</v>
          </cell>
          <cell r="E3913">
            <v>0</v>
          </cell>
          <cell r="H3913">
            <v>0</v>
          </cell>
        </row>
        <row r="3914">
          <cell r="B3914">
            <v>0</v>
          </cell>
          <cell r="E3914">
            <v>0</v>
          </cell>
          <cell r="H3914">
            <v>0</v>
          </cell>
        </row>
        <row r="3915">
          <cell r="B3915">
            <v>0</v>
          </cell>
          <cell r="E3915">
            <v>0</v>
          </cell>
          <cell r="H3915">
            <v>0</v>
          </cell>
        </row>
        <row r="3916">
          <cell r="B3916">
            <v>0</v>
          </cell>
          <cell r="E3916">
            <v>0</v>
          </cell>
          <cell r="H3916">
            <v>0</v>
          </cell>
        </row>
        <row r="3917">
          <cell r="B3917">
            <v>0</v>
          </cell>
          <cell r="E3917">
            <v>0</v>
          </cell>
          <cell r="H3917">
            <v>0</v>
          </cell>
        </row>
        <row r="3918">
          <cell r="B3918">
            <v>0</v>
          </cell>
          <cell r="E3918">
            <v>0</v>
          </cell>
          <cell r="H3918">
            <v>0</v>
          </cell>
        </row>
        <row r="3919">
          <cell r="B3919">
            <v>0</v>
          </cell>
          <cell r="E3919">
            <v>0</v>
          </cell>
          <cell r="H3919">
            <v>0</v>
          </cell>
        </row>
        <row r="3920">
          <cell r="B3920">
            <v>0</v>
          </cell>
          <cell r="E3920">
            <v>0</v>
          </cell>
          <cell r="H3920">
            <v>0</v>
          </cell>
        </row>
        <row r="3921">
          <cell r="B3921">
            <v>0</v>
          </cell>
          <cell r="E3921">
            <v>0</v>
          </cell>
          <cell r="H3921">
            <v>0</v>
          </cell>
        </row>
        <row r="3922">
          <cell r="B3922">
            <v>0</v>
          </cell>
          <cell r="E3922">
            <v>0</v>
          </cell>
          <cell r="H3922">
            <v>0</v>
          </cell>
        </row>
        <row r="3923">
          <cell r="B3923">
            <v>0</v>
          </cell>
          <cell r="E3923">
            <v>0</v>
          </cell>
          <cell r="H3923">
            <v>0</v>
          </cell>
        </row>
        <row r="3924">
          <cell r="B3924">
            <v>0</v>
          </cell>
          <cell r="E3924">
            <v>0</v>
          </cell>
          <cell r="H3924">
            <v>0</v>
          </cell>
        </row>
        <row r="3925">
          <cell r="B3925">
            <v>0</v>
          </cell>
          <cell r="E3925">
            <v>0</v>
          </cell>
          <cell r="H3925">
            <v>0</v>
          </cell>
        </row>
        <row r="3926">
          <cell r="B3926">
            <v>0</v>
          </cell>
          <cell r="E3926">
            <v>0</v>
          </cell>
          <cell r="H3926">
            <v>0</v>
          </cell>
        </row>
        <row r="3927">
          <cell r="B3927">
            <v>0</v>
          </cell>
          <cell r="E3927">
            <v>0</v>
          </cell>
          <cell r="H3927">
            <v>0</v>
          </cell>
        </row>
        <row r="3928">
          <cell r="B3928">
            <v>0</v>
          </cell>
          <cell r="E3928">
            <v>0</v>
          </cell>
          <cell r="H3928">
            <v>0</v>
          </cell>
        </row>
        <row r="3929">
          <cell r="B3929">
            <v>0</v>
          </cell>
          <cell r="E3929">
            <v>0</v>
          </cell>
          <cell r="H3929">
            <v>0</v>
          </cell>
        </row>
        <row r="3930">
          <cell r="B3930">
            <v>0</v>
          </cell>
          <cell r="E3930">
            <v>0</v>
          </cell>
          <cell r="H3930">
            <v>0</v>
          </cell>
        </row>
        <row r="3931">
          <cell r="B3931">
            <v>0</v>
          </cell>
          <cell r="E3931">
            <v>0</v>
          </cell>
          <cell r="H3931">
            <v>0</v>
          </cell>
        </row>
        <row r="3932">
          <cell r="B3932">
            <v>0</v>
          </cell>
          <cell r="E3932">
            <v>0</v>
          </cell>
          <cell r="H3932">
            <v>0</v>
          </cell>
        </row>
        <row r="3933">
          <cell r="B3933">
            <v>0</v>
          </cell>
          <cell r="E3933">
            <v>0</v>
          </cell>
          <cell r="H3933">
            <v>0</v>
          </cell>
        </row>
        <row r="3934">
          <cell r="B3934">
            <v>0</v>
          </cell>
          <cell r="E3934">
            <v>0</v>
          </cell>
          <cell r="H3934">
            <v>0</v>
          </cell>
        </row>
        <row r="3935">
          <cell r="B3935">
            <v>0</v>
          </cell>
          <cell r="E3935">
            <v>0</v>
          </cell>
          <cell r="H3935">
            <v>0</v>
          </cell>
        </row>
        <row r="3936">
          <cell r="B3936">
            <v>0</v>
          </cell>
          <cell r="E3936">
            <v>0</v>
          </cell>
          <cell r="H3936">
            <v>0</v>
          </cell>
        </row>
        <row r="3937">
          <cell r="B3937">
            <v>0</v>
          </cell>
          <cell r="E3937">
            <v>0</v>
          </cell>
          <cell r="H3937">
            <v>0</v>
          </cell>
        </row>
        <row r="3938">
          <cell r="B3938">
            <v>0</v>
          </cell>
          <cell r="E3938">
            <v>0</v>
          </cell>
          <cell r="H3938">
            <v>0</v>
          </cell>
        </row>
        <row r="3939">
          <cell r="B3939">
            <v>0</v>
          </cell>
          <cell r="E3939">
            <v>0</v>
          </cell>
          <cell r="H3939">
            <v>0</v>
          </cell>
        </row>
        <row r="3940">
          <cell r="B3940">
            <v>0</v>
          </cell>
          <cell r="E3940">
            <v>0</v>
          </cell>
          <cell r="H3940">
            <v>0</v>
          </cell>
        </row>
        <row r="3941">
          <cell r="B3941">
            <v>0</v>
          </cell>
          <cell r="E3941">
            <v>0</v>
          </cell>
          <cell r="H3941">
            <v>0</v>
          </cell>
        </row>
        <row r="3942">
          <cell r="B3942">
            <v>0</v>
          </cell>
          <cell r="E3942">
            <v>0</v>
          </cell>
          <cell r="H3942">
            <v>0</v>
          </cell>
        </row>
        <row r="3943">
          <cell r="B3943">
            <v>0</v>
          </cell>
          <cell r="E3943">
            <v>0</v>
          </cell>
          <cell r="H3943">
            <v>0</v>
          </cell>
        </row>
        <row r="3944">
          <cell r="B3944">
            <v>0</v>
          </cell>
          <cell r="E3944">
            <v>0</v>
          </cell>
          <cell r="H3944">
            <v>0</v>
          </cell>
        </row>
        <row r="3945">
          <cell r="B3945">
            <v>0</v>
          </cell>
          <cell r="E3945">
            <v>0</v>
          </cell>
          <cell r="H3945">
            <v>0</v>
          </cell>
        </row>
        <row r="3946">
          <cell r="B3946">
            <v>0</v>
          </cell>
          <cell r="E3946">
            <v>0</v>
          </cell>
          <cell r="H3946">
            <v>0</v>
          </cell>
        </row>
        <row r="3947">
          <cell r="B3947">
            <v>0</v>
          </cell>
          <cell r="E3947">
            <v>0</v>
          </cell>
          <cell r="H3947">
            <v>0</v>
          </cell>
        </row>
        <row r="3948">
          <cell r="B3948">
            <v>0</v>
          </cell>
          <cell r="E3948">
            <v>0</v>
          </cell>
          <cell r="H3948">
            <v>0</v>
          </cell>
        </row>
        <row r="3949">
          <cell r="B3949">
            <v>0</v>
          </cell>
          <cell r="E3949">
            <v>0</v>
          </cell>
          <cell r="H3949">
            <v>0</v>
          </cell>
        </row>
        <row r="3950">
          <cell r="B3950">
            <v>0</v>
          </cell>
          <cell r="E3950">
            <v>0</v>
          </cell>
          <cell r="H3950">
            <v>0</v>
          </cell>
        </row>
        <row r="3951">
          <cell r="B3951">
            <v>0</v>
          </cell>
          <cell r="E3951">
            <v>0</v>
          </cell>
          <cell r="H3951">
            <v>0</v>
          </cell>
        </row>
        <row r="3952">
          <cell r="B3952">
            <v>0</v>
          </cell>
          <cell r="E3952">
            <v>0</v>
          </cell>
          <cell r="H3952">
            <v>0</v>
          </cell>
        </row>
        <row r="3953">
          <cell r="B3953">
            <v>0</v>
          </cell>
          <cell r="E3953">
            <v>0</v>
          </cell>
          <cell r="H3953">
            <v>0</v>
          </cell>
        </row>
        <row r="3954">
          <cell r="B3954">
            <v>0</v>
          </cell>
          <cell r="E3954">
            <v>0</v>
          </cell>
          <cell r="H3954">
            <v>0</v>
          </cell>
        </row>
        <row r="3955">
          <cell r="B3955">
            <v>0</v>
          </cell>
          <cell r="E3955">
            <v>0</v>
          </cell>
          <cell r="H3955">
            <v>0</v>
          </cell>
        </row>
        <row r="3956">
          <cell r="B3956">
            <v>0</v>
          </cell>
          <cell r="E3956">
            <v>0</v>
          </cell>
          <cell r="H3956">
            <v>0</v>
          </cell>
        </row>
        <row r="3957">
          <cell r="B3957">
            <v>0</v>
          </cell>
          <cell r="E3957">
            <v>0</v>
          </cell>
          <cell r="H3957">
            <v>0</v>
          </cell>
        </row>
        <row r="3958">
          <cell r="B3958">
            <v>0</v>
          </cell>
          <cell r="E3958">
            <v>0</v>
          </cell>
          <cell r="H3958">
            <v>0</v>
          </cell>
        </row>
        <row r="3959">
          <cell r="B3959">
            <v>0</v>
          </cell>
          <cell r="E3959">
            <v>0</v>
          </cell>
          <cell r="H3959">
            <v>0</v>
          </cell>
        </row>
        <row r="3960">
          <cell r="B3960">
            <v>0</v>
          </cell>
          <cell r="E3960">
            <v>0</v>
          </cell>
          <cell r="H3960">
            <v>0</v>
          </cell>
        </row>
        <row r="3961">
          <cell r="B3961">
            <v>0</v>
          </cell>
          <cell r="E3961">
            <v>0</v>
          </cell>
          <cell r="H3961">
            <v>0</v>
          </cell>
        </row>
        <row r="3962">
          <cell r="B3962">
            <v>0</v>
          </cell>
          <cell r="E3962">
            <v>0</v>
          </cell>
          <cell r="H3962">
            <v>0</v>
          </cell>
        </row>
        <row r="3963">
          <cell r="B3963">
            <v>0</v>
          </cell>
          <cell r="E3963">
            <v>0</v>
          </cell>
          <cell r="H3963">
            <v>0</v>
          </cell>
        </row>
        <row r="3964">
          <cell r="B3964">
            <v>0</v>
          </cell>
          <cell r="E3964">
            <v>0</v>
          </cell>
          <cell r="H3964">
            <v>0</v>
          </cell>
        </row>
        <row r="3965">
          <cell r="B3965">
            <v>0</v>
          </cell>
          <cell r="E3965">
            <v>0</v>
          </cell>
          <cell r="H3965">
            <v>0</v>
          </cell>
        </row>
        <row r="3966">
          <cell r="B3966">
            <v>0</v>
          </cell>
          <cell r="E3966">
            <v>0</v>
          </cell>
          <cell r="H3966">
            <v>0</v>
          </cell>
        </row>
        <row r="3967">
          <cell r="B3967">
            <v>0</v>
          </cell>
          <cell r="E3967">
            <v>0</v>
          </cell>
          <cell r="H3967">
            <v>0</v>
          </cell>
        </row>
        <row r="3968">
          <cell r="B3968">
            <v>0</v>
          </cell>
          <cell r="E3968">
            <v>0</v>
          </cell>
          <cell r="H3968">
            <v>0</v>
          </cell>
        </row>
        <row r="3969">
          <cell r="B3969">
            <v>0</v>
          </cell>
          <cell r="E3969">
            <v>0</v>
          </cell>
          <cell r="H3969">
            <v>0</v>
          </cell>
        </row>
        <row r="3970">
          <cell r="B3970">
            <v>0</v>
          </cell>
          <cell r="E3970">
            <v>0</v>
          </cell>
          <cell r="H3970">
            <v>0</v>
          </cell>
        </row>
        <row r="3971">
          <cell r="B3971">
            <v>0</v>
          </cell>
          <cell r="E3971">
            <v>0</v>
          </cell>
          <cell r="H3971">
            <v>0</v>
          </cell>
        </row>
        <row r="3972">
          <cell r="B3972">
            <v>0</v>
          </cell>
          <cell r="E3972">
            <v>0</v>
          </cell>
          <cell r="H3972">
            <v>0</v>
          </cell>
        </row>
        <row r="3973">
          <cell r="B3973">
            <v>0</v>
          </cell>
          <cell r="E3973">
            <v>0</v>
          </cell>
          <cell r="H3973">
            <v>0</v>
          </cell>
        </row>
        <row r="3974">
          <cell r="B3974">
            <v>0</v>
          </cell>
          <cell r="E3974">
            <v>0</v>
          </cell>
          <cell r="H3974">
            <v>0</v>
          </cell>
        </row>
        <row r="3975">
          <cell r="B3975">
            <v>0</v>
          </cell>
          <cell r="E3975">
            <v>0</v>
          </cell>
          <cell r="H3975">
            <v>0</v>
          </cell>
        </row>
        <row r="3976">
          <cell r="B3976">
            <v>0</v>
          </cell>
          <cell r="E3976">
            <v>0</v>
          </cell>
          <cell r="H3976">
            <v>0</v>
          </cell>
        </row>
        <row r="3977">
          <cell r="B3977">
            <v>0</v>
          </cell>
          <cell r="E3977">
            <v>0</v>
          </cell>
          <cell r="H3977">
            <v>0</v>
          </cell>
        </row>
        <row r="3978">
          <cell r="B3978">
            <v>0</v>
          </cell>
          <cell r="E3978">
            <v>0</v>
          </cell>
          <cell r="H3978">
            <v>0</v>
          </cell>
        </row>
        <row r="3979">
          <cell r="B3979">
            <v>0</v>
          </cell>
          <cell r="E3979">
            <v>0</v>
          </cell>
          <cell r="H3979">
            <v>0</v>
          </cell>
        </row>
        <row r="3980">
          <cell r="B3980">
            <v>0</v>
          </cell>
          <cell r="E3980">
            <v>0</v>
          </cell>
          <cell r="H3980">
            <v>0</v>
          </cell>
        </row>
        <row r="3981">
          <cell r="B3981">
            <v>0</v>
          </cell>
          <cell r="E3981">
            <v>0</v>
          </cell>
          <cell r="H3981">
            <v>0</v>
          </cell>
        </row>
        <row r="3982">
          <cell r="B3982">
            <v>0</v>
          </cell>
          <cell r="E3982">
            <v>0</v>
          </cell>
          <cell r="H3982">
            <v>0</v>
          </cell>
        </row>
        <row r="3983">
          <cell r="B3983">
            <v>0</v>
          </cell>
          <cell r="E3983">
            <v>0</v>
          </cell>
          <cell r="H3983">
            <v>0</v>
          </cell>
        </row>
        <row r="3984">
          <cell r="B3984">
            <v>0</v>
          </cell>
          <cell r="E3984">
            <v>0</v>
          </cell>
          <cell r="H3984">
            <v>0</v>
          </cell>
        </row>
        <row r="3985">
          <cell r="B3985">
            <v>0</v>
          </cell>
          <cell r="E3985">
            <v>0</v>
          </cell>
          <cell r="H3985">
            <v>0</v>
          </cell>
        </row>
        <row r="3986">
          <cell r="B3986">
            <v>0</v>
          </cell>
          <cell r="E3986">
            <v>0</v>
          </cell>
          <cell r="H3986">
            <v>0</v>
          </cell>
        </row>
        <row r="3987">
          <cell r="B3987">
            <v>0</v>
          </cell>
          <cell r="E3987">
            <v>0</v>
          </cell>
          <cell r="H3987">
            <v>0</v>
          </cell>
        </row>
        <row r="3988">
          <cell r="B3988">
            <v>0</v>
          </cell>
          <cell r="E3988">
            <v>0</v>
          </cell>
          <cell r="H3988">
            <v>0</v>
          </cell>
        </row>
        <row r="3989">
          <cell r="B3989">
            <v>0</v>
          </cell>
          <cell r="E3989">
            <v>0</v>
          </cell>
          <cell r="H3989">
            <v>0</v>
          </cell>
        </row>
        <row r="3990">
          <cell r="B3990">
            <v>0</v>
          </cell>
          <cell r="E3990">
            <v>0</v>
          </cell>
          <cell r="H3990">
            <v>0</v>
          </cell>
        </row>
        <row r="3991">
          <cell r="B3991">
            <v>0</v>
          </cell>
          <cell r="E3991">
            <v>0</v>
          </cell>
          <cell r="H3991">
            <v>0</v>
          </cell>
        </row>
        <row r="3992">
          <cell r="B3992">
            <v>0</v>
          </cell>
          <cell r="E3992">
            <v>0</v>
          </cell>
          <cell r="H3992">
            <v>0</v>
          </cell>
        </row>
        <row r="3993">
          <cell r="B3993">
            <v>0</v>
          </cell>
          <cell r="E3993">
            <v>0</v>
          </cell>
          <cell r="H3993">
            <v>0</v>
          </cell>
        </row>
        <row r="3994">
          <cell r="B3994">
            <v>0</v>
          </cell>
          <cell r="E3994">
            <v>0</v>
          </cell>
          <cell r="H3994">
            <v>0</v>
          </cell>
        </row>
        <row r="3995">
          <cell r="B3995">
            <v>0</v>
          </cell>
          <cell r="E3995">
            <v>0</v>
          </cell>
          <cell r="H3995">
            <v>0</v>
          </cell>
        </row>
        <row r="3996">
          <cell r="B3996">
            <v>0</v>
          </cell>
          <cell r="E3996">
            <v>0</v>
          </cell>
          <cell r="H3996">
            <v>0</v>
          </cell>
        </row>
        <row r="3997">
          <cell r="B3997">
            <v>0</v>
          </cell>
          <cell r="E3997">
            <v>0</v>
          </cell>
          <cell r="H3997">
            <v>0</v>
          </cell>
        </row>
        <row r="3998">
          <cell r="B3998">
            <v>0</v>
          </cell>
          <cell r="E3998">
            <v>0</v>
          </cell>
          <cell r="H3998">
            <v>0</v>
          </cell>
        </row>
        <row r="3999">
          <cell r="B3999">
            <v>0</v>
          </cell>
          <cell r="E3999">
            <v>0</v>
          </cell>
          <cell r="H3999">
            <v>0</v>
          </cell>
        </row>
        <row r="4000">
          <cell r="B4000">
            <v>0</v>
          </cell>
          <cell r="E4000">
            <v>0</v>
          </cell>
          <cell r="H4000">
            <v>0</v>
          </cell>
        </row>
        <row r="4001">
          <cell r="B4001">
            <v>0</v>
          </cell>
          <cell r="E4001">
            <v>0</v>
          </cell>
          <cell r="H4001">
            <v>0</v>
          </cell>
        </row>
        <row r="4002">
          <cell r="B4002">
            <v>0</v>
          </cell>
          <cell r="E4002">
            <v>0</v>
          </cell>
          <cell r="H4002">
            <v>0</v>
          </cell>
        </row>
        <row r="4003">
          <cell r="B4003">
            <v>0</v>
          </cell>
          <cell r="E4003">
            <v>0</v>
          </cell>
          <cell r="H4003">
            <v>0</v>
          </cell>
        </row>
        <row r="4004">
          <cell r="B4004">
            <v>0</v>
          </cell>
          <cell r="E4004">
            <v>0</v>
          </cell>
          <cell r="H4004">
            <v>0</v>
          </cell>
        </row>
        <row r="4005">
          <cell r="B4005">
            <v>0</v>
          </cell>
          <cell r="E4005">
            <v>0</v>
          </cell>
          <cell r="H4005">
            <v>0</v>
          </cell>
        </row>
        <row r="4006">
          <cell r="B4006">
            <v>0</v>
          </cell>
          <cell r="E4006">
            <v>0</v>
          </cell>
          <cell r="H4006">
            <v>0</v>
          </cell>
        </row>
        <row r="4007">
          <cell r="B4007">
            <v>0</v>
          </cell>
          <cell r="E4007">
            <v>0</v>
          </cell>
          <cell r="H4007">
            <v>0</v>
          </cell>
        </row>
        <row r="4008">
          <cell r="B4008">
            <v>0</v>
          </cell>
          <cell r="E4008">
            <v>0</v>
          </cell>
          <cell r="H4008">
            <v>0</v>
          </cell>
        </row>
        <row r="4009">
          <cell r="B4009">
            <v>0</v>
          </cell>
          <cell r="E4009">
            <v>0</v>
          </cell>
          <cell r="H4009">
            <v>0</v>
          </cell>
        </row>
        <row r="4010">
          <cell r="B4010">
            <v>0</v>
          </cell>
          <cell r="E4010">
            <v>0</v>
          </cell>
          <cell r="H4010">
            <v>0</v>
          </cell>
        </row>
        <row r="4011">
          <cell r="B4011">
            <v>0</v>
          </cell>
          <cell r="E4011">
            <v>0</v>
          </cell>
          <cell r="H4011">
            <v>0</v>
          </cell>
        </row>
        <row r="4012">
          <cell r="B4012">
            <v>0</v>
          </cell>
          <cell r="E4012">
            <v>0</v>
          </cell>
          <cell r="H4012">
            <v>0</v>
          </cell>
        </row>
        <row r="4013">
          <cell r="B4013">
            <v>0</v>
          </cell>
          <cell r="E4013">
            <v>0</v>
          </cell>
          <cell r="H4013">
            <v>0</v>
          </cell>
        </row>
        <row r="4014">
          <cell r="B4014">
            <v>0</v>
          </cell>
          <cell r="E4014">
            <v>0</v>
          </cell>
          <cell r="H4014">
            <v>0</v>
          </cell>
        </row>
        <row r="4015">
          <cell r="B4015">
            <v>0</v>
          </cell>
          <cell r="E4015">
            <v>0</v>
          </cell>
          <cell r="H4015">
            <v>0</v>
          </cell>
        </row>
        <row r="4016">
          <cell r="B4016">
            <v>0</v>
          </cell>
          <cell r="E4016">
            <v>0</v>
          </cell>
          <cell r="H4016">
            <v>0</v>
          </cell>
        </row>
        <row r="4017">
          <cell r="B4017">
            <v>0</v>
          </cell>
          <cell r="E4017">
            <v>0</v>
          </cell>
          <cell r="H4017">
            <v>0</v>
          </cell>
        </row>
        <row r="4018">
          <cell r="B4018">
            <v>0</v>
          </cell>
          <cell r="E4018">
            <v>0</v>
          </cell>
          <cell r="H4018">
            <v>0</v>
          </cell>
        </row>
        <row r="4019">
          <cell r="B4019">
            <v>0</v>
          </cell>
          <cell r="E4019">
            <v>0</v>
          </cell>
          <cell r="H4019">
            <v>0</v>
          </cell>
        </row>
        <row r="4020">
          <cell r="B4020">
            <v>0</v>
          </cell>
          <cell r="E4020">
            <v>0</v>
          </cell>
          <cell r="H4020">
            <v>0</v>
          </cell>
        </row>
        <row r="4021">
          <cell r="B4021">
            <v>0</v>
          </cell>
          <cell r="E4021">
            <v>0</v>
          </cell>
          <cell r="H4021">
            <v>0</v>
          </cell>
        </row>
        <row r="4022">
          <cell r="B4022">
            <v>0</v>
          </cell>
          <cell r="E4022">
            <v>0</v>
          </cell>
          <cell r="H4022">
            <v>0</v>
          </cell>
        </row>
        <row r="4023">
          <cell r="B4023">
            <v>0</v>
          </cell>
          <cell r="E4023">
            <v>0</v>
          </cell>
          <cell r="H4023">
            <v>0</v>
          </cell>
        </row>
        <row r="4024">
          <cell r="B4024">
            <v>0</v>
          </cell>
          <cell r="E4024">
            <v>0</v>
          </cell>
          <cell r="H4024">
            <v>0</v>
          </cell>
        </row>
        <row r="4025">
          <cell r="B4025">
            <v>0</v>
          </cell>
          <cell r="E4025">
            <v>0</v>
          </cell>
          <cell r="H4025">
            <v>0</v>
          </cell>
        </row>
        <row r="4026">
          <cell r="B4026">
            <v>0</v>
          </cell>
          <cell r="E4026">
            <v>0</v>
          </cell>
          <cell r="H4026">
            <v>0</v>
          </cell>
        </row>
        <row r="4027">
          <cell r="B4027">
            <v>0</v>
          </cell>
          <cell r="E4027">
            <v>0</v>
          </cell>
          <cell r="H4027">
            <v>0</v>
          </cell>
        </row>
        <row r="4028">
          <cell r="B4028">
            <v>0</v>
          </cell>
          <cell r="E4028">
            <v>0</v>
          </cell>
          <cell r="H4028">
            <v>0</v>
          </cell>
        </row>
        <row r="4029">
          <cell r="B4029">
            <v>0</v>
          </cell>
          <cell r="E4029">
            <v>0</v>
          </cell>
          <cell r="H4029">
            <v>0</v>
          </cell>
        </row>
        <row r="4030">
          <cell r="B4030">
            <v>0</v>
          </cell>
          <cell r="E4030">
            <v>0</v>
          </cell>
          <cell r="H4030">
            <v>0</v>
          </cell>
        </row>
        <row r="4031">
          <cell r="B4031">
            <v>0</v>
          </cell>
          <cell r="E4031">
            <v>0</v>
          </cell>
          <cell r="H4031">
            <v>0</v>
          </cell>
        </row>
        <row r="4032">
          <cell r="B4032">
            <v>0</v>
          </cell>
          <cell r="E4032">
            <v>0</v>
          </cell>
          <cell r="H4032">
            <v>0</v>
          </cell>
        </row>
        <row r="4033">
          <cell r="B4033">
            <v>0</v>
          </cell>
          <cell r="E4033">
            <v>0</v>
          </cell>
          <cell r="H4033">
            <v>0</v>
          </cell>
        </row>
        <row r="4034">
          <cell r="B4034">
            <v>0</v>
          </cell>
          <cell r="E4034">
            <v>0</v>
          </cell>
          <cell r="H4034">
            <v>0</v>
          </cell>
        </row>
        <row r="4035">
          <cell r="B4035">
            <v>0</v>
          </cell>
          <cell r="E4035">
            <v>0</v>
          </cell>
          <cell r="H4035">
            <v>0</v>
          </cell>
        </row>
        <row r="4036">
          <cell r="B4036">
            <v>0</v>
          </cell>
          <cell r="E4036">
            <v>0</v>
          </cell>
          <cell r="H4036">
            <v>0</v>
          </cell>
        </row>
        <row r="4037">
          <cell r="B4037">
            <v>0</v>
          </cell>
          <cell r="E4037">
            <v>0</v>
          </cell>
          <cell r="H4037">
            <v>0</v>
          </cell>
        </row>
        <row r="4038">
          <cell r="B4038">
            <v>0</v>
          </cell>
          <cell r="E4038">
            <v>0</v>
          </cell>
          <cell r="H4038">
            <v>0</v>
          </cell>
        </row>
        <row r="4039">
          <cell r="B4039">
            <v>0</v>
          </cell>
          <cell r="E4039">
            <v>0</v>
          </cell>
          <cell r="H4039">
            <v>0</v>
          </cell>
        </row>
        <row r="4040">
          <cell r="B4040">
            <v>0</v>
          </cell>
          <cell r="E4040">
            <v>0</v>
          </cell>
          <cell r="H4040">
            <v>0</v>
          </cell>
        </row>
        <row r="4041">
          <cell r="B4041">
            <v>0</v>
          </cell>
          <cell r="E4041">
            <v>0</v>
          </cell>
          <cell r="H4041">
            <v>0</v>
          </cell>
        </row>
        <row r="4042">
          <cell r="B4042">
            <v>0</v>
          </cell>
          <cell r="E4042">
            <v>0</v>
          </cell>
          <cell r="H4042">
            <v>0</v>
          </cell>
        </row>
        <row r="4043">
          <cell r="B4043">
            <v>0</v>
          </cell>
          <cell r="E4043">
            <v>0</v>
          </cell>
          <cell r="H4043">
            <v>0</v>
          </cell>
        </row>
        <row r="4044">
          <cell r="B4044">
            <v>0</v>
          </cell>
          <cell r="E4044">
            <v>0</v>
          </cell>
          <cell r="H4044">
            <v>0</v>
          </cell>
        </row>
        <row r="4045">
          <cell r="B4045">
            <v>0</v>
          </cell>
          <cell r="E4045">
            <v>0</v>
          </cell>
          <cell r="H4045">
            <v>0</v>
          </cell>
        </row>
        <row r="4046">
          <cell r="B4046">
            <v>0</v>
          </cell>
          <cell r="E4046">
            <v>0</v>
          </cell>
          <cell r="H4046">
            <v>0</v>
          </cell>
        </row>
        <row r="4047">
          <cell r="B4047">
            <v>0</v>
          </cell>
          <cell r="E4047">
            <v>0</v>
          </cell>
          <cell r="H4047">
            <v>0</v>
          </cell>
        </row>
        <row r="4048">
          <cell r="B4048">
            <v>0</v>
          </cell>
          <cell r="E4048">
            <v>0</v>
          </cell>
          <cell r="H4048">
            <v>0</v>
          </cell>
        </row>
        <row r="4049">
          <cell r="B4049">
            <v>0</v>
          </cell>
          <cell r="E4049">
            <v>0</v>
          </cell>
          <cell r="H4049">
            <v>0</v>
          </cell>
        </row>
        <row r="4050">
          <cell r="B4050">
            <v>0</v>
          </cell>
          <cell r="E4050">
            <v>0</v>
          </cell>
          <cell r="H4050">
            <v>0</v>
          </cell>
        </row>
        <row r="4051">
          <cell r="B4051">
            <v>0</v>
          </cell>
          <cell r="E4051">
            <v>0</v>
          </cell>
          <cell r="H4051">
            <v>0</v>
          </cell>
        </row>
        <row r="4052">
          <cell r="B4052">
            <v>0</v>
          </cell>
          <cell r="E4052">
            <v>0</v>
          </cell>
          <cell r="H4052">
            <v>0</v>
          </cell>
        </row>
        <row r="4053">
          <cell r="B4053">
            <v>0</v>
          </cell>
          <cell r="E4053">
            <v>0</v>
          </cell>
          <cell r="H4053">
            <v>0</v>
          </cell>
        </row>
        <row r="4054">
          <cell r="B4054">
            <v>0</v>
          </cell>
          <cell r="E4054">
            <v>0</v>
          </cell>
          <cell r="H4054">
            <v>0</v>
          </cell>
        </row>
        <row r="4055">
          <cell r="B4055">
            <v>0</v>
          </cell>
          <cell r="E4055">
            <v>0</v>
          </cell>
          <cell r="H4055">
            <v>0</v>
          </cell>
        </row>
        <row r="4056">
          <cell r="B4056">
            <v>0</v>
          </cell>
          <cell r="E4056">
            <v>0</v>
          </cell>
          <cell r="H4056">
            <v>0</v>
          </cell>
        </row>
        <row r="4057">
          <cell r="B4057">
            <v>0</v>
          </cell>
          <cell r="E4057">
            <v>0</v>
          </cell>
          <cell r="H4057">
            <v>0</v>
          </cell>
        </row>
        <row r="4058">
          <cell r="B4058">
            <v>0</v>
          </cell>
          <cell r="E4058">
            <v>0</v>
          </cell>
          <cell r="H4058">
            <v>0</v>
          </cell>
        </row>
        <row r="4059">
          <cell r="B4059">
            <v>0</v>
          </cell>
          <cell r="E4059">
            <v>0</v>
          </cell>
          <cell r="H4059">
            <v>0</v>
          </cell>
        </row>
        <row r="4060">
          <cell r="B4060">
            <v>0</v>
          </cell>
          <cell r="E4060">
            <v>0</v>
          </cell>
          <cell r="H4060">
            <v>0</v>
          </cell>
        </row>
        <row r="4061">
          <cell r="B4061">
            <v>0</v>
          </cell>
          <cell r="E4061">
            <v>0</v>
          </cell>
          <cell r="H4061">
            <v>0</v>
          </cell>
        </row>
        <row r="4062">
          <cell r="B4062">
            <v>0</v>
          </cell>
          <cell r="E4062">
            <v>0</v>
          </cell>
          <cell r="H4062">
            <v>0</v>
          </cell>
        </row>
        <row r="4063">
          <cell r="B4063">
            <v>0</v>
          </cell>
          <cell r="E4063">
            <v>0</v>
          </cell>
          <cell r="H4063">
            <v>0</v>
          </cell>
        </row>
        <row r="4064">
          <cell r="B4064">
            <v>0</v>
          </cell>
          <cell r="E4064">
            <v>0</v>
          </cell>
          <cell r="H4064">
            <v>0</v>
          </cell>
        </row>
        <row r="4065">
          <cell r="B4065">
            <v>0</v>
          </cell>
          <cell r="E4065">
            <v>0</v>
          </cell>
          <cell r="H4065">
            <v>0</v>
          </cell>
        </row>
        <row r="4066">
          <cell r="B4066">
            <v>0</v>
          </cell>
          <cell r="E4066">
            <v>0</v>
          </cell>
          <cell r="H4066">
            <v>0</v>
          </cell>
        </row>
        <row r="4067">
          <cell r="B4067">
            <v>0</v>
          </cell>
          <cell r="E4067">
            <v>0</v>
          </cell>
          <cell r="H4067">
            <v>0</v>
          </cell>
        </row>
        <row r="4068">
          <cell r="B4068">
            <v>0</v>
          </cell>
          <cell r="E4068">
            <v>0</v>
          </cell>
          <cell r="H4068">
            <v>0</v>
          </cell>
        </row>
        <row r="4069">
          <cell r="B4069">
            <v>0</v>
          </cell>
          <cell r="E4069">
            <v>0</v>
          </cell>
          <cell r="H4069">
            <v>0</v>
          </cell>
        </row>
        <row r="4070">
          <cell r="B4070">
            <v>0</v>
          </cell>
          <cell r="E4070">
            <v>0</v>
          </cell>
          <cell r="H4070">
            <v>0</v>
          </cell>
        </row>
        <row r="4071">
          <cell r="B4071">
            <v>0</v>
          </cell>
          <cell r="E4071">
            <v>0</v>
          </cell>
          <cell r="H4071">
            <v>0</v>
          </cell>
        </row>
        <row r="4072">
          <cell r="B4072">
            <v>0</v>
          </cell>
          <cell r="E4072">
            <v>0</v>
          </cell>
          <cell r="H4072">
            <v>0</v>
          </cell>
        </row>
        <row r="4073">
          <cell r="B4073">
            <v>0</v>
          </cell>
          <cell r="E4073">
            <v>0</v>
          </cell>
          <cell r="H4073">
            <v>0</v>
          </cell>
        </row>
        <row r="4074">
          <cell r="B4074">
            <v>0</v>
          </cell>
          <cell r="E4074">
            <v>0</v>
          </cell>
          <cell r="H4074">
            <v>0</v>
          </cell>
        </row>
        <row r="4075">
          <cell r="B4075">
            <v>0</v>
          </cell>
          <cell r="E4075">
            <v>0</v>
          </cell>
          <cell r="H4075">
            <v>0</v>
          </cell>
        </row>
        <row r="4076">
          <cell r="B4076">
            <v>0</v>
          </cell>
          <cell r="E4076">
            <v>0</v>
          </cell>
          <cell r="H4076">
            <v>0</v>
          </cell>
        </row>
        <row r="4077">
          <cell r="B4077">
            <v>0</v>
          </cell>
          <cell r="E4077">
            <v>0</v>
          </cell>
          <cell r="H4077">
            <v>0</v>
          </cell>
        </row>
        <row r="4078">
          <cell r="B4078">
            <v>0</v>
          </cell>
          <cell r="E4078">
            <v>0</v>
          </cell>
          <cell r="H4078">
            <v>0</v>
          </cell>
        </row>
        <row r="4079">
          <cell r="B4079">
            <v>0</v>
          </cell>
          <cell r="E4079">
            <v>0</v>
          </cell>
          <cell r="H4079">
            <v>0</v>
          </cell>
        </row>
        <row r="4080">
          <cell r="B4080">
            <v>0</v>
          </cell>
          <cell r="E4080">
            <v>0</v>
          </cell>
          <cell r="H4080">
            <v>0</v>
          </cell>
        </row>
        <row r="4081">
          <cell r="B4081">
            <v>0</v>
          </cell>
          <cell r="E4081">
            <v>0</v>
          </cell>
          <cell r="H4081">
            <v>0</v>
          </cell>
        </row>
        <row r="4082">
          <cell r="B4082">
            <v>0</v>
          </cell>
          <cell r="E4082">
            <v>0</v>
          </cell>
          <cell r="H4082">
            <v>0</v>
          </cell>
        </row>
        <row r="4083">
          <cell r="B4083">
            <v>0</v>
          </cell>
          <cell r="E4083">
            <v>0</v>
          </cell>
          <cell r="H4083">
            <v>0</v>
          </cell>
        </row>
        <row r="4084">
          <cell r="B4084">
            <v>0</v>
          </cell>
          <cell r="E4084">
            <v>0</v>
          </cell>
          <cell r="H4084">
            <v>0</v>
          </cell>
        </row>
        <row r="4085">
          <cell r="B4085">
            <v>0</v>
          </cell>
          <cell r="E4085">
            <v>0</v>
          </cell>
          <cell r="H4085">
            <v>0</v>
          </cell>
        </row>
        <row r="4086">
          <cell r="B4086">
            <v>0</v>
          </cell>
          <cell r="E4086">
            <v>0</v>
          </cell>
          <cell r="H4086">
            <v>0</v>
          </cell>
        </row>
        <row r="4087">
          <cell r="B4087">
            <v>0</v>
          </cell>
          <cell r="E4087">
            <v>0</v>
          </cell>
          <cell r="H4087">
            <v>0</v>
          </cell>
        </row>
        <row r="4088">
          <cell r="B4088">
            <v>0</v>
          </cell>
          <cell r="E4088">
            <v>0</v>
          </cell>
          <cell r="H4088">
            <v>0</v>
          </cell>
        </row>
        <row r="4089">
          <cell r="B4089">
            <v>0</v>
          </cell>
          <cell r="E4089">
            <v>0</v>
          </cell>
          <cell r="H4089">
            <v>0</v>
          </cell>
        </row>
        <row r="4090">
          <cell r="B4090">
            <v>0</v>
          </cell>
          <cell r="E4090">
            <v>0</v>
          </cell>
          <cell r="H4090">
            <v>0</v>
          </cell>
        </row>
        <row r="4091">
          <cell r="B4091">
            <v>0</v>
          </cell>
          <cell r="E4091">
            <v>0</v>
          </cell>
          <cell r="H4091">
            <v>0</v>
          </cell>
        </row>
        <row r="4092">
          <cell r="B4092">
            <v>0</v>
          </cell>
          <cell r="E4092">
            <v>0</v>
          </cell>
          <cell r="H4092">
            <v>0</v>
          </cell>
        </row>
        <row r="4093">
          <cell r="B4093">
            <v>0</v>
          </cell>
          <cell r="E4093">
            <v>0</v>
          </cell>
          <cell r="H4093">
            <v>0</v>
          </cell>
        </row>
        <row r="4094">
          <cell r="B4094">
            <v>0</v>
          </cell>
          <cell r="E4094">
            <v>0</v>
          </cell>
          <cell r="H4094">
            <v>0</v>
          </cell>
        </row>
        <row r="4095">
          <cell r="B4095">
            <v>0</v>
          </cell>
          <cell r="E4095">
            <v>0</v>
          </cell>
          <cell r="H4095">
            <v>0</v>
          </cell>
        </row>
        <row r="4096">
          <cell r="B4096">
            <v>0</v>
          </cell>
          <cell r="E4096">
            <v>0</v>
          </cell>
          <cell r="H4096">
            <v>0</v>
          </cell>
        </row>
        <row r="4097">
          <cell r="B4097">
            <v>0</v>
          </cell>
          <cell r="E4097">
            <v>0</v>
          </cell>
          <cell r="H4097">
            <v>0</v>
          </cell>
        </row>
        <row r="4098">
          <cell r="B4098">
            <v>0</v>
          </cell>
          <cell r="E4098">
            <v>0</v>
          </cell>
          <cell r="H4098">
            <v>0</v>
          </cell>
        </row>
        <row r="4099">
          <cell r="B4099">
            <v>0</v>
          </cell>
          <cell r="E4099">
            <v>0</v>
          </cell>
          <cell r="H4099">
            <v>0</v>
          </cell>
        </row>
        <row r="4100">
          <cell r="B4100">
            <v>0</v>
          </cell>
          <cell r="E4100">
            <v>0</v>
          </cell>
          <cell r="H4100">
            <v>0</v>
          </cell>
        </row>
        <row r="4101">
          <cell r="B4101">
            <v>0</v>
          </cell>
          <cell r="E4101">
            <v>0</v>
          </cell>
          <cell r="H4101">
            <v>0</v>
          </cell>
        </row>
        <row r="4102">
          <cell r="B4102">
            <v>0</v>
          </cell>
          <cell r="E4102">
            <v>0</v>
          </cell>
          <cell r="H4102">
            <v>0</v>
          </cell>
        </row>
        <row r="4103">
          <cell r="B4103">
            <v>0</v>
          </cell>
          <cell r="E4103">
            <v>0</v>
          </cell>
          <cell r="H4103">
            <v>0</v>
          </cell>
        </row>
        <row r="4104">
          <cell r="B4104">
            <v>0</v>
          </cell>
          <cell r="E4104">
            <v>0</v>
          </cell>
          <cell r="H4104">
            <v>0</v>
          </cell>
        </row>
        <row r="4105">
          <cell r="B4105">
            <v>0</v>
          </cell>
          <cell r="E4105">
            <v>0</v>
          </cell>
          <cell r="H4105">
            <v>0</v>
          </cell>
        </row>
        <row r="4106">
          <cell r="B4106">
            <v>0</v>
          </cell>
          <cell r="E4106">
            <v>0</v>
          </cell>
          <cell r="H4106">
            <v>0</v>
          </cell>
        </row>
        <row r="4107">
          <cell r="B4107">
            <v>0</v>
          </cell>
          <cell r="E4107">
            <v>0</v>
          </cell>
          <cell r="H4107">
            <v>0</v>
          </cell>
        </row>
        <row r="4108">
          <cell r="B4108">
            <v>0</v>
          </cell>
          <cell r="E4108">
            <v>0</v>
          </cell>
          <cell r="H4108">
            <v>0</v>
          </cell>
        </row>
        <row r="4109">
          <cell r="B4109">
            <v>0</v>
          </cell>
          <cell r="E4109">
            <v>0</v>
          </cell>
          <cell r="H4109">
            <v>0</v>
          </cell>
        </row>
        <row r="4110">
          <cell r="B4110">
            <v>0</v>
          </cell>
          <cell r="E4110">
            <v>0</v>
          </cell>
          <cell r="H4110">
            <v>0</v>
          </cell>
        </row>
        <row r="4111">
          <cell r="B4111">
            <v>0</v>
          </cell>
          <cell r="E4111">
            <v>0</v>
          </cell>
          <cell r="H4111">
            <v>0</v>
          </cell>
        </row>
        <row r="4112">
          <cell r="B4112">
            <v>0</v>
          </cell>
          <cell r="E4112">
            <v>0</v>
          </cell>
          <cell r="H4112">
            <v>0</v>
          </cell>
        </row>
        <row r="4113">
          <cell r="B4113">
            <v>0</v>
          </cell>
          <cell r="E4113">
            <v>0</v>
          </cell>
          <cell r="H4113">
            <v>0</v>
          </cell>
        </row>
        <row r="4114">
          <cell r="B4114">
            <v>0</v>
          </cell>
          <cell r="E4114">
            <v>0</v>
          </cell>
          <cell r="H4114">
            <v>0</v>
          </cell>
        </row>
        <row r="4115">
          <cell r="B4115">
            <v>0</v>
          </cell>
          <cell r="E4115">
            <v>0</v>
          </cell>
          <cell r="H4115">
            <v>0</v>
          </cell>
        </row>
        <row r="4116">
          <cell r="B4116">
            <v>0</v>
          </cell>
          <cell r="E4116">
            <v>0</v>
          </cell>
          <cell r="H4116">
            <v>0</v>
          </cell>
        </row>
        <row r="4117">
          <cell r="B4117">
            <v>0</v>
          </cell>
          <cell r="E4117">
            <v>0</v>
          </cell>
          <cell r="H4117">
            <v>0</v>
          </cell>
        </row>
        <row r="4118">
          <cell r="B4118">
            <v>0</v>
          </cell>
          <cell r="E4118">
            <v>0</v>
          </cell>
          <cell r="H4118">
            <v>0</v>
          </cell>
        </row>
        <row r="4119">
          <cell r="B4119">
            <v>0</v>
          </cell>
          <cell r="E4119">
            <v>0</v>
          </cell>
          <cell r="H4119">
            <v>0</v>
          </cell>
        </row>
        <row r="4120">
          <cell r="B4120">
            <v>0</v>
          </cell>
          <cell r="E4120">
            <v>0</v>
          </cell>
          <cell r="H4120">
            <v>0</v>
          </cell>
        </row>
        <row r="4121">
          <cell r="B4121">
            <v>0</v>
          </cell>
          <cell r="E4121">
            <v>0</v>
          </cell>
          <cell r="H4121">
            <v>0</v>
          </cell>
        </row>
        <row r="4122">
          <cell r="B4122">
            <v>0</v>
          </cell>
          <cell r="E4122">
            <v>0</v>
          </cell>
          <cell r="H4122">
            <v>0</v>
          </cell>
        </row>
        <row r="4123">
          <cell r="B4123">
            <v>0</v>
          </cell>
          <cell r="E4123">
            <v>0</v>
          </cell>
          <cell r="H4123">
            <v>0</v>
          </cell>
        </row>
        <row r="4124">
          <cell r="B4124">
            <v>0</v>
          </cell>
          <cell r="E4124">
            <v>0</v>
          </cell>
          <cell r="H4124">
            <v>0</v>
          </cell>
        </row>
        <row r="4125">
          <cell r="B4125">
            <v>0</v>
          </cell>
          <cell r="E4125">
            <v>0</v>
          </cell>
          <cell r="H4125">
            <v>0</v>
          </cell>
        </row>
        <row r="4126">
          <cell r="B4126">
            <v>0</v>
          </cell>
          <cell r="E4126">
            <v>0</v>
          </cell>
          <cell r="H4126">
            <v>0</v>
          </cell>
        </row>
        <row r="4127">
          <cell r="B4127">
            <v>0</v>
          </cell>
          <cell r="E4127">
            <v>0</v>
          </cell>
          <cell r="H4127">
            <v>0</v>
          </cell>
        </row>
        <row r="4128">
          <cell r="B4128">
            <v>0</v>
          </cell>
          <cell r="E4128">
            <v>0</v>
          </cell>
          <cell r="H4128">
            <v>0</v>
          </cell>
        </row>
        <row r="4129">
          <cell r="B4129">
            <v>0</v>
          </cell>
          <cell r="E4129">
            <v>0</v>
          </cell>
          <cell r="H4129">
            <v>0</v>
          </cell>
        </row>
        <row r="4130">
          <cell r="B4130">
            <v>0</v>
          </cell>
          <cell r="E4130">
            <v>0</v>
          </cell>
          <cell r="H4130">
            <v>0</v>
          </cell>
        </row>
        <row r="4131">
          <cell r="B4131">
            <v>0</v>
          </cell>
          <cell r="E4131">
            <v>0</v>
          </cell>
          <cell r="H4131">
            <v>0</v>
          </cell>
        </row>
        <row r="4132">
          <cell r="B4132">
            <v>0</v>
          </cell>
          <cell r="E4132">
            <v>0</v>
          </cell>
          <cell r="H4132">
            <v>0</v>
          </cell>
        </row>
        <row r="4133">
          <cell r="B4133">
            <v>0</v>
          </cell>
          <cell r="E4133">
            <v>0</v>
          </cell>
          <cell r="H4133">
            <v>0</v>
          </cell>
        </row>
        <row r="4134">
          <cell r="B4134">
            <v>0</v>
          </cell>
          <cell r="E4134">
            <v>0</v>
          </cell>
          <cell r="H4134">
            <v>0</v>
          </cell>
        </row>
        <row r="4135">
          <cell r="B4135">
            <v>0</v>
          </cell>
          <cell r="E4135">
            <v>0</v>
          </cell>
          <cell r="H4135">
            <v>0</v>
          </cell>
        </row>
        <row r="4136">
          <cell r="B4136">
            <v>0</v>
          </cell>
          <cell r="E4136">
            <v>0</v>
          </cell>
          <cell r="H4136">
            <v>0</v>
          </cell>
        </row>
        <row r="4137">
          <cell r="B4137">
            <v>0</v>
          </cell>
          <cell r="E4137">
            <v>0</v>
          </cell>
          <cell r="H4137">
            <v>0</v>
          </cell>
        </row>
        <row r="4138">
          <cell r="B4138">
            <v>0</v>
          </cell>
          <cell r="E4138">
            <v>0</v>
          </cell>
          <cell r="H4138">
            <v>0</v>
          </cell>
        </row>
        <row r="4139">
          <cell r="B4139">
            <v>0</v>
          </cell>
          <cell r="E4139">
            <v>0</v>
          </cell>
          <cell r="H4139">
            <v>0</v>
          </cell>
        </row>
        <row r="4140">
          <cell r="B4140">
            <v>0</v>
          </cell>
          <cell r="E4140">
            <v>0</v>
          </cell>
          <cell r="H4140">
            <v>0</v>
          </cell>
        </row>
        <row r="4141">
          <cell r="B4141">
            <v>0</v>
          </cell>
          <cell r="E4141">
            <v>0</v>
          </cell>
          <cell r="H4141">
            <v>0</v>
          </cell>
        </row>
        <row r="4142">
          <cell r="B4142">
            <v>0</v>
          </cell>
          <cell r="E4142">
            <v>0</v>
          </cell>
          <cell r="H4142">
            <v>0</v>
          </cell>
        </row>
        <row r="4143">
          <cell r="B4143">
            <v>0</v>
          </cell>
          <cell r="E4143">
            <v>0</v>
          </cell>
          <cell r="H4143">
            <v>0</v>
          </cell>
        </row>
        <row r="4144">
          <cell r="B4144">
            <v>0</v>
          </cell>
          <cell r="E4144">
            <v>0</v>
          </cell>
          <cell r="H4144">
            <v>0</v>
          </cell>
        </row>
        <row r="4145">
          <cell r="B4145">
            <v>0</v>
          </cell>
          <cell r="E4145">
            <v>0</v>
          </cell>
          <cell r="H4145">
            <v>0</v>
          </cell>
        </row>
        <row r="4146">
          <cell r="B4146">
            <v>0</v>
          </cell>
          <cell r="E4146">
            <v>0</v>
          </cell>
          <cell r="H4146">
            <v>0</v>
          </cell>
        </row>
        <row r="4147">
          <cell r="B4147">
            <v>0</v>
          </cell>
          <cell r="E4147">
            <v>0</v>
          </cell>
          <cell r="H4147">
            <v>0</v>
          </cell>
        </row>
        <row r="4148">
          <cell r="B4148">
            <v>0</v>
          </cell>
          <cell r="E4148">
            <v>0</v>
          </cell>
          <cell r="H4148">
            <v>0</v>
          </cell>
        </row>
        <row r="4149">
          <cell r="B4149">
            <v>0</v>
          </cell>
          <cell r="E4149">
            <v>0</v>
          </cell>
          <cell r="H4149">
            <v>0</v>
          </cell>
        </row>
        <row r="4150">
          <cell r="B4150">
            <v>0</v>
          </cell>
          <cell r="E4150">
            <v>0</v>
          </cell>
          <cell r="H4150">
            <v>0</v>
          </cell>
        </row>
        <row r="4151">
          <cell r="B4151">
            <v>0</v>
          </cell>
          <cell r="E4151">
            <v>0</v>
          </cell>
          <cell r="H4151">
            <v>0</v>
          </cell>
        </row>
        <row r="4152">
          <cell r="B4152">
            <v>0</v>
          </cell>
          <cell r="E4152">
            <v>0</v>
          </cell>
          <cell r="H4152">
            <v>0</v>
          </cell>
        </row>
        <row r="4153">
          <cell r="B4153">
            <v>0</v>
          </cell>
          <cell r="E4153">
            <v>0</v>
          </cell>
          <cell r="H4153">
            <v>0</v>
          </cell>
        </row>
        <row r="4154">
          <cell r="B4154">
            <v>0</v>
          </cell>
          <cell r="E4154">
            <v>0</v>
          </cell>
          <cell r="H4154">
            <v>0</v>
          </cell>
        </row>
        <row r="4155">
          <cell r="B4155">
            <v>0</v>
          </cell>
          <cell r="E4155">
            <v>0</v>
          </cell>
          <cell r="H4155">
            <v>0</v>
          </cell>
        </row>
        <row r="4156">
          <cell r="B4156">
            <v>0</v>
          </cell>
          <cell r="E4156">
            <v>0</v>
          </cell>
          <cell r="H4156">
            <v>0</v>
          </cell>
        </row>
        <row r="4157">
          <cell r="B4157">
            <v>0</v>
          </cell>
          <cell r="E4157">
            <v>0</v>
          </cell>
          <cell r="H4157">
            <v>0</v>
          </cell>
        </row>
        <row r="4158">
          <cell r="B4158">
            <v>0</v>
          </cell>
          <cell r="E4158">
            <v>0</v>
          </cell>
          <cell r="H4158">
            <v>0</v>
          </cell>
        </row>
        <row r="4159">
          <cell r="B4159">
            <v>0</v>
          </cell>
          <cell r="E4159">
            <v>0</v>
          </cell>
          <cell r="H4159">
            <v>0</v>
          </cell>
        </row>
        <row r="4160">
          <cell r="B4160">
            <v>0</v>
          </cell>
          <cell r="E4160">
            <v>0</v>
          </cell>
          <cell r="H4160">
            <v>0</v>
          </cell>
        </row>
        <row r="4161">
          <cell r="B4161">
            <v>0</v>
          </cell>
          <cell r="E4161">
            <v>0</v>
          </cell>
          <cell r="H4161">
            <v>0</v>
          </cell>
        </row>
        <row r="4162">
          <cell r="B4162">
            <v>0</v>
          </cell>
          <cell r="E4162">
            <v>0</v>
          </cell>
          <cell r="H4162">
            <v>0</v>
          </cell>
        </row>
        <row r="4163">
          <cell r="B4163">
            <v>0</v>
          </cell>
          <cell r="E4163">
            <v>0</v>
          </cell>
          <cell r="H4163">
            <v>0</v>
          </cell>
        </row>
        <row r="4164">
          <cell r="B4164">
            <v>0</v>
          </cell>
          <cell r="E4164">
            <v>0</v>
          </cell>
          <cell r="H4164">
            <v>0</v>
          </cell>
        </row>
        <row r="4165">
          <cell r="B4165">
            <v>0</v>
          </cell>
          <cell r="E4165">
            <v>0</v>
          </cell>
          <cell r="H4165">
            <v>0</v>
          </cell>
        </row>
        <row r="4166">
          <cell r="B4166">
            <v>0</v>
          </cell>
          <cell r="E4166">
            <v>0</v>
          </cell>
          <cell r="H4166">
            <v>0</v>
          </cell>
        </row>
        <row r="4167">
          <cell r="B4167">
            <v>0</v>
          </cell>
          <cell r="E4167">
            <v>0</v>
          </cell>
          <cell r="H4167">
            <v>0</v>
          </cell>
        </row>
        <row r="4168">
          <cell r="B4168">
            <v>0</v>
          </cell>
          <cell r="E4168">
            <v>0</v>
          </cell>
          <cell r="H4168">
            <v>0</v>
          </cell>
        </row>
        <row r="4169">
          <cell r="B4169">
            <v>0</v>
          </cell>
          <cell r="E4169">
            <v>0</v>
          </cell>
          <cell r="H4169">
            <v>0</v>
          </cell>
        </row>
        <row r="4170">
          <cell r="B4170">
            <v>0</v>
          </cell>
          <cell r="E4170">
            <v>0</v>
          </cell>
          <cell r="H4170">
            <v>0</v>
          </cell>
        </row>
        <row r="4171">
          <cell r="B4171">
            <v>0</v>
          </cell>
          <cell r="E4171">
            <v>0</v>
          </cell>
          <cell r="H4171">
            <v>0</v>
          </cell>
        </row>
        <row r="4172">
          <cell r="B4172">
            <v>0</v>
          </cell>
          <cell r="E4172">
            <v>0</v>
          </cell>
          <cell r="H4172">
            <v>0</v>
          </cell>
        </row>
        <row r="4173">
          <cell r="B4173">
            <v>0</v>
          </cell>
          <cell r="E4173">
            <v>0</v>
          </cell>
          <cell r="H4173">
            <v>0</v>
          </cell>
        </row>
        <row r="4174">
          <cell r="B4174">
            <v>0</v>
          </cell>
          <cell r="E4174">
            <v>0</v>
          </cell>
          <cell r="H4174">
            <v>0</v>
          </cell>
        </row>
        <row r="4175">
          <cell r="B4175">
            <v>0</v>
          </cell>
          <cell r="E4175">
            <v>0</v>
          </cell>
          <cell r="H4175">
            <v>0</v>
          </cell>
        </row>
        <row r="4176">
          <cell r="B4176">
            <v>0</v>
          </cell>
          <cell r="E4176">
            <v>0</v>
          </cell>
          <cell r="H4176">
            <v>0</v>
          </cell>
        </row>
        <row r="4177">
          <cell r="B4177">
            <v>0</v>
          </cell>
          <cell r="E4177">
            <v>0</v>
          </cell>
          <cell r="H4177">
            <v>0</v>
          </cell>
        </row>
        <row r="4178">
          <cell r="B4178">
            <v>0</v>
          </cell>
          <cell r="E4178">
            <v>0</v>
          </cell>
          <cell r="H4178">
            <v>0</v>
          </cell>
        </row>
        <row r="4179">
          <cell r="B4179">
            <v>0</v>
          </cell>
          <cell r="E4179">
            <v>0</v>
          </cell>
          <cell r="H4179">
            <v>0</v>
          </cell>
        </row>
        <row r="4180">
          <cell r="B4180">
            <v>0</v>
          </cell>
          <cell r="E4180">
            <v>0</v>
          </cell>
          <cell r="H4180">
            <v>0</v>
          </cell>
        </row>
        <row r="4181">
          <cell r="B4181">
            <v>0</v>
          </cell>
          <cell r="E4181">
            <v>0</v>
          </cell>
          <cell r="H4181">
            <v>0</v>
          </cell>
        </row>
        <row r="4182">
          <cell r="B4182">
            <v>0</v>
          </cell>
          <cell r="E4182">
            <v>0</v>
          </cell>
          <cell r="H4182">
            <v>0</v>
          </cell>
        </row>
        <row r="4183">
          <cell r="B4183">
            <v>0</v>
          </cell>
          <cell r="E4183">
            <v>0</v>
          </cell>
          <cell r="H4183">
            <v>0</v>
          </cell>
        </row>
        <row r="4184">
          <cell r="B4184">
            <v>0</v>
          </cell>
          <cell r="E4184">
            <v>0</v>
          </cell>
          <cell r="H4184">
            <v>0</v>
          </cell>
        </row>
        <row r="4185">
          <cell r="B4185">
            <v>0</v>
          </cell>
          <cell r="E4185">
            <v>0</v>
          </cell>
          <cell r="H4185">
            <v>0</v>
          </cell>
        </row>
        <row r="4186">
          <cell r="B4186">
            <v>0</v>
          </cell>
          <cell r="E4186">
            <v>0</v>
          </cell>
          <cell r="H4186">
            <v>0</v>
          </cell>
        </row>
        <row r="4187">
          <cell r="B4187">
            <v>0</v>
          </cell>
          <cell r="E4187">
            <v>0</v>
          </cell>
          <cell r="H4187">
            <v>0</v>
          </cell>
        </row>
        <row r="4188">
          <cell r="B4188">
            <v>0</v>
          </cell>
          <cell r="E4188">
            <v>0</v>
          </cell>
          <cell r="H4188">
            <v>0</v>
          </cell>
        </row>
        <row r="4189">
          <cell r="B4189">
            <v>0</v>
          </cell>
          <cell r="E4189">
            <v>0</v>
          </cell>
          <cell r="H4189">
            <v>0</v>
          </cell>
        </row>
        <row r="4190">
          <cell r="B4190">
            <v>0</v>
          </cell>
          <cell r="E4190">
            <v>0</v>
          </cell>
          <cell r="H4190">
            <v>0</v>
          </cell>
        </row>
        <row r="4191">
          <cell r="B4191">
            <v>0</v>
          </cell>
          <cell r="E4191">
            <v>0</v>
          </cell>
          <cell r="H4191">
            <v>0</v>
          </cell>
        </row>
        <row r="4192">
          <cell r="B4192">
            <v>0</v>
          </cell>
          <cell r="E4192">
            <v>0</v>
          </cell>
          <cell r="H4192">
            <v>0</v>
          </cell>
        </row>
        <row r="4193">
          <cell r="B4193">
            <v>0</v>
          </cell>
          <cell r="E4193">
            <v>0</v>
          </cell>
          <cell r="H4193">
            <v>0</v>
          </cell>
        </row>
        <row r="4194">
          <cell r="B4194">
            <v>0</v>
          </cell>
          <cell r="E4194">
            <v>0</v>
          </cell>
          <cell r="H4194">
            <v>0</v>
          </cell>
        </row>
        <row r="4195">
          <cell r="B4195">
            <v>0</v>
          </cell>
          <cell r="E4195">
            <v>0</v>
          </cell>
          <cell r="H4195">
            <v>0</v>
          </cell>
        </row>
        <row r="4196">
          <cell r="B4196">
            <v>0</v>
          </cell>
          <cell r="E4196">
            <v>0</v>
          </cell>
          <cell r="H4196">
            <v>0</v>
          </cell>
        </row>
        <row r="4197">
          <cell r="B4197">
            <v>0</v>
          </cell>
          <cell r="E4197">
            <v>0</v>
          </cell>
          <cell r="H4197">
            <v>0</v>
          </cell>
        </row>
        <row r="4198">
          <cell r="B4198">
            <v>0</v>
          </cell>
          <cell r="E4198">
            <v>0</v>
          </cell>
          <cell r="H4198">
            <v>0</v>
          </cell>
        </row>
        <row r="4199">
          <cell r="B4199">
            <v>0</v>
          </cell>
          <cell r="E4199">
            <v>0</v>
          </cell>
          <cell r="H4199">
            <v>0</v>
          </cell>
        </row>
        <row r="4200">
          <cell r="B4200">
            <v>0</v>
          </cell>
          <cell r="E4200">
            <v>0</v>
          </cell>
          <cell r="H4200">
            <v>0</v>
          </cell>
        </row>
        <row r="4201">
          <cell r="B4201">
            <v>0</v>
          </cell>
          <cell r="E4201">
            <v>0</v>
          </cell>
          <cell r="H4201">
            <v>0</v>
          </cell>
        </row>
        <row r="4202">
          <cell r="B4202">
            <v>0</v>
          </cell>
          <cell r="E4202">
            <v>0</v>
          </cell>
          <cell r="H4202">
            <v>0</v>
          </cell>
        </row>
        <row r="4203">
          <cell r="B4203">
            <v>0</v>
          </cell>
          <cell r="E4203">
            <v>0</v>
          </cell>
          <cell r="H4203">
            <v>0</v>
          </cell>
        </row>
        <row r="4204">
          <cell r="B4204">
            <v>0</v>
          </cell>
          <cell r="E4204">
            <v>0</v>
          </cell>
          <cell r="H4204">
            <v>0</v>
          </cell>
        </row>
        <row r="4205">
          <cell r="B4205">
            <v>0</v>
          </cell>
          <cell r="E4205">
            <v>0</v>
          </cell>
          <cell r="H4205">
            <v>0</v>
          </cell>
        </row>
        <row r="4206">
          <cell r="B4206">
            <v>0</v>
          </cell>
          <cell r="E4206">
            <v>0</v>
          </cell>
          <cell r="H4206">
            <v>0</v>
          </cell>
        </row>
        <row r="4207">
          <cell r="B4207">
            <v>0</v>
          </cell>
          <cell r="E4207">
            <v>0</v>
          </cell>
          <cell r="H4207">
            <v>0</v>
          </cell>
        </row>
        <row r="4208">
          <cell r="B4208">
            <v>0</v>
          </cell>
          <cell r="E4208">
            <v>0</v>
          </cell>
          <cell r="H4208">
            <v>0</v>
          </cell>
        </row>
        <row r="4209">
          <cell r="B4209">
            <v>0</v>
          </cell>
          <cell r="E4209">
            <v>0</v>
          </cell>
          <cell r="H4209">
            <v>0</v>
          </cell>
        </row>
        <row r="4210">
          <cell r="B4210">
            <v>0</v>
          </cell>
          <cell r="E4210">
            <v>0</v>
          </cell>
          <cell r="H4210">
            <v>0</v>
          </cell>
        </row>
        <row r="4211">
          <cell r="B4211">
            <v>0</v>
          </cell>
          <cell r="E4211">
            <v>0</v>
          </cell>
          <cell r="H4211">
            <v>0</v>
          </cell>
        </row>
        <row r="4212">
          <cell r="B4212">
            <v>0</v>
          </cell>
          <cell r="E4212">
            <v>0</v>
          </cell>
          <cell r="H4212">
            <v>0</v>
          </cell>
        </row>
        <row r="4213">
          <cell r="B4213">
            <v>0</v>
          </cell>
          <cell r="E4213">
            <v>0</v>
          </cell>
          <cell r="H4213">
            <v>0</v>
          </cell>
        </row>
        <row r="4214">
          <cell r="B4214">
            <v>0</v>
          </cell>
          <cell r="E4214">
            <v>0</v>
          </cell>
          <cell r="H4214">
            <v>0</v>
          </cell>
        </row>
        <row r="4215">
          <cell r="B4215">
            <v>0</v>
          </cell>
          <cell r="E4215">
            <v>0</v>
          </cell>
          <cell r="H4215">
            <v>0</v>
          </cell>
        </row>
        <row r="4216">
          <cell r="B4216">
            <v>0</v>
          </cell>
          <cell r="E4216">
            <v>0</v>
          </cell>
          <cell r="H4216">
            <v>0</v>
          </cell>
        </row>
        <row r="4217">
          <cell r="B4217">
            <v>0</v>
          </cell>
          <cell r="E4217">
            <v>0</v>
          </cell>
          <cell r="H4217">
            <v>0</v>
          </cell>
        </row>
        <row r="4218">
          <cell r="B4218">
            <v>0</v>
          </cell>
          <cell r="E4218">
            <v>0</v>
          </cell>
          <cell r="H4218">
            <v>0</v>
          </cell>
        </row>
        <row r="4219">
          <cell r="B4219">
            <v>0</v>
          </cell>
          <cell r="E4219">
            <v>0</v>
          </cell>
          <cell r="H4219">
            <v>0</v>
          </cell>
        </row>
        <row r="4220">
          <cell r="B4220">
            <v>0</v>
          </cell>
          <cell r="E4220">
            <v>0</v>
          </cell>
          <cell r="H4220">
            <v>0</v>
          </cell>
        </row>
        <row r="4221">
          <cell r="B4221">
            <v>0</v>
          </cell>
          <cell r="E4221">
            <v>0</v>
          </cell>
          <cell r="H4221">
            <v>0</v>
          </cell>
        </row>
        <row r="4222">
          <cell r="B4222">
            <v>0</v>
          </cell>
          <cell r="E4222">
            <v>0</v>
          </cell>
          <cell r="H4222">
            <v>0</v>
          </cell>
        </row>
        <row r="4223">
          <cell r="B4223">
            <v>0</v>
          </cell>
          <cell r="E4223">
            <v>0</v>
          </cell>
          <cell r="H4223">
            <v>0</v>
          </cell>
        </row>
        <row r="4224">
          <cell r="B4224">
            <v>0</v>
          </cell>
          <cell r="E4224">
            <v>0</v>
          </cell>
          <cell r="H4224">
            <v>0</v>
          </cell>
        </row>
        <row r="4225">
          <cell r="B4225">
            <v>0</v>
          </cell>
          <cell r="E4225">
            <v>0</v>
          </cell>
          <cell r="H4225">
            <v>0</v>
          </cell>
        </row>
        <row r="4226">
          <cell r="B4226">
            <v>0</v>
          </cell>
          <cell r="E4226">
            <v>0</v>
          </cell>
          <cell r="H4226">
            <v>0</v>
          </cell>
        </row>
        <row r="4227">
          <cell r="B4227">
            <v>0</v>
          </cell>
          <cell r="E4227">
            <v>0</v>
          </cell>
          <cell r="H4227">
            <v>0</v>
          </cell>
        </row>
        <row r="4228">
          <cell r="B4228">
            <v>0</v>
          </cell>
          <cell r="E4228">
            <v>0</v>
          </cell>
          <cell r="H4228">
            <v>0</v>
          </cell>
        </row>
        <row r="4229">
          <cell r="B4229">
            <v>0</v>
          </cell>
          <cell r="E4229">
            <v>0</v>
          </cell>
          <cell r="H4229">
            <v>0</v>
          </cell>
        </row>
        <row r="4230">
          <cell r="B4230">
            <v>0</v>
          </cell>
          <cell r="E4230">
            <v>0</v>
          </cell>
          <cell r="H4230">
            <v>0</v>
          </cell>
        </row>
        <row r="4231">
          <cell r="B4231">
            <v>0</v>
          </cell>
          <cell r="E4231">
            <v>0</v>
          </cell>
          <cell r="H4231">
            <v>0</v>
          </cell>
        </row>
        <row r="4232">
          <cell r="B4232">
            <v>0</v>
          </cell>
          <cell r="E4232">
            <v>0</v>
          </cell>
          <cell r="H4232">
            <v>0</v>
          </cell>
        </row>
        <row r="4233">
          <cell r="B4233">
            <v>0</v>
          </cell>
          <cell r="E4233">
            <v>0</v>
          </cell>
          <cell r="H4233">
            <v>0</v>
          </cell>
        </row>
        <row r="4234">
          <cell r="B4234">
            <v>0</v>
          </cell>
          <cell r="E4234">
            <v>0</v>
          </cell>
          <cell r="H4234">
            <v>0</v>
          </cell>
        </row>
        <row r="4235">
          <cell r="B4235">
            <v>0</v>
          </cell>
          <cell r="E4235">
            <v>0</v>
          </cell>
          <cell r="H4235">
            <v>0</v>
          </cell>
        </row>
        <row r="4236">
          <cell r="B4236">
            <v>0</v>
          </cell>
          <cell r="E4236">
            <v>0</v>
          </cell>
          <cell r="H4236">
            <v>0</v>
          </cell>
        </row>
        <row r="4237">
          <cell r="B4237">
            <v>0</v>
          </cell>
          <cell r="E4237">
            <v>0</v>
          </cell>
          <cell r="H4237">
            <v>0</v>
          </cell>
        </row>
        <row r="4238">
          <cell r="B4238">
            <v>0</v>
          </cell>
          <cell r="E4238">
            <v>0</v>
          </cell>
          <cell r="H4238">
            <v>0</v>
          </cell>
        </row>
        <row r="4239">
          <cell r="B4239">
            <v>0</v>
          </cell>
          <cell r="E4239">
            <v>0</v>
          </cell>
          <cell r="H4239">
            <v>0</v>
          </cell>
        </row>
        <row r="4240">
          <cell r="B4240">
            <v>0</v>
          </cell>
          <cell r="E4240">
            <v>0</v>
          </cell>
          <cell r="H4240">
            <v>0</v>
          </cell>
        </row>
        <row r="4241">
          <cell r="B4241">
            <v>0</v>
          </cell>
          <cell r="E4241">
            <v>0</v>
          </cell>
          <cell r="H4241">
            <v>0</v>
          </cell>
        </row>
        <row r="4242">
          <cell r="B4242">
            <v>0</v>
          </cell>
          <cell r="E4242">
            <v>0</v>
          </cell>
          <cell r="H4242">
            <v>0</v>
          </cell>
        </row>
        <row r="4243">
          <cell r="B4243">
            <v>0</v>
          </cell>
          <cell r="E4243">
            <v>0</v>
          </cell>
          <cell r="H4243">
            <v>0</v>
          </cell>
        </row>
        <row r="4244">
          <cell r="B4244">
            <v>0</v>
          </cell>
          <cell r="E4244">
            <v>0</v>
          </cell>
          <cell r="H4244">
            <v>0</v>
          </cell>
        </row>
        <row r="4245">
          <cell r="B4245">
            <v>0</v>
          </cell>
          <cell r="E4245">
            <v>0</v>
          </cell>
          <cell r="H4245">
            <v>0</v>
          </cell>
        </row>
        <row r="4246">
          <cell r="B4246">
            <v>0</v>
          </cell>
          <cell r="E4246">
            <v>0</v>
          </cell>
          <cell r="H4246">
            <v>0</v>
          </cell>
        </row>
        <row r="4247">
          <cell r="B4247">
            <v>0</v>
          </cell>
          <cell r="E4247">
            <v>0</v>
          </cell>
          <cell r="H4247">
            <v>0</v>
          </cell>
        </row>
        <row r="4248">
          <cell r="B4248">
            <v>0</v>
          </cell>
          <cell r="E4248">
            <v>0</v>
          </cell>
          <cell r="H4248">
            <v>0</v>
          </cell>
        </row>
        <row r="4249">
          <cell r="B4249">
            <v>0</v>
          </cell>
          <cell r="E4249">
            <v>0</v>
          </cell>
          <cell r="H4249">
            <v>0</v>
          </cell>
        </row>
        <row r="4250">
          <cell r="B4250">
            <v>0</v>
          </cell>
          <cell r="E4250">
            <v>0</v>
          </cell>
          <cell r="H4250">
            <v>0</v>
          </cell>
        </row>
        <row r="4251">
          <cell r="B4251">
            <v>0</v>
          </cell>
          <cell r="E4251">
            <v>0</v>
          </cell>
          <cell r="H4251">
            <v>0</v>
          </cell>
        </row>
        <row r="4252">
          <cell r="B4252">
            <v>0</v>
          </cell>
          <cell r="E4252">
            <v>0</v>
          </cell>
          <cell r="H4252">
            <v>0</v>
          </cell>
        </row>
        <row r="4253">
          <cell r="B4253">
            <v>0</v>
          </cell>
          <cell r="E4253">
            <v>0</v>
          </cell>
          <cell r="H4253">
            <v>0</v>
          </cell>
        </row>
        <row r="4254">
          <cell r="B4254">
            <v>0</v>
          </cell>
          <cell r="E4254">
            <v>0</v>
          </cell>
          <cell r="H4254">
            <v>0</v>
          </cell>
        </row>
        <row r="4255">
          <cell r="B4255">
            <v>0</v>
          </cell>
          <cell r="E4255">
            <v>0</v>
          </cell>
          <cell r="H4255">
            <v>0</v>
          </cell>
        </row>
        <row r="4256">
          <cell r="B4256">
            <v>0</v>
          </cell>
          <cell r="E4256">
            <v>0</v>
          </cell>
          <cell r="H4256">
            <v>0</v>
          </cell>
        </row>
        <row r="4257">
          <cell r="B4257">
            <v>0</v>
          </cell>
          <cell r="E4257">
            <v>0</v>
          </cell>
          <cell r="H4257">
            <v>0</v>
          </cell>
        </row>
        <row r="4258">
          <cell r="B4258">
            <v>0</v>
          </cell>
          <cell r="E4258">
            <v>0</v>
          </cell>
          <cell r="H4258">
            <v>0</v>
          </cell>
        </row>
        <row r="4259">
          <cell r="B4259">
            <v>0</v>
          </cell>
          <cell r="E4259">
            <v>0</v>
          </cell>
          <cell r="H4259">
            <v>0</v>
          </cell>
        </row>
        <row r="4260">
          <cell r="B4260">
            <v>0</v>
          </cell>
          <cell r="E4260">
            <v>0</v>
          </cell>
          <cell r="H4260">
            <v>0</v>
          </cell>
        </row>
        <row r="4261">
          <cell r="B4261">
            <v>0</v>
          </cell>
          <cell r="E4261">
            <v>0</v>
          </cell>
          <cell r="H4261">
            <v>0</v>
          </cell>
        </row>
        <row r="4262">
          <cell r="B4262">
            <v>0</v>
          </cell>
          <cell r="E4262">
            <v>0</v>
          </cell>
          <cell r="H4262">
            <v>0</v>
          </cell>
        </row>
        <row r="4263">
          <cell r="B4263">
            <v>0</v>
          </cell>
          <cell r="E4263">
            <v>0</v>
          </cell>
          <cell r="H4263">
            <v>0</v>
          </cell>
        </row>
        <row r="4264">
          <cell r="B4264">
            <v>0</v>
          </cell>
          <cell r="E4264">
            <v>0</v>
          </cell>
          <cell r="H4264">
            <v>0</v>
          </cell>
        </row>
        <row r="4265">
          <cell r="B4265">
            <v>0</v>
          </cell>
          <cell r="E4265">
            <v>0</v>
          </cell>
          <cell r="H4265">
            <v>0</v>
          </cell>
        </row>
        <row r="4266">
          <cell r="B4266">
            <v>0</v>
          </cell>
          <cell r="E4266">
            <v>0</v>
          </cell>
          <cell r="H4266">
            <v>0</v>
          </cell>
        </row>
        <row r="4267">
          <cell r="B4267">
            <v>0</v>
          </cell>
          <cell r="E4267">
            <v>0</v>
          </cell>
          <cell r="H4267">
            <v>0</v>
          </cell>
        </row>
        <row r="4268">
          <cell r="B4268">
            <v>0</v>
          </cell>
          <cell r="E4268">
            <v>0</v>
          </cell>
          <cell r="H4268">
            <v>0</v>
          </cell>
        </row>
        <row r="4269">
          <cell r="B4269">
            <v>0</v>
          </cell>
          <cell r="E4269">
            <v>0</v>
          </cell>
          <cell r="H4269">
            <v>0</v>
          </cell>
        </row>
        <row r="4270">
          <cell r="B4270">
            <v>0</v>
          </cell>
          <cell r="E4270">
            <v>0</v>
          </cell>
          <cell r="H4270">
            <v>0</v>
          </cell>
        </row>
        <row r="4271">
          <cell r="B4271">
            <v>0</v>
          </cell>
          <cell r="E4271">
            <v>0</v>
          </cell>
          <cell r="H4271">
            <v>0</v>
          </cell>
        </row>
        <row r="4272">
          <cell r="B4272">
            <v>0</v>
          </cell>
          <cell r="E4272">
            <v>0</v>
          </cell>
          <cell r="H4272">
            <v>0</v>
          </cell>
        </row>
        <row r="4273">
          <cell r="B4273">
            <v>0</v>
          </cell>
          <cell r="E4273">
            <v>0</v>
          </cell>
          <cell r="H4273">
            <v>0</v>
          </cell>
        </row>
        <row r="4274">
          <cell r="B4274">
            <v>0</v>
          </cell>
          <cell r="E4274">
            <v>0</v>
          </cell>
          <cell r="H4274">
            <v>0</v>
          </cell>
        </row>
        <row r="4275">
          <cell r="B4275">
            <v>0</v>
          </cell>
          <cell r="E4275">
            <v>0</v>
          </cell>
          <cell r="H4275">
            <v>0</v>
          </cell>
        </row>
        <row r="4276">
          <cell r="B4276">
            <v>0</v>
          </cell>
          <cell r="E4276">
            <v>0</v>
          </cell>
          <cell r="H4276">
            <v>0</v>
          </cell>
        </row>
        <row r="4277">
          <cell r="B4277">
            <v>0</v>
          </cell>
          <cell r="E4277">
            <v>0</v>
          </cell>
          <cell r="H4277">
            <v>0</v>
          </cell>
        </row>
        <row r="4278">
          <cell r="B4278">
            <v>0</v>
          </cell>
          <cell r="E4278">
            <v>0</v>
          </cell>
          <cell r="H4278">
            <v>0</v>
          </cell>
        </row>
        <row r="4279">
          <cell r="B4279">
            <v>0</v>
          </cell>
          <cell r="E4279">
            <v>0</v>
          </cell>
          <cell r="H4279">
            <v>0</v>
          </cell>
        </row>
        <row r="4280">
          <cell r="B4280">
            <v>0</v>
          </cell>
          <cell r="E4280">
            <v>0</v>
          </cell>
          <cell r="H4280">
            <v>0</v>
          </cell>
        </row>
        <row r="4281">
          <cell r="B4281">
            <v>0</v>
          </cell>
          <cell r="E4281">
            <v>0</v>
          </cell>
          <cell r="H4281">
            <v>0</v>
          </cell>
        </row>
        <row r="4282">
          <cell r="B4282">
            <v>0</v>
          </cell>
          <cell r="E4282">
            <v>0</v>
          </cell>
          <cell r="H4282">
            <v>0</v>
          </cell>
        </row>
        <row r="4283">
          <cell r="B4283">
            <v>0</v>
          </cell>
          <cell r="E4283">
            <v>0</v>
          </cell>
          <cell r="H4283">
            <v>0</v>
          </cell>
        </row>
        <row r="4284">
          <cell r="B4284">
            <v>0</v>
          </cell>
          <cell r="E4284">
            <v>0</v>
          </cell>
          <cell r="H4284">
            <v>0</v>
          </cell>
        </row>
        <row r="4285">
          <cell r="B4285">
            <v>0</v>
          </cell>
          <cell r="E4285">
            <v>0</v>
          </cell>
          <cell r="H4285">
            <v>0</v>
          </cell>
        </row>
        <row r="4286">
          <cell r="B4286">
            <v>0</v>
          </cell>
          <cell r="E4286">
            <v>0</v>
          </cell>
          <cell r="H4286">
            <v>0</v>
          </cell>
        </row>
        <row r="4287">
          <cell r="B4287">
            <v>0</v>
          </cell>
          <cell r="E4287">
            <v>0</v>
          </cell>
          <cell r="H4287">
            <v>0</v>
          </cell>
        </row>
        <row r="4288">
          <cell r="B4288">
            <v>0</v>
          </cell>
          <cell r="E4288">
            <v>0</v>
          </cell>
          <cell r="H4288">
            <v>0</v>
          </cell>
        </row>
        <row r="4289">
          <cell r="B4289">
            <v>0</v>
          </cell>
          <cell r="E4289">
            <v>0</v>
          </cell>
          <cell r="H4289">
            <v>0</v>
          </cell>
        </row>
        <row r="4290">
          <cell r="B4290">
            <v>0</v>
          </cell>
          <cell r="E4290">
            <v>0</v>
          </cell>
          <cell r="H4290">
            <v>0</v>
          </cell>
        </row>
        <row r="4291">
          <cell r="B4291">
            <v>0</v>
          </cell>
          <cell r="E4291">
            <v>0</v>
          </cell>
          <cell r="H4291">
            <v>0</v>
          </cell>
        </row>
        <row r="4292">
          <cell r="B4292">
            <v>0</v>
          </cell>
          <cell r="E4292">
            <v>0</v>
          </cell>
          <cell r="H4292">
            <v>0</v>
          </cell>
        </row>
        <row r="4293">
          <cell r="B4293">
            <v>0</v>
          </cell>
          <cell r="E4293">
            <v>0</v>
          </cell>
          <cell r="H4293">
            <v>0</v>
          </cell>
        </row>
        <row r="4294">
          <cell r="B4294">
            <v>0</v>
          </cell>
          <cell r="E4294">
            <v>0</v>
          </cell>
          <cell r="H4294">
            <v>0</v>
          </cell>
        </row>
        <row r="4295">
          <cell r="B4295">
            <v>0</v>
          </cell>
          <cell r="E4295">
            <v>0</v>
          </cell>
          <cell r="H4295">
            <v>0</v>
          </cell>
        </row>
        <row r="4296">
          <cell r="B4296">
            <v>0</v>
          </cell>
          <cell r="E4296">
            <v>0</v>
          </cell>
          <cell r="H4296">
            <v>0</v>
          </cell>
        </row>
        <row r="4297">
          <cell r="B4297">
            <v>0</v>
          </cell>
          <cell r="E4297">
            <v>0</v>
          </cell>
          <cell r="H4297">
            <v>0</v>
          </cell>
        </row>
        <row r="4298">
          <cell r="B4298">
            <v>0</v>
          </cell>
          <cell r="E4298">
            <v>0</v>
          </cell>
          <cell r="H4298">
            <v>0</v>
          </cell>
        </row>
        <row r="4299">
          <cell r="B4299">
            <v>0</v>
          </cell>
          <cell r="E4299">
            <v>0</v>
          </cell>
          <cell r="H4299">
            <v>0</v>
          </cell>
        </row>
        <row r="4300">
          <cell r="B4300">
            <v>0</v>
          </cell>
          <cell r="E4300">
            <v>0</v>
          </cell>
          <cell r="H4300">
            <v>0</v>
          </cell>
        </row>
        <row r="4301">
          <cell r="B4301">
            <v>0</v>
          </cell>
          <cell r="E4301">
            <v>0</v>
          </cell>
          <cell r="H4301">
            <v>0</v>
          </cell>
        </row>
        <row r="4302">
          <cell r="B4302">
            <v>0</v>
          </cell>
          <cell r="E4302">
            <v>0</v>
          </cell>
          <cell r="H4302">
            <v>0</v>
          </cell>
        </row>
        <row r="4303">
          <cell r="B4303">
            <v>0</v>
          </cell>
          <cell r="E4303">
            <v>0</v>
          </cell>
          <cell r="H4303">
            <v>0</v>
          </cell>
        </row>
        <row r="4304">
          <cell r="B4304">
            <v>0</v>
          </cell>
          <cell r="E4304">
            <v>0</v>
          </cell>
          <cell r="H4304">
            <v>0</v>
          </cell>
        </row>
        <row r="4305">
          <cell r="B4305">
            <v>0</v>
          </cell>
          <cell r="E4305">
            <v>0</v>
          </cell>
          <cell r="H4305">
            <v>0</v>
          </cell>
        </row>
        <row r="4306">
          <cell r="B4306">
            <v>0</v>
          </cell>
          <cell r="E4306">
            <v>0</v>
          </cell>
          <cell r="H4306">
            <v>0</v>
          </cell>
        </row>
        <row r="4307">
          <cell r="B4307">
            <v>0</v>
          </cell>
          <cell r="E4307">
            <v>0</v>
          </cell>
          <cell r="H4307">
            <v>0</v>
          </cell>
        </row>
        <row r="4308">
          <cell r="B4308">
            <v>0</v>
          </cell>
          <cell r="E4308">
            <v>0</v>
          </cell>
          <cell r="H4308">
            <v>0</v>
          </cell>
        </row>
        <row r="4309">
          <cell r="B4309">
            <v>0</v>
          </cell>
          <cell r="E4309">
            <v>0</v>
          </cell>
          <cell r="H4309">
            <v>0</v>
          </cell>
        </row>
        <row r="4310">
          <cell r="B4310">
            <v>0</v>
          </cell>
          <cell r="E4310">
            <v>0</v>
          </cell>
          <cell r="H4310">
            <v>0</v>
          </cell>
        </row>
        <row r="4311">
          <cell r="B4311">
            <v>0</v>
          </cell>
          <cell r="E4311">
            <v>0</v>
          </cell>
          <cell r="H4311">
            <v>0</v>
          </cell>
        </row>
        <row r="4312">
          <cell r="B4312">
            <v>0</v>
          </cell>
          <cell r="E4312">
            <v>0</v>
          </cell>
          <cell r="H4312">
            <v>0</v>
          </cell>
        </row>
        <row r="4313">
          <cell r="B4313">
            <v>0</v>
          </cell>
          <cell r="E4313">
            <v>0</v>
          </cell>
          <cell r="H4313">
            <v>0</v>
          </cell>
        </row>
        <row r="4314">
          <cell r="B4314">
            <v>0</v>
          </cell>
          <cell r="E4314">
            <v>0</v>
          </cell>
          <cell r="H4314">
            <v>0</v>
          </cell>
        </row>
        <row r="4315">
          <cell r="B4315">
            <v>0</v>
          </cell>
          <cell r="E4315">
            <v>0</v>
          </cell>
          <cell r="H4315">
            <v>0</v>
          </cell>
        </row>
        <row r="4316">
          <cell r="B4316">
            <v>0</v>
          </cell>
          <cell r="E4316">
            <v>0</v>
          </cell>
          <cell r="H4316">
            <v>0</v>
          </cell>
        </row>
        <row r="4317">
          <cell r="B4317">
            <v>0</v>
          </cell>
          <cell r="E4317">
            <v>0</v>
          </cell>
          <cell r="H4317">
            <v>0</v>
          </cell>
        </row>
        <row r="4318">
          <cell r="B4318">
            <v>0</v>
          </cell>
          <cell r="E4318">
            <v>0</v>
          </cell>
          <cell r="H4318">
            <v>0</v>
          </cell>
        </row>
        <row r="4319">
          <cell r="B4319">
            <v>0</v>
          </cell>
          <cell r="E4319">
            <v>0</v>
          </cell>
          <cell r="H4319">
            <v>0</v>
          </cell>
        </row>
        <row r="4320">
          <cell r="B4320">
            <v>0</v>
          </cell>
          <cell r="E4320">
            <v>0</v>
          </cell>
          <cell r="H4320">
            <v>0</v>
          </cell>
        </row>
        <row r="4321">
          <cell r="B4321">
            <v>0</v>
          </cell>
          <cell r="E4321">
            <v>0</v>
          </cell>
          <cell r="H4321">
            <v>0</v>
          </cell>
        </row>
        <row r="4322">
          <cell r="B4322">
            <v>0</v>
          </cell>
          <cell r="E4322">
            <v>0</v>
          </cell>
          <cell r="H4322">
            <v>0</v>
          </cell>
        </row>
        <row r="4323">
          <cell r="B4323">
            <v>0</v>
          </cell>
          <cell r="E4323">
            <v>0</v>
          </cell>
          <cell r="H4323">
            <v>0</v>
          </cell>
        </row>
        <row r="4324">
          <cell r="B4324">
            <v>0</v>
          </cell>
          <cell r="E4324">
            <v>0</v>
          </cell>
          <cell r="H4324">
            <v>0</v>
          </cell>
        </row>
        <row r="4325">
          <cell r="B4325">
            <v>0</v>
          </cell>
          <cell r="E4325">
            <v>0</v>
          </cell>
          <cell r="H4325">
            <v>0</v>
          </cell>
        </row>
        <row r="4326">
          <cell r="B4326">
            <v>0</v>
          </cell>
          <cell r="E4326">
            <v>0</v>
          </cell>
          <cell r="H4326">
            <v>0</v>
          </cell>
        </row>
        <row r="4327">
          <cell r="B4327">
            <v>0</v>
          </cell>
          <cell r="E4327">
            <v>0</v>
          </cell>
          <cell r="H4327">
            <v>0</v>
          </cell>
        </row>
        <row r="4328">
          <cell r="B4328">
            <v>0</v>
          </cell>
          <cell r="E4328">
            <v>0</v>
          </cell>
          <cell r="H4328">
            <v>0</v>
          </cell>
        </row>
        <row r="4329">
          <cell r="B4329">
            <v>0</v>
          </cell>
          <cell r="E4329">
            <v>0</v>
          </cell>
          <cell r="H4329">
            <v>0</v>
          </cell>
        </row>
        <row r="4330">
          <cell r="B4330">
            <v>0</v>
          </cell>
          <cell r="E4330">
            <v>0</v>
          </cell>
          <cell r="H4330">
            <v>0</v>
          </cell>
        </row>
        <row r="4331">
          <cell r="B4331">
            <v>0</v>
          </cell>
          <cell r="E4331">
            <v>0</v>
          </cell>
          <cell r="H4331">
            <v>0</v>
          </cell>
        </row>
        <row r="4332">
          <cell r="B4332">
            <v>0</v>
          </cell>
          <cell r="E4332">
            <v>0</v>
          </cell>
          <cell r="H4332">
            <v>0</v>
          </cell>
        </row>
        <row r="4333">
          <cell r="B4333">
            <v>0</v>
          </cell>
          <cell r="E4333">
            <v>0</v>
          </cell>
          <cell r="H4333">
            <v>0</v>
          </cell>
        </row>
        <row r="4334">
          <cell r="B4334">
            <v>0</v>
          </cell>
          <cell r="E4334">
            <v>0</v>
          </cell>
          <cell r="H4334">
            <v>0</v>
          </cell>
        </row>
        <row r="4335">
          <cell r="B4335">
            <v>0</v>
          </cell>
          <cell r="E4335">
            <v>0</v>
          </cell>
          <cell r="H4335">
            <v>0</v>
          </cell>
        </row>
        <row r="4336">
          <cell r="B4336">
            <v>0</v>
          </cell>
          <cell r="E4336">
            <v>0</v>
          </cell>
          <cell r="H4336">
            <v>0</v>
          </cell>
        </row>
        <row r="4337">
          <cell r="B4337">
            <v>0</v>
          </cell>
          <cell r="E4337">
            <v>0</v>
          </cell>
          <cell r="H4337">
            <v>0</v>
          </cell>
        </row>
        <row r="4338">
          <cell r="B4338">
            <v>0</v>
          </cell>
          <cell r="E4338">
            <v>0</v>
          </cell>
          <cell r="H4338">
            <v>0</v>
          </cell>
        </row>
        <row r="4339">
          <cell r="B4339">
            <v>0</v>
          </cell>
          <cell r="E4339">
            <v>0</v>
          </cell>
          <cell r="H4339">
            <v>0</v>
          </cell>
        </row>
        <row r="4340">
          <cell r="B4340">
            <v>0</v>
          </cell>
          <cell r="E4340">
            <v>0</v>
          </cell>
          <cell r="H4340">
            <v>0</v>
          </cell>
        </row>
        <row r="4341">
          <cell r="B4341">
            <v>0</v>
          </cell>
          <cell r="E4341">
            <v>0</v>
          </cell>
          <cell r="H4341">
            <v>0</v>
          </cell>
        </row>
        <row r="4342">
          <cell r="B4342">
            <v>0</v>
          </cell>
          <cell r="E4342">
            <v>0</v>
          </cell>
          <cell r="H4342">
            <v>0</v>
          </cell>
        </row>
        <row r="4343">
          <cell r="B4343">
            <v>0</v>
          </cell>
          <cell r="E4343">
            <v>0</v>
          </cell>
          <cell r="H4343">
            <v>0</v>
          </cell>
        </row>
        <row r="4344">
          <cell r="B4344">
            <v>0</v>
          </cell>
          <cell r="E4344">
            <v>0</v>
          </cell>
          <cell r="H4344">
            <v>0</v>
          </cell>
        </row>
        <row r="4345">
          <cell r="B4345">
            <v>0</v>
          </cell>
          <cell r="E4345">
            <v>0</v>
          </cell>
          <cell r="H4345">
            <v>0</v>
          </cell>
        </row>
        <row r="4346">
          <cell r="B4346">
            <v>0</v>
          </cell>
          <cell r="E4346">
            <v>0</v>
          </cell>
          <cell r="H4346">
            <v>0</v>
          </cell>
        </row>
        <row r="4347">
          <cell r="B4347">
            <v>0</v>
          </cell>
          <cell r="E4347">
            <v>0</v>
          </cell>
          <cell r="H4347">
            <v>0</v>
          </cell>
        </row>
        <row r="4348">
          <cell r="B4348">
            <v>0</v>
          </cell>
          <cell r="E4348">
            <v>0</v>
          </cell>
          <cell r="H4348">
            <v>0</v>
          </cell>
        </row>
        <row r="4349">
          <cell r="B4349">
            <v>0</v>
          </cell>
          <cell r="E4349">
            <v>0</v>
          </cell>
          <cell r="H4349">
            <v>0</v>
          </cell>
        </row>
        <row r="4350">
          <cell r="B4350">
            <v>0</v>
          </cell>
          <cell r="E4350">
            <v>0</v>
          </cell>
          <cell r="H4350">
            <v>0</v>
          </cell>
        </row>
        <row r="4351">
          <cell r="B4351">
            <v>0</v>
          </cell>
          <cell r="E4351">
            <v>0</v>
          </cell>
          <cell r="H4351">
            <v>0</v>
          </cell>
        </row>
        <row r="4352">
          <cell r="B4352">
            <v>0</v>
          </cell>
          <cell r="E4352">
            <v>0</v>
          </cell>
          <cell r="H4352">
            <v>0</v>
          </cell>
        </row>
        <row r="4353">
          <cell r="B4353">
            <v>0</v>
          </cell>
          <cell r="E4353">
            <v>0</v>
          </cell>
          <cell r="H4353">
            <v>0</v>
          </cell>
        </row>
        <row r="4354">
          <cell r="B4354">
            <v>0</v>
          </cell>
          <cell r="E4354">
            <v>0</v>
          </cell>
          <cell r="H4354">
            <v>0</v>
          </cell>
        </row>
        <row r="4355">
          <cell r="B4355">
            <v>0</v>
          </cell>
          <cell r="E4355">
            <v>0</v>
          </cell>
          <cell r="H4355">
            <v>0</v>
          </cell>
        </row>
        <row r="4356">
          <cell r="B4356">
            <v>0</v>
          </cell>
          <cell r="E4356">
            <v>0</v>
          </cell>
          <cell r="H4356">
            <v>0</v>
          </cell>
        </row>
        <row r="4357">
          <cell r="B4357">
            <v>0</v>
          </cell>
          <cell r="E4357">
            <v>0</v>
          </cell>
          <cell r="H4357">
            <v>0</v>
          </cell>
        </row>
        <row r="4358">
          <cell r="B4358">
            <v>0</v>
          </cell>
          <cell r="E4358">
            <v>0</v>
          </cell>
          <cell r="H4358">
            <v>0</v>
          </cell>
        </row>
        <row r="4359">
          <cell r="B4359">
            <v>0</v>
          </cell>
          <cell r="E4359">
            <v>0</v>
          </cell>
          <cell r="H4359">
            <v>0</v>
          </cell>
        </row>
        <row r="4360">
          <cell r="B4360">
            <v>0</v>
          </cell>
          <cell r="E4360">
            <v>0</v>
          </cell>
          <cell r="H4360">
            <v>0</v>
          </cell>
        </row>
        <row r="4361">
          <cell r="B4361">
            <v>0</v>
          </cell>
          <cell r="E4361">
            <v>0</v>
          </cell>
          <cell r="H4361">
            <v>0</v>
          </cell>
        </row>
        <row r="4362">
          <cell r="B4362">
            <v>0</v>
          </cell>
          <cell r="E4362">
            <v>0</v>
          </cell>
          <cell r="H4362">
            <v>0</v>
          </cell>
        </row>
        <row r="4363">
          <cell r="B4363">
            <v>0</v>
          </cell>
          <cell r="E4363">
            <v>0</v>
          </cell>
          <cell r="H4363">
            <v>0</v>
          </cell>
        </row>
        <row r="4364">
          <cell r="B4364">
            <v>0</v>
          </cell>
          <cell r="E4364">
            <v>0</v>
          </cell>
          <cell r="H4364">
            <v>0</v>
          </cell>
        </row>
        <row r="4365">
          <cell r="B4365">
            <v>0</v>
          </cell>
          <cell r="E4365">
            <v>0</v>
          </cell>
          <cell r="H4365">
            <v>0</v>
          </cell>
        </row>
        <row r="4366">
          <cell r="B4366">
            <v>0</v>
          </cell>
          <cell r="E4366">
            <v>0</v>
          </cell>
          <cell r="H4366">
            <v>0</v>
          </cell>
        </row>
        <row r="4367">
          <cell r="B4367">
            <v>0</v>
          </cell>
          <cell r="E4367">
            <v>0</v>
          </cell>
          <cell r="H4367">
            <v>0</v>
          </cell>
        </row>
        <row r="4368">
          <cell r="B4368">
            <v>0</v>
          </cell>
          <cell r="E4368">
            <v>0</v>
          </cell>
          <cell r="H4368">
            <v>0</v>
          </cell>
        </row>
        <row r="4369">
          <cell r="B4369">
            <v>0</v>
          </cell>
          <cell r="E4369">
            <v>0</v>
          </cell>
          <cell r="H4369">
            <v>0</v>
          </cell>
        </row>
        <row r="4370">
          <cell r="B4370">
            <v>0</v>
          </cell>
          <cell r="E4370">
            <v>0</v>
          </cell>
          <cell r="H4370">
            <v>0</v>
          </cell>
        </row>
        <row r="4371">
          <cell r="B4371">
            <v>0</v>
          </cell>
          <cell r="E4371">
            <v>0</v>
          </cell>
          <cell r="H4371">
            <v>0</v>
          </cell>
        </row>
        <row r="4372">
          <cell r="B4372">
            <v>0</v>
          </cell>
          <cell r="E4372">
            <v>0</v>
          </cell>
          <cell r="H4372">
            <v>0</v>
          </cell>
        </row>
        <row r="4373">
          <cell r="B4373">
            <v>0</v>
          </cell>
          <cell r="E4373">
            <v>0</v>
          </cell>
          <cell r="H4373">
            <v>0</v>
          </cell>
        </row>
        <row r="4374">
          <cell r="B4374">
            <v>0</v>
          </cell>
          <cell r="E4374">
            <v>0</v>
          </cell>
          <cell r="H4374">
            <v>0</v>
          </cell>
        </row>
        <row r="4375">
          <cell r="B4375">
            <v>0</v>
          </cell>
          <cell r="E4375">
            <v>0</v>
          </cell>
          <cell r="H4375">
            <v>0</v>
          </cell>
        </row>
        <row r="4376">
          <cell r="B4376">
            <v>0</v>
          </cell>
          <cell r="E4376">
            <v>0</v>
          </cell>
          <cell r="H4376">
            <v>0</v>
          </cell>
        </row>
        <row r="4377">
          <cell r="B4377">
            <v>0</v>
          </cell>
          <cell r="E4377">
            <v>0</v>
          </cell>
          <cell r="H4377">
            <v>0</v>
          </cell>
        </row>
        <row r="4378">
          <cell r="B4378">
            <v>0</v>
          </cell>
          <cell r="E4378">
            <v>0</v>
          </cell>
          <cell r="H4378">
            <v>0</v>
          </cell>
        </row>
        <row r="4379">
          <cell r="B4379">
            <v>0</v>
          </cell>
          <cell r="E4379">
            <v>0</v>
          </cell>
          <cell r="H4379">
            <v>0</v>
          </cell>
        </row>
        <row r="4380">
          <cell r="B4380">
            <v>0</v>
          </cell>
          <cell r="E4380">
            <v>0</v>
          </cell>
          <cell r="H4380">
            <v>0</v>
          </cell>
        </row>
        <row r="4381">
          <cell r="B4381">
            <v>0</v>
          </cell>
          <cell r="E4381">
            <v>0</v>
          </cell>
          <cell r="H4381">
            <v>0</v>
          </cell>
        </row>
        <row r="4382">
          <cell r="B4382">
            <v>0</v>
          </cell>
          <cell r="E4382">
            <v>0</v>
          </cell>
          <cell r="H4382">
            <v>0</v>
          </cell>
        </row>
        <row r="4383">
          <cell r="B4383">
            <v>0</v>
          </cell>
          <cell r="E4383">
            <v>0</v>
          </cell>
          <cell r="H4383">
            <v>0</v>
          </cell>
        </row>
        <row r="4384">
          <cell r="B4384">
            <v>0</v>
          </cell>
          <cell r="E4384">
            <v>0</v>
          </cell>
          <cell r="H4384">
            <v>0</v>
          </cell>
        </row>
        <row r="4385">
          <cell r="B4385">
            <v>0</v>
          </cell>
          <cell r="E4385">
            <v>0</v>
          </cell>
          <cell r="H4385">
            <v>0</v>
          </cell>
        </row>
        <row r="4386">
          <cell r="B4386">
            <v>0</v>
          </cell>
          <cell r="E4386">
            <v>0</v>
          </cell>
          <cell r="H4386">
            <v>0</v>
          </cell>
        </row>
        <row r="4387">
          <cell r="B4387">
            <v>0</v>
          </cell>
          <cell r="E4387">
            <v>0</v>
          </cell>
          <cell r="H4387">
            <v>0</v>
          </cell>
        </row>
        <row r="4388">
          <cell r="B4388">
            <v>0</v>
          </cell>
          <cell r="E4388">
            <v>0</v>
          </cell>
          <cell r="H4388">
            <v>0</v>
          </cell>
        </row>
        <row r="4389">
          <cell r="B4389">
            <v>0</v>
          </cell>
          <cell r="E4389">
            <v>0</v>
          </cell>
          <cell r="H4389">
            <v>0</v>
          </cell>
        </row>
        <row r="4390">
          <cell r="B4390">
            <v>0</v>
          </cell>
          <cell r="E4390">
            <v>0</v>
          </cell>
          <cell r="H4390">
            <v>0</v>
          </cell>
        </row>
        <row r="4391">
          <cell r="B4391">
            <v>0</v>
          </cell>
          <cell r="E4391">
            <v>0</v>
          </cell>
          <cell r="H4391">
            <v>0</v>
          </cell>
        </row>
        <row r="4392">
          <cell r="B4392">
            <v>0</v>
          </cell>
          <cell r="E4392">
            <v>0</v>
          </cell>
          <cell r="H4392">
            <v>0</v>
          </cell>
        </row>
        <row r="4393">
          <cell r="B4393">
            <v>0</v>
          </cell>
          <cell r="E4393">
            <v>0</v>
          </cell>
          <cell r="H4393">
            <v>0</v>
          </cell>
        </row>
        <row r="4394">
          <cell r="B4394">
            <v>0</v>
          </cell>
          <cell r="E4394">
            <v>0</v>
          </cell>
          <cell r="H4394">
            <v>0</v>
          </cell>
        </row>
        <row r="4395">
          <cell r="B4395">
            <v>0</v>
          </cell>
          <cell r="E4395">
            <v>0</v>
          </cell>
          <cell r="H4395">
            <v>0</v>
          </cell>
        </row>
        <row r="4396">
          <cell r="B4396">
            <v>0</v>
          </cell>
          <cell r="E4396">
            <v>0</v>
          </cell>
          <cell r="H4396">
            <v>0</v>
          </cell>
        </row>
        <row r="4397">
          <cell r="B4397">
            <v>0</v>
          </cell>
          <cell r="E4397">
            <v>0</v>
          </cell>
          <cell r="H4397">
            <v>0</v>
          </cell>
        </row>
        <row r="4398">
          <cell r="B4398">
            <v>0</v>
          </cell>
          <cell r="E4398">
            <v>0</v>
          </cell>
          <cell r="H4398">
            <v>0</v>
          </cell>
        </row>
        <row r="4399">
          <cell r="B4399">
            <v>0</v>
          </cell>
          <cell r="E4399">
            <v>0</v>
          </cell>
          <cell r="H4399">
            <v>0</v>
          </cell>
        </row>
        <row r="4400">
          <cell r="B4400">
            <v>0</v>
          </cell>
          <cell r="E4400">
            <v>0</v>
          </cell>
          <cell r="H4400">
            <v>0</v>
          </cell>
        </row>
        <row r="4401">
          <cell r="B4401">
            <v>0</v>
          </cell>
          <cell r="E4401">
            <v>0</v>
          </cell>
          <cell r="H4401">
            <v>0</v>
          </cell>
        </row>
        <row r="4402">
          <cell r="B4402">
            <v>0</v>
          </cell>
          <cell r="E4402">
            <v>0</v>
          </cell>
          <cell r="H4402">
            <v>0</v>
          </cell>
        </row>
        <row r="4403">
          <cell r="B4403">
            <v>0</v>
          </cell>
          <cell r="E4403">
            <v>0</v>
          </cell>
          <cell r="H4403">
            <v>0</v>
          </cell>
        </row>
        <row r="4404">
          <cell r="B4404">
            <v>0</v>
          </cell>
          <cell r="E4404">
            <v>0</v>
          </cell>
          <cell r="H4404">
            <v>0</v>
          </cell>
        </row>
        <row r="4405">
          <cell r="B4405">
            <v>0</v>
          </cell>
          <cell r="E4405">
            <v>0</v>
          </cell>
          <cell r="H4405">
            <v>0</v>
          </cell>
        </row>
        <row r="4406">
          <cell r="B4406">
            <v>0</v>
          </cell>
          <cell r="E4406">
            <v>0</v>
          </cell>
          <cell r="H4406">
            <v>0</v>
          </cell>
        </row>
        <row r="4407">
          <cell r="B4407">
            <v>0</v>
          </cell>
          <cell r="E4407">
            <v>0</v>
          </cell>
          <cell r="H4407">
            <v>0</v>
          </cell>
        </row>
        <row r="4408">
          <cell r="B4408">
            <v>0</v>
          </cell>
          <cell r="E4408">
            <v>0</v>
          </cell>
          <cell r="H4408">
            <v>0</v>
          </cell>
        </row>
        <row r="4409">
          <cell r="B4409">
            <v>0</v>
          </cell>
          <cell r="E4409">
            <v>0</v>
          </cell>
          <cell r="H4409">
            <v>0</v>
          </cell>
        </row>
        <row r="4410">
          <cell r="B4410">
            <v>0</v>
          </cell>
          <cell r="E4410">
            <v>0</v>
          </cell>
          <cell r="H4410">
            <v>0</v>
          </cell>
        </row>
        <row r="4411">
          <cell r="B4411">
            <v>0</v>
          </cell>
          <cell r="E4411">
            <v>0</v>
          </cell>
          <cell r="H4411">
            <v>0</v>
          </cell>
        </row>
        <row r="4412">
          <cell r="B4412">
            <v>0</v>
          </cell>
          <cell r="E4412">
            <v>0</v>
          </cell>
          <cell r="H4412">
            <v>0</v>
          </cell>
        </row>
        <row r="4413">
          <cell r="B4413">
            <v>0</v>
          </cell>
          <cell r="E4413">
            <v>0</v>
          </cell>
          <cell r="H4413">
            <v>0</v>
          </cell>
        </row>
        <row r="4414">
          <cell r="B4414">
            <v>0</v>
          </cell>
          <cell r="E4414">
            <v>0</v>
          </cell>
          <cell r="H4414">
            <v>0</v>
          </cell>
        </row>
        <row r="4415">
          <cell r="B4415">
            <v>0</v>
          </cell>
          <cell r="E4415">
            <v>0</v>
          </cell>
          <cell r="H4415">
            <v>0</v>
          </cell>
        </row>
        <row r="4416">
          <cell r="B4416">
            <v>0</v>
          </cell>
          <cell r="E4416">
            <v>0</v>
          </cell>
          <cell r="H4416">
            <v>0</v>
          </cell>
        </row>
        <row r="4417">
          <cell r="B4417">
            <v>0</v>
          </cell>
          <cell r="E4417">
            <v>0</v>
          </cell>
          <cell r="H4417">
            <v>0</v>
          </cell>
        </row>
        <row r="4418">
          <cell r="B4418">
            <v>0</v>
          </cell>
          <cell r="E4418">
            <v>0</v>
          </cell>
          <cell r="H4418">
            <v>0</v>
          </cell>
        </row>
        <row r="4419">
          <cell r="B4419">
            <v>0</v>
          </cell>
          <cell r="E4419">
            <v>0</v>
          </cell>
          <cell r="H4419">
            <v>0</v>
          </cell>
        </row>
        <row r="4420">
          <cell r="B4420">
            <v>0</v>
          </cell>
          <cell r="E4420">
            <v>0</v>
          </cell>
          <cell r="H4420">
            <v>0</v>
          </cell>
        </row>
        <row r="4421">
          <cell r="B4421">
            <v>0</v>
          </cell>
          <cell r="E4421">
            <v>0</v>
          </cell>
          <cell r="H4421">
            <v>0</v>
          </cell>
        </row>
        <row r="4422">
          <cell r="B4422">
            <v>0</v>
          </cell>
          <cell r="E4422">
            <v>0</v>
          </cell>
          <cell r="H4422">
            <v>0</v>
          </cell>
        </row>
        <row r="4423">
          <cell r="B4423">
            <v>0</v>
          </cell>
          <cell r="E4423">
            <v>0</v>
          </cell>
          <cell r="H4423">
            <v>0</v>
          </cell>
        </row>
        <row r="4424">
          <cell r="B4424">
            <v>0</v>
          </cell>
          <cell r="E4424">
            <v>0</v>
          </cell>
          <cell r="H4424">
            <v>0</v>
          </cell>
        </row>
        <row r="4425">
          <cell r="B4425">
            <v>0</v>
          </cell>
          <cell r="E4425">
            <v>0</v>
          </cell>
          <cell r="H4425">
            <v>0</v>
          </cell>
        </row>
        <row r="4426">
          <cell r="B4426">
            <v>0</v>
          </cell>
          <cell r="E4426">
            <v>0</v>
          </cell>
          <cell r="H4426">
            <v>0</v>
          </cell>
        </row>
        <row r="4427">
          <cell r="B4427">
            <v>0</v>
          </cell>
          <cell r="E4427">
            <v>0</v>
          </cell>
          <cell r="H4427">
            <v>0</v>
          </cell>
        </row>
        <row r="4428">
          <cell r="B4428">
            <v>0</v>
          </cell>
          <cell r="E4428">
            <v>0</v>
          </cell>
          <cell r="H4428">
            <v>0</v>
          </cell>
        </row>
        <row r="4429">
          <cell r="B4429">
            <v>0</v>
          </cell>
          <cell r="E4429">
            <v>0</v>
          </cell>
          <cell r="H4429">
            <v>0</v>
          </cell>
        </row>
        <row r="4430">
          <cell r="B4430">
            <v>0</v>
          </cell>
          <cell r="E4430">
            <v>0</v>
          </cell>
          <cell r="H4430">
            <v>0</v>
          </cell>
        </row>
        <row r="4431">
          <cell r="B4431">
            <v>0</v>
          </cell>
          <cell r="E4431">
            <v>0</v>
          </cell>
          <cell r="H4431">
            <v>0</v>
          </cell>
        </row>
        <row r="4432">
          <cell r="B4432">
            <v>0</v>
          </cell>
          <cell r="E4432">
            <v>0</v>
          </cell>
          <cell r="H4432">
            <v>0</v>
          </cell>
        </row>
        <row r="4433">
          <cell r="B4433">
            <v>0</v>
          </cell>
          <cell r="E4433">
            <v>0</v>
          </cell>
          <cell r="H4433">
            <v>0</v>
          </cell>
        </row>
        <row r="4434">
          <cell r="B4434">
            <v>0</v>
          </cell>
          <cell r="E4434">
            <v>0</v>
          </cell>
          <cell r="H4434">
            <v>0</v>
          </cell>
        </row>
        <row r="4435">
          <cell r="B4435">
            <v>0</v>
          </cell>
          <cell r="E4435">
            <v>0</v>
          </cell>
          <cell r="H4435">
            <v>0</v>
          </cell>
        </row>
        <row r="4436">
          <cell r="B4436">
            <v>0</v>
          </cell>
          <cell r="E4436">
            <v>0</v>
          </cell>
          <cell r="H4436">
            <v>0</v>
          </cell>
        </row>
        <row r="4437">
          <cell r="B4437">
            <v>0</v>
          </cell>
          <cell r="E4437">
            <v>0</v>
          </cell>
          <cell r="H4437">
            <v>0</v>
          </cell>
        </row>
        <row r="4438">
          <cell r="B4438">
            <v>0</v>
          </cell>
          <cell r="E4438">
            <v>0</v>
          </cell>
          <cell r="H4438">
            <v>0</v>
          </cell>
        </row>
        <row r="4439">
          <cell r="B4439">
            <v>0</v>
          </cell>
          <cell r="E4439">
            <v>0</v>
          </cell>
          <cell r="H4439">
            <v>0</v>
          </cell>
        </row>
        <row r="4440">
          <cell r="B4440">
            <v>0</v>
          </cell>
          <cell r="E4440">
            <v>0</v>
          </cell>
          <cell r="H4440">
            <v>0</v>
          </cell>
        </row>
        <row r="4441">
          <cell r="B4441">
            <v>0</v>
          </cell>
          <cell r="E4441">
            <v>0</v>
          </cell>
          <cell r="H4441">
            <v>0</v>
          </cell>
        </row>
        <row r="4442">
          <cell r="B4442">
            <v>0</v>
          </cell>
          <cell r="E4442">
            <v>0</v>
          </cell>
          <cell r="H4442">
            <v>0</v>
          </cell>
        </row>
        <row r="4443">
          <cell r="B4443">
            <v>0</v>
          </cell>
          <cell r="E4443">
            <v>0</v>
          </cell>
          <cell r="H4443">
            <v>0</v>
          </cell>
        </row>
        <row r="4444">
          <cell r="B4444">
            <v>0</v>
          </cell>
          <cell r="E4444">
            <v>0</v>
          </cell>
          <cell r="H4444">
            <v>0</v>
          </cell>
        </row>
        <row r="4445">
          <cell r="B4445">
            <v>0</v>
          </cell>
          <cell r="E4445">
            <v>0</v>
          </cell>
          <cell r="H4445">
            <v>0</v>
          </cell>
        </row>
        <row r="4446">
          <cell r="B4446">
            <v>0</v>
          </cell>
          <cell r="E4446">
            <v>0</v>
          </cell>
          <cell r="H4446">
            <v>0</v>
          </cell>
        </row>
        <row r="4447">
          <cell r="B4447">
            <v>0</v>
          </cell>
          <cell r="E4447">
            <v>0</v>
          </cell>
          <cell r="H4447">
            <v>0</v>
          </cell>
        </row>
        <row r="4448">
          <cell r="B4448">
            <v>0</v>
          </cell>
          <cell r="E4448">
            <v>0</v>
          </cell>
          <cell r="H4448">
            <v>0</v>
          </cell>
        </row>
        <row r="4449">
          <cell r="B4449">
            <v>0</v>
          </cell>
          <cell r="E4449">
            <v>0</v>
          </cell>
          <cell r="H4449">
            <v>0</v>
          </cell>
        </row>
        <row r="4450">
          <cell r="B4450">
            <v>0</v>
          </cell>
          <cell r="E4450">
            <v>0</v>
          </cell>
          <cell r="H4450">
            <v>0</v>
          </cell>
        </row>
        <row r="4451">
          <cell r="B4451">
            <v>0</v>
          </cell>
          <cell r="E4451">
            <v>0</v>
          </cell>
          <cell r="H4451">
            <v>0</v>
          </cell>
        </row>
        <row r="4452">
          <cell r="B4452">
            <v>0</v>
          </cell>
          <cell r="E4452">
            <v>0</v>
          </cell>
          <cell r="H4452">
            <v>0</v>
          </cell>
        </row>
        <row r="4453">
          <cell r="B4453">
            <v>0</v>
          </cell>
          <cell r="E4453">
            <v>0</v>
          </cell>
          <cell r="H4453">
            <v>0</v>
          </cell>
        </row>
        <row r="4454">
          <cell r="B4454">
            <v>0</v>
          </cell>
          <cell r="E4454">
            <v>0</v>
          </cell>
          <cell r="H4454">
            <v>0</v>
          </cell>
        </row>
        <row r="4455">
          <cell r="B4455">
            <v>0</v>
          </cell>
          <cell r="E4455">
            <v>0</v>
          </cell>
          <cell r="H4455">
            <v>0</v>
          </cell>
        </row>
        <row r="4456">
          <cell r="B4456">
            <v>0</v>
          </cell>
          <cell r="E4456">
            <v>0</v>
          </cell>
          <cell r="H4456">
            <v>0</v>
          </cell>
        </row>
        <row r="4457">
          <cell r="B4457">
            <v>0</v>
          </cell>
          <cell r="E4457">
            <v>0</v>
          </cell>
          <cell r="H4457">
            <v>0</v>
          </cell>
        </row>
        <row r="4458">
          <cell r="B4458">
            <v>0</v>
          </cell>
          <cell r="E4458">
            <v>0</v>
          </cell>
          <cell r="H4458">
            <v>0</v>
          </cell>
        </row>
        <row r="4459">
          <cell r="B4459">
            <v>0</v>
          </cell>
          <cell r="E4459">
            <v>0</v>
          </cell>
          <cell r="H4459">
            <v>0</v>
          </cell>
        </row>
        <row r="4460">
          <cell r="B4460">
            <v>0</v>
          </cell>
          <cell r="E4460">
            <v>0</v>
          </cell>
          <cell r="H4460">
            <v>0</v>
          </cell>
        </row>
        <row r="4461">
          <cell r="B4461">
            <v>0</v>
          </cell>
          <cell r="E4461">
            <v>0</v>
          </cell>
          <cell r="H4461">
            <v>0</v>
          </cell>
        </row>
        <row r="4462">
          <cell r="B4462">
            <v>0</v>
          </cell>
          <cell r="E4462">
            <v>0</v>
          </cell>
          <cell r="H4462">
            <v>0</v>
          </cell>
        </row>
        <row r="4463">
          <cell r="B4463">
            <v>0</v>
          </cell>
          <cell r="E4463">
            <v>0</v>
          </cell>
          <cell r="H4463">
            <v>0</v>
          </cell>
        </row>
        <row r="4464">
          <cell r="B4464">
            <v>0</v>
          </cell>
          <cell r="E4464">
            <v>0</v>
          </cell>
          <cell r="H4464">
            <v>0</v>
          </cell>
        </row>
        <row r="4465">
          <cell r="B4465">
            <v>0</v>
          </cell>
          <cell r="E4465">
            <v>0</v>
          </cell>
          <cell r="H4465">
            <v>0</v>
          </cell>
        </row>
        <row r="4466">
          <cell r="B4466">
            <v>0</v>
          </cell>
          <cell r="E4466">
            <v>0</v>
          </cell>
          <cell r="H4466">
            <v>0</v>
          </cell>
        </row>
        <row r="4467">
          <cell r="B4467">
            <v>0</v>
          </cell>
          <cell r="E4467">
            <v>0</v>
          </cell>
          <cell r="H4467">
            <v>0</v>
          </cell>
        </row>
        <row r="4468">
          <cell r="B4468">
            <v>0</v>
          </cell>
          <cell r="E4468">
            <v>0</v>
          </cell>
          <cell r="H4468">
            <v>0</v>
          </cell>
        </row>
        <row r="4469">
          <cell r="B4469">
            <v>0</v>
          </cell>
          <cell r="E4469">
            <v>0</v>
          </cell>
          <cell r="H4469">
            <v>0</v>
          </cell>
        </row>
        <row r="4470">
          <cell r="B4470">
            <v>0</v>
          </cell>
          <cell r="E4470">
            <v>0</v>
          </cell>
          <cell r="H4470">
            <v>0</v>
          </cell>
        </row>
        <row r="4471">
          <cell r="B4471">
            <v>0</v>
          </cell>
          <cell r="E4471">
            <v>0</v>
          </cell>
          <cell r="H4471">
            <v>0</v>
          </cell>
        </row>
        <row r="4472">
          <cell r="B4472">
            <v>0</v>
          </cell>
          <cell r="E4472">
            <v>0</v>
          </cell>
          <cell r="H4472">
            <v>0</v>
          </cell>
        </row>
        <row r="4473">
          <cell r="B4473">
            <v>0</v>
          </cell>
          <cell r="E4473">
            <v>0</v>
          </cell>
          <cell r="H4473">
            <v>0</v>
          </cell>
        </row>
        <row r="4474">
          <cell r="B4474">
            <v>0</v>
          </cell>
          <cell r="E4474">
            <v>0</v>
          </cell>
          <cell r="H4474">
            <v>0</v>
          </cell>
        </row>
        <row r="4475">
          <cell r="B4475">
            <v>0</v>
          </cell>
          <cell r="E4475">
            <v>0</v>
          </cell>
          <cell r="H4475">
            <v>0</v>
          </cell>
        </row>
        <row r="4476">
          <cell r="B4476">
            <v>0</v>
          </cell>
          <cell r="E4476">
            <v>0</v>
          </cell>
          <cell r="H4476">
            <v>0</v>
          </cell>
        </row>
        <row r="4477">
          <cell r="B4477">
            <v>0</v>
          </cell>
          <cell r="E4477">
            <v>0</v>
          </cell>
          <cell r="H4477">
            <v>0</v>
          </cell>
        </row>
        <row r="4478">
          <cell r="B4478">
            <v>0</v>
          </cell>
          <cell r="E4478">
            <v>0</v>
          </cell>
          <cell r="H4478">
            <v>0</v>
          </cell>
        </row>
        <row r="4479">
          <cell r="B4479">
            <v>0</v>
          </cell>
          <cell r="E4479">
            <v>0</v>
          </cell>
          <cell r="H4479">
            <v>0</v>
          </cell>
        </row>
        <row r="4480">
          <cell r="B4480">
            <v>0</v>
          </cell>
          <cell r="E4480">
            <v>0</v>
          </cell>
          <cell r="H4480">
            <v>0</v>
          </cell>
        </row>
        <row r="4481">
          <cell r="B4481">
            <v>0</v>
          </cell>
          <cell r="E4481">
            <v>0</v>
          </cell>
          <cell r="H4481">
            <v>0</v>
          </cell>
        </row>
        <row r="4482">
          <cell r="B4482">
            <v>0</v>
          </cell>
          <cell r="E4482">
            <v>0</v>
          </cell>
          <cell r="H4482">
            <v>0</v>
          </cell>
        </row>
        <row r="4483">
          <cell r="B4483">
            <v>0</v>
          </cell>
          <cell r="E4483">
            <v>0</v>
          </cell>
          <cell r="H4483">
            <v>0</v>
          </cell>
        </row>
        <row r="4484">
          <cell r="B4484">
            <v>0</v>
          </cell>
          <cell r="E4484">
            <v>0</v>
          </cell>
          <cell r="H4484">
            <v>0</v>
          </cell>
        </row>
        <row r="4485">
          <cell r="B4485">
            <v>0</v>
          </cell>
          <cell r="E4485">
            <v>0</v>
          </cell>
          <cell r="H4485">
            <v>0</v>
          </cell>
        </row>
        <row r="4486">
          <cell r="B4486">
            <v>0</v>
          </cell>
          <cell r="E4486">
            <v>0</v>
          </cell>
          <cell r="H4486">
            <v>0</v>
          </cell>
        </row>
        <row r="4487">
          <cell r="B4487">
            <v>0</v>
          </cell>
          <cell r="E4487">
            <v>0</v>
          </cell>
          <cell r="H4487">
            <v>0</v>
          </cell>
        </row>
        <row r="4488">
          <cell r="B4488">
            <v>0</v>
          </cell>
          <cell r="E4488">
            <v>0</v>
          </cell>
          <cell r="H4488">
            <v>0</v>
          </cell>
        </row>
        <row r="4489">
          <cell r="B4489">
            <v>0</v>
          </cell>
          <cell r="E4489">
            <v>0</v>
          </cell>
          <cell r="H4489">
            <v>0</v>
          </cell>
        </row>
        <row r="4490">
          <cell r="B4490">
            <v>0</v>
          </cell>
          <cell r="E4490">
            <v>0</v>
          </cell>
          <cell r="H4490">
            <v>0</v>
          </cell>
        </row>
        <row r="4491">
          <cell r="B4491">
            <v>0</v>
          </cell>
          <cell r="E4491">
            <v>0</v>
          </cell>
          <cell r="H4491">
            <v>0</v>
          </cell>
        </row>
        <row r="4492">
          <cell r="B4492">
            <v>0</v>
          </cell>
          <cell r="E4492">
            <v>0</v>
          </cell>
          <cell r="H4492">
            <v>0</v>
          </cell>
        </row>
        <row r="4493">
          <cell r="B4493">
            <v>0</v>
          </cell>
          <cell r="E4493">
            <v>0</v>
          </cell>
          <cell r="H4493">
            <v>0</v>
          </cell>
        </row>
        <row r="4494">
          <cell r="B4494">
            <v>0</v>
          </cell>
          <cell r="E4494">
            <v>0</v>
          </cell>
          <cell r="H4494">
            <v>0</v>
          </cell>
        </row>
        <row r="4495">
          <cell r="B4495">
            <v>0</v>
          </cell>
          <cell r="E4495">
            <v>0</v>
          </cell>
          <cell r="H4495">
            <v>0</v>
          </cell>
        </row>
        <row r="4496">
          <cell r="B4496">
            <v>0</v>
          </cell>
          <cell r="E4496">
            <v>0</v>
          </cell>
          <cell r="H4496">
            <v>0</v>
          </cell>
        </row>
        <row r="4497">
          <cell r="B4497">
            <v>0</v>
          </cell>
          <cell r="E4497">
            <v>0</v>
          </cell>
          <cell r="H4497">
            <v>0</v>
          </cell>
        </row>
        <row r="4498">
          <cell r="B4498">
            <v>0</v>
          </cell>
          <cell r="E4498">
            <v>0</v>
          </cell>
          <cell r="H4498">
            <v>0</v>
          </cell>
        </row>
        <row r="4499">
          <cell r="B4499">
            <v>0</v>
          </cell>
          <cell r="E4499">
            <v>0</v>
          </cell>
          <cell r="H4499">
            <v>0</v>
          </cell>
        </row>
        <row r="4500">
          <cell r="B4500">
            <v>0</v>
          </cell>
          <cell r="E4500">
            <v>0</v>
          </cell>
          <cell r="H4500">
            <v>0</v>
          </cell>
        </row>
        <row r="4501">
          <cell r="B4501">
            <v>0</v>
          </cell>
          <cell r="E4501">
            <v>0</v>
          </cell>
          <cell r="H4501">
            <v>0</v>
          </cell>
        </row>
        <row r="4502">
          <cell r="B4502">
            <v>0</v>
          </cell>
          <cell r="E4502">
            <v>0</v>
          </cell>
          <cell r="H4502">
            <v>0</v>
          </cell>
        </row>
        <row r="4503">
          <cell r="B4503">
            <v>0</v>
          </cell>
          <cell r="E4503">
            <v>0</v>
          </cell>
          <cell r="H4503">
            <v>0</v>
          </cell>
        </row>
        <row r="4504">
          <cell r="B4504">
            <v>0</v>
          </cell>
          <cell r="E4504">
            <v>0</v>
          </cell>
          <cell r="H4504">
            <v>0</v>
          </cell>
        </row>
        <row r="4505">
          <cell r="B4505">
            <v>0</v>
          </cell>
          <cell r="E4505">
            <v>0</v>
          </cell>
          <cell r="H4505">
            <v>0</v>
          </cell>
        </row>
        <row r="4506">
          <cell r="B4506">
            <v>0</v>
          </cell>
          <cell r="E4506">
            <v>0</v>
          </cell>
          <cell r="H4506">
            <v>0</v>
          </cell>
        </row>
        <row r="4507">
          <cell r="B4507">
            <v>0</v>
          </cell>
          <cell r="E4507">
            <v>0</v>
          </cell>
          <cell r="H4507">
            <v>0</v>
          </cell>
        </row>
        <row r="4508">
          <cell r="B4508">
            <v>0</v>
          </cell>
          <cell r="E4508">
            <v>0</v>
          </cell>
          <cell r="H4508">
            <v>0</v>
          </cell>
        </row>
        <row r="4509">
          <cell r="B4509">
            <v>0</v>
          </cell>
          <cell r="E4509">
            <v>0</v>
          </cell>
          <cell r="H4509">
            <v>0</v>
          </cell>
        </row>
        <row r="4510">
          <cell r="B4510">
            <v>0</v>
          </cell>
          <cell r="E4510">
            <v>0</v>
          </cell>
          <cell r="H4510">
            <v>0</v>
          </cell>
        </row>
        <row r="4511">
          <cell r="B4511">
            <v>0</v>
          </cell>
          <cell r="E4511">
            <v>0</v>
          </cell>
          <cell r="H4511">
            <v>0</v>
          </cell>
        </row>
        <row r="4512">
          <cell r="B4512">
            <v>0</v>
          </cell>
          <cell r="E4512">
            <v>0</v>
          </cell>
          <cell r="H4512">
            <v>0</v>
          </cell>
        </row>
        <row r="4513">
          <cell r="B4513">
            <v>0</v>
          </cell>
          <cell r="E4513">
            <v>0</v>
          </cell>
          <cell r="H4513">
            <v>0</v>
          </cell>
        </row>
        <row r="4514">
          <cell r="B4514">
            <v>0</v>
          </cell>
          <cell r="E4514">
            <v>0</v>
          </cell>
          <cell r="H4514">
            <v>0</v>
          </cell>
        </row>
        <row r="4515">
          <cell r="B4515">
            <v>0</v>
          </cell>
          <cell r="E4515">
            <v>0</v>
          </cell>
          <cell r="H4515">
            <v>0</v>
          </cell>
        </row>
        <row r="4516">
          <cell r="B4516">
            <v>0</v>
          </cell>
          <cell r="E4516">
            <v>0</v>
          </cell>
          <cell r="H4516">
            <v>0</v>
          </cell>
        </row>
        <row r="4517">
          <cell r="B4517">
            <v>0</v>
          </cell>
          <cell r="E4517">
            <v>0</v>
          </cell>
          <cell r="H4517">
            <v>0</v>
          </cell>
        </row>
        <row r="4518">
          <cell r="B4518">
            <v>0</v>
          </cell>
          <cell r="E4518">
            <v>0</v>
          </cell>
          <cell r="H4518">
            <v>0</v>
          </cell>
        </row>
        <row r="4519">
          <cell r="B4519">
            <v>0</v>
          </cell>
          <cell r="E4519">
            <v>0</v>
          </cell>
          <cell r="H4519">
            <v>0</v>
          </cell>
        </row>
        <row r="4520">
          <cell r="B4520">
            <v>0</v>
          </cell>
          <cell r="E4520">
            <v>0</v>
          </cell>
          <cell r="H4520">
            <v>0</v>
          </cell>
        </row>
        <row r="4521">
          <cell r="B4521">
            <v>0</v>
          </cell>
          <cell r="E4521">
            <v>0</v>
          </cell>
          <cell r="H4521">
            <v>0</v>
          </cell>
        </row>
        <row r="4522">
          <cell r="B4522">
            <v>0</v>
          </cell>
          <cell r="E4522">
            <v>0</v>
          </cell>
          <cell r="H4522">
            <v>0</v>
          </cell>
        </row>
        <row r="4523">
          <cell r="B4523">
            <v>0</v>
          </cell>
          <cell r="E4523">
            <v>0</v>
          </cell>
          <cell r="H4523">
            <v>0</v>
          </cell>
        </row>
        <row r="4524">
          <cell r="B4524">
            <v>0</v>
          </cell>
          <cell r="E4524">
            <v>0</v>
          </cell>
          <cell r="H4524">
            <v>0</v>
          </cell>
        </row>
        <row r="4525">
          <cell r="B4525">
            <v>0</v>
          </cell>
          <cell r="E4525">
            <v>0</v>
          </cell>
          <cell r="H4525">
            <v>0</v>
          </cell>
        </row>
        <row r="4526">
          <cell r="B4526">
            <v>0</v>
          </cell>
          <cell r="E4526">
            <v>0</v>
          </cell>
          <cell r="H4526">
            <v>0</v>
          </cell>
        </row>
        <row r="4527">
          <cell r="B4527">
            <v>0</v>
          </cell>
          <cell r="E4527">
            <v>0</v>
          </cell>
          <cell r="H4527">
            <v>0</v>
          </cell>
        </row>
        <row r="4528">
          <cell r="B4528">
            <v>0</v>
          </cell>
          <cell r="E4528">
            <v>0</v>
          </cell>
          <cell r="H4528">
            <v>0</v>
          </cell>
        </row>
        <row r="4529">
          <cell r="B4529">
            <v>0</v>
          </cell>
          <cell r="E4529">
            <v>0</v>
          </cell>
          <cell r="H4529">
            <v>0</v>
          </cell>
        </row>
        <row r="4530">
          <cell r="B4530">
            <v>0</v>
          </cell>
          <cell r="E4530">
            <v>0</v>
          </cell>
          <cell r="H4530">
            <v>0</v>
          </cell>
        </row>
        <row r="4531">
          <cell r="B4531">
            <v>0</v>
          </cell>
          <cell r="E4531">
            <v>0</v>
          </cell>
          <cell r="H4531">
            <v>0</v>
          </cell>
        </row>
        <row r="4532">
          <cell r="B4532">
            <v>0</v>
          </cell>
          <cell r="E4532">
            <v>0</v>
          </cell>
          <cell r="H4532">
            <v>0</v>
          </cell>
        </row>
        <row r="4533">
          <cell r="B4533">
            <v>0</v>
          </cell>
          <cell r="E4533">
            <v>0</v>
          </cell>
          <cell r="H4533">
            <v>0</v>
          </cell>
        </row>
        <row r="4534">
          <cell r="B4534">
            <v>0</v>
          </cell>
          <cell r="E4534">
            <v>0</v>
          </cell>
          <cell r="H4534">
            <v>0</v>
          </cell>
        </row>
        <row r="4535">
          <cell r="B4535">
            <v>0</v>
          </cell>
          <cell r="E4535">
            <v>0</v>
          </cell>
          <cell r="H4535">
            <v>0</v>
          </cell>
        </row>
        <row r="4536">
          <cell r="B4536">
            <v>0</v>
          </cell>
          <cell r="E4536">
            <v>0</v>
          </cell>
          <cell r="H4536">
            <v>0</v>
          </cell>
        </row>
        <row r="4537">
          <cell r="B4537">
            <v>0</v>
          </cell>
          <cell r="E4537">
            <v>0</v>
          </cell>
          <cell r="H4537">
            <v>0</v>
          </cell>
        </row>
        <row r="4538">
          <cell r="B4538">
            <v>0</v>
          </cell>
          <cell r="E4538">
            <v>0</v>
          </cell>
          <cell r="H4538">
            <v>0</v>
          </cell>
        </row>
        <row r="4539">
          <cell r="B4539">
            <v>0</v>
          </cell>
          <cell r="E4539">
            <v>0</v>
          </cell>
          <cell r="H4539">
            <v>0</v>
          </cell>
        </row>
        <row r="4540">
          <cell r="B4540">
            <v>0</v>
          </cell>
          <cell r="E4540">
            <v>0</v>
          </cell>
          <cell r="H4540">
            <v>0</v>
          </cell>
        </row>
        <row r="4541">
          <cell r="B4541">
            <v>0</v>
          </cell>
          <cell r="E4541">
            <v>0</v>
          </cell>
          <cell r="H4541">
            <v>0</v>
          </cell>
        </row>
        <row r="4542">
          <cell r="B4542">
            <v>0</v>
          </cell>
          <cell r="E4542">
            <v>0</v>
          </cell>
          <cell r="H4542">
            <v>0</v>
          </cell>
        </row>
        <row r="4543">
          <cell r="B4543">
            <v>0</v>
          </cell>
          <cell r="E4543">
            <v>0</v>
          </cell>
          <cell r="H4543">
            <v>0</v>
          </cell>
        </row>
        <row r="4544">
          <cell r="B4544">
            <v>0</v>
          </cell>
          <cell r="E4544">
            <v>0</v>
          </cell>
          <cell r="H4544">
            <v>0</v>
          </cell>
        </row>
        <row r="4545">
          <cell r="B4545">
            <v>0</v>
          </cell>
          <cell r="E4545">
            <v>0</v>
          </cell>
          <cell r="H4545">
            <v>0</v>
          </cell>
        </row>
        <row r="4546">
          <cell r="B4546">
            <v>0</v>
          </cell>
          <cell r="E4546">
            <v>0</v>
          </cell>
          <cell r="H4546">
            <v>0</v>
          </cell>
        </row>
        <row r="4547">
          <cell r="B4547">
            <v>0</v>
          </cell>
          <cell r="E4547">
            <v>0</v>
          </cell>
          <cell r="H4547">
            <v>0</v>
          </cell>
        </row>
        <row r="4548">
          <cell r="B4548">
            <v>0</v>
          </cell>
          <cell r="E4548">
            <v>0</v>
          </cell>
          <cell r="H4548">
            <v>0</v>
          </cell>
        </row>
        <row r="4549">
          <cell r="B4549">
            <v>0</v>
          </cell>
          <cell r="E4549">
            <v>0</v>
          </cell>
          <cell r="H4549">
            <v>0</v>
          </cell>
        </row>
        <row r="4550">
          <cell r="B4550">
            <v>0</v>
          </cell>
          <cell r="E4550">
            <v>0</v>
          </cell>
          <cell r="H4550">
            <v>0</v>
          </cell>
        </row>
        <row r="4551">
          <cell r="B4551">
            <v>0</v>
          </cell>
          <cell r="E4551">
            <v>0</v>
          </cell>
          <cell r="H4551">
            <v>0</v>
          </cell>
        </row>
        <row r="4552">
          <cell r="B4552">
            <v>0</v>
          </cell>
          <cell r="E4552">
            <v>0</v>
          </cell>
          <cell r="H4552">
            <v>0</v>
          </cell>
        </row>
        <row r="4553">
          <cell r="B4553">
            <v>0</v>
          </cell>
          <cell r="E4553">
            <v>0</v>
          </cell>
          <cell r="H4553">
            <v>0</v>
          </cell>
        </row>
        <row r="4554">
          <cell r="B4554">
            <v>0</v>
          </cell>
          <cell r="E4554">
            <v>0</v>
          </cell>
          <cell r="H4554">
            <v>0</v>
          </cell>
        </row>
        <row r="4555">
          <cell r="B4555">
            <v>0</v>
          </cell>
          <cell r="E4555">
            <v>0</v>
          </cell>
          <cell r="H4555">
            <v>0</v>
          </cell>
        </row>
        <row r="4556">
          <cell r="B4556">
            <v>0</v>
          </cell>
          <cell r="E4556">
            <v>0</v>
          </cell>
          <cell r="H4556">
            <v>0</v>
          </cell>
        </row>
        <row r="4557">
          <cell r="B4557">
            <v>0</v>
          </cell>
          <cell r="E4557">
            <v>0</v>
          </cell>
          <cell r="H4557">
            <v>0</v>
          </cell>
        </row>
        <row r="4558">
          <cell r="B4558">
            <v>0</v>
          </cell>
          <cell r="E4558">
            <v>0</v>
          </cell>
          <cell r="H4558">
            <v>0</v>
          </cell>
        </row>
        <row r="4559">
          <cell r="B4559">
            <v>0</v>
          </cell>
          <cell r="E4559">
            <v>0</v>
          </cell>
          <cell r="H4559">
            <v>0</v>
          </cell>
        </row>
        <row r="4560">
          <cell r="B4560">
            <v>0</v>
          </cell>
          <cell r="E4560">
            <v>0</v>
          </cell>
          <cell r="H4560">
            <v>0</v>
          </cell>
        </row>
        <row r="4561">
          <cell r="B4561">
            <v>0</v>
          </cell>
          <cell r="E4561">
            <v>0</v>
          </cell>
          <cell r="H4561">
            <v>0</v>
          </cell>
        </row>
        <row r="4562">
          <cell r="B4562">
            <v>0</v>
          </cell>
          <cell r="E4562">
            <v>0</v>
          </cell>
          <cell r="H4562">
            <v>0</v>
          </cell>
        </row>
        <row r="4563">
          <cell r="B4563">
            <v>0</v>
          </cell>
          <cell r="E4563">
            <v>0</v>
          </cell>
          <cell r="H4563">
            <v>0</v>
          </cell>
        </row>
        <row r="4564">
          <cell r="B4564">
            <v>0</v>
          </cell>
          <cell r="E4564">
            <v>0</v>
          </cell>
          <cell r="H4564">
            <v>0</v>
          </cell>
        </row>
        <row r="4565">
          <cell r="B4565">
            <v>0</v>
          </cell>
          <cell r="E4565">
            <v>0</v>
          </cell>
          <cell r="H4565">
            <v>0</v>
          </cell>
        </row>
        <row r="4566">
          <cell r="B4566">
            <v>0</v>
          </cell>
          <cell r="E4566">
            <v>0</v>
          </cell>
          <cell r="H4566">
            <v>0</v>
          </cell>
        </row>
        <row r="4567">
          <cell r="B4567">
            <v>0</v>
          </cell>
          <cell r="E4567">
            <v>0</v>
          </cell>
          <cell r="H4567">
            <v>0</v>
          </cell>
        </row>
        <row r="4568">
          <cell r="B4568">
            <v>0</v>
          </cell>
          <cell r="E4568">
            <v>0</v>
          </cell>
          <cell r="H4568">
            <v>0</v>
          </cell>
        </row>
        <row r="4569">
          <cell r="B4569">
            <v>0</v>
          </cell>
          <cell r="E4569">
            <v>0</v>
          </cell>
          <cell r="H4569">
            <v>0</v>
          </cell>
        </row>
        <row r="4570">
          <cell r="B4570">
            <v>0</v>
          </cell>
          <cell r="E4570">
            <v>0</v>
          </cell>
          <cell r="H4570">
            <v>0</v>
          </cell>
        </row>
        <row r="4571">
          <cell r="B4571">
            <v>0</v>
          </cell>
          <cell r="E4571">
            <v>0</v>
          </cell>
          <cell r="H4571">
            <v>0</v>
          </cell>
        </row>
        <row r="4572">
          <cell r="B4572">
            <v>0</v>
          </cell>
          <cell r="E4572">
            <v>0</v>
          </cell>
          <cell r="H4572">
            <v>0</v>
          </cell>
        </row>
        <row r="4573">
          <cell r="B4573">
            <v>0</v>
          </cell>
          <cell r="E4573">
            <v>0</v>
          </cell>
          <cell r="H4573">
            <v>0</v>
          </cell>
        </row>
        <row r="4574">
          <cell r="B4574">
            <v>0</v>
          </cell>
          <cell r="E4574">
            <v>0</v>
          </cell>
          <cell r="H4574">
            <v>0</v>
          </cell>
        </row>
        <row r="4575">
          <cell r="B4575">
            <v>0</v>
          </cell>
          <cell r="E4575">
            <v>0</v>
          </cell>
          <cell r="H4575">
            <v>0</v>
          </cell>
        </row>
        <row r="4576">
          <cell r="B4576">
            <v>0</v>
          </cell>
          <cell r="E4576">
            <v>0</v>
          </cell>
          <cell r="H4576">
            <v>0</v>
          </cell>
        </row>
        <row r="4577">
          <cell r="B4577">
            <v>0</v>
          </cell>
          <cell r="E4577">
            <v>0</v>
          </cell>
          <cell r="H4577">
            <v>0</v>
          </cell>
        </row>
        <row r="4578">
          <cell r="B4578">
            <v>0</v>
          </cell>
          <cell r="E4578">
            <v>0</v>
          </cell>
          <cell r="H4578">
            <v>0</v>
          </cell>
        </row>
        <row r="4579">
          <cell r="B4579">
            <v>0</v>
          </cell>
          <cell r="E4579">
            <v>0</v>
          </cell>
          <cell r="H4579">
            <v>0</v>
          </cell>
        </row>
        <row r="4580">
          <cell r="B4580">
            <v>0</v>
          </cell>
          <cell r="E4580">
            <v>0</v>
          </cell>
          <cell r="H4580">
            <v>0</v>
          </cell>
        </row>
        <row r="4581">
          <cell r="B4581">
            <v>0</v>
          </cell>
          <cell r="E4581">
            <v>0</v>
          </cell>
          <cell r="H4581">
            <v>0</v>
          </cell>
        </row>
        <row r="4582">
          <cell r="B4582">
            <v>0</v>
          </cell>
          <cell r="E4582">
            <v>0</v>
          </cell>
          <cell r="H4582">
            <v>0</v>
          </cell>
        </row>
        <row r="4583">
          <cell r="B4583">
            <v>0</v>
          </cell>
          <cell r="E4583">
            <v>0</v>
          </cell>
          <cell r="H4583">
            <v>0</v>
          </cell>
        </row>
        <row r="4584">
          <cell r="B4584">
            <v>0</v>
          </cell>
          <cell r="E4584">
            <v>0</v>
          </cell>
          <cell r="H4584">
            <v>0</v>
          </cell>
        </row>
        <row r="4585">
          <cell r="B4585">
            <v>0</v>
          </cell>
          <cell r="E4585">
            <v>0</v>
          </cell>
          <cell r="H4585">
            <v>0</v>
          </cell>
        </row>
        <row r="4586">
          <cell r="B4586">
            <v>0</v>
          </cell>
          <cell r="E4586">
            <v>0</v>
          </cell>
          <cell r="H4586">
            <v>0</v>
          </cell>
        </row>
        <row r="4587">
          <cell r="B4587">
            <v>0</v>
          </cell>
          <cell r="E4587">
            <v>0</v>
          </cell>
          <cell r="H4587">
            <v>0</v>
          </cell>
        </row>
        <row r="4588">
          <cell r="B4588">
            <v>0</v>
          </cell>
          <cell r="E4588">
            <v>0</v>
          </cell>
          <cell r="H4588">
            <v>0</v>
          </cell>
        </row>
        <row r="4589">
          <cell r="B4589">
            <v>0</v>
          </cell>
          <cell r="E4589">
            <v>0</v>
          </cell>
          <cell r="H4589">
            <v>0</v>
          </cell>
        </row>
        <row r="4590">
          <cell r="B4590">
            <v>0</v>
          </cell>
          <cell r="E4590">
            <v>0</v>
          </cell>
          <cell r="H4590">
            <v>0</v>
          </cell>
        </row>
        <row r="4591">
          <cell r="B4591">
            <v>0</v>
          </cell>
          <cell r="E4591">
            <v>0</v>
          </cell>
          <cell r="H4591">
            <v>0</v>
          </cell>
        </row>
        <row r="4592">
          <cell r="B4592">
            <v>0</v>
          </cell>
          <cell r="E4592">
            <v>0</v>
          </cell>
          <cell r="H4592">
            <v>0</v>
          </cell>
        </row>
        <row r="4593">
          <cell r="B4593">
            <v>0</v>
          </cell>
          <cell r="E4593">
            <v>0</v>
          </cell>
          <cell r="H4593">
            <v>0</v>
          </cell>
        </row>
        <row r="4594">
          <cell r="B4594">
            <v>0</v>
          </cell>
          <cell r="E4594">
            <v>0</v>
          </cell>
          <cell r="H4594">
            <v>0</v>
          </cell>
        </row>
        <row r="4595">
          <cell r="B4595">
            <v>0</v>
          </cell>
          <cell r="E4595">
            <v>0</v>
          </cell>
          <cell r="H4595">
            <v>0</v>
          </cell>
        </row>
        <row r="4596">
          <cell r="B4596">
            <v>0</v>
          </cell>
          <cell r="E4596">
            <v>0</v>
          </cell>
          <cell r="H4596">
            <v>0</v>
          </cell>
        </row>
        <row r="4597">
          <cell r="B4597">
            <v>0</v>
          </cell>
          <cell r="E4597">
            <v>0</v>
          </cell>
          <cell r="H4597">
            <v>0</v>
          </cell>
        </row>
        <row r="4598">
          <cell r="B4598">
            <v>0</v>
          </cell>
          <cell r="E4598">
            <v>0</v>
          </cell>
          <cell r="H4598">
            <v>0</v>
          </cell>
        </row>
        <row r="4599">
          <cell r="B4599">
            <v>0</v>
          </cell>
          <cell r="E4599">
            <v>0</v>
          </cell>
          <cell r="H4599">
            <v>0</v>
          </cell>
        </row>
        <row r="4600">
          <cell r="B4600">
            <v>0</v>
          </cell>
          <cell r="E4600">
            <v>0</v>
          </cell>
          <cell r="H4600">
            <v>0</v>
          </cell>
        </row>
        <row r="4601">
          <cell r="B4601">
            <v>0</v>
          </cell>
          <cell r="E4601">
            <v>0</v>
          </cell>
          <cell r="H4601">
            <v>0</v>
          </cell>
        </row>
        <row r="4602">
          <cell r="B4602">
            <v>0</v>
          </cell>
          <cell r="E4602">
            <v>0</v>
          </cell>
          <cell r="H4602">
            <v>0</v>
          </cell>
        </row>
        <row r="4603">
          <cell r="B4603">
            <v>0</v>
          </cell>
          <cell r="E4603">
            <v>0</v>
          </cell>
          <cell r="H4603">
            <v>0</v>
          </cell>
        </row>
        <row r="4604">
          <cell r="B4604">
            <v>0</v>
          </cell>
          <cell r="E4604">
            <v>0</v>
          </cell>
          <cell r="H4604">
            <v>0</v>
          </cell>
        </row>
        <row r="4605">
          <cell r="B4605">
            <v>0</v>
          </cell>
          <cell r="E4605">
            <v>0</v>
          </cell>
          <cell r="H4605">
            <v>0</v>
          </cell>
        </row>
        <row r="4606">
          <cell r="B4606">
            <v>0</v>
          </cell>
          <cell r="E4606">
            <v>0</v>
          </cell>
          <cell r="H4606">
            <v>0</v>
          </cell>
        </row>
        <row r="4607">
          <cell r="B4607">
            <v>0</v>
          </cell>
          <cell r="E4607">
            <v>0</v>
          </cell>
          <cell r="H4607">
            <v>0</v>
          </cell>
        </row>
        <row r="4608">
          <cell r="B4608">
            <v>0</v>
          </cell>
          <cell r="E4608">
            <v>0</v>
          </cell>
          <cell r="H4608">
            <v>0</v>
          </cell>
        </row>
        <row r="4609">
          <cell r="B4609">
            <v>0</v>
          </cell>
          <cell r="E4609">
            <v>0</v>
          </cell>
          <cell r="H4609">
            <v>0</v>
          </cell>
        </row>
        <row r="4610">
          <cell r="B4610">
            <v>0</v>
          </cell>
          <cell r="E4610">
            <v>0</v>
          </cell>
          <cell r="H4610">
            <v>0</v>
          </cell>
        </row>
        <row r="4611">
          <cell r="B4611">
            <v>0</v>
          </cell>
          <cell r="E4611">
            <v>0</v>
          </cell>
          <cell r="H4611">
            <v>0</v>
          </cell>
        </row>
        <row r="4612">
          <cell r="B4612">
            <v>0</v>
          </cell>
          <cell r="E4612">
            <v>0</v>
          </cell>
          <cell r="H4612">
            <v>0</v>
          </cell>
        </row>
        <row r="4613">
          <cell r="B4613">
            <v>0</v>
          </cell>
          <cell r="E4613">
            <v>0</v>
          </cell>
          <cell r="H4613">
            <v>0</v>
          </cell>
        </row>
        <row r="4614">
          <cell r="B4614">
            <v>0</v>
          </cell>
          <cell r="E4614">
            <v>0</v>
          </cell>
          <cell r="H4614">
            <v>0</v>
          </cell>
        </row>
        <row r="4615">
          <cell r="B4615">
            <v>0</v>
          </cell>
          <cell r="E4615">
            <v>0</v>
          </cell>
          <cell r="H4615">
            <v>0</v>
          </cell>
        </row>
        <row r="4616">
          <cell r="B4616">
            <v>0</v>
          </cell>
          <cell r="E4616">
            <v>0</v>
          </cell>
          <cell r="H4616">
            <v>0</v>
          </cell>
        </row>
        <row r="4617">
          <cell r="B4617">
            <v>0</v>
          </cell>
          <cell r="E4617">
            <v>0</v>
          </cell>
          <cell r="H4617">
            <v>0</v>
          </cell>
        </row>
        <row r="4618">
          <cell r="B4618">
            <v>0</v>
          </cell>
          <cell r="E4618">
            <v>0</v>
          </cell>
          <cell r="H4618">
            <v>0</v>
          </cell>
        </row>
        <row r="4619">
          <cell r="B4619">
            <v>0</v>
          </cell>
          <cell r="E4619">
            <v>0</v>
          </cell>
          <cell r="H4619">
            <v>0</v>
          </cell>
        </row>
        <row r="4620">
          <cell r="B4620">
            <v>0</v>
          </cell>
          <cell r="E4620">
            <v>0</v>
          </cell>
          <cell r="H4620">
            <v>0</v>
          </cell>
        </row>
        <row r="4621">
          <cell r="B4621">
            <v>0</v>
          </cell>
          <cell r="E4621">
            <v>0</v>
          </cell>
          <cell r="H4621">
            <v>0</v>
          </cell>
        </row>
        <row r="4622">
          <cell r="B4622">
            <v>0</v>
          </cell>
          <cell r="E4622">
            <v>0</v>
          </cell>
          <cell r="H4622">
            <v>0</v>
          </cell>
        </row>
        <row r="4623">
          <cell r="B4623">
            <v>0</v>
          </cell>
          <cell r="E4623">
            <v>0</v>
          </cell>
          <cell r="H4623">
            <v>0</v>
          </cell>
        </row>
        <row r="4624">
          <cell r="B4624">
            <v>0</v>
          </cell>
          <cell r="E4624">
            <v>0</v>
          </cell>
          <cell r="H4624">
            <v>0</v>
          </cell>
        </row>
        <row r="4625">
          <cell r="B4625">
            <v>0</v>
          </cell>
          <cell r="E4625">
            <v>0</v>
          </cell>
          <cell r="H4625">
            <v>0</v>
          </cell>
        </row>
        <row r="4626">
          <cell r="B4626">
            <v>0</v>
          </cell>
          <cell r="E4626">
            <v>0</v>
          </cell>
          <cell r="H4626">
            <v>0</v>
          </cell>
        </row>
        <row r="4627">
          <cell r="B4627">
            <v>0</v>
          </cell>
          <cell r="E4627">
            <v>0</v>
          </cell>
          <cell r="H4627">
            <v>0</v>
          </cell>
        </row>
        <row r="4628">
          <cell r="B4628">
            <v>0</v>
          </cell>
          <cell r="E4628">
            <v>0</v>
          </cell>
          <cell r="H4628">
            <v>0</v>
          </cell>
        </row>
        <row r="4629">
          <cell r="B4629">
            <v>0</v>
          </cell>
          <cell r="E4629">
            <v>0</v>
          </cell>
          <cell r="H4629">
            <v>0</v>
          </cell>
        </row>
        <row r="4630">
          <cell r="B4630">
            <v>0</v>
          </cell>
          <cell r="E4630">
            <v>0</v>
          </cell>
          <cell r="H4630">
            <v>0</v>
          </cell>
        </row>
        <row r="4631">
          <cell r="B4631">
            <v>0</v>
          </cell>
          <cell r="E4631">
            <v>0</v>
          </cell>
          <cell r="H4631">
            <v>0</v>
          </cell>
        </row>
        <row r="4632">
          <cell r="B4632">
            <v>0</v>
          </cell>
          <cell r="E4632">
            <v>0</v>
          </cell>
          <cell r="H4632">
            <v>0</v>
          </cell>
        </row>
        <row r="4633">
          <cell r="B4633">
            <v>0</v>
          </cell>
          <cell r="E4633">
            <v>0</v>
          </cell>
          <cell r="H4633">
            <v>0</v>
          </cell>
        </row>
        <row r="4634">
          <cell r="B4634">
            <v>0</v>
          </cell>
          <cell r="E4634">
            <v>0</v>
          </cell>
          <cell r="H4634">
            <v>0</v>
          </cell>
        </row>
        <row r="4635">
          <cell r="B4635">
            <v>0</v>
          </cell>
          <cell r="E4635">
            <v>0</v>
          </cell>
          <cell r="H4635">
            <v>0</v>
          </cell>
        </row>
        <row r="4636">
          <cell r="B4636">
            <v>0</v>
          </cell>
          <cell r="E4636">
            <v>0</v>
          </cell>
          <cell r="H4636">
            <v>0</v>
          </cell>
        </row>
        <row r="4637">
          <cell r="B4637">
            <v>0</v>
          </cell>
          <cell r="E4637">
            <v>0</v>
          </cell>
          <cell r="H4637">
            <v>0</v>
          </cell>
        </row>
        <row r="4638">
          <cell r="B4638">
            <v>0</v>
          </cell>
          <cell r="E4638">
            <v>0</v>
          </cell>
          <cell r="H4638">
            <v>0</v>
          </cell>
        </row>
        <row r="4639">
          <cell r="B4639">
            <v>0</v>
          </cell>
          <cell r="E4639">
            <v>0</v>
          </cell>
          <cell r="H4639">
            <v>0</v>
          </cell>
        </row>
        <row r="4640">
          <cell r="B4640">
            <v>0</v>
          </cell>
          <cell r="E4640">
            <v>0</v>
          </cell>
          <cell r="H4640">
            <v>0</v>
          </cell>
        </row>
        <row r="4641">
          <cell r="B4641">
            <v>0</v>
          </cell>
          <cell r="E4641">
            <v>0</v>
          </cell>
          <cell r="H4641">
            <v>0</v>
          </cell>
        </row>
        <row r="4642">
          <cell r="B4642">
            <v>0</v>
          </cell>
          <cell r="E4642">
            <v>0</v>
          </cell>
          <cell r="H4642">
            <v>0</v>
          </cell>
        </row>
        <row r="4643">
          <cell r="B4643">
            <v>0</v>
          </cell>
          <cell r="E4643">
            <v>0</v>
          </cell>
          <cell r="H4643">
            <v>0</v>
          </cell>
        </row>
        <row r="4644">
          <cell r="B4644">
            <v>0</v>
          </cell>
          <cell r="E4644">
            <v>0</v>
          </cell>
          <cell r="H4644">
            <v>0</v>
          </cell>
        </row>
        <row r="4645">
          <cell r="B4645">
            <v>0</v>
          </cell>
          <cell r="E4645">
            <v>0</v>
          </cell>
          <cell r="H4645">
            <v>0</v>
          </cell>
        </row>
        <row r="4646">
          <cell r="B4646">
            <v>0</v>
          </cell>
          <cell r="E4646">
            <v>0</v>
          </cell>
          <cell r="H4646">
            <v>0</v>
          </cell>
        </row>
        <row r="4647">
          <cell r="B4647">
            <v>0</v>
          </cell>
          <cell r="E4647">
            <v>0</v>
          </cell>
          <cell r="H4647">
            <v>0</v>
          </cell>
        </row>
        <row r="4648">
          <cell r="B4648">
            <v>0</v>
          </cell>
          <cell r="E4648">
            <v>0</v>
          </cell>
          <cell r="H4648">
            <v>0</v>
          </cell>
        </row>
        <row r="4649">
          <cell r="B4649">
            <v>0</v>
          </cell>
          <cell r="E4649">
            <v>0</v>
          </cell>
          <cell r="H4649">
            <v>0</v>
          </cell>
        </row>
        <row r="4650">
          <cell r="B4650">
            <v>0</v>
          </cell>
          <cell r="E4650">
            <v>0</v>
          </cell>
          <cell r="H4650">
            <v>0</v>
          </cell>
        </row>
        <row r="4651">
          <cell r="B4651">
            <v>0</v>
          </cell>
          <cell r="E4651">
            <v>0</v>
          </cell>
          <cell r="H4651">
            <v>0</v>
          </cell>
        </row>
        <row r="4652">
          <cell r="B4652">
            <v>0</v>
          </cell>
          <cell r="E4652">
            <v>0</v>
          </cell>
          <cell r="H4652">
            <v>0</v>
          </cell>
        </row>
        <row r="4653">
          <cell r="B4653">
            <v>0</v>
          </cell>
          <cell r="E4653">
            <v>0</v>
          </cell>
          <cell r="H4653">
            <v>0</v>
          </cell>
        </row>
        <row r="4654">
          <cell r="B4654">
            <v>0</v>
          </cell>
          <cell r="E4654">
            <v>0</v>
          </cell>
          <cell r="H4654">
            <v>0</v>
          </cell>
        </row>
        <row r="4655">
          <cell r="B4655">
            <v>0</v>
          </cell>
          <cell r="E4655">
            <v>0</v>
          </cell>
          <cell r="H4655">
            <v>0</v>
          </cell>
        </row>
        <row r="4656">
          <cell r="B4656">
            <v>0</v>
          </cell>
          <cell r="E4656">
            <v>0</v>
          </cell>
          <cell r="H4656">
            <v>0</v>
          </cell>
        </row>
        <row r="4657">
          <cell r="B4657">
            <v>0</v>
          </cell>
          <cell r="E4657">
            <v>0</v>
          </cell>
          <cell r="H4657">
            <v>0</v>
          </cell>
        </row>
        <row r="4658">
          <cell r="B4658">
            <v>0</v>
          </cell>
          <cell r="E4658">
            <v>0</v>
          </cell>
          <cell r="H4658">
            <v>0</v>
          </cell>
        </row>
        <row r="4659">
          <cell r="B4659">
            <v>0</v>
          </cell>
          <cell r="E4659">
            <v>0</v>
          </cell>
          <cell r="H4659">
            <v>0</v>
          </cell>
        </row>
        <row r="4660">
          <cell r="B4660">
            <v>0</v>
          </cell>
          <cell r="E4660">
            <v>0</v>
          </cell>
          <cell r="H4660">
            <v>0</v>
          </cell>
        </row>
        <row r="4661">
          <cell r="B4661">
            <v>0</v>
          </cell>
          <cell r="E4661">
            <v>0</v>
          </cell>
          <cell r="H4661">
            <v>0</v>
          </cell>
        </row>
        <row r="4662">
          <cell r="B4662">
            <v>0</v>
          </cell>
          <cell r="E4662">
            <v>0</v>
          </cell>
          <cell r="H4662">
            <v>0</v>
          </cell>
        </row>
        <row r="4663">
          <cell r="B4663">
            <v>0</v>
          </cell>
          <cell r="E4663">
            <v>0</v>
          </cell>
          <cell r="H4663">
            <v>0</v>
          </cell>
        </row>
        <row r="4664">
          <cell r="B4664">
            <v>0</v>
          </cell>
          <cell r="E4664">
            <v>0</v>
          </cell>
          <cell r="H4664">
            <v>0</v>
          </cell>
        </row>
        <row r="4665">
          <cell r="B4665">
            <v>0</v>
          </cell>
          <cell r="E4665">
            <v>0</v>
          </cell>
          <cell r="H4665">
            <v>0</v>
          </cell>
        </row>
        <row r="4666">
          <cell r="B4666">
            <v>0</v>
          </cell>
          <cell r="E4666">
            <v>0</v>
          </cell>
          <cell r="H4666">
            <v>0</v>
          </cell>
        </row>
        <row r="4667">
          <cell r="B4667">
            <v>0</v>
          </cell>
          <cell r="E4667">
            <v>0</v>
          </cell>
          <cell r="H4667">
            <v>0</v>
          </cell>
        </row>
        <row r="4668">
          <cell r="B4668">
            <v>0</v>
          </cell>
          <cell r="E4668">
            <v>0</v>
          </cell>
          <cell r="H4668">
            <v>0</v>
          </cell>
        </row>
        <row r="4669">
          <cell r="B4669">
            <v>0</v>
          </cell>
          <cell r="E4669">
            <v>0</v>
          </cell>
          <cell r="H4669">
            <v>0</v>
          </cell>
        </row>
        <row r="4670">
          <cell r="B4670">
            <v>0</v>
          </cell>
          <cell r="E4670">
            <v>0</v>
          </cell>
          <cell r="H4670">
            <v>0</v>
          </cell>
        </row>
        <row r="4671">
          <cell r="B4671">
            <v>0</v>
          </cell>
          <cell r="E4671">
            <v>0</v>
          </cell>
          <cell r="H4671">
            <v>0</v>
          </cell>
        </row>
        <row r="4672">
          <cell r="B4672">
            <v>0</v>
          </cell>
          <cell r="E4672">
            <v>0</v>
          </cell>
          <cell r="H4672">
            <v>0</v>
          </cell>
        </row>
        <row r="4673">
          <cell r="B4673">
            <v>0</v>
          </cell>
          <cell r="E4673">
            <v>0</v>
          </cell>
          <cell r="H4673">
            <v>0</v>
          </cell>
        </row>
        <row r="4674">
          <cell r="B4674">
            <v>0</v>
          </cell>
          <cell r="E4674">
            <v>0</v>
          </cell>
          <cell r="H4674">
            <v>0</v>
          </cell>
        </row>
        <row r="4675">
          <cell r="B4675">
            <v>0</v>
          </cell>
          <cell r="E4675">
            <v>0</v>
          </cell>
          <cell r="H4675">
            <v>0</v>
          </cell>
        </row>
        <row r="4676">
          <cell r="B4676">
            <v>0</v>
          </cell>
          <cell r="E4676">
            <v>0</v>
          </cell>
          <cell r="H4676">
            <v>0</v>
          </cell>
        </row>
        <row r="4677">
          <cell r="B4677">
            <v>0</v>
          </cell>
          <cell r="E4677">
            <v>0</v>
          </cell>
          <cell r="H4677">
            <v>0</v>
          </cell>
        </row>
        <row r="4678">
          <cell r="B4678">
            <v>0</v>
          </cell>
          <cell r="E4678">
            <v>0</v>
          </cell>
          <cell r="H4678">
            <v>0</v>
          </cell>
        </row>
        <row r="4679">
          <cell r="B4679">
            <v>0</v>
          </cell>
          <cell r="E4679">
            <v>0</v>
          </cell>
          <cell r="H4679">
            <v>0</v>
          </cell>
        </row>
        <row r="4680">
          <cell r="B4680">
            <v>0</v>
          </cell>
          <cell r="E4680">
            <v>0</v>
          </cell>
          <cell r="H4680">
            <v>0</v>
          </cell>
        </row>
        <row r="4681">
          <cell r="B4681">
            <v>0</v>
          </cell>
          <cell r="E4681">
            <v>0</v>
          </cell>
          <cell r="H4681">
            <v>0</v>
          </cell>
        </row>
        <row r="4682">
          <cell r="B4682">
            <v>0</v>
          </cell>
          <cell r="E4682">
            <v>0</v>
          </cell>
          <cell r="H4682">
            <v>0</v>
          </cell>
        </row>
        <row r="4683">
          <cell r="B4683">
            <v>0</v>
          </cell>
          <cell r="E4683">
            <v>0</v>
          </cell>
          <cell r="H4683">
            <v>0</v>
          </cell>
        </row>
        <row r="4684">
          <cell r="B4684">
            <v>0</v>
          </cell>
          <cell r="E4684">
            <v>0</v>
          </cell>
          <cell r="H4684">
            <v>0</v>
          </cell>
        </row>
        <row r="4685">
          <cell r="B4685">
            <v>0</v>
          </cell>
          <cell r="E4685">
            <v>0</v>
          </cell>
          <cell r="H4685">
            <v>0</v>
          </cell>
        </row>
        <row r="4686">
          <cell r="B4686">
            <v>0</v>
          </cell>
          <cell r="E4686">
            <v>0</v>
          </cell>
          <cell r="H4686">
            <v>0</v>
          </cell>
        </row>
        <row r="4687">
          <cell r="B4687">
            <v>0</v>
          </cell>
          <cell r="E4687">
            <v>0</v>
          </cell>
          <cell r="H4687">
            <v>0</v>
          </cell>
        </row>
        <row r="4688">
          <cell r="B4688">
            <v>0</v>
          </cell>
          <cell r="E4688">
            <v>0</v>
          </cell>
          <cell r="H4688">
            <v>0</v>
          </cell>
        </row>
        <row r="4689">
          <cell r="B4689">
            <v>0</v>
          </cell>
          <cell r="E4689">
            <v>0</v>
          </cell>
          <cell r="H4689">
            <v>0</v>
          </cell>
        </row>
        <row r="4690">
          <cell r="B4690">
            <v>0</v>
          </cell>
          <cell r="E4690">
            <v>0</v>
          </cell>
          <cell r="H4690">
            <v>0</v>
          </cell>
        </row>
        <row r="4691">
          <cell r="B4691">
            <v>0</v>
          </cell>
          <cell r="E4691">
            <v>0</v>
          </cell>
          <cell r="H4691">
            <v>0</v>
          </cell>
        </row>
        <row r="4692">
          <cell r="B4692">
            <v>0</v>
          </cell>
          <cell r="E4692">
            <v>0</v>
          </cell>
          <cell r="H4692">
            <v>0</v>
          </cell>
        </row>
        <row r="4693">
          <cell r="B4693">
            <v>0</v>
          </cell>
          <cell r="E4693">
            <v>0</v>
          </cell>
          <cell r="H4693">
            <v>0</v>
          </cell>
        </row>
        <row r="4694">
          <cell r="B4694">
            <v>0</v>
          </cell>
          <cell r="E4694">
            <v>0</v>
          </cell>
          <cell r="H4694">
            <v>0</v>
          </cell>
        </row>
        <row r="4695">
          <cell r="B4695">
            <v>0</v>
          </cell>
          <cell r="E4695">
            <v>0</v>
          </cell>
          <cell r="H4695">
            <v>0</v>
          </cell>
        </row>
        <row r="4696">
          <cell r="B4696">
            <v>0</v>
          </cell>
          <cell r="E4696">
            <v>0</v>
          </cell>
          <cell r="H4696">
            <v>0</v>
          </cell>
        </row>
        <row r="4697">
          <cell r="B4697">
            <v>0</v>
          </cell>
          <cell r="E4697">
            <v>0</v>
          </cell>
          <cell r="H4697">
            <v>0</v>
          </cell>
        </row>
        <row r="4698">
          <cell r="B4698">
            <v>0</v>
          </cell>
          <cell r="E4698">
            <v>0</v>
          </cell>
          <cell r="H4698">
            <v>0</v>
          </cell>
        </row>
        <row r="4699">
          <cell r="B4699">
            <v>0</v>
          </cell>
          <cell r="E4699">
            <v>0</v>
          </cell>
          <cell r="H4699">
            <v>0</v>
          </cell>
        </row>
        <row r="4700">
          <cell r="B4700">
            <v>0</v>
          </cell>
          <cell r="E4700">
            <v>0</v>
          </cell>
          <cell r="H4700">
            <v>0</v>
          </cell>
        </row>
        <row r="4701">
          <cell r="B4701">
            <v>0</v>
          </cell>
          <cell r="E4701">
            <v>0</v>
          </cell>
          <cell r="H4701">
            <v>0</v>
          </cell>
        </row>
        <row r="4702">
          <cell r="B4702">
            <v>0</v>
          </cell>
          <cell r="E4702">
            <v>0</v>
          </cell>
          <cell r="H4702">
            <v>0</v>
          </cell>
        </row>
        <row r="4703">
          <cell r="B4703">
            <v>0</v>
          </cell>
          <cell r="E4703">
            <v>0</v>
          </cell>
          <cell r="H4703">
            <v>0</v>
          </cell>
        </row>
        <row r="4704">
          <cell r="B4704">
            <v>0</v>
          </cell>
          <cell r="E4704">
            <v>0</v>
          </cell>
          <cell r="H4704">
            <v>0</v>
          </cell>
        </row>
        <row r="4705">
          <cell r="B4705">
            <v>0</v>
          </cell>
          <cell r="E4705">
            <v>0</v>
          </cell>
          <cell r="H4705">
            <v>0</v>
          </cell>
        </row>
        <row r="4706">
          <cell r="B4706">
            <v>0</v>
          </cell>
          <cell r="E4706">
            <v>0</v>
          </cell>
          <cell r="H4706">
            <v>0</v>
          </cell>
        </row>
        <row r="4707">
          <cell r="B4707">
            <v>0</v>
          </cell>
          <cell r="E4707">
            <v>0</v>
          </cell>
          <cell r="H4707">
            <v>0</v>
          </cell>
        </row>
        <row r="4708">
          <cell r="B4708">
            <v>0</v>
          </cell>
          <cell r="E4708">
            <v>0</v>
          </cell>
          <cell r="H4708">
            <v>0</v>
          </cell>
        </row>
        <row r="4709">
          <cell r="B4709">
            <v>0</v>
          </cell>
          <cell r="E4709">
            <v>0</v>
          </cell>
          <cell r="H4709">
            <v>0</v>
          </cell>
        </row>
        <row r="4710">
          <cell r="B4710">
            <v>0</v>
          </cell>
          <cell r="E4710">
            <v>0</v>
          </cell>
          <cell r="H4710">
            <v>0</v>
          </cell>
        </row>
        <row r="4711">
          <cell r="B4711">
            <v>0</v>
          </cell>
          <cell r="E4711">
            <v>0</v>
          </cell>
          <cell r="H4711">
            <v>0</v>
          </cell>
        </row>
        <row r="4712">
          <cell r="B4712">
            <v>0</v>
          </cell>
          <cell r="E4712">
            <v>0</v>
          </cell>
          <cell r="H4712">
            <v>0</v>
          </cell>
        </row>
        <row r="4713">
          <cell r="B4713">
            <v>0</v>
          </cell>
          <cell r="E4713">
            <v>0</v>
          </cell>
          <cell r="H4713">
            <v>0</v>
          </cell>
        </row>
        <row r="4714">
          <cell r="B4714">
            <v>0</v>
          </cell>
          <cell r="E4714">
            <v>0</v>
          </cell>
          <cell r="H4714">
            <v>0</v>
          </cell>
        </row>
        <row r="4715">
          <cell r="B4715">
            <v>0</v>
          </cell>
          <cell r="E4715">
            <v>0</v>
          </cell>
          <cell r="H4715">
            <v>0</v>
          </cell>
        </row>
        <row r="4716">
          <cell r="B4716">
            <v>0</v>
          </cell>
          <cell r="E4716">
            <v>0</v>
          </cell>
          <cell r="H4716">
            <v>0</v>
          </cell>
        </row>
        <row r="4717">
          <cell r="B4717">
            <v>0</v>
          </cell>
          <cell r="E4717">
            <v>0</v>
          </cell>
          <cell r="H4717">
            <v>0</v>
          </cell>
        </row>
        <row r="4718">
          <cell r="B4718">
            <v>0</v>
          </cell>
          <cell r="E4718">
            <v>0</v>
          </cell>
          <cell r="H4718">
            <v>0</v>
          </cell>
        </row>
        <row r="4719">
          <cell r="B4719">
            <v>0</v>
          </cell>
          <cell r="E4719">
            <v>0</v>
          </cell>
          <cell r="H4719">
            <v>0</v>
          </cell>
        </row>
        <row r="4720">
          <cell r="B4720">
            <v>0</v>
          </cell>
          <cell r="E4720">
            <v>0</v>
          </cell>
          <cell r="H4720">
            <v>0</v>
          </cell>
        </row>
        <row r="4721">
          <cell r="B4721">
            <v>0</v>
          </cell>
          <cell r="E4721">
            <v>0</v>
          </cell>
          <cell r="H4721">
            <v>0</v>
          </cell>
        </row>
        <row r="4722">
          <cell r="B4722">
            <v>0</v>
          </cell>
          <cell r="E4722">
            <v>0</v>
          </cell>
          <cell r="H4722">
            <v>0</v>
          </cell>
        </row>
        <row r="4723">
          <cell r="B4723">
            <v>0</v>
          </cell>
          <cell r="E4723">
            <v>0</v>
          </cell>
          <cell r="H4723">
            <v>0</v>
          </cell>
        </row>
        <row r="4724">
          <cell r="B4724">
            <v>0</v>
          </cell>
          <cell r="E4724">
            <v>0</v>
          </cell>
          <cell r="H4724">
            <v>0</v>
          </cell>
        </row>
        <row r="4725">
          <cell r="B4725">
            <v>0</v>
          </cell>
          <cell r="E4725">
            <v>0</v>
          </cell>
          <cell r="H4725">
            <v>0</v>
          </cell>
        </row>
        <row r="4726">
          <cell r="B4726">
            <v>0</v>
          </cell>
          <cell r="E4726">
            <v>0</v>
          </cell>
          <cell r="H4726">
            <v>0</v>
          </cell>
        </row>
        <row r="4727">
          <cell r="B4727">
            <v>0</v>
          </cell>
          <cell r="E4727">
            <v>0</v>
          </cell>
          <cell r="H4727">
            <v>0</v>
          </cell>
        </row>
        <row r="4728">
          <cell r="B4728">
            <v>0</v>
          </cell>
          <cell r="E4728">
            <v>0</v>
          </cell>
          <cell r="H4728">
            <v>0</v>
          </cell>
        </row>
        <row r="4729">
          <cell r="B4729">
            <v>0</v>
          </cell>
          <cell r="E4729">
            <v>0</v>
          </cell>
          <cell r="H4729">
            <v>0</v>
          </cell>
        </row>
        <row r="4730">
          <cell r="B4730">
            <v>0</v>
          </cell>
          <cell r="E4730">
            <v>0</v>
          </cell>
          <cell r="H4730">
            <v>0</v>
          </cell>
        </row>
        <row r="4731">
          <cell r="B4731">
            <v>0</v>
          </cell>
          <cell r="E4731">
            <v>0</v>
          </cell>
          <cell r="H4731">
            <v>0</v>
          </cell>
        </row>
        <row r="4732">
          <cell r="B4732">
            <v>0</v>
          </cell>
          <cell r="E4732">
            <v>0</v>
          </cell>
          <cell r="H4732">
            <v>0</v>
          </cell>
        </row>
        <row r="4733">
          <cell r="B4733">
            <v>0</v>
          </cell>
          <cell r="E4733">
            <v>0</v>
          </cell>
          <cell r="H4733">
            <v>0</v>
          </cell>
        </row>
        <row r="4734">
          <cell r="B4734">
            <v>0</v>
          </cell>
          <cell r="E4734">
            <v>0</v>
          </cell>
          <cell r="H4734">
            <v>0</v>
          </cell>
        </row>
        <row r="4735">
          <cell r="B4735">
            <v>0</v>
          </cell>
          <cell r="E4735">
            <v>0</v>
          </cell>
          <cell r="H4735">
            <v>0</v>
          </cell>
        </row>
        <row r="4736">
          <cell r="B4736">
            <v>0</v>
          </cell>
          <cell r="E4736">
            <v>0</v>
          </cell>
          <cell r="H4736">
            <v>0</v>
          </cell>
        </row>
        <row r="4737">
          <cell r="B4737">
            <v>0</v>
          </cell>
          <cell r="E4737">
            <v>0</v>
          </cell>
          <cell r="H4737">
            <v>0</v>
          </cell>
        </row>
        <row r="4738">
          <cell r="B4738">
            <v>0</v>
          </cell>
          <cell r="E4738">
            <v>0</v>
          </cell>
          <cell r="H4738">
            <v>0</v>
          </cell>
        </row>
        <row r="4739">
          <cell r="B4739">
            <v>0</v>
          </cell>
          <cell r="E4739">
            <v>0</v>
          </cell>
          <cell r="H4739">
            <v>0</v>
          </cell>
        </row>
        <row r="4740">
          <cell r="B4740">
            <v>0</v>
          </cell>
          <cell r="E4740">
            <v>0</v>
          </cell>
          <cell r="H4740">
            <v>0</v>
          </cell>
        </row>
        <row r="4741">
          <cell r="B4741">
            <v>0</v>
          </cell>
          <cell r="E4741">
            <v>0</v>
          </cell>
          <cell r="H4741">
            <v>0</v>
          </cell>
        </row>
        <row r="4742">
          <cell r="B4742">
            <v>0</v>
          </cell>
          <cell r="E4742">
            <v>0</v>
          </cell>
          <cell r="H4742">
            <v>0</v>
          </cell>
        </row>
        <row r="4743">
          <cell r="B4743">
            <v>0</v>
          </cell>
          <cell r="E4743">
            <v>0</v>
          </cell>
          <cell r="H4743">
            <v>0</v>
          </cell>
        </row>
        <row r="4744">
          <cell r="B4744">
            <v>0</v>
          </cell>
          <cell r="E4744">
            <v>0</v>
          </cell>
          <cell r="H4744">
            <v>0</v>
          </cell>
        </row>
        <row r="4745">
          <cell r="B4745">
            <v>0</v>
          </cell>
          <cell r="E4745">
            <v>0</v>
          </cell>
          <cell r="H4745">
            <v>0</v>
          </cell>
        </row>
        <row r="4746">
          <cell r="B4746">
            <v>0</v>
          </cell>
          <cell r="E4746">
            <v>0</v>
          </cell>
          <cell r="H4746">
            <v>0</v>
          </cell>
        </row>
        <row r="4747">
          <cell r="B4747">
            <v>0</v>
          </cell>
          <cell r="E4747">
            <v>0</v>
          </cell>
          <cell r="H4747">
            <v>0</v>
          </cell>
        </row>
        <row r="4748">
          <cell r="B4748">
            <v>0</v>
          </cell>
          <cell r="E4748">
            <v>0</v>
          </cell>
          <cell r="H4748">
            <v>0</v>
          </cell>
        </row>
        <row r="4749">
          <cell r="B4749">
            <v>0</v>
          </cell>
          <cell r="E4749">
            <v>0</v>
          </cell>
          <cell r="H4749">
            <v>0</v>
          </cell>
        </row>
        <row r="4750">
          <cell r="B4750">
            <v>0</v>
          </cell>
          <cell r="E4750">
            <v>0</v>
          </cell>
          <cell r="H4750">
            <v>0</v>
          </cell>
        </row>
        <row r="4751">
          <cell r="B4751">
            <v>0</v>
          </cell>
          <cell r="E4751">
            <v>0</v>
          </cell>
          <cell r="H4751">
            <v>0</v>
          </cell>
        </row>
        <row r="4752">
          <cell r="B4752">
            <v>0</v>
          </cell>
          <cell r="E4752">
            <v>0</v>
          </cell>
          <cell r="H4752">
            <v>0</v>
          </cell>
        </row>
        <row r="4753">
          <cell r="B4753">
            <v>0</v>
          </cell>
          <cell r="E4753">
            <v>0</v>
          </cell>
          <cell r="H4753">
            <v>0</v>
          </cell>
        </row>
        <row r="4754">
          <cell r="B4754">
            <v>0</v>
          </cell>
          <cell r="E4754">
            <v>0</v>
          </cell>
          <cell r="H4754">
            <v>0</v>
          </cell>
        </row>
        <row r="4755">
          <cell r="B4755">
            <v>0</v>
          </cell>
          <cell r="E4755">
            <v>0</v>
          </cell>
          <cell r="H4755">
            <v>0</v>
          </cell>
        </row>
        <row r="4756">
          <cell r="B4756">
            <v>0</v>
          </cell>
          <cell r="E4756">
            <v>0</v>
          </cell>
          <cell r="H4756">
            <v>0</v>
          </cell>
        </row>
        <row r="4757">
          <cell r="B4757">
            <v>0</v>
          </cell>
          <cell r="E4757">
            <v>0</v>
          </cell>
          <cell r="H4757">
            <v>0</v>
          </cell>
        </row>
        <row r="4758">
          <cell r="B4758">
            <v>0</v>
          </cell>
          <cell r="E4758">
            <v>0</v>
          </cell>
          <cell r="H4758">
            <v>0</v>
          </cell>
        </row>
        <row r="4759">
          <cell r="B4759">
            <v>0</v>
          </cell>
          <cell r="E4759">
            <v>0</v>
          </cell>
          <cell r="H4759">
            <v>0</v>
          </cell>
        </row>
        <row r="4760">
          <cell r="B4760">
            <v>0</v>
          </cell>
          <cell r="E4760">
            <v>0</v>
          </cell>
          <cell r="H4760">
            <v>0</v>
          </cell>
        </row>
        <row r="4761">
          <cell r="B4761">
            <v>0</v>
          </cell>
          <cell r="E4761">
            <v>0</v>
          </cell>
          <cell r="H4761">
            <v>0</v>
          </cell>
        </row>
        <row r="4762">
          <cell r="B4762">
            <v>0</v>
          </cell>
          <cell r="E4762">
            <v>0</v>
          </cell>
          <cell r="H4762">
            <v>0</v>
          </cell>
        </row>
        <row r="4763">
          <cell r="B4763">
            <v>0</v>
          </cell>
          <cell r="E4763">
            <v>0</v>
          </cell>
          <cell r="H4763">
            <v>0</v>
          </cell>
        </row>
        <row r="4764">
          <cell r="B4764">
            <v>0</v>
          </cell>
          <cell r="E4764">
            <v>0</v>
          </cell>
          <cell r="H4764">
            <v>0</v>
          </cell>
        </row>
        <row r="4765">
          <cell r="B4765">
            <v>0</v>
          </cell>
          <cell r="E4765">
            <v>0</v>
          </cell>
          <cell r="H4765">
            <v>0</v>
          </cell>
        </row>
        <row r="4766">
          <cell r="B4766">
            <v>0</v>
          </cell>
          <cell r="E4766">
            <v>0</v>
          </cell>
          <cell r="H4766">
            <v>0</v>
          </cell>
        </row>
        <row r="4767">
          <cell r="B4767">
            <v>0</v>
          </cell>
          <cell r="E4767">
            <v>0</v>
          </cell>
          <cell r="H4767">
            <v>0</v>
          </cell>
        </row>
        <row r="4768">
          <cell r="B4768">
            <v>0</v>
          </cell>
          <cell r="E4768">
            <v>0</v>
          </cell>
          <cell r="H4768">
            <v>0</v>
          </cell>
        </row>
        <row r="4769">
          <cell r="B4769">
            <v>0</v>
          </cell>
          <cell r="E4769">
            <v>0</v>
          </cell>
          <cell r="H4769">
            <v>0</v>
          </cell>
        </row>
        <row r="4770">
          <cell r="B4770">
            <v>0</v>
          </cell>
          <cell r="E4770">
            <v>0</v>
          </cell>
          <cell r="H4770">
            <v>0</v>
          </cell>
        </row>
        <row r="4771">
          <cell r="B4771">
            <v>0</v>
          </cell>
          <cell r="E4771">
            <v>0</v>
          </cell>
          <cell r="H4771">
            <v>0</v>
          </cell>
        </row>
        <row r="4772">
          <cell r="B4772">
            <v>0</v>
          </cell>
          <cell r="E4772">
            <v>0</v>
          </cell>
          <cell r="H4772">
            <v>0</v>
          </cell>
        </row>
        <row r="4773">
          <cell r="B4773">
            <v>0</v>
          </cell>
          <cell r="E4773">
            <v>0</v>
          </cell>
          <cell r="H4773">
            <v>0</v>
          </cell>
        </row>
        <row r="4774">
          <cell r="B4774">
            <v>0</v>
          </cell>
          <cell r="E4774">
            <v>0</v>
          </cell>
          <cell r="H4774">
            <v>0</v>
          </cell>
        </row>
        <row r="4775">
          <cell r="B4775">
            <v>0</v>
          </cell>
          <cell r="E4775">
            <v>0</v>
          </cell>
          <cell r="H4775">
            <v>0</v>
          </cell>
        </row>
        <row r="4776">
          <cell r="B4776">
            <v>0</v>
          </cell>
          <cell r="E4776">
            <v>0</v>
          </cell>
          <cell r="H4776">
            <v>0</v>
          </cell>
        </row>
        <row r="4777">
          <cell r="B4777">
            <v>0</v>
          </cell>
          <cell r="E4777">
            <v>0</v>
          </cell>
          <cell r="H4777">
            <v>0</v>
          </cell>
        </row>
        <row r="4778">
          <cell r="B4778">
            <v>0</v>
          </cell>
          <cell r="E4778">
            <v>0</v>
          </cell>
          <cell r="H4778">
            <v>0</v>
          </cell>
        </row>
        <row r="4779">
          <cell r="B4779">
            <v>0</v>
          </cell>
          <cell r="E4779">
            <v>0</v>
          </cell>
          <cell r="H4779">
            <v>0</v>
          </cell>
        </row>
        <row r="4780">
          <cell r="B4780">
            <v>0</v>
          </cell>
          <cell r="E4780">
            <v>0</v>
          </cell>
          <cell r="H4780">
            <v>0</v>
          </cell>
        </row>
        <row r="4781">
          <cell r="B4781">
            <v>0</v>
          </cell>
          <cell r="E4781">
            <v>0</v>
          </cell>
          <cell r="H4781">
            <v>0</v>
          </cell>
        </row>
        <row r="4782">
          <cell r="B4782">
            <v>0</v>
          </cell>
          <cell r="E4782">
            <v>0</v>
          </cell>
          <cell r="H4782">
            <v>0</v>
          </cell>
        </row>
        <row r="4783">
          <cell r="B4783">
            <v>0</v>
          </cell>
          <cell r="E4783">
            <v>0</v>
          </cell>
          <cell r="H4783">
            <v>0</v>
          </cell>
        </row>
        <row r="4784">
          <cell r="B4784">
            <v>0</v>
          </cell>
          <cell r="E4784">
            <v>0</v>
          </cell>
          <cell r="H4784">
            <v>0</v>
          </cell>
        </row>
        <row r="4785">
          <cell r="B4785">
            <v>0</v>
          </cell>
          <cell r="E4785">
            <v>0</v>
          </cell>
          <cell r="H4785">
            <v>0</v>
          </cell>
        </row>
        <row r="4786">
          <cell r="B4786">
            <v>0</v>
          </cell>
          <cell r="E4786">
            <v>0</v>
          </cell>
          <cell r="H4786">
            <v>0</v>
          </cell>
        </row>
        <row r="4787">
          <cell r="B4787">
            <v>0</v>
          </cell>
          <cell r="E4787">
            <v>0</v>
          </cell>
          <cell r="H4787">
            <v>0</v>
          </cell>
        </row>
        <row r="4788">
          <cell r="B4788">
            <v>0</v>
          </cell>
          <cell r="E4788">
            <v>0</v>
          </cell>
          <cell r="H4788">
            <v>0</v>
          </cell>
        </row>
        <row r="4789">
          <cell r="B4789">
            <v>0</v>
          </cell>
          <cell r="E4789">
            <v>0</v>
          </cell>
          <cell r="H4789">
            <v>0</v>
          </cell>
        </row>
        <row r="4790">
          <cell r="B4790">
            <v>0</v>
          </cell>
          <cell r="E4790">
            <v>0</v>
          </cell>
          <cell r="H4790">
            <v>0</v>
          </cell>
        </row>
        <row r="4791">
          <cell r="B4791">
            <v>0</v>
          </cell>
          <cell r="E4791">
            <v>0</v>
          </cell>
          <cell r="H4791">
            <v>0</v>
          </cell>
        </row>
        <row r="4792">
          <cell r="B4792">
            <v>0</v>
          </cell>
          <cell r="E4792">
            <v>0</v>
          </cell>
          <cell r="H4792">
            <v>0</v>
          </cell>
        </row>
        <row r="4793">
          <cell r="B4793">
            <v>0</v>
          </cell>
          <cell r="E4793">
            <v>0</v>
          </cell>
          <cell r="H4793">
            <v>0</v>
          </cell>
        </row>
        <row r="4794">
          <cell r="B4794">
            <v>0</v>
          </cell>
          <cell r="E4794">
            <v>0</v>
          </cell>
          <cell r="H4794">
            <v>0</v>
          </cell>
        </row>
        <row r="4795">
          <cell r="B4795">
            <v>0</v>
          </cell>
          <cell r="E4795">
            <v>0</v>
          </cell>
          <cell r="H4795">
            <v>0</v>
          </cell>
        </row>
        <row r="4796">
          <cell r="B4796">
            <v>0</v>
          </cell>
          <cell r="E4796">
            <v>0</v>
          </cell>
          <cell r="H4796">
            <v>0</v>
          </cell>
        </row>
        <row r="4797">
          <cell r="B4797">
            <v>0</v>
          </cell>
          <cell r="E4797">
            <v>0</v>
          </cell>
          <cell r="H4797">
            <v>0</v>
          </cell>
        </row>
        <row r="4798">
          <cell r="B4798">
            <v>0</v>
          </cell>
          <cell r="E4798">
            <v>0</v>
          </cell>
          <cell r="H4798">
            <v>0</v>
          </cell>
        </row>
        <row r="4799">
          <cell r="B4799">
            <v>0</v>
          </cell>
          <cell r="E4799">
            <v>0</v>
          </cell>
          <cell r="H4799">
            <v>0</v>
          </cell>
        </row>
        <row r="4800">
          <cell r="B4800">
            <v>0</v>
          </cell>
          <cell r="E4800">
            <v>0</v>
          </cell>
          <cell r="H4800">
            <v>0</v>
          </cell>
        </row>
        <row r="4801">
          <cell r="B4801">
            <v>0</v>
          </cell>
          <cell r="E4801">
            <v>0</v>
          </cell>
          <cell r="H4801">
            <v>0</v>
          </cell>
        </row>
        <row r="4802">
          <cell r="B4802">
            <v>0</v>
          </cell>
          <cell r="E4802">
            <v>0</v>
          </cell>
          <cell r="H4802">
            <v>0</v>
          </cell>
        </row>
        <row r="4803">
          <cell r="B4803">
            <v>0</v>
          </cell>
          <cell r="E4803">
            <v>0</v>
          </cell>
          <cell r="H4803">
            <v>0</v>
          </cell>
        </row>
        <row r="4804">
          <cell r="B4804">
            <v>0</v>
          </cell>
          <cell r="E4804">
            <v>0</v>
          </cell>
          <cell r="H4804">
            <v>0</v>
          </cell>
        </row>
        <row r="4805">
          <cell r="B4805">
            <v>0</v>
          </cell>
          <cell r="E4805">
            <v>0</v>
          </cell>
          <cell r="H4805">
            <v>0</v>
          </cell>
        </row>
        <row r="4806">
          <cell r="B4806">
            <v>0</v>
          </cell>
          <cell r="E4806">
            <v>0</v>
          </cell>
          <cell r="H4806">
            <v>0</v>
          </cell>
        </row>
        <row r="4807">
          <cell r="B4807">
            <v>0</v>
          </cell>
          <cell r="E4807">
            <v>0</v>
          </cell>
          <cell r="H4807">
            <v>0</v>
          </cell>
        </row>
        <row r="4808">
          <cell r="B4808">
            <v>0</v>
          </cell>
          <cell r="E4808">
            <v>0</v>
          </cell>
          <cell r="H4808">
            <v>0</v>
          </cell>
        </row>
        <row r="4809">
          <cell r="B4809">
            <v>0</v>
          </cell>
          <cell r="E4809">
            <v>0</v>
          </cell>
          <cell r="H4809">
            <v>0</v>
          </cell>
        </row>
        <row r="4810">
          <cell r="B4810">
            <v>0</v>
          </cell>
          <cell r="E4810">
            <v>0</v>
          </cell>
          <cell r="H4810">
            <v>0</v>
          </cell>
        </row>
        <row r="4811">
          <cell r="B4811">
            <v>0</v>
          </cell>
          <cell r="E4811">
            <v>0</v>
          </cell>
          <cell r="H4811">
            <v>0</v>
          </cell>
        </row>
        <row r="4812">
          <cell r="B4812">
            <v>0</v>
          </cell>
          <cell r="E4812">
            <v>0</v>
          </cell>
          <cell r="H4812">
            <v>0</v>
          </cell>
        </row>
        <row r="4813">
          <cell r="B4813">
            <v>0</v>
          </cell>
          <cell r="E4813">
            <v>0</v>
          </cell>
          <cell r="H4813">
            <v>0</v>
          </cell>
        </row>
        <row r="4814">
          <cell r="B4814">
            <v>0</v>
          </cell>
          <cell r="E4814">
            <v>0</v>
          </cell>
          <cell r="H4814">
            <v>0</v>
          </cell>
        </row>
        <row r="4815">
          <cell r="B4815">
            <v>0</v>
          </cell>
          <cell r="E4815">
            <v>0</v>
          </cell>
          <cell r="H4815">
            <v>0</v>
          </cell>
        </row>
        <row r="4816">
          <cell r="B4816">
            <v>0</v>
          </cell>
          <cell r="E4816">
            <v>0</v>
          </cell>
          <cell r="H4816">
            <v>0</v>
          </cell>
        </row>
        <row r="4817">
          <cell r="B4817">
            <v>0</v>
          </cell>
          <cell r="E4817">
            <v>0</v>
          </cell>
          <cell r="H4817">
            <v>0</v>
          </cell>
        </row>
        <row r="4818">
          <cell r="B4818">
            <v>0</v>
          </cell>
          <cell r="E4818">
            <v>0</v>
          </cell>
          <cell r="H4818">
            <v>0</v>
          </cell>
        </row>
        <row r="4819">
          <cell r="B4819">
            <v>0</v>
          </cell>
          <cell r="E4819">
            <v>0</v>
          </cell>
          <cell r="H4819">
            <v>0</v>
          </cell>
        </row>
        <row r="4820">
          <cell r="B4820">
            <v>0</v>
          </cell>
          <cell r="E4820">
            <v>0</v>
          </cell>
          <cell r="H4820">
            <v>0</v>
          </cell>
        </row>
        <row r="4821">
          <cell r="B4821">
            <v>0</v>
          </cell>
          <cell r="E4821">
            <v>0</v>
          </cell>
          <cell r="H4821">
            <v>0</v>
          </cell>
        </row>
        <row r="4822">
          <cell r="B4822">
            <v>0</v>
          </cell>
          <cell r="E4822">
            <v>0</v>
          </cell>
          <cell r="H4822">
            <v>0</v>
          </cell>
        </row>
        <row r="4823">
          <cell r="B4823">
            <v>0</v>
          </cell>
          <cell r="E4823">
            <v>0</v>
          </cell>
          <cell r="H4823">
            <v>0</v>
          </cell>
        </row>
        <row r="4824">
          <cell r="B4824">
            <v>0</v>
          </cell>
          <cell r="E4824">
            <v>0</v>
          </cell>
          <cell r="H4824">
            <v>0</v>
          </cell>
        </row>
        <row r="4825">
          <cell r="B4825">
            <v>0</v>
          </cell>
          <cell r="E4825">
            <v>0</v>
          </cell>
          <cell r="H4825">
            <v>0</v>
          </cell>
        </row>
        <row r="4826">
          <cell r="B4826">
            <v>0</v>
          </cell>
          <cell r="E4826">
            <v>0</v>
          </cell>
          <cell r="H4826">
            <v>0</v>
          </cell>
        </row>
        <row r="4827">
          <cell r="B4827">
            <v>0</v>
          </cell>
          <cell r="E4827">
            <v>0</v>
          </cell>
          <cell r="H4827">
            <v>0</v>
          </cell>
        </row>
        <row r="4828">
          <cell r="B4828">
            <v>0</v>
          </cell>
          <cell r="E4828">
            <v>0</v>
          </cell>
          <cell r="H4828">
            <v>0</v>
          </cell>
        </row>
        <row r="4829">
          <cell r="B4829">
            <v>0</v>
          </cell>
          <cell r="E4829">
            <v>0</v>
          </cell>
          <cell r="H4829">
            <v>0</v>
          </cell>
        </row>
        <row r="4830">
          <cell r="B4830">
            <v>0</v>
          </cell>
          <cell r="E4830">
            <v>0</v>
          </cell>
          <cell r="H4830">
            <v>0</v>
          </cell>
        </row>
        <row r="4831">
          <cell r="B4831">
            <v>0</v>
          </cell>
          <cell r="E4831">
            <v>0</v>
          </cell>
          <cell r="H4831">
            <v>0</v>
          </cell>
        </row>
        <row r="4832">
          <cell r="B4832">
            <v>0</v>
          </cell>
          <cell r="E4832">
            <v>0</v>
          </cell>
          <cell r="H4832">
            <v>0</v>
          </cell>
        </row>
        <row r="4833">
          <cell r="B4833">
            <v>0</v>
          </cell>
          <cell r="E4833">
            <v>0</v>
          </cell>
          <cell r="H4833">
            <v>0</v>
          </cell>
        </row>
        <row r="4834">
          <cell r="B4834">
            <v>0</v>
          </cell>
          <cell r="E4834">
            <v>0</v>
          </cell>
          <cell r="H4834">
            <v>0</v>
          </cell>
        </row>
        <row r="4835">
          <cell r="B4835">
            <v>0</v>
          </cell>
          <cell r="E4835">
            <v>0</v>
          </cell>
          <cell r="H4835">
            <v>0</v>
          </cell>
        </row>
        <row r="4836">
          <cell r="B4836">
            <v>0</v>
          </cell>
          <cell r="E4836">
            <v>0</v>
          </cell>
          <cell r="H4836">
            <v>0</v>
          </cell>
        </row>
        <row r="4837">
          <cell r="B4837">
            <v>0</v>
          </cell>
          <cell r="E4837">
            <v>0</v>
          </cell>
          <cell r="H4837">
            <v>0</v>
          </cell>
        </row>
        <row r="4838">
          <cell r="B4838">
            <v>0</v>
          </cell>
          <cell r="E4838">
            <v>0</v>
          </cell>
          <cell r="H4838">
            <v>0</v>
          </cell>
        </row>
        <row r="4839">
          <cell r="B4839">
            <v>0</v>
          </cell>
          <cell r="E4839">
            <v>0</v>
          </cell>
          <cell r="H4839">
            <v>0</v>
          </cell>
        </row>
        <row r="4840">
          <cell r="B4840">
            <v>0</v>
          </cell>
          <cell r="E4840">
            <v>0</v>
          </cell>
          <cell r="H4840">
            <v>0</v>
          </cell>
        </row>
        <row r="4841">
          <cell r="B4841">
            <v>0</v>
          </cell>
          <cell r="E4841">
            <v>0</v>
          </cell>
          <cell r="H4841">
            <v>0</v>
          </cell>
        </row>
        <row r="4842">
          <cell r="B4842">
            <v>0</v>
          </cell>
          <cell r="E4842">
            <v>0</v>
          </cell>
          <cell r="H4842">
            <v>0</v>
          </cell>
        </row>
        <row r="4843">
          <cell r="B4843">
            <v>0</v>
          </cell>
          <cell r="E4843">
            <v>0</v>
          </cell>
          <cell r="H4843">
            <v>0</v>
          </cell>
        </row>
        <row r="4844">
          <cell r="B4844">
            <v>0</v>
          </cell>
          <cell r="E4844">
            <v>0</v>
          </cell>
          <cell r="H4844">
            <v>0</v>
          </cell>
        </row>
        <row r="4845">
          <cell r="B4845">
            <v>0</v>
          </cell>
          <cell r="E4845">
            <v>0</v>
          </cell>
          <cell r="H4845">
            <v>0</v>
          </cell>
        </row>
        <row r="4846">
          <cell r="B4846">
            <v>0</v>
          </cell>
          <cell r="E4846">
            <v>0</v>
          </cell>
          <cell r="H4846">
            <v>0</v>
          </cell>
        </row>
        <row r="4847">
          <cell r="B4847">
            <v>0</v>
          </cell>
          <cell r="E4847">
            <v>0</v>
          </cell>
          <cell r="H4847">
            <v>0</v>
          </cell>
        </row>
        <row r="4848">
          <cell r="B4848">
            <v>0</v>
          </cell>
          <cell r="E4848">
            <v>0</v>
          </cell>
          <cell r="H4848">
            <v>0</v>
          </cell>
        </row>
        <row r="4849">
          <cell r="B4849">
            <v>0</v>
          </cell>
          <cell r="E4849">
            <v>0</v>
          </cell>
          <cell r="H4849">
            <v>0</v>
          </cell>
        </row>
        <row r="4850">
          <cell r="B4850">
            <v>0</v>
          </cell>
          <cell r="E4850">
            <v>0</v>
          </cell>
          <cell r="H4850">
            <v>0</v>
          </cell>
        </row>
        <row r="4851">
          <cell r="B4851">
            <v>0</v>
          </cell>
          <cell r="E4851">
            <v>0</v>
          </cell>
          <cell r="H4851">
            <v>0</v>
          </cell>
        </row>
        <row r="4852">
          <cell r="B4852">
            <v>0</v>
          </cell>
          <cell r="E4852">
            <v>0</v>
          </cell>
          <cell r="H4852">
            <v>0</v>
          </cell>
        </row>
        <row r="4853">
          <cell r="B4853">
            <v>0</v>
          </cell>
          <cell r="E4853">
            <v>0</v>
          </cell>
          <cell r="H4853">
            <v>0</v>
          </cell>
        </row>
        <row r="4854">
          <cell r="B4854">
            <v>0</v>
          </cell>
          <cell r="E4854">
            <v>0</v>
          </cell>
          <cell r="H4854">
            <v>0</v>
          </cell>
        </row>
        <row r="4855">
          <cell r="B4855">
            <v>0</v>
          </cell>
          <cell r="E4855">
            <v>0</v>
          </cell>
          <cell r="H4855">
            <v>0</v>
          </cell>
        </row>
        <row r="4856">
          <cell r="B4856">
            <v>0</v>
          </cell>
          <cell r="E4856">
            <v>0</v>
          </cell>
          <cell r="H4856">
            <v>0</v>
          </cell>
        </row>
        <row r="4857">
          <cell r="B4857">
            <v>0</v>
          </cell>
          <cell r="E4857">
            <v>0</v>
          </cell>
          <cell r="H4857">
            <v>0</v>
          </cell>
        </row>
        <row r="4858">
          <cell r="B4858">
            <v>0</v>
          </cell>
          <cell r="E4858">
            <v>0</v>
          </cell>
          <cell r="H4858">
            <v>0</v>
          </cell>
        </row>
        <row r="4859">
          <cell r="B4859">
            <v>0</v>
          </cell>
          <cell r="E4859">
            <v>0</v>
          </cell>
          <cell r="H4859">
            <v>0</v>
          </cell>
        </row>
        <row r="4860">
          <cell r="B4860">
            <v>0</v>
          </cell>
          <cell r="E4860">
            <v>0</v>
          </cell>
          <cell r="H4860">
            <v>0</v>
          </cell>
        </row>
        <row r="4861">
          <cell r="B4861">
            <v>0</v>
          </cell>
          <cell r="E4861">
            <v>0</v>
          </cell>
          <cell r="H4861">
            <v>0</v>
          </cell>
        </row>
        <row r="4862">
          <cell r="B4862">
            <v>0</v>
          </cell>
          <cell r="E4862">
            <v>0</v>
          </cell>
          <cell r="H4862">
            <v>0</v>
          </cell>
        </row>
        <row r="4863">
          <cell r="B4863">
            <v>0</v>
          </cell>
          <cell r="E4863">
            <v>0</v>
          </cell>
          <cell r="H4863">
            <v>0</v>
          </cell>
        </row>
        <row r="4864">
          <cell r="B4864">
            <v>0</v>
          </cell>
          <cell r="E4864">
            <v>0</v>
          </cell>
          <cell r="H4864">
            <v>0</v>
          </cell>
        </row>
        <row r="4865">
          <cell r="B4865">
            <v>0</v>
          </cell>
          <cell r="E4865">
            <v>0</v>
          </cell>
          <cell r="H4865">
            <v>0</v>
          </cell>
        </row>
        <row r="4866">
          <cell r="B4866">
            <v>0</v>
          </cell>
          <cell r="E4866">
            <v>0</v>
          </cell>
          <cell r="H4866">
            <v>0</v>
          </cell>
        </row>
        <row r="4867">
          <cell r="B4867">
            <v>0</v>
          </cell>
          <cell r="E4867">
            <v>0</v>
          </cell>
          <cell r="H4867">
            <v>0</v>
          </cell>
        </row>
        <row r="4868">
          <cell r="B4868">
            <v>0</v>
          </cell>
          <cell r="E4868">
            <v>0</v>
          </cell>
          <cell r="H4868">
            <v>0</v>
          </cell>
        </row>
        <row r="4869">
          <cell r="B4869">
            <v>0</v>
          </cell>
          <cell r="E4869">
            <v>0</v>
          </cell>
          <cell r="H4869">
            <v>0</v>
          </cell>
        </row>
        <row r="4870">
          <cell r="B4870">
            <v>0</v>
          </cell>
          <cell r="E4870">
            <v>0</v>
          </cell>
          <cell r="H4870">
            <v>0</v>
          </cell>
        </row>
        <row r="4871">
          <cell r="B4871">
            <v>0</v>
          </cell>
          <cell r="E4871">
            <v>0</v>
          </cell>
          <cell r="H4871">
            <v>0</v>
          </cell>
        </row>
        <row r="4872">
          <cell r="B4872">
            <v>0</v>
          </cell>
          <cell r="E4872">
            <v>0</v>
          </cell>
          <cell r="H4872">
            <v>0</v>
          </cell>
        </row>
        <row r="4873">
          <cell r="B4873">
            <v>0</v>
          </cell>
          <cell r="E4873">
            <v>0</v>
          </cell>
          <cell r="H4873">
            <v>0</v>
          </cell>
        </row>
        <row r="4874">
          <cell r="B4874">
            <v>0</v>
          </cell>
          <cell r="E4874">
            <v>0</v>
          </cell>
          <cell r="H4874">
            <v>0</v>
          </cell>
        </row>
        <row r="4875">
          <cell r="B4875">
            <v>0</v>
          </cell>
          <cell r="E4875">
            <v>0</v>
          </cell>
          <cell r="H4875">
            <v>0</v>
          </cell>
        </row>
        <row r="4876">
          <cell r="B4876">
            <v>0</v>
          </cell>
          <cell r="E4876">
            <v>0</v>
          </cell>
          <cell r="H4876">
            <v>0</v>
          </cell>
        </row>
        <row r="4877">
          <cell r="B4877">
            <v>0</v>
          </cell>
          <cell r="E4877">
            <v>0</v>
          </cell>
          <cell r="H4877">
            <v>0</v>
          </cell>
        </row>
        <row r="4878">
          <cell r="B4878">
            <v>0</v>
          </cell>
          <cell r="E4878">
            <v>0</v>
          </cell>
          <cell r="H4878">
            <v>0</v>
          </cell>
        </row>
        <row r="4879">
          <cell r="B4879">
            <v>0</v>
          </cell>
          <cell r="E4879">
            <v>0</v>
          </cell>
          <cell r="H4879">
            <v>0</v>
          </cell>
        </row>
        <row r="4880">
          <cell r="B4880">
            <v>0</v>
          </cell>
          <cell r="E4880">
            <v>0</v>
          </cell>
          <cell r="H4880">
            <v>0</v>
          </cell>
        </row>
        <row r="4881">
          <cell r="B4881">
            <v>0</v>
          </cell>
          <cell r="E4881">
            <v>0</v>
          </cell>
          <cell r="H4881">
            <v>0</v>
          </cell>
        </row>
        <row r="4882">
          <cell r="B4882">
            <v>0</v>
          </cell>
          <cell r="E4882">
            <v>0</v>
          </cell>
          <cell r="H4882">
            <v>0</v>
          </cell>
        </row>
        <row r="4883">
          <cell r="B4883">
            <v>0</v>
          </cell>
          <cell r="E4883">
            <v>0</v>
          </cell>
          <cell r="H4883">
            <v>0</v>
          </cell>
        </row>
        <row r="4884">
          <cell r="B4884">
            <v>0</v>
          </cell>
          <cell r="E4884">
            <v>0</v>
          </cell>
          <cell r="H4884">
            <v>0</v>
          </cell>
        </row>
        <row r="4885">
          <cell r="B4885">
            <v>0</v>
          </cell>
          <cell r="E4885">
            <v>0</v>
          </cell>
          <cell r="H4885">
            <v>0</v>
          </cell>
        </row>
        <row r="4886">
          <cell r="B4886">
            <v>0</v>
          </cell>
          <cell r="E4886">
            <v>0</v>
          </cell>
          <cell r="H4886">
            <v>0</v>
          </cell>
        </row>
        <row r="4887">
          <cell r="B4887">
            <v>0</v>
          </cell>
          <cell r="E4887">
            <v>0</v>
          </cell>
          <cell r="H4887">
            <v>0</v>
          </cell>
        </row>
        <row r="4888">
          <cell r="B4888">
            <v>0</v>
          </cell>
          <cell r="E4888">
            <v>0</v>
          </cell>
          <cell r="H4888">
            <v>0</v>
          </cell>
        </row>
        <row r="4889">
          <cell r="B4889">
            <v>0</v>
          </cell>
          <cell r="E4889">
            <v>0</v>
          </cell>
          <cell r="H4889">
            <v>0</v>
          </cell>
        </row>
        <row r="4890">
          <cell r="B4890">
            <v>0</v>
          </cell>
          <cell r="E4890">
            <v>0</v>
          </cell>
          <cell r="H4890">
            <v>0</v>
          </cell>
        </row>
        <row r="4891">
          <cell r="B4891">
            <v>0</v>
          </cell>
          <cell r="E4891">
            <v>0</v>
          </cell>
          <cell r="H4891">
            <v>0</v>
          </cell>
        </row>
        <row r="4892">
          <cell r="B4892">
            <v>0</v>
          </cell>
          <cell r="E4892">
            <v>0</v>
          </cell>
          <cell r="H4892">
            <v>0</v>
          </cell>
        </row>
        <row r="4893">
          <cell r="B4893">
            <v>0</v>
          </cell>
          <cell r="E4893">
            <v>0</v>
          </cell>
          <cell r="H4893">
            <v>0</v>
          </cell>
        </row>
        <row r="4894">
          <cell r="B4894">
            <v>0</v>
          </cell>
          <cell r="E4894">
            <v>0</v>
          </cell>
          <cell r="H4894">
            <v>0</v>
          </cell>
        </row>
        <row r="4895">
          <cell r="B4895">
            <v>0</v>
          </cell>
          <cell r="E4895">
            <v>0</v>
          </cell>
          <cell r="H4895">
            <v>0</v>
          </cell>
        </row>
        <row r="4896">
          <cell r="B4896">
            <v>0</v>
          </cell>
          <cell r="E4896">
            <v>0</v>
          </cell>
          <cell r="H4896">
            <v>0</v>
          </cell>
        </row>
        <row r="4897">
          <cell r="B4897">
            <v>0</v>
          </cell>
          <cell r="E4897">
            <v>0</v>
          </cell>
          <cell r="H4897">
            <v>0</v>
          </cell>
        </row>
        <row r="4898">
          <cell r="B4898">
            <v>0</v>
          </cell>
          <cell r="E4898">
            <v>0</v>
          </cell>
          <cell r="H4898">
            <v>0</v>
          </cell>
        </row>
        <row r="4899">
          <cell r="B4899">
            <v>0</v>
          </cell>
          <cell r="E4899">
            <v>0</v>
          </cell>
          <cell r="H4899">
            <v>0</v>
          </cell>
        </row>
        <row r="4900">
          <cell r="B4900">
            <v>0</v>
          </cell>
          <cell r="E4900">
            <v>0</v>
          </cell>
          <cell r="H4900">
            <v>0</v>
          </cell>
        </row>
        <row r="4901">
          <cell r="B4901">
            <v>0</v>
          </cell>
          <cell r="E4901">
            <v>0</v>
          </cell>
          <cell r="H4901">
            <v>0</v>
          </cell>
        </row>
        <row r="4902">
          <cell r="B4902">
            <v>0</v>
          </cell>
          <cell r="E4902">
            <v>0</v>
          </cell>
          <cell r="H4902">
            <v>0</v>
          </cell>
        </row>
        <row r="4903">
          <cell r="B4903">
            <v>0</v>
          </cell>
          <cell r="E4903">
            <v>0</v>
          </cell>
          <cell r="H4903">
            <v>0</v>
          </cell>
        </row>
        <row r="4904">
          <cell r="B4904">
            <v>0</v>
          </cell>
          <cell r="E4904">
            <v>0</v>
          </cell>
          <cell r="H4904">
            <v>0</v>
          </cell>
        </row>
        <row r="4905">
          <cell r="B4905">
            <v>0</v>
          </cell>
          <cell r="E4905">
            <v>0</v>
          </cell>
          <cell r="H4905">
            <v>0</v>
          </cell>
        </row>
        <row r="4906">
          <cell r="B4906">
            <v>0</v>
          </cell>
          <cell r="E4906">
            <v>0</v>
          </cell>
          <cell r="H4906">
            <v>0</v>
          </cell>
        </row>
        <row r="4907">
          <cell r="B4907">
            <v>0</v>
          </cell>
          <cell r="E4907">
            <v>0</v>
          </cell>
          <cell r="H4907">
            <v>0</v>
          </cell>
        </row>
        <row r="4908">
          <cell r="B4908">
            <v>0</v>
          </cell>
          <cell r="E4908">
            <v>0</v>
          </cell>
          <cell r="H4908">
            <v>0</v>
          </cell>
        </row>
        <row r="4909">
          <cell r="B4909">
            <v>0</v>
          </cell>
          <cell r="E4909">
            <v>0</v>
          </cell>
          <cell r="H4909">
            <v>0</v>
          </cell>
        </row>
        <row r="4910">
          <cell r="B4910">
            <v>0</v>
          </cell>
          <cell r="E4910">
            <v>0</v>
          </cell>
          <cell r="H4910">
            <v>0</v>
          </cell>
        </row>
        <row r="4911">
          <cell r="B4911">
            <v>0</v>
          </cell>
          <cell r="E4911">
            <v>0</v>
          </cell>
          <cell r="H4911">
            <v>0</v>
          </cell>
        </row>
        <row r="4912">
          <cell r="B4912">
            <v>0</v>
          </cell>
          <cell r="E4912">
            <v>0</v>
          </cell>
          <cell r="H4912">
            <v>0</v>
          </cell>
        </row>
        <row r="4913">
          <cell r="B4913">
            <v>0</v>
          </cell>
          <cell r="E4913">
            <v>0</v>
          </cell>
          <cell r="H4913">
            <v>0</v>
          </cell>
        </row>
        <row r="4914">
          <cell r="B4914">
            <v>0</v>
          </cell>
          <cell r="E4914">
            <v>0</v>
          </cell>
          <cell r="H4914">
            <v>0</v>
          </cell>
        </row>
        <row r="4915">
          <cell r="B4915">
            <v>0</v>
          </cell>
          <cell r="E4915">
            <v>0</v>
          </cell>
          <cell r="H4915">
            <v>0</v>
          </cell>
        </row>
        <row r="4916">
          <cell r="B4916">
            <v>0</v>
          </cell>
          <cell r="E4916">
            <v>0</v>
          </cell>
          <cell r="H4916">
            <v>0</v>
          </cell>
        </row>
        <row r="4917">
          <cell r="B4917">
            <v>0</v>
          </cell>
          <cell r="E4917">
            <v>0</v>
          </cell>
          <cell r="H4917">
            <v>0</v>
          </cell>
        </row>
        <row r="4918">
          <cell r="B4918">
            <v>0</v>
          </cell>
          <cell r="E4918">
            <v>0</v>
          </cell>
          <cell r="H4918">
            <v>0</v>
          </cell>
        </row>
        <row r="4919">
          <cell r="B4919">
            <v>0</v>
          </cell>
          <cell r="E4919">
            <v>0</v>
          </cell>
          <cell r="H4919">
            <v>0</v>
          </cell>
        </row>
        <row r="4920">
          <cell r="B4920">
            <v>0</v>
          </cell>
          <cell r="E4920">
            <v>0</v>
          </cell>
          <cell r="H4920">
            <v>0</v>
          </cell>
        </row>
        <row r="4921">
          <cell r="B4921">
            <v>0</v>
          </cell>
          <cell r="E4921">
            <v>0</v>
          </cell>
          <cell r="H4921">
            <v>0</v>
          </cell>
        </row>
        <row r="4922">
          <cell r="B4922">
            <v>0</v>
          </cell>
          <cell r="E4922">
            <v>0</v>
          </cell>
          <cell r="H4922">
            <v>0</v>
          </cell>
        </row>
        <row r="4923">
          <cell r="B4923">
            <v>0</v>
          </cell>
          <cell r="E4923">
            <v>0</v>
          </cell>
          <cell r="H4923">
            <v>0</v>
          </cell>
        </row>
        <row r="4924">
          <cell r="B4924">
            <v>0</v>
          </cell>
          <cell r="E4924">
            <v>0</v>
          </cell>
          <cell r="H4924">
            <v>0</v>
          </cell>
        </row>
        <row r="4925">
          <cell r="B4925">
            <v>0</v>
          </cell>
          <cell r="E4925">
            <v>0</v>
          </cell>
          <cell r="H4925">
            <v>0</v>
          </cell>
        </row>
        <row r="4926">
          <cell r="B4926">
            <v>0</v>
          </cell>
          <cell r="E4926">
            <v>0</v>
          </cell>
          <cell r="H4926">
            <v>0</v>
          </cell>
        </row>
        <row r="4927">
          <cell r="B4927">
            <v>0</v>
          </cell>
          <cell r="E4927">
            <v>0</v>
          </cell>
          <cell r="H4927">
            <v>0</v>
          </cell>
        </row>
        <row r="4928">
          <cell r="B4928">
            <v>0</v>
          </cell>
          <cell r="E4928">
            <v>0</v>
          </cell>
          <cell r="H4928">
            <v>0</v>
          </cell>
        </row>
        <row r="4929">
          <cell r="B4929">
            <v>0</v>
          </cell>
          <cell r="E4929">
            <v>0</v>
          </cell>
          <cell r="H4929">
            <v>0</v>
          </cell>
        </row>
        <row r="4930">
          <cell r="B4930">
            <v>0</v>
          </cell>
          <cell r="E4930">
            <v>0</v>
          </cell>
          <cell r="H4930">
            <v>0</v>
          </cell>
        </row>
        <row r="4931">
          <cell r="B4931">
            <v>0</v>
          </cell>
          <cell r="E4931">
            <v>0</v>
          </cell>
          <cell r="H4931">
            <v>0</v>
          </cell>
        </row>
        <row r="4932">
          <cell r="B4932">
            <v>0</v>
          </cell>
          <cell r="E4932">
            <v>0</v>
          </cell>
          <cell r="H4932">
            <v>0</v>
          </cell>
        </row>
        <row r="4933">
          <cell r="B4933">
            <v>0</v>
          </cell>
          <cell r="E4933">
            <v>0</v>
          </cell>
          <cell r="H4933">
            <v>0</v>
          </cell>
        </row>
        <row r="4934">
          <cell r="B4934">
            <v>0</v>
          </cell>
          <cell r="E4934">
            <v>0</v>
          </cell>
          <cell r="H4934">
            <v>0</v>
          </cell>
        </row>
        <row r="4935">
          <cell r="B4935">
            <v>0</v>
          </cell>
          <cell r="E4935">
            <v>0</v>
          </cell>
          <cell r="H4935">
            <v>0</v>
          </cell>
        </row>
        <row r="4936">
          <cell r="B4936">
            <v>0</v>
          </cell>
          <cell r="E4936">
            <v>0</v>
          </cell>
          <cell r="H4936">
            <v>0</v>
          </cell>
        </row>
        <row r="4937">
          <cell r="B4937">
            <v>0</v>
          </cell>
          <cell r="E4937">
            <v>0</v>
          </cell>
          <cell r="H4937">
            <v>0</v>
          </cell>
        </row>
        <row r="4938">
          <cell r="B4938">
            <v>0</v>
          </cell>
          <cell r="E4938">
            <v>0</v>
          </cell>
          <cell r="H4938">
            <v>0</v>
          </cell>
        </row>
        <row r="4939">
          <cell r="B4939">
            <v>0</v>
          </cell>
          <cell r="E4939">
            <v>0</v>
          </cell>
          <cell r="H4939">
            <v>0</v>
          </cell>
        </row>
        <row r="4940">
          <cell r="B4940">
            <v>0</v>
          </cell>
          <cell r="E4940">
            <v>0</v>
          </cell>
          <cell r="H4940">
            <v>0</v>
          </cell>
        </row>
        <row r="4941">
          <cell r="B4941">
            <v>0</v>
          </cell>
          <cell r="E4941">
            <v>0</v>
          </cell>
          <cell r="H4941">
            <v>0</v>
          </cell>
        </row>
        <row r="4942">
          <cell r="B4942">
            <v>0</v>
          </cell>
          <cell r="E4942">
            <v>0</v>
          </cell>
          <cell r="H4942">
            <v>0</v>
          </cell>
        </row>
        <row r="4943">
          <cell r="B4943">
            <v>0</v>
          </cell>
          <cell r="E4943">
            <v>0</v>
          </cell>
          <cell r="H4943">
            <v>0</v>
          </cell>
        </row>
        <row r="4944">
          <cell r="B4944">
            <v>0</v>
          </cell>
          <cell r="E4944">
            <v>0</v>
          </cell>
          <cell r="H4944">
            <v>0</v>
          </cell>
        </row>
        <row r="4945">
          <cell r="B4945">
            <v>0</v>
          </cell>
          <cell r="E4945">
            <v>0</v>
          </cell>
          <cell r="H4945">
            <v>0</v>
          </cell>
        </row>
        <row r="4946">
          <cell r="B4946">
            <v>0</v>
          </cell>
          <cell r="E4946">
            <v>0</v>
          </cell>
          <cell r="H4946">
            <v>0</v>
          </cell>
        </row>
        <row r="4947">
          <cell r="B4947">
            <v>0</v>
          </cell>
          <cell r="E4947">
            <v>0</v>
          </cell>
          <cell r="H4947">
            <v>0</v>
          </cell>
        </row>
        <row r="4948">
          <cell r="B4948">
            <v>0</v>
          </cell>
          <cell r="E4948">
            <v>0</v>
          </cell>
          <cell r="H4948">
            <v>0</v>
          </cell>
        </row>
        <row r="4949">
          <cell r="B4949">
            <v>0</v>
          </cell>
          <cell r="E4949">
            <v>0</v>
          </cell>
          <cell r="H4949">
            <v>0</v>
          </cell>
        </row>
        <row r="4950">
          <cell r="B4950">
            <v>0</v>
          </cell>
          <cell r="E4950">
            <v>0</v>
          </cell>
          <cell r="H4950">
            <v>0</v>
          </cell>
        </row>
        <row r="4951">
          <cell r="B4951">
            <v>0</v>
          </cell>
          <cell r="E4951">
            <v>0</v>
          </cell>
          <cell r="H4951">
            <v>0</v>
          </cell>
        </row>
        <row r="4952">
          <cell r="B4952">
            <v>0</v>
          </cell>
          <cell r="E4952">
            <v>0</v>
          </cell>
          <cell r="H4952">
            <v>0</v>
          </cell>
        </row>
        <row r="4953">
          <cell r="B4953">
            <v>0</v>
          </cell>
          <cell r="E4953">
            <v>0</v>
          </cell>
          <cell r="H4953">
            <v>0</v>
          </cell>
        </row>
        <row r="4954">
          <cell r="B4954">
            <v>0</v>
          </cell>
          <cell r="E4954">
            <v>0</v>
          </cell>
          <cell r="H4954">
            <v>0</v>
          </cell>
        </row>
        <row r="4955">
          <cell r="B4955">
            <v>0</v>
          </cell>
          <cell r="E4955">
            <v>0</v>
          </cell>
          <cell r="H4955">
            <v>0</v>
          </cell>
        </row>
        <row r="4956">
          <cell r="B4956">
            <v>0</v>
          </cell>
          <cell r="E4956">
            <v>0</v>
          </cell>
          <cell r="H4956">
            <v>0</v>
          </cell>
        </row>
        <row r="4957">
          <cell r="B4957">
            <v>0</v>
          </cell>
          <cell r="E4957">
            <v>0</v>
          </cell>
          <cell r="H4957">
            <v>0</v>
          </cell>
        </row>
        <row r="4958">
          <cell r="B4958">
            <v>0</v>
          </cell>
          <cell r="E4958">
            <v>0</v>
          </cell>
          <cell r="H4958">
            <v>0</v>
          </cell>
        </row>
        <row r="4959">
          <cell r="B4959">
            <v>0</v>
          </cell>
          <cell r="E4959">
            <v>0</v>
          </cell>
          <cell r="H4959">
            <v>0</v>
          </cell>
        </row>
        <row r="4960">
          <cell r="B4960">
            <v>0</v>
          </cell>
          <cell r="E4960">
            <v>0</v>
          </cell>
          <cell r="H4960">
            <v>0</v>
          </cell>
        </row>
        <row r="4961">
          <cell r="B4961">
            <v>0</v>
          </cell>
          <cell r="E4961">
            <v>0</v>
          </cell>
          <cell r="H4961">
            <v>0</v>
          </cell>
        </row>
        <row r="4962">
          <cell r="B4962">
            <v>0</v>
          </cell>
          <cell r="E4962">
            <v>0</v>
          </cell>
          <cell r="H4962">
            <v>0</v>
          </cell>
        </row>
        <row r="4963">
          <cell r="B4963">
            <v>0</v>
          </cell>
          <cell r="E4963">
            <v>0</v>
          </cell>
          <cell r="H4963">
            <v>0</v>
          </cell>
        </row>
        <row r="4964">
          <cell r="B4964">
            <v>0</v>
          </cell>
          <cell r="E4964">
            <v>0</v>
          </cell>
          <cell r="H4964">
            <v>0</v>
          </cell>
        </row>
        <row r="4965">
          <cell r="B4965">
            <v>0</v>
          </cell>
          <cell r="E4965">
            <v>0</v>
          </cell>
          <cell r="H4965">
            <v>0</v>
          </cell>
        </row>
        <row r="4966">
          <cell r="B4966">
            <v>0</v>
          </cell>
          <cell r="E4966">
            <v>0</v>
          </cell>
          <cell r="H4966">
            <v>0</v>
          </cell>
        </row>
        <row r="4967">
          <cell r="B4967">
            <v>0</v>
          </cell>
          <cell r="E4967">
            <v>0</v>
          </cell>
          <cell r="H4967">
            <v>0</v>
          </cell>
        </row>
        <row r="4968">
          <cell r="B4968">
            <v>0</v>
          </cell>
          <cell r="E4968">
            <v>0</v>
          </cell>
          <cell r="H4968">
            <v>0</v>
          </cell>
        </row>
        <row r="4969">
          <cell r="B4969">
            <v>0</v>
          </cell>
          <cell r="E4969">
            <v>0</v>
          </cell>
          <cell r="H4969">
            <v>0</v>
          </cell>
        </row>
        <row r="4970">
          <cell r="B4970">
            <v>0</v>
          </cell>
          <cell r="E4970">
            <v>0</v>
          </cell>
          <cell r="H4970">
            <v>0</v>
          </cell>
        </row>
        <row r="4971">
          <cell r="B4971">
            <v>0</v>
          </cell>
          <cell r="E4971">
            <v>0</v>
          </cell>
          <cell r="H4971">
            <v>0</v>
          </cell>
        </row>
        <row r="4972">
          <cell r="B4972">
            <v>0</v>
          </cell>
          <cell r="E4972">
            <v>0</v>
          </cell>
          <cell r="H4972">
            <v>0</v>
          </cell>
        </row>
        <row r="4973">
          <cell r="B4973">
            <v>0</v>
          </cell>
          <cell r="E4973">
            <v>0</v>
          </cell>
          <cell r="H4973">
            <v>0</v>
          </cell>
        </row>
        <row r="4974">
          <cell r="B4974">
            <v>0</v>
          </cell>
          <cell r="E4974">
            <v>0</v>
          </cell>
          <cell r="H4974">
            <v>0</v>
          </cell>
        </row>
        <row r="4975">
          <cell r="B4975">
            <v>0</v>
          </cell>
          <cell r="E4975">
            <v>0</v>
          </cell>
          <cell r="H4975">
            <v>0</v>
          </cell>
        </row>
        <row r="4976">
          <cell r="B4976">
            <v>0</v>
          </cell>
          <cell r="E4976">
            <v>0</v>
          </cell>
          <cell r="H4976">
            <v>0</v>
          </cell>
        </row>
        <row r="4977">
          <cell r="B4977">
            <v>0</v>
          </cell>
          <cell r="E4977">
            <v>0</v>
          </cell>
          <cell r="H4977">
            <v>0</v>
          </cell>
        </row>
        <row r="4978">
          <cell r="B4978">
            <v>0</v>
          </cell>
          <cell r="E4978">
            <v>0</v>
          </cell>
          <cell r="H4978">
            <v>0</v>
          </cell>
        </row>
        <row r="4979">
          <cell r="B4979">
            <v>0</v>
          </cell>
          <cell r="E4979">
            <v>0</v>
          </cell>
          <cell r="H4979">
            <v>0</v>
          </cell>
        </row>
        <row r="4980">
          <cell r="B4980">
            <v>0</v>
          </cell>
          <cell r="E4980">
            <v>0</v>
          </cell>
          <cell r="H4980">
            <v>0</v>
          </cell>
        </row>
        <row r="4981">
          <cell r="B4981">
            <v>0</v>
          </cell>
          <cell r="E4981">
            <v>0</v>
          </cell>
          <cell r="H4981">
            <v>0</v>
          </cell>
        </row>
        <row r="4982">
          <cell r="B4982">
            <v>0</v>
          </cell>
          <cell r="E4982">
            <v>0</v>
          </cell>
          <cell r="H4982">
            <v>0</v>
          </cell>
        </row>
        <row r="4983">
          <cell r="B4983">
            <v>0</v>
          </cell>
          <cell r="E4983">
            <v>0</v>
          </cell>
          <cell r="H4983">
            <v>0</v>
          </cell>
        </row>
        <row r="4984">
          <cell r="B4984">
            <v>0</v>
          </cell>
          <cell r="E4984">
            <v>0</v>
          </cell>
          <cell r="H4984">
            <v>0</v>
          </cell>
        </row>
        <row r="4985">
          <cell r="B4985">
            <v>0</v>
          </cell>
          <cell r="E4985">
            <v>0</v>
          </cell>
          <cell r="H4985">
            <v>0</v>
          </cell>
        </row>
        <row r="4986">
          <cell r="B4986">
            <v>0</v>
          </cell>
          <cell r="E4986">
            <v>0</v>
          </cell>
          <cell r="H4986">
            <v>0</v>
          </cell>
        </row>
        <row r="4987">
          <cell r="B4987">
            <v>0</v>
          </cell>
          <cell r="E4987">
            <v>0</v>
          </cell>
          <cell r="H4987">
            <v>0</v>
          </cell>
        </row>
        <row r="4988">
          <cell r="B4988">
            <v>0</v>
          </cell>
          <cell r="E4988">
            <v>0</v>
          </cell>
          <cell r="H4988">
            <v>0</v>
          </cell>
        </row>
        <row r="4989">
          <cell r="B4989">
            <v>0</v>
          </cell>
          <cell r="E4989">
            <v>0</v>
          </cell>
          <cell r="H4989">
            <v>0</v>
          </cell>
        </row>
        <row r="4990">
          <cell r="B4990">
            <v>0</v>
          </cell>
          <cell r="E4990">
            <v>0</v>
          </cell>
          <cell r="H4990">
            <v>0</v>
          </cell>
        </row>
        <row r="4991">
          <cell r="B4991">
            <v>0</v>
          </cell>
          <cell r="E4991">
            <v>0</v>
          </cell>
          <cell r="H4991">
            <v>0</v>
          </cell>
        </row>
        <row r="4992">
          <cell r="B4992">
            <v>0</v>
          </cell>
          <cell r="E4992">
            <v>0</v>
          </cell>
          <cell r="H4992">
            <v>0</v>
          </cell>
        </row>
        <row r="4993">
          <cell r="B4993">
            <v>0</v>
          </cell>
          <cell r="E4993">
            <v>0</v>
          </cell>
          <cell r="H4993">
            <v>0</v>
          </cell>
        </row>
        <row r="4994">
          <cell r="B4994">
            <v>0</v>
          </cell>
          <cell r="E4994">
            <v>0</v>
          </cell>
          <cell r="H4994">
            <v>0</v>
          </cell>
        </row>
        <row r="4995">
          <cell r="B4995">
            <v>0</v>
          </cell>
          <cell r="E4995">
            <v>0</v>
          </cell>
          <cell r="H4995">
            <v>0</v>
          </cell>
        </row>
        <row r="4996">
          <cell r="B4996">
            <v>0</v>
          </cell>
          <cell r="E4996">
            <v>0</v>
          </cell>
          <cell r="H4996">
            <v>0</v>
          </cell>
        </row>
        <row r="4997">
          <cell r="B4997">
            <v>0</v>
          </cell>
          <cell r="E4997">
            <v>0</v>
          </cell>
          <cell r="H4997">
            <v>0</v>
          </cell>
        </row>
        <row r="4998">
          <cell r="B4998">
            <v>0</v>
          </cell>
          <cell r="E4998">
            <v>0</v>
          </cell>
          <cell r="H4998">
            <v>0</v>
          </cell>
        </row>
        <row r="4999">
          <cell r="B4999">
            <v>0</v>
          </cell>
          <cell r="E4999">
            <v>0</v>
          </cell>
          <cell r="H4999">
            <v>0</v>
          </cell>
        </row>
        <row r="5000">
          <cell r="B5000">
            <v>0</v>
          </cell>
          <cell r="E5000">
            <v>0</v>
          </cell>
          <cell r="H5000">
            <v>0</v>
          </cell>
        </row>
        <row r="5001">
          <cell r="B5001">
            <v>0</v>
          </cell>
          <cell r="E5001">
            <v>0</v>
          </cell>
          <cell r="H5001">
            <v>0</v>
          </cell>
        </row>
        <row r="5002">
          <cell r="B5002">
            <v>0</v>
          </cell>
          <cell r="E5002">
            <v>0</v>
          </cell>
          <cell r="H5002">
            <v>0</v>
          </cell>
        </row>
        <row r="5003">
          <cell r="B5003">
            <v>0</v>
          </cell>
          <cell r="E5003">
            <v>0</v>
          </cell>
          <cell r="H5003">
            <v>0</v>
          </cell>
        </row>
        <row r="5004">
          <cell r="B5004">
            <v>0</v>
          </cell>
          <cell r="E5004">
            <v>0</v>
          </cell>
          <cell r="H5004">
            <v>0</v>
          </cell>
        </row>
        <row r="5005">
          <cell r="B5005">
            <v>0</v>
          </cell>
          <cell r="E5005">
            <v>0</v>
          </cell>
          <cell r="H5005">
            <v>0</v>
          </cell>
        </row>
        <row r="5006">
          <cell r="B5006">
            <v>0</v>
          </cell>
          <cell r="E5006">
            <v>0</v>
          </cell>
          <cell r="H5006">
            <v>0</v>
          </cell>
        </row>
        <row r="5007">
          <cell r="B5007">
            <v>0</v>
          </cell>
          <cell r="E5007">
            <v>0</v>
          </cell>
          <cell r="H5007">
            <v>0</v>
          </cell>
        </row>
        <row r="5008">
          <cell r="B5008">
            <v>0</v>
          </cell>
          <cell r="E5008">
            <v>0</v>
          </cell>
          <cell r="H5008">
            <v>0</v>
          </cell>
        </row>
        <row r="5009">
          <cell r="B5009">
            <v>0</v>
          </cell>
          <cell r="E5009">
            <v>0</v>
          </cell>
          <cell r="H5009">
            <v>0</v>
          </cell>
        </row>
        <row r="5010">
          <cell r="B5010">
            <v>0</v>
          </cell>
          <cell r="E5010">
            <v>0</v>
          </cell>
          <cell r="H5010">
            <v>0</v>
          </cell>
        </row>
        <row r="5011">
          <cell r="B5011">
            <v>0</v>
          </cell>
          <cell r="E5011">
            <v>0</v>
          </cell>
          <cell r="H5011">
            <v>0</v>
          </cell>
        </row>
        <row r="5012">
          <cell r="B5012">
            <v>0</v>
          </cell>
          <cell r="E5012">
            <v>0</v>
          </cell>
          <cell r="H5012">
            <v>0</v>
          </cell>
        </row>
        <row r="5013">
          <cell r="B5013">
            <v>0</v>
          </cell>
          <cell r="E5013">
            <v>0</v>
          </cell>
          <cell r="H5013">
            <v>0</v>
          </cell>
        </row>
        <row r="5014">
          <cell r="B5014">
            <v>0</v>
          </cell>
          <cell r="E5014">
            <v>0</v>
          </cell>
          <cell r="H5014">
            <v>0</v>
          </cell>
        </row>
        <row r="5015">
          <cell r="B5015">
            <v>0</v>
          </cell>
          <cell r="E5015">
            <v>0</v>
          </cell>
          <cell r="H5015">
            <v>0</v>
          </cell>
        </row>
        <row r="5016">
          <cell r="B5016">
            <v>0</v>
          </cell>
          <cell r="E5016">
            <v>0</v>
          </cell>
          <cell r="H5016">
            <v>0</v>
          </cell>
        </row>
        <row r="5017">
          <cell r="B5017">
            <v>0</v>
          </cell>
          <cell r="E5017">
            <v>0</v>
          </cell>
          <cell r="H5017">
            <v>0</v>
          </cell>
        </row>
        <row r="5018">
          <cell r="B5018">
            <v>0</v>
          </cell>
          <cell r="E5018">
            <v>0</v>
          </cell>
          <cell r="H5018">
            <v>0</v>
          </cell>
        </row>
        <row r="5019">
          <cell r="B5019">
            <v>0</v>
          </cell>
          <cell r="E5019">
            <v>0</v>
          </cell>
          <cell r="H5019">
            <v>0</v>
          </cell>
        </row>
        <row r="5020">
          <cell r="B5020">
            <v>0</v>
          </cell>
          <cell r="E5020">
            <v>0</v>
          </cell>
          <cell r="H5020">
            <v>0</v>
          </cell>
        </row>
        <row r="5021">
          <cell r="B5021">
            <v>0</v>
          </cell>
          <cell r="E5021">
            <v>0</v>
          </cell>
          <cell r="H5021">
            <v>0</v>
          </cell>
        </row>
        <row r="5022">
          <cell r="B5022">
            <v>0</v>
          </cell>
          <cell r="E5022">
            <v>0</v>
          </cell>
          <cell r="H5022">
            <v>0</v>
          </cell>
        </row>
        <row r="5023">
          <cell r="B5023">
            <v>0</v>
          </cell>
          <cell r="E5023">
            <v>0</v>
          </cell>
          <cell r="H5023">
            <v>0</v>
          </cell>
        </row>
        <row r="5024">
          <cell r="B5024">
            <v>0</v>
          </cell>
          <cell r="E5024">
            <v>0</v>
          </cell>
          <cell r="H5024">
            <v>0</v>
          </cell>
        </row>
        <row r="5025">
          <cell r="B5025">
            <v>0</v>
          </cell>
          <cell r="E5025">
            <v>0</v>
          </cell>
          <cell r="H5025">
            <v>0</v>
          </cell>
        </row>
        <row r="5026">
          <cell r="B5026">
            <v>0</v>
          </cell>
          <cell r="E5026">
            <v>0</v>
          </cell>
          <cell r="H5026">
            <v>0</v>
          </cell>
        </row>
        <row r="5027">
          <cell r="B5027">
            <v>0</v>
          </cell>
          <cell r="E5027">
            <v>0</v>
          </cell>
          <cell r="H5027">
            <v>0</v>
          </cell>
        </row>
        <row r="5028">
          <cell r="B5028">
            <v>0</v>
          </cell>
          <cell r="E5028">
            <v>0</v>
          </cell>
          <cell r="H5028">
            <v>0</v>
          </cell>
        </row>
        <row r="5029">
          <cell r="B5029">
            <v>0</v>
          </cell>
          <cell r="E5029">
            <v>0</v>
          </cell>
          <cell r="H5029">
            <v>0</v>
          </cell>
        </row>
        <row r="5030">
          <cell r="B5030">
            <v>0</v>
          </cell>
          <cell r="E5030">
            <v>0</v>
          </cell>
          <cell r="H5030">
            <v>0</v>
          </cell>
        </row>
        <row r="5031">
          <cell r="B5031">
            <v>0</v>
          </cell>
          <cell r="E5031">
            <v>0</v>
          </cell>
          <cell r="H5031">
            <v>0</v>
          </cell>
        </row>
        <row r="5032">
          <cell r="B5032">
            <v>0</v>
          </cell>
          <cell r="E5032">
            <v>0</v>
          </cell>
          <cell r="H5032">
            <v>0</v>
          </cell>
        </row>
        <row r="5033">
          <cell r="B5033">
            <v>0</v>
          </cell>
          <cell r="E5033">
            <v>0</v>
          </cell>
          <cell r="H5033">
            <v>0</v>
          </cell>
        </row>
        <row r="5034">
          <cell r="B5034">
            <v>0</v>
          </cell>
          <cell r="E5034">
            <v>0</v>
          </cell>
          <cell r="H5034">
            <v>0</v>
          </cell>
        </row>
        <row r="5035">
          <cell r="B5035">
            <v>0</v>
          </cell>
          <cell r="E5035">
            <v>0</v>
          </cell>
          <cell r="H5035">
            <v>0</v>
          </cell>
        </row>
        <row r="5036">
          <cell r="B5036">
            <v>0</v>
          </cell>
          <cell r="E5036">
            <v>0</v>
          </cell>
          <cell r="H5036">
            <v>0</v>
          </cell>
        </row>
        <row r="5037">
          <cell r="B5037">
            <v>0</v>
          </cell>
          <cell r="E5037">
            <v>0</v>
          </cell>
          <cell r="H5037">
            <v>0</v>
          </cell>
        </row>
        <row r="5038">
          <cell r="B5038">
            <v>0</v>
          </cell>
          <cell r="E5038">
            <v>0</v>
          </cell>
          <cell r="H5038">
            <v>0</v>
          </cell>
        </row>
        <row r="5039">
          <cell r="B5039">
            <v>0</v>
          </cell>
          <cell r="E5039">
            <v>0</v>
          </cell>
          <cell r="H5039">
            <v>0</v>
          </cell>
        </row>
        <row r="5040">
          <cell r="B5040">
            <v>0</v>
          </cell>
          <cell r="E5040">
            <v>0</v>
          </cell>
          <cell r="H5040">
            <v>0</v>
          </cell>
        </row>
        <row r="5041">
          <cell r="B5041">
            <v>0</v>
          </cell>
          <cell r="E5041">
            <v>0</v>
          </cell>
          <cell r="H5041">
            <v>0</v>
          </cell>
        </row>
        <row r="5042">
          <cell r="B5042">
            <v>0</v>
          </cell>
          <cell r="E5042">
            <v>0</v>
          </cell>
          <cell r="H5042">
            <v>0</v>
          </cell>
        </row>
        <row r="5043">
          <cell r="B5043">
            <v>0</v>
          </cell>
          <cell r="E5043">
            <v>0</v>
          </cell>
          <cell r="H5043">
            <v>0</v>
          </cell>
        </row>
        <row r="5044">
          <cell r="B5044">
            <v>0</v>
          </cell>
          <cell r="E5044">
            <v>0</v>
          </cell>
          <cell r="H5044">
            <v>0</v>
          </cell>
        </row>
        <row r="5045">
          <cell r="B5045">
            <v>0</v>
          </cell>
          <cell r="E5045">
            <v>0</v>
          </cell>
          <cell r="H5045">
            <v>0</v>
          </cell>
        </row>
        <row r="5046">
          <cell r="B5046">
            <v>0</v>
          </cell>
          <cell r="E5046">
            <v>0</v>
          </cell>
          <cell r="H5046">
            <v>0</v>
          </cell>
        </row>
        <row r="5047">
          <cell r="B5047">
            <v>0</v>
          </cell>
          <cell r="E5047">
            <v>0</v>
          </cell>
          <cell r="H5047">
            <v>0</v>
          </cell>
        </row>
        <row r="5048">
          <cell r="B5048">
            <v>0</v>
          </cell>
          <cell r="E5048">
            <v>0</v>
          </cell>
          <cell r="H5048">
            <v>0</v>
          </cell>
        </row>
        <row r="5049">
          <cell r="B5049">
            <v>0</v>
          </cell>
          <cell r="E5049">
            <v>0</v>
          </cell>
          <cell r="H5049">
            <v>0</v>
          </cell>
        </row>
        <row r="5050">
          <cell r="B5050">
            <v>0</v>
          </cell>
          <cell r="E5050">
            <v>0</v>
          </cell>
          <cell r="H5050">
            <v>0</v>
          </cell>
        </row>
        <row r="5051">
          <cell r="B5051">
            <v>0</v>
          </cell>
          <cell r="E5051">
            <v>0</v>
          </cell>
          <cell r="H5051">
            <v>0</v>
          </cell>
        </row>
        <row r="5052">
          <cell r="B5052">
            <v>0</v>
          </cell>
          <cell r="E5052">
            <v>0</v>
          </cell>
          <cell r="H5052">
            <v>0</v>
          </cell>
        </row>
        <row r="5053">
          <cell r="B5053">
            <v>0</v>
          </cell>
          <cell r="E5053">
            <v>0</v>
          </cell>
          <cell r="H5053">
            <v>0</v>
          </cell>
        </row>
        <row r="5054">
          <cell r="B5054">
            <v>0</v>
          </cell>
          <cell r="E5054">
            <v>0</v>
          </cell>
          <cell r="H5054">
            <v>0</v>
          </cell>
        </row>
        <row r="5055">
          <cell r="B5055">
            <v>0</v>
          </cell>
          <cell r="E5055">
            <v>0</v>
          </cell>
          <cell r="H5055">
            <v>0</v>
          </cell>
        </row>
        <row r="5056">
          <cell r="B5056">
            <v>0</v>
          </cell>
          <cell r="E5056">
            <v>0</v>
          </cell>
          <cell r="H5056">
            <v>0</v>
          </cell>
        </row>
        <row r="5057">
          <cell r="B5057">
            <v>0</v>
          </cell>
          <cell r="E5057">
            <v>0</v>
          </cell>
          <cell r="H5057">
            <v>0</v>
          </cell>
        </row>
        <row r="5058">
          <cell r="B5058">
            <v>0</v>
          </cell>
          <cell r="E5058">
            <v>0</v>
          </cell>
          <cell r="H5058">
            <v>0</v>
          </cell>
        </row>
        <row r="5059">
          <cell r="B5059">
            <v>0</v>
          </cell>
          <cell r="E5059">
            <v>0</v>
          </cell>
          <cell r="H5059">
            <v>0</v>
          </cell>
        </row>
        <row r="5060">
          <cell r="B5060">
            <v>0</v>
          </cell>
          <cell r="E5060">
            <v>0</v>
          </cell>
          <cell r="H5060">
            <v>0</v>
          </cell>
        </row>
        <row r="5061">
          <cell r="B5061">
            <v>0</v>
          </cell>
          <cell r="E5061">
            <v>0</v>
          </cell>
          <cell r="H5061">
            <v>0</v>
          </cell>
        </row>
        <row r="5062">
          <cell r="B5062">
            <v>0</v>
          </cell>
          <cell r="E5062">
            <v>0</v>
          </cell>
          <cell r="H5062">
            <v>0</v>
          </cell>
        </row>
        <row r="5063">
          <cell r="B5063">
            <v>0</v>
          </cell>
          <cell r="E5063">
            <v>0</v>
          </cell>
          <cell r="H5063">
            <v>0</v>
          </cell>
        </row>
        <row r="5064">
          <cell r="B5064">
            <v>0</v>
          </cell>
          <cell r="E5064">
            <v>0</v>
          </cell>
          <cell r="H5064">
            <v>0</v>
          </cell>
        </row>
        <row r="5065">
          <cell r="B5065">
            <v>0</v>
          </cell>
          <cell r="E5065">
            <v>0</v>
          </cell>
          <cell r="H5065">
            <v>0</v>
          </cell>
        </row>
        <row r="5066">
          <cell r="B5066">
            <v>0</v>
          </cell>
          <cell r="E5066">
            <v>0</v>
          </cell>
          <cell r="H5066">
            <v>0</v>
          </cell>
        </row>
        <row r="5067">
          <cell r="B5067">
            <v>0</v>
          </cell>
          <cell r="E5067">
            <v>0</v>
          </cell>
          <cell r="H5067">
            <v>0</v>
          </cell>
        </row>
        <row r="5068">
          <cell r="B5068">
            <v>0</v>
          </cell>
          <cell r="E5068">
            <v>0</v>
          </cell>
          <cell r="H5068">
            <v>0</v>
          </cell>
        </row>
        <row r="5069">
          <cell r="B5069">
            <v>0</v>
          </cell>
          <cell r="E5069">
            <v>0</v>
          </cell>
          <cell r="H5069">
            <v>0</v>
          </cell>
        </row>
        <row r="5070">
          <cell r="B5070">
            <v>0</v>
          </cell>
          <cell r="E5070">
            <v>0</v>
          </cell>
          <cell r="H5070">
            <v>0</v>
          </cell>
        </row>
        <row r="5071">
          <cell r="B5071">
            <v>0</v>
          </cell>
          <cell r="E5071">
            <v>0</v>
          </cell>
          <cell r="H5071">
            <v>0</v>
          </cell>
        </row>
        <row r="5072">
          <cell r="B5072">
            <v>0</v>
          </cell>
          <cell r="E5072">
            <v>0</v>
          </cell>
          <cell r="H5072">
            <v>0</v>
          </cell>
        </row>
        <row r="5073">
          <cell r="B5073">
            <v>0</v>
          </cell>
          <cell r="E5073">
            <v>0</v>
          </cell>
          <cell r="H5073">
            <v>0</v>
          </cell>
        </row>
        <row r="5074">
          <cell r="B5074">
            <v>0</v>
          </cell>
          <cell r="E5074">
            <v>0</v>
          </cell>
          <cell r="H5074">
            <v>0</v>
          </cell>
        </row>
        <row r="5075">
          <cell r="B5075">
            <v>0</v>
          </cell>
          <cell r="E5075">
            <v>0</v>
          </cell>
          <cell r="H5075">
            <v>0</v>
          </cell>
        </row>
        <row r="5076">
          <cell r="B5076">
            <v>0</v>
          </cell>
          <cell r="E5076">
            <v>0</v>
          </cell>
          <cell r="H5076">
            <v>0</v>
          </cell>
        </row>
        <row r="5077">
          <cell r="B5077">
            <v>0</v>
          </cell>
          <cell r="E5077">
            <v>0</v>
          </cell>
          <cell r="H5077">
            <v>0</v>
          </cell>
        </row>
        <row r="5078">
          <cell r="B5078">
            <v>0</v>
          </cell>
          <cell r="E5078">
            <v>0</v>
          </cell>
          <cell r="H5078">
            <v>0</v>
          </cell>
        </row>
        <row r="5079">
          <cell r="B5079">
            <v>0</v>
          </cell>
          <cell r="E5079">
            <v>0</v>
          </cell>
          <cell r="H5079">
            <v>0</v>
          </cell>
        </row>
        <row r="5080">
          <cell r="B5080">
            <v>0</v>
          </cell>
          <cell r="E5080">
            <v>0</v>
          </cell>
          <cell r="H5080">
            <v>0</v>
          </cell>
        </row>
        <row r="5081">
          <cell r="B5081">
            <v>0</v>
          </cell>
          <cell r="E5081">
            <v>0</v>
          </cell>
          <cell r="H5081">
            <v>0</v>
          </cell>
        </row>
        <row r="5082">
          <cell r="B5082">
            <v>0</v>
          </cell>
          <cell r="E5082">
            <v>0</v>
          </cell>
          <cell r="H5082">
            <v>0</v>
          </cell>
        </row>
        <row r="5083">
          <cell r="B5083">
            <v>0</v>
          </cell>
          <cell r="E5083">
            <v>0</v>
          </cell>
          <cell r="H5083">
            <v>0</v>
          </cell>
        </row>
        <row r="5084">
          <cell r="B5084">
            <v>0</v>
          </cell>
          <cell r="E5084">
            <v>0</v>
          </cell>
          <cell r="H5084">
            <v>0</v>
          </cell>
        </row>
        <row r="5085">
          <cell r="B5085">
            <v>0</v>
          </cell>
          <cell r="E5085">
            <v>0</v>
          </cell>
          <cell r="H5085">
            <v>0</v>
          </cell>
        </row>
        <row r="5086">
          <cell r="B5086">
            <v>0</v>
          </cell>
          <cell r="E5086">
            <v>0</v>
          </cell>
          <cell r="H5086">
            <v>0</v>
          </cell>
        </row>
        <row r="5087">
          <cell r="B5087">
            <v>0</v>
          </cell>
          <cell r="E5087">
            <v>0</v>
          </cell>
          <cell r="H5087">
            <v>0</v>
          </cell>
        </row>
        <row r="5088">
          <cell r="B5088">
            <v>0</v>
          </cell>
          <cell r="E5088">
            <v>0</v>
          </cell>
          <cell r="H5088">
            <v>0</v>
          </cell>
        </row>
        <row r="5089">
          <cell r="B5089">
            <v>0</v>
          </cell>
          <cell r="E5089">
            <v>0</v>
          </cell>
          <cell r="H5089">
            <v>0</v>
          </cell>
        </row>
        <row r="5090">
          <cell r="B5090">
            <v>0</v>
          </cell>
          <cell r="E5090">
            <v>0</v>
          </cell>
          <cell r="H5090">
            <v>0</v>
          </cell>
        </row>
        <row r="5091">
          <cell r="B5091">
            <v>0</v>
          </cell>
          <cell r="E5091">
            <v>0</v>
          </cell>
          <cell r="H5091">
            <v>0</v>
          </cell>
        </row>
        <row r="5092">
          <cell r="B5092">
            <v>0</v>
          </cell>
          <cell r="E5092">
            <v>0</v>
          </cell>
          <cell r="H5092">
            <v>0</v>
          </cell>
        </row>
        <row r="5093">
          <cell r="B5093">
            <v>0</v>
          </cell>
          <cell r="E5093">
            <v>0</v>
          </cell>
          <cell r="H5093">
            <v>0</v>
          </cell>
        </row>
        <row r="5094">
          <cell r="B5094">
            <v>0</v>
          </cell>
          <cell r="E5094">
            <v>0</v>
          </cell>
          <cell r="H5094">
            <v>0</v>
          </cell>
        </row>
        <row r="5095">
          <cell r="B5095">
            <v>0</v>
          </cell>
          <cell r="E5095">
            <v>0</v>
          </cell>
          <cell r="H5095">
            <v>0</v>
          </cell>
        </row>
        <row r="5096">
          <cell r="B5096">
            <v>0</v>
          </cell>
          <cell r="E5096">
            <v>0</v>
          </cell>
          <cell r="H5096">
            <v>0</v>
          </cell>
        </row>
        <row r="5097">
          <cell r="B5097">
            <v>0</v>
          </cell>
          <cell r="E5097">
            <v>0</v>
          </cell>
          <cell r="H5097">
            <v>0</v>
          </cell>
        </row>
        <row r="5098">
          <cell r="B5098">
            <v>0</v>
          </cell>
          <cell r="E5098">
            <v>0</v>
          </cell>
          <cell r="H5098">
            <v>0</v>
          </cell>
        </row>
        <row r="5099">
          <cell r="B5099">
            <v>0</v>
          </cell>
          <cell r="E5099">
            <v>0</v>
          </cell>
          <cell r="H5099">
            <v>0</v>
          </cell>
        </row>
        <row r="5100">
          <cell r="B5100">
            <v>0</v>
          </cell>
          <cell r="E5100">
            <v>0</v>
          </cell>
          <cell r="H5100">
            <v>0</v>
          </cell>
        </row>
        <row r="5101">
          <cell r="B5101">
            <v>0</v>
          </cell>
          <cell r="E5101">
            <v>0</v>
          </cell>
          <cell r="H5101">
            <v>0</v>
          </cell>
        </row>
        <row r="5102">
          <cell r="B5102">
            <v>0</v>
          </cell>
          <cell r="E5102">
            <v>0</v>
          </cell>
          <cell r="H5102">
            <v>0</v>
          </cell>
        </row>
        <row r="5103">
          <cell r="B5103">
            <v>0</v>
          </cell>
          <cell r="E5103">
            <v>0</v>
          </cell>
          <cell r="H5103">
            <v>0</v>
          </cell>
        </row>
        <row r="5104">
          <cell r="B5104">
            <v>0</v>
          </cell>
          <cell r="E5104">
            <v>0</v>
          </cell>
          <cell r="H5104">
            <v>0</v>
          </cell>
        </row>
        <row r="5105">
          <cell r="B5105">
            <v>0</v>
          </cell>
          <cell r="E5105">
            <v>0</v>
          </cell>
          <cell r="H5105">
            <v>0</v>
          </cell>
        </row>
        <row r="5106">
          <cell r="B5106">
            <v>0</v>
          </cell>
          <cell r="E5106">
            <v>0</v>
          </cell>
          <cell r="H5106">
            <v>0</v>
          </cell>
        </row>
        <row r="5107">
          <cell r="B5107">
            <v>0</v>
          </cell>
          <cell r="E5107">
            <v>0</v>
          </cell>
          <cell r="H5107">
            <v>0</v>
          </cell>
        </row>
        <row r="5108">
          <cell r="B5108">
            <v>0</v>
          </cell>
          <cell r="E5108">
            <v>0</v>
          </cell>
          <cell r="H5108">
            <v>0</v>
          </cell>
        </row>
        <row r="5109">
          <cell r="B5109">
            <v>0</v>
          </cell>
          <cell r="E5109">
            <v>0</v>
          </cell>
          <cell r="H5109">
            <v>0</v>
          </cell>
        </row>
        <row r="5110">
          <cell r="B5110">
            <v>0</v>
          </cell>
          <cell r="E5110">
            <v>0</v>
          </cell>
          <cell r="H5110">
            <v>0</v>
          </cell>
        </row>
        <row r="5111">
          <cell r="B5111">
            <v>0</v>
          </cell>
          <cell r="E5111">
            <v>0</v>
          </cell>
          <cell r="H5111">
            <v>0</v>
          </cell>
        </row>
        <row r="5112">
          <cell r="B5112">
            <v>0</v>
          </cell>
          <cell r="E5112">
            <v>0</v>
          </cell>
          <cell r="H5112">
            <v>0</v>
          </cell>
        </row>
        <row r="5113">
          <cell r="B5113">
            <v>0</v>
          </cell>
          <cell r="E5113">
            <v>0</v>
          </cell>
          <cell r="H5113">
            <v>0</v>
          </cell>
        </row>
        <row r="5114">
          <cell r="B5114">
            <v>0</v>
          </cell>
          <cell r="E5114">
            <v>0</v>
          </cell>
          <cell r="H5114">
            <v>0</v>
          </cell>
        </row>
        <row r="5115">
          <cell r="B5115">
            <v>0</v>
          </cell>
          <cell r="E5115">
            <v>0</v>
          </cell>
          <cell r="H5115">
            <v>0</v>
          </cell>
        </row>
        <row r="5116">
          <cell r="B5116">
            <v>0</v>
          </cell>
          <cell r="E5116">
            <v>0</v>
          </cell>
          <cell r="H5116">
            <v>0</v>
          </cell>
        </row>
        <row r="5117">
          <cell r="B5117">
            <v>0</v>
          </cell>
          <cell r="E5117">
            <v>0</v>
          </cell>
          <cell r="H5117">
            <v>0</v>
          </cell>
        </row>
        <row r="5118">
          <cell r="B5118">
            <v>0</v>
          </cell>
          <cell r="E5118">
            <v>0</v>
          </cell>
          <cell r="H5118">
            <v>0</v>
          </cell>
        </row>
        <row r="5119">
          <cell r="B5119">
            <v>0</v>
          </cell>
          <cell r="E5119">
            <v>0</v>
          </cell>
          <cell r="H5119">
            <v>0</v>
          </cell>
        </row>
        <row r="5120">
          <cell r="B5120">
            <v>0</v>
          </cell>
          <cell r="E5120">
            <v>0</v>
          </cell>
          <cell r="H5120">
            <v>0</v>
          </cell>
        </row>
        <row r="5121">
          <cell r="B5121">
            <v>0</v>
          </cell>
          <cell r="E5121">
            <v>0</v>
          </cell>
          <cell r="H5121">
            <v>0</v>
          </cell>
        </row>
        <row r="5122">
          <cell r="B5122">
            <v>0</v>
          </cell>
          <cell r="E5122">
            <v>0</v>
          </cell>
          <cell r="H5122">
            <v>0</v>
          </cell>
        </row>
        <row r="5123">
          <cell r="B5123">
            <v>0</v>
          </cell>
          <cell r="E5123">
            <v>0</v>
          </cell>
          <cell r="H5123">
            <v>0</v>
          </cell>
        </row>
        <row r="5124">
          <cell r="B5124">
            <v>0</v>
          </cell>
          <cell r="E5124">
            <v>0</v>
          </cell>
          <cell r="H5124">
            <v>0</v>
          </cell>
        </row>
        <row r="5125">
          <cell r="B5125">
            <v>0</v>
          </cell>
          <cell r="E5125">
            <v>0</v>
          </cell>
          <cell r="H5125">
            <v>0</v>
          </cell>
        </row>
        <row r="5126">
          <cell r="B5126">
            <v>0</v>
          </cell>
          <cell r="E5126">
            <v>0</v>
          </cell>
          <cell r="H5126">
            <v>0</v>
          </cell>
        </row>
        <row r="5127">
          <cell r="B5127">
            <v>0</v>
          </cell>
          <cell r="E5127">
            <v>0</v>
          </cell>
          <cell r="H5127">
            <v>0</v>
          </cell>
        </row>
        <row r="5128">
          <cell r="B5128">
            <v>0</v>
          </cell>
          <cell r="E5128">
            <v>0</v>
          </cell>
          <cell r="H5128">
            <v>0</v>
          </cell>
        </row>
        <row r="5129">
          <cell r="B5129">
            <v>0</v>
          </cell>
          <cell r="E5129">
            <v>0</v>
          </cell>
          <cell r="H5129">
            <v>0</v>
          </cell>
        </row>
        <row r="5130">
          <cell r="B5130">
            <v>0</v>
          </cell>
          <cell r="E5130">
            <v>0</v>
          </cell>
          <cell r="H5130">
            <v>0</v>
          </cell>
        </row>
        <row r="5131">
          <cell r="B5131">
            <v>0</v>
          </cell>
          <cell r="E5131">
            <v>0</v>
          </cell>
          <cell r="H5131">
            <v>0</v>
          </cell>
        </row>
        <row r="5132">
          <cell r="B5132">
            <v>0</v>
          </cell>
          <cell r="E5132">
            <v>0</v>
          </cell>
          <cell r="H5132">
            <v>0</v>
          </cell>
        </row>
        <row r="5133">
          <cell r="B5133">
            <v>0</v>
          </cell>
          <cell r="E5133">
            <v>0</v>
          </cell>
          <cell r="H5133">
            <v>0</v>
          </cell>
        </row>
        <row r="5134">
          <cell r="B5134">
            <v>0</v>
          </cell>
          <cell r="E5134">
            <v>0</v>
          </cell>
          <cell r="H5134">
            <v>0</v>
          </cell>
        </row>
        <row r="5135">
          <cell r="B5135">
            <v>0</v>
          </cell>
          <cell r="E5135">
            <v>0</v>
          </cell>
          <cell r="H5135">
            <v>0</v>
          </cell>
        </row>
        <row r="5136">
          <cell r="B5136">
            <v>0</v>
          </cell>
          <cell r="E5136">
            <v>0</v>
          </cell>
          <cell r="H5136">
            <v>0</v>
          </cell>
        </row>
        <row r="5137">
          <cell r="B5137">
            <v>0</v>
          </cell>
          <cell r="E5137">
            <v>0</v>
          </cell>
          <cell r="H5137">
            <v>0</v>
          </cell>
        </row>
        <row r="5138">
          <cell r="B5138">
            <v>2</v>
          </cell>
          <cell r="E5138">
            <v>0</v>
          </cell>
          <cell r="H5138">
            <v>0</v>
          </cell>
        </row>
        <row r="5139">
          <cell r="B5139">
            <v>0</v>
          </cell>
          <cell r="E5139">
            <v>0</v>
          </cell>
          <cell r="H5139">
            <v>0</v>
          </cell>
        </row>
        <row r="5140">
          <cell r="B5140">
            <v>0</v>
          </cell>
          <cell r="E5140">
            <v>0</v>
          </cell>
          <cell r="H5140">
            <v>0</v>
          </cell>
        </row>
        <row r="5141">
          <cell r="B5141">
            <v>0</v>
          </cell>
          <cell r="E5141">
            <v>0</v>
          </cell>
          <cell r="H5141">
            <v>0</v>
          </cell>
        </row>
        <row r="5142">
          <cell r="B5142">
            <v>0</v>
          </cell>
          <cell r="E5142">
            <v>0</v>
          </cell>
          <cell r="H5142">
            <v>0</v>
          </cell>
        </row>
        <row r="5143">
          <cell r="B5143">
            <v>0</v>
          </cell>
          <cell r="E5143">
            <v>0</v>
          </cell>
          <cell r="H5143">
            <v>0</v>
          </cell>
        </row>
        <row r="5144">
          <cell r="B5144">
            <v>0</v>
          </cell>
          <cell r="E5144">
            <v>0</v>
          </cell>
          <cell r="H5144">
            <v>0</v>
          </cell>
        </row>
        <row r="5145">
          <cell r="B5145">
            <v>0</v>
          </cell>
          <cell r="E5145">
            <v>0</v>
          </cell>
          <cell r="H5145">
            <v>0</v>
          </cell>
        </row>
        <row r="5146">
          <cell r="B5146">
            <v>0</v>
          </cell>
          <cell r="E5146">
            <v>0</v>
          </cell>
          <cell r="H5146">
            <v>0</v>
          </cell>
        </row>
        <row r="5147">
          <cell r="B5147">
            <v>0</v>
          </cell>
          <cell r="E5147">
            <v>0</v>
          </cell>
          <cell r="H5147">
            <v>0</v>
          </cell>
        </row>
        <row r="5148">
          <cell r="B5148">
            <v>0</v>
          </cell>
          <cell r="E5148">
            <v>0</v>
          </cell>
          <cell r="H5148">
            <v>0</v>
          </cell>
        </row>
        <row r="5149">
          <cell r="B5149">
            <v>0</v>
          </cell>
          <cell r="E5149">
            <v>0</v>
          </cell>
          <cell r="H5149">
            <v>0</v>
          </cell>
        </row>
        <row r="5150">
          <cell r="B5150">
            <v>0</v>
          </cell>
          <cell r="E5150">
            <v>0</v>
          </cell>
          <cell r="H5150">
            <v>0</v>
          </cell>
        </row>
        <row r="5151">
          <cell r="B5151">
            <v>0</v>
          </cell>
          <cell r="E5151">
            <v>0</v>
          </cell>
          <cell r="H5151">
            <v>0</v>
          </cell>
        </row>
        <row r="5152">
          <cell r="B5152">
            <v>0</v>
          </cell>
          <cell r="E5152">
            <v>0</v>
          </cell>
          <cell r="H5152">
            <v>0</v>
          </cell>
        </row>
        <row r="5153">
          <cell r="B5153">
            <v>0</v>
          </cell>
          <cell r="E5153">
            <v>0</v>
          </cell>
          <cell r="H5153">
            <v>0</v>
          </cell>
        </row>
        <row r="5154">
          <cell r="B5154">
            <v>0</v>
          </cell>
          <cell r="E5154">
            <v>0</v>
          </cell>
          <cell r="H5154">
            <v>0</v>
          </cell>
        </row>
        <row r="5155">
          <cell r="B5155">
            <v>0</v>
          </cell>
          <cell r="E5155">
            <v>0</v>
          </cell>
          <cell r="H5155">
            <v>0</v>
          </cell>
        </row>
        <row r="5156">
          <cell r="B5156">
            <v>0</v>
          </cell>
          <cell r="E5156">
            <v>0</v>
          </cell>
          <cell r="H5156">
            <v>0</v>
          </cell>
        </row>
        <row r="5157">
          <cell r="B5157">
            <v>0</v>
          </cell>
          <cell r="E5157">
            <v>0</v>
          </cell>
          <cell r="H5157">
            <v>0</v>
          </cell>
        </row>
        <row r="5158">
          <cell r="B5158">
            <v>0</v>
          </cell>
          <cell r="E5158">
            <v>0</v>
          </cell>
          <cell r="H5158">
            <v>0</v>
          </cell>
        </row>
        <row r="5159">
          <cell r="B5159">
            <v>0</v>
          </cell>
          <cell r="E5159">
            <v>0</v>
          </cell>
          <cell r="H5159">
            <v>0</v>
          </cell>
        </row>
        <row r="5160">
          <cell r="B5160">
            <v>0</v>
          </cell>
          <cell r="E5160">
            <v>0</v>
          </cell>
          <cell r="H5160">
            <v>0</v>
          </cell>
        </row>
        <row r="5161">
          <cell r="B5161">
            <v>0</v>
          </cell>
          <cell r="E5161">
            <v>0</v>
          </cell>
          <cell r="H5161">
            <v>0</v>
          </cell>
        </row>
        <row r="5162">
          <cell r="B5162">
            <v>0</v>
          </cell>
          <cell r="E5162">
            <v>0</v>
          </cell>
          <cell r="H5162">
            <v>0</v>
          </cell>
        </row>
        <row r="5163">
          <cell r="B5163">
            <v>0</v>
          </cell>
          <cell r="E5163">
            <v>0</v>
          </cell>
          <cell r="H5163">
            <v>0</v>
          </cell>
        </row>
        <row r="5164">
          <cell r="B5164">
            <v>0</v>
          </cell>
          <cell r="E5164">
            <v>0</v>
          </cell>
          <cell r="H5164">
            <v>0</v>
          </cell>
        </row>
        <row r="5165">
          <cell r="B5165">
            <v>0</v>
          </cell>
          <cell r="E5165">
            <v>0</v>
          </cell>
          <cell r="H5165">
            <v>0</v>
          </cell>
        </row>
        <row r="5166">
          <cell r="B5166">
            <v>0</v>
          </cell>
          <cell r="E5166">
            <v>0</v>
          </cell>
          <cell r="H5166">
            <v>0</v>
          </cell>
        </row>
        <row r="5167">
          <cell r="B5167">
            <v>0</v>
          </cell>
          <cell r="E5167">
            <v>0</v>
          </cell>
          <cell r="H5167">
            <v>0</v>
          </cell>
        </row>
        <row r="5168">
          <cell r="B5168">
            <v>0</v>
          </cell>
          <cell r="E5168">
            <v>0</v>
          </cell>
          <cell r="H5168">
            <v>0</v>
          </cell>
        </row>
        <row r="5169">
          <cell r="B5169">
            <v>0</v>
          </cell>
          <cell r="E5169">
            <v>0</v>
          </cell>
          <cell r="H5169">
            <v>0</v>
          </cell>
        </row>
        <row r="5170">
          <cell r="B5170">
            <v>0</v>
          </cell>
          <cell r="E5170">
            <v>0</v>
          </cell>
          <cell r="H5170">
            <v>0</v>
          </cell>
        </row>
        <row r="5171">
          <cell r="B5171">
            <v>0</v>
          </cell>
          <cell r="E5171">
            <v>0</v>
          </cell>
          <cell r="H5171">
            <v>0</v>
          </cell>
        </row>
        <row r="5172">
          <cell r="B5172">
            <v>0</v>
          </cell>
          <cell r="E5172">
            <v>0</v>
          </cell>
          <cell r="H5172">
            <v>0</v>
          </cell>
        </row>
        <row r="5173">
          <cell r="B5173">
            <v>0</v>
          </cell>
          <cell r="E5173">
            <v>0</v>
          </cell>
          <cell r="H5173">
            <v>0</v>
          </cell>
        </row>
        <row r="5174">
          <cell r="B5174">
            <v>0</v>
          </cell>
          <cell r="E5174">
            <v>0</v>
          </cell>
          <cell r="H5174">
            <v>0</v>
          </cell>
        </row>
        <row r="5175">
          <cell r="B5175">
            <v>0</v>
          </cell>
          <cell r="E5175">
            <v>0</v>
          </cell>
          <cell r="H5175">
            <v>0</v>
          </cell>
        </row>
        <row r="5176">
          <cell r="B5176">
            <v>0</v>
          </cell>
          <cell r="E5176">
            <v>0</v>
          </cell>
          <cell r="H5176">
            <v>0</v>
          </cell>
        </row>
        <row r="5177">
          <cell r="B5177">
            <v>0</v>
          </cell>
          <cell r="E5177">
            <v>0</v>
          </cell>
          <cell r="H5177">
            <v>0</v>
          </cell>
        </row>
        <row r="5178">
          <cell r="B5178">
            <v>0</v>
          </cell>
          <cell r="E5178">
            <v>0</v>
          </cell>
          <cell r="H5178">
            <v>0</v>
          </cell>
        </row>
        <row r="5179">
          <cell r="B5179">
            <v>0</v>
          </cell>
          <cell r="E5179">
            <v>0</v>
          </cell>
          <cell r="H5179">
            <v>0</v>
          </cell>
        </row>
        <row r="5180">
          <cell r="B5180">
            <v>0</v>
          </cell>
          <cell r="E5180">
            <v>0</v>
          </cell>
          <cell r="H5180">
            <v>0</v>
          </cell>
        </row>
        <row r="5181">
          <cell r="B5181">
            <v>0</v>
          </cell>
          <cell r="E5181">
            <v>0</v>
          </cell>
          <cell r="H5181">
            <v>0</v>
          </cell>
        </row>
        <row r="5182">
          <cell r="B5182">
            <v>0</v>
          </cell>
          <cell r="E5182">
            <v>0</v>
          </cell>
          <cell r="H5182">
            <v>0</v>
          </cell>
        </row>
        <row r="5183">
          <cell r="B5183">
            <v>0</v>
          </cell>
          <cell r="E5183">
            <v>0</v>
          </cell>
          <cell r="H5183">
            <v>0</v>
          </cell>
        </row>
        <row r="5184">
          <cell r="B5184">
            <v>0</v>
          </cell>
          <cell r="E5184">
            <v>0</v>
          </cell>
          <cell r="H5184">
            <v>0</v>
          </cell>
        </row>
        <row r="5185">
          <cell r="B5185">
            <v>0</v>
          </cell>
          <cell r="E5185">
            <v>0</v>
          </cell>
          <cell r="H5185">
            <v>0</v>
          </cell>
        </row>
        <row r="5186">
          <cell r="B5186">
            <v>3</v>
          </cell>
          <cell r="E5186">
            <v>0</v>
          </cell>
          <cell r="H5186">
            <v>0</v>
          </cell>
        </row>
        <row r="5187">
          <cell r="B5187">
            <v>0</v>
          </cell>
          <cell r="E5187">
            <v>0</v>
          </cell>
          <cell r="H5187">
            <v>0</v>
          </cell>
        </row>
        <row r="5188">
          <cell r="B5188">
            <v>0</v>
          </cell>
          <cell r="E5188">
            <v>0</v>
          </cell>
          <cell r="H5188">
            <v>0</v>
          </cell>
        </row>
        <row r="5189">
          <cell r="B5189">
            <v>0</v>
          </cell>
          <cell r="E5189">
            <v>0</v>
          </cell>
          <cell r="H5189">
            <v>0</v>
          </cell>
        </row>
        <row r="5190">
          <cell r="B5190">
            <v>0</v>
          </cell>
          <cell r="E5190">
            <v>0</v>
          </cell>
          <cell r="H5190">
            <v>0</v>
          </cell>
        </row>
        <row r="5191">
          <cell r="B5191">
            <v>0</v>
          </cell>
          <cell r="E5191">
            <v>0</v>
          </cell>
          <cell r="H5191">
            <v>0</v>
          </cell>
        </row>
        <row r="5192">
          <cell r="B5192">
            <v>0</v>
          </cell>
          <cell r="E5192">
            <v>0</v>
          </cell>
          <cell r="H5192">
            <v>0</v>
          </cell>
        </row>
        <row r="5193">
          <cell r="B5193">
            <v>0</v>
          </cell>
          <cell r="E5193">
            <v>0</v>
          </cell>
          <cell r="H5193">
            <v>0</v>
          </cell>
        </row>
        <row r="5194">
          <cell r="B5194">
            <v>0</v>
          </cell>
          <cell r="E5194">
            <v>0</v>
          </cell>
          <cell r="H5194">
            <v>0</v>
          </cell>
        </row>
        <row r="5195">
          <cell r="B5195">
            <v>0</v>
          </cell>
          <cell r="E5195">
            <v>0</v>
          </cell>
          <cell r="H5195">
            <v>0</v>
          </cell>
        </row>
        <row r="5196">
          <cell r="B5196">
            <v>0</v>
          </cell>
          <cell r="E5196">
            <v>0</v>
          </cell>
          <cell r="H5196">
            <v>0</v>
          </cell>
        </row>
        <row r="5197">
          <cell r="B5197">
            <v>0</v>
          </cell>
          <cell r="E5197">
            <v>0</v>
          </cell>
          <cell r="H5197">
            <v>0</v>
          </cell>
        </row>
        <row r="5198">
          <cell r="B5198">
            <v>0</v>
          </cell>
          <cell r="E5198">
            <v>0</v>
          </cell>
          <cell r="H5198">
            <v>0</v>
          </cell>
        </row>
        <row r="5199">
          <cell r="B5199">
            <v>0</v>
          </cell>
          <cell r="E5199">
            <v>0</v>
          </cell>
          <cell r="H5199">
            <v>0</v>
          </cell>
        </row>
        <row r="5200">
          <cell r="B5200">
            <v>0</v>
          </cell>
          <cell r="E5200">
            <v>0</v>
          </cell>
          <cell r="H5200">
            <v>0</v>
          </cell>
        </row>
        <row r="5201">
          <cell r="B5201">
            <v>0</v>
          </cell>
          <cell r="E5201">
            <v>0</v>
          </cell>
          <cell r="H5201">
            <v>0</v>
          </cell>
        </row>
        <row r="5202">
          <cell r="B5202">
            <v>0</v>
          </cell>
          <cell r="E5202">
            <v>0</v>
          </cell>
          <cell r="H5202">
            <v>0</v>
          </cell>
        </row>
        <row r="5203">
          <cell r="B5203">
            <v>0</v>
          </cell>
          <cell r="E5203">
            <v>0</v>
          </cell>
          <cell r="H5203">
            <v>0</v>
          </cell>
        </row>
        <row r="5204">
          <cell r="B5204">
            <v>0</v>
          </cell>
          <cell r="E5204">
            <v>0</v>
          </cell>
          <cell r="H5204">
            <v>0</v>
          </cell>
        </row>
        <row r="5205">
          <cell r="B5205">
            <v>0</v>
          </cell>
          <cell r="E5205">
            <v>0</v>
          </cell>
          <cell r="H5205">
            <v>0</v>
          </cell>
        </row>
        <row r="5206">
          <cell r="B5206">
            <v>0</v>
          </cell>
          <cell r="E5206">
            <v>0</v>
          </cell>
          <cell r="H5206">
            <v>0</v>
          </cell>
        </row>
        <row r="5207">
          <cell r="B5207">
            <v>0</v>
          </cell>
          <cell r="E5207">
            <v>0</v>
          </cell>
          <cell r="H5207">
            <v>0</v>
          </cell>
        </row>
        <row r="5208">
          <cell r="B5208">
            <v>0</v>
          </cell>
          <cell r="E5208">
            <v>0</v>
          </cell>
          <cell r="H5208">
            <v>0</v>
          </cell>
        </row>
        <row r="5209">
          <cell r="B5209">
            <v>0</v>
          </cell>
          <cell r="E5209">
            <v>0</v>
          </cell>
          <cell r="H5209">
            <v>0</v>
          </cell>
        </row>
        <row r="5210">
          <cell r="B5210">
            <v>0</v>
          </cell>
          <cell r="E5210">
            <v>0</v>
          </cell>
          <cell r="H5210">
            <v>0</v>
          </cell>
        </row>
        <row r="5211">
          <cell r="B5211">
            <v>0</v>
          </cell>
          <cell r="E5211">
            <v>0</v>
          </cell>
          <cell r="H5211">
            <v>0</v>
          </cell>
        </row>
        <row r="5212">
          <cell r="B5212">
            <v>0</v>
          </cell>
          <cell r="E5212">
            <v>0</v>
          </cell>
          <cell r="H5212">
            <v>0</v>
          </cell>
        </row>
        <row r="5213">
          <cell r="B5213">
            <v>0</v>
          </cell>
          <cell r="E5213">
            <v>0</v>
          </cell>
          <cell r="H5213">
            <v>0</v>
          </cell>
        </row>
        <row r="5214">
          <cell r="B5214">
            <v>0</v>
          </cell>
          <cell r="E5214">
            <v>0</v>
          </cell>
          <cell r="H5214">
            <v>0</v>
          </cell>
        </row>
        <row r="5215">
          <cell r="B5215">
            <v>0</v>
          </cell>
          <cell r="E5215">
            <v>0</v>
          </cell>
          <cell r="H5215">
            <v>0</v>
          </cell>
        </row>
        <row r="5216">
          <cell r="B5216">
            <v>0</v>
          </cell>
          <cell r="E5216">
            <v>0</v>
          </cell>
          <cell r="H5216">
            <v>0</v>
          </cell>
        </row>
        <row r="5217">
          <cell r="B5217">
            <v>0</v>
          </cell>
          <cell r="E5217">
            <v>0</v>
          </cell>
          <cell r="H5217">
            <v>0</v>
          </cell>
        </row>
        <row r="5218">
          <cell r="B5218">
            <v>0</v>
          </cell>
          <cell r="E5218">
            <v>0</v>
          </cell>
          <cell r="H5218">
            <v>0</v>
          </cell>
        </row>
        <row r="5219">
          <cell r="B5219">
            <v>0</v>
          </cell>
          <cell r="E5219">
            <v>0</v>
          </cell>
          <cell r="H5219">
            <v>0</v>
          </cell>
        </row>
        <row r="5220">
          <cell r="B5220">
            <v>0</v>
          </cell>
          <cell r="E5220">
            <v>0</v>
          </cell>
          <cell r="H5220">
            <v>0</v>
          </cell>
        </row>
        <row r="5221">
          <cell r="B5221">
            <v>0</v>
          </cell>
          <cell r="E5221">
            <v>0</v>
          </cell>
          <cell r="H5221">
            <v>0</v>
          </cell>
        </row>
        <row r="5222">
          <cell r="B5222">
            <v>0</v>
          </cell>
          <cell r="E5222">
            <v>0</v>
          </cell>
          <cell r="H5222">
            <v>0</v>
          </cell>
        </row>
        <row r="5223">
          <cell r="B5223">
            <v>0</v>
          </cell>
          <cell r="E5223">
            <v>0</v>
          </cell>
          <cell r="H5223">
            <v>0</v>
          </cell>
        </row>
        <row r="5224">
          <cell r="B5224">
            <v>0</v>
          </cell>
          <cell r="E5224">
            <v>0</v>
          </cell>
          <cell r="H5224">
            <v>0</v>
          </cell>
        </row>
        <row r="5225">
          <cell r="B5225">
            <v>0</v>
          </cell>
          <cell r="E5225">
            <v>0</v>
          </cell>
          <cell r="H5225">
            <v>0</v>
          </cell>
        </row>
        <row r="5226">
          <cell r="B5226">
            <v>0</v>
          </cell>
          <cell r="E5226">
            <v>0</v>
          </cell>
          <cell r="H5226">
            <v>0</v>
          </cell>
        </row>
        <row r="5227">
          <cell r="B5227">
            <v>0</v>
          </cell>
          <cell r="E5227">
            <v>0</v>
          </cell>
          <cell r="H5227">
            <v>0</v>
          </cell>
        </row>
        <row r="5228">
          <cell r="B5228">
            <v>0</v>
          </cell>
          <cell r="E5228">
            <v>0</v>
          </cell>
          <cell r="H5228">
            <v>0</v>
          </cell>
        </row>
        <row r="5229">
          <cell r="B5229">
            <v>0</v>
          </cell>
          <cell r="E5229">
            <v>0</v>
          </cell>
          <cell r="H5229">
            <v>0</v>
          </cell>
        </row>
        <row r="5230">
          <cell r="B5230">
            <v>0</v>
          </cell>
          <cell r="E5230">
            <v>0</v>
          </cell>
          <cell r="H5230">
            <v>0</v>
          </cell>
        </row>
        <row r="5231">
          <cell r="B5231">
            <v>0</v>
          </cell>
          <cell r="E5231">
            <v>0</v>
          </cell>
          <cell r="H5231">
            <v>0</v>
          </cell>
        </row>
        <row r="5232">
          <cell r="B5232">
            <v>0</v>
          </cell>
          <cell r="E5232">
            <v>0</v>
          </cell>
          <cell r="H5232">
            <v>0</v>
          </cell>
        </row>
        <row r="5233">
          <cell r="B5233">
            <v>0</v>
          </cell>
          <cell r="E5233">
            <v>0</v>
          </cell>
          <cell r="H5233">
            <v>0</v>
          </cell>
        </row>
        <row r="5234">
          <cell r="B5234">
            <v>0</v>
          </cell>
          <cell r="E5234">
            <v>0</v>
          </cell>
          <cell r="H5234">
            <v>0</v>
          </cell>
        </row>
        <row r="5235">
          <cell r="B5235">
            <v>0</v>
          </cell>
          <cell r="E5235">
            <v>0</v>
          </cell>
          <cell r="H5235">
            <v>0</v>
          </cell>
        </row>
        <row r="5236">
          <cell r="B5236">
            <v>0</v>
          </cell>
          <cell r="E5236">
            <v>0</v>
          </cell>
          <cell r="H5236">
            <v>0</v>
          </cell>
        </row>
        <row r="5237">
          <cell r="B5237">
            <v>0</v>
          </cell>
          <cell r="E5237">
            <v>0</v>
          </cell>
          <cell r="H5237">
            <v>0</v>
          </cell>
        </row>
        <row r="5238">
          <cell r="B5238">
            <v>0</v>
          </cell>
          <cell r="E5238">
            <v>0</v>
          </cell>
          <cell r="H5238">
            <v>0</v>
          </cell>
        </row>
        <row r="5239">
          <cell r="B5239">
            <v>0</v>
          </cell>
          <cell r="E5239">
            <v>0</v>
          </cell>
          <cell r="H5239">
            <v>0</v>
          </cell>
        </row>
        <row r="5240">
          <cell r="B5240">
            <v>0</v>
          </cell>
          <cell r="E5240">
            <v>0</v>
          </cell>
          <cell r="H5240">
            <v>0</v>
          </cell>
        </row>
        <row r="5241">
          <cell r="B5241">
            <v>0</v>
          </cell>
          <cell r="E5241">
            <v>0</v>
          </cell>
          <cell r="H5241">
            <v>0</v>
          </cell>
        </row>
        <row r="5242">
          <cell r="B5242">
            <v>0</v>
          </cell>
          <cell r="E5242">
            <v>0</v>
          </cell>
          <cell r="H5242">
            <v>0</v>
          </cell>
        </row>
        <row r="5243">
          <cell r="B5243">
            <v>0</v>
          </cell>
          <cell r="E5243">
            <v>0</v>
          </cell>
          <cell r="H5243">
            <v>0</v>
          </cell>
        </row>
        <row r="5244">
          <cell r="B5244">
            <v>0</v>
          </cell>
          <cell r="E5244">
            <v>0</v>
          </cell>
          <cell r="H5244">
            <v>0</v>
          </cell>
        </row>
        <row r="5245">
          <cell r="B5245">
            <v>0</v>
          </cell>
          <cell r="E5245">
            <v>0</v>
          </cell>
          <cell r="H5245">
            <v>0</v>
          </cell>
        </row>
        <row r="5246">
          <cell r="B5246">
            <v>0</v>
          </cell>
          <cell r="E5246">
            <v>0</v>
          </cell>
          <cell r="H5246">
            <v>0</v>
          </cell>
        </row>
        <row r="5247">
          <cell r="B5247">
            <v>0</v>
          </cell>
          <cell r="E5247">
            <v>0</v>
          </cell>
          <cell r="H5247">
            <v>0</v>
          </cell>
        </row>
        <row r="5248">
          <cell r="B5248">
            <v>0</v>
          </cell>
          <cell r="E5248">
            <v>0</v>
          </cell>
          <cell r="H5248">
            <v>0</v>
          </cell>
        </row>
        <row r="5249">
          <cell r="B5249">
            <v>0</v>
          </cell>
          <cell r="E5249">
            <v>0</v>
          </cell>
          <cell r="H5249">
            <v>0</v>
          </cell>
        </row>
        <row r="5250">
          <cell r="B5250">
            <v>0</v>
          </cell>
          <cell r="E5250">
            <v>0</v>
          </cell>
          <cell r="H5250">
            <v>0</v>
          </cell>
        </row>
        <row r="5251">
          <cell r="B5251">
            <v>0</v>
          </cell>
          <cell r="E5251">
            <v>0</v>
          </cell>
          <cell r="H5251">
            <v>0</v>
          </cell>
        </row>
        <row r="5252">
          <cell r="B5252">
            <v>0</v>
          </cell>
          <cell r="E5252">
            <v>0</v>
          </cell>
          <cell r="H5252">
            <v>0</v>
          </cell>
        </row>
        <row r="5253">
          <cell r="B5253">
            <v>0</v>
          </cell>
          <cell r="E5253">
            <v>0</v>
          </cell>
          <cell r="H5253">
            <v>0</v>
          </cell>
        </row>
        <row r="5254">
          <cell r="B5254">
            <v>0</v>
          </cell>
          <cell r="E5254">
            <v>0</v>
          </cell>
          <cell r="H5254">
            <v>0</v>
          </cell>
        </row>
        <row r="5255">
          <cell r="B5255">
            <v>0</v>
          </cell>
          <cell r="E5255">
            <v>0</v>
          </cell>
          <cell r="H5255">
            <v>0</v>
          </cell>
        </row>
        <row r="5256">
          <cell r="B5256">
            <v>0</v>
          </cell>
          <cell r="E5256">
            <v>0</v>
          </cell>
          <cell r="H5256">
            <v>0</v>
          </cell>
        </row>
        <row r="5257">
          <cell r="B5257">
            <v>0</v>
          </cell>
          <cell r="E5257">
            <v>0</v>
          </cell>
          <cell r="H5257">
            <v>0</v>
          </cell>
        </row>
        <row r="5258">
          <cell r="B5258">
            <v>0</v>
          </cell>
          <cell r="E5258">
            <v>0</v>
          </cell>
          <cell r="H5258">
            <v>0</v>
          </cell>
        </row>
        <row r="5259">
          <cell r="B5259">
            <v>0</v>
          </cell>
          <cell r="E5259">
            <v>0</v>
          </cell>
          <cell r="H5259">
            <v>0</v>
          </cell>
        </row>
        <row r="5260">
          <cell r="B5260">
            <v>0</v>
          </cell>
          <cell r="E5260">
            <v>0</v>
          </cell>
          <cell r="H5260">
            <v>0</v>
          </cell>
        </row>
        <row r="5261">
          <cell r="B5261">
            <v>0</v>
          </cell>
          <cell r="E5261">
            <v>0</v>
          </cell>
          <cell r="H5261">
            <v>0</v>
          </cell>
        </row>
        <row r="5262">
          <cell r="B5262">
            <v>0</v>
          </cell>
          <cell r="E5262">
            <v>0</v>
          </cell>
          <cell r="H5262">
            <v>0</v>
          </cell>
        </row>
        <row r="5263">
          <cell r="B5263">
            <v>0</v>
          </cell>
          <cell r="E5263">
            <v>0</v>
          </cell>
          <cell r="H5263">
            <v>0</v>
          </cell>
        </row>
        <row r="5264">
          <cell r="B5264">
            <v>0</v>
          </cell>
          <cell r="E5264">
            <v>0</v>
          </cell>
          <cell r="H5264">
            <v>0</v>
          </cell>
        </row>
        <row r="5265">
          <cell r="B5265">
            <v>0</v>
          </cell>
          <cell r="E5265">
            <v>0</v>
          </cell>
          <cell r="H5265">
            <v>0</v>
          </cell>
        </row>
        <row r="5266">
          <cell r="B5266">
            <v>0</v>
          </cell>
          <cell r="E5266">
            <v>0</v>
          </cell>
          <cell r="H5266">
            <v>0</v>
          </cell>
        </row>
        <row r="5267">
          <cell r="B5267">
            <v>0</v>
          </cell>
          <cell r="E5267">
            <v>0</v>
          </cell>
          <cell r="H5267">
            <v>0</v>
          </cell>
        </row>
        <row r="5268">
          <cell r="B5268">
            <v>0</v>
          </cell>
          <cell r="E5268">
            <v>0</v>
          </cell>
          <cell r="H5268">
            <v>0</v>
          </cell>
        </row>
        <row r="5269">
          <cell r="B5269">
            <v>0</v>
          </cell>
          <cell r="E5269">
            <v>0</v>
          </cell>
          <cell r="H5269">
            <v>0</v>
          </cell>
        </row>
        <row r="5270">
          <cell r="B5270">
            <v>0</v>
          </cell>
          <cell r="E5270">
            <v>0</v>
          </cell>
          <cell r="H5270">
            <v>0</v>
          </cell>
        </row>
        <row r="5271">
          <cell r="B5271">
            <v>0</v>
          </cell>
          <cell r="E5271">
            <v>0</v>
          </cell>
          <cell r="H5271">
            <v>0</v>
          </cell>
        </row>
        <row r="5272">
          <cell r="B5272">
            <v>0</v>
          </cell>
          <cell r="E5272">
            <v>0</v>
          </cell>
          <cell r="H5272">
            <v>0</v>
          </cell>
        </row>
        <row r="5273">
          <cell r="B5273">
            <v>0</v>
          </cell>
          <cell r="E5273">
            <v>0</v>
          </cell>
          <cell r="H5273">
            <v>0</v>
          </cell>
        </row>
        <row r="5274">
          <cell r="B5274">
            <v>0</v>
          </cell>
          <cell r="E5274">
            <v>0</v>
          </cell>
          <cell r="H5274">
            <v>0</v>
          </cell>
        </row>
        <row r="5275">
          <cell r="B5275">
            <v>0</v>
          </cell>
          <cell r="E5275">
            <v>0</v>
          </cell>
          <cell r="H5275">
            <v>0</v>
          </cell>
        </row>
        <row r="5276">
          <cell r="B5276">
            <v>0</v>
          </cell>
          <cell r="E5276">
            <v>0</v>
          </cell>
          <cell r="H5276">
            <v>0</v>
          </cell>
        </row>
        <row r="5277">
          <cell r="B5277">
            <v>0</v>
          </cell>
          <cell r="E5277">
            <v>0</v>
          </cell>
          <cell r="H5277">
            <v>0</v>
          </cell>
        </row>
        <row r="5278">
          <cell r="B5278">
            <v>0</v>
          </cell>
          <cell r="E5278">
            <v>0</v>
          </cell>
          <cell r="H5278">
            <v>0</v>
          </cell>
        </row>
        <row r="5279">
          <cell r="B5279">
            <v>0</v>
          </cell>
          <cell r="E5279">
            <v>0</v>
          </cell>
          <cell r="H5279">
            <v>0</v>
          </cell>
        </row>
        <row r="5280">
          <cell r="B5280">
            <v>0</v>
          </cell>
          <cell r="E5280">
            <v>0</v>
          </cell>
          <cell r="H5280">
            <v>0</v>
          </cell>
        </row>
        <row r="5281">
          <cell r="B5281">
            <v>0</v>
          </cell>
          <cell r="E5281">
            <v>0</v>
          </cell>
          <cell r="H5281">
            <v>0</v>
          </cell>
        </row>
        <row r="5282">
          <cell r="B5282">
            <v>0</v>
          </cell>
          <cell r="E5282">
            <v>0</v>
          </cell>
          <cell r="H5282">
            <v>0</v>
          </cell>
        </row>
        <row r="5283">
          <cell r="B5283">
            <v>0</v>
          </cell>
          <cell r="E5283">
            <v>0</v>
          </cell>
          <cell r="H5283">
            <v>0</v>
          </cell>
        </row>
        <row r="5284">
          <cell r="B5284">
            <v>0</v>
          </cell>
          <cell r="E5284">
            <v>0</v>
          </cell>
          <cell r="H5284">
            <v>0</v>
          </cell>
        </row>
        <row r="5285">
          <cell r="B5285">
            <v>0</v>
          </cell>
          <cell r="E5285">
            <v>0</v>
          </cell>
          <cell r="H5285">
            <v>0</v>
          </cell>
        </row>
        <row r="5286">
          <cell r="B5286">
            <v>0</v>
          </cell>
          <cell r="E5286">
            <v>0</v>
          </cell>
          <cell r="H5286">
            <v>0</v>
          </cell>
        </row>
        <row r="5287">
          <cell r="B5287">
            <v>0</v>
          </cell>
          <cell r="E5287">
            <v>0</v>
          </cell>
          <cell r="H5287">
            <v>0</v>
          </cell>
        </row>
        <row r="5288">
          <cell r="B5288">
            <v>0</v>
          </cell>
          <cell r="E5288">
            <v>0</v>
          </cell>
          <cell r="H5288">
            <v>0</v>
          </cell>
        </row>
        <row r="5289">
          <cell r="B5289">
            <v>0</v>
          </cell>
          <cell r="E5289">
            <v>0</v>
          </cell>
          <cell r="H5289">
            <v>0</v>
          </cell>
        </row>
        <row r="5290">
          <cell r="B5290">
            <v>0</v>
          </cell>
          <cell r="E5290">
            <v>0</v>
          </cell>
          <cell r="H5290">
            <v>0</v>
          </cell>
        </row>
        <row r="5291">
          <cell r="B5291">
            <v>0</v>
          </cell>
          <cell r="E5291">
            <v>0</v>
          </cell>
          <cell r="H5291">
            <v>0</v>
          </cell>
        </row>
        <row r="5292">
          <cell r="B5292">
            <v>0</v>
          </cell>
          <cell r="E5292">
            <v>0</v>
          </cell>
          <cell r="H5292">
            <v>0</v>
          </cell>
        </row>
        <row r="5293">
          <cell r="B5293">
            <v>0</v>
          </cell>
          <cell r="E5293">
            <v>0</v>
          </cell>
          <cell r="H5293">
            <v>0</v>
          </cell>
        </row>
        <row r="5294">
          <cell r="B5294">
            <v>0</v>
          </cell>
          <cell r="E5294">
            <v>0</v>
          </cell>
          <cell r="H5294">
            <v>0</v>
          </cell>
        </row>
        <row r="5295">
          <cell r="B5295">
            <v>0</v>
          </cell>
          <cell r="E5295">
            <v>0</v>
          </cell>
          <cell r="H5295">
            <v>0</v>
          </cell>
        </row>
        <row r="5296">
          <cell r="B5296">
            <v>0</v>
          </cell>
          <cell r="E5296">
            <v>0</v>
          </cell>
          <cell r="H5296">
            <v>0</v>
          </cell>
        </row>
        <row r="5297">
          <cell r="B5297">
            <v>0</v>
          </cell>
          <cell r="E5297">
            <v>0</v>
          </cell>
          <cell r="H5297">
            <v>0</v>
          </cell>
        </row>
        <row r="5298">
          <cell r="B5298">
            <v>0</v>
          </cell>
          <cell r="E5298">
            <v>0</v>
          </cell>
          <cell r="H5298">
            <v>0</v>
          </cell>
        </row>
        <row r="5299">
          <cell r="B5299">
            <v>0</v>
          </cell>
          <cell r="E5299">
            <v>0</v>
          </cell>
          <cell r="H5299">
            <v>0</v>
          </cell>
        </row>
        <row r="5300">
          <cell r="B5300">
            <v>0</v>
          </cell>
          <cell r="E5300">
            <v>0</v>
          </cell>
          <cell r="H5300">
            <v>0</v>
          </cell>
        </row>
        <row r="5301">
          <cell r="B5301">
            <v>0</v>
          </cell>
          <cell r="E5301">
            <v>0</v>
          </cell>
          <cell r="H5301">
            <v>0</v>
          </cell>
        </row>
        <row r="5302">
          <cell r="B5302">
            <v>0</v>
          </cell>
          <cell r="E5302">
            <v>0</v>
          </cell>
          <cell r="H5302">
            <v>0</v>
          </cell>
        </row>
        <row r="5303">
          <cell r="B5303">
            <v>0</v>
          </cell>
          <cell r="E5303">
            <v>0</v>
          </cell>
          <cell r="H5303">
            <v>0</v>
          </cell>
        </row>
        <row r="5304">
          <cell r="B5304">
            <v>0</v>
          </cell>
          <cell r="E5304">
            <v>0</v>
          </cell>
          <cell r="H5304">
            <v>0</v>
          </cell>
        </row>
        <row r="5305">
          <cell r="B5305">
            <v>0</v>
          </cell>
          <cell r="E5305">
            <v>0</v>
          </cell>
          <cell r="H5305">
            <v>0</v>
          </cell>
        </row>
        <row r="5306">
          <cell r="B5306">
            <v>0</v>
          </cell>
          <cell r="E5306">
            <v>0</v>
          </cell>
          <cell r="H5306">
            <v>0</v>
          </cell>
        </row>
        <row r="5307">
          <cell r="B5307">
            <v>0</v>
          </cell>
          <cell r="E5307">
            <v>0</v>
          </cell>
          <cell r="H5307">
            <v>0</v>
          </cell>
        </row>
        <row r="5308">
          <cell r="B5308">
            <v>0</v>
          </cell>
          <cell r="E5308">
            <v>0</v>
          </cell>
          <cell r="H5308">
            <v>0</v>
          </cell>
        </row>
        <row r="5309">
          <cell r="B5309">
            <v>0</v>
          </cell>
          <cell r="E5309">
            <v>0</v>
          </cell>
          <cell r="H5309">
            <v>0</v>
          </cell>
        </row>
        <row r="5310">
          <cell r="B5310">
            <v>0</v>
          </cell>
          <cell r="E5310">
            <v>0</v>
          </cell>
          <cell r="H5310">
            <v>0</v>
          </cell>
        </row>
        <row r="5311">
          <cell r="B5311">
            <v>0</v>
          </cell>
          <cell r="E5311">
            <v>0</v>
          </cell>
          <cell r="H5311">
            <v>0</v>
          </cell>
        </row>
        <row r="5312">
          <cell r="B5312">
            <v>0</v>
          </cell>
          <cell r="E5312">
            <v>0</v>
          </cell>
          <cell r="H5312">
            <v>0</v>
          </cell>
        </row>
        <row r="5313">
          <cell r="B5313">
            <v>0</v>
          </cell>
          <cell r="E5313">
            <v>0</v>
          </cell>
          <cell r="H5313">
            <v>0</v>
          </cell>
        </row>
        <row r="5314">
          <cell r="B5314">
            <v>0</v>
          </cell>
          <cell r="E5314">
            <v>0</v>
          </cell>
          <cell r="H5314">
            <v>0</v>
          </cell>
        </row>
        <row r="5315">
          <cell r="B5315">
            <v>0</v>
          </cell>
          <cell r="E5315">
            <v>0</v>
          </cell>
          <cell r="H5315">
            <v>0</v>
          </cell>
        </row>
        <row r="5316">
          <cell r="B5316">
            <v>0</v>
          </cell>
          <cell r="E5316">
            <v>0</v>
          </cell>
          <cell r="H5316">
            <v>0</v>
          </cell>
        </row>
        <row r="5317">
          <cell r="B5317">
            <v>0</v>
          </cell>
          <cell r="E5317">
            <v>0</v>
          </cell>
          <cell r="H5317">
            <v>0</v>
          </cell>
        </row>
        <row r="5318">
          <cell r="B5318">
            <v>0</v>
          </cell>
          <cell r="E5318">
            <v>0</v>
          </cell>
          <cell r="H5318">
            <v>0</v>
          </cell>
        </row>
        <row r="5319">
          <cell r="B5319">
            <v>0</v>
          </cell>
          <cell r="E5319">
            <v>0</v>
          </cell>
          <cell r="H5319">
            <v>0</v>
          </cell>
        </row>
        <row r="5320">
          <cell r="B5320">
            <v>0</v>
          </cell>
          <cell r="E5320">
            <v>0</v>
          </cell>
          <cell r="H5320">
            <v>0</v>
          </cell>
        </row>
        <row r="5321">
          <cell r="B5321">
            <v>0</v>
          </cell>
          <cell r="E5321">
            <v>0</v>
          </cell>
          <cell r="H5321">
            <v>0</v>
          </cell>
        </row>
        <row r="5322">
          <cell r="B5322">
            <v>0</v>
          </cell>
          <cell r="E5322">
            <v>0</v>
          </cell>
          <cell r="H5322">
            <v>0</v>
          </cell>
        </row>
        <row r="5323">
          <cell r="B5323">
            <v>0</v>
          </cell>
          <cell r="E5323">
            <v>0</v>
          </cell>
          <cell r="H5323">
            <v>0</v>
          </cell>
        </row>
        <row r="5324">
          <cell r="B5324">
            <v>0</v>
          </cell>
          <cell r="E5324">
            <v>0</v>
          </cell>
          <cell r="H5324">
            <v>0</v>
          </cell>
        </row>
        <row r="5325">
          <cell r="B5325">
            <v>0</v>
          </cell>
          <cell r="E5325">
            <v>0</v>
          </cell>
          <cell r="H5325">
            <v>0</v>
          </cell>
        </row>
        <row r="5326">
          <cell r="B5326">
            <v>0</v>
          </cell>
          <cell r="E5326">
            <v>0</v>
          </cell>
          <cell r="H5326">
            <v>0</v>
          </cell>
        </row>
        <row r="5327">
          <cell r="B5327">
            <v>0</v>
          </cell>
          <cell r="E5327">
            <v>0</v>
          </cell>
          <cell r="H5327">
            <v>0</v>
          </cell>
        </row>
        <row r="5328">
          <cell r="B5328">
            <v>0</v>
          </cell>
          <cell r="E5328">
            <v>0</v>
          </cell>
          <cell r="H5328">
            <v>0</v>
          </cell>
        </row>
        <row r="5329">
          <cell r="B5329">
            <v>0</v>
          </cell>
          <cell r="E5329">
            <v>0</v>
          </cell>
          <cell r="H5329">
            <v>0</v>
          </cell>
        </row>
        <row r="5330">
          <cell r="B5330">
            <v>0</v>
          </cell>
          <cell r="E5330">
            <v>0</v>
          </cell>
          <cell r="H5330">
            <v>0</v>
          </cell>
        </row>
        <row r="5331">
          <cell r="B5331">
            <v>0</v>
          </cell>
          <cell r="E5331">
            <v>0</v>
          </cell>
          <cell r="H5331">
            <v>0</v>
          </cell>
        </row>
        <row r="5332">
          <cell r="B5332">
            <v>0</v>
          </cell>
          <cell r="E5332">
            <v>0</v>
          </cell>
          <cell r="H5332">
            <v>0</v>
          </cell>
        </row>
        <row r="5333">
          <cell r="B5333">
            <v>0</v>
          </cell>
          <cell r="E5333">
            <v>0</v>
          </cell>
          <cell r="H5333">
            <v>0</v>
          </cell>
        </row>
        <row r="5334">
          <cell r="B5334">
            <v>0</v>
          </cell>
          <cell r="E5334">
            <v>0</v>
          </cell>
          <cell r="H5334">
            <v>0</v>
          </cell>
        </row>
        <row r="5335">
          <cell r="B5335">
            <v>0</v>
          </cell>
          <cell r="E5335">
            <v>0</v>
          </cell>
          <cell r="H5335">
            <v>0</v>
          </cell>
        </row>
        <row r="5336">
          <cell r="B5336">
            <v>0</v>
          </cell>
          <cell r="E5336">
            <v>0</v>
          </cell>
          <cell r="H5336">
            <v>0</v>
          </cell>
        </row>
        <row r="5337">
          <cell r="B5337">
            <v>0</v>
          </cell>
          <cell r="E5337">
            <v>0</v>
          </cell>
          <cell r="H5337">
            <v>0</v>
          </cell>
        </row>
        <row r="5338">
          <cell r="B5338">
            <v>0</v>
          </cell>
          <cell r="E5338">
            <v>0</v>
          </cell>
          <cell r="H5338">
            <v>0</v>
          </cell>
        </row>
        <row r="5339">
          <cell r="B5339">
            <v>0</v>
          </cell>
          <cell r="E5339">
            <v>0</v>
          </cell>
          <cell r="H5339">
            <v>0</v>
          </cell>
        </row>
        <row r="5340">
          <cell r="B5340">
            <v>0</v>
          </cell>
          <cell r="E5340">
            <v>0</v>
          </cell>
          <cell r="H5340">
            <v>0</v>
          </cell>
        </row>
        <row r="5341">
          <cell r="B5341">
            <v>0</v>
          </cell>
          <cell r="E5341">
            <v>0</v>
          </cell>
          <cell r="H5341">
            <v>0</v>
          </cell>
        </row>
        <row r="5342">
          <cell r="B5342">
            <v>0</v>
          </cell>
          <cell r="E5342">
            <v>0</v>
          </cell>
          <cell r="H5342">
            <v>0</v>
          </cell>
        </row>
        <row r="5343">
          <cell r="B5343">
            <v>0</v>
          </cell>
          <cell r="E5343">
            <v>0</v>
          </cell>
          <cell r="H5343">
            <v>0</v>
          </cell>
        </row>
        <row r="5344">
          <cell r="B5344">
            <v>0</v>
          </cell>
          <cell r="E5344">
            <v>0</v>
          </cell>
          <cell r="H5344">
            <v>0</v>
          </cell>
        </row>
        <row r="5345">
          <cell r="B5345">
            <v>0</v>
          </cell>
          <cell r="E5345">
            <v>0</v>
          </cell>
          <cell r="H5345">
            <v>0</v>
          </cell>
        </row>
        <row r="5346">
          <cell r="B5346">
            <v>0</v>
          </cell>
          <cell r="E5346">
            <v>0</v>
          </cell>
          <cell r="H5346">
            <v>0</v>
          </cell>
        </row>
        <row r="5347">
          <cell r="B5347">
            <v>0</v>
          </cell>
          <cell r="E5347">
            <v>0</v>
          </cell>
          <cell r="H5347">
            <v>0</v>
          </cell>
        </row>
        <row r="5348">
          <cell r="B5348">
            <v>0</v>
          </cell>
          <cell r="E5348">
            <v>0</v>
          </cell>
          <cell r="H5348">
            <v>0</v>
          </cell>
        </row>
        <row r="5349">
          <cell r="B5349">
            <v>0</v>
          </cell>
          <cell r="E5349">
            <v>0</v>
          </cell>
          <cell r="H5349">
            <v>0</v>
          </cell>
        </row>
        <row r="5350">
          <cell r="B5350">
            <v>0</v>
          </cell>
          <cell r="E5350">
            <v>0</v>
          </cell>
          <cell r="H5350">
            <v>0</v>
          </cell>
        </row>
        <row r="5351">
          <cell r="B5351">
            <v>0</v>
          </cell>
          <cell r="E5351">
            <v>0</v>
          </cell>
          <cell r="H5351">
            <v>0</v>
          </cell>
        </row>
        <row r="5352">
          <cell r="B5352">
            <v>0</v>
          </cell>
          <cell r="E5352">
            <v>0</v>
          </cell>
          <cell r="H5352">
            <v>0</v>
          </cell>
        </row>
        <row r="5353">
          <cell r="B5353">
            <v>0</v>
          </cell>
          <cell r="E5353">
            <v>0</v>
          </cell>
          <cell r="H5353">
            <v>0</v>
          </cell>
        </row>
        <row r="5354">
          <cell r="B5354">
            <v>0</v>
          </cell>
          <cell r="E5354">
            <v>0</v>
          </cell>
          <cell r="H5354">
            <v>0</v>
          </cell>
        </row>
        <row r="5355">
          <cell r="B5355">
            <v>0</v>
          </cell>
          <cell r="E5355">
            <v>0</v>
          </cell>
          <cell r="H5355">
            <v>0</v>
          </cell>
        </row>
        <row r="5356">
          <cell r="B5356">
            <v>0</v>
          </cell>
          <cell r="E5356">
            <v>0</v>
          </cell>
          <cell r="H5356">
            <v>0</v>
          </cell>
        </row>
        <row r="5357">
          <cell r="B5357">
            <v>0</v>
          </cell>
          <cell r="E5357">
            <v>0</v>
          </cell>
          <cell r="H5357">
            <v>0</v>
          </cell>
        </row>
        <row r="5358">
          <cell r="B5358">
            <v>0</v>
          </cell>
          <cell r="E5358">
            <v>0</v>
          </cell>
          <cell r="H5358">
            <v>0</v>
          </cell>
        </row>
        <row r="5359">
          <cell r="B5359">
            <v>0</v>
          </cell>
          <cell r="E5359">
            <v>0</v>
          </cell>
          <cell r="H5359">
            <v>0</v>
          </cell>
        </row>
        <row r="5360">
          <cell r="B5360">
            <v>0</v>
          </cell>
          <cell r="E5360">
            <v>0</v>
          </cell>
          <cell r="H5360">
            <v>0</v>
          </cell>
        </row>
        <row r="5361">
          <cell r="B5361">
            <v>0</v>
          </cell>
          <cell r="E5361">
            <v>0</v>
          </cell>
          <cell r="H5361">
            <v>0</v>
          </cell>
        </row>
        <row r="5362">
          <cell r="B5362">
            <v>0</v>
          </cell>
          <cell r="E5362">
            <v>0</v>
          </cell>
          <cell r="H5362">
            <v>0</v>
          </cell>
        </row>
        <row r="5363">
          <cell r="B5363">
            <v>0</v>
          </cell>
          <cell r="E5363">
            <v>0</v>
          </cell>
          <cell r="H5363">
            <v>0</v>
          </cell>
        </row>
        <row r="5364">
          <cell r="B5364">
            <v>0</v>
          </cell>
          <cell r="E5364">
            <v>0</v>
          </cell>
          <cell r="H5364">
            <v>0</v>
          </cell>
        </row>
        <row r="5365">
          <cell r="B5365">
            <v>0</v>
          </cell>
          <cell r="E5365">
            <v>0</v>
          </cell>
          <cell r="H5365">
            <v>0</v>
          </cell>
        </row>
        <row r="5366">
          <cell r="B5366">
            <v>0</v>
          </cell>
          <cell r="E5366">
            <v>0</v>
          </cell>
          <cell r="H5366">
            <v>0</v>
          </cell>
        </row>
        <row r="5367">
          <cell r="B5367">
            <v>0</v>
          </cell>
          <cell r="E5367">
            <v>0</v>
          </cell>
          <cell r="H5367">
            <v>0</v>
          </cell>
        </row>
        <row r="5368">
          <cell r="B5368">
            <v>0</v>
          </cell>
          <cell r="E5368">
            <v>0</v>
          </cell>
          <cell r="H5368">
            <v>0</v>
          </cell>
        </row>
        <row r="5369">
          <cell r="B5369">
            <v>0</v>
          </cell>
          <cell r="E5369">
            <v>0</v>
          </cell>
          <cell r="H5369">
            <v>0</v>
          </cell>
        </row>
        <row r="5370">
          <cell r="B5370">
            <v>0</v>
          </cell>
          <cell r="E5370">
            <v>0</v>
          </cell>
          <cell r="H5370">
            <v>0</v>
          </cell>
        </row>
        <row r="5371">
          <cell r="B5371">
            <v>0</v>
          </cell>
          <cell r="E5371">
            <v>0</v>
          </cell>
          <cell r="H5371">
            <v>0</v>
          </cell>
        </row>
        <row r="5372">
          <cell r="B5372">
            <v>0</v>
          </cell>
          <cell r="E5372">
            <v>0</v>
          </cell>
          <cell r="H5372">
            <v>0</v>
          </cell>
        </row>
        <row r="5373">
          <cell r="B5373">
            <v>0</v>
          </cell>
          <cell r="E5373">
            <v>0</v>
          </cell>
          <cell r="H5373">
            <v>0</v>
          </cell>
        </row>
        <row r="5374">
          <cell r="B5374">
            <v>0</v>
          </cell>
          <cell r="E5374">
            <v>0</v>
          </cell>
          <cell r="H5374">
            <v>0</v>
          </cell>
        </row>
        <row r="5375">
          <cell r="B5375">
            <v>0</v>
          </cell>
          <cell r="E5375">
            <v>0</v>
          </cell>
          <cell r="H5375">
            <v>0</v>
          </cell>
        </row>
        <row r="5376">
          <cell r="B5376">
            <v>0</v>
          </cell>
          <cell r="E5376">
            <v>0</v>
          </cell>
          <cell r="H5376">
            <v>0</v>
          </cell>
        </row>
        <row r="5377">
          <cell r="B5377">
            <v>0</v>
          </cell>
          <cell r="E5377">
            <v>0</v>
          </cell>
          <cell r="H5377">
            <v>0</v>
          </cell>
        </row>
        <row r="5378">
          <cell r="B5378">
            <v>0</v>
          </cell>
          <cell r="E5378">
            <v>0</v>
          </cell>
          <cell r="H5378">
            <v>0</v>
          </cell>
        </row>
        <row r="5379">
          <cell r="B5379">
            <v>0</v>
          </cell>
          <cell r="E5379">
            <v>0</v>
          </cell>
          <cell r="H5379">
            <v>0</v>
          </cell>
        </row>
        <row r="5380">
          <cell r="B5380">
            <v>0</v>
          </cell>
          <cell r="E5380">
            <v>0</v>
          </cell>
          <cell r="H5380">
            <v>0</v>
          </cell>
        </row>
        <row r="5381">
          <cell r="B5381">
            <v>0</v>
          </cell>
          <cell r="E5381">
            <v>0</v>
          </cell>
          <cell r="H5381">
            <v>0</v>
          </cell>
        </row>
        <row r="5382">
          <cell r="B5382">
            <v>0</v>
          </cell>
          <cell r="E5382">
            <v>0</v>
          </cell>
          <cell r="H5382">
            <v>0</v>
          </cell>
        </row>
        <row r="5383">
          <cell r="B5383">
            <v>0</v>
          </cell>
          <cell r="E5383">
            <v>0</v>
          </cell>
          <cell r="H5383">
            <v>0</v>
          </cell>
        </row>
        <row r="5384">
          <cell r="B5384">
            <v>0</v>
          </cell>
          <cell r="E5384">
            <v>0</v>
          </cell>
          <cell r="H5384">
            <v>0</v>
          </cell>
        </row>
        <row r="5385">
          <cell r="B5385">
            <v>0</v>
          </cell>
          <cell r="E5385">
            <v>0</v>
          </cell>
          <cell r="H5385">
            <v>0</v>
          </cell>
        </row>
        <row r="5386">
          <cell r="B5386">
            <v>0</v>
          </cell>
          <cell r="E5386">
            <v>0</v>
          </cell>
          <cell r="H5386">
            <v>0</v>
          </cell>
        </row>
        <row r="5387">
          <cell r="B5387">
            <v>0</v>
          </cell>
          <cell r="E5387">
            <v>0</v>
          </cell>
          <cell r="H5387">
            <v>0</v>
          </cell>
        </row>
        <row r="5388">
          <cell r="B5388">
            <v>0</v>
          </cell>
          <cell r="E5388">
            <v>0</v>
          </cell>
          <cell r="H5388">
            <v>0</v>
          </cell>
        </row>
        <row r="5389">
          <cell r="B5389">
            <v>0</v>
          </cell>
          <cell r="E5389">
            <v>0</v>
          </cell>
          <cell r="H5389">
            <v>0</v>
          </cell>
        </row>
        <row r="5390">
          <cell r="B5390">
            <v>0</v>
          </cell>
          <cell r="E5390">
            <v>0</v>
          </cell>
          <cell r="H5390">
            <v>0</v>
          </cell>
        </row>
        <row r="5391">
          <cell r="B5391">
            <v>0</v>
          </cell>
          <cell r="E5391">
            <v>0</v>
          </cell>
          <cell r="H5391">
            <v>0</v>
          </cell>
        </row>
        <row r="5392">
          <cell r="B5392">
            <v>0</v>
          </cell>
          <cell r="E5392">
            <v>0</v>
          </cell>
          <cell r="H5392">
            <v>0</v>
          </cell>
        </row>
        <row r="5393">
          <cell r="B5393">
            <v>0</v>
          </cell>
          <cell r="E5393">
            <v>0</v>
          </cell>
          <cell r="H5393">
            <v>0</v>
          </cell>
        </row>
        <row r="5394">
          <cell r="B5394">
            <v>0</v>
          </cell>
          <cell r="E5394">
            <v>0</v>
          </cell>
          <cell r="H5394">
            <v>0</v>
          </cell>
        </row>
        <row r="5395">
          <cell r="B5395">
            <v>0</v>
          </cell>
          <cell r="E5395">
            <v>0</v>
          </cell>
          <cell r="H5395">
            <v>0</v>
          </cell>
        </row>
        <row r="5396">
          <cell r="B5396">
            <v>0</v>
          </cell>
          <cell r="E5396">
            <v>0</v>
          </cell>
          <cell r="H5396">
            <v>0</v>
          </cell>
        </row>
        <row r="5397">
          <cell r="B5397">
            <v>0</v>
          </cell>
          <cell r="E5397">
            <v>0</v>
          </cell>
          <cell r="H5397">
            <v>0</v>
          </cell>
        </row>
        <row r="5398">
          <cell r="B5398">
            <v>0</v>
          </cell>
          <cell r="E5398">
            <v>0</v>
          </cell>
          <cell r="H5398">
            <v>0</v>
          </cell>
        </row>
        <row r="5399">
          <cell r="B5399">
            <v>0</v>
          </cell>
          <cell r="E5399">
            <v>0</v>
          </cell>
          <cell r="H5399">
            <v>0</v>
          </cell>
        </row>
        <row r="5400">
          <cell r="B5400">
            <v>0</v>
          </cell>
          <cell r="E5400">
            <v>0</v>
          </cell>
          <cell r="H5400">
            <v>0</v>
          </cell>
        </row>
        <row r="5401">
          <cell r="B5401">
            <v>0</v>
          </cell>
          <cell r="E5401">
            <v>0</v>
          </cell>
          <cell r="H5401">
            <v>0</v>
          </cell>
        </row>
        <row r="5402">
          <cell r="B5402">
            <v>0</v>
          </cell>
          <cell r="E5402">
            <v>0</v>
          </cell>
          <cell r="H5402">
            <v>0</v>
          </cell>
        </row>
        <row r="5403">
          <cell r="B5403">
            <v>0</v>
          </cell>
          <cell r="E5403">
            <v>0</v>
          </cell>
          <cell r="H5403">
            <v>0</v>
          </cell>
        </row>
        <row r="5404">
          <cell r="B5404">
            <v>0</v>
          </cell>
          <cell r="E5404">
            <v>0</v>
          </cell>
          <cell r="H5404">
            <v>0</v>
          </cell>
        </row>
        <row r="5405">
          <cell r="B5405">
            <v>0</v>
          </cell>
          <cell r="E5405">
            <v>0</v>
          </cell>
          <cell r="H5405">
            <v>0</v>
          </cell>
        </row>
        <row r="5406">
          <cell r="B5406">
            <v>0</v>
          </cell>
          <cell r="E5406">
            <v>0</v>
          </cell>
          <cell r="H5406">
            <v>0</v>
          </cell>
        </row>
        <row r="5407">
          <cell r="B5407">
            <v>0</v>
          </cell>
          <cell r="E5407">
            <v>0</v>
          </cell>
          <cell r="H5407">
            <v>0</v>
          </cell>
        </row>
        <row r="5408">
          <cell r="B5408">
            <v>0</v>
          </cell>
          <cell r="E5408">
            <v>0</v>
          </cell>
          <cell r="H5408">
            <v>0</v>
          </cell>
        </row>
        <row r="5409">
          <cell r="B5409">
            <v>0</v>
          </cell>
          <cell r="E5409">
            <v>0</v>
          </cell>
          <cell r="H5409">
            <v>0</v>
          </cell>
        </row>
        <row r="5410">
          <cell r="B5410">
            <v>0</v>
          </cell>
          <cell r="E5410">
            <v>0</v>
          </cell>
          <cell r="H5410">
            <v>0</v>
          </cell>
        </row>
        <row r="5411">
          <cell r="B5411">
            <v>0</v>
          </cell>
          <cell r="E5411">
            <v>0</v>
          </cell>
          <cell r="H5411">
            <v>0</v>
          </cell>
        </row>
        <row r="5412">
          <cell r="B5412">
            <v>0</v>
          </cell>
          <cell r="E5412">
            <v>0</v>
          </cell>
          <cell r="H5412">
            <v>0</v>
          </cell>
        </row>
        <row r="5413">
          <cell r="B5413">
            <v>0</v>
          </cell>
          <cell r="E5413">
            <v>0</v>
          </cell>
          <cell r="H5413">
            <v>0</v>
          </cell>
        </row>
        <row r="5414">
          <cell r="B5414">
            <v>0</v>
          </cell>
          <cell r="E5414">
            <v>0</v>
          </cell>
          <cell r="H5414">
            <v>0</v>
          </cell>
        </row>
        <row r="5415">
          <cell r="B5415">
            <v>0</v>
          </cell>
          <cell r="E5415">
            <v>0</v>
          </cell>
          <cell r="H5415">
            <v>0</v>
          </cell>
        </row>
        <row r="5416">
          <cell r="B5416">
            <v>0</v>
          </cell>
          <cell r="E5416">
            <v>0</v>
          </cell>
          <cell r="H5416">
            <v>0</v>
          </cell>
        </row>
        <row r="5417">
          <cell r="B5417">
            <v>0</v>
          </cell>
          <cell r="E5417">
            <v>0</v>
          </cell>
          <cell r="H5417">
            <v>0</v>
          </cell>
        </row>
        <row r="5418">
          <cell r="B5418">
            <v>0</v>
          </cell>
          <cell r="E5418">
            <v>0</v>
          </cell>
          <cell r="H5418">
            <v>0</v>
          </cell>
        </row>
        <row r="5419">
          <cell r="B5419">
            <v>0</v>
          </cell>
          <cell r="E5419">
            <v>0</v>
          </cell>
          <cell r="H5419">
            <v>0</v>
          </cell>
        </row>
        <row r="5420">
          <cell r="B5420">
            <v>0</v>
          </cell>
          <cell r="E5420">
            <v>0</v>
          </cell>
          <cell r="H5420">
            <v>0</v>
          </cell>
        </row>
        <row r="5421">
          <cell r="B5421">
            <v>0</v>
          </cell>
          <cell r="E5421">
            <v>0</v>
          </cell>
          <cell r="H5421">
            <v>0</v>
          </cell>
        </row>
        <row r="5422">
          <cell r="B5422">
            <v>0</v>
          </cell>
          <cell r="E5422">
            <v>0</v>
          </cell>
          <cell r="H5422">
            <v>0</v>
          </cell>
        </row>
        <row r="5423">
          <cell r="B5423">
            <v>0</v>
          </cell>
          <cell r="E5423">
            <v>0</v>
          </cell>
          <cell r="H5423">
            <v>0</v>
          </cell>
        </row>
        <row r="5424">
          <cell r="B5424">
            <v>0</v>
          </cell>
          <cell r="E5424">
            <v>0</v>
          </cell>
          <cell r="H5424">
            <v>0</v>
          </cell>
        </row>
        <row r="5425">
          <cell r="B5425">
            <v>0</v>
          </cell>
          <cell r="E5425">
            <v>0</v>
          </cell>
          <cell r="H5425">
            <v>0</v>
          </cell>
        </row>
        <row r="5426">
          <cell r="B5426">
            <v>0</v>
          </cell>
          <cell r="E5426">
            <v>0</v>
          </cell>
          <cell r="H5426">
            <v>0</v>
          </cell>
        </row>
        <row r="5427">
          <cell r="B5427">
            <v>0</v>
          </cell>
          <cell r="E5427">
            <v>0</v>
          </cell>
          <cell r="H5427">
            <v>0</v>
          </cell>
        </row>
        <row r="5428">
          <cell r="B5428">
            <v>0</v>
          </cell>
          <cell r="E5428">
            <v>0</v>
          </cell>
          <cell r="H5428">
            <v>0</v>
          </cell>
        </row>
        <row r="5429">
          <cell r="B5429">
            <v>0</v>
          </cell>
          <cell r="E5429">
            <v>0</v>
          </cell>
          <cell r="H5429">
            <v>0</v>
          </cell>
        </row>
        <row r="5430">
          <cell r="B5430">
            <v>0</v>
          </cell>
          <cell r="E5430">
            <v>0</v>
          </cell>
          <cell r="H5430">
            <v>0</v>
          </cell>
        </row>
        <row r="5431">
          <cell r="B5431">
            <v>0</v>
          </cell>
          <cell r="E5431">
            <v>0</v>
          </cell>
          <cell r="H5431">
            <v>0</v>
          </cell>
        </row>
        <row r="5432">
          <cell r="B5432">
            <v>0</v>
          </cell>
          <cell r="E5432">
            <v>0</v>
          </cell>
          <cell r="H5432">
            <v>0</v>
          </cell>
        </row>
        <row r="5433">
          <cell r="B5433">
            <v>0</v>
          </cell>
          <cell r="E5433">
            <v>0</v>
          </cell>
          <cell r="H5433">
            <v>0</v>
          </cell>
        </row>
        <row r="5434">
          <cell r="B5434">
            <v>0</v>
          </cell>
          <cell r="E5434">
            <v>0</v>
          </cell>
          <cell r="H5434">
            <v>0</v>
          </cell>
        </row>
        <row r="5435">
          <cell r="B5435">
            <v>0</v>
          </cell>
          <cell r="E5435">
            <v>0</v>
          </cell>
          <cell r="H5435">
            <v>0</v>
          </cell>
        </row>
        <row r="5436">
          <cell r="B5436">
            <v>0</v>
          </cell>
          <cell r="E5436">
            <v>0</v>
          </cell>
          <cell r="H5436">
            <v>0</v>
          </cell>
        </row>
        <row r="5437">
          <cell r="B5437">
            <v>0</v>
          </cell>
          <cell r="E5437">
            <v>0</v>
          </cell>
          <cell r="H5437">
            <v>0</v>
          </cell>
        </row>
        <row r="5438">
          <cell r="B5438">
            <v>0</v>
          </cell>
          <cell r="E5438">
            <v>0</v>
          </cell>
          <cell r="H5438">
            <v>0</v>
          </cell>
        </row>
        <row r="5439">
          <cell r="B5439">
            <v>0</v>
          </cell>
          <cell r="E5439">
            <v>0</v>
          </cell>
          <cell r="H5439">
            <v>0</v>
          </cell>
        </row>
        <row r="5440">
          <cell r="B5440">
            <v>0</v>
          </cell>
          <cell r="E5440">
            <v>0</v>
          </cell>
          <cell r="H5440">
            <v>0</v>
          </cell>
        </row>
        <row r="5441">
          <cell r="B5441">
            <v>0</v>
          </cell>
          <cell r="E5441">
            <v>0</v>
          </cell>
          <cell r="H5441">
            <v>0</v>
          </cell>
        </row>
        <row r="5442">
          <cell r="B5442">
            <v>0</v>
          </cell>
          <cell r="E5442">
            <v>0</v>
          </cell>
          <cell r="H5442">
            <v>0</v>
          </cell>
        </row>
        <row r="5443">
          <cell r="B5443">
            <v>0</v>
          </cell>
          <cell r="E5443">
            <v>0</v>
          </cell>
          <cell r="H5443">
            <v>0</v>
          </cell>
        </row>
        <row r="5444">
          <cell r="B5444">
            <v>0</v>
          </cell>
          <cell r="E5444">
            <v>0</v>
          </cell>
          <cell r="H5444">
            <v>0</v>
          </cell>
        </row>
        <row r="5445">
          <cell r="B5445">
            <v>0</v>
          </cell>
          <cell r="E5445">
            <v>0</v>
          </cell>
          <cell r="H5445">
            <v>0</v>
          </cell>
        </row>
        <row r="5446">
          <cell r="B5446">
            <v>0</v>
          </cell>
          <cell r="E5446">
            <v>0</v>
          </cell>
          <cell r="H5446">
            <v>0</v>
          </cell>
        </row>
        <row r="5447">
          <cell r="B5447">
            <v>0</v>
          </cell>
          <cell r="E5447">
            <v>0</v>
          </cell>
          <cell r="H5447">
            <v>0</v>
          </cell>
        </row>
        <row r="5448">
          <cell r="B5448">
            <v>0</v>
          </cell>
          <cell r="E5448">
            <v>0</v>
          </cell>
          <cell r="H5448">
            <v>0</v>
          </cell>
        </row>
        <row r="5449">
          <cell r="B5449">
            <v>0</v>
          </cell>
          <cell r="E5449">
            <v>0</v>
          </cell>
          <cell r="H5449">
            <v>0</v>
          </cell>
        </row>
        <row r="5450">
          <cell r="B5450">
            <v>0</v>
          </cell>
          <cell r="E5450">
            <v>0</v>
          </cell>
          <cell r="H5450">
            <v>0</v>
          </cell>
        </row>
        <row r="5451">
          <cell r="B5451">
            <v>0</v>
          </cell>
          <cell r="E5451">
            <v>0</v>
          </cell>
          <cell r="H5451">
            <v>0</v>
          </cell>
        </row>
        <row r="5452">
          <cell r="B5452">
            <v>0</v>
          </cell>
          <cell r="E5452">
            <v>0</v>
          </cell>
          <cell r="H5452">
            <v>0</v>
          </cell>
        </row>
        <row r="5453">
          <cell r="B5453">
            <v>0</v>
          </cell>
          <cell r="E5453">
            <v>0</v>
          </cell>
          <cell r="H5453">
            <v>0</v>
          </cell>
        </row>
        <row r="5454">
          <cell r="B5454">
            <v>0</v>
          </cell>
          <cell r="E5454">
            <v>0</v>
          </cell>
          <cell r="H5454">
            <v>0</v>
          </cell>
        </row>
        <row r="5455">
          <cell r="B5455">
            <v>0</v>
          </cell>
          <cell r="E5455">
            <v>0</v>
          </cell>
          <cell r="H5455">
            <v>0</v>
          </cell>
        </row>
        <row r="5456">
          <cell r="B5456">
            <v>0</v>
          </cell>
          <cell r="E5456">
            <v>0</v>
          </cell>
          <cell r="H5456">
            <v>0</v>
          </cell>
        </row>
        <row r="5457">
          <cell r="B5457">
            <v>0</v>
          </cell>
          <cell r="E5457">
            <v>0</v>
          </cell>
          <cell r="H5457">
            <v>0</v>
          </cell>
        </row>
        <row r="5458">
          <cell r="B5458">
            <v>0</v>
          </cell>
          <cell r="E5458">
            <v>0</v>
          </cell>
          <cell r="H5458">
            <v>0</v>
          </cell>
        </row>
        <row r="5459">
          <cell r="B5459">
            <v>0</v>
          </cell>
          <cell r="E5459">
            <v>0</v>
          </cell>
          <cell r="H5459">
            <v>0</v>
          </cell>
        </row>
        <row r="5460">
          <cell r="B5460">
            <v>0</v>
          </cell>
          <cell r="E5460">
            <v>0</v>
          </cell>
          <cell r="H5460">
            <v>0</v>
          </cell>
        </row>
        <row r="5461">
          <cell r="B5461">
            <v>0</v>
          </cell>
          <cell r="E5461">
            <v>0</v>
          </cell>
          <cell r="H5461">
            <v>0</v>
          </cell>
        </row>
        <row r="5462">
          <cell r="B5462">
            <v>0</v>
          </cell>
          <cell r="E5462">
            <v>0</v>
          </cell>
          <cell r="H5462">
            <v>0</v>
          </cell>
        </row>
        <row r="5463">
          <cell r="B5463">
            <v>0</v>
          </cell>
          <cell r="E5463">
            <v>0</v>
          </cell>
          <cell r="H5463">
            <v>0</v>
          </cell>
        </row>
        <row r="5464">
          <cell r="B5464">
            <v>0</v>
          </cell>
          <cell r="E5464">
            <v>0</v>
          </cell>
          <cell r="H5464">
            <v>0</v>
          </cell>
        </row>
        <row r="5465">
          <cell r="B5465">
            <v>0</v>
          </cell>
          <cell r="E5465">
            <v>0</v>
          </cell>
          <cell r="H5465">
            <v>0</v>
          </cell>
        </row>
        <row r="5466">
          <cell r="B5466">
            <v>0</v>
          </cell>
          <cell r="E5466">
            <v>0</v>
          </cell>
          <cell r="H5466">
            <v>0</v>
          </cell>
        </row>
        <row r="5467">
          <cell r="B5467">
            <v>0</v>
          </cell>
          <cell r="E5467">
            <v>0</v>
          </cell>
          <cell r="H5467">
            <v>0</v>
          </cell>
        </row>
        <row r="5468">
          <cell r="B5468">
            <v>0</v>
          </cell>
          <cell r="E5468">
            <v>0</v>
          </cell>
          <cell r="H5468">
            <v>0</v>
          </cell>
        </row>
        <row r="5469">
          <cell r="B5469">
            <v>0</v>
          </cell>
          <cell r="E5469">
            <v>0</v>
          </cell>
          <cell r="H5469">
            <v>0</v>
          </cell>
        </row>
        <row r="5470">
          <cell r="B5470">
            <v>0</v>
          </cell>
          <cell r="E5470">
            <v>0</v>
          </cell>
          <cell r="H5470">
            <v>0</v>
          </cell>
        </row>
        <row r="5471">
          <cell r="B5471">
            <v>0</v>
          </cell>
          <cell r="E5471">
            <v>0</v>
          </cell>
          <cell r="H5471">
            <v>0</v>
          </cell>
        </row>
        <row r="5472">
          <cell r="B5472">
            <v>0</v>
          </cell>
          <cell r="E5472">
            <v>0</v>
          </cell>
          <cell r="H5472">
            <v>0</v>
          </cell>
        </row>
        <row r="5473">
          <cell r="B5473">
            <v>0</v>
          </cell>
          <cell r="E5473">
            <v>0</v>
          </cell>
          <cell r="H5473">
            <v>0</v>
          </cell>
        </row>
        <row r="5474">
          <cell r="B5474">
            <v>0</v>
          </cell>
          <cell r="E5474">
            <v>0</v>
          </cell>
          <cell r="H5474">
            <v>0</v>
          </cell>
        </row>
        <row r="5475">
          <cell r="B5475">
            <v>0</v>
          </cell>
          <cell r="E5475">
            <v>0</v>
          </cell>
          <cell r="H5475">
            <v>0</v>
          </cell>
        </row>
        <row r="5476">
          <cell r="B5476">
            <v>0</v>
          </cell>
          <cell r="E5476">
            <v>0</v>
          </cell>
          <cell r="H5476">
            <v>0</v>
          </cell>
        </row>
        <row r="5477">
          <cell r="B5477">
            <v>0</v>
          </cell>
          <cell r="E5477">
            <v>0</v>
          </cell>
          <cell r="H5477">
            <v>0</v>
          </cell>
        </row>
        <row r="5478">
          <cell r="B5478">
            <v>0</v>
          </cell>
          <cell r="E5478">
            <v>0</v>
          </cell>
          <cell r="H5478">
            <v>0</v>
          </cell>
        </row>
        <row r="5479">
          <cell r="B5479">
            <v>0</v>
          </cell>
          <cell r="E5479">
            <v>0</v>
          </cell>
          <cell r="H5479">
            <v>0</v>
          </cell>
        </row>
        <row r="5480">
          <cell r="B5480">
            <v>0</v>
          </cell>
          <cell r="E5480">
            <v>0</v>
          </cell>
          <cell r="H5480">
            <v>0</v>
          </cell>
        </row>
        <row r="5481">
          <cell r="B5481">
            <v>0</v>
          </cell>
          <cell r="E5481">
            <v>0</v>
          </cell>
          <cell r="H5481">
            <v>0</v>
          </cell>
        </row>
        <row r="5482">
          <cell r="B5482">
            <v>0</v>
          </cell>
          <cell r="E5482">
            <v>0</v>
          </cell>
          <cell r="H5482">
            <v>0</v>
          </cell>
        </row>
        <row r="5483">
          <cell r="B5483">
            <v>0</v>
          </cell>
          <cell r="E5483">
            <v>0</v>
          </cell>
          <cell r="H5483">
            <v>0</v>
          </cell>
        </row>
        <row r="5484">
          <cell r="B5484">
            <v>0</v>
          </cell>
          <cell r="E5484">
            <v>0</v>
          </cell>
          <cell r="H5484">
            <v>0</v>
          </cell>
        </row>
        <row r="5485">
          <cell r="B5485">
            <v>0</v>
          </cell>
          <cell r="E5485">
            <v>0</v>
          </cell>
          <cell r="H5485">
            <v>0</v>
          </cell>
        </row>
        <row r="5486">
          <cell r="B5486">
            <v>0</v>
          </cell>
          <cell r="E5486">
            <v>0</v>
          </cell>
          <cell r="H5486">
            <v>0</v>
          </cell>
        </row>
        <row r="5487">
          <cell r="B5487">
            <v>0</v>
          </cell>
          <cell r="E5487">
            <v>0</v>
          </cell>
          <cell r="H5487">
            <v>0</v>
          </cell>
        </row>
        <row r="5488">
          <cell r="B5488">
            <v>0</v>
          </cell>
          <cell r="E5488">
            <v>0</v>
          </cell>
          <cell r="H5488">
            <v>0</v>
          </cell>
        </row>
        <row r="5489">
          <cell r="B5489">
            <v>0</v>
          </cell>
          <cell r="E5489">
            <v>0</v>
          </cell>
          <cell r="H5489">
            <v>0</v>
          </cell>
        </row>
        <row r="5490">
          <cell r="B5490">
            <v>0</v>
          </cell>
          <cell r="E5490">
            <v>0</v>
          </cell>
          <cell r="H5490">
            <v>0</v>
          </cell>
        </row>
        <row r="5491">
          <cell r="B5491">
            <v>0</v>
          </cell>
          <cell r="E5491">
            <v>0</v>
          </cell>
          <cell r="H5491">
            <v>0</v>
          </cell>
        </row>
        <row r="5492">
          <cell r="B5492">
            <v>0</v>
          </cell>
          <cell r="E5492">
            <v>0</v>
          </cell>
          <cell r="H5492">
            <v>0</v>
          </cell>
        </row>
        <row r="5493">
          <cell r="B5493">
            <v>0</v>
          </cell>
          <cell r="E5493">
            <v>0</v>
          </cell>
          <cell r="H5493">
            <v>0</v>
          </cell>
        </row>
        <row r="5494">
          <cell r="B5494">
            <v>0</v>
          </cell>
          <cell r="E5494">
            <v>0</v>
          </cell>
          <cell r="H5494">
            <v>0</v>
          </cell>
        </row>
        <row r="5495">
          <cell r="B5495">
            <v>0</v>
          </cell>
          <cell r="E5495">
            <v>0</v>
          </cell>
          <cell r="H5495">
            <v>0</v>
          </cell>
        </row>
        <row r="5496">
          <cell r="B5496">
            <v>0</v>
          </cell>
          <cell r="E5496">
            <v>0</v>
          </cell>
          <cell r="H5496">
            <v>0</v>
          </cell>
        </row>
        <row r="5497">
          <cell r="B5497">
            <v>0</v>
          </cell>
          <cell r="E5497">
            <v>0</v>
          </cell>
          <cell r="H5497">
            <v>0</v>
          </cell>
        </row>
        <row r="5498">
          <cell r="B5498">
            <v>0</v>
          </cell>
          <cell r="E5498">
            <v>0</v>
          </cell>
          <cell r="H5498">
            <v>0</v>
          </cell>
        </row>
        <row r="5499">
          <cell r="B5499">
            <v>0</v>
          </cell>
          <cell r="E5499">
            <v>0</v>
          </cell>
          <cell r="H5499">
            <v>0</v>
          </cell>
        </row>
        <row r="5500">
          <cell r="B5500">
            <v>0</v>
          </cell>
          <cell r="E5500">
            <v>0</v>
          </cell>
          <cell r="H5500">
            <v>0</v>
          </cell>
        </row>
        <row r="5501">
          <cell r="B5501">
            <v>0</v>
          </cell>
          <cell r="E5501">
            <v>0</v>
          </cell>
          <cell r="H5501">
            <v>0</v>
          </cell>
        </row>
        <row r="5502">
          <cell r="B5502">
            <v>0</v>
          </cell>
          <cell r="E5502">
            <v>0</v>
          </cell>
          <cell r="H5502">
            <v>0</v>
          </cell>
        </row>
        <row r="5503">
          <cell r="B5503">
            <v>0</v>
          </cell>
          <cell r="E5503">
            <v>0</v>
          </cell>
          <cell r="H5503">
            <v>0</v>
          </cell>
        </row>
        <row r="5504">
          <cell r="B5504">
            <v>0</v>
          </cell>
          <cell r="E5504">
            <v>0</v>
          </cell>
          <cell r="H5504">
            <v>0</v>
          </cell>
        </row>
        <row r="5505">
          <cell r="B5505">
            <v>0</v>
          </cell>
          <cell r="E5505">
            <v>0</v>
          </cell>
          <cell r="H5505">
            <v>0</v>
          </cell>
        </row>
        <row r="5506">
          <cell r="B5506">
            <v>0</v>
          </cell>
          <cell r="E5506">
            <v>0</v>
          </cell>
          <cell r="H5506">
            <v>0</v>
          </cell>
        </row>
        <row r="5507">
          <cell r="B5507">
            <v>0</v>
          </cell>
          <cell r="E5507">
            <v>0</v>
          </cell>
          <cell r="H5507">
            <v>0</v>
          </cell>
        </row>
        <row r="5508">
          <cell r="B5508">
            <v>0</v>
          </cell>
          <cell r="E5508">
            <v>0</v>
          </cell>
          <cell r="H5508">
            <v>0</v>
          </cell>
        </row>
        <row r="5509">
          <cell r="B5509">
            <v>0</v>
          </cell>
          <cell r="E5509">
            <v>0</v>
          </cell>
          <cell r="H5509">
            <v>0</v>
          </cell>
        </row>
        <row r="5510">
          <cell r="B5510">
            <v>0</v>
          </cell>
          <cell r="E5510">
            <v>0</v>
          </cell>
          <cell r="H5510">
            <v>0</v>
          </cell>
        </row>
        <row r="5511">
          <cell r="B5511">
            <v>0</v>
          </cell>
          <cell r="E5511">
            <v>0</v>
          </cell>
          <cell r="H5511">
            <v>0</v>
          </cell>
        </row>
        <row r="5512">
          <cell r="B5512">
            <v>0</v>
          </cell>
          <cell r="E5512">
            <v>0</v>
          </cell>
          <cell r="H5512">
            <v>0</v>
          </cell>
        </row>
        <row r="5513">
          <cell r="B5513">
            <v>0</v>
          </cell>
          <cell r="E5513">
            <v>0</v>
          </cell>
          <cell r="H5513">
            <v>0</v>
          </cell>
        </row>
        <row r="5514">
          <cell r="B5514">
            <v>0</v>
          </cell>
          <cell r="E5514">
            <v>0</v>
          </cell>
          <cell r="H5514">
            <v>0</v>
          </cell>
        </row>
        <row r="5515">
          <cell r="B5515">
            <v>0</v>
          </cell>
          <cell r="E5515">
            <v>0</v>
          </cell>
          <cell r="H5515">
            <v>0</v>
          </cell>
        </row>
        <row r="5516">
          <cell r="B5516">
            <v>0</v>
          </cell>
          <cell r="E5516">
            <v>0</v>
          </cell>
          <cell r="H5516">
            <v>0</v>
          </cell>
        </row>
        <row r="5517">
          <cell r="B5517">
            <v>0</v>
          </cell>
          <cell r="E5517">
            <v>0</v>
          </cell>
          <cell r="H5517">
            <v>0</v>
          </cell>
        </row>
        <row r="5518">
          <cell r="B5518">
            <v>0</v>
          </cell>
          <cell r="E5518">
            <v>0</v>
          </cell>
          <cell r="H5518">
            <v>0</v>
          </cell>
        </row>
        <row r="5519">
          <cell r="B5519">
            <v>0</v>
          </cell>
          <cell r="E5519">
            <v>0</v>
          </cell>
          <cell r="H5519">
            <v>0</v>
          </cell>
        </row>
        <row r="5520">
          <cell r="B5520">
            <v>0</v>
          </cell>
          <cell r="E5520">
            <v>0</v>
          </cell>
          <cell r="H5520">
            <v>0</v>
          </cell>
        </row>
        <row r="5521">
          <cell r="B5521">
            <v>0</v>
          </cell>
          <cell r="E5521">
            <v>0</v>
          </cell>
          <cell r="H5521">
            <v>0</v>
          </cell>
        </row>
        <row r="5522">
          <cell r="B5522">
            <v>0</v>
          </cell>
          <cell r="E5522">
            <v>0</v>
          </cell>
          <cell r="H5522">
            <v>0</v>
          </cell>
        </row>
        <row r="5523">
          <cell r="B5523">
            <v>0</v>
          </cell>
          <cell r="E5523">
            <v>0</v>
          </cell>
          <cell r="H5523">
            <v>0</v>
          </cell>
        </row>
        <row r="5524">
          <cell r="B5524">
            <v>0</v>
          </cell>
          <cell r="E5524">
            <v>0</v>
          </cell>
          <cell r="H5524">
            <v>0</v>
          </cell>
        </row>
        <row r="5525">
          <cell r="B5525">
            <v>0</v>
          </cell>
          <cell r="E5525">
            <v>0</v>
          </cell>
          <cell r="H5525">
            <v>0</v>
          </cell>
        </row>
        <row r="5526">
          <cell r="B5526">
            <v>0</v>
          </cell>
          <cell r="E5526">
            <v>0</v>
          </cell>
          <cell r="H5526">
            <v>0</v>
          </cell>
        </row>
        <row r="5527">
          <cell r="B5527">
            <v>0</v>
          </cell>
          <cell r="E5527">
            <v>0</v>
          </cell>
          <cell r="H5527">
            <v>0</v>
          </cell>
        </row>
        <row r="5528">
          <cell r="B5528">
            <v>0</v>
          </cell>
          <cell r="E5528">
            <v>0</v>
          </cell>
          <cell r="H5528">
            <v>0</v>
          </cell>
        </row>
        <row r="5529">
          <cell r="B5529">
            <v>0</v>
          </cell>
          <cell r="E5529">
            <v>0</v>
          </cell>
          <cell r="H5529">
            <v>0</v>
          </cell>
        </row>
        <row r="5530">
          <cell r="B5530">
            <v>0</v>
          </cell>
          <cell r="E5530">
            <v>0</v>
          </cell>
          <cell r="H5530">
            <v>0</v>
          </cell>
        </row>
        <row r="5531">
          <cell r="B5531">
            <v>0</v>
          </cell>
          <cell r="E5531">
            <v>0</v>
          </cell>
          <cell r="H5531">
            <v>0</v>
          </cell>
        </row>
        <row r="5532">
          <cell r="B5532">
            <v>0</v>
          </cell>
          <cell r="E5532">
            <v>0</v>
          </cell>
          <cell r="H5532">
            <v>0</v>
          </cell>
        </row>
        <row r="5533">
          <cell r="B5533">
            <v>0</v>
          </cell>
          <cell r="E5533">
            <v>0</v>
          </cell>
          <cell r="H5533">
            <v>0</v>
          </cell>
        </row>
        <row r="5534">
          <cell r="B5534">
            <v>0</v>
          </cell>
          <cell r="E5534">
            <v>0</v>
          </cell>
          <cell r="H5534">
            <v>0</v>
          </cell>
        </row>
        <row r="5535">
          <cell r="B5535">
            <v>0</v>
          </cell>
          <cell r="E5535">
            <v>0</v>
          </cell>
          <cell r="H5535">
            <v>0</v>
          </cell>
        </row>
        <row r="5536">
          <cell r="B5536">
            <v>0</v>
          </cell>
          <cell r="E5536">
            <v>0</v>
          </cell>
          <cell r="H5536">
            <v>0</v>
          </cell>
        </row>
        <row r="5537">
          <cell r="B5537">
            <v>0</v>
          </cell>
          <cell r="E5537">
            <v>0</v>
          </cell>
          <cell r="H5537">
            <v>0</v>
          </cell>
        </row>
        <row r="5538">
          <cell r="B5538">
            <v>0</v>
          </cell>
          <cell r="E5538">
            <v>0</v>
          </cell>
          <cell r="H5538">
            <v>0</v>
          </cell>
        </row>
        <row r="5539">
          <cell r="B5539">
            <v>0</v>
          </cell>
          <cell r="E5539">
            <v>0</v>
          </cell>
          <cell r="H5539">
            <v>0</v>
          </cell>
        </row>
        <row r="5540">
          <cell r="B5540">
            <v>0</v>
          </cell>
          <cell r="E5540">
            <v>0</v>
          </cell>
          <cell r="H5540">
            <v>0</v>
          </cell>
        </row>
        <row r="5541">
          <cell r="B5541">
            <v>0</v>
          </cell>
          <cell r="E5541">
            <v>0</v>
          </cell>
          <cell r="H5541">
            <v>0</v>
          </cell>
        </row>
        <row r="5542">
          <cell r="B5542">
            <v>0</v>
          </cell>
          <cell r="E5542">
            <v>0</v>
          </cell>
          <cell r="H5542">
            <v>0</v>
          </cell>
        </row>
        <row r="5543">
          <cell r="B5543">
            <v>0</v>
          </cell>
          <cell r="E5543">
            <v>0</v>
          </cell>
          <cell r="H5543">
            <v>0</v>
          </cell>
        </row>
        <row r="5544">
          <cell r="B5544">
            <v>0</v>
          </cell>
          <cell r="E5544">
            <v>0</v>
          </cell>
          <cell r="H5544">
            <v>0</v>
          </cell>
        </row>
        <row r="5545">
          <cell r="B5545">
            <v>0</v>
          </cell>
          <cell r="E5545">
            <v>0</v>
          </cell>
          <cell r="H5545">
            <v>0</v>
          </cell>
        </row>
        <row r="5546">
          <cell r="B5546">
            <v>0</v>
          </cell>
          <cell r="E5546">
            <v>0</v>
          </cell>
          <cell r="H5546">
            <v>0</v>
          </cell>
        </row>
        <row r="5547">
          <cell r="B5547">
            <v>0</v>
          </cell>
          <cell r="E5547">
            <v>0</v>
          </cell>
          <cell r="H5547">
            <v>0</v>
          </cell>
        </row>
        <row r="5548">
          <cell r="B5548">
            <v>0</v>
          </cell>
          <cell r="E5548">
            <v>0</v>
          </cell>
          <cell r="H5548">
            <v>0</v>
          </cell>
        </row>
        <row r="5549">
          <cell r="B5549">
            <v>0</v>
          </cell>
          <cell r="E5549">
            <v>0</v>
          </cell>
          <cell r="H5549">
            <v>0</v>
          </cell>
        </row>
        <row r="5550">
          <cell r="B5550">
            <v>0</v>
          </cell>
          <cell r="E5550">
            <v>0</v>
          </cell>
          <cell r="H5550">
            <v>0</v>
          </cell>
        </row>
        <row r="5551">
          <cell r="B5551">
            <v>0</v>
          </cell>
          <cell r="E5551">
            <v>0</v>
          </cell>
          <cell r="H5551">
            <v>0</v>
          </cell>
        </row>
        <row r="5552">
          <cell r="B5552">
            <v>0</v>
          </cell>
          <cell r="E5552">
            <v>0</v>
          </cell>
          <cell r="H5552">
            <v>0</v>
          </cell>
        </row>
        <row r="5553">
          <cell r="B5553">
            <v>0</v>
          </cell>
          <cell r="E5553">
            <v>0</v>
          </cell>
          <cell r="H5553">
            <v>0</v>
          </cell>
        </row>
        <row r="5554">
          <cell r="B5554">
            <v>0</v>
          </cell>
          <cell r="E5554">
            <v>0</v>
          </cell>
          <cell r="H5554">
            <v>0</v>
          </cell>
        </row>
        <row r="5555">
          <cell r="B5555">
            <v>0</v>
          </cell>
          <cell r="E5555">
            <v>0</v>
          </cell>
          <cell r="H5555">
            <v>0</v>
          </cell>
        </row>
        <row r="5556">
          <cell r="B5556">
            <v>0</v>
          </cell>
          <cell r="E5556">
            <v>0</v>
          </cell>
          <cell r="H5556">
            <v>0</v>
          </cell>
        </row>
        <row r="5557">
          <cell r="B5557">
            <v>0</v>
          </cell>
          <cell r="E5557">
            <v>0</v>
          </cell>
          <cell r="H5557">
            <v>0</v>
          </cell>
        </row>
        <row r="5558">
          <cell r="B5558">
            <v>0</v>
          </cell>
          <cell r="E5558">
            <v>0</v>
          </cell>
          <cell r="H5558">
            <v>0</v>
          </cell>
        </row>
        <row r="5559">
          <cell r="B5559">
            <v>0</v>
          </cell>
          <cell r="E5559">
            <v>0</v>
          </cell>
          <cell r="H5559">
            <v>0</v>
          </cell>
        </row>
        <row r="5560">
          <cell r="B5560">
            <v>0</v>
          </cell>
          <cell r="E5560">
            <v>0</v>
          </cell>
          <cell r="H5560">
            <v>0</v>
          </cell>
        </row>
        <row r="5561">
          <cell r="B5561">
            <v>0</v>
          </cell>
          <cell r="E5561">
            <v>0</v>
          </cell>
          <cell r="H5561">
            <v>0</v>
          </cell>
        </row>
        <row r="5562">
          <cell r="B5562">
            <v>0</v>
          </cell>
          <cell r="E5562">
            <v>0</v>
          </cell>
          <cell r="H5562">
            <v>0</v>
          </cell>
        </row>
        <row r="5563">
          <cell r="B5563">
            <v>0</v>
          </cell>
          <cell r="E5563">
            <v>0</v>
          </cell>
          <cell r="H5563">
            <v>0</v>
          </cell>
        </row>
        <row r="5564">
          <cell r="B5564">
            <v>0</v>
          </cell>
          <cell r="E5564">
            <v>0</v>
          </cell>
          <cell r="H5564">
            <v>0</v>
          </cell>
        </row>
        <row r="5565">
          <cell r="B5565">
            <v>0</v>
          </cell>
          <cell r="E5565">
            <v>0</v>
          </cell>
          <cell r="H5565">
            <v>0</v>
          </cell>
        </row>
        <row r="5566">
          <cell r="B5566">
            <v>0</v>
          </cell>
          <cell r="E5566">
            <v>0</v>
          </cell>
          <cell r="H5566">
            <v>0</v>
          </cell>
        </row>
        <row r="5567">
          <cell r="B5567">
            <v>0</v>
          </cell>
          <cell r="E5567">
            <v>0</v>
          </cell>
          <cell r="H5567">
            <v>0</v>
          </cell>
        </row>
        <row r="5568">
          <cell r="B5568">
            <v>0</v>
          </cell>
          <cell r="E5568">
            <v>0</v>
          </cell>
          <cell r="H5568">
            <v>0</v>
          </cell>
        </row>
        <row r="5569">
          <cell r="B5569">
            <v>0</v>
          </cell>
          <cell r="E5569">
            <v>0</v>
          </cell>
          <cell r="H5569">
            <v>0</v>
          </cell>
        </row>
        <row r="5570">
          <cell r="B5570">
            <v>0</v>
          </cell>
          <cell r="E5570">
            <v>0</v>
          </cell>
          <cell r="H5570">
            <v>0</v>
          </cell>
        </row>
        <row r="5571">
          <cell r="B5571">
            <v>0</v>
          </cell>
          <cell r="E5571">
            <v>0</v>
          </cell>
          <cell r="H5571">
            <v>0</v>
          </cell>
        </row>
        <row r="5572">
          <cell r="B5572">
            <v>0</v>
          </cell>
          <cell r="E5572">
            <v>0</v>
          </cell>
          <cell r="H5572">
            <v>0</v>
          </cell>
        </row>
        <row r="5573">
          <cell r="B5573">
            <v>0</v>
          </cell>
          <cell r="E5573">
            <v>0</v>
          </cell>
          <cell r="H5573">
            <v>0</v>
          </cell>
        </row>
        <row r="5574">
          <cell r="B5574">
            <v>0</v>
          </cell>
          <cell r="E5574">
            <v>0</v>
          </cell>
          <cell r="H5574">
            <v>0</v>
          </cell>
        </row>
        <row r="5575">
          <cell r="B5575">
            <v>0</v>
          </cell>
          <cell r="E5575">
            <v>0</v>
          </cell>
          <cell r="H5575">
            <v>0</v>
          </cell>
        </row>
        <row r="5576">
          <cell r="B5576">
            <v>0</v>
          </cell>
          <cell r="E5576">
            <v>0</v>
          </cell>
          <cell r="H5576">
            <v>0</v>
          </cell>
        </row>
        <row r="5577">
          <cell r="B5577">
            <v>0</v>
          </cell>
          <cell r="E5577">
            <v>0</v>
          </cell>
          <cell r="H5577">
            <v>0</v>
          </cell>
        </row>
        <row r="5578">
          <cell r="B5578">
            <v>0</v>
          </cell>
          <cell r="E5578">
            <v>0</v>
          </cell>
          <cell r="H5578">
            <v>0</v>
          </cell>
        </row>
        <row r="5579">
          <cell r="B5579">
            <v>0</v>
          </cell>
          <cell r="E5579">
            <v>0</v>
          </cell>
          <cell r="H5579">
            <v>0</v>
          </cell>
        </row>
        <row r="5580">
          <cell r="B5580">
            <v>0</v>
          </cell>
          <cell r="E5580">
            <v>0</v>
          </cell>
          <cell r="H5580">
            <v>0</v>
          </cell>
        </row>
        <row r="5581">
          <cell r="B5581">
            <v>0</v>
          </cell>
          <cell r="E5581">
            <v>0</v>
          </cell>
          <cell r="H5581">
            <v>0</v>
          </cell>
        </row>
        <row r="5582">
          <cell r="B5582">
            <v>0</v>
          </cell>
          <cell r="E5582">
            <v>0</v>
          </cell>
          <cell r="H5582">
            <v>0</v>
          </cell>
        </row>
        <row r="5583">
          <cell r="B5583">
            <v>0</v>
          </cell>
          <cell r="E5583">
            <v>0</v>
          </cell>
          <cell r="H5583">
            <v>0</v>
          </cell>
        </row>
        <row r="5584">
          <cell r="B5584">
            <v>0</v>
          </cell>
          <cell r="E5584">
            <v>0</v>
          </cell>
          <cell r="H5584">
            <v>0</v>
          </cell>
        </row>
        <row r="5585">
          <cell r="B5585">
            <v>0</v>
          </cell>
          <cell r="E5585">
            <v>0</v>
          </cell>
          <cell r="H5585">
            <v>0</v>
          </cell>
        </row>
        <row r="5586">
          <cell r="B5586">
            <v>0</v>
          </cell>
          <cell r="E5586">
            <v>0</v>
          </cell>
          <cell r="H5586">
            <v>0</v>
          </cell>
        </row>
        <row r="5587">
          <cell r="B5587">
            <v>0</v>
          </cell>
          <cell r="E5587">
            <v>0</v>
          </cell>
          <cell r="H5587">
            <v>0</v>
          </cell>
        </row>
        <row r="5588">
          <cell r="B5588">
            <v>0</v>
          </cell>
          <cell r="E5588">
            <v>0</v>
          </cell>
          <cell r="H5588">
            <v>0</v>
          </cell>
        </row>
        <row r="5589">
          <cell r="B5589">
            <v>0</v>
          </cell>
          <cell r="E5589">
            <v>0</v>
          </cell>
          <cell r="H5589">
            <v>0</v>
          </cell>
        </row>
        <row r="5590">
          <cell r="B5590">
            <v>0</v>
          </cell>
          <cell r="E5590">
            <v>0</v>
          </cell>
          <cell r="H5590">
            <v>0</v>
          </cell>
        </row>
        <row r="5591">
          <cell r="B5591">
            <v>0</v>
          </cell>
          <cell r="E5591">
            <v>0</v>
          </cell>
          <cell r="H5591">
            <v>0</v>
          </cell>
        </row>
        <row r="5592">
          <cell r="B5592">
            <v>0</v>
          </cell>
          <cell r="E5592">
            <v>0</v>
          </cell>
          <cell r="H5592">
            <v>0</v>
          </cell>
        </row>
        <row r="5593">
          <cell r="B5593">
            <v>0</v>
          </cell>
          <cell r="E5593">
            <v>0</v>
          </cell>
          <cell r="H5593">
            <v>0</v>
          </cell>
        </row>
        <row r="5594">
          <cell r="B5594">
            <v>0</v>
          </cell>
          <cell r="E5594">
            <v>0</v>
          </cell>
          <cell r="H5594">
            <v>0</v>
          </cell>
        </row>
        <row r="5595">
          <cell r="B5595">
            <v>0</v>
          </cell>
          <cell r="E5595">
            <v>0</v>
          </cell>
          <cell r="H5595">
            <v>0</v>
          </cell>
        </row>
        <row r="5596">
          <cell r="B5596">
            <v>0</v>
          </cell>
          <cell r="E5596">
            <v>0</v>
          </cell>
          <cell r="H5596">
            <v>0</v>
          </cell>
        </row>
        <row r="5597">
          <cell r="B5597">
            <v>0</v>
          </cell>
          <cell r="E5597">
            <v>0</v>
          </cell>
          <cell r="H5597">
            <v>0</v>
          </cell>
        </row>
        <row r="5598">
          <cell r="B5598">
            <v>0</v>
          </cell>
          <cell r="E5598">
            <v>0</v>
          </cell>
          <cell r="H5598">
            <v>0</v>
          </cell>
        </row>
        <row r="5599">
          <cell r="B5599">
            <v>0</v>
          </cell>
          <cell r="E5599">
            <v>0</v>
          </cell>
          <cell r="H5599">
            <v>0</v>
          </cell>
        </row>
        <row r="5600">
          <cell r="B5600">
            <v>0</v>
          </cell>
          <cell r="E5600">
            <v>0</v>
          </cell>
          <cell r="H5600">
            <v>0</v>
          </cell>
        </row>
        <row r="5601">
          <cell r="B5601">
            <v>0</v>
          </cell>
          <cell r="E5601">
            <v>0</v>
          </cell>
          <cell r="H5601">
            <v>0</v>
          </cell>
        </row>
        <row r="5602">
          <cell r="B5602">
            <v>0</v>
          </cell>
          <cell r="E5602">
            <v>0</v>
          </cell>
          <cell r="H5602">
            <v>0</v>
          </cell>
        </row>
        <row r="5603">
          <cell r="B5603">
            <v>0</v>
          </cell>
          <cell r="E5603">
            <v>0</v>
          </cell>
          <cell r="H5603">
            <v>0</v>
          </cell>
        </row>
        <row r="5604">
          <cell r="B5604">
            <v>0</v>
          </cell>
          <cell r="E5604">
            <v>0</v>
          </cell>
          <cell r="H5604">
            <v>0</v>
          </cell>
        </row>
        <row r="5605">
          <cell r="B5605">
            <v>0</v>
          </cell>
          <cell r="E5605">
            <v>0</v>
          </cell>
          <cell r="H5605">
            <v>0</v>
          </cell>
        </row>
        <row r="5606">
          <cell r="B5606">
            <v>0</v>
          </cell>
          <cell r="E5606">
            <v>0</v>
          </cell>
          <cell r="H5606">
            <v>0</v>
          </cell>
        </row>
        <row r="5607">
          <cell r="B5607">
            <v>0</v>
          </cell>
          <cell r="E5607">
            <v>0</v>
          </cell>
          <cell r="H5607">
            <v>0</v>
          </cell>
        </row>
        <row r="5608">
          <cell r="B5608">
            <v>0</v>
          </cell>
          <cell r="E5608">
            <v>0</v>
          </cell>
          <cell r="H5608">
            <v>0</v>
          </cell>
        </row>
        <row r="5609">
          <cell r="B5609">
            <v>0</v>
          </cell>
          <cell r="E5609">
            <v>0</v>
          </cell>
          <cell r="H5609">
            <v>0</v>
          </cell>
        </row>
        <row r="5610">
          <cell r="B5610">
            <v>0</v>
          </cell>
          <cell r="E5610">
            <v>0</v>
          </cell>
          <cell r="H5610">
            <v>0</v>
          </cell>
        </row>
        <row r="5611">
          <cell r="B5611">
            <v>0</v>
          </cell>
          <cell r="E5611">
            <v>0</v>
          </cell>
          <cell r="H5611">
            <v>0</v>
          </cell>
        </row>
        <row r="5612">
          <cell r="B5612">
            <v>0</v>
          </cell>
          <cell r="E5612">
            <v>0</v>
          </cell>
          <cell r="H5612">
            <v>0</v>
          </cell>
        </row>
        <row r="5613">
          <cell r="B5613">
            <v>0</v>
          </cell>
          <cell r="E5613">
            <v>0</v>
          </cell>
          <cell r="H5613">
            <v>0</v>
          </cell>
        </row>
        <row r="5614">
          <cell r="B5614">
            <v>0</v>
          </cell>
          <cell r="E5614">
            <v>0</v>
          </cell>
          <cell r="H5614">
            <v>0</v>
          </cell>
        </row>
        <row r="5615">
          <cell r="B5615">
            <v>0</v>
          </cell>
          <cell r="E5615">
            <v>0</v>
          </cell>
          <cell r="H5615">
            <v>0</v>
          </cell>
        </row>
        <row r="5616">
          <cell r="B5616">
            <v>0</v>
          </cell>
          <cell r="E5616">
            <v>0</v>
          </cell>
          <cell r="H5616">
            <v>0</v>
          </cell>
        </row>
        <row r="5617">
          <cell r="B5617">
            <v>0</v>
          </cell>
          <cell r="E5617">
            <v>0</v>
          </cell>
          <cell r="H5617">
            <v>0</v>
          </cell>
        </row>
        <row r="5618">
          <cell r="B5618">
            <v>0</v>
          </cell>
          <cell r="E5618">
            <v>0</v>
          </cell>
          <cell r="H5618">
            <v>0</v>
          </cell>
        </row>
        <row r="5619">
          <cell r="B5619">
            <v>0</v>
          </cell>
          <cell r="E5619">
            <v>0</v>
          </cell>
          <cell r="H5619">
            <v>0</v>
          </cell>
        </row>
        <row r="5620">
          <cell r="B5620">
            <v>0</v>
          </cell>
          <cell r="E5620">
            <v>0</v>
          </cell>
          <cell r="H5620">
            <v>0</v>
          </cell>
        </row>
        <row r="5621">
          <cell r="B5621">
            <v>0</v>
          </cell>
          <cell r="E5621">
            <v>0</v>
          </cell>
          <cell r="H5621">
            <v>0</v>
          </cell>
        </row>
        <row r="5622">
          <cell r="B5622">
            <v>0</v>
          </cell>
          <cell r="E5622">
            <v>0</v>
          </cell>
          <cell r="H5622">
            <v>0</v>
          </cell>
        </row>
        <row r="5623">
          <cell r="B5623">
            <v>0</v>
          </cell>
          <cell r="E5623">
            <v>0</v>
          </cell>
          <cell r="H5623">
            <v>0</v>
          </cell>
        </row>
        <row r="5624">
          <cell r="B5624">
            <v>0</v>
          </cell>
          <cell r="E5624">
            <v>0</v>
          </cell>
          <cell r="H5624">
            <v>0</v>
          </cell>
        </row>
        <row r="5625">
          <cell r="B5625">
            <v>0</v>
          </cell>
          <cell r="E5625">
            <v>0</v>
          </cell>
          <cell r="H5625">
            <v>0</v>
          </cell>
        </row>
        <row r="5626">
          <cell r="B5626">
            <v>0</v>
          </cell>
          <cell r="E5626">
            <v>0</v>
          </cell>
          <cell r="H5626">
            <v>0</v>
          </cell>
        </row>
        <row r="5627">
          <cell r="B5627">
            <v>0</v>
          </cell>
          <cell r="E5627">
            <v>0</v>
          </cell>
          <cell r="H5627">
            <v>0</v>
          </cell>
        </row>
        <row r="5628">
          <cell r="B5628">
            <v>0</v>
          </cell>
          <cell r="E5628">
            <v>0</v>
          </cell>
          <cell r="H5628">
            <v>0</v>
          </cell>
        </row>
        <row r="5629">
          <cell r="B5629">
            <v>0</v>
          </cell>
          <cell r="E5629">
            <v>0</v>
          </cell>
          <cell r="H5629">
            <v>0</v>
          </cell>
        </row>
        <row r="5630">
          <cell r="B5630">
            <v>0</v>
          </cell>
          <cell r="E5630">
            <v>0</v>
          </cell>
          <cell r="H5630">
            <v>0</v>
          </cell>
        </row>
        <row r="5631">
          <cell r="B5631">
            <v>0</v>
          </cell>
          <cell r="E5631">
            <v>0</v>
          </cell>
          <cell r="H5631">
            <v>0</v>
          </cell>
        </row>
        <row r="5632">
          <cell r="B5632">
            <v>0</v>
          </cell>
          <cell r="E5632">
            <v>0</v>
          </cell>
          <cell r="H5632">
            <v>0</v>
          </cell>
        </row>
        <row r="5633">
          <cell r="B5633">
            <v>0</v>
          </cell>
          <cell r="E5633">
            <v>0</v>
          </cell>
          <cell r="H5633">
            <v>0</v>
          </cell>
        </row>
        <row r="5634">
          <cell r="B5634">
            <v>0</v>
          </cell>
          <cell r="E5634">
            <v>0</v>
          </cell>
          <cell r="H5634">
            <v>0</v>
          </cell>
        </row>
        <row r="5635">
          <cell r="B5635">
            <v>0</v>
          </cell>
          <cell r="E5635">
            <v>0</v>
          </cell>
          <cell r="H5635">
            <v>0</v>
          </cell>
        </row>
        <row r="5636">
          <cell r="B5636">
            <v>0</v>
          </cell>
          <cell r="E5636">
            <v>0</v>
          </cell>
          <cell r="H5636">
            <v>0</v>
          </cell>
        </row>
        <row r="5637">
          <cell r="B5637">
            <v>0</v>
          </cell>
          <cell r="E5637">
            <v>0</v>
          </cell>
          <cell r="H5637">
            <v>0</v>
          </cell>
        </row>
        <row r="5638">
          <cell r="B5638">
            <v>0</v>
          </cell>
          <cell r="E5638">
            <v>0</v>
          </cell>
          <cell r="H5638">
            <v>0</v>
          </cell>
        </row>
        <row r="5639">
          <cell r="B5639">
            <v>0</v>
          </cell>
          <cell r="E5639">
            <v>0</v>
          </cell>
          <cell r="H5639">
            <v>0</v>
          </cell>
        </row>
        <row r="5640">
          <cell r="B5640">
            <v>0</v>
          </cell>
          <cell r="E5640">
            <v>0</v>
          </cell>
          <cell r="H5640">
            <v>0</v>
          </cell>
        </row>
        <row r="5641">
          <cell r="B5641">
            <v>0</v>
          </cell>
          <cell r="E5641">
            <v>0</v>
          </cell>
          <cell r="H5641">
            <v>0</v>
          </cell>
        </row>
        <row r="5642">
          <cell r="B5642">
            <v>0</v>
          </cell>
          <cell r="E5642">
            <v>0</v>
          </cell>
          <cell r="H5642">
            <v>0</v>
          </cell>
        </row>
        <row r="5643">
          <cell r="B5643">
            <v>0</v>
          </cell>
          <cell r="E5643">
            <v>0</v>
          </cell>
          <cell r="H5643">
            <v>0</v>
          </cell>
        </row>
        <row r="5644">
          <cell r="B5644">
            <v>0</v>
          </cell>
          <cell r="E5644">
            <v>0</v>
          </cell>
          <cell r="H5644">
            <v>0</v>
          </cell>
        </row>
        <row r="5645">
          <cell r="B5645">
            <v>0</v>
          </cell>
          <cell r="E5645">
            <v>0</v>
          </cell>
          <cell r="H5645">
            <v>0</v>
          </cell>
        </row>
        <row r="5646">
          <cell r="B5646">
            <v>0</v>
          </cell>
          <cell r="E5646">
            <v>0</v>
          </cell>
          <cell r="H5646">
            <v>0</v>
          </cell>
        </row>
        <row r="5647">
          <cell r="B5647">
            <v>0</v>
          </cell>
          <cell r="E5647">
            <v>0</v>
          </cell>
          <cell r="H5647">
            <v>0</v>
          </cell>
        </row>
        <row r="5648">
          <cell r="B5648">
            <v>0</v>
          </cell>
          <cell r="E5648">
            <v>0</v>
          </cell>
          <cell r="H5648">
            <v>0</v>
          </cell>
        </row>
        <row r="5649">
          <cell r="B5649">
            <v>0</v>
          </cell>
          <cell r="E5649">
            <v>0</v>
          </cell>
          <cell r="H5649">
            <v>0</v>
          </cell>
        </row>
        <row r="5650">
          <cell r="B5650">
            <v>0</v>
          </cell>
          <cell r="E5650">
            <v>0</v>
          </cell>
          <cell r="H5650">
            <v>0</v>
          </cell>
        </row>
        <row r="5651">
          <cell r="B5651">
            <v>0</v>
          </cell>
          <cell r="E5651">
            <v>0</v>
          </cell>
          <cell r="H5651">
            <v>0</v>
          </cell>
        </row>
        <row r="5652">
          <cell r="B5652">
            <v>0</v>
          </cell>
          <cell r="E5652">
            <v>0</v>
          </cell>
          <cell r="H5652">
            <v>0</v>
          </cell>
        </row>
        <row r="5653">
          <cell r="B5653">
            <v>0</v>
          </cell>
          <cell r="E5653">
            <v>0</v>
          </cell>
          <cell r="H5653">
            <v>0</v>
          </cell>
        </row>
        <row r="5654">
          <cell r="B5654">
            <v>0</v>
          </cell>
          <cell r="E5654">
            <v>0</v>
          </cell>
          <cell r="H5654">
            <v>0</v>
          </cell>
        </row>
        <row r="5655">
          <cell r="B5655">
            <v>0</v>
          </cell>
          <cell r="E5655">
            <v>0</v>
          </cell>
          <cell r="H5655">
            <v>0</v>
          </cell>
        </row>
        <row r="5656">
          <cell r="B5656">
            <v>0</v>
          </cell>
          <cell r="E5656">
            <v>0</v>
          </cell>
          <cell r="H5656">
            <v>0</v>
          </cell>
        </row>
        <row r="5657">
          <cell r="B5657">
            <v>0</v>
          </cell>
          <cell r="E5657">
            <v>0</v>
          </cell>
          <cell r="H5657">
            <v>0</v>
          </cell>
        </row>
        <row r="5658">
          <cell r="B5658">
            <v>0</v>
          </cell>
          <cell r="E5658">
            <v>0</v>
          </cell>
          <cell r="H5658">
            <v>0</v>
          </cell>
        </row>
        <row r="5659">
          <cell r="B5659">
            <v>0</v>
          </cell>
          <cell r="E5659">
            <v>0</v>
          </cell>
          <cell r="H5659">
            <v>0</v>
          </cell>
        </row>
        <row r="5660">
          <cell r="B5660">
            <v>0</v>
          </cell>
          <cell r="E5660">
            <v>0</v>
          </cell>
          <cell r="H5660">
            <v>0</v>
          </cell>
        </row>
        <row r="5661">
          <cell r="B5661">
            <v>0</v>
          </cell>
          <cell r="E5661">
            <v>0</v>
          </cell>
          <cell r="H5661">
            <v>0</v>
          </cell>
        </row>
        <row r="5662">
          <cell r="B5662">
            <v>0</v>
          </cell>
          <cell r="E5662">
            <v>0</v>
          </cell>
          <cell r="H5662">
            <v>0</v>
          </cell>
        </row>
        <row r="5663">
          <cell r="B5663">
            <v>0</v>
          </cell>
          <cell r="E5663">
            <v>0</v>
          </cell>
          <cell r="H5663">
            <v>0</v>
          </cell>
        </row>
        <row r="5664">
          <cell r="B5664">
            <v>0</v>
          </cell>
          <cell r="E5664">
            <v>0</v>
          </cell>
          <cell r="H5664">
            <v>0</v>
          </cell>
        </row>
        <row r="5665">
          <cell r="B5665">
            <v>0</v>
          </cell>
          <cell r="E5665">
            <v>0</v>
          </cell>
          <cell r="H5665">
            <v>0</v>
          </cell>
        </row>
        <row r="5666">
          <cell r="B5666">
            <v>0</v>
          </cell>
          <cell r="E5666">
            <v>0</v>
          </cell>
          <cell r="H5666">
            <v>0</v>
          </cell>
        </row>
        <row r="5667">
          <cell r="B5667">
            <v>0</v>
          </cell>
          <cell r="E5667">
            <v>0</v>
          </cell>
          <cell r="H5667">
            <v>0</v>
          </cell>
        </row>
        <row r="5668">
          <cell r="B5668">
            <v>0</v>
          </cell>
          <cell r="E5668">
            <v>0</v>
          </cell>
          <cell r="H5668">
            <v>0</v>
          </cell>
        </row>
        <row r="5669">
          <cell r="B5669">
            <v>0</v>
          </cell>
          <cell r="E5669">
            <v>0</v>
          </cell>
          <cell r="H5669">
            <v>0</v>
          </cell>
        </row>
        <row r="5670">
          <cell r="B5670">
            <v>0</v>
          </cell>
          <cell r="E5670">
            <v>0</v>
          </cell>
          <cell r="H5670">
            <v>0</v>
          </cell>
        </row>
        <row r="5671">
          <cell r="B5671">
            <v>0</v>
          </cell>
          <cell r="E5671">
            <v>0</v>
          </cell>
          <cell r="H5671">
            <v>0</v>
          </cell>
        </row>
        <row r="5672">
          <cell r="B5672">
            <v>0</v>
          </cell>
          <cell r="E5672">
            <v>0</v>
          </cell>
          <cell r="H5672">
            <v>0</v>
          </cell>
        </row>
        <row r="5673">
          <cell r="B5673">
            <v>0</v>
          </cell>
          <cell r="E5673">
            <v>0</v>
          </cell>
          <cell r="H5673">
            <v>0</v>
          </cell>
        </row>
        <row r="5674">
          <cell r="B5674">
            <v>0</v>
          </cell>
          <cell r="E5674">
            <v>0</v>
          </cell>
          <cell r="H5674">
            <v>0</v>
          </cell>
        </row>
        <row r="5675">
          <cell r="B5675">
            <v>0</v>
          </cell>
          <cell r="E5675">
            <v>0</v>
          </cell>
          <cell r="H5675">
            <v>0</v>
          </cell>
        </row>
        <row r="5676">
          <cell r="B5676">
            <v>0</v>
          </cell>
          <cell r="E5676">
            <v>0</v>
          </cell>
          <cell r="H5676">
            <v>0</v>
          </cell>
        </row>
        <row r="5677">
          <cell r="B5677">
            <v>0</v>
          </cell>
          <cell r="E5677">
            <v>0</v>
          </cell>
          <cell r="H5677">
            <v>0</v>
          </cell>
        </row>
        <row r="5678">
          <cell r="B5678">
            <v>0</v>
          </cell>
          <cell r="E5678">
            <v>0</v>
          </cell>
          <cell r="H5678">
            <v>0</v>
          </cell>
        </row>
        <row r="5679">
          <cell r="B5679">
            <v>0</v>
          </cell>
          <cell r="E5679">
            <v>0</v>
          </cell>
          <cell r="H5679">
            <v>0</v>
          </cell>
        </row>
        <row r="5680">
          <cell r="B5680">
            <v>0</v>
          </cell>
          <cell r="E5680">
            <v>0</v>
          </cell>
          <cell r="H5680">
            <v>0</v>
          </cell>
        </row>
        <row r="5681">
          <cell r="B5681">
            <v>0</v>
          </cell>
          <cell r="E5681">
            <v>0</v>
          </cell>
          <cell r="H5681">
            <v>0</v>
          </cell>
        </row>
        <row r="5682">
          <cell r="B5682">
            <v>0</v>
          </cell>
          <cell r="E5682">
            <v>0</v>
          </cell>
          <cell r="H5682">
            <v>0</v>
          </cell>
        </row>
        <row r="5683">
          <cell r="B5683">
            <v>0</v>
          </cell>
          <cell r="E5683">
            <v>0</v>
          </cell>
          <cell r="H5683">
            <v>0</v>
          </cell>
        </row>
        <row r="5684">
          <cell r="B5684">
            <v>0</v>
          </cell>
          <cell r="E5684">
            <v>0</v>
          </cell>
          <cell r="H5684">
            <v>0</v>
          </cell>
        </row>
        <row r="5685">
          <cell r="B5685">
            <v>0</v>
          </cell>
          <cell r="E5685">
            <v>0</v>
          </cell>
          <cell r="H5685">
            <v>0</v>
          </cell>
        </row>
        <row r="5686">
          <cell r="B5686">
            <v>0</v>
          </cell>
          <cell r="E5686">
            <v>0</v>
          </cell>
          <cell r="H5686">
            <v>0</v>
          </cell>
        </row>
        <row r="5687">
          <cell r="B5687">
            <v>0</v>
          </cell>
          <cell r="E5687">
            <v>0</v>
          </cell>
          <cell r="H5687">
            <v>0</v>
          </cell>
        </row>
        <row r="5688">
          <cell r="B5688">
            <v>0</v>
          </cell>
          <cell r="E5688">
            <v>0</v>
          </cell>
          <cell r="H5688">
            <v>0</v>
          </cell>
        </row>
        <row r="5689">
          <cell r="B5689">
            <v>0</v>
          </cell>
          <cell r="E5689">
            <v>0</v>
          </cell>
          <cell r="H5689">
            <v>0</v>
          </cell>
        </row>
        <row r="5690">
          <cell r="B5690">
            <v>0</v>
          </cell>
          <cell r="E5690">
            <v>0</v>
          </cell>
          <cell r="H5690">
            <v>0</v>
          </cell>
        </row>
        <row r="5691">
          <cell r="B5691">
            <v>0</v>
          </cell>
          <cell r="E5691">
            <v>0</v>
          </cell>
          <cell r="H5691">
            <v>0</v>
          </cell>
        </row>
        <row r="5692">
          <cell r="B5692">
            <v>0</v>
          </cell>
          <cell r="E5692">
            <v>0</v>
          </cell>
          <cell r="H5692">
            <v>0</v>
          </cell>
        </row>
        <row r="5693">
          <cell r="B5693">
            <v>0</v>
          </cell>
          <cell r="E5693">
            <v>0</v>
          </cell>
          <cell r="H5693">
            <v>0</v>
          </cell>
        </row>
        <row r="5694">
          <cell r="B5694">
            <v>0</v>
          </cell>
          <cell r="E5694">
            <v>0</v>
          </cell>
          <cell r="H5694">
            <v>0</v>
          </cell>
        </row>
        <row r="5695">
          <cell r="B5695">
            <v>0</v>
          </cell>
          <cell r="E5695">
            <v>0</v>
          </cell>
          <cell r="H5695">
            <v>0</v>
          </cell>
        </row>
        <row r="5696">
          <cell r="B5696">
            <v>0</v>
          </cell>
          <cell r="E5696">
            <v>0</v>
          </cell>
          <cell r="H5696">
            <v>0</v>
          </cell>
        </row>
        <row r="5697">
          <cell r="B5697">
            <v>0</v>
          </cell>
          <cell r="E5697">
            <v>0</v>
          </cell>
          <cell r="H5697">
            <v>0</v>
          </cell>
        </row>
        <row r="5698">
          <cell r="B5698">
            <v>0</v>
          </cell>
          <cell r="E5698">
            <v>0</v>
          </cell>
          <cell r="H5698">
            <v>0</v>
          </cell>
        </row>
        <row r="5699">
          <cell r="B5699">
            <v>0</v>
          </cell>
          <cell r="E5699">
            <v>0</v>
          </cell>
          <cell r="H5699">
            <v>0</v>
          </cell>
        </row>
        <row r="5700">
          <cell r="B5700">
            <v>0</v>
          </cell>
          <cell r="E5700">
            <v>0</v>
          </cell>
          <cell r="H5700">
            <v>0</v>
          </cell>
        </row>
        <row r="5701">
          <cell r="B5701">
            <v>0</v>
          </cell>
          <cell r="E5701">
            <v>0</v>
          </cell>
          <cell r="H5701">
            <v>0</v>
          </cell>
        </row>
        <row r="5702">
          <cell r="B5702">
            <v>0</v>
          </cell>
          <cell r="E5702">
            <v>0</v>
          </cell>
          <cell r="H5702">
            <v>0</v>
          </cell>
        </row>
        <row r="5703">
          <cell r="B5703">
            <v>0</v>
          </cell>
          <cell r="E5703">
            <v>0</v>
          </cell>
          <cell r="H5703">
            <v>0</v>
          </cell>
        </row>
        <row r="5704">
          <cell r="B5704">
            <v>0</v>
          </cell>
          <cell r="E5704">
            <v>0</v>
          </cell>
          <cell r="H5704">
            <v>0</v>
          </cell>
        </row>
        <row r="5705">
          <cell r="B5705">
            <v>0</v>
          </cell>
          <cell r="E5705">
            <v>0</v>
          </cell>
          <cell r="H5705">
            <v>0</v>
          </cell>
        </row>
        <row r="5706">
          <cell r="B5706">
            <v>0</v>
          </cell>
          <cell r="E5706">
            <v>0</v>
          </cell>
          <cell r="H5706">
            <v>0</v>
          </cell>
        </row>
        <row r="5707">
          <cell r="B5707">
            <v>0</v>
          </cell>
          <cell r="E5707">
            <v>0</v>
          </cell>
          <cell r="H5707">
            <v>0</v>
          </cell>
        </row>
        <row r="5708">
          <cell r="B5708">
            <v>0</v>
          </cell>
          <cell r="E5708">
            <v>0</v>
          </cell>
          <cell r="H5708">
            <v>0</v>
          </cell>
        </row>
        <row r="5709">
          <cell r="B5709">
            <v>0</v>
          </cell>
          <cell r="E5709">
            <v>0</v>
          </cell>
          <cell r="H5709">
            <v>0</v>
          </cell>
        </row>
        <row r="5710">
          <cell r="B5710">
            <v>0</v>
          </cell>
          <cell r="E5710">
            <v>0</v>
          </cell>
          <cell r="H5710">
            <v>0</v>
          </cell>
        </row>
        <row r="5711">
          <cell r="B5711">
            <v>0</v>
          </cell>
          <cell r="E5711">
            <v>0</v>
          </cell>
          <cell r="H5711">
            <v>0</v>
          </cell>
        </row>
        <row r="5712">
          <cell r="B5712">
            <v>0</v>
          </cell>
          <cell r="E5712">
            <v>0</v>
          </cell>
          <cell r="H5712">
            <v>0</v>
          </cell>
        </row>
        <row r="5713">
          <cell r="B5713">
            <v>0</v>
          </cell>
          <cell r="E5713">
            <v>0</v>
          </cell>
          <cell r="H5713">
            <v>0</v>
          </cell>
        </row>
        <row r="5714">
          <cell r="B5714">
            <v>0</v>
          </cell>
          <cell r="E5714">
            <v>0</v>
          </cell>
          <cell r="H5714">
            <v>0</v>
          </cell>
        </row>
        <row r="5715">
          <cell r="B5715">
            <v>0</v>
          </cell>
          <cell r="E5715">
            <v>0</v>
          </cell>
          <cell r="H5715">
            <v>0</v>
          </cell>
        </row>
        <row r="5716">
          <cell r="B5716">
            <v>0</v>
          </cell>
          <cell r="E5716">
            <v>0</v>
          </cell>
          <cell r="H5716">
            <v>0</v>
          </cell>
        </row>
        <row r="5717">
          <cell r="B5717">
            <v>0</v>
          </cell>
          <cell r="E5717">
            <v>0</v>
          </cell>
          <cell r="H5717">
            <v>0</v>
          </cell>
        </row>
        <row r="5718">
          <cell r="B5718">
            <v>0</v>
          </cell>
          <cell r="E5718">
            <v>0</v>
          </cell>
          <cell r="H5718">
            <v>0</v>
          </cell>
        </row>
        <row r="5719">
          <cell r="B5719">
            <v>0</v>
          </cell>
          <cell r="E5719">
            <v>0</v>
          </cell>
          <cell r="H5719">
            <v>0</v>
          </cell>
        </row>
        <row r="5720">
          <cell r="B5720">
            <v>0</v>
          </cell>
          <cell r="E5720">
            <v>0</v>
          </cell>
          <cell r="H5720">
            <v>0</v>
          </cell>
        </row>
        <row r="5721">
          <cell r="B5721">
            <v>0</v>
          </cell>
          <cell r="E5721">
            <v>0</v>
          </cell>
          <cell r="H5721">
            <v>0</v>
          </cell>
        </row>
        <row r="5722">
          <cell r="B5722">
            <v>0</v>
          </cell>
          <cell r="E5722">
            <v>0</v>
          </cell>
          <cell r="H5722">
            <v>0</v>
          </cell>
        </row>
        <row r="5723">
          <cell r="B5723">
            <v>0</v>
          </cell>
          <cell r="E5723">
            <v>0</v>
          </cell>
          <cell r="H5723">
            <v>0</v>
          </cell>
        </row>
        <row r="5724">
          <cell r="B5724">
            <v>0</v>
          </cell>
          <cell r="E5724">
            <v>0</v>
          </cell>
          <cell r="H5724">
            <v>0</v>
          </cell>
        </row>
        <row r="5725">
          <cell r="B5725">
            <v>0</v>
          </cell>
          <cell r="E5725">
            <v>0</v>
          </cell>
          <cell r="H5725">
            <v>0</v>
          </cell>
        </row>
        <row r="5726">
          <cell r="B5726">
            <v>0</v>
          </cell>
          <cell r="E5726">
            <v>0</v>
          </cell>
          <cell r="H5726">
            <v>0</v>
          </cell>
        </row>
        <row r="5727">
          <cell r="B5727">
            <v>0</v>
          </cell>
          <cell r="E5727">
            <v>0</v>
          </cell>
          <cell r="H5727">
            <v>0</v>
          </cell>
        </row>
        <row r="5728">
          <cell r="B5728">
            <v>0</v>
          </cell>
          <cell r="E5728">
            <v>0</v>
          </cell>
          <cell r="H5728">
            <v>0</v>
          </cell>
        </row>
        <row r="5729">
          <cell r="B5729">
            <v>0</v>
          </cell>
          <cell r="E5729">
            <v>0</v>
          </cell>
          <cell r="H5729">
            <v>0</v>
          </cell>
        </row>
        <row r="5730">
          <cell r="B5730">
            <v>0</v>
          </cell>
          <cell r="E5730">
            <v>0</v>
          </cell>
          <cell r="H5730">
            <v>0</v>
          </cell>
        </row>
        <row r="5731">
          <cell r="B5731">
            <v>0</v>
          </cell>
          <cell r="E5731">
            <v>0</v>
          </cell>
          <cell r="H5731">
            <v>0</v>
          </cell>
        </row>
        <row r="5732">
          <cell r="B5732">
            <v>0</v>
          </cell>
          <cell r="E5732">
            <v>0</v>
          </cell>
          <cell r="H5732">
            <v>0</v>
          </cell>
        </row>
        <row r="5733">
          <cell r="B5733">
            <v>0</v>
          </cell>
          <cell r="E5733">
            <v>0</v>
          </cell>
          <cell r="H5733">
            <v>0</v>
          </cell>
        </row>
        <row r="5734">
          <cell r="B5734">
            <v>0</v>
          </cell>
          <cell r="E5734">
            <v>0</v>
          </cell>
          <cell r="H5734">
            <v>0</v>
          </cell>
        </row>
        <row r="5735">
          <cell r="B5735">
            <v>0</v>
          </cell>
          <cell r="E5735">
            <v>0</v>
          </cell>
          <cell r="H5735">
            <v>0</v>
          </cell>
        </row>
        <row r="5736">
          <cell r="B5736">
            <v>0</v>
          </cell>
          <cell r="E5736">
            <v>0</v>
          </cell>
          <cell r="H5736">
            <v>0</v>
          </cell>
        </row>
        <row r="5737">
          <cell r="B5737">
            <v>0</v>
          </cell>
          <cell r="E5737">
            <v>0</v>
          </cell>
          <cell r="H5737">
            <v>0</v>
          </cell>
        </row>
        <row r="5738">
          <cell r="B5738">
            <v>0</v>
          </cell>
          <cell r="E5738">
            <v>0</v>
          </cell>
          <cell r="H5738">
            <v>0</v>
          </cell>
        </row>
        <row r="5739">
          <cell r="B5739">
            <v>0</v>
          </cell>
          <cell r="E5739">
            <v>0</v>
          </cell>
          <cell r="H5739">
            <v>0</v>
          </cell>
        </row>
        <row r="5740">
          <cell r="B5740">
            <v>0</v>
          </cell>
          <cell r="E5740">
            <v>0</v>
          </cell>
          <cell r="H5740">
            <v>0</v>
          </cell>
        </row>
        <row r="5741">
          <cell r="B5741">
            <v>0</v>
          </cell>
          <cell r="E5741">
            <v>0</v>
          </cell>
          <cell r="H5741">
            <v>0</v>
          </cell>
        </row>
        <row r="5742">
          <cell r="B5742">
            <v>0</v>
          </cell>
          <cell r="E5742">
            <v>0</v>
          </cell>
          <cell r="H5742">
            <v>0</v>
          </cell>
        </row>
        <row r="5743">
          <cell r="B5743">
            <v>0</v>
          </cell>
          <cell r="E5743">
            <v>0</v>
          </cell>
          <cell r="H5743">
            <v>0</v>
          </cell>
        </row>
        <row r="5744">
          <cell r="B5744">
            <v>0</v>
          </cell>
          <cell r="E5744">
            <v>0</v>
          </cell>
          <cell r="H5744">
            <v>0</v>
          </cell>
        </row>
        <row r="5745">
          <cell r="B5745">
            <v>0</v>
          </cell>
          <cell r="E5745">
            <v>0</v>
          </cell>
          <cell r="H5745">
            <v>0</v>
          </cell>
        </row>
        <row r="5746">
          <cell r="B5746">
            <v>0</v>
          </cell>
          <cell r="E5746">
            <v>0</v>
          </cell>
          <cell r="H5746">
            <v>0</v>
          </cell>
        </row>
        <row r="5747">
          <cell r="B5747">
            <v>0</v>
          </cell>
          <cell r="E5747">
            <v>0</v>
          </cell>
          <cell r="H5747">
            <v>0</v>
          </cell>
        </row>
        <row r="5748">
          <cell r="B5748">
            <v>0</v>
          </cell>
          <cell r="E5748">
            <v>0</v>
          </cell>
          <cell r="H5748">
            <v>0</v>
          </cell>
        </row>
        <row r="5749">
          <cell r="B5749">
            <v>0</v>
          </cell>
          <cell r="E5749">
            <v>0</v>
          </cell>
          <cell r="H5749">
            <v>0</v>
          </cell>
        </row>
        <row r="5750">
          <cell r="B5750">
            <v>0</v>
          </cell>
          <cell r="E5750">
            <v>0</v>
          </cell>
          <cell r="H5750">
            <v>0</v>
          </cell>
        </row>
        <row r="5751">
          <cell r="B5751">
            <v>0</v>
          </cell>
          <cell r="E5751">
            <v>0</v>
          </cell>
          <cell r="H5751">
            <v>0</v>
          </cell>
        </row>
        <row r="5752">
          <cell r="B5752">
            <v>0</v>
          </cell>
          <cell r="E5752">
            <v>0</v>
          </cell>
          <cell r="H5752">
            <v>0</v>
          </cell>
        </row>
        <row r="5753">
          <cell r="B5753">
            <v>0</v>
          </cell>
          <cell r="E5753">
            <v>0</v>
          </cell>
          <cell r="H5753">
            <v>0</v>
          </cell>
        </row>
        <row r="5754">
          <cell r="B5754">
            <v>0</v>
          </cell>
          <cell r="E5754">
            <v>0</v>
          </cell>
          <cell r="H5754">
            <v>0</v>
          </cell>
        </row>
        <row r="5755">
          <cell r="B5755">
            <v>0</v>
          </cell>
          <cell r="E5755">
            <v>0</v>
          </cell>
          <cell r="H5755">
            <v>0</v>
          </cell>
        </row>
        <row r="5756">
          <cell r="B5756">
            <v>0</v>
          </cell>
          <cell r="E5756">
            <v>0</v>
          </cell>
          <cell r="H5756">
            <v>0</v>
          </cell>
        </row>
        <row r="5757">
          <cell r="B5757">
            <v>0</v>
          </cell>
          <cell r="E5757">
            <v>0</v>
          </cell>
          <cell r="H5757">
            <v>0</v>
          </cell>
        </row>
        <row r="5758">
          <cell r="B5758">
            <v>0</v>
          </cell>
          <cell r="E5758">
            <v>0</v>
          </cell>
          <cell r="H5758">
            <v>0</v>
          </cell>
        </row>
        <row r="5759">
          <cell r="B5759">
            <v>0</v>
          </cell>
          <cell r="E5759">
            <v>0</v>
          </cell>
          <cell r="H5759">
            <v>0</v>
          </cell>
        </row>
        <row r="5760">
          <cell r="B5760">
            <v>0</v>
          </cell>
          <cell r="E5760">
            <v>0</v>
          </cell>
          <cell r="H5760">
            <v>0</v>
          </cell>
        </row>
        <row r="5761">
          <cell r="B5761">
            <v>0</v>
          </cell>
          <cell r="E5761">
            <v>0</v>
          </cell>
          <cell r="H5761">
            <v>0</v>
          </cell>
        </row>
        <row r="5762">
          <cell r="B5762">
            <v>0</v>
          </cell>
          <cell r="E5762">
            <v>0</v>
          </cell>
          <cell r="H5762">
            <v>0</v>
          </cell>
        </row>
        <row r="5763">
          <cell r="B5763">
            <v>0</v>
          </cell>
          <cell r="E5763">
            <v>0</v>
          </cell>
          <cell r="H5763">
            <v>0</v>
          </cell>
        </row>
        <row r="5764">
          <cell r="B5764">
            <v>0</v>
          </cell>
          <cell r="E5764">
            <v>0</v>
          </cell>
          <cell r="H5764">
            <v>0</v>
          </cell>
        </row>
        <row r="5765">
          <cell r="B5765">
            <v>0</v>
          </cell>
          <cell r="E5765">
            <v>0</v>
          </cell>
          <cell r="H5765">
            <v>0</v>
          </cell>
        </row>
        <row r="5766">
          <cell r="B5766">
            <v>0</v>
          </cell>
          <cell r="E5766">
            <v>0</v>
          </cell>
          <cell r="H5766">
            <v>0</v>
          </cell>
        </row>
        <row r="5767">
          <cell r="B5767">
            <v>0</v>
          </cell>
          <cell r="E5767">
            <v>0</v>
          </cell>
          <cell r="H5767">
            <v>0</v>
          </cell>
        </row>
        <row r="5768">
          <cell r="B5768">
            <v>0</v>
          </cell>
          <cell r="E5768">
            <v>0</v>
          </cell>
          <cell r="H5768">
            <v>0</v>
          </cell>
        </row>
        <row r="5769">
          <cell r="B5769">
            <v>0</v>
          </cell>
          <cell r="E5769">
            <v>0</v>
          </cell>
          <cell r="H5769">
            <v>0</v>
          </cell>
        </row>
        <row r="5770">
          <cell r="B5770">
            <v>0</v>
          </cell>
          <cell r="E5770">
            <v>0</v>
          </cell>
          <cell r="H5770">
            <v>0</v>
          </cell>
        </row>
        <row r="5771">
          <cell r="B5771">
            <v>0</v>
          </cell>
          <cell r="E5771">
            <v>0</v>
          </cell>
          <cell r="H5771">
            <v>0</v>
          </cell>
        </row>
        <row r="5772">
          <cell r="B5772">
            <v>0</v>
          </cell>
          <cell r="E5772">
            <v>0</v>
          </cell>
          <cell r="H5772">
            <v>0</v>
          </cell>
        </row>
        <row r="5773">
          <cell r="B5773">
            <v>0</v>
          </cell>
          <cell r="E5773">
            <v>0</v>
          </cell>
          <cell r="H5773">
            <v>0</v>
          </cell>
        </row>
        <row r="5774">
          <cell r="B5774">
            <v>0</v>
          </cell>
          <cell r="E5774">
            <v>0</v>
          </cell>
          <cell r="H5774">
            <v>0</v>
          </cell>
        </row>
        <row r="5775">
          <cell r="B5775">
            <v>0</v>
          </cell>
          <cell r="E5775">
            <v>0</v>
          </cell>
          <cell r="H5775">
            <v>0</v>
          </cell>
        </row>
        <row r="5776">
          <cell r="B5776">
            <v>0</v>
          </cell>
          <cell r="E5776">
            <v>0</v>
          </cell>
          <cell r="H5776">
            <v>0</v>
          </cell>
        </row>
        <row r="5777">
          <cell r="B5777">
            <v>0</v>
          </cell>
          <cell r="E5777">
            <v>0</v>
          </cell>
          <cell r="H5777">
            <v>0</v>
          </cell>
        </row>
        <row r="5778">
          <cell r="B5778">
            <v>0</v>
          </cell>
          <cell r="E5778">
            <v>0</v>
          </cell>
          <cell r="H5778">
            <v>0</v>
          </cell>
        </row>
        <row r="5779">
          <cell r="B5779">
            <v>0</v>
          </cell>
          <cell r="E5779">
            <v>0</v>
          </cell>
          <cell r="H5779">
            <v>0</v>
          </cell>
        </row>
        <row r="5780">
          <cell r="B5780">
            <v>0</v>
          </cell>
          <cell r="E5780">
            <v>0</v>
          </cell>
          <cell r="H5780">
            <v>0</v>
          </cell>
        </row>
        <row r="5781">
          <cell r="B5781">
            <v>0</v>
          </cell>
          <cell r="E5781">
            <v>0</v>
          </cell>
          <cell r="H5781">
            <v>0</v>
          </cell>
        </row>
        <row r="5782">
          <cell r="B5782">
            <v>0</v>
          </cell>
          <cell r="E5782">
            <v>0</v>
          </cell>
          <cell r="H5782">
            <v>0</v>
          </cell>
        </row>
        <row r="5783">
          <cell r="B5783">
            <v>0</v>
          </cell>
          <cell r="E5783">
            <v>0</v>
          </cell>
          <cell r="H5783">
            <v>0</v>
          </cell>
        </row>
        <row r="5784">
          <cell r="B5784">
            <v>0</v>
          </cell>
          <cell r="E5784">
            <v>0</v>
          </cell>
          <cell r="H5784">
            <v>0</v>
          </cell>
        </row>
        <row r="5785">
          <cell r="B5785">
            <v>0</v>
          </cell>
          <cell r="E5785">
            <v>0</v>
          </cell>
          <cell r="H5785">
            <v>0</v>
          </cell>
        </row>
        <row r="5786">
          <cell r="B5786">
            <v>0</v>
          </cell>
          <cell r="E5786">
            <v>0</v>
          </cell>
          <cell r="H5786">
            <v>0</v>
          </cell>
        </row>
        <row r="5787">
          <cell r="B5787">
            <v>0</v>
          </cell>
          <cell r="E5787">
            <v>0</v>
          </cell>
          <cell r="H5787">
            <v>0</v>
          </cell>
        </row>
        <row r="5788">
          <cell r="B5788">
            <v>0</v>
          </cell>
          <cell r="E5788">
            <v>0</v>
          </cell>
          <cell r="H5788">
            <v>0</v>
          </cell>
        </row>
        <row r="5789">
          <cell r="B5789">
            <v>0</v>
          </cell>
          <cell r="E5789">
            <v>0</v>
          </cell>
          <cell r="H5789">
            <v>0</v>
          </cell>
        </row>
        <row r="5790">
          <cell r="B5790">
            <v>0</v>
          </cell>
          <cell r="E5790">
            <v>0</v>
          </cell>
          <cell r="H5790">
            <v>0</v>
          </cell>
        </row>
        <row r="5791">
          <cell r="B5791">
            <v>0</v>
          </cell>
          <cell r="E5791">
            <v>0</v>
          </cell>
          <cell r="H5791">
            <v>0</v>
          </cell>
        </row>
        <row r="5792">
          <cell r="B5792">
            <v>0</v>
          </cell>
          <cell r="E5792">
            <v>0</v>
          </cell>
          <cell r="H5792">
            <v>0</v>
          </cell>
        </row>
        <row r="5793">
          <cell r="B5793">
            <v>0</v>
          </cell>
          <cell r="E5793">
            <v>0</v>
          </cell>
          <cell r="H5793">
            <v>0</v>
          </cell>
        </row>
        <row r="5794">
          <cell r="B5794">
            <v>0</v>
          </cell>
          <cell r="E5794">
            <v>0</v>
          </cell>
          <cell r="H5794">
            <v>0</v>
          </cell>
        </row>
        <row r="5795">
          <cell r="B5795">
            <v>0</v>
          </cell>
          <cell r="E5795">
            <v>0</v>
          </cell>
          <cell r="H5795">
            <v>0</v>
          </cell>
        </row>
        <row r="5796">
          <cell r="B5796">
            <v>0</v>
          </cell>
          <cell r="E5796">
            <v>0</v>
          </cell>
          <cell r="H5796">
            <v>0</v>
          </cell>
        </row>
        <row r="5797">
          <cell r="B5797">
            <v>0</v>
          </cell>
          <cell r="E5797">
            <v>0</v>
          </cell>
          <cell r="H5797">
            <v>0</v>
          </cell>
        </row>
        <row r="5798">
          <cell r="B5798">
            <v>0</v>
          </cell>
          <cell r="E5798">
            <v>0</v>
          </cell>
          <cell r="H5798">
            <v>0</v>
          </cell>
        </row>
        <row r="5799">
          <cell r="B5799">
            <v>0</v>
          </cell>
          <cell r="E5799">
            <v>0</v>
          </cell>
          <cell r="H5799">
            <v>0</v>
          </cell>
        </row>
        <row r="5800">
          <cell r="B5800">
            <v>0</v>
          </cell>
          <cell r="E5800">
            <v>0</v>
          </cell>
          <cell r="H5800">
            <v>0</v>
          </cell>
        </row>
        <row r="5801">
          <cell r="B5801">
            <v>0</v>
          </cell>
          <cell r="E5801">
            <v>0</v>
          </cell>
          <cell r="H5801">
            <v>0</v>
          </cell>
        </row>
        <row r="5802">
          <cell r="B5802">
            <v>0</v>
          </cell>
          <cell r="E5802">
            <v>0</v>
          </cell>
          <cell r="H5802">
            <v>0</v>
          </cell>
        </row>
        <row r="5803">
          <cell r="B5803">
            <v>0</v>
          </cell>
          <cell r="E5803">
            <v>0</v>
          </cell>
          <cell r="H5803">
            <v>0</v>
          </cell>
        </row>
        <row r="5804">
          <cell r="B5804">
            <v>0</v>
          </cell>
          <cell r="E5804">
            <v>0</v>
          </cell>
          <cell r="H5804">
            <v>0</v>
          </cell>
        </row>
        <row r="5805">
          <cell r="B5805">
            <v>0</v>
          </cell>
          <cell r="E5805">
            <v>0</v>
          </cell>
          <cell r="H5805">
            <v>0</v>
          </cell>
        </row>
        <row r="5806">
          <cell r="B5806">
            <v>0</v>
          </cell>
          <cell r="E5806">
            <v>0</v>
          </cell>
          <cell r="H5806">
            <v>0</v>
          </cell>
        </row>
        <row r="5807">
          <cell r="B5807">
            <v>0</v>
          </cell>
          <cell r="E5807">
            <v>0</v>
          </cell>
          <cell r="H5807">
            <v>0</v>
          </cell>
        </row>
        <row r="5808">
          <cell r="B5808">
            <v>0</v>
          </cell>
          <cell r="E5808">
            <v>0</v>
          </cell>
          <cell r="H5808">
            <v>0</v>
          </cell>
        </row>
        <row r="5809">
          <cell r="B5809">
            <v>0</v>
          </cell>
          <cell r="E5809">
            <v>0</v>
          </cell>
          <cell r="H5809">
            <v>0</v>
          </cell>
        </row>
        <row r="5810">
          <cell r="B5810">
            <v>0</v>
          </cell>
          <cell r="E5810">
            <v>0</v>
          </cell>
          <cell r="H5810">
            <v>0</v>
          </cell>
        </row>
        <row r="5811">
          <cell r="B5811">
            <v>0</v>
          </cell>
          <cell r="E5811">
            <v>0</v>
          </cell>
          <cell r="H5811">
            <v>0</v>
          </cell>
        </row>
        <row r="5812">
          <cell r="B5812">
            <v>0</v>
          </cell>
          <cell r="E5812">
            <v>0</v>
          </cell>
          <cell r="H5812">
            <v>0</v>
          </cell>
        </row>
        <row r="5813">
          <cell r="B5813">
            <v>0</v>
          </cell>
          <cell r="E5813">
            <v>0</v>
          </cell>
          <cell r="H5813">
            <v>0</v>
          </cell>
        </row>
        <row r="5814">
          <cell r="B5814">
            <v>0</v>
          </cell>
          <cell r="E5814">
            <v>0</v>
          </cell>
          <cell r="H5814">
            <v>0</v>
          </cell>
        </row>
        <row r="5815">
          <cell r="B5815">
            <v>0</v>
          </cell>
          <cell r="E5815">
            <v>0</v>
          </cell>
          <cell r="H5815">
            <v>0</v>
          </cell>
        </row>
        <row r="5816">
          <cell r="B5816">
            <v>0</v>
          </cell>
          <cell r="E5816">
            <v>0</v>
          </cell>
          <cell r="H5816">
            <v>0</v>
          </cell>
        </row>
        <row r="5817">
          <cell r="B5817">
            <v>0</v>
          </cell>
          <cell r="E5817">
            <v>0</v>
          </cell>
          <cell r="H5817">
            <v>0</v>
          </cell>
        </row>
        <row r="5818">
          <cell r="B5818">
            <v>0</v>
          </cell>
          <cell r="E5818">
            <v>0</v>
          </cell>
          <cell r="H5818">
            <v>0</v>
          </cell>
        </row>
        <row r="5819">
          <cell r="B5819">
            <v>0</v>
          </cell>
          <cell r="E5819">
            <v>0</v>
          </cell>
          <cell r="H5819">
            <v>0</v>
          </cell>
        </row>
        <row r="5820">
          <cell r="B5820">
            <v>0</v>
          </cell>
          <cell r="E5820">
            <v>0</v>
          </cell>
          <cell r="H5820">
            <v>0</v>
          </cell>
        </row>
        <row r="5821">
          <cell r="B5821">
            <v>0</v>
          </cell>
          <cell r="E5821">
            <v>0</v>
          </cell>
          <cell r="H5821">
            <v>0</v>
          </cell>
        </row>
        <row r="5822">
          <cell r="B5822">
            <v>0</v>
          </cell>
          <cell r="E5822">
            <v>0</v>
          </cell>
          <cell r="H5822">
            <v>0</v>
          </cell>
        </row>
        <row r="5823">
          <cell r="B5823">
            <v>0</v>
          </cell>
          <cell r="E5823">
            <v>0</v>
          </cell>
          <cell r="H5823">
            <v>0</v>
          </cell>
        </row>
        <row r="5824">
          <cell r="B5824">
            <v>0</v>
          </cell>
          <cell r="E5824">
            <v>0</v>
          </cell>
          <cell r="H5824">
            <v>0</v>
          </cell>
        </row>
        <row r="5825">
          <cell r="B5825">
            <v>0</v>
          </cell>
          <cell r="E5825">
            <v>0</v>
          </cell>
          <cell r="H5825">
            <v>0</v>
          </cell>
        </row>
        <row r="5826">
          <cell r="B5826">
            <v>0</v>
          </cell>
          <cell r="E5826">
            <v>0</v>
          </cell>
          <cell r="H5826">
            <v>0</v>
          </cell>
        </row>
        <row r="5827">
          <cell r="B5827">
            <v>0</v>
          </cell>
          <cell r="E5827">
            <v>0</v>
          </cell>
          <cell r="H5827">
            <v>0</v>
          </cell>
        </row>
        <row r="5828">
          <cell r="B5828">
            <v>0</v>
          </cell>
          <cell r="E5828">
            <v>0</v>
          </cell>
          <cell r="H5828">
            <v>0</v>
          </cell>
        </row>
        <row r="5829">
          <cell r="B5829">
            <v>0</v>
          </cell>
          <cell r="E5829">
            <v>0</v>
          </cell>
          <cell r="H5829">
            <v>0</v>
          </cell>
        </row>
        <row r="5830">
          <cell r="B5830">
            <v>0</v>
          </cell>
          <cell r="E5830">
            <v>0</v>
          </cell>
          <cell r="H5830">
            <v>0</v>
          </cell>
        </row>
        <row r="5831">
          <cell r="B5831">
            <v>0</v>
          </cell>
          <cell r="E5831">
            <v>0</v>
          </cell>
          <cell r="H5831">
            <v>0</v>
          </cell>
        </row>
        <row r="5832">
          <cell r="B5832">
            <v>0</v>
          </cell>
          <cell r="E5832">
            <v>0</v>
          </cell>
          <cell r="H5832">
            <v>0</v>
          </cell>
        </row>
        <row r="5833">
          <cell r="B5833">
            <v>0</v>
          </cell>
          <cell r="E5833">
            <v>0</v>
          </cell>
          <cell r="H5833">
            <v>0</v>
          </cell>
        </row>
        <row r="5834">
          <cell r="B5834">
            <v>0</v>
          </cell>
          <cell r="E5834">
            <v>0</v>
          </cell>
          <cell r="H5834">
            <v>0</v>
          </cell>
        </row>
        <row r="5835">
          <cell r="B5835">
            <v>0</v>
          </cell>
          <cell r="E5835">
            <v>0</v>
          </cell>
          <cell r="H5835">
            <v>0</v>
          </cell>
        </row>
        <row r="5836">
          <cell r="B5836">
            <v>0</v>
          </cell>
          <cell r="E5836">
            <v>0</v>
          </cell>
          <cell r="H5836">
            <v>0</v>
          </cell>
        </row>
        <row r="5837">
          <cell r="B5837">
            <v>0</v>
          </cell>
          <cell r="E5837">
            <v>0</v>
          </cell>
          <cell r="H5837">
            <v>0</v>
          </cell>
        </row>
        <row r="5838">
          <cell r="B5838">
            <v>0</v>
          </cell>
          <cell r="E5838">
            <v>0</v>
          </cell>
          <cell r="H5838">
            <v>0</v>
          </cell>
        </row>
        <row r="5839">
          <cell r="B5839">
            <v>0</v>
          </cell>
          <cell r="E5839">
            <v>0</v>
          </cell>
          <cell r="H5839">
            <v>0</v>
          </cell>
        </row>
        <row r="5840">
          <cell r="B5840">
            <v>0</v>
          </cell>
          <cell r="E5840">
            <v>0</v>
          </cell>
          <cell r="H5840">
            <v>0</v>
          </cell>
        </row>
        <row r="5841">
          <cell r="B5841">
            <v>0</v>
          </cell>
          <cell r="E5841">
            <v>0</v>
          </cell>
          <cell r="H5841">
            <v>0</v>
          </cell>
        </row>
        <row r="5842">
          <cell r="B5842">
            <v>0</v>
          </cell>
          <cell r="E5842">
            <v>0</v>
          </cell>
          <cell r="H5842">
            <v>0</v>
          </cell>
        </row>
        <row r="5843">
          <cell r="B5843">
            <v>0</v>
          </cell>
          <cell r="E5843">
            <v>0</v>
          </cell>
          <cell r="H5843">
            <v>0</v>
          </cell>
        </row>
        <row r="5844">
          <cell r="B5844">
            <v>0</v>
          </cell>
          <cell r="E5844">
            <v>0</v>
          </cell>
          <cell r="H5844">
            <v>0</v>
          </cell>
        </row>
        <row r="5845">
          <cell r="B5845">
            <v>0</v>
          </cell>
          <cell r="E5845">
            <v>0</v>
          </cell>
          <cell r="H5845">
            <v>0</v>
          </cell>
        </row>
        <row r="5846">
          <cell r="B5846">
            <v>0</v>
          </cell>
          <cell r="E5846">
            <v>0</v>
          </cell>
          <cell r="H5846">
            <v>0</v>
          </cell>
        </row>
        <row r="5847">
          <cell r="B5847">
            <v>0</v>
          </cell>
          <cell r="E5847">
            <v>0</v>
          </cell>
          <cell r="H5847">
            <v>0</v>
          </cell>
        </row>
        <row r="5848">
          <cell r="B5848">
            <v>0</v>
          </cell>
          <cell r="E5848">
            <v>0</v>
          </cell>
          <cell r="H5848">
            <v>0</v>
          </cell>
        </row>
        <row r="5849">
          <cell r="B5849">
            <v>0</v>
          </cell>
          <cell r="E5849">
            <v>0</v>
          </cell>
          <cell r="H5849">
            <v>0</v>
          </cell>
        </row>
        <row r="5850">
          <cell r="B5850">
            <v>0</v>
          </cell>
          <cell r="E5850">
            <v>0</v>
          </cell>
          <cell r="H5850">
            <v>0</v>
          </cell>
        </row>
        <row r="5851">
          <cell r="B5851">
            <v>0</v>
          </cell>
          <cell r="E5851">
            <v>0</v>
          </cell>
          <cell r="H5851">
            <v>0</v>
          </cell>
        </row>
        <row r="5852">
          <cell r="B5852">
            <v>0</v>
          </cell>
          <cell r="E5852">
            <v>0</v>
          </cell>
          <cell r="H5852">
            <v>0</v>
          </cell>
        </row>
        <row r="5853">
          <cell r="B5853">
            <v>0</v>
          </cell>
          <cell r="E5853">
            <v>0</v>
          </cell>
          <cell r="H5853">
            <v>0</v>
          </cell>
        </row>
        <row r="5854">
          <cell r="B5854">
            <v>0</v>
          </cell>
          <cell r="E5854">
            <v>0</v>
          </cell>
          <cell r="H5854">
            <v>0</v>
          </cell>
        </row>
        <row r="5855">
          <cell r="B5855">
            <v>0</v>
          </cell>
          <cell r="E5855">
            <v>0</v>
          </cell>
          <cell r="H5855">
            <v>0</v>
          </cell>
        </row>
        <row r="5856">
          <cell r="B5856">
            <v>0</v>
          </cell>
          <cell r="E5856">
            <v>0</v>
          </cell>
          <cell r="H5856">
            <v>0</v>
          </cell>
        </row>
        <row r="5857">
          <cell r="B5857">
            <v>0</v>
          </cell>
          <cell r="E5857">
            <v>0</v>
          </cell>
          <cell r="H5857">
            <v>0</v>
          </cell>
        </row>
        <row r="5858">
          <cell r="B5858">
            <v>0</v>
          </cell>
          <cell r="E5858">
            <v>0</v>
          </cell>
          <cell r="H5858">
            <v>0</v>
          </cell>
        </row>
        <row r="5859">
          <cell r="B5859">
            <v>0</v>
          </cell>
          <cell r="E5859">
            <v>0</v>
          </cell>
          <cell r="H5859">
            <v>0</v>
          </cell>
        </row>
        <row r="5860">
          <cell r="B5860">
            <v>0</v>
          </cell>
          <cell r="E5860">
            <v>0</v>
          </cell>
          <cell r="H5860">
            <v>0</v>
          </cell>
        </row>
        <row r="5861">
          <cell r="B5861">
            <v>0</v>
          </cell>
          <cell r="E5861">
            <v>0</v>
          </cell>
          <cell r="H5861">
            <v>0</v>
          </cell>
        </row>
        <row r="5862">
          <cell r="B5862">
            <v>0</v>
          </cell>
          <cell r="E5862">
            <v>0</v>
          </cell>
          <cell r="H5862">
            <v>0</v>
          </cell>
        </row>
        <row r="5863">
          <cell r="B5863">
            <v>0</v>
          </cell>
          <cell r="E5863">
            <v>0</v>
          </cell>
          <cell r="H5863">
            <v>0</v>
          </cell>
        </row>
        <row r="5864">
          <cell r="B5864">
            <v>0</v>
          </cell>
          <cell r="E5864">
            <v>0</v>
          </cell>
          <cell r="H5864">
            <v>0</v>
          </cell>
        </row>
        <row r="5865">
          <cell r="B5865">
            <v>0</v>
          </cell>
          <cell r="E5865">
            <v>0</v>
          </cell>
          <cell r="H5865">
            <v>0</v>
          </cell>
        </row>
        <row r="5866">
          <cell r="B5866">
            <v>0</v>
          </cell>
          <cell r="E5866">
            <v>0</v>
          </cell>
          <cell r="H5866">
            <v>0</v>
          </cell>
        </row>
        <row r="5867">
          <cell r="B5867">
            <v>0</v>
          </cell>
          <cell r="E5867">
            <v>0</v>
          </cell>
          <cell r="H5867">
            <v>0</v>
          </cell>
        </row>
        <row r="5868">
          <cell r="B5868">
            <v>0</v>
          </cell>
          <cell r="E5868">
            <v>0</v>
          </cell>
          <cell r="H5868">
            <v>0</v>
          </cell>
        </row>
        <row r="5869">
          <cell r="B5869">
            <v>0</v>
          </cell>
          <cell r="E5869">
            <v>0</v>
          </cell>
          <cell r="H5869">
            <v>0</v>
          </cell>
        </row>
        <row r="5870">
          <cell r="B5870">
            <v>0</v>
          </cell>
          <cell r="E5870">
            <v>0</v>
          </cell>
          <cell r="H5870">
            <v>0</v>
          </cell>
        </row>
        <row r="5871">
          <cell r="B5871">
            <v>0</v>
          </cell>
          <cell r="E5871">
            <v>0</v>
          </cell>
          <cell r="H5871">
            <v>0</v>
          </cell>
        </row>
        <row r="5872">
          <cell r="B5872">
            <v>0</v>
          </cell>
          <cell r="E5872">
            <v>0</v>
          </cell>
          <cell r="H5872">
            <v>0</v>
          </cell>
        </row>
        <row r="5873">
          <cell r="B5873">
            <v>0</v>
          </cell>
          <cell r="E5873">
            <v>0</v>
          </cell>
          <cell r="H5873">
            <v>0</v>
          </cell>
        </row>
        <row r="5874">
          <cell r="B5874">
            <v>0</v>
          </cell>
          <cell r="E5874">
            <v>0</v>
          </cell>
          <cell r="H5874">
            <v>0</v>
          </cell>
        </row>
        <row r="5875">
          <cell r="B5875">
            <v>0</v>
          </cell>
          <cell r="E5875">
            <v>0</v>
          </cell>
          <cell r="H5875">
            <v>0</v>
          </cell>
        </row>
        <row r="5876">
          <cell r="B5876">
            <v>0</v>
          </cell>
          <cell r="E5876">
            <v>0</v>
          </cell>
          <cell r="H5876">
            <v>0</v>
          </cell>
        </row>
        <row r="5877">
          <cell r="B5877">
            <v>0</v>
          </cell>
          <cell r="E5877">
            <v>0</v>
          </cell>
          <cell r="H5877">
            <v>0</v>
          </cell>
        </row>
        <row r="5878">
          <cell r="B5878">
            <v>0</v>
          </cell>
          <cell r="E5878">
            <v>0</v>
          </cell>
          <cell r="H5878">
            <v>0</v>
          </cell>
        </row>
        <row r="5879">
          <cell r="B5879">
            <v>0</v>
          </cell>
          <cell r="E5879">
            <v>0</v>
          </cell>
          <cell r="H5879">
            <v>0</v>
          </cell>
        </row>
        <row r="5880">
          <cell r="B5880">
            <v>0</v>
          </cell>
          <cell r="E5880">
            <v>0</v>
          </cell>
          <cell r="H5880">
            <v>0</v>
          </cell>
        </row>
        <row r="5881">
          <cell r="B5881">
            <v>0</v>
          </cell>
          <cell r="E5881">
            <v>0</v>
          </cell>
          <cell r="H5881">
            <v>0</v>
          </cell>
        </row>
        <row r="5882">
          <cell r="B5882">
            <v>0</v>
          </cell>
          <cell r="E5882">
            <v>0</v>
          </cell>
          <cell r="H5882">
            <v>0</v>
          </cell>
        </row>
        <row r="5883">
          <cell r="B5883">
            <v>0</v>
          </cell>
          <cell r="E5883">
            <v>0</v>
          </cell>
          <cell r="H5883">
            <v>0</v>
          </cell>
        </row>
        <row r="5884">
          <cell r="B5884">
            <v>0</v>
          </cell>
          <cell r="E5884">
            <v>0</v>
          </cell>
          <cell r="H5884">
            <v>0</v>
          </cell>
        </row>
        <row r="5885">
          <cell r="B5885">
            <v>0</v>
          </cell>
          <cell r="E5885">
            <v>0</v>
          </cell>
          <cell r="H5885">
            <v>0</v>
          </cell>
        </row>
        <row r="5886">
          <cell r="B5886">
            <v>0</v>
          </cell>
          <cell r="E5886">
            <v>0</v>
          </cell>
          <cell r="H5886">
            <v>0</v>
          </cell>
        </row>
        <row r="5887">
          <cell r="B5887">
            <v>0</v>
          </cell>
          <cell r="E5887">
            <v>0</v>
          </cell>
          <cell r="H5887">
            <v>0</v>
          </cell>
        </row>
        <row r="5888">
          <cell r="B5888">
            <v>0</v>
          </cell>
          <cell r="E5888">
            <v>0</v>
          </cell>
          <cell r="H5888">
            <v>0</v>
          </cell>
        </row>
        <row r="5889">
          <cell r="B5889">
            <v>0</v>
          </cell>
          <cell r="E5889">
            <v>0</v>
          </cell>
          <cell r="H5889">
            <v>0</v>
          </cell>
        </row>
        <row r="5890">
          <cell r="B5890">
            <v>0</v>
          </cell>
          <cell r="E5890">
            <v>0</v>
          </cell>
          <cell r="H5890">
            <v>0</v>
          </cell>
        </row>
        <row r="5891">
          <cell r="B5891">
            <v>0</v>
          </cell>
          <cell r="E5891">
            <v>0</v>
          </cell>
          <cell r="H5891">
            <v>0</v>
          </cell>
        </row>
        <row r="5892">
          <cell r="B5892">
            <v>0</v>
          </cell>
          <cell r="E5892">
            <v>0</v>
          </cell>
          <cell r="H5892">
            <v>0</v>
          </cell>
        </row>
        <row r="5893">
          <cell r="B5893">
            <v>0</v>
          </cell>
          <cell r="E5893">
            <v>0</v>
          </cell>
          <cell r="H5893">
            <v>0</v>
          </cell>
        </row>
        <row r="5894">
          <cell r="B5894">
            <v>0</v>
          </cell>
          <cell r="E5894">
            <v>0</v>
          </cell>
          <cell r="H5894">
            <v>0</v>
          </cell>
        </row>
        <row r="5895">
          <cell r="B5895">
            <v>0</v>
          </cell>
          <cell r="E5895">
            <v>0</v>
          </cell>
          <cell r="H5895">
            <v>0</v>
          </cell>
        </row>
        <row r="5896">
          <cell r="B5896">
            <v>0</v>
          </cell>
          <cell r="E5896">
            <v>0</v>
          </cell>
          <cell r="H5896">
            <v>0</v>
          </cell>
        </row>
        <row r="5897">
          <cell r="B5897">
            <v>0</v>
          </cell>
          <cell r="E5897">
            <v>0</v>
          </cell>
          <cell r="H5897">
            <v>0</v>
          </cell>
        </row>
        <row r="5898">
          <cell r="B5898">
            <v>0</v>
          </cell>
          <cell r="E5898">
            <v>0</v>
          </cell>
          <cell r="H5898">
            <v>0</v>
          </cell>
        </row>
        <row r="5899">
          <cell r="B5899">
            <v>0</v>
          </cell>
          <cell r="E5899">
            <v>0</v>
          </cell>
          <cell r="H5899">
            <v>0</v>
          </cell>
        </row>
        <row r="5900">
          <cell r="B5900">
            <v>0</v>
          </cell>
          <cell r="E5900">
            <v>0</v>
          </cell>
          <cell r="H5900">
            <v>0</v>
          </cell>
        </row>
        <row r="5901">
          <cell r="B5901">
            <v>0</v>
          </cell>
          <cell r="E5901">
            <v>0</v>
          </cell>
          <cell r="H5901">
            <v>0</v>
          </cell>
        </row>
        <row r="5902">
          <cell r="B5902">
            <v>0</v>
          </cell>
          <cell r="E5902">
            <v>0</v>
          </cell>
          <cell r="H5902">
            <v>0</v>
          </cell>
        </row>
        <row r="5903">
          <cell r="B5903">
            <v>0</v>
          </cell>
          <cell r="E5903">
            <v>0</v>
          </cell>
          <cell r="H5903">
            <v>0</v>
          </cell>
        </row>
        <row r="5904">
          <cell r="B5904">
            <v>0</v>
          </cell>
          <cell r="E5904">
            <v>0</v>
          </cell>
          <cell r="H5904">
            <v>0</v>
          </cell>
        </row>
        <row r="5905">
          <cell r="B5905">
            <v>0</v>
          </cell>
          <cell r="E5905">
            <v>0</v>
          </cell>
          <cell r="H5905">
            <v>0</v>
          </cell>
        </row>
        <row r="5906">
          <cell r="B5906">
            <v>0</v>
          </cell>
          <cell r="E5906">
            <v>0</v>
          </cell>
          <cell r="H5906">
            <v>0</v>
          </cell>
        </row>
        <row r="5907">
          <cell r="B5907">
            <v>0</v>
          </cell>
          <cell r="E5907">
            <v>0</v>
          </cell>
          <cell r="H5907">
            <v>0</v>
          </cell>
        </row>
        <row r="5908">
          <cell r="B5908">
            <v>0</v>
          </cell>
          <cell r="E5908">
            <v>0</v>
          </cell>
          <cell r="H5908">
            <v>0</v>
          </cell>
        </row>
        <row r="5909">
          <cell r="B5909">
            <v>0</v>
          </cell>
          <cell r="E5909">
            <v>0</v>
          </cell>
          <cell r="H5909">
            <v>0</v>
          </cell>
        </row>
        <row r="5910">
          <cell r="B5910">
            <v>0</v>
          </cell>
          <cell r="E5910">
            <v>0</v>
          </cell>
          <cell r="H5910">
            <v>0</v>
          </cell>
        </row>
        <row r="5911">
          <cell r="B5911">
            <v>0</v>
          </cell>
          <cell r="E5911">
            <v>0</v>
          </cell>
          <cell r="H5911">
            <v>0</v>
          </cell>
        </row>
        <row r="5912">
          <cell r="B5912">
            <v>0</v>
          </cell>
          <cell r="E5912">
            <v>0</v>
          </cell>
          <cell r="H5912">
            <v>0</v>
          </cell>
        </row>
        <row r="5913">
          <cell r="B5913">
            <v>0</v>
          </cell>
          <cell r="E5913">
            <v>0</v>
          </cell>
          <cell r="H5913">
            <v>0</v>
          </cell>
        </row>
        <row r="5914">
          <cell r="B5914">
            <v>0</v>
          </cell>
          <cell r="E5914">
            <v>0</v>
          </cell>
          <cell r="H5914">
            <v>0</v>
          </cell>
        </row>
        <row r="5915">
          <cell r="B5915">
            <v>0</v>
          </cell>
          <cell r="E5915">
            <v>0</v>
          </cell>
          <cell r="H5915">
            <v>0</v>
          </cell>
        </row>
        <row r="5916">
          <cell r="B5916">
            <v>0</v>
          </cell>
          <cell r="E5916">
            <v>0</v>
          </cell>
          <cell r="H5916">
            <v>0</v>
          </cell>
        </row>
        <row r="5917">
          <cell r="B5917">
            <v>0</v>
          </cell>
          <cell r="E5917">
            <v>0</v>
          </cell>
          <cell r="H5917">
            <v>0</v>
          </cell>
        </row>
        <row r="5918">
          <cell r="B5918">
            <v>0</v>
          </cell>
          <cell r="E5918">
            <v>0</v>
          </cell>
          <cell r="H5918">
            <v>0</v>
          </cell>
        </row>
        <row r="5919">
          <cell r="B5919">
            <v>0</v>
          </cell>
          <cell r="E5919">
            <v>0</v>
          </cell>
          <cell r="H5919">
            <v>0</v>
          </cell>
        </row>
        <row r="5920">
          <cell r="B5920">
            <v>0</v>
          </cell>
          <cell r="E5920">
            <v>0</v>
          </cell>
          <cell r="H5920">
            <v>0</v>
          </cell>
        </row>
        <row r="5921">
          <cell r="B5921">
            <v>0</v>
          </cell>
          <cell r="E5921">
            <v>0</v>
          </cell>
          <cell r="H5921">
            <v>0</v>
          </cell>
        </row>
        <row r="5922">
          <cell r="B5922">
            <v>0</v>
          </cell>
          <cell r="E5922">
            <v>0</v>
          </cell>
          <cell r="H5922">
            <v>0</v>
          </cell>
        </row>
        <row r="5923">
          <cell r="B5923">
            <v>0</v>
          </cell>
          <cell r="E5923">
            <v>0</v>
          </cell>
          <cell r="H5923">
            <v>0</v>
          </cell>
        </row>
        <row r="5924">
          <cell r="B5924">
            <v>0</v>
          </cell>
          <cell r="E5924">
            <v>0</v>
          </cell>
          <cell r="H5924">
            <v>0</v>
          </cell>
        </row>
        <row r="5925">
          <cell r="B5925">
            <v>0</v>
          </cell>
          <cell r="E5925">
            <v>0</v>
          </cell>
          <cell r="H5925">
            <v>0</v>
          </cell>
        </row>
        <row r="5926">
          <cell r="B5926">
            <v>0</v>
          </cell>
          <cell r="E5926">
            <v>0</v>
          </cell>
          <cell r="H5926">
            <v>0</v>
          </cell>
        </row>
        <row r="5927">
          <cell r="B5927">
            <v>0</v>
          </cell>
          <cell r="E5927">
            <v>0</v>
          </cell>
          <cell r="H5927">
            <v>0</v>
          </cell>
        </row>
        <row r="5928">
          <cell r="B5928">
            <v>0</v>
          </cell>
          <cell r="E5928">
            <v>0</v>
          </cell>
          <cell r="H5928">
            <v>0</v>
          </cell>
        </row>
        <row r="5929">
          <cell r="B5929">
            <v>0</v>
          </cell>
          <cell r="E5929">
            <v>0</v>
          </cell>
          <cell r="H5929">
            <v>0</v>
          </cell>
        </row>
        <row r="5930">
          <cell r="B5930">
            <v>0</v>
          </cell>
          <cell r="E5930">
            <v>0</v>
          </cell>
          <cell r="H5930">
            <v>0</v>
          </cell>
        </row>
        <row r="5931">
          <cell r="B5931">
            <v>0</v>
          </cell>
          <cell r="E5931">
            <v>0</v>
          </cell>
          <cell r="H5931">
            <v>0</v>
          </cell>
        </row>
        <row r="5932">
          <cell r="B5932">
            <v>0</v>
          </cell>
          <cell r="E5932">
            <v>0</v>
          </cell>
          <cell r="H5932">
            <v>0</v>
          </cell>
        </row>
        <row r="5933">
          <cell r="B5933">
            <v>0</v>
          </cell>
          <cell r="E5933">
            <v>0</v>
          </cell>
          <cell r="H5933">
            <v>0</v>
          </cell>
        </row>
        <row r="5934">
          <cell r="B5934">
            <v>0</v>
          </cell>
          <cell r="E5934">
            <v>0</v>
          </cell>
          <cell r="H5934">
            <v>0</v>
          </cell>
        </row>
        <row r="5935">
          <cell r="B5935">
            <v>0</v>
          </cell>
          <cell r="E5935">
            <v>0</v>
          </cell>
          <cell r="H5935">
            <v>0</v>
          </cell>
        </row>
        <row r="5936">
          <cell r="B5936">
            <v>0</v>
          </cell>
          <cell r="E5936">
            <v>0</v>
          </cell>
          <cell r="H5936">
            <v>0</v>
          </cell>
        </row>
        <row r="5937">
          <cell r="B5937">
            <v>0</v>
          </cell>
          <cell r="E5937">
            <v>0</v>
          </cell>
          <cell r="H5937">
            <v>0</v>
          </cell>
        </row>
        <row r="5938">
          <cell r="B5938">
            <v>0</v>
          </cell>
          <cell r="E5938">
            <v>0</v>
          </cell>
          <cell r="H5938">
            <v>0</v>
          </cell>
        </row>
        <row r="5939">
          <cell r="B5939">
            <v>0</v>
          </cell>
          <cell r="E5939">
            <v>0</v>
          </cell>
          <cell r="H5939">
            <v>0</v>
          </cell>
        </row>
        <row r="5940">
          <cell r="B5940">
            <v>0</v>
          </cell>
          <cell r="E5940">
            <v>0</v>
          </cell>
          <cell r="H5940">
            <v>0</v>
          </cell>
        </row>
        <row r="5941">
          <cell r="B5941">
            <v>0</v>
          </cell>
          <cell r="E5941">
            <v>0</v>
          </cell>
          <cell r="H5941">
            <v>0</v>
          </cell>
        </row>
        <row r="5942">
          <cell r="B5942">
            <v>0</v>
          </cell>
          <cell r="E5942">
            <v>0</v>
          </cell>
          <cell r="H5942">
            <v>0</v>
          </cell>
        </row>
        <row r="5943">
          <cell r="B5943">
            <v>0</v>
          </cell>
          <cell r="E5943">
            <v>0</v>
          </cell>
          <cell r="H5943">
            <v>0</v>
          </cell>
        </row>
        <row r="5944">
          <cell r="B5944">
            <v>0</v>
          </cell>
          <cell r="E5944">
            <v>0</v>
          </cell>
          <cell r="H5944">
            <v>0</v>
          </cell>
        </row>
        <row r="5945">
          <cell r="B5945">
            <v>0</v>
          </cell>
          <cell r="E5945">
            <v>0</v>
          </cell>
          <cell r="H5945">
            <v>0</v>
          </cell>
        </row>
        <row r="5946">
          <cell r="B5946">
            <v>0</v>
          </cell>
          <cell r="E5946">
            <v>0</v>
          </cell>
          <cell r="H5946">
            <v>0</v>
          </cell>
        </row>
        <row r="5947">
          <cell r="B5947">
            <v>0</v>
          </cell>
          <cell r="E5947">
            <v>0</v>
          </cell>
          <cell r="H5947">
            <v>0</v>
          </cell>
        </row>
        <row r="5948">
          <cell r="B5948">
            <v>0</v>
          </cell>
          <cell r="E5948">
            <v>0</v>
          </cell>
          <cell r="H5948">
            <v>0</v>
          </cell>
        </row>
        <row r="5949">
          <cell r="B5949">
            <v>0</v>
          </cell>
          <cell r="E5949">
            <v>0</v>
          </cell>
          <cell r="H5949">
            <v>0</v>
          </cell>
        </row>
        <row r="5950">
          <cell r="B5950">
            <v>0</v>
          </cell>
          <cell r="E5950">
            <v>0</v>
          </cell>
          <cell r="H5950">
            <v>0</v>
          </cell>
        </row>
        <row r="5951">
          <cell r="B5951">
            <v>0</v>
          </cell>
          <cell r="E5951">
            <v>0</v>
          </cell>
          <cell r="H5951">
            <v>0</v>
          </cell>
        </row>
        <row r="5952">
          <cell r="B5952">
            <v>0</v>
          </cell>
          <cell r="E5952">
            <v>0</v>
          </cell>
          <cell r="H5952">
            <v>0</v>
          </cell>
        </row>
        <row r="5953">
          <cell r="B5953">
            <v>0</v>
          </cell>
          <cell r="E5953">
            <v>0</v>
          </cell>
          <cell r="H5953">
            <v>0</v>
          </cell>
        </row>
        <row r="5954">
          <cell r="B5954">
            <v>0</v>
          </cell>
          <cell r="E5954">
            <v>0</v>
          </cell>
          <cell r="H5954">
            <v>0</v>
          </cell>
        </row>
        <row r="5955">
          <cell r="B5955">
            <v>0</v>
          </cell>
          <cell r="E5955">
            <v>0</v>
          </cell>
          <cell r="H5955">
            <v>0</v>
          </cell>
        </row>
        <row r="5956">
          <cell r="B5956">
            <v>0</v>
          </cell>
          <cell r="E5956">
            <v>0</v>
          </cell>
          <cell r="H5956">
            <v>0</v>
          </cell>
        </row>
        <row r="5957">
          <cell r="B5957">
            <v>0</v>
          </cell>
          <cell r="E5957">
            <v>0</v>
          </cell>
          <cell r="H5957">
            <v>0</v>
          </cell>
        </row>
        <row r="5958">
          <cell r="B5958">
            <v>0</v>
          </cell>
          <cell r="E5958">
            <v>0</v>
          </cell>
          <cell r="H5958">
            <v>0</v>
          </cell>
        </row>
        <row r="5959">
          <cell r="B5959">
            <v>0</v>
          </cell>
          <cell r="E5959">
            <v>0</v>
          </cell>
          <cell r="H5959">
            <v>0</v>
          </cell>
        </row>
        <row r="5960">
          <cell r="B5960">
            <v>0</v>
          </cell>
          <cell r="E5960">
            <v>0</v>
          </cell>
          <cell r="H5960">
            <v>0</v>
          </cell>
        </row>
        <row r="5961">
          <cell r="B5961">
            <v>0</v>
          </cell>
          <cell r="E5961">
            <v>0</v>
          </cell>
          <cell r="H5961">
            <v>0</v>
          </cell>
        </row>
        <row r="5962">
          <cell r="B5962">
            <v>0</v>
          </cell>
          <cell r="E5962">
            <v>0</v>
          </cell>
          <cell r="H5962">
            <v>0</v>
          </cell>
        </row>
        <row r="5963">
          <cell r="B5963">
            <v>0</v>
          </cell>
          <cell r="E5963">
            <v>0</v>
          </cell>
          <cell r="H5963">
            <v>0</v>
          </cell>
        </row>
        <row r="5964">
          <cell r="B5964">
            <v>0</v>
          </cell>
          <cell r="E5964">
            <v>0</v>
          </cell>
          <cell r="H5964">
            <v>0</v>
          </cell>
        </row>
        <row r="5965">
          <cell r="B5965">
            <v>0</v>
          </cell>
          <cell r="E5965">
            <v>0</v>
          </cell>
          <cell r="H5965">
            <v>0</v>
          </cell>
        </row>
        <row r="5966">
          <cell r="B5966">
            <v>0</v>
          </cell>
          <cell r="E5966">
            <v>0</v>
          </cell>
          <cell r="H5966">
            <v>0</v>
          </cell>
        </row>
        <row r="5967">
          <cell r="B5967">
            <v>0</v>
          </cell>
          <cell r="E5967">
            <v>0</v>
          </cell>
          <cell r="H5967">
            <v>0</v>
          </cell>
        </row>
        <row r="5968">
          <cell r="B5968">
            <v>0</v>
          </cell>
          <cell r="E5968">
            <v>0</v>
          </cell>
          <cell r="H5968">
            <v>0</v>
          </cell>
        </row>
        <row r="5969">
          <cell r="B5969">
            <v>0</v>
          </cell>
          <cell r="E5969">
            <v>0</v>
          </cell>
          <cell r="H5969">
            <v>0</v>
          </cell>
        </row>
        <row r="5970">
          <cell r="B5970">
            <v>0</v>
          </cell>
          <cell r="E5970">
            <v>0</v>
          </cell>
          <cell r="H5970">
            <v>0</v>
          </cell>
        </row>
        <row r="5971">
          <cell r="B5971">
            <v>0</v>
          </cell>
          <cell r="E5971">
            <v>0</v>
          </cell>
          <cell r="H5971">
            <v>0</v>
          </cell>
        </row>
        <row r="5972">
          <cell r="B5972">
            <v>0</v>
          </cell>
          <cell r="E5972">
            <v>0</v>
          </cell>
          <cell r="H5972">
            <v>0</v>
          </cell>
        </row>
        <row r="5973">
          <cell r="B5973">
            <v>0</v>
          </cell>
          <cell r="E5973">
            <v>0</v>
          </cell>
          <cell r="H5973">
            <v>0</v>
          </cell>
        </row>
        <row r="5974">
          <cell r="B5974">
            <v>0</v>
          </cell>
          <cell r="E5974">
            <v>0</v>
          </cell>
          <cell r="H5974">
            <v>0</v>
          </cell>
        </row>
        <row r="5975">
          <cell r="B5975">
            <v>0</v>
          </cell>
          <cell r="E5975">
            <v>0</v>
          </cell>
          <cell r="H5975">
            <v>0</v>
          </cell>
        </row>
        <row r="5976">
          <cell r="B5976">
            <v>0</v>
          </cell>
          <cell r="E5976">
            <v>0</v>
          </cell>
          <cell r="H5976">
            <v>0</v>
          </cell>
        </row>
        <row r="5977">
          <cell r="B5977">
            <v>0</v>
          </cell>
          <cell r="E5977">
            <v>0</v>
          </cell>
          <cell r="H5977">
            <v>0</v>
          </cell>
        </row>
        <row r="5978">
          <cell r="B5978">
            <v>0</v>
          </cell>
          <cell r="E5978">
            <v>0</v>
          </cell>
          <cell r="H5978">
            <v>0</v>
          </cell>
        </row>
        <row r="5979">
          <cell r="B5979">
            <v>0</v>
          </cell>
          <cell r="E5979">
            <v>0</v>
          </cell>
          <cell r="H5979">
            <v>0</v>
          </cell>
        </row>
        <row r="5980">
          <cell r="B5980">
            <v>0</v>
          </cell>
          <cell r="E5980">
            <v>0</v>
          </cell>
          <cell r="H5980">
            <v>0</v>
          </cell>
        </row>
        <row r="5981">
          <cell r="B5981">
            <v>0</v>
          </cell>
          <cell r="E5981">
            <v>0</v>
          </cell>
          <cell r="H5981">
            <v>0</v>
          </cell>
        </row>
        <row r="5982">
          <cell r="B5982">
            <v>0</v>
          </cell>
          <cell r="E5982">
            <v>0</v>
          </cell>
          <cell r="H5982">
            <v>0</v>
          </cell>
        </row>
        <row r="5983">
          <cell r="B5983">
            <v>0</v>
          </cell>
          <cell r="E5983">
            <v>0</v>
          </cell>
          <cell r="H5983">
            <v>0</v>
          </cell>
        </row>
        <row r="5984">
          <cell r="B5984">
            <v>0</v>
          </cell>
          <cell r="E5984">
            <v>0</v>
          </cell>
          <cell r="H5984">
            <v>0</v>
          </cell>
        </row>
        <row r="5985">
          <cell r="B5985">
            <v>0</v>
          </cell>
          <cell r="E5985">
            <v>0</v>
          </cell>
          <cell r="H5985">
            <v>0</v>
          </cell>
        </row>
        <row r="5986">
          <cell r="B5986">
            <v>0</v>
          </cell>
          <cell r="E5986">
            <v>0</v>
          </cell>
          <cell r="H5986">
            <v>0</v>
          </cell>
        </row>
        <row r="5987">
          <cell r="B5987">
            <v>0</v>
          </cell>
          <cell r="E5987">
            <v>0</v>
          </cell>
          <cell r="H5987">
            <v>0</v>
          </cell>
        </row>
        <row r="5988">
          <cell r="B5988">
            <v>0</v>
          </cell>
          <cell r="E5988">
            <v>0</v>
          </cell>
          <cell r="H5988">
            <v>0</v>
          </cell>
        </row>
        <row r="5989">
          <cell r="B5989">
            <v>0</v>
          </cell>
          <cell r="E5989">
            <v>0</v>
          </cell>
          <cell r="H5989">
            <v>0</v>
          </cell>
        </row>
        <row r="5990">
          <cell r="B5990">
            <v>0</v>
          </cell>
          <cell r="E5990">
            <v>0</v>
          </cell>
          <cell r="H5990">
            <v>0</v>
          </cell>
        </row>
        <row r="5991">
          <cell r="B5991">
            <v>0</v>
          </cell>
          <cell r="E5991">
            <v>0</v>
          </cell>
          <cell r="H5991">
            <v>0</v>
          </cell>
        </row>
        <row r="5992">
          <cell r="B5992">
            <v>0</v>
          </cell>
          <cell r="E5992">
            <v>0</v>
          </cell>
          <cell r="H5992">
            <v>0</v>
          </cell>
        </row>
        <row r="5993">
          <cell r="B5993">
            <v>0</v>
          </cell>
          <cell r="E5993">
            <v>0</v>
          </cell>
          <cell r="H5993">
            <v>0</v>
          </cell>
        </row>
        <row r="5994">
          <cell r="B5994">
            <v>0</v>
          </cell>
          <cell r="E5994">
            <v>0</v>
          </cell>
          <cell r="H5994">
            <v>0</v>
          </cell>
        </row>
        <row r="5995">
          <cell r="B5995">
            <v>0</v>
          </cell>
          <cell r="E5995">
            <v>0</v>
          </cell>
          <cell r="H5995">
            <v>0</v>
          </cell>
        </row>
        <row r="5996">
          <cell r="B5996">
            <v>0</v>
          </cell>
          <cell r="E5996">
            <v>0</v>
          </cell>
          <cell r="H5996">
            <v>0</v>
          </cell>
        </row>
        <row r="5997">
          <cell r="B5997">
            <v>0</v>
          </cell>
          <cell r="E5997">
            <v>0</v>
          </cell>
          <cell r="H5997">
            <v>0</v>
          </cell>
        </row>
        <row r="5998">
          <cell r="B5998">
            <v>0</v>
          </cell>
          <cell r="E5998">
            <v>0</v>
          </cell>
          <cell r="H5998">
            <v>0</v>
          </cell>
        </row>
        <row r="5999">
          <cell r="B5999">
            <v>0</v>
          </cell>
          <cell r="E5999">
            <v>0</v>
          </cell>
          <cell r="H5999">
            <v>0</v>
          </cell>
        </row>
        <row r="6000">
          <cell r="B6000">
            <v>0</v>
          </cell>
          <cell r="E6000">
            <v>0</v>
          </cell>
          <cell r="H6000">
            <v>0</v>
          </cell>
        </row>
        <row r="6001">
          <cell r="B6001">
            <v>0</v>
          </cell>
          <cell r="E6001">
            <v>0</v>
          </cell>
          <cell r="H6001">
            <v>0</v>
          </cell>
        </row>
        <row r="6002">
          <cell r="B6002">
            <v>0</v>
          </cell>
          <cell r="E6002">
            <v>0</v>
          </cell>
          <cell r="H6002">
            <v>0</v>
          </cell>
        </row>
        <row r="6003">
          <cell r="B6003">
            <v>0</v>
          </cell>
          <cell r="E6003">
            <v>0</v>
          </cell>
          <cell r="H6003">
            <v>0</v>
          </cell>
        </row>
        <row r="6004">
          <cell r="B6004">
            <v>0</v>
          </cell>
          <cell r="E6004">
            <v>0</v>
          </cell>
          <cell r="H6004">
            <v>0</v>
          </cell>
        </row>
        <row r="6005">
          <cell r="B6005">
            <v>0</v>
          </cell>
          <cell r="E6005">
            <v>0</v>
          </cell>
          <cell r="H6005">
            <v>0</v>
          </cell>
        </row>
        <row r="6006">
          <cell r="B6006">
            <v>0</v>
          </cell>
          <cell r="E6006">
            <v>0</v>
          </cell>
          <cell r="H6006">
            <v>0</v>
          </cell>
        </row>
        <row r="6007">
          <cell r="B6007">
            <v>0</v>
          </cell>
          <cell r="E6007">
            <v>0</v>
          </cell>
          <cell r="H6007">
            <v>0</v>
          </cell>
        </row>
        <row r="6008">
          <cell r="B6008">
            <v>0</v>
          </cell>
          <cell r="E6008">
            <v>0</v>
          </cell>
          <cell r="H6008">
            <v>0</v>
          </cell>
        </row>
        <row r="6009">
          <cell r="B6009">
            <v>0</v>
          </cell>
          <cell r="E6009">
            <v>0</v>
          </cell>
          <cell r="H6009">
            <v>0</v>
          </cell>
        </row>
        <row r="6010">
          <cell r="B6010">
            <v>0</v>
          </cell>
          <cell r="E6010">
            <v>0</v>
          </cell>
          <cell r="H6010">
            <v>0</v>
          </cell>
        </row>
        <row r="6011">
          <cell r="B6011">
            <v>0</v>
          </cell>
          <cell r="E6011">
            <v>0</v>
          </cell>
          <cell r="H6011">
            <v>0</v>
          </cell>
        </row>
        <row r="6012">
          <cell r="B6012">
            <v>0</v>
          </cell>
          <cell r="E6012">
            <v>0</v>
          </cell>
          <cell r="H6012">
            <v>0</v>
          </cell>
        </row>
        <row r="6013">
          <cell r="B6013">
            <v>0</v>
          </cell>
          <cell r="E6013">
            <v>0</v>
          </cell>
          <cell r="H6013">
            <v>0</v>
          </cell>
        </row>
        <row r="6014">
          <cell r="B6014">
            <v>0</v>
          </cell>
          <cell r="E6014">
            <v>0</v>
          </cell>
          <cell r="H6014">
            <v>0</v>
          </cell>
        </row>
        <row r="6015">
          <cell r="B6015">
            <v>0</v>
          </cell>
          <cell r="E6015">
            <v>0</v>
          </cell>
          <cell r="H6015">
            <v>0</v>
          </cell>
        </row>
        <row r="6016">
          <cell r="B6016">
            <v>0</v>
          </cell>
          <cell r="E6016">
            <v>0</v>
          </cell>
          <cell r="H6016">
            <v>0</v>
          </cell>
        </row>
        <row r="6017">
          <cell r="B6017">
            <v>0</v>
          </cell>
          <cell r="E6017">
            <v>0</v>
          </cell>
          <cell r="H6017">
            <v>0</v>
          </cell>
        </row>
        <row r="6018">
          <cell r="B6018">
            <v>0</v>
          </cell>
          <cell r="E6018">
            <v>0</v>
          </cell>
          <cell r="H6018">
            <v>0</v>
          </cell>
        </row>
        <row r="6019">
          <cell r="B6019">
            <v>0</v>
          </cell>
          <cell r="E6019">
            <v>0</v>
          </cell>
          <cell r="H6019">
            <v>0</v>
          </cell>
        </row>
        <row r="6020">
          <cell r="B6020">
            <v>0</v>
          </cell>
          <cell r="E6020">
            <v>0</v>
          </cell>
          <cell r="H6020">
            <v>0</v>
          </cell>
        </row>
        <row r="6021">
          <cell r="B6021">
            <v>0</v>
          </cell>
          <cell r="E6021">
            <v>0</v>
          </cell>
          <cell r="H6021">
            <v>0</v>
          </cell>
        </row>
        <row r="6022">
          <cell r="B6022">
            <v>0</v>
          </cell>
          <cell r="E6022">
            <v>0</v>
          </cell>
          <cell r="H6022">
            <v>0</v>
          </cell>
        </row>
        <row r="6023">
          <cell r="B6023">
            <v>0</v>
          </cell>
          <cell r="E6023">
            <v>0</v>
          </cell>
          <cell r="H6023">
            <v>0</v>
          </cell>
        </row>
        <row r="6024">
          <cell r="B6024">
            <v>0</v>
          </cell>
          <cell r="E6024">
            <v>0</v>
          </cell>
          <cell r="H6024">
            <v>0</v>
          </cell>
        </row>
        <row r="6025">
          <cell r="B6025">
            <v>0</v>
          </cell>
          <cell r="E6025">
            <v>0</v>
          </cell>
          <cell r="H6025">
            <v>0</v>
          </cell>
        </row>
        <row r="6026">
          <cell r="B6026">
            <v>0</v>
          </cell>
          <cell r="E6026">
            <v>0</v>
          </cell>
          <cell r="H6026">
            <v>0</v>
          </cell>
        </row>
        <row r="6027">
          <cell r="B6027">
            <v>0</v>
          </cell>
          <cell r="E6027">
            <v>0</v>
          </cell>
          <cell r="H6027">
            <v>0</v>
          </cell>
        </row>
        <row r="6028">
          <cell r="B6028">
            <v>0</v>
          </cell>
          <cell r="E6028">
            <v>0</v>
          </cell>
          <cell r="H6028">
            <v>0</v>
          </cell>
        </row>
        <row r="6029">
          <cell r="B6029">
            <v>0</v>
          </cell>
          <cell r="E6029">
            <v>0</v>
          </cell>
          <cell r="H6029">
            <v>0</v>
          </cell>
        </row>
        <row r="6030">
          <cell r="B6030">
            <v>0</v>
          </cell>
          <cell r="E6030">
            <v>0</v>
          </cell>
          <cell r="H6030">
            <v>0</v>
          </cell>
        </row>
        <row r="6031">
          <cell r="B6031">
            <v>0</v>
          </cell>
          <cell r="E6031">
            <v>0</v>
          </cell>
          <cell r="H6031">
            <v>0</v>
          </cell>
        </row>
        <row r="6032">
          <cell r="B6032">
            <v>0</v>
          </cell>
          <cell r="E6032">
            <v>0</v>
          </cell>
          <cell r="H6032">
            <v>0</v>
          </cell>
        </row>
        <row r="6033">
          <cell r="B6033">
            <v>0</v>
          </cell>
          <cell r="E6033">
            <v>0</v>
          </cell>
          <cell r="H6033">
            <v>0</v>
          </cell>
        </row>
        <row r="6034">
          <cell r="B6034">
            <v>0</v>
          </cell>
          <cell r="E6034">
            <v>0</v>
          </cell>
          <cell r="H6034">
            <v>0</v>
          </cell>
        </row>
        <row r="6035">
          <cell r="B6035">
            <v>0</v>
          </cell>
          <cell r="E6035">
            <v>0</v>
          </cell>
          <cell r="H6035">
            <v>0</v>
          </cell>
        </row>
        <row r="6036">
          <cell r="B6036">
            <v>0</v>
          </cell>
          <cell r="E6036">
            <v>0</v>
          </cell>
          <cell r="H6036">
            <v>0</v>
          </cell>
        </row>
        <row r="6037">
          <cell r="B6037">
            <v>0</v>
          </cell>
          <cell r="E6037">
            <v>0</v>
          </cell>
          <cell r="H6037">
            <v>0</v>
          </cell>
        </row>
        <row r="6038">
          <cell r="B6038">
            <v>0</v>
          </cell>
          <cell r="E6038">
            <v>0</v>
          </cell>
          <cell r="H6038">
            <v>0</v>
          </cell>
        </row>
        <row r="6039">
          <cell r="B6039">
            <v>0</v>
          </cell>
          <cell r="E6039">
            <v>0</v>
          </cell>
          <cell r="H6039">
            <v>0</v>
          </cell>
        </row>
        <row r="6040">
          <cell r="B6040">
            <v>0</v>
          </cell>
          <cell r="E6040">
            <v>0</v>
          </cell>
          <cell r="H6040">
            <v>0</v>
          </cell>
        </row>
        <row r="6041">
          <cell r="B6041">
            <v>0</v>
          </cell>
          <cell r="E6041">
            <v>0</v>
          </cell>
          <cell r="H6041">
            <v>0</v>
          </cell>
        </row>
        <row r="6042">
          <cell r="B6042">
            <v>0</v>
          </cell>
          <cell r="E6042">
            <v>0</v>
          </cell>
          <cell r="H6042">
            <v>0</v>
          </cell>
        </row>
        <row r="6043">
          <cell r="B6043">
            <v>0</v>
          </cell>
          <cell r="E6043">
            <v>0</v>
          </cell>
          <cell r="H6043">
            <v>0</v>
          </cell>
        </row>
        <row r="6044">
          <cell r="B6044">
            <v>0</v>
          </cell>
          <cell r="E6044">
            <v>0</v>
          </cell>
          <cell r="H6044">
            <v>0</v>
          </cell>
        </row>
        <row r="6045">
          <cell r="B6045">
            <v>0</v>
          </cell>
          <cell r="E6045">
            <v>0</v>
          </cell>
          <cell r="H6045">
            <v>0</v>
          </cell>
        </row>
        <row r="6046">
          <cell r="B6046">
            <v>0</v>
          </cell>
          <cell r="E6046">
            <v>0</v>
          </cell>
          <cell r="H6046">
            <v>0</v>
          </cell>
        </row>
        <row r="6047">
          <cell r="B6047">
            <v>0</v>
          </cell>
          <cell r="E6047">
            <v>0</v>
          </cell>
          <cell r="H6047">
            <v>0</v>
          </cell>
        </row>
        <row r="6048">
          <cell r="B6048">
            <v>0</v>
          </cell>
          <cell r="E6048">
            <v>0</v>
          </cell>
          <cell r="H6048">
            <v>0</v>
          </cell>
        </row>
        <row r="6049">
          <cell r="B6049">
            <v>0</v>
          </cell>
          <cell r="E6049">
            <v>0</v>
          </cell>
          <cell r="H6049">
            <v>0</v>
          </cell>
        </row>
        <row r="6050">
          <cell r="B6050">
            <v>0</v>
          </cell>
          <cell r="E6050">
            <v>0</v>
          </cell>
          <cell r="H6050">
            <v>0</v>
          </cell>
        </row>
        <row r="6051">
          <cell r="B6051">
            <v>0</v>
          </cell>
          <cell r="E6051">
            <v>0</v>
          </cell>
          <cell r="H6051">
            <v>0</v>
          </cell>
        </row>
        <row r="6052">
          <cell r="B6052">
            <v>0</v>
          </cell>
          <cell r="E6052">
            <v>0</v>
          </cell>
          <cell r="H6052">
            <v>0</v>
          </cell>
        </row>
        <row r="6053">
          <cell r="B6053">
            <v>0</v>
          </cell>
          <cell r="E6053">
            <v>0</v>
          </cell>
          <cell r="H6053">
            <v>0</v>
          </cell>
        </row>
        <row r="6054">
          <cell r="B6054">
            <v>0</v>
          </cell>
          <cell r="E6054">
            <v>0</v>
          </cell>
          <cell r="H6054">
            <v>0</v>
          </cell>
        </row>
        <row r="6055">
          <cell r="B6055">
            <v>0</v>
          </cell>
          <cell r="E6055">
            <v>0</v>
          </cell>
          <cell r="H6055">
            <v>0</v>
          </cell>
        </row>
        <row r="6056">
          <cell r="B6056">
            <v>0</v>
          </cell>
          <cell r="E6056">
            <v>0</v>
          </cell>
          <cell r="H6056">
            <v>0</v>
          </cell>
        </row>
        <row r="6057">
          <cell r="B6057">
            <v>0</v>
          </cell>
          <cell r="E6057">
            <v>0</v>
          </cell>
          <cell r="H6057">
            <v>0</v>
          </cell>
        </row>
        <row r="6058">
          <cell r="B6058">
            <v>0</v>
          </cell>
          <cell r="E6058">
            <v>0</v>
          </cell>
          <cell r="H6058">
            <v>0</v>
          </cell>
        </row>
        <row r="6059">
          <cell r="B6059">
            <v>0</v>
          </cell>
          <cell r="E6059">
            <v>0</v>
          </cell>
          <cell r="H6059">
            <v>0</v>
          </cell>
        </row>
        <row r="6060">
          <cell r="B6060">
            <v>0</v>
          </cell>
          <cell r="E6060">
            <v>0</v>
          </cell>
          <cell r="H6060">
            <v>0</v>
          </cell>
        </row>
        <row r="6061">
          <cell r="B6061">
            <v>0</v>
          </cell>
          <cell r="E6061">
            <v>0</v>
          </cell>
          <cell r="H6061">
            <v>0</v>
          </cell>
        </row>
        <row r="6062">
          <cell r="B6062">
            <v>0</v>
          </cell>
          <cell r="E6062">
            <v>0</v>
          </cell>
          <cell r="H6062">
            <v>0</v>
          </cell>
        </row>
        <row r="6063">
          <cell r="B6063">
            <v>0</v>
          </cell>
          <cell r="E6063">
            <v>0</v>
          </cell>
          <cell r="H6063">
            <v>0</v>
          </cell>
        </row>
        <row r="6064">
          <cell r="B6064">
            <v>0</v>
          </cell>
          <cell r="E6064">
            <v>0</v>
          </cell>
          <cell r="H6064">
            <v>0</v>
          </cell>
        </row>
        <row r="6065">
          <cell r="B6065">
            <v>0</v>
          </cell>
          <cell r="E6065">
            <v>0</v>
          </cell>
          <cell r="H6065">
            <v>0</v>
          </cell>
        </row>
        <row r="6066">
          <cell r="B6066">
            <v>0</v>
          </cell>
          <cell r="E6066">
            <v>0</v>
          </cell>
          <cell r="H6066">
            <v>0</v>
          </cell>
        </row>
        <row r="6067">
          <cell r="B6067">
            <v>0</v>
          </cell>
          <cell r="E6067">
            <v>0</v>
          </cell>
          <cell r="H6067">
            <v>0</v>
          </cell>
        </row>
        <row r="6068">
          <cell r="B6068">
            <v>0</v>
          </cell>
          <cell r="E6068">
            <v>0</v>
          </cell>
          <cell r="H6068">
            <v>0</v>
          </cell>
        </row>
        <row r="6069">
          <cell r="B6069">
            <v>0</v>
          </cell>
          <cell r="E6069">
            <v>0</v>
          </cell>
          <cell r="H6069">
            <v>0</v>
          </cell>
        </row>
        <row r="6070">
          <cell r="B6070">
            <v>0</v>
          </cell>
          <cell r="E6070">
            <v>0</v>
          </cell>
          <cell r="H6070">
            <v>0</v>
          </cell>
        </row>
        <row r="6071">
          <cell r="B6071">
            <v>0</v>
          </cell>
          <cell r="E6071">
            <v>0</v>
          </cell>
          <cell r="H6071">
            <v>0</v>
          </cell>
        </row>
        <row r="6072">
          <cell r="B6072">
            <v>0</v>
          </cell>
          <cell r="E6072">
            <v>0</v>
          </cell>
          <cell r="H6072">
            <v>0</v>
          </cell>
        </row>
        <row r="6073">
          <cell r="B6073">
            <v>0</v>
          </cell>
          <cell r="E6073">
            <v>0</v>
          </cell>
          <cell r="H6073">
            <v>0</v>
          </cell>
        </row>
        <row r="6074">
          <cell r="B6074">
            <v>0</v>
          </cell>
          <cell r="E6074">
            <v>0</v>
          </cell>
          <cell r="H6074">
            <v>0</v>
          </cell>
        </row>
        <row r="6075">
          <cell r="B6075">
            <v>0</v>
          </cell>
          <cell r="E6075">
            <v>0</v>
          </cell>
          <cell r="H6075">
            <v>0</v>
          </cell>
        </row>
        <row r="6076">
          <cell r="B6076">
            <v>0</v>
          </cell>
          <cell r="E6076">
            <v>0</v>
          </cell>
          <cell r="H6076">
            <v>0</v>
          </cell>
        </row>
        <row r="6077">
          <cell r="B6077">
            <v>0</v>
          </cell>
          <cell r="E6077">
            <v>0</v>
          </cell>
          <cell r="H6077">
            <v>0</v>
          </cell>
        </row>
        <row r="6078">
          <cell r="B6078">
            <v>0</v>
          </cell>
          <cell r="E6078">
            <v>0</v>
          </cell>
          <cell r="H6078">
            <v>0</v>
          </cell>
        </row>
        <row r="6079">
          <cell r="B6079">
            <v>0</v>
          </cell>
          <cell r="E6079">
            <v>0</v>
          </cell>
          <cell r="H6079">
            <v>0</v>
          </cell>
        </row>
        <row r="6080">
          <cell r="B6080">
            <v>0</v>
          </cell>
          <cell r="E6080">
            <v>0</v>
          </cell>
          <cell r="H6080">
            <v>0</v>
          </cell>
        </row>
        <row r="6081">
          <cell r="B6081">
            <v>0</v>
          </cell>
          <cell r="E6081">
            <v>0</v>
          </cell>
          <cell r="H6081">
            <v>0</v>
          </cell>
        </row>
        <row r="6082">
          <cell r="B6082">
            <v>0</v>
          </cell>
          <cell r="E6082">
            <v>0</v>
          </cell>
          <cell r="H6082">
            <v>0</v>
          </cell>
        </row>
        <row r="6083">
          <cell r="B6083">
            <v>0</v>
          </cell>
          <cell r="E6083">
            <v>0</v>
          </cell>
          <cell r="H6083">
            <v>0</v>
          </cell>
        </row>
        <row r="6084">
          <cell r="B6084">
            <v>0</v>
          </cell>
          <cell r="E6084">
            <v>0</v>
          </cell>
          <cell r="H6084">
            <v>0</v>
          </cell>
        </row>
        <row r="6085">
          <cell r="B6085">
            <v>0</v>
          </cell>
          <cell r="E6085">
            <v>0</v>
          </cell>
          <cell r="H6085">
            <v>0</v>
          </cell>
        </row>
        <row r="6086">
          <cell r="B6086">
            <v>0</v>
          </cell>
          <cell r="E6086">
            <v>0</v>
          </cell>
          <cell r="H6086">
            <v>0</v>
          </cell>
        </row>
        <row r="6087">
          <cell r="B6087">
            <v>0</v>
          </cell>
          <cell r="E6087">
            <v>0</v>
          </cell>
          <cell r="H6087">
            <v>0</v>
          </cell>
        </row>
        <row r="6088">
          <cell r="B6088">
            <v>0</v>
          </cell>
          <cell r="E6088">
            <v>0</v>
          </cell>
          <cell r="H6088">
            <v>0</v>
          </cell>
        </row>
        <row r="6089">
          <cell r="B6089">
            <v>0</v>
          </cell>
          <cell r="E6089">
            <v>0</v>
          </cell>
          <cell r="H6089">
            <v>0</v>
          </cell>
        </row>
        <row r="6090">
          <cell r="B6090">
            <v>0</v>
          </cell>
          <cell r="E6090">
            <v>0</v>
          </cell>
          <cell r="H6090">
            <v>0</v>
          </cell>
        </row>
        <row r="6091">
          <cell r="B6091">
            <v>0</v>
          </cell>
          <cell r="E6091">
            <v>0</v>
          </cell>
          <cell r="H6091">
            <v>0</v>
          </cell>
        </row>
        <row r="6092">
          <cell r="B6092">
            <v>0</v>
          </cell>
          <cell r="E6092">
            <v>0</v>
          </cell>
          <cell r="H6092">
            <v>0</v>
          </cell>
        </row>
        <row r="6093">
          <cell r="B6093">
            <v>0</v>
          </cell>
          <cell r="E6093">
            <v>0</v>
          </cell>
          <cell r="H6093">
            <v>0</v>
          </cell>
        </row>
        <row r="6094">
          <cell r="B6094">
            <v>0</v>
          </cell>
          <cell r="E6094">
            <v>0</v>
          </cell>
          <cell r="H6094">
            <v>0</v>
          </cell>
        </row>
        <row r="6095">
          <cell r="B6095">
            <v>0</v>
          </cell>
          <cell r="E6095">
            <v>0</v>
          </cell>
          <cell r="H6095">
            <v>0</v>
          </cell>
        </row>
        <row r="6096">
          <cell r="B6096">
            <v>0</v>
          </cell>
          <cell r="E6096">
            <v>0</v>
          </cell>
          <cell r="H6096">
            <v>0</v>
          </cell>
        </row>
        <row r="6097">
          <cell r="B6097">
            <v>0</v>
          </cell>
          <cell r="E6097">
            <v>0</v>
          </cell>
          <cell r="H6097">
            <v>0</v>
          </cell>
        </row>
        <row r="6098">
          <cell r="B6098">
            <v>0</v>
          </cell>
          <cell r="E6098">
            <v>0</v>
          </cell>
          <cell r="H6098">
            <v>0</v>
          </cell>
        </row>
        <row r="6099">
          <cell r="B6099">
            <v>0</v>
          </cell>
          <cell r="E6099">
            <v>0</v>
          </cell>
          <cell r="H6099">
            <v>0</v>
          </cell>
        </row>
        <row r="6100">
          <cell r="B6100">
            <v>0</v>
          </cell>
          <cell r="E6100">
            <v>0</v>
          </cell>
          <cell r="H6100">
            <v>0</v>
          </cell>
        </row>
        <row r="6101">
          <cell r="B6101">
            <v>0</v>
          </cell>
          <cell r="E6101">
            <v>0</v>
          </cell>
          <cell r="H6101">
            <v>0</v>
          </cell>
        </row>
        <row r="6102">
          <cell r="B6102">
            <v>0</v>
          </cell>
          <cell r="E6102">
            <v>0</v>
          </cell>
          <cell r="H6102">
            <v>0</v>
          </cell>
        </row>
        <row r="6103">
          <cell r="B6103">
            <v>0</v>
          </cell>
          <cell r="E6103">
            <v>0</v>
          </cell>
          <cell r="H6103">
            <v>0</v>
          </cell>
        </row>
        <row r="6104">
          <cell r="B6104">
            <v>0</v>
          </cell>
          <cell r="E6104">
            <v>0</v>
          </cell>
          <cell r="H6104">
            <v>0</v>
          </cell>
        </row>
        <row r="6105">
          <cell r="B6105">
            <v>0</v>
          </cell>
          <cell r="E6105">
            <v>0</v>
          </cell>
          <cell r="H6105">
            <v>0</v>
          </cell>
        </row>
        <row r="6106">
          <cell r="B6106">
            <v>0</v>
          </cell>
          <cell r="E6106">
            <v>0</v>
          </cell>
          <cell r="H6106">
            <v>0</v>
          </cell>
        </row>
        <row r="6107">
          <cell r="B6107">
            <v>0</v>
          </cell>
          <cell r="E6107">
            <v>0</v>
          </cell>
          <cell r="H6107">
            <v>0</v>
          </cell>
        </row>
        <row r="6108">
          <cell r="B6108">
            <v>0</v>
          </cell>
          <cell r="E6108">
            <v>0</v>
          </cell>
          <cell r="H6108">
            <v>0</v>
          </cell>
        </row>
        <row r="6109">
          <cell r="B6109">
            <v>0</v>
          </cell>
          <cell r="E6109">
            <v>0</v>
          </cell>
          <cell r="H6109">
            <v>0</v>
          </cell>
        </row>
        <row r="6110">
          <cell r="B6110">
            <v>0</v>
          </cell>
          <cell r="E6110">
            <v>0</v>
          </cell>
          <cell r="H6110">
            <v>0</v>
          </cell>
        </row>
        <row r="6111">
          <cell r="B6111">
            <v>0</v>
          </cell>
          <cell r="E6111">
            <v>0</v>
          </cell>
          <cell r="H6111">
            <v>0</v>
          </cell>
        </row>
        <row r="6112">
          <cell r="B6112">
            <v>0</v>
          </cell>
          <cell r="E6112">
            <v>0</v>
          </cell>
          <cell r="H6112">
            <v>0</v>
          </cell>
        </row>
        <row r="6113">
          <cell r="B6113">
            <v>0</v>
          </cell>
          <cell r="E6113">
            <v>0</v>
          </cell>
          <cell r="H6113">
            <v>0</v>
          </cell>
        </row>
        <row r="6114">
          <cell r="B6114">
            <v>0</v>
          </cell>
          <cell r="E6114">
            <v>0</v>
          </cell>
          <cell r="H6114">
            <v>0</v>
          </cell>
        </row>
        <row r="6115">
          <cell r="B6115">
            <v>0</v>
          </cell>
          <cell r="E6115">
            <v>0</v>
          </cell>
          <cell r="H6115">
            <v>0</v>
          </cell>
        </row>
        <row r="6116">
          <cell r="B6116">
            <v>0</v>
          </cell>
          <cell r="E6116">
            <v>0</v>
          </cell>
          <cell r="H6116">
            <v>0</v>
          </cell>
        </row>
        <row r="6117">
          <cell r="B6117">
            <v>0</v>
          </cell>
          <cell r="E6117">
            <v>0</v>
          </cell>
          <cell r="H6117">
            <v>0</v>
          </cell>
        </row>
        <row r="6118">
          <cell r="B6118">
            <v>0</v>
          </cell>
          <cell r="E6118">
            <v>0</v>
          </cell>
          <cell r="H6118">
            <v>0</v>
          </cell>
        </row>
        <row r="6119">
          <cell r="B6119">
            <v>0</v>
          </cell>
          <cell r="E6119">
            <v>0</v>
          </cell>
          <cell r="H6119">
            <v>0</v>
          </cell>
        </row>
        <row r="6120">
          <cell r="B6120">
            <v>0</v>
          </cell>
          <cell r="E6120">
            <v>0</v>
          </cell>
          <cell r="H6120">
            <v>0</v>
          </cell>
        </row>
        <row r="6121">
          <cell r="B6121">
            <v>0</v>
          </cell>
          <cell r="E6121">
            <v>0</v>
          </cell>
          <cell r="H6121">
            <v>0</v>
          </cell>
        </row>
        <row r="6122">
          <cell r="B6122">
            <v>0</v>
          </cell>
          <cell r="E6122">
            <v>0</v>
          </cell>
          <cell r="H6122">
            <v>0</v>
          </cell>
        </row>
        <row r="6123">
          <cell r="B6123">
            <v>0</v>
          </cell>
          <cell r="E6123">
            <v>0</v>
          </cell>
          <cell r="H6123">
            <v>0</v>
          </cell>
        </row>
        <row r="6124">
          <cell r="B6124">
            <v>0</v>
          </cell>
          <cell r="E6124">
            <v>0</v>
          </cell>
          <cell r="H6124">
            <v>0</v>
          </cell>
        </row>
        <row r="6125">
          <cell r="B6125">
            <v>0</v>
          </cell>
          <cell r="E6125">
            <v>0</v>
          </cell>
          <cell r="H6125">
            <v>0</v>
          </cell>
        </row>
        <row r="6126">
          <cell r="B6126">
            <v>0</v>
          </cell>
          <cell r="E6126">
            <v>0</v>
          </cell>
          <cell r="H6126">
            <v>0</v>
          </cell>
        </row>
        <row r="6127">
          <cell r="B6127">
            <v>0</v>
          </cell>
          <cell r="E6127">
            <v>0</v>
          </cell>
          <cell r="H6127">
            <v>0</v>
          </cell>
        </row>
        <row r="6128">
          <cell r="B6128">
            <v>0</v>
          </cell>
          <cell r="E6128">
            <v>0</v>
          </cell>
          <cell r="H6128">
            <v>0</v>
          </cell>
        </row>
        <row r="6129">
          <cell r="B6129">
            <v>0</v>
          </cell>
          <cell r="E6129">
            <v>0</v>
          </cell>
          <cell r="H6129">
            <v>0</v>
          </cell>
        </row>
        <row r="6130">
          <cell r="B6130">
            <v>0</v>
          </cell>
          <cell r="E6130">
            <v>0</v>
          </cell>
          <cell r="H6130">
            <v>0</v>
          </cell>
        </row>
        <row r="6131">
          <cell r="B6131">
            <v>0</v>
          </cell>
          <cell r="E6131">
            <v>0</v>
          </cell>
          <cell r="H6131">
            <v>0</v>
          </cell>
        </row>
        <row r="6132">
          <cell r="B6132">
            <v>0</v>
          </cell>
          <cell r="E6132">
            <v>0</v>
          </cell>
          <cell r="H6132">
            <v>0</v>
          </cell>
        </row>
        <row r="6133">
          <cell r="B6133">
            <v>0</v>
          </cell>
          <cell r="E6133">
            <v>0</v>
          </cell>
          <cell r="H6133">
            <v>0</v>
          </cell>
        </row>
        <row r="6134">
          <cell r="B6134">
            <v>0</v>
          </cell>
          <cell r="E6134">
            <v>0</v>
          </cell>
          <cell r="H6134">
            <v>0</v>
          </cell>
        </row>
        <row r="6135">
          <cell r="B6135">
            <v>0</v>
          </cell>
          <cell r="E6135">
            <v>0</v>
          </cell>
          <cell r="H6135">
            <v>0</v>
          </cell>
        </row>
        <row r="6136">
          <cell r="B6136">
            <v>0</v>
          </cell>
          <cell r="E6136">
            <v>0</v>
          </cell>
          <cell r="H6136">
            <v>0</v>
          </cell>
        </row>
        <row r="6137">
          <cell r="B6137">
            <v>0</v>
          </cell>
          <cell r="E6137">
            <v>0</v>
          </cell>
          <cell r="H6137">
            <v>0</v>
          </cell>
        </row>
        <row r="6138">
          <cell r="B6138">
            <v>0</v>
          </cell>
          <cell r="E6138">
            <v>0</v>
          </cell>
          <cell r="H6138">
            <v>0</v>
          </cell>
        </row>
        <row r="6139">
          <cell r="B6139">
            <v>0</v>
          </cell>
          <cell r="E6139">
            <v>0</v>
          </cell>
          <cell r="H6139">
            <v>0</v>
          </cell>
        </row>
        <row r="6140">
          <cell r="B6140">
            <v>0</v>
          </cell>
          <cell r="E6140">
            <v>0</v>
          </cell>
          <cell r="H6140">
            <v>0</v>
          </cell>
        </row>
        <row r="6141">
          <cell r="B6141">
            <v>0</v>
          </cell>
          <cell r="E6141">
            <v>0</v>
          </cell>
          <cell r="H6141">
            <v>0</v>
          </cell>
        </row>
        <row r="6142">
          <cell r="B6142">
            <v>0</v>
          </cell>
          <cell r="E6142">
            <v>0</v>
          </cell>
          <cell r="H6142">
            <v>0</v>
          </cell>
        </row>
        <row r="6143">
          <cell r="B6143">
            <v>0</v>
          </cell>
          <cell r="E6143">
            <v>0</v>
          </cell>
          <cell r="H6143">
            <v>0</v>
          </cell>
        </row>
        <row r="6144">
          <cell r="B6144">
            <v>0</v>
          </cell>
          <cell r="E6144">
            <v>0</v>
          </cell>
          <cell r="H6144">
            <v>0</v>
          </cell>
        </row>
        <row r="6145">
          <cell r="B6145">
            <v>0</v>
          </cell>
          <cell r="E6145">
            <v>0</v>
          </cell>
          <cell r="H6145">
            <v>0</v>
          </cell>
        </row>
        <row r="6146">
          <cell r="B6146">
            <v>0</v>
          </cell>
          <cell r="E6146">
            <v>0</v>
          </cell>
          <cell r="H6146">
            <v>0</v>
          </cell>
        </row>
        <row r="6147">
          <cell r="B6147">
            <v>0</v>
          </cell>
          <cell r="E6147">
            <v>0</v>
          </cell>
          <cell r="H6147">
            <v>0</v>
          </cell>
        </row>
        <row r="6148">
          <cell r="B6148">
            <v>0</v>
          </cell>
          <cell r="E6148">
            <v>0</v>
          </cell>
          <cell r="H6148">
            <v>0</v>
          </cell>
        </row>
        <row r="6149">
          <cell r="B6149">
            <v>0</v>
          </cell>
          <cell r="E6149">
            <v>0</v>
          </cell>
          <cell r="H6149">
            <v>0</v>
          </cell>
        </row>
        <row r="6150">
          <cell r="B6150">
            <v>0</v>
          </cell>
          <cell r="E6150">
            <v>0</v>
          </cell>
          <cell r="H6150">
            <v>0</v>
          </cell>
        </row>
        <row r="6151">
          <cell r="B6151">
            <v>0</v>
          </cell>
          <cell r="E6151">
            <v>0</v>
          </cell>
          <cell r="H6151">
            <v>0</v>
          </cell>
        </row>
        <row r="6152">
          <cell r="B6152">
            <v>0</v>
          </cell>
          <cell r="E6152">
            <v>0</v>
          </cell>
          <cell r="H6152">
            <v>0</v>
          </cell>
        </row>
        <row r="6153">
          <cell r="B6153">
            <v>0</v>
          </cell>
          <cell r="E6153">
            <v>0</v>
          </cell>
          <cell r="H6153">
            <v>0</v>
          </cell>
        </row>
        <row r="6154">
          <cell r="B6154">
            <v>0</v>
          </cell>
          <cell r="E6154">
            <v>0</v>
          </cell>
          <cell r="H6154">
            <v>0</v>
          </cell>
        </row>
        <row r="6155">
          <cell r="B6155">
            <v>0</v>
          </cell>
          <cell r="E6155">
            <v>0</v>
          </cell>
          <cell r="H6155">
            <v>0</v>
          </cell>
        </row>
        <row r="6156">
          <cell r="B6156">
            <v>0</v>
          </cell>
          <cell r="E6156">
            <v>0</v>
          </cell>
          <cell r="H6156">
            <v>0</v>
          </cell>
        </row>
        <row r="6157">
          <cell r="B6157">
            <v>0</v>
          </cell>
          <cell r="E6157">
            <v>0</v>
          </cell>
          <cell r="H6157">
            <v>0</v>
          </cell>
        </row>
        <row r="6158">
          <cell r="B6158">
            <v>0</v>
          </cell>
          <cell r="E6158">
            <v>0</v>
          </cell>
          <cell r="H6158">
            <v>0</v>
          </cell>
        </row>
        <row r="6159">
          <cell r="B6159">
            <v>0</v>
          </cell>
          <cell r="E6159">
            <v>0</v>
          </cell>
          <cell r="H6159">
            <v>0</v>
          </cell>
        </row>
        <row r="6160">
          <cell r="B6160">
            <v>0</v>
          </cell>
          <cell r="E6160">
            <v>0</v>
          </cell>
          <cell r="H6160">
            <v>0</v>
          </cell>
        </row>
        <row r="6161">
          <cell r="B6161">
            <v>0</v>
          </cell>
          <cell r="E6161">
            <v>0</v>
          </cell>
          <cell r="H6161">
            <v>0</v>
          </cell>
        </row>
        <row r="6162">
          <cell r="B6162">
            <v>0</v>
          </cell>
          <cell r="E6162">
            <v>0</v>
          </cell>
          <cell r="H6162">
            <v>0</v>
          </cell>
        </row>
        <row r="6163">
          <cell r="B6163">
            <v>0</v>
          </cell>
          <cell r="E6163">
            <v>0</v>
          </cell>
          <cell r="H6163">
            <v>0</v>
          </cell>
        </row>
        <row r="6164">
          <cell r="B6164">
            <v>0</v>
          </cell>
          <cell r="E6164">
            <v>0</v>
          </cell>
          <cell r="H6164">
            <v>0</v>
          </cell>
        </row>
        <row r="6165">
          <cell r="B6165">
            <v>0</v>
          </cell>
          <cell r="E6165">
            <v>0</v>
          </cell>
          <cell r="H6165">
            <v>0</v>
          </cell>
        </row>
        <row r="6166">
          <cell r="B6166">
            <v>0</v>
          </cell>
          <cell r="E6166">
            <v>0</v>
          </cell>
          <cell r="H6166">
            <v>0</v>
          </cell>
        </row>
        <row r="6167">
          <cell r="B6167">
            <v>0</v>
          </cell>
          <cell r="E6167">
            <v>0</v>
          </cell>
          <cell r="H6167">
            <v>0</v>
          </cell>
        </row>
        <row r="6168">
          <cell r="B6168">
            <v>0</v>
          </cell>
          <cell r="E6168">
            <v>0</v>
          </cell>
          <cell r="H6168">
            <v>0</v>
          </cell>
        </row>
        <row r="6169">
          <cell r="B6169">
            <v>0</v>
          </cell>
          <cell r="E6169">
            <v>0</v>
          </cell>
          <cell r="H6169">
            <v>0</v>
          </cell>
        </row>
        <row r="6170">
          <cell r="B6170">
            <v>0</v>
          </cell>
          <cell r="E6170">
            <v>0</v>
          </cell>
          <cell r="H6170">
            <v>0</v>
          </cell>
        </row>
        <row r="6171">
          <cell r="B6171">
            <v>0</v>
          </cell>
          <cell r="E6171">
            <v>0</v>
          </cell>
          <cell r="H6171">
            <v>0</v>
          </cell>
        </row>
        <row r="6172">
          <cell r="B6172">
            <v>0</v>
          </cell>
          <cell r="E6172">
            <v>0</v>
          </cell>
          <cell r="H6172">
            <v>0</v>
          </cell>
        </row>
        <row r="6173">
          <cell r="B6173">
            <v>0</v>
          </cell>
          <cell r="E6173">
            <v>0</v>
          </cell>
          <cell r="H6173">
            <v>0</v>
          </cell>
        </row>
        <row r="6174">
          <cell r="B6174">
            <v>0</v>
          </cell>
          <cell r="E6174">
            <v>0</v>
          </cell>
          <cell r="H6174">
            <v>0</v>
          </cell>
        </row>
        <row r="6175">
          <cell r="B6175">
            <v>0</v>
          </cell>
          <cell r="E6175">
            <v>0</v>
          </cell>
          <cell r="H6175">
            <v>0</v>
          </cell>
        </row>
        <row r="6176">
          <cell r="B6176">
            <v>0</v>
          </cell>
          <cell r="E6176">
            <v>0</v>
          </cell>
          <cell r="H6176">
            <v>0</v>
          </cell>
        </row>
        <row r="6177">
          <cell r="B6177">
            <v>0</v>
          </cell>
          <cell r="E6177">
            <v>0</v>
          </cell>
          <cell r="H6177">
            <v>0</v>
          </cell>
        </row>
        <row r="6178">
          <cell r="B6178">
            <v>0</v>
          </cell>
          <cell r="E6178">
            <v>0</v>
          </cell>
          <cell r="H6178">
            <v>0</v>
          </cell>
        </row>
        <row r="6179">
          <cell r="B6179">
            <v>0</v>
          </cell>
          <cell r="E6179">
            <v>0</v>
          </cell>
          <cell r="H6179">
            <v>0</v>
          </cell>
        </row>
        <row r="6180">
          <cell r="B6180">
            <v>0</v>
          </cell>
          <cell r="E6180">
            <v>0</v>
          </cell>
          <cell r="H6180">
            <v>0</v>
          </cell>
        </row>
        <row r="6181">
          <cell r="B6181">
            <v>0</v>
          </cell>
          <cell r="E6181">
            <v>0</v>
          </cell>
          <cell r="H6181">
            <v>0</v>
          </cell>
        </row>
        <row r="6182">
          <cell r="B6182">
            <v>0</v>
          </cell>
          <cell r="E6182">
            <v>0</v>
          </cell>
          <cell r="H6182">
            <v>0</v>
          </cell>
        </row>
        <row r="6183">
          <cell r="B6183">
            <v>0</v>
          </cell>
          <cell r="E6183">
            <v>0</v>
          </cell>
          <cell r="H6183">
            <v>0</v>
          </cell>
        </row>
        <row r="6184">
          <cell r="B6184">
            <v>0</v>
          </cell>
          <cell r="E6184">
            <v>0</v>
          </cell>
          <cell r="H6184">
            <v>0</v>
          </cell>
        </row>
        <row r="6185">
          <cell r="B6185">
            <v>0</v>
          </cell>
          <cell r="E6185">
            <v>0</v>
          </cell>
          <cell r="H6185">
            <v>0</v>
          </cell>
        </row>
        <row r="6186">
          <cell r="B6186">
            <v>0</v>
          </cell>
          <cell r="E6186">
            <v>0</v>
          </cell>
          <cell r="H6186">
            <v>0</v>
          </cell>
        </row>
        <row r="6187">
          <cell r="B6187">
            <v>0</v>
          </cell>
          <cell r="E6187">
            <v>0</v>
          </cell>
          <cell r="H6187">
            <v>0</v>
          </cell>
        </row>
        <row r="6188">
          <cell r="B6188">
            <v>0</v>
          </cell>
          <cell r="E6188">
            <v>0</v>
          </cell>
          <cell r="H6188">
            <v>0</v>
          </cell>
        </row>
        <row r="6189">
          <cell r="B6189">
            <v>0</v>
          </cell>
          <cell r="E6189">
            <v>0</v>
          </cell>
          <cell r="H6189">
            <v>0</v>
          </cell>
        </row>
        <row r="6190">
          <cell r="B6190">
            <v>0</v>
          </cell>
          <cell r="E6190">
            <v>0</v>
          </cell>
          <cell r="H6190">
            <v>0</v>
          </cell>
        </row>
        <row r="6191">
          <cell r="B6191">
            <v>0</v>
          </cell>
          <cell r="E6191">
            <v>0</v>
          </cell>
          <cell r="H6191">
            <v>0</v>
          </cell>
        </row>
        <row r="6192">
          <cell r="B6192">
            <v>0</v>
          </cell>
          <cell r="E6192">
            <v>0</v>
          </cell>
          <cell r="H6192">
            <v>0</v>
          </cell>
        </row>
        <row r="6193">
          <cell r="B6193">
            <v>0</v>
          </cell>
          <cell r="E6193">
            <v>0</v>
          </cell>
          <cell r="H6193">
            <v>0</v>
          </cell>
        </row>
        <row r="6194">
          <cell r="B6194">
            <v>0</v>
          </cell>
          <cell r="E6194">
            <v>0</v>
          </cell>
          <cell r="H6194">
            <v>0</v>
          </cell>
        </row>
        <row r="6195">
          <cell r="B6195">
            <v>0</v>
          </cell>
          <cell r="E6195">
            <v>0</v>
          </cell>
          <cell r="H6195">
            <v>0</v>
          </cell>
        </row>
        <row r="6196">
          <cell r="B6196">
            <v>0</v>
          </cell>
          <cell r="E6196">
            <v>0</v>
          </cell>
          <cell r="H6196">
            <v>0</v>
          </cell>
        </row>
        <row r="6197">
          <cell r="B6197">
            <v>0</v>
          </cell>
          <cell r="E6197">
            <v>0</v>
          </cell>
          <cell r="H6197">
            <v>0</v>
          </cell>
        </row>
        <row r="6198">
          <cell r="B6198">
            <v>0</v>
          </cell>
          <cell r="E6198">
            <v>0</v>
          </cell>
          <cell r="H6198">
            <v>0</v>
          </cell>
        </row>
        <row r="6199">
          <cell r="B6199">
            <v>0</v>
          </cell>
          <cell r="E6199">
            <v>0</v>
          </cell>
          <cell r="H6199">
            <v>0</v>
          </cell>
        </row>
        <row r="6200">
          <cell r="B6200">
            <v>0</v>
          </cell>
          <cell r="E6200">
            <v>0</v>
          </cell>
          <cell r="H6200">
            <v>0</v>
          </cell>
        </row>
        <row r="6201">
          <cell r="B6201">
            <v>0</v>
          </cell>
          <cell r="E6201">
            <v>0</v>
          </cell>
          <cell r="H6201">
            <v>0</v>
          </cell>
        </row>
        <row r="6202">
          <cell r="B6202">
            <v>0</v>
          </cell>
          <cell r="E6202">
            <v>0</v>
          </cell>
          <cell r="H6202">
            <v>0</v>
          </cell>
        </row>
        <row r="6203">
          <cell r="B6203">
            <v>0</v>
          </cell>
          <cell r="E6203">
            <v>0</v>
          </cell>
          <cell r="H6203">
            <v>0</v>
          </cell>
        </row>
        <row r="6204">
          <cell r="B6204">
            <v>0</v>
          </cell>
          <cell r="E6204">
            <v>0</v>
          </cell>
          <cell r="H6204">
            <v>0</v>
          </cell>
        </row>
        <row r="6205">
          <cell r="B6205">
            <v>0</v>
          </cell>
          <cell r="E6205">
            <v>0</v>
          </cell>
          <cell r="H6205">
            <v>0</v>
          </cell>
        </row>
        <row r="6206">
          <cell r="B6206">
            <v>0</v>
          </cell>
          <cell r="E6206">
            <v>0</v>
          </cell>
          <cell r="H6206">
            <v>0</v>
          </cell>
        </row>
        <row r="6207">
          <cell r="B6207">
            <v>0</v>
          </cell>
          <cell r="E6207">
            <v>0</v>
          </cell>
          <cell r="H6207">
            <v>0</v>
          </cell>
        </row>
        <row r="6208">
          <cell r="B6208">
            <v>0</v>
          </cell>
          <cell r="E6208">
            <v>0</v>
          </cell>
          <cell r="H6208">
            <v>0</v>
          </cell>
        </row>
        <row r="6209">
          <cell r="B6209">
            <v>0</v>
          </cell>
          <cell r="E6209">
            <v>0</v>
          </cell>
          <cell r="H6209">
            <v>0</v>
          </cell>
        </row>
        <row r="6210">
          <cell r="B6210">
            <v>0</v>
          </cell>
          <cell r="E6210">
            <v>0</v>
          </cell>
          <cell r="H6210">
            <v>0</v>
          </cell>
        </row>
        <row r="6211">
          <cell r="B6211">
            <v>0</v>
          </cell>
          <cell r="E6211">
            <v>0</v>
          </cell>
          <cell r="H6211">
            <v>0</v>
          </cell>
        </row>
        <row r="6212">
          <cell r="B6212">
            <v>0</v>
          </cell>
          <cell r="E6212">
            <v>0</v>
          </cell>
          <cell r="H6212">
            <v>0</v>
          </cell>
        </row>
        <row r="6213">
          <cell r="B6213">
            <v>0</v>
          </cell>
          <cell r="E6213">
            <v>0</v>
          </cell>
          <cell r="H6213">
            <v>0</v>
          </cell>
        </row>
        <row r="6214">
          <cell r="B6214">
            <v>0</v>
          </cell>
          <cell r="E6214">
            <v>0</v>
          </cell>
          <cell r="H6214">
            <v>0</v>
          </cell>
        </row>
        <row r="6215">
          <cell r="B6215">
            <v>0</v>
          </cell>
          <cell r="E6215">
            <v>0</v>
          </cell>
          <cell r="H6215">
            <v>0</v>
          </cell>
        </row>
        <row r="6216">
          <cell r="B6216">
            <v>0</v>
          </cell>
          <cell r="E6216">
            <v>0</v>
          </cell>
          <cell r="H6216">
            <v>0</v>
          </cell>
        </row>
        <row r="6217">
          <cell r="B6217">
            <v>0</v>
          </cell>
          <cell r="E6217">
            <v>0</v>
          </cell>
          <cell r="H6217">
            <v>0</v>
          </cell>
        </row>
        <row r="6218">
          <cell r="B6218">
            <v>0</v>
          </cell>
          <cell r="E6218">
            <v>0</v>
          </cell>
          <cell r="H6218">
            <v>0</v>
          </cell>
        </row>
        <row r="6219">
          <cell r="B6219">
            <v>0</v>
          </cell>
          <cell r="E6219">
            <v>0</v>
          </cell>
          <cell r="H6219">
            <v>0</v>
          </cell>
        </row>
        <row r="6220">
          <cell r="B6220">
            <v>0</v>
          </cell>
          <cell r="E6220">
            <v>0</v>
          </cell>
          <cell r="H6220">
            <v>0</v>
          </cell>
        </row>
        <row r="6221">
          <cell r="B6221">
            <v>0</v>
          </cell>
          <cell r="E6221">
            <v>0</v>
          </cell>
          <cell r="H6221">
            <v>0</v>
          </cell>
        </row>
        <row r="6222">
          <cell r="B6222">
            <v>0</v>
          </cell>
          <cell r="E6222">
            <v>0</v>
          </cell>
          <cell r="H6222">
            <v>0</v>
          </cell>
        </row>
        <row r="6223">
          <cell r="B6223">
            <v>0</v>
          </cell>
          <cell r="E6223">
            <v>0</v>
          </cell>
          <cell r="H6223">
            <v>0</v>
          </cell>
        </row>
        <row r="6224">
          <cell r="B6224">
            <v>0</v>
          </cell>
          <cell r="E6224">
            <v>0</v>
          </cell>
          <cell r="H6224">
            <v>0</v>
          </cell>
        </row>
        <row r="6225">
          <cell r="B6225">
            <v>0</v>
          </cell>
          <cell r="E6225">
            <v>0</v>
          </cell>
          <cell r="H6225">
            <v>0</v>
          </cell>
        </row>
        <row r="6226">
          <cell r="B6226">
            <v>0</v>
          </cell>
          <cell r="E6226">
            <v>0</v>
          </cell>
          <cell r="H6226">
            <v>0</v>
          </cell>
        </row>
        <row r="6227">
          <cell r="B6227">
            <v>0</v>
          </cell>
          <cell r="E6227">
            <v>0</v>
          </cell>
          <cell r="H6227">
            <v>0</v>
          </cell>
        </row>
        <row r="6228">
          <cell r="B6228">
            <v>0</v>
          </cell>
          <cell r="E6228">
            <v>0</v>
          </cell>
          <cell r="H6228">
            <v>0</v>
          </cell>
        </row>
        <row r="6229">
          <cell r="B6229">
            <v>0</v>
          </cell>
          <cell r="E6229">
            <v>0</v>
          </cell>
          <cell r="H6229">
            <v>0</v>
          </cell>
        </row>
        <row r="6230">
          <cell r="B6230">
            <v>0</v>
          </cell>
          <cell r="E6230">
            <v>0</v>
          </cell>
          <cell r="H6230">
            <v>0</v>
          </cell>
        </row>
        <row r="6231">
          <cell r="B6231">
            <v>0</v>
          </cell>
          <cell r="E6231">
            <v>0</v>
          </cell>
          <cell r="H6231">
            <v>0</v>
          </cell>
        </row>
        <row r="6232">
          <cell r="B6232">
            <v>0</v>
          </cell>
          <cell r="E6232">
            <v>0</v>
          </cell>
          <cell r="H6232">
            <v>0</v>
          </cell>
        </row>
        <row r="6233">
          <cell r="B6233">
            <v>0</v>
          </cell>
          <cell r="E6233">
            <v>0</v>
          </cell>
          <cell r="H6233">
            <v>0</v>
          </cell>
        </row>
        <row r="6234">
          <cell r="B6234">
            <v>0</v>
          </cell>
          <cell r="E6234">
            <v>0</v>
          </cell>
          <cell r="H6234">
            <v>0</v>
          </cell>
        </row>
        <row r="6235">
          <cell r="B6235">
            <v>0</v>
          </cell>
          <cell r="E6235">
            <v>0</v>
          </cell>
          <cell r="H6235">
            <v>0</v>
          </cell>
        </row>
        <row r="6236">
          <cell r="B6236">
            <v>0</v>
          </cell>
          <cell r="E6236">
            <v>0</v>
          </cell>
          <cell r="H6236">
            <v>0</v>
          </cell>
        </row>
        <row r="6237">
          <cell r="B6237">
            <v>0</v>
          </cell>
          <cell r="E6237">
            <v>0</v>
          </cell>
          <cell r="H6237">
            <v>0</v>
          </cell>
        </row>
        <row r="6238">
          <cell r="B6238">
            <v>0</v>
          </cell>
          <cell r="E6238">
            <v>0</v>
          </cell>
          <cell r="H6238">
            <v>0</v>
          </cell>
        </row>
        <row r="6239">
          <cell r="B6239">
            <v>0</v>
          </cell>
          <cell r="E6239">
            <v>0</v>
          </cell>
          <cell r="H6239">
            <v>0</v>
          </cell>
        </row>
        <row r="6240">
          <cell r="B6240">
            <v>0</v>
          </cell>
          <cell r="E6240">
            <v>0</v>
          </cell>
          <cell r="H6240">
            <v>0</v>
          </cell>
        </row>
        <row r="6241">
          <cell r="B6241">
            <v>0</v>
          </cell>
          <cell r="E6241">
            <v>0</v>
          </cell>
          <cell r="H6241">
            <v>0</v>
          </cell>
        </row>
        <row r="6242">
          <cell r="B6242">
            <v>0</v>
          </cell>
          <cell r="E6242">
            <v>0</v>
          </cell>
          <cell r="H6242">
            <v>0</v>
          </cell>
        </row>
        <row r="6243">
          <cell r="B6243">
            <v>0</v>
          </cell>
          <cell r="E6243">
            <v>0</v>
          </cell>
          <cell r="H6243">
            <v>0</v>
          </cell>
        </row>
        <row r="6244">
          <cell r="B6244">
            <v>0</v>
          </cell>
          <cell r="E6244">
            <v>0</v>
          </cell>
          <cell r="H6244">
            <v>0</v>
          </cell>
        </row>
        <row r="6245">
          <cell r="B6245">
            <v>0</v>
          </cell>
          <cell r="E6245">
            <v>0</v>
          </cell>
          <cell r="H6245">
            <v>0</v>
          </cell>
        </row>
        <row r="6246">
          <cell r="B6246">
            <v>0</v>
          </cell>
          <cell r="E6246">
            <v>0</v>
          </cell>
          <cell r="H6246">
            <v>0</v>
          </cell>
        </row>
        <row r="6247">
          <cell r="B6247">
            <v>0</v>
          </cell>
          <cell r="E6247">
            <v>0</v>
          </cell>
          <cell r="H6247">
            <v>0</v>
          </cell>
        </row>
        <row r="6248">
          <cell r="B6248">
            <v>0</v>
          </cell>
          <cell r="E6248">
            <v>0</v>
          </cell>
          <cell r="H6248">
            <v>0</v>
          </cell>
        </row>
        <row r="6249">
          <cell r="B6249">
            <v>0</v>
          </cell>
          <cell r="E6249">
            <v>0</v>
          </cell>
          <cell r="H6249">
            <v>0</v>
          </cell>
        </row>
        <row r="6250">
          <cell r="B6250">
            <v>0</v>
          </cell>
          <cell r="E6250">
            <v>0</v>
          </cell>
          <cell r="H6250">
            <v>0</v>
          </cell>
        </row>
        <row r="6251">
          <cell r="B6251">
            <v>0</v>
          </cell>
          <cell r="E6251">
            <v>0</v>
          </cell>
          <cell r="H6251">
            <v>0</v>
          </cell>
        </row>
        <row r="6252">
          <cell r="B6252">
            <v>0</v>
          </cell>
          <cell r="E6252">
            <v>0</v>
          </cell>
          <cell r="H6252">
            <v>0</v>
          </cell>
        </row>
        <row r="6253">
          <cell r="B6253">
            <v>0</v>
          </cell>
          <cell r="E6253">
            <v>0</v>
          </cell>
          <cell r="H6253">
            <v>0</v>
          </cell>
        </row>
        <row r="6254">
          <cell r="B6254">
            <v>0</v>
          </cell>
          <cell r="E6254">
            <v>0</v>
          </cell>
          <cell r="H6254">
            <v>0</v>
          </cell>
        </row>
        <row r="6255">
          <cell r="B6255">
            <v>0</v>
          </cell>
          <cell r="E6255">
            <v>0</v>
          </cell>
          <cell r="H6255">
            <v>0</v>
          </cell>
        </row>
        <row r="6256">
          <cell r="B6256">
            <v>0</v>
          </cell>
          <cell r="E6256">
            <v>0</v>
          </cell>
          <cell r="H6256">
            <v>0</v>
          </cell>
        </row>
        <row r="6257">
          <cell r="B6257">
            <v>0</v>
          </cell>
          <cell r="E6257">
            <v>0</v>
          </cell>
          <cell r="H6257">
            <v>0</v>
          </cell>
        </row>
        <row r="6258">
          <cell r="B6258">
            <v>0</v>
          </cell>
          <cell r="E6258">
            <v>0</v>
          </cell>
          <cell r="H6258">
            <v>0</v>
          </cell>
        </row>
        <row r="6259">
          <cell r="B6259">
            <v>0</v>
          </cell>
          <cell r="E6259">
            <v>0</v>
          </cell>
          <cell r="H6259">
            <v>0</v>
          </cell>
        </row>
        <row r="6260">
          <cell r="B6260">
            <v>0</v>
          </cell>
          <cell r="E6260">
            <v>0</v>
          </cell>
          <cell r="H6260">
            <v>0</v>
          </cell>
        </row>
        <row r="6261">
          <cell r="B6261">
            <v>0</v>
          </cell>
          <cell r="E6261">
            <v>0</v>
          </cell>
          <cell r="H6261">
            <v>0</v>
          </cell>
        </row>
        <row r="6262">
          <cell r="B6262">
            <v>0</v>
          </cell>
          <cell r="E6262">
            <v>0</v>
          </cell>
          <cell r="H6262">
            <v>0</v>
          </cell>
        </row>
        <row r="6263">
          <cell r="B6263">
            <v>0</v>
          </cell>
          <cell r="E6263">
            <v>0</v>
          </cell>
          <cell r="H6263">
            <v>0</v>
          </cell>
        </row>
        <row r="6264">
          <cell r="B6264">
            <v>0</v>
          </cell>
          <cell r="E6264">
            <v>0</v>
          </cell>
          <cell r="H6264">
            <v>0</v>
          </cell>
        </row>
        <row r="6265">
          <cell r="B6265">
            <v>0</v>
          </cell>
          <cell r="E6265">
            <v>0</v>
          </cell>
          <cell r="H6265">
            <v>0</v>
          </cell>
        </row>
        <row r="6266">
          <cell r="B6266">
            <v>0</v>
          </cell>
          <cell r="E6266">
            <v>0</v>
          </cell>
          <cell r="H6266">
            <v>0</v>
          </cell>
        </row>
        <row r="6267">
          <cell r="B6267">
            <v>0</v>
          </cell>
          <cell r="E6267">
            <v>0</v>
          </cell>
          <cell r="H6267">
            <v>0</v>
          </cell>
        </row>
        <row r="6268">
          <cell r="B6268">
            <v>0</v>
          </cell>
          <cell r="E6268">
            <v>0</v>
          </cell>
          <cell r="H6268">
            <v>0</v>
          </cell>
        </row>
        <row r="6269">
          <cell r="B6269">
            <v>0</v>
          </cell>
          <cell r="E6269">
            <v>0</v>
          </cell>
          <cell r="H6269">
            <v>0</v>
          </cell>
        </row>
        <row r="6270">
          <cell r="B6270">
            <v>0</v>
          </cell>
          <cell r="E6270">
            <v>0</v>
          </cell>
          <cell r="H6270">
            <v>0</v>
          </cell>
        </row>
        <row r="6271">
          <cell r="B6271">
            <v>0</v>
          </cell>
          <cell r="E6271">
            <v>0</v>
          </cell>
          <cell r="H6271">
            <v>0</v>
          </cell>
        </row>
        <row r="6272">
          <cell r="B6272">
            <v>0</v>
          </cell>
          <cell r="E6272">
            <v>0</v>
          </cell>
          <cell r="H6272">
            <v>0</v>
          </cell>
        </row>
        <row r="6273">
          <cell r="B6273">
            <v>0</v>
          </cell>
          <cell r="E6273">
            <v>0</v>
          </cell>
          <cell r="H6273">
            <v>0</v>
          </cell>
        </row>
        <row r="6274">
          <cell r="B6274">
            <v>0</v>
          </cell>
          <cell r="E6274">
            <v>0</v>
          </cell>
          <cell r="H6274">
            <v>0</v>
          </cell>
        </row>
        <row r="6275">
          <cell r="B6275">
            <v>0</v>
          </cell>
          <cell r="E6275">
            <v>0</v>
          </cell>
          <cell r="H6275">
            <v>0</v>
          </cell>
        </row>
        <row r="6276">
          <cell r="B6276">
            <v>0</v>
          </cell>
          <cell r="E6276">
            <v>0</v>
          </cell>
          <cell r="H6276">
            <v>0</v>
          </cell>
        </row>
        <row r="6277">
          <cell r="B6277">
            <v>0</v>
          </cell>
          <cell r="E6277">
            <v>0</v>
          </cell>
          <cell r="H6277">
            <v>0</v>
          </cell>
        </row>
        <row r="6278">
          <cell r="B6278">
            <v>0</v>
          </cell>
          <cell r="E6278">
            <v>0</v>
          </cell>
          <cell r="H6278">
            <v>0</v>
          </cell>
        </row>
        <row r="6279">
          <cell r="B6279">
            <v>0</v>
          </cell>
          <cell r="E6279">
            <v>0</v>
          </cell>
          <cell r="H6279">
            <v>0</v>
          </cell>
        </row>
        <row r="6280">
          <cell r="B6280">
            <v>0</v>
          </cell>
          <cell r="E6280">
            <v>0</v>
          </cell>
          <cell r="H6280">
            <v>0</v>
          </cell>
        </row>
        <row r="6281">
          <cell r="B6281">
            <v>0</v>
          </cell>
          <cell r="E6281">
            <v>0</v>
          </cell>
          <cell r="H6281">
            <v>0</v>
          </cell>
        </row>
        <row r="6282">
          <cell r="B6282">
            <v>0</v>
          </cell>
          <cell r="E6282">
            <v>0</v>
          </cell>
          <cell r="H6282">
            <v>0</v>
          </cell>
        </row>
        <row r="6283">
          <cell r="B6283">
            <v>0</v>
          </cell>
          <cell r="E6283">
            <v>0</v>
          </cell>
          <cell r="H6283">
            <v>0</v>
          </cell>
        </row>
        <row r="6284">
          <cell r="B6284">
            <v>0</v>
          </cell>
          <cell r="E6284">
            <v>0</v>
          </cell>
          <cell r="H6284">
            <v>0</v>
          </cell>
        </row>
        <row r="6285">
          <cell r="B6285">
            <v>0</v>
          </cell>
          <cell r="E6285">
            <v>0</v>
          </cell>
          <cell r="H6285">
            <v>0</v>
          </cell>
        </row>
        <row r="6286">
          <cell r="B6286">
            <v>0</v>
          </cell>
          <cell r="E6286">
            <v>0</v>
          </cell>
          <cell r="H6286">
            <v>0</v>
          </cell>
        </row>
        <row r="6287">
          <cell r="B6287">
            <v>0</v>
          </cell>
          <cell r="E6287">
            <v>0</v>
          </cell>
          <cell r="H6287">
            <v>0</v>
          </cell>
        </row>
        <row r="6288">
          <cell r="B6288">
            <v>0</v>
          </cell>
          <cell r="E6288">
            <v>0</v>
          </cell>
          <cell r="H6288">
            <v>0</v>
          </cell>
        </row>
        <row r="6289">
          <cell r="B6289">
            <v>0</v>
          </cell>
          <cell r="E6289">
            <v>0</v>
          </cell>
          <cell r="H6289">
            <v>0</v>
          </cell>
        </row>
        <row r="6290">
          <cell r="B6290">
            <v>0</v>
          </cell>
          <cell r="E6290">
            <v>0</v>
          </cell>
          <cell r="H6290">
            <v>0</v>
          </cell>
        </row>
        <row r="6291">
          <cell r="B6291">
            <v>0</v>
          </cell>
          <cell r="E6291">
            <v>0</v>
          </cell>
          <cell r="H6291">
            <v>0</v>
          </cell>
        </row>
        <row r="6292">
          <cell r="B6292">
            <v>0</v>
          </cell>
          <cell r="E6292">
            <v>0</v>
          </cell>
          <cell r="H6292">
            <v>0</v>
          </cell>
        </row>
        <row r="6293">
          <cell r="B6293">
            <v>0</v>
          </cell>
          <cell r="E6293">
            <v>0</v>
          </cell>
          <cell r="H6293">
            <v>0</v>
          </cell>
        </row>
        <row r="6294">
          <cell r="B6294">
            <v>0</v>
          </cell>
          <cell r="E6294">
            <v>0</v>
          </cell>
          <cell r="H6294">
            <v>0</v>
          </cell>
        </row>
        <row r="6295">
          <cell r="B6295">
            <v>0</v>
          </cell>
          <cell r="E6295">
            <v>0</v>
          </cell>
          <cell r="H6295">
            <v>0</v>
          </cell>
        </row>
        <row r="6296">
          <cell r="B6296">
            <v>0</v>
          </cell>
          <cell r="E6296">
            <v>0</v>
          </cell>
          <cell r="H6296">
            <v>0</v>
          </cell>
        </row>
        <row r="6297">
          <cell r="B6297">
            <v>0</v>
          </cell>
          <cell r="E6297">
            <v>0</v>
          </cell>
          <cell r="H6297">
            <v>0</v>
          </cell>
        </row>
        <row r="6298">
          <cell r="B6298">
            <v>0</v>
          </cell>
          <cell r="E6298">
            <v>0</v>
          </cell>
          <cell r="H6298">
            <v>0</v>
          </cell>
        </row>
        <row r="6299">
          <cell r="B6299">
            <v>0</v>
          </cell>
          <cell r="E6299">
            <v>0</v>
          </cell>
          <cell r="H6299">
            <v>0</v>
          </cell>
        </row>
        <row r="6300">
          <cell r="B6300">
            <v>0</v>
          </cell>
          <cell r="E6300">
            <v>0</v>
          </cell>
          <cell r="H6300">
            <v>0</v>
          </cell>
        </row>
        <row r="6301">
          <cell r="B6301">
            <v>0</v>
          </cell>
          <cell r="E6301">
            <v>0</v>
          </cell>
          <cell r="H6301">
            <v>0</v>
          </cell>
        </row>
        <row r="6302">
          <cell r="B6302">
            <v>0</v>
          </cell>
          <cell r="E6302">
            <v>0</v>
          </cell>
          <cell r="H6302">
            <v>0</v>
          </cell>
        </row>
        <row r="6303">
          <cell r="B6303">
            <v>0</v>
          </cell>
          <cell r="E6303">
            <v>0</v>
          </cell>
          <cell r="H6303">
            <v>0</v>
          </cell>
        </row>
        <row r="6304">
          <cell r="B6304">
            <v>0</v>
          </cell>
          <cell r="E6304">
            <v>0</v>
          </cell>
          <cell r="H6304">
            <v>0</v>
          </cell>
        </row>
        <row r="6305">
          <cell r="B6305">
            <v>0</v>
          </cell>
          <cell r="E6305">
            <v>0</v>
          </cell>
          <cell r="H6305">
            <v>0</v>
          </cell>
        </row>
        <row r="6306">
          <cell r="B6306">
            <v>0</v>
          </cell>
          <cell r="E6306">
            <v>0</v>
          </cell>
          <cell r="H6306">
            <v>0</v>
          </cell>
        </row>
        <row r="6307">
          <cell r="B6307">
            <v>0</v>
          </cell>
          <cell r="E6307">
            <v>0</v>
          </cell>
          <cell r="H6307">
            <v>0</v>
          </cell>
        </row>
        <row r="6308">
          <cell r="B6308">
            <v>0</v>
          </cell>
          <cell r="E6308">
            <v>0</v>
          </cell>
          <cell r="H6308">
            <v>0</v>
          </cell>
        </row>
        <row r="6309">
          <cell r="B6309">
            <v>0</v>
          </cell>
          <cell r="E6309">
            <v>0</v>
          </cell>
          <cell r="H6309">
            <v>0</v>
          </cell>
        </row>
        <row r="6310">
          <cell r="B6310">
            <v>0</v>
          </cell>
          <cell r="E6310">
            <v>0</v>
          </cell>
          <cell r="H6310">
            <v>0</v>
          </cell>
        </row>
        <row r="6311">
          <cell r="B6311">
            <v>0</v>
          </cell>
          <cell r="E6311">
            <v>0</v>
          </cell>
          <cell r="H6311">
            <v>0</v>
          </cell>
        </row>
        <row r="6312">
          <cell r="B6312">
            <v>0</v>
          </cell>
          <cell r="E6312">
            <v>0</v>
          </cell>
          <cell r="H6312">
            <v>0</v>
          </cell>
        </row>
        <row r="6313">
          <cell r="B6313">
            <v>0</v>
          </cell>
          <cell r="E6313">
            <v>0</v>
          </cell>
          <cell r="H6313">
            <v>0</v>
          </cell>
        </row>
        <row r="6314">
          <cell r="B6314">
            <v>0</v>
          </cell>
          <cell r="E6314">
            <v>0</v>
          </cell>
          <cell r="H6314">
            <v>0</v>
          </cell>
        </row>
        <row r="6315">
          <cell r="B6315">
            <v>0</v>
          </cell>
          <cell r="E6315">
            <v>0</v>
          </cell>
          <cell r="H6315">
            <v>0</v>
          </cell>
        </row>
        <row r="6316">
          <cell r="B6316">
            <v>0</v>
          </cell>
          <cell r="E6316">
            <v>0</v>
          </cell>
          <cell r="H6316">
            <v>0</v>
          </cell>
        </row>
        <row r="6317">
          <cell r="B6317">
            <v>0</v>
          </cell>
          <cell r="E6317">
            <v>0</v>
          </cell>
          <cell r="H6317">
            <v>0</v>
          </cell>
        </row>
        <row r="6318">
          <cell r="B6318">
            <v>0</v>
          </cell>
          <cell r="E6318">
            <v>0</v>
          </cell>
          <cell r="H6318">
            <v>0</v>
          </cell>
        </row>
        <row r="6319">
          <cell r="B6319">
            <v>0</v>
          </cell>
          <cell r="E6319">
            <v>0</v>
          </cell>
          <cell r="H6319">
            <v>0</v>
          </cell>
        </row>
        <row r="6320">
          <cell r="B6320">
            <v>0</v>
          </cell>
          <cell r="E6320">
            <v>0</v>
          </cell>
          <cell r="H6320">
            <v>0</v>
          </cell>
        </row>
        <row r="6321">
          <cell r="B6321">
            <v>0</v>
          </cell>
          <cell r="E6321">
            <v>0</v>
          </cell>
          <cell r="H6321">
            <v>0</v>
          </cell>
        </row>
        <row r="6322">
          <cell r="B6322">
            <v>0</v>
          </cell>
          <cell r="E6322">
            <v>0</v>
          </cell>
          <cell r="H6322">
            <v>0</v>
          </cell>
        </row>
        <row r="6323">
          <cell r="B6323">
            <v>0</v>
          </cell>
          <cell r="E6323">
            <v>0</v>
          </cell>
          <cell r="H6323">
            <v>0</v>
          </cell>
        </row>
        <row r="6324">
          <cell r="B6324">
            <v>0</v>
          </cell>
          <cell r="E6324">
            <v>0</v>
          </cell>
          <cell r="H6324">
            <v>0</v>
          </cell>
        </row>
        <row r="6325">
          <cell r="B6325">
            <v>0</v>
          </cell>
          <cell r="E6325">
            <v>0</v>
          </cell>
          <cell r="H6325">
            <v>0</v>
          </cell>
        </row>
        <row r="6326">
          <cell r="B6326">
            <v>0</v>
          </cell>
          <cell r="E6326">
            <v>0</v>
          </cell>
          <cell r="H6326">
            <v>0</v>
          </cell>
        </row>
        <row r="6327">
          <cell r="B6327">
            <v>0</v>
          </cell>
          <cell r="E6327">
            <v>0</v>
          </cell>
          <cell r="H6327">
            <v>0</v>
          </cell>
        </row>
        <row r="6328">
          <cell r="B6328">
            <v>0</v>
          </cell>
          <cell r="E6328">
            <v>0</v>
          </cell>
          <cell r="H6328">
            <v>0</v>
          </cell>
        </row>
        <row r="6329">
          <cell r="B6329">
            <v>0</v>
          </cell>
          <cell r="E6329">
            <v>0</v>
          </cell>
          <cell r="H6329">
            <v>0</v>
          </cell>
        </row>
        <row r="6330">
          <cell r="B6330">
            <v>0</v>
          </cell>
          <cell r="E6330">
            <v>0</v>
          </cell>
          <cell r="H6330">
            <v>0</v>
          </cell>
        </row>
        <row r="6331">
          <cell r="B6331">
            <v>0</v>
          </cell>
          <cell r="E6331">
            <v>0</v>
          </cell>
          <cell r="H6331">
            <v>0</v>
          </cell>
        </row>
        <row r="6332">
          <cell r="B6332">
            <v>0</v>
          </cell>
          <cell r="E6332">
            <v>0</v>
          </cell>
          <cell r="H6332">
            <v>0</v>
          </cell>
        </row>
        <row r="6333">
          <cell r="B6333">
            <v>0</v>
          </cell>
          <cell r="E6333">
            <v>0</v>
          </cell>
          <cell r="H6333">
            <v>0</v>
          </cell>
        </row>
        <row r="6334">
          <cell r="B6334">
            <v>0</v>
          </cell>
          <cell r="E6334">
            <v>0</v>
          </cell>
          <cell r="H6334">
            <v>0</v>
          </cell>
        </row>
        <row r="6335">
          <cell r="B6335">
            <v>0</v>
          </cell>
          <cell r="E6335">
            <v>0</v>
          </cell>
          <cell r="H6335">
            <v>0</v>
          </cell>
        </row>
        <row r="6336">
          <cell r="B6336">
            <v>0</v>
          </cell>
          <cell r="E6336">
            <v>0</v>
          </cell>
          <cell r="H6336">
            <v>0</v>
          </cell>
        </row>
        <row r="6337">
          <cell r="B6337">
            <v>0</v>
          </cell>
          <cell r="E6337">
            <v>0</v>
          </cell>
          <cell r="H6337">
            <v>0</v>
          </cell>
        </row>
        <row r="6338">
          <cell r="B6338">
            <v>0</v>
          </cell>
          <cell r="E6338">
            <v>0</v>
          </cell>
          <cell r="H6338">
            <v>0</v>
          </cell>
        </row>
        <row r="6339">
          <cell r="B6339">
            <v>0</v>
          </cell>
          <cell r="E6339">
            <v>0</v>
          </cell>
          <cell r="H6339">
            <v>0</v>
          </cell>
        </row>
        <row r="6340">
          <cell r="B6340">
            <v>0</v>
          </cell>
          <cell r="E6340">
            <v>0</v>
          </cell>
          <cell r="H6340">
            <v>0</v>
          </cell>
        </row>
        <row r="6341">
          <cell r="B6341">
            <v>0</v>
          </cell>
          <cell r="E6341">
            <v>0</v>
          </cell>
          <cell r="H6341">
            <v>0</v>
          </cell>
        </row>
        <row r="6342">
          <cell r="B6342">
            <v>0</v>
          </cell>
          <cell r="E6342">
            <v>0</v>
          </cell>
          <cell r="H6342">
            <v>0</v>
          </cell>
        </row>
        <row r="6343">
          <cell r="B6343">
            <v>0</v>
          </cell>
          <cell r="E6343">
            <v>0</v>
          </cell>
          <cell r="H6343">
            <v>0</v>
          </cell>
        </row>
        <row r="6344">
          <cell r="B6344">
            <v>0</v>
          </cell>
          <cell r="E6344">
            <v>0</v>
          </cell>
          <cell r="H6344">
            <v>0</v>
          </cell>
        </row>
        <row r="6345">
          <cell r="B6345">
            <v>0</v>
          </cell>
          <cell r="E6345">
            <v>0</v>
          </cell>
          <cell r="H6345">
            <v>0</v>
          </cell>
        </row>
        <row r="6346">
          <cell r="B6346">
            <v>0</v>
          </cell>
          <cell r="E6346">
            <v>0</v>
          </cell>
          <cell r="H6346">
            <v>0</v>
          </cell>
        </row>
        <row r="6347">
          <cell r="B6347">
            <v>0</v>
          </cell>
          <cell r="E6347">
            <v>0</v>
          </cell>
          <cell r="H6347">
            <v>0</v>
          </cell>
        </row>
        <row r="6348">
          <cell r="B6348">
            <v>0</v>
          </cell>
          <cell r="E6348">
            <v>0</v>
          </cell>
          <cell r="H6348">
            <v>0</v>
          </cell>
        </row>
        <row r="6349">
          <cell r="B6349">
            <v>0</v>
          </cell>
          <cell r="E6349">
            <v>0</v>
          </cell>
          <cell r="H6349">
            <v>0</v>
          </cell>
        </row>
        <row r="6350">
          <cell r="B6350">
            <v>0</v>
          </cell>
          <cell r="E6350">
            <v>0</v>
          </cell>
          <cell r="H6350">
            <v>0</v>
          </cell>
        </row>
        <row r="6351">
          <cell r="B6351">
            <v>0</v>
          </cell>
          <cell r="E6351">
            <v>0</v>
          </cell>
          <cell r="H6351">
            <v>0</v>
          </cell>
        </row>
        <row r="6352">
          <cell r="B6352">
            <v>0</v>
          </cell>
          <cell r="E6352">
            <v>0</v>
          </cell>
          <cell r="H6352">
            <v>0</v>
          </cell>
        </row>
        <row r="6353">
          <cell r="B6353">
            <v>0</v>
          </cell>
          <cell r="E6353">
            <v>0</v>
          </cell>
          <cell r="H6353">
            <v>0</v>
          </cell>
        </row>
        <row r="6354">
          <cell r="B6354">
            <v>0</v>
          </cell>
          <cell r="E6354">
            <v>0</v>
          </cell>
          <cell r="H6354">
            <v>0</v>
          </cell>
        </row>
        <row r="6355">
          <cell r="B6355">
            <v>0</v>
          </cell>
          <cell r="E6355">
            <v>0</v>
          </cell>
          <cell r="H6355">
            <v>0</v>
          </cell>
        </row>
        <row r="6356">
          <cell r="B6356">
            <v>0</v>
          </cell>
          <cell r="E6356">
            <v>0</v>
          </cell>
          <cell r="H6356">
            <v>0</v>
          </cell>
        </row>
        <row r="6357">
          <cell r="B6357">
            <v>0</v>
          </cell>
          <cell r="E6357">
            <v>0</v>
          </cell>
          <cell r="H6357">
            <v>0</v>
          </cell>
        </row>
        <row r="6358">
          <cell r="B6358">
            <v>0</v>
          </cell>
          <cell r="E6358">
            <v>0</v>
          </cell>
          <cell r="H6358">
            <v>0</v>
          </cell>
        </row>
        <row r="6359">
          <cell r="B6359">
            <v>0</v>
          </cell>
          <cell r="E6359">
            <v>0</v>
          </cell>
          <cell r="H6359">
            <v>0</v>
          </cell>
        </row>
        <row r="6360">
          <cell r="B6360">
            <v>0</v>
          </cell>
          <cell r="E6360">
            <v>0</v>
          </cell>
          <cell r="H6360">
            <v>0</v>
          </cell>
        </row>
        <row r="6361">
          <cell r="B6361">
            <v>0</v>
          </cell>
          <cell r="E6361">
            <v>0</v>
          </cell>
          <cell r="H6361">
            <v>0</v>
          </cell>
        </row>
        <row r="6362">
          <cell r="B6362">
            <v>0</v>
          </cell>
          <cell r="E6362">
            <v>0</v>
          </cell>
          <cell r="H6362">
            <v>0</v>
          </cell>
        </row>
        <row r="6363">
          <cell r="B6363">
            <v>0</v>
          </cell>
          <cell r="E6363">
            <v>0</v>
          </cell>
          <cell r="H6363">
            <v>0</v>
          </cell>
        </row>
        <row r="6364">
          <cell r="B6364">
            <v>0</v>
          </cell>
          <cell r="E6364">
            <v>0</v>
          </cell>
          <cell r="H6364">
            <v>0</v>
          </cell>
        </row>
        <row r="6365">
          <cell r="B6365">
            <v>0</v>
          </cell>
          <cell r="E6365">
            <v>0</v>
          </cell>
          <cell r="H6365">
            <v>0</v>
          </cell>
        </row>
        <row r="6366">
          <cell r="B6366">
            <v>0</v>
          </cell>
          <cell r="E6366">
            <v>0</v>
          </cell>
          <cell r="H6366">
            <v>0</v>
          </cell>
        </row>
        <row r="6367">
          <cell r="B6367">
            <v>0</v>
          </cell>
          <cell r="E6367">
            <v>0</v>
          </cell>
          <cell r="H6367">
            <v>0</v>
          </cell>
        </row>
        <row r="6368">
          <cell r="B6368">
            <v>0</v>
          </cell>
          <cell r="E6368">
            <v>0</v>
          </cell>
          <cell r="H6368">
            <v>0</v>
          </cell>
        </row>
        <row r="6369">
          <cell r="B6369">
            <v>0</v>
          </cell>
          <cell r="E6369">
            <v>0</v>
          </cell>
          <cell r="H6369">
            <v>0</v>
          </cell>
        </row>
        <row r="6370">
          <cell r="B6370">
            <v>0</v>
          </cell>
          <cell r="E6370">
            <v>0</v>
          </cell>
          <cell r="H6370">
            <v>0</v>
          </cell>
        </row>
        <row r="6371">
          <cell r="B6371">
            <v>0</v>
          </cell>
          <cell r="E6371">
            <v>0</v>
          </cell>
          <cell r="H6371">
            <v>0</v>
          </cell>
        </row>
        <row r="6372">
          <cell r="B6372">
            <v>0</v>
          </cell>
          <cell r="E6372">
            <v>0</v>
          </cell>
          <cell r="H6372">
            <v>0</v>
          </cell>
        </row>
        <row r="6373">
          <cell r="B6373">
            <v>0</v>
          </cell>
          <cell r="E6373">
            <v>0</v>
          </cell>
          <cell r="H6373">
            <v>0</v>
          </cell>
        </row>
        <row r="6374">
          <cell r="B6374">
            <v>0</v>
          </cell>
          <cell r="E6374">
            <v>0</v>
          </cell>
          <cell r="H6374">
            <v>0</v>
          </cell>
        </row>
        <row r="6375">
          <cell r="B6375">
            <v>0</v>
          </cell>
          <cell r="E6375">
            <v>0</v>
          </cell>
          <cell r="H6375">
            <v>0</v>
          </cell>
        </row>
        <row r="6376">
          <cell r="B6376">
            <v>0</v>
          </cell>
          <cell r="E6376">
            <v>0</v>
          </cell>
          <cell r="H6376">
            <v>0</v>
          </cell>
        </row>
        <row r="6377">
          <cell r="B6377">
            <v>0</v>
          </cell>
          <cell r="E6377">
            <v>0</v>
          </cell>
          <cell r="H6377">
            <v>0</v>
          </cell>
        </row>
        <row r="6378">
          <cell r="B6378">
            <v>0</v>
          </cell>
          <cell r="E6378">
            <v>0</v>
          </cell>
          <cell r="H6378">
            <v>0</v>
          </cell>
        </row>
        <row r="6379">
          <cell r="B6379">
            <v>0</v>
          </cell>
          <cell r="E6379">
            <v>0</v>
          </cell>
          <cell r="H6379">
            <v>0</v>
          </cell>
        </row>
        <row r="6380">
          <cell r="B6380">
            <v>0</v>
          </cell>
          <cell r="E6380">
            <v>0</v>
          </cell>
          <cell r="H6380">
            <v>0</v>
          </cell>
        </row>
        <row r="6381">
          <cell r="B6381">
            <v>0</v>
          </cell>
          <cell r="E6381">
            <v>0</v>
          </cell>
          <cell r="H6381">
            <v>0</v>
          </cell>
        </row>
        <row r="6382">
          <cell r="B6382">
            <v>0</v>
          </cell>
          <cell r="E6382">
            <v>0</v>
          </cell>
          <cell r="H6382">
            <v>0</v>
          </cell>
        </row>
        <row r="6383">
          <cell r="B6383">
            <v>0</v>
          </cell>
          <cell r="E6383">
            <v>0</v>
          </cell>
          <cell r="H6383">
            <v>0</v>
          </cell>
        </row>
        <row r="6384">
          <cell r="B6384">
            <v>0</v>
          </cell>
          <cell r="E6384">
            <v>0</v>
          </cell>
          <cell r="H6384">
            <v>0</v>
          </cell>
        </row>
        <row r="6385">
          <cell r="B6385">
            <v>0</v>
          </cell>
          <cell r="E6385">
            <v>0</v>
          </cell>
          <cell r="H6385">
            <v>0</v>
          </cell>
        </row>
        <row r="6386">
          <cell r="B6386">
            <v>0</v>
          </cell>
          <cell r="E6386">
            <v>0</v>
          </cell>
          <cell r="H6386">
            <v>0</v>
          </cell>
        </row>
        <row r="6387">
          <cell r="B6387">
            <v>0</v>
          </cell>
          <cell r="E6387">
            <v>0</v>
          </cell>
          <cell r="H6387">
            <v>0</v>
          </cell>
        </row>
        <row r="6388">
          <cell r="B6388">
            <v>0</v>
          </cell>
          <cell r="E6388">
            <v>0</v>
          </cell>
          <cell r="H6388">
            <v>0</v>
          </cell>
        </row>
        <row r="6389">
          <cell r="B6389">
            <v>0</v>
          </cell>
          <cell r="E6389">
            <v>0</v>
          </cell>
          <cell r="H6389">
            <v>0</v>
          </cell>
        </row>
        <row r="6390">
          <cell r="B6390">
            <v>0</v>
          </cell>
          <cell r="E6390">
            <v>0</v>
          </cell>
          <cell r="H6390">
            <v>0</v>
          </cell>
        </row>
        <row r="6391">
          <cell r="B6391">
            <v>0</v>
          </cell>
          <cell r="E6391">
            <v>0</v>
          </cell>
          <cell r="H6391">
            <v>0</v>
          </cell>
        </row>
        <row r="6392">
          <cell r="B6392">
            <v>0</v>
          </cell>
          <cell r="E6392">
            <v>0</v>
          </cell>
          <cell r="H6392">
            <v>0</v>
          </cell>
        </row>
        <row r="6393">
          <cell r="B6393">
            <v>0</v>
          </cell>
          <cell r="E6393">
            <v>0</v>
          </cell>
          <cell r="H6393">
            <v>0</v>
          </cell>
        </row>
        <row r="6394">
          <cell r="B6394">
            <v>0</v>
          </cell>
          <cell r="E6394">
            <v>0</v>
          </cell>
          <cell r="H6394">
            <v>0</v>
          </cell>
        </row>
        <row r="6395">
          <cell r="B6395">
            <v>0</v>
          </cell>
          <cell r="E6395">
            <v>0</v>
          </cell>
          <cell r="H6395">
            <v>0</v>
          </cell>
        </row>
        <row r="6396">
          <cell r="B6396">
            <v>0</v>
          </cell>
          <cell r="E6396">
            <v>0</v>
          </cell>
          <cell r="H6396">
            <v>0</v>
          </cell>
        </row>
        <row r="6397">
          <cell r="B6397">
            <v>0</v>
          </cell>
          <cell r="E6397">
            <v>0</v>
          </cell>
          <cell r="H6397">
            <v>0</v>
          </cell>
        </row>
        <row r="6398">
          <cell r="B6398">
            <v>0</v>
          </cell>
          <cell r="E6398">
            <v>0</v>
          </cell>
          <cell r="H6398">
            <v>0</v>
          </cell>
        </row>
        <row r="6399">
          <cell r="B6399">
            <v>0</v>
          </cell>
          <cell r="E6399">
            <v>0</v>
          </cell>
          <cell r="H6399">
            <v>0</v>
          </cell>
        </row>
        <row r="6400">
          <cell r="B6400">
            <v>0</v>
          </cell>
          <cell r="E6400">
            <v>0</v>
          </cell>
          <cell r="H6400">
            <v>0</v>
          </cell>
        </row>
        <row r="6401">
          <cell r="B6401">
            <v>0</v>
          </cell>
          <cell r="E6401">
            <v>0</v>
          </cell>
          <cell r="H6401">
            <v>0</v>
          </cell>
        </row>
        <row r="6402">
          <cell r="B6402">
            <v>0</v>
          </cell>
          <cell r="E6402">
            <v>0</v>
          </cell>
          <cell r="H6402">
            <v>0</v>
          </cell>
        </row>
        <row r="6403">
          <cell r="B6403">
            <v>0</v>
          </cell>
          <cell r="E6403">
            <v>0</v>
          </cell>
          <cell r="H6403">
            <v>0</v>
          </cell>
        </row>
        <row r="6404">
          <cell r="B6404">
            <v>0</v>
          </cell>
          <cell r="E6404">
            <v>0</v>
          </cell>
          <cell r="H6404">
            <v>0</v>
          </cell>
        </row>
        <row r="6405">
          <cell r="B6405">
            <v>0</v>
          </cell>
          <cell r="E6405">
            <v>0</v>
          </cell>
          <cell r="H6405">
            <v>0</v>
          </cell>
        </row>
        <row r="6406">
          <cell r="B6406">
            <v>0</v>
          </cell>
          <cell r="E6406">
            <v>0</v>
          </cell>
          <cell r="H6406">
            <v>0</v>
          </cell>
        </row>
        <row r="6407">
          <cell r="B6407">
            <v>0</v>
          </cell>
          <cell r="E6407">
            <v>0</v>
          </cell>
          <cell r="H6407">
            <v>0</v>
          </cell>
        </row>
        <row r="6408">
          <cell r="B6408">
            <v>0</v>
          </cell>
          <cell r="E6408">
            <v>0</v>
          </cell>
          <cell r="H6408">
            <v>0</v>
          </cell>
        </row>
        <row r="6409">
          <cell r="B6409">
            <v>0</v>
          </cell>
          <cell r="E6409">
            <v>0</v>
          </cell>
          <cell r="H6409">
            <v>0</v>
          </cell>
        </row>
        <row r="6410">
          <cell r="B6410">
            <v>0</v>
          </cell>
          <cell r="E6410">
            <v>0</v>
          </cell>
          <cell r="H6410">
            <v>0</v>
          </cell>
        </row>
        <row r="6411">
          <cell r="B6411">
            <v>0</v>
          </cell>
          <cell r="E6411">
            <v>0</v>
          </cell>
          <cell r="H6411">
            <v>0</v>
          </cell>
        </row>
        <row r="6412">
          <cell r="B6412">
            <v>0</v>
          </cell>
          <cell r="E6412">
            <v>0</v>
          </cell>
          <cell r="H6412">
            <v>0</v>
          </cell>
        </row>
        <row r="6413">
          <cell r="B6413">
            <v>0</v>
          </cell>
          <cell r="E6413">
            <v>0</v>
          </cell>
          <cell r="H6413">
            <v>0</v>
          </cell>
        </row>
        <row r="6414">
          <cell r="B6414">
            <v>0</v>
          </cell>
          <cell r="E6414">
            <v>0</v>
          </cell>
          <cell r="H6414">
            <v>0</v>
          </cell>
        </row>
        <row r="6415">
          <cell r="B6415">
            <v>0</v>
          </cell>
          <cell r="E6415">
            <v>0</v>
          </cell>
          <cell r="H6415">
            <v>0</v>
          </cell>
        </row>
        <row r="6416">
          <cell r="B6416">
            <v>0</v>
          </cell>
          <cell r="E6416">
            <v>0</v>
          </cell>
          <cell r="H6416">
            <v>0</v>
          </cell>
        </row>
        <row r="6417">
          <cell r="B6417">
            <v>0</v>
          </cell>
          <cell r="E6417">
            <v>0</v>
          </cell>
          <cell r="H6417">
            <v>0</v>
          </cell>
        </row>
        <row r="6418">
          <cell r="B6418">
            <v>0</v>
          </cell>
          <cell r="E6418">
            <v>0</v>
          </cell>
          <cell r="H6418">
            <v>0</v>
          </cell>
        </row>
        <row r="6419">
          <cell r="B6419">
            <v>0</v>
          </cell>
          <cell r="E6419">
            <v>0</v>
          </cell>
          <cell r="H6419">
            <v>0</v>
          </cell>
        </row>
        <row r="6420">
          <cell r="B6420">
            <v>0</v>
          </cell>
          <cell r="E6420">
            <v>0</v>
          </cell>
          <cell r="H6420">
            <v>0</v>
          </cell>
        </row>
        <row r="6421">
          <cell r="B6421">
            <v>0</v>
          </cell>
          <cell r="E6421">
            <v>0</v>
          </cell>
          <cell r="H6421">
            <v>0</v>
          </cell>
        </row>
        <row r="6422">
          <cell r="B6422">
            <v>0</v>
          </cell>
          <cell r="E6422">
            <v>0</v>
          </cell>
          <cell r="H6422">
            <v>0</v>
          </cell>
        </row>
        <row r="6423">
          <cell r="B6423">
            <v>0</v>
          </cell>
          <cell r="E6423">
            <v>0</v>
          </cell>
          <cell r="H6423">
            <v>0</v>
          </cell>
        </row>
        <row r="6424">
          <cell r="B6424">
            <v>0</v>
          </cell>
          <cell r="E6424">
            <v>0</v>
          </cell>
          <cell r="H6424">
            <v>0</v>
          </cell>
        </row>
        <row r="6425">
          <cell r="B6425">
            <v>0</v>
          </cell>
          <cell r="E6425">
            <v>0</v>
          </cell>
          <cell r="H6425">
            <v>0</v>
          </cell>
        </row>
        <row r="6426">
          <cell r="B6426">
            <v>0</v>
          </cell>
          <cell r="E6426">
            <v>0</v>
          </cell>
          <cell r="H6426">
            <v>0</v>
          </cell>
        </row>
        <row r="6427">
          <cell r="B6427">
            <v>0</v>
          </cell>
          <cell r="E6427">
            <v>0</v>
          </cell>
          <cell r="H6427">
            <v>0</v>
          </cell>
        </row>
        <row r="6428">
          <cell r="B6428">
            <v>0</v>
          </cell>
          <cell r="E6428">
            <v>0</v>
          </cell>
          <cell r="H6428">
            <v>0</v>
          </cell>
        </row>
        <row r="6429">
          <cell r="B6429">
            <v>0</v>
          </cell>
          <cell r="E6429">
            <v>0</v>
          </cell>
          <cell r="H6429">
            <v>0</v>
          </cell>
        </row>
        <row r="6430">
          <cell r="B6430">
            <v>0</v>
          </cell>
          <cell r="E6430">
            <v>0</v>
          </cell>
          <cell r="H6430">
            <v>0</v>
          </cell>
        </row>
        <row r="6431">
          <cell r="B6431">
            <v>0</v>
          </cell>
          <cell r="E6431">
            <v>0</v>
          </cell>
          <cell r="H6431">
            <v>0</v>
          </cell>
        </row>
        <row r="6432">
          <cell r="B6432">
            <v>0</v>
          </cell>
          <cell r="E6432">
            <v>0</v>
          </cell>
          <cell r="H6432">
            <v>0</v>
          </cell>
        </row>
        <row r="6433">
          <cell r="B6433">
            <v>0</v>
          </cell>
          <cell r="E6433">
            <v>0</v>
          </cell>
          <cell r="H6433">
            <v>0</v>
          </cell>
        </row>
        <row r="6434">
          <cell r="B6434">
            <v>0</v>
          </cell>
          <cell r="E6434">
            <v>0</v>
          </cell>
          <cell r="H6434">
            <v>0</v>
          </cell>
        </row>
        <row r="6435">
          <cell r="B6435">
            <v>0</v>
          </cell>
          <cell r="E6435">
            <v>0</v>
          </cell>
          <cell r="H6435">
            <v>0</v>
          </cell>
        </row>
        <row r="6436">
          <cell r="B6436">
            <v>0</v>
          </cell>
          <cell r="E6436">
            <v>0</v>
          </cell>
          <cell r="H6436">
            <v>0</v>
          </cell>
        </row>
        <row r="6437">
          <cell r="B6437">
            <v>0</v>
          </cell>
          <cell r="E6437">
            <v>0</v>
          </cell>
          <cell r="H6437">
            <v>0</v>
          </cell>
        </row>
        <row r="6438">
          <cell r="B6438">
            <v>0</v>
          </cell>
          <cell r="E6438">
            <v>0</v>
          </cell>
          <cell r="H6438">
            <v>0</v>
          </cell>
        </row>
        <row r="6439">
          <cell r="B6439">
            <v>0</v>
          </cell>
          <cell r="E6439">
            <v>0</v>
          </cell>
          <cell r="H6439">
            <v>0</v>
          </cell>
        </row>
        <row r="6440">
          <cell r="B6440">
            <v>0</v>
          </cell>
          <cell r="E6440">
            <v>0</v>
          </cell>
          <cell r="H6440">
            <v>0</v>
          </cell>
        </row>
        <row r="6441">
          <cell r="B6441">
            <v>0</v>
          </cell>
          <cell r="E6441">
            <v>0</v>
          </cell>
          <cell r="H6441">
            <v>0</v>
          </cell>
        </row>
        <row r="6442">
          <cell r="B6442">
            <v>0</v>
          </cell>
          <cell r="E6442">
            <v>0</v>
          </cell>
          <cell r="H6442">
            <v>0</v>
          </cell>
        </row>
        <row r="6443">
          <cell r="B6443">
            <v>0</v>
          </cell>
          <cell r="E6443">
            <v>0</v>
          </cell>
          <cell r="H6443">
            <v>0</v>
          </cell>
        </row>
        <row r="6444">
          <cell r="B6444">
            <v>0</v>
          </cell>
          <cell r="E6444">
            <v>0</v>
          </cell>
          <cell r="H6444">
            <v>0</v>
          </cell>
        </row>
        <row r="6445">
          <cell r="B6445">
            <v>0</v>
          </cell>
          <cell r="E6445">
            <v>0</v>
          </cell>
          <cell r="H6445">
            <v>0</v>
          </cell>
        </row>
        <row r="6446">
          <cell r="B6446">
            <v>0</v>
          </cell>
          <cell r="E6446">
            <v>0</v>
          </cell>
          <cell r="H6446">
            <v>0</v>
          </cell>
        </row>
        <row r="6447">
          <cell r="B6447">
            <v>0</v>
          </cell>
          <cell r="E6447">
            <v>0</v>
          </cell>
          <cell r="H6447">
            <v>0</v>
          </cell>
        </row>
        <row r="6448">
          <cell r="B6448">
            <v>0</v>
          </cell>
          <cell r="E6448">
            <v>0</v>
          </cell>
          <cell r="H6448">
            <v>0</v>
          </cell>
        </row>
        <row r="6449">
          <cell r="B6449">
            <v>0</v>
          </cell>
          <cell r="E6449">
            <v>0</v>
          </cell>
          <cell r="H6449">
            <v>0</v>
          </cell>
        </row>
        <row r="6450">
          <cell r="B6450">
            <v>0</v>
          </cell>
          <cell r="E6450">
            <v>0</v>
          </cell>
          <cell r="H6450">
            <v>0</v>
          </cell>
        </row>
        <row r="6451">
          <cell r="B6451">
            <v>0</v>
          </cell>
          <cell r="E6451">
            <v>0</v>
          </cell>
          <cell r="H6451">
            <v>0</v>
          </cell>
        </row>
        <row r="6452">
          <cell r="B6452">
            <v>0</v>
          </cell>
          <cell r="E6452">
            <v>0</v>
          </cell>
          <cell r="H6452">
            <v>0</v>
          </cell>
        </row>
        <row r="6453">
          <cell r="B6453">
            <v>0</v>
          </cell>
          <cell r="E6453">
            <v>0</v>
          </cell>
          <cell r="H6453">
            <v>0</v>
          </cell>
        </row>
        <row r="6454">
          <cell r="B6454">
            <v>0</v>
          </cell>
          <cell r="E6454">
            <v>0</v>
          </cell>
          <cell r="H6454">
            <v>0</v>
          </cell>
        </row>
        <row r="6455">
          <cell r="B6455">
            <v>0</v>
          </cell>
          <cell r="E6455">
            <v>0</v>
          </cell>
          <cell r="H6455">
            <v>0</v>
          </cell>
        </row>
        <row r="6456">
          <cell r="B6456">
            <v>0</v>
          </cell>
          <cell r="E6456">
            <v>0</v>
          </cell>
          <cell r="H6456">
            <v>0</v>
          </cell>
        </row>
        <row r="6457">
          <cell r="B6457">
            <v>0</v>
          </cell>
          <cell r="E6457">
            <v>0</v>
          </cell>
          <cell r="H6457">
            <v>0</v>
          </cell>
        </row>
        <row r="6458">
          <cell r="B6458">
            <v>0</v>
          </cell>
          <cell r="E6458">
            <v>0</v>
          </cell>
          <cell r="H6458">
            <v>0</v>
          </cell>
        </row>
        <row r="6459">
          <cell r="B6459">
            <v>0</v>
          </cell>
          <cell r="E6459">
            <v>0</v>
          </cell>
          <cell r="H6459">
            <v>0</v>
          </cell>
        </row>
        <row r="6460">
          <cell r="B6460">
            <v>0</v>
          </cell>
          <cell r="E6460">
            <v>0</v>
          </cell>
          <cell r="H6460">
            <v>0</v>
          </cell>
        </row>
        <row r="6461">
          <cell r="B6461">
            <v>0</v>
          </cell>
          <cell r="E6461">
            <v>0</v>
          </cell>
          <cell r="H6461">
            <v>0</v>
          </cell>
        </row>
        <row r="6462">
          <cell r="B6462">
            <v>0</v>
          </cell>
          <cell r="E6462">
            <v>0</v>
          </cell>
          <cell r="H6462">
            <v>0</v>
          </cell>
        </row>
        <row r="6463">
          <cell r="B6463">
            <v>0</v>
          </cell>
          <cell r="E6463">
            <v>0</v>
          </cell>
          <cell r="H6463">
            <v>0</v>
          </cell>
        </row>
        <row r="6464">
          <cell r="B6464">
            <v>0</v>
          </cell>
          <cell r="E6464">
            <v>0</v>
          </cell>
          <cell r="H6464">
            <v>0</v>
          </cell>
        </row>
        <row r="6465">
          <cell r="B6465">
            <v>0</v>
          </cell>
          <cell r="E6465">
            <v>0</v>
          </cell>
          <cell r="H6465">
            <v>0</v>
          </cell>
        </row>
        <row r="6466">
          <cell r="B6466">
            <v>0</v>
          </cell>
          <cell r="E6466">
            <v>0</v>
          </cell>
          <cell r="H6466">
            <v>0</v>
          </cell>
        </row>
        <row r="6467">
          <cell r="B6467">
            <v>0</v>
          </cell>
          <cell r="E6467">
            <v>0</v>
          </cell>
          <cell r="H6467">
            <v>0</v>
          </cell>
        </row>
        <row r="6468">
          <cell r="B6468">
            <v>0</v>
          </cell>
          <cell r="E6468">
            <v>0</v>
          </cell>
          <cell r="H6468">
            <v>0</v>
          </cell>
        </row>
        <row r="6469">
          <cell r="B6469">
            <v>0</v>
          </cell>
          <cell r="E6469">
            <v>0</v>
          </cell>
          <cell r="H6469">
            <v>0</v>
          </cell>
        </row>
        <row r="6470">
          <cell r="B6470">
            <v>0</v>
          </cell>
          <cell r="E6470">
            <v>0</v>
          </cell>
          <cell r="H6470">
            <v>0</v>
          </cell>
        </row>
        <row r="6471">
          <cell r="B6471">
            <v>0</v>
          </cell>
          <cell r="E6471">
            <v>0</v>
          </cell>
          <cell r="H6471">
            <v>0</v>
          </cell>
        </row>
        <row r="6472">
          <cell r="B6472">
            <v>0</v>
          </cell>
          <cell r="E6472">
            <v>0</v>
          </cell>
          <cell r="H6472">
            <v>0</v>
          </cell>
        </row>
        <row r="6473">
          <cell r="B6473">
            <v>0</v>
          </cell>
          <cell r="E6473">
            <v>0</v>
          </cell>
          <cell r="H6473">
            <v>0</v>
          </cell>
        </row>
        <row r="6474">
          <cell r="B6474">
            <v>0</v>
          </cell>
          <cell r="E6474">
            <v>0</v>
          </cell>
          <cell r="H6474">
            <v>0</v>
          </cell>
        </row>
        <row r="6475">
          <cell r="B6475">
            <v>0</v>
          </cell>
          <cell r="E6475">
            <v>0</v>
          </cell>
          <cell r="H6475">
            <v>0</v>
          </cell>
        </row>
        <row r="6476">
          <cell r="B6476">
            <v>0</v>
          </cell>
          <cell r="E6476">
            <v>0</v>
          </cell>
          <cell r="H6476">
            <v>0</v>
          </cell>
        </row>
        <row r="6477">
          <cell r="B6477">
            <v>0</v>
          </cell>
          <cell r="E6477">
            <v>0</v>
          </cell>
          <cell r="H6477">
            <v>0</v>
          </cell>
        </row>
        <row r="6478">
          <cell r="B6478">
            <v>0</v>
          </cell>
          <cell r="E6478">
            <v>0</v>
          </cell>
          <cell r="H6478">
            <v>0</v>
          </cell>
        </row>
        <row r="6479">
          <cell r="B6479">
            <v>0</v>
          </cell>
          <cell r="E6479">
            <v>0</v>
          </cell>
          <cell r="H6479">
            <v>0</v>
          </cell>
        </row>
        <row r="6480">
          <cell r="B6480">
            <v>0</v>
          </cell>
          <cell r="E6480">
            <v>0</v>
          </cell>
          <cell r="H6480">
            <v>0</v>
          </cell>
        </row>
        <row r="6481">
          <cell r="B6481">
            <v>0</v>
          </cell>
          <cell r="E6481">
            <v>0</v>
          </cell>
          <cell r="H6481">
            <v>0</v>
          </cell>
        </row>
        <row r="6482">
          <cell r="B6482">
            <v>0</v>
          </cell>
          <cell r="E6482">
            <v>0</v>
          </cell>
          <cell r="H6482">
            <v>0</v>
          </cell>
        </row>
        <row r="6483">
          <cell r="B6483">
            <v>0</v>
          </cell>
          <cell r="E6483">
            <v>0</v>
          </cell>
          <cell r="H6483">
            <v>0</v>
          </cell>
        </row>
        <row r="6484">
          <cell r="B6484">
            <v>0</v>
          </cell>
          <cell r="E6484">
            <v>0</v>
          </cell>
          <cell r="H6484">
            <v>0</v>
          </cell>
        </row>
        <row r="6485">
          <cell r="B6485">
            <v>0</v>
          </cell>
          <cell r="E6485">
            <v>0</v>
          </cell>
          <cell r="H6485">
            <v>0</v>
          </cell>
        </row>
        <row r="6486">
          <cell r="B6486">
            <v>0</v>
          </cell>
          <cell r="E6486">
            <v>0</v>
          </cell>
          <cell r="H6486">
            <v>0</v>
          </cell>
        </row>
        <row r="6487">
          <cell r="B6487">
            <v>0</v>
          </cell>
          <cell r="E6487">
            <v>0</v>
          </cell>
          <cell r="H6487">
            <v>0</v>
          </cell>
        </row>
        <row r="6488">
          <cell r="B6488">
            <v>0</v>
          </cell>
          <cell r="E6488">
            <v>0</v>
          </cell>
          <cell r="H6488">
            <v>0</v>
          </cell>
        </row>
        <row r="6489">
          <cell r="B6489">
            <v>0</v>
          </cell>
          <cell r="E6489">
            <v>0</v>
          </cell>
          <cell r="H6489">
            <v>0</v>
          </cell>
        </row>
        <row r="6490">
          <cell r="B6490">
            <v>0</v>
          </cell>
          <cell r="E6490">
            <v>0</v>
          </cell>
          <cell r="H6490">
            <v>0</v>
          </cell>
        </row>
        <row r="6491">
          <cell r="B6491">
            <v>0</v>
          </cell>
          <cell r="E6491">
            <v>0</v>
          </cell>
          <cell r="H6491">
            <v>0</v>
          </cell>
        </row>
        <row r="6492">
          <cell r="B6492">
            <v>0</v>
          </cell>
          <cell r="E6492">
            <v>0</v>
          </cell>
          <cell r="H6492">
            <v>0</v>
          </cell>
        </row>
        <row r="6493">
          <cell r="B6493">
            <v>0</v>
          </cell>
          <cell r="E6493">
            <v>0</v>
          </cell>
          <cell r="H6493">
            <v>0</v>
          </cell>
        </row>
        <row r="6494">
          <cell r="B6494">
            <v>0</v>
          </cell>
          <cell r="E6494">
            <v>0</v>
          </cell>
          <cell r="H6494">
            <v>0</v>
          </cell>
        </row>
        <row r="6495">
          <cell r="B6495">
            <v>0</v>
          </cell>
          <cell r="E6495">
            <v>0</v>
          </cell>
          <cell r="H6495">
            <v>0</v>
          </cell>
        </row>
        <row r="6496">
          <cell r="B6496">
            <v>0</v>
          </cell>
          <cell r="E6496">
            <v>0</v>
          </cell>
          <cell r="H6496">
            <v>0</v>
          </cell>
        </row>
        <row r="6497">
          <cell r="B6497">
            <v>0</v>
          </cell>
          <cell r="E6497">
            <v>0</v>
          </cell>
          <cell r="H6497">
            <v>0</v>
          </cell>
        </row>
        <row r="6498">
          <cell r="B6498">
            <v>0</v>
          </cell>
          <cell r="E6498">
            <v>0</v>
          </cell>
          <cell r="H6498">
            <v>0</v>
          </cell>
        </row>
        <row r="6499">
          <cell r="B6499">
            <v>0</v>
          </cell>
          <cell r="E6499">
            <v>0</v>
          </cell>
          <cell r="H6499">
            <v>0</v>
          </cell>
        </row>
        <row r="6500">
          <cell r="B6500">
            <v>0</v>
          </cell>
          <cell r="E6500">
            <v>0</v>
          </cell>
          <cell r="H6500">
            <v>0</v>
          </cell>
        </row>
        <row r="6501">
          <cell r="B6501">
            <v>0</v>
          </cell>
          <cell r="E6501">
            <v>0</v>
          </cell>
          <cell r="H6501">
            <v>0</v>
          </cell>
        </row>
        <row r="6502">
          <cell r="B6502">
            <v>0</v>
          </cell>
          <cell r="E6502">
            <v>0</v>
          </cell>
          <cell r="H6502">
            <v>0</v>
          </cell>
        </row>
        <row r="6503">
          <cell r="B6503">
            <v>0</v>
          </cell>
          <cell r="E6503">
            <v>0</v>
          </cell>
          <cell r="H6503">
            <v>0</v>
          </cell>
        </row>
        <row r="6504">
          <cell r="B6504">
            <v>0</v>
          </cell>
          <cell r="E6504">
            <v>0</v>
          </cell>
          <cell r="H6504">
            <v>0</v>
          </cell>
        </row>
        <row r="6505">
          <cell r="B6505">
            <v>0</v>
          </cell>
          <cell r="E6505">
            <v>0</v>
          </cell>
          <cell r="H6505">
            <v>0</v>
          </cell>
        </row>
        <row r="6506">
          <cell r="B6506">
            <v>0</v>
          </cell>
          <cell r="E6506">
            <v>0</v>
          </cell>
          <cell r="H6506">
            <v>0</v>
          </cell>
        </row>
        <row r="6507">
          <cell r="B6507">
            <v>0</v>
          </cell>
          <cell r="E6507">
            <v>0</v>
          </cell>
          <cell r="H6507">
            <v>0</v>
          </cell>
        </row>
        <row r="6508">
          <cell r="B6508">
            <v>0</v>
          </cell>
          <cell r="E6508">
            <v>0</v>
          </cell>
          <cell r="H6508">
            <v>0</v>
          </cell>
        </row>
        <row r="6509">
          <cell r="B6509">
            <v>0</v>
          </cell>
          <cell r="E6509">
            <v>0</v>
          </cell>
          <cell r="H6509">
            <v>0</v>
          </cell>
        </row>
        <row r="6510">
          <cell r="B6510">
            <v>0</v>
          </cell>
          <cell r="E6510">
            <v>0</v>
          </cell>
          <cell r="H6510">
            <v>0</v>
          </cell>
        </row>
        <row r="6511">
          <cell r="B6511">
            <v>0</v>
          </cell>
          <cell r="E6511">
            <v>0</v>
          </cell>
          <cell r="H6511">
            <v>0</v>
          </cell>
        </row>
        <row r="6512">
          <cell r="B6512">
            <v>0</v>
          </cell>
          <cell r="E6512">
            <v>0</v>
          </cell>
          <cell r="H6512">
            <v>0</v>
          </cell>
        </row>
        <row r="6513">
          <cell r="B6513">
            <v>0</v>
          </cell>
          <cell r="E6513">
            <v>0</v>
          </cell>
          <cell r="H6513">
            <v>0</v>
          </cell>
        </row>
        <row r="6514">
          <cell r="B6514">
            <v>0</v>
          </cell>
          <cell r="E6514">
            <v>0</v>
          </cell>
          <cell r="H6514">
            <v>0</v>
          </cell>
        </row>
        <row r="6515">
          <cell r="B6515">
            <v>0</v>
          </cell>
          <cell r="E6515">
            <v>0</v>
          </cell>
          <cell r="H6515">
            <v>0</v>
          </cell>
        </row>
        <row r="6516">
          <cell r="B6516">
            <v>0</v>
          </cell>
          <cell r="E6516">
            <v>0</v>
          </cell>
          <cell r="H6516">
            <v>0</v>
          </cell>
        </row>
        <row r="6517">
          <cell r="B6517">
            <v>0</v>
          </cell>
          <cell r="E6517">
            <v>0</v>
          </cell>
          <cell r="H6517">
            <v>0</v>
          </cell>
        </row>
        <row r="6518">
          <cell r="B6518">
            <v>0</v>
          </cell>
          <cell r="E6518">
            <v>0</v>
          </cell>
          <cell r="H6518">
            <v>0</v>
          </cell>
        </row>
        <row r="6519">
          <cell r="B6519">
            <v>0</v>
          </cell>
          <cell r="E6519">
            <v>0</v>
          </cell>
          <cell r="H6519">
            <v>0</v>
          </cell>
        </row>
        <row r="6520">
          <cell r="B6520">
            <v>0</v>
          </cell>
          <cell r="E6520">
            <v>0</v>
          </cell>
          <cell r="H6520">
            <v>0</v>
          </cell>
        </row>
        <row r="6521">
          <cell r="B6521">
            <v>0</v>
          </cell>
          <cell r="E6521">
            <v>0</v>
          </cell>
          <cell r="H6521">
            <v>0</v>
          </cell>
        </row>
        <row r="6522">
          <cell r="B6522">
            <v>0</v>
          </cell>
          <cell r="E6522">
            <v>0</v>
          </cell>
          <cell r="H6522">
            <v>0</v>
          </cell>
        </row>
        <row r="6523">
          <cell r="B6523">
            <v>0</v>
          </cell>
          <cell r="E6523">
            <v>0</v>
          </cell>
          <cell r="H6523">
            <v>0</v>
          </cell>
        </row>
        <row r="6524">
          <cell r="B6524">
            <v>0</v>
          </cell>
          <cell r="E6524">
            <v>0</v>
          </cell>
          <cell r="H6524">
            <v>0</v>
          </cell>
        </row>
        <row r="6525">
          <cell r="B6525">
            <v>0</v>
          </cell>
          <cell r="E6525">
            <v>0</v>
          </cell>
          <cell r="H6525">
            <v>0</v>
          </cell>
        </row>
        <row r="6526">
          <cell r="B6526">
            <v>0</v>
          </cell>
          <cell r="E6526">
            <v>0</v>
          </cell>
          <cell r="H6526">
            <v>0</v>
          </cell>
        </row>
        <row r="6527">
          <cell r="B6527">
            <v>0</v>
          </cell>
          <cell r="E6527">
            <v>0</v>
          </cell>
          <cell r="H6527">
            <v>0</v>
          </cell>
        </row>
        <row r="6528">
          <cell r="B6528">
            <v>0</v>
          </cell>
          <cell r="E6528">
            <v>0</v>
          </cell>
          <cell r="H6528">
            <v>0</v>
          </cell>
        </row>
        <row r="6529">
          <cell r="B6529">
            <v>0</v>
          </cell>
          <cell r="E6529">
            <v>0</v>
          </cell>
          <cell r="H6529">
            <v>0</v>
          </cell>
        </row>
        <row r="6530">
          <cell r="B6530">
            <v>0</v>
          </cell>
          <cell r="E6530">
            <v>0</v>
          </cell>
          <cell r="H6530">
            <v>0</v>
          </cell>
        </row>
        <row r="6531">
          <cell r="B6531">
            <v>0</v>
          </cell>
          <cell r="E6531">
            <v>0</v>
          </cell>
          <cell r="H6531">
            <v>0</v>
          </cell>
        </row>
        <row r="6532">
          <cell r="B6532">
            <v>0</v>
          </cell>
          <cell r="E6532">
            <v>0</v>
          </cell>
          <cell r="H6532">
            <v>0</v>
          </cell>
        </row>
        <row r="6533">
          <cell r="B6533">
            <v>0</v>
          </cell>
          <cell r="E6533">
            <v>0</v>
          </cell>
          <cell r="H6533">
            <v>0</v>
          </cell>
        </row>
        <row r="6534">
          <cell r="B6534">
            <v>0</v>
          </cell>
          <cell r="E6534">
            <v>0</v>
          </cell>
          <cell r="H6534">
            <v>0</v>
          </cell>
        </row>
        <row r="6535">
          <cell r="B6535">
            <v>0</v>
          </cell>
          <cell r="E6535">
            <v>0</v>
          </cell>
          <cell r="H6535">
            <v>0</v>
          </cell>
        </row>
        <row r="6536">
          <cell r="B6536">
            <v>0</v>
          </cell>
          <cell r="E6536">
            <v>0</v>
          </cell>
          <cell r="H6536">
            <v>0</v>
          </cell>
        </row>
        <row r="6537">
          <cell r="B6537">
            <v>0</v>
          </cell>
          <cell r="E6537">
            <v>0</v>
          </cell>
          <cell r="H6537">
            <v>0</v>
          </cell>
        </row>
        <row r="6538">
          <cell r="B6538">
            <v>0</v>
          </cell>
          <cell r="E6538">
            <v>0</v>
          </cell>
          <cell r="H6538">
            <v>0</v>
          </cell>
        </row>
        <row r="6539">
          <cell r="B6539">
            <v>0</v>
          </cell>
          <cell r="E6539">
            <v>0</v>
          </cell>
          <cell r="H6539">
            <v>0</v>
          </cell>
        </row>
        <row r="6540">
          <cell r="B6540">
            <v>0</v>
          </cell>
          <cell r="E6540">
            <v>0</v>
          </cell>
          <cell r="H6540">
            <v>0</v>
          </cell>
        </row>
        <row r="6541">
          <cell r="B6541">
            <v>0</v>
          </cell>
          <cell r="E6541">
            <v>0</v>
          </cell>
          <cell r="H6541">
            <v>0</v>
          </cell>
        </row>
        <row r="6542">
          <cell r="B6542">
            <v>0</v>
          </cell>
          <cell r="E6542">
            <v>0</v>
          </cell>
          <cell r="H6542">
            <v>0</v>
          </cell>
        </row>
        <row r="6543">
          <cell r="B6543">
            <v>0</v>
          </cell>
          <cell r="E6543">
            <v>0</v>
          </cell>
          <cell r="H6543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>
        <row r="5">
          <cell r="A5" t="str">
            <v>Нефть</v>
          </cell>
        </row>
        <row r="6">
          <cell r="A6" t="str">
            <v>Нефть</v>
          </cell>
        </row>
        <row r="7">
          <cell r="A7" t="str">
            <v>Нефть</v>
          </cell>
        </row>
        <row r="8">
          <cell r="A8" t="str">
            <v>Рубль</v>
          </cell>
        </row>
        <row r="9">
          <cell r="A9" t="str">
            <v>Рубль</v>
          </cell>
        </row>
        <row r="10">
          <cell r="A10" t="str">
            <v>Рубль</v>
          </cell>
        </row>
        <row r="11">
          <cell r="A11" t="str">
            <v>Золото</v>
          </cell>
        </row>
        <row r="12">
          <cell r="A12" t="str">
            <v>Золото</v>
          </cell>
        </row>
        <row r="13">
          <cell r="A13" t="str">
            <v>Золото</v>
          </cell>
        </row>
      </sheetData>
      <sheetData sheetId="34" refreshError="1"/>
      <sheetData sheetId="35" refreshError="1"/>
      <sheetData sheetId="36" refreshError="1">
        <row r="5">
          <cell r="A5" t="str">
            <v>Сбербанк</v>
          </cell>
        </row>
        <row r="6">
          <cell r="A6" t="str">
            <v>Сбербанк</v>
          </cell>
        </row>
        <row r="7">
          <cell r="A7" t="str">
            <v>Сбербанк</v>
          </cell>
        </row>
        <row r="8">
          <cell r="A8" t="str">
            <v>Магнит</v>
          </cell>
        </row>
        <row r="9">
          <cell r="A9" t="str">
            <v>Магнит</v>
          </cell>
        </row>
        <row r="10">
          <cell r="A10" t="str">
            <v>Магнит</v>
          </cell>
        </row>
        <row r="11">
          <cell r="A11" t="str">
            <v>Мосбиржа</v>
          </cell>
        </row>
        <row r="12">
          <cell r="A12" t="str">
            <v>Мосбиржа</v>
          </cell>
        </row>
        <row r="13">
          <cell r="A13" t="str">
            <v>Мосбиржа</v>
          </cell>
        </row>
      </sheetData>
      <sheetData sheetId="37" refreshError="1"/>
      <sheetData sheetId="38" refreshError="1">
        <row r="7">
          <cell r="A7" t="str">
            <v>Tesla</v>
          </cell>
        </row>
        <row r="8">
          <cell r="A8" t="str">
            <v>Tesla</v>
          </cell>
        </row>
        <row r="9">
          <cell r="A9" t="str">
            <v>Tesla</v>
          </cell>
        </row>
        <row r="10">
          <cell r="A10" t="str">
            <v>Nvidia</v>
          </cell>
        </row>
        <row r="11">
          <cell r="A11" t="str">
            <v>Nvidia</v>
          </cell>
        </row>
        <row r="12">
          <cell r="A12" t="str">
            <v>Nvidia</v>
          </cell>
        </row>
        <row r="13">
          <cell r="A13" t="str">
            <v>Bank of America</v>
          </cell>
        </row>
        <row r="14">
          <cell r="A14" t="str">
            <v>Bank of America</v>
          </cell>
        </row>
        <row r="15">
          <cell r="A15" t="str">
            <v>Bank of America</v>
          </cell>
        </row>
      </sheetData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>
        <row r="1">
          <cell r="B1" t="str">
            <v>Код инструмента</v>
          </cell>
          <cell r="C1" t="str">
            <v>StockCode</v>
          </cell>
          <cell r="D1" t="str">
            <v>Цена послед.</v>
          </cell>
          <cell r="E1" t="str">
            <v>Лот</v>
          </cell>
          <cell r="F1" t="str">
            <v>Шаг цены</v>
          </cell>
          <cell r="G1" t="str">
            <v>Ст. шага цены</v>
          </cell>
          <cell r="H1" t="str">
            <v>ГО покупателя</v>
          </cell>
          <cell r="I1" t="str">
            <v>Цена закр.</v>
          </cell>
          <cell r="J1" t="str">
            <v>Общ. кол-во</v>
          </cell>
          <cell r="K1" t="str">
            <v>ISIN</v>
          </cell>
          <cell r="L1" t="str">
            <v>Оборот</v>
          </cell>
          <cell r="M1" t="str">
            <v>ГО продавца</v>
          </cell>
        </row>
        <row r="2">
          <cell r="B2" t="str">
            <v>MSNG</v>
          </cell>
          <cell r="C2" t="str">
            <v/>
          </cell>
          <cell r="D2">
            <v>0</v>
          </cell>
          <cell r="E2">
            <v>1000</v>
          </cell>
          <cell r="F2">
            <v>5.0000000000000001E-4</v>
          </cell>
          <cell r="G2" t="str">
            <v/>
          </cell>
          <cell r="H2" t="str">
            <v/>
          </cell>
          <cell r="I2">
            <v>2.0459999999999998</v>
          </cell>
          <cell r="J2">
            <v>0</v>
          </cell>
          <cell r="K2" t="str">
            <v>RU0008958863</v>
          </cell>
          <cell r="L2">
            <v>0</v>
          </cell>
          <cell r="M2" t="str">
            <v/>
          </cell>
          <cell r="R2" t="str">
            <v>+МосЭнерго [МБ ФР: Т+ Акции и ДР]</v>
          </cell>
        </row>
        <row r="3">
          <cell r="B3" t="str">
            <v>AGRO</v>
          </cell>
          <cell r="C3" t="str">
            <v/>
          </cell>
          <cell r="D3">
            <v>0</v>
          </cell>
          <cell r="E3">
            <v>1</v>
          </cell>
          <cell r="F3">
            <v>0.2</v>
          </cell>
          <cell r="G3" t="str">
            <v/>
          </cell>
          <cell r="H3" t="str">
            <v/>
          </cell>
          <cell r="I3">
            <v>744.4</v>
          </cell>
          <cell r="J3">
            <v>0</v>
          </cell>
          <cell r="K3" t="str">
            <v>US7496552057</v>
          </cell>
          <cell r="L3">
            <v>0</v>
          </cell>
          <cell r="M3" t="str">
            <v/>
          </cell>
          <cell r="R3" t="str">
            <v>AGRO-гдр [МБ ФР: Т+ Акции и ДР]</v>
          </cell>
        </row>
        <row r="4">
          <cell r="B4" t="str">
            <v>ETLN</v>
          </cell>
          <cell r="C4" t="str">
            <v/>
          </cell>
          <cell r="D4">
            <v>0</v>
          </cell>
          <cell r="E4">
            <v>1</v>
          </cell>
          <cell r="F4">
            <v>0.02</v>
          </cell>
          <cell r="G4" t="str">
            <v/>
          </cell>
          <cell r="H4" t="str">
            <v/>
          </cell>
          <cell r="I4">
            <v>122.4</v>
          </cell>
          <cell r="J4">
            <v>0</v>
          </cell>
          <cell r="K4" t="str">
            <v>US29760G1031</v>
          </cell>
          <cell r="L4">
            <v>0</v>
          </cell>
          <cell r="M4" t="str">
            <v/>
          </cell>
          <cell r="R4" t="str">
            <v>ETLN-гдр [МБ ФР: Т+ Акции и ДР]</v>
          </cell>
        </row>
        <row r="5">
          <cell r="B5" t="str">
            <v>FIVE</v>
          </cell>
          <cell r="C5" t="str">
            <v/>
          </cell>
          <cell r="D5">
            <v>0</v>
          </cell>
          <cell r="E5">
            <v>1</v>
          </cell>
          <cell r="F5">
            <v>0.5</v>
          </cell>
          <cell r="G5" t="str">
            <v/>
          </cell>
          <cell r="H5" t="str">
            <v/>
          </cell>
          <cell r="I5">
            <v>2887.5</v>
          </cell>
          <cell r="J5">
            <v>0</v>
          </cell>
          <cell r="K5" t="str">
            <v>US98387E2054</v>
          </cell>
          <cell r="L5">
            <v>0</v>
          </cell>
          <cell r="M5" t="str">
            <v/>
          </cell>
          <cell r="R5" t="str">
            <v>FIVE-гдр [МБ ФР: Т+ Акции и ДР]</v>
          </cell>
        </row>
        <row r="6">
          <cell r="B6" t="str">
            <v>MAIL</v>
          </cell>
          <cell r="C6" t="str">
            <v/>
          </cell>
          <cell r="D6">
            <v>0</v>
          </cell>
          <cell r="E6">
            <v>1</v>
          </cell>
          <cell r="F6">
            <v>0.2</v>
          </cell>
          <cell r="G6" t="str">
            <v/>
          </cell>
          <cell r="H6" t="str">
            <v/>
          </cell>
          <cell r="I6">
            <v>2135</v>
          </cell>
          <cell r="J6">
            <v>0</v>
          </cell>
          <cell r="K6" t="str">
            <v>US5603172082</v>
          </cell>
          <cell r="L6">
            <v>0</v>
          </cell>
          <cell r="M6" t="str">
            <v/>
          </cell>
          <cell r="R6" t="str">
            <v>MAIL-гдр [МБ ФР: Т+ Акции и ДР]</v>
          </cell>
        </row>
        <row r="7">
          <cell r="B7" t="str">
            <v>POGR</v>
          </cell>
          <cell r="C7" t="str">
            <v/>
          </cell>
          <cell r="D7">
            <v>0</v>
          </cell>
          <cell r="E7">
            <v>100</v>
          </cell>
          <cell r="F7">
            <v>5.0000000000000001E-3</v>
          </cell>
          <cell r="G7" t="str">
            <v/>
          </cell>
          <cell r="H7" t="str">
            <v/>
          </cell>
          <cell r="I7">
            <v>33.6</v>
          </cell>
          <cell r="J7">
            <v>0</v>
          </cell>
          <cell r="K7" t="str">
            <v>GB0031544546</v>
          </cell>
          <cell r="L7">
            <v>0</v>
          </cell>
          <cell r="M7" t="str">
            <v/>
          </cell>
          <cell r="R7" t="str">
            <v>Petropavl [МБ ФР: Т+ Акции и ДР]</v>
          </cell>
        </row>
        <row r="8">
          <cell r="B8" t="str">
            <v>POLY</v>
          </cell>
          <cell r="C8" t="str">
            <v/>
          </cell>
          <cell r="D8">
            <v>0</v>
          </cell>
          <cell r="E8">
            <v>1</v>
          </cell>
          <cell r="F8">
            <v>0.1</v>
          </cell>
          <cell r="G8" t="str">
            <v/>
          </cell>
          <cell r="H8" t="str">
            <v/>
          </cell>
          <cell r="I8">
            <v>1680</v>
          </cell>
          <cell r="J8">
            <v>0</v>
          </cell>
          <cell r="K8" t="str">
            <v>JE00B6T5S470</v>
          </cell>
          <cell r="L8">
            <v>0</v>
          </cell>
          <cell r="M8" t="str">
            <v/>
          </cell>
          <cell r="R8" t="str">
            <v>Polymetal [МБ ФР: Т+ Акции и ДР]</v>
          </cell>
        </row>
        <row r="9">
          <cell r="B9" t="str">
            <v>RAVN</v>
          </cell>
          <cell r="C9" t="str">
            <v/>
          </cell>
          <cell r="D9">
            <v>0</v>
          </cell>
          <cell r="E9">
            <v>100</v>
          </cell>
          <cell r="F9">
            <v>0.05</v>
          </cell>
          <cell r="G9" t="str">
            <v/>
          </cell>
          <cell r="H9" t="str">
            <v/>
          </cell>
          <cell r="I9">
            <v>29.95</v>
          </cell>
          <cell r="J9">
            <v>0</v>
          </cell>
          <cell r="K9" t="str">
            <v>GB00B0D5V538</v>
          </cell>
          <cell r="L9">
            <v>0</v>
          </cell>
          <cell r="M9" t="str">
            <v/>
          </cell>
          <cell r="R9" t="str">
            <v>Raven [МБ ФР: Т+ Акции и ДР]</v>
          </cell>
        </row>
        <row r="10">
          <cell r="B10" t="str">
            <v>TCSG</v>
          </cell>
          <cell r="C10" t="str">
            <v/>
          </cell>
          <cell r="D10">
            <v>0</v>
          </cell>
          <cell r="E10">
            <v>1</v>
          </cell>
          <cell r="F10">
            <v>0.2</v>
          </cell>
          <cell r="G10" t="str">
            <v/>
          </cell>
          <cell r="H10" t="str">
            <v/>
          </cell>
          <cell r="I10">
            <v>2045.2</v>
          </cell>
          <cell r="J10">
            <v>0</v>
          </cell>
          <cell r="K10" t="str">
            <v>US87238U2033</v>
          </cell>
          <cell r="L10">
            <v>0</v>
          </cell>
          <cell r="M10" t="str">
            <v/>
          </cell>
          <cell r="R10" t="str">
            <v>TCS-гдр [МБ ФР: Т+ Акции и ДР]</v>
          </cell>
        </row>
        <row r="11">
          <cell r="B11" t="str">
            <v>YNDX</v>
          </cell>
          <cell r="C11" t="str">
            <v/>
          </cell>
          <cell r="D11">
            <v>0</v>
          </cell>
          <cell r="E11">
            <v>1</v>
          </cell>
          <cell r="F11">
            <v>0.2</v>
          </cell>
          <cell r="G11" t="str">
            <v/>
          </cell>
          <cell r="H11" t="str">
            <v/>
          </cell>
          <cell r="I11">
            <v>5062</v>
          </cell>
          <cell r="J11">
            <v>0</v>
          </cell>
          <cell r="K11" t="str">
            <v>NL0009805522</v>
          </cell>
          <cell r="L11">
            <v>0</v>
          </cell>
          <cell r="M11" t="str">
            <v/>
          </cell>
          <cell r="R11" t="str">
            <v>Yandex clA [МБ ФР: Т+ Акции и ДР]</v>
          </cell>
        </row>
        <row r="12">
          <cell r="B12" t="str">
            <v>HHRU</v>
          </cell>
          <cell r="C12" t="str">
            <v/>
          </cell>
          <cell r="D12">
            <v>0</v>
          </cell>
          <cell r="E12">
            <v>1</v>
          </cell>
          <cell r="F12">
            <v>0.2</v>
          </cell>
          <cell r="G12" t="str">
            <v/>
          </cell>
          <cell r="H12" t="str">
            <v/>
          </cell>
          <cell r="I12">
            <v>1898</v>
          </cell>
          <cell r="J12">
            <v>0</v>
          </cell>
          <cell r="K12" t="str">
            <v>US42207L1061</v>
          </cell>
          <cell r="L12">
            <v>0</v>
          </cell>
          <cell r="M12" t="str">
            <v/>
          </cell>
          <cell r="R12" t="str">
            <v>iHHRU-адр [МБ ФР: Т+ Акции и ДР]</v>
          </cell>
        </row>
        <row r="13">
          <cell r="B13" t="str">
            <v>QIWI</v>
          </cell>
          <cell r="C13" t="str">
            <v/>
          </cell>
          <cell r="D13">
            <v>0</v>
          </cell>
          <cell r="E13">
            <v>1</v>
          </cell>
          <cell r="F13">
            <v>0.5</v>
          </cell>
          <cell r="G13" t="str">
            <v/>
          </cell>
          <cell r="H13" t="str">
            <v/>
          </cell>
          <cell r="I13">
            <v>1345</v>
          </cell>
          <cell r="J13">
            <v>0</v>
          </cell>
          <cell r="K13" t="str">
            <v>US74735M1080</v>
          </cell>
          <cell r="L13">
            <v>0</v>
          </cell>
          <cell r="M13" t="str">
            <v/>
          </cell>
          <cell r="R13" t="str">
            <v>iQIWI [МБ ФР: Т+ Акции и ДР]</v>
          </cell>
        </row>
        <row r="14">
          <cell r="B14" t="str">
            <v>UNAC</v>
          </cell>
          <cell r="C14" t="str">
            <v/>
          </cell>
          <cell r="D14">
            <v>0</v>
          </cell>
          <cell r="E14">
            <v>1000</v>
          </cell>
          <cell r="F14">
            <v>5.0000000000000001E-4</v>
          </cell>
          <cell r="G14" t="str">
            <v/>
          </cell>
          <cell r="H14" t="str">
            <v/>
          </cell>
          <cell r="I14">
            <v>0.42799999999999999</v>
          </cell>
          <cell r="J14">
            <v>0</v>
          </cell>
          <cell r="K14" t="str">
            <v>RU000A0JPLZ7</v>
          </cell>
          <cell r="L14">
            <v>0</v>
          </cell>
          <cell r="M14" t="str">
            <v/>
          </cell>
          <cell r="R14" t="str">
            <v>iАвиастКао [МБ ФР: Т+ Акции и ДР]</v>
          </cell>
        </row>
        <row r="15">
          <cell r="B15" t="str">
            <v>DZRD</v>
          </cell>
          <cell r="C15" t="str">
            <v/>
          </cell>
          <cell r="D15">
            <v>0</v>
          </cell>
          <cell r="E15">
            <v>1</v>
          </cell>
          <cell r="F15">
            <v>5</v>
          </cell>
          <cell r="G15" t="str">
            <v/>
          </cell>
          <cell r="H15" t="str">
            <v/>
          </cell>
          <cell r="I15">
            <v>2055</v>
          </cell>
          <cell r="J15">
            <v>0</v>
          </cell>
          <cell r="K15" t="str">
            <v>RU000A0JQW11</v>
          </cell>
          <cell r="L15">
            <v>0</v>
          </cell>
          <cell r="M15" t="str">
            <v/>
          </cell>
          <cell r="R15" t="str">
            <v>iДонскЗР [МБ ФР: Т+ Акции и ДР]</v>
          </cell>
        </row>
        <row r="16">
          <cell r="B16" t="str">
            <v>DZRDP</v>
          </cell>
          <cell r="C16" t="str">
            <v/>
          </cell>
          <cell r="D16">
            <v>0</v>
          </cell>
          <cell r="E16">
            <v>1</v>
          </cell>
          <cell r="F16">
            <v>10</v>
          </cell>
          <cell r="G16" t="str">
            <v/>
          </cell>
          <cell r="H16" t="str">
            <v/>
          </cell>
          <cell r="I16">
            <v>1590</v>
          </cell>
          <cell r="J16">
            <v>0</v>
          </cell>
          <cell r="K16" t="str">
            <v>RU000A0JQW29</v>
          </cell>
          <cell r="L16">
            <v>0</v>
          </cell>
          <cell r="M16" t="str">
            <v/>
          </cell>
          <cell r="R16" t="str">
            <v>iДонскЗР п [МБ ФР: Т+ Акции и ДР]</v>
          </cell>
        </row>
        <row r="17">
          <cell r="B17" t="str">
            <v>ISKJ</v>
          </cell>
          <cell r="C17" t="str">
            <v/>
          </cell>
          <cell r="D17">
            <v>0</v>
          </cell>
          <cell r="E17">
            <v>100</v>
          </cell>
          <cell r="F17">
            <v>0.01</v>
          </cell>
          <cell r="G17" t="str">
            <v/>
          </cell>
          <cell r="H17" t="str">
            <v/>
          </cell>
          <cell r="I17">
            <v>34.200000000000003</v>
          </cell>
          <cell r="J17">
            <v>0</v>
          </cell>
          <cell r="K17" t="str">
            <v>RU000A0JNAB6</v>
          </cell>
          <cell r="L17">
            <v>0</v>
          </cell>
          <cell r="M17" t="str">
            <v/>
          </cell>
          <cell r="R17" t="str">
            <v>iИСКЧ ао [МБ ФР: Т+ Акции и ДР]</v>
          </cell>
        </row>
        <row r="18">
          <cell r="B18" t="str">
            <v>GEMA</v>
          </cell>
          <cell r="C18" t="str">
            <v/>
          </cell>
          <cell r="D18">
            <v>0</v>
          </cell>
          <cell r="E18">
            <v>1</v>
          </cell>
          <cell r="F18">
            <v>0.5</v>
          </cell>
          <cell r="G18" t="str">
            <v/>
          </cell>
          <cell r="H18" t="str">
            <v/>
          </cell>
          <cell r="I18">
            <v>608</v>
          </cell>
          <cell r="J18">
            <v>0</v>
          </cell>
          <cell r="K18" t="str">
            <v>RU000A100GC7</v>
          </cell>
          <cell r="L18">
            <v>0</v>
          </cell>
          <cell r="M18" t="str">
            <v/>
          </cell>
          <cell r="R18" t="str">
            <v>iММЦБ ао [МБ ФР: Т+ Акции и ДР]</v>
          </cell>
        </row>
        <row r="19">
          <cell r="B19" t="str">
            <v>NAUK</v>
          </cell>
          <cell r="C19" t="str">
            <v/>
          </cell>
          <cell r="D19">
            <v>0</v>
          </cell>
          <cell r="E19">
            <v>10</v>
          </cell>
          <cell r="F19">
            <v>0.2</v>
          </cell>
          <cell r="G19" t="str">
            <v/>
          </cell>
          <cell r="H19" t="str">
            <v/>
          </cell>
          <cell r="I19">
            <v>200.2</v>
          </cell>
          <cell r="J19">
            <v>0</v>
          </cell>
          <cell r="K19" t="str">
            <v>RU000A0JRPX9</v>
          </cell>
          <cell r="L19">
            <v>0</v>
          </cell>
          <cell r="M19" t="str">
            <v/>
          </cell>
          <cell r="R19" t="str">
            <v>iНПОНаука [МБ ФР: Т+ Акции и ДР]</v>
          </cell>
        </row>
        <row r="20">
          <cell r="B20" t="str">
            <v>LIFE</v>
          </cell>
          <cell r="C20" t="str">
            <v/>
          </cell>
          <cell r="D20">
            <v>0</v>
          </cell>
          <cell r="E20">
            <v>100</v>
          </cell>
          <cell r="F20">
            <v>5.0000000000000001E-3</v>
          </cell>
          <cell r="G20" t="str">
            <v/>
          </cell>
          <cell r="H20" t="str">
            <v/>
          </cell>
          <cell r="I20">
            <v>7.1349999999999998</v>
          </cell>
          <cell r="J20">
            <v>0</v>
          </cell>
          <cell r="K20" t="str">
            <v>RU000A0JR514</v>
          </cell>
          <cell r="L20">
            <v>0</v>
          </cell>
          <cell r="M20" t="str">
            <v/>
          </cell>
          <cell r="R20" t="str">
            <v>iФармсинтз [МБ ФР: Т+ Акции и ДР]</v>
          </cell>
        </row>
        <row r="21">
          <cell r="B21" t="str">
            <v>ALRS</v>
          </cell>
          <cell r="C21" t="str">
            <v/>
          </cell>
          <cell r="D21">
            <v>0</v>
          </cell>
          <cell r="E21">
            <v>10</v>
          </cell>
          <cell r="F21">
            <v>0.01</v>
          </cell>
          <cell r="G21" t="str">
            <v/>
          </cell>
          <cell r="H21" t="str">
            <v/>
          </cell>
          <cell r="I21">
            <v>73.78</v>
          </cell>
          <cell r="J21">
            <v>0</v>
          </cell>
          <cell r="K21" t="str">
            <v>RU0007252813</v>
          </cell>
          <cell r="L21">
            <v>0</v>
          </cell>
          <cell r="M21" t="str">
            <v/>
          </cell>
          <cell r="R21" t="str">
            <v>АЛРОСА ао [МБ ФР: Т+ Акции и ДР]</v>
          </cell>
        </row>
        <row r="22">
          <cell r="B22" t="str">
            <v>ALNU</v>
          </cell>
          <cell r="C22" t="str">
            <v/>
          </cell>
          <cell r="D22">
            <v>0</v>
          </cell>
          <cell r="E22">
            <v>1</v>
          </cell>
          <cell r="F22">
            <v>200</v>
          </cell>
          <cell r="G22" t="str">
            <v/>
          </cell>
          <cell r="H22" t="str">
            <v/>
          </cell>
          <cell r="I22">
            <v>57200</v>
          </cell>
          <cell r="J22">
            <v>0</v>
          </cell>
          <cell r="K22" t="str">
            <v>RU000A0JP468</v>
          </cell>
          <cell r="L22">
            <v>0</v>
          </cell>
          <cell r="M22" t="str">
            <v/>
          </cell>
          <cell r="R22" t="str">
            <v>АЛРОСА-Нюр [МБ ФР: Т+ Акции и ДР]</v>
          </cell>
        </row>
        <row r="23">
          <cell r="B23" t="str">
            <v>ABRD</v>
          </cell>
          <cell r="C23" t="str">
            <v/>
          </cell>
          <cell r="D23">
            <v>0</v>
          </cell>
          <cell r="E23">
            <v>10</v>
          </cell>
          <cell r="F23">
            <v>0.5</v>
          </cell>
          <cell r="G23" t="str">
            <v/>
          </cell>
          <cell r="H23" t="str">
            <v/>
          </cell>
          <cell r="I23">
            <v>193.5</v>
          </cell>
          <cell r="J23">
            <v>0</v>
          </cell>
          <cell r="K23" t="str">
            <v>RU000A0JS5T7</v>
          </cell>
          <cell r="L23">
            <v>0</v>
          </cell>
          <cell r="M23" t="str">
            <v/>
          </cell>
          <cell r="R23" t="str">
            <v>АбрауДюрсо [МБ ФР: Т+ Акции и ДР]</v>
          </cell>
        </row>
        <row r="24">
          <cell r="B24" t="str">
            <v>AVAN</v>
          </cell>
          <cell r="C24" t="str">
            <v/>
          </cell>
          <cell r="D24">
            <v>0</v>
          </cell>
          <cell r="E24">
            <v>1</v>
          </cell>
          <cell r="F24">
            <v>5</v>
          </cell>
          <cell r="G24" t="str">
            <v/>
          </cell>
          <cell r="H24" t="str">
            <v/>
          </cell>
          <cell r="I24">
            <v>830</v>
          </cell>
          <cell r="J24">
            <v>0</v>
          </cell>
          <cell r="K24" t="str">
            <v>RU000A0DM7B3</v>
          </cell>
          <cell r="L24">
            <v>0</v>
          </cell>
          <cell r="M24" t="str">
            <v/>
          </cell>
          <cell r="R24" t="str">
            <v>Авангрд-ао [МБ ФР: Т+ Акции и ДР]</v>
          </cell>
        </row>
        <row r="25">
          <cell r="B25" t="str">
            <v>AKRN</v>
          </cell>
          <cell r="C25" t="str">
            <v/>
          </cell>
          <cell r="D25">
            <v>0</v>
          </cell>
          <cell r="E25">
            <v>1</v>
          </cell>
          <cell r="F25">
            <v>2</v>
          </cell>
          <cell r="G25" t="str">
            <v/>
          </cell>
          <cell r="H25" t="str">
            <v/>
          </cell>
          <cell r="I25">
            <v>6280</v>
          </cell>
          <cell r="J25">
            <v>0</v>
          </cell>
          <cell r="K25" t="str">
            <v>RU0009028674</v>
          </cell>
          <cell r="L25">
            <v>0</v>
          </cell>
          <cell r="M25" t="str">
            <v/>
          </cell>
          <cell r="R25" t="str">
            <v>Акрон [МБ ФР: Т+ Акции и ДР]</v>
          </cell>
        </row>
        <row r="26">
          <cell r="B26" t="str">
            <v>APTK</v>
          </cell>
          <cell r="C26" t="str">
            <v/>
          </cell>
          <cell r="D26">
            <v>0</v>
          </cell>
          <cell r="E26">
            <v>10</v>
          </cell>
          <cell r="F26">
            <v>2E-3</v>
          </cell>
          <cell r="G26" t="str">
            <v/>
          </cell>
          <cell r="H26" t="str">
            <v/>
          </cell>
          <cell r="I26">
            <v>14.33</v>
          </cell>
          <cell r="J26">
            <v>0</v>
          </cell>
          <cell r="K26" t="str">
            <v>RU0008081765</v>
          </cell>
          <cell r="L26">
            <v>0</v>
          </cell>
          <cell r="M26" t="str">
            <v/>
          </cell>
          <cell r="R26" t="str">
            <v>Аптеки36и6 [МБ ФР: Т+ Акции и ДР]</v>
          </cell>
        </row>
        <row r="27">
          <cell r="B27" t="str">
            <v>ARSA</v>
          </cell>
          <cell r="C27" t="str">
            <v/>
          </cell>
          <cell r="D27">
            <v>0</v>
          </cell>
          <cell r="E27">
            <v>1000</v>
          </cell>
          <cell r="F27">
            <v>0.01</v>
          </cell>
          <cell r="G27" t="str">
            <v/>
          </cell>
          <cell r="H27" t="str">
            <v/>
          </cell>
          <cell r="I27">
            <v>3.73</v>
          </cell>
          <cell r="J27">
            <v>0</v>
          </cell>
          <cell r="K27" t="str">
            <v>RU000A0JP0Q7</v>
          </cell>
          <cell r="L27">
            <v>0</v>
          </cell>
          <cell r="M27" t="str">
            <v/>
          </cell>
          <cell r="R27" t="str">
            <v>Арсагера [МБ ФР: Т+ Акции и ДР]</v>
          </cell>
        </row>
        <row r="28">
          <cell r="B28" t="str">
            <v>ASSB</v>
          </cell>
          <cell r="C28" t="str">
            <v/>
          </cell>
          <cell r="D28">
            <v>0</v>
          </cell>
          <cell r="E28">
            <v>1000</v>
          </cell>
          <cell r="F28">
            <v>5.0000000000000001E-4</v>
          </cell>
          <cell r="G28" t="str">
            <v/>
          </cell>
          <cell r="H28" t="str">
            <v/>
          </cell>
          <cell r="I28">
            <v>0.75</v>
          </cell>
          <cell r="J28">
            <v>0</v>
          </cell>
          <cell r="K28" t="str">
            <v>RU000A0D8MM8</v>
          </cell>
          <cell r="L28">
            <v>0</v>
          </cell>
          <cell r="M28" t="str">
            <v/>
          </cell>
          <cell r="R28" t="str">
            <v>АстрЭнСб [МБ ФР: Т+ Акции и ДР]</v>
          </cell>
        </row>
        <row r="29">
          <cell r="B29" t="str">
            <v>AMEZ</v>
          </cell>
          <cell r="C29" t="str">
            <v/>
          </cell>
          <cell r="D29">
            <v>0</v>
          </cell>
          <cell r="E29">
            <v>100</v>
          </cell>
          <cell r="F29">
            <v>5.0000000000000001E-3</v>
          </cell>
          <cell r="G29" t="str">
            <v/>
          </cell>
          <cell r="H29" t="str">
            <v/>
          </cell>
          <cell r="I29">
            <v>4.6349999999999998</v>
          </cell>
          <cell r="J29">
            <v>0</v>
          </cell>
          <cell r="K29" t="str">
            <v>RU000A0B88G6</v>
          </cell>
          <cell r="L29">
            <v>0</v>
          </cell>
          <cell r="M29" t="str">
            <v/>
          </cell>
          <cell r="R29" t="str">
            <v>АшинскийМЗ [МБ ФР: Т+ Акции и ДР]</v>
          </cell>
        </row>
        <row r="30">
          <cell r="B30" t="str">
            <v>AFLT</v>
          </cell>
          <cell r="C30" t="str">
            <v/>
          </cell>
          <cell r="D30">
            <v>0</v>
          </cell>
          <cell r="E30">
            <v>10</v>
          </cell>
          <cell r="F30">
            <v>0.02</v>
          </cell>
          <cell r="G30" t="str">
            <v/>
          </cell>
          <cell r="H30" t="str">
            <v/>
          </cell>
          <cell r="I30">
            <v>74.12</v>
          </cell>
          <cell r="J30">
            <v>0</v>
          </cell>
          <cell r="K30" t="str">
            <v>RU0009062285</v>
          </cell>
          <cell r="L30">
            <v>0</v>
          </cell>
          <cell r="M30" t="str">
            <v/>
          </cell>
          <cell r="R30" t="str">
            <v>Аэрофлот [МБ ФР: Т+ Акции и ДР]</v>
          </cell>
        </row>
        <row r="31">
          <cell r="B31" t="str">
            <v>BSPB</v>
          </cell>
          <cell r="C31" t="str">
            <v/>
          </cell>
          <cell r="D31">
            <v>0</v>
          </cell>
          <cell r="E31">
            <v>10</v>
          </cell>
          <cell r="F31">
            <v>0.01</v>
          </cell>
          <cell r="G31" t="str">
            <v/>
          </cell>
          <cell r="H31" t="str">
            <v/>
          </cell>
          <cell r="I31">
            <v>42.05</v>
          </cell>
          <cell r="J31">
            <v>0</v>
          </cell>
          <cell r="K31" t="str">
            <v>RU0009100945</v>
          </cell>
          <cell r="L31">
            <v>0</v>
          </cell>
          <cell r="M31" t="str">
            <v/>
          </cell>
          <cell r="R31" t="str">
            <v>БСП ао [МБ ФР: Т+ Акции и ДР]</v>
          </cell>
        </row>
        <row r="32">
          <cell r="B32" t="str">
            <v>BISV</v>
          </cell>
          <cell r="C32" t="str">
            <v/>
          </cell>
          <cell r="D32">
            <v>0</v>
          </cell>
          <cell r="E32">
            <v>100</v>
          </cell>
          <cell r="F32">
            <v>0.05</v>
          </cell>
          <cell r="G32" t="str">
            <v/>
          </cell>
          <cell r="H32" t="str">
            <v/>
          </cell>
          <cell r="I32">
            <v>8.67</v>
          </cell>
          <cell r="J32">
            <v>0</v>
          </cell>
          <cell r="K32" t="str">
            <v>RU0009059216</v>
          </cell>
          <cell r="L32">
            <v>0</v>
          </cell>
          <cell r="M32" t="str">
            <v/>
          </cell>
          <cell r="R32" t="str">
            <v>БашИнСв ао [МБ ФР: Т+ Акции и ДР]</v>
          </cell>
        </row>
        <row r="33">
          <cell r="B33" t="str">
            <v>BISVP</v>
          </cell>
          <cell r="C33" t="str">
            <v/>
          </cell>
          <cell r="D33">
            <v>0</v>
          </cell>
          <cell r="E33">
            <v>100</v>
          </cell>
          <cell r="F33">
            <v>0.01</v>
          </cell>
          <cell r="G33" t="str">
            <v/>
          </cell>
          <cell r="H33" t="str">
            <v/>
          </cell>
          <cell r="I33">
            <v>11.84</v>
          </cell>
          <cell r="J33">
            <v>0</v>
          </cell>
          <cell r="K33" t="str">
            <v>RU0009100176</v>
          </cell>
          <cell r="L33">
            <v>0</v>
          </cell>
          <cell r="M33" t="str">
            <v/>
          </cell>
          <cell r="R33" t="str">
            <v>БашИнСв ап [МБ ФР: Т+ Акции и ДР]</v>
          </cell>
        </row>
        <row r="34">
          <cell r="B34" t="str">
            <v>BANE</v>
          </cell>
          <cell r="C34" t="str">
            <v/>
          </cell>
          <cell r="D34">
            <v>0</v>
          </cell>
          <cell r="E34">
            <v>1</v>
          </cell>
          <cell r="F34">
            <v>0.5</v>
          </cell>
          <cell r="G34" t="str">
            <v/>
          </cell>
          <cell r="H34" t="str">
            <v/>
          </cell>
          <cell r="I34">
            <v>1646</v>
          </cell>
          <cell r="J34">
            <v>0</v>
          </cell>
          <cell r="K34" t="str">
            <v>RU0007976957</v>
          </cell>
          <cell r="L34">
            <v>0</v>
          </cell>
          <cell r="M34" t="str">
            <v/>
          </cell>
          <cell r="R34" t="str">
            <v>Башнефт ао [МБ ФР: Т+ Акции и ДР]</v>
          </cell>
        </row>
        <row r="35">
          <cell r="B35" t="str">
            <v>BANEP</v>
          </cell>
          <cell r="C35" t="str">
            <v/>
          </cell>
          <cell r="D35">
            <v>0</v>
          </cell>
          <cell r="E35">
            <v>1</v>
          </cell>
          <cell r="F35">
            <v>0.5</v>
          </cell>
          <cell r="G35" t="str">
            <v/>
          </cell>
          <cell r="H35" t="str">
            <v/>
          </cell>
          <cell r="I35">
            <v>1234.5</v>
          </cell>
          <cell r="J35">
            <v>0</v>
          </cell>
          <cell r="K35" t="str">
            <v>RU0007976965</v>
          </cell>
          <cell r="L35">
            <v>0</v>
          </cell>
          <cell r="M35" t="str">
            <v/>
          </cell>
          <cell r="R35" t="str">
            <v>Башнефт ап [МБ ФР: Т+ Акции и ДР]</v>
          </cell>
        </row>
        <row r="36">
          <cell r="B36" t="str">
            <v>BLNG</v>
          </cell>
          <cell r="C36" t="str">
            <v/>
          </cell>
          <cell r="D36">
            <v>0</v>
          </cell>
          <cell r="E36">
            <v>100</v>
          </cell>
          <cell r="F36">
            <v>2E-3</v>
          </cell>
          <cell r="G36" t="str">
            <v/>
          </cell>
          <cell r="H36" t="str">
            <v/>
          </cell>
          <cell r="I36">
            <v>4.22</v>
          </cell>
          <cell r="J36">
            <v>0</v>
          </cell>
          <cell r="K36" t="str">
            <v>RU000A0J2QG8</v>
          </cell>
          <cell r="L36">
            <v>0</v>
          </cell>
          <cell r="M36" t="str">
            <v/>
          </cell>
          <cell r="R36" t="str">
            <v>Белон ао [МБ ФР: Т+ Акции и ДР]</v>
          </cell>
        </row>
        <row r="37">
          <cell r="B37" t="str">
            <v>BELU</v>
          </cell>
          <cell r="C37" t="str">
            <v/>
          </cell>
          <cell r="D37">
            <v>0</v>
          </cell>
          <cell r="E37">
            <v>1</v>
          </cell>
          <cell r="F37">
            <v>1</v>
          </cell>
          <cell r="G37" t="str">
            <v/>
          </cell>
          <cell r="H37" t="str">
            <v/>
          </cell>
          <cell r="I37">
            <v>1278</v>
          </cell>
          <cell r="J37">
            <v>0</v>
          </cell>
          <cell r="K37" t="str">
            <v>RU000A0HL5M1</v>
          </cell>
          <cell r="L37">
            <v>0</v>
          </cell>
          <cell r="M37" t="str">
            <v/>
          </cell>
          <cell r="R37" t="str">
            <v>Белуга ао [МБ ФР: Т+ Акции и ДР]</v>
          </cell>
        </row>
        <row r="38">
          <cell r="B38" t="str">
            <v>ALBK</v>
          </cell>
          <cell r="C38" t="str">
            <v/>
          </cell>
          <cell r="D38">
            <v>0</v>
          </cell>
          <cell r="E38">
            <v>10</v>
          </cell>
          <cell r="F38">
            <v>0.5</v>
          </cell>
          <cell r="G38" t="str">
            <v/>
          </cell>
          <cell r="H38" t="str">
            <v/>
          </cell>
          <cell r="I38">
            <v>59</v>
          </cell>
          <cell r="J38">
            <v>0</v>
          </cell>
          <cell r="K38" t="str">
            <v>RU000A0JS2M9</v>
          </cell>
          <cell r="L38">
            <v>0</v>
          </cell>
          <cell r="M38" t="str">
            <v/>
          </cell>
          <cell r="R38" t="str">
            <v>БестЭфБ ао [МБ ФР: Т+ Акции и ДР]</v>
          </cell>
        </row>
        <row r="39">
          <cell r="B39" t="str">
            <v>BRZL</v>
          </cell>
          <cell r="C39" t="str">
            <v/>
          </cell>
          <cell r="D39">
            <v>0</v>
          </cell>
          <cell r="E39">
            <v>1</v>
          </cell>
          <cell r="F39">
            <v>1</v>
          </cell>
          <cell r="G39" t="str">
            <v/>
          </cell>
          <cell r="H39" t="str">
            <v/>
          </cell>
          <cell r="I39">
            <v>1020</v>
          </cell>
          <cell r="J39">
            <v>0</v>
          </cell>
          <cell r="K39" t="str">
            <v>RU0009288658</v>
          </cell>
          <cell r="L39">
            <v>0</v>
          </cell>
          <cell r="M39" t="str">
            <v/>
          </cell>
          <cell r="R39" t="str">
            <v>БурЗолото [МБ ФР: Т+ Акции и ДР]</v>
          </cell>
        </row>
        <row r="40">
          <cell r="B40" t="str">
            <v>VSMO</v>
          </cell>
          <cell r="C40" t="str">
            <v/>
          </cell>
          <cell r="D40">
            <v>0</v>
          </cell>
          <cell r="E40">
            <v>1</v>
          </cell>
          <cell r="F40">
            <v>20</v>
          </cell>
          <cell r="G40" t="str">
            <v/>
          </cell>
          <cell r="H40" t="str">
            <v/>
          </cell>
          <cell r="I40">
            <v>17040</v>
          </cell>
          <cell r="J40">
            <v>0</v>
          </cell>
          <cell r="K40" t="str">
            <v>RU0009100291</v>
          </cell>
          <cell r="L40">
            <v>0</v>
          </cell>
          <cell r="M40" t="str">
            <v/>
          </cell>
          <cell r="R40" t="str">
            <v>ВСМПО-АВСМ [МБ ФР: Т+ Акции и ДР]</v>
          </cell>
        </row>
        <row r="41">
          <cell r="B41" t="str">
            <v>VTBR</v>
          </cell>
          <cell r="C41" t="str">
            <v/>
          </cell>
          <cell r="D41">
            <v>0</v>
          </cell>
          <cell r="E41">
            <v>10000</v>
          </cell>
          <cell r="F41">
            <v>5.0000000000000004E-6</v>
          </cell>
          <cell r="G41" t="str">
            <v/>
          </cell>
          <cell r="H41" t="str">
            <v/>
          </cell>
          <cell r="I41">
            <v>3.4474999999999999E-2</v>
          </cell>
          <cell r="J41">
            <v>0</v>
          </cell>
          <cell r="K41" t="str">
            <v>RU000A0JP5V6</v>
          </cell>
          <cell r="L41">
            <v>0</v>
          </cell>
          <cell r="M41" t="str">
            <v/>
          </cell>
          <cell r="R41" t="str">
            <v>ВТБ ао [МБ ФР: Т+ Акции и ДР]</v>
          </cell>
        </row>
        <row r="42">
          <cell r="B42" t="str">
            <v>VLHZ</v>
          </cell>
          <cell r="C42" t="str">
            <v/>
          </cell>
          <cell r="D42">
            <v>0</v>
          </cell>
          <cell r="E42">
            <v>10</v>
          </cell>
          <cell r="F42">
            <v>0.05</v>
          </cell>
          <cell r="G42" t="str">
            <v/>
          </cell>
          <cell r="H42" t="str">
            <v/>
          </cell>
          <cell r="I42">
            <v>53.95</v>
          </cell>
          <cell r="J42">
            <v>0</v>
          </cell>
          <cell r="K42" t="str">
            <v>RU0007984761</v>
          </cell>
          <cell r="L42">
            <v>0</v>
          </cell>
          <cell r="M42" t="str">
            <v/>
          </cell>
          <cell r="R42" t="str">
            <v>ВХЗ-ао [МБ ФР: Т+ Акции и ДР]</v>
          </cell>
        </row>
        <row r="43">
          <cell r="B43" t="str">
            <v>VJGZ</v>
          </cell>
          <cell r="C43" t="str">
            <v/>
          </cell>
          <cell r="D43">
            <v>0</v>
          </cell>
          <cell r="E43">
            <v>1</v>
          </cell>
          <cell r="F43">
            <v>1</v>
          </cell>
          <cell r="G43" t="str">
            <v/>
          </cell>
          <cell r="H43" t="str">
            <v/>
          </cell>
          <cell r="I43">
            <v>621</v>
          </cell>
          <cell r="J43">
            <v>0</v>
          </cell>
          <cell r="K43" t="str">
            <v>RU0009046460</v>
          </cell>
          <cell r="L43">
            <v>0</v>
          </cell>
          <cell r="M43" t="str">
            <v/>
          </cell>
          <cell r="R43" t="str">
            <v>Варьеган [МБ ФР: Т+ Акции и ДР]</v>
          </cell>
        </row>
        <row r="44">
          <cell r="B44" t="str">
            <v>VJGZP</v>
          </cell>
          <cell r="C44" t="str">
            <v/>
          </cell>
          <cell r="D44">
            <v>0</v>
          </cell>
          <cell r="E44">
            <v>10</v>
          </cell>
          <cell r="F44">
            <v>1</v>
          </cell>
          <cell r="G44" t="str">
            <v/>
          </cell>
          <cell r="H44" t="str">
            <v/>
          </cell>
          <cell r="I44">
            <v>334</v>
          </cell>
          <cell r="J44">
            <v>0</v>
          </cell>
          <cell r="K44" t="str">
            <v>RU0007964789</v>
          </cell>
          <cell r="L44">
            <v>0</v>
          </cell>
          <cell r="M44" t="str">
            <v/>
          </cell>
          <cell r="R44" t="str">
            <v>Варьеган-п [МБ ФР: Т+ Акции и ДР]</v>
          </cell>
        </row>
        <row r="45">
          <cell r="B45" t="str">
            <v>VZRZ</v>
          </cell>
          <cell r="C45" t="str">
            <v/>
          </cell>
          <cell r="D45">
            <v>0</v>
          </cell>
          <cell r="E45">
            <v>1</v>
          </cell>
          <cell r="F45">
            <v>1</v>
          </cell>
          <cell r="G45" t="str">
            <v/>
          </cell>
          <cell r="H45" t="str">
            <v/>
          </cell>
          <cell r="I45">
            <v>481</v>
          </cell>
          <cell r="J45">
            <v>0</v>
          </cell>
          <cell r="K45" t="str">
            <v>RU0009084214</v>
          </cell>
          <cell r="L45">
            <v>0</v>
          </cell>
          <cell r="M45" t="str">
            <v/>
          </cell>
          <cell r="R45" t="str">
            <v>Возрожд-ао [МБ ФР: Т+ Акции и ДР]</v>
          </cell>
        </row>
        <row r="46">
          <cell r="B46" t="str">
            <v>VZRZP</v>
          </cell>
          <cell r="C46" t="str">
            <v/>
          </cell>
          <cell r="D46">
            <v>0</v>
          </cell>
          <cell r="E46">
            <v>10</v>
          </cell>
          <cell r="F46">
            <v>0.2</v>
          </cell>
          <cell r="G46" t="str">
            <v/>
          </cell>
          <cell r="H46" t="str">
            <v/>
          </cell>
          <cell r="I46">
            <v>310.8</v>
          </cell>
          <cell r="J46">
            <v>0</v>
          </cell>
          <cell r="K46" t="str">
            <v>RU0009100127</v>
          </cell>
          <cell r="L46">
            <v>0</v>
          </cell>
          <cell r="M46" t="str">
            <v/>
          </cell>
          <cell r="R46" t="str">
            <v>Возрожд-п [МБ ФР: Т+ Акции и ДР]</v>
          </cell>
        </row>
        <row r="47">
          <cell r="B47" t="str">
            <v>VGSB</v>
          </cell>
          <cell r="C47" t="str">
            <v/>
          </cell>
          <cell r="D47">
            <v>0</v>
          </cell>
          <cell r="E47">
            <v>1000</v>
          </cell>
          <cell r="F47">
            <v>5.0000000000000001E-3</v>
          </cell>
          <cell r="G47" t="str">
            <v/>
          </cell>
          <cell r="H47" t="str">
            <v/>
          </cell>
          <cell r="I47">
            <v>4.0149999999999997</v>
          </cell>
          <cell r="J47">
            <v>0</v>
          </cell>
          <cell r="K47" t="str">
            <v>RU000A0D8L73</v>
          </cell>
          <cell r="L47">
            <v>0</v>
          </cell>
          <cell r="M47" t="str">
            <v/>
          </cell>
          <cell r="R47" t="str">
            <v>ВолгЭнСб [МБ ФР: Т+ Акции и ДР]</v>
          </cell>
        </row>
        <row r="48">
          <cell r="B48" t="str">
            <v>VGSBP</v>
          </cell>
          <cell r="C48" t="str">
            <v/>
          </cell>
          <cell r="D48">
            <v>0</v>
          </cell>
          <cell r="E48">
            <v>1000</v>
          </cell>
          <cell r="F48">
            <v>5.0000000000000001E-3</v>
          </cell>
          <cell r="G48" t="str">
            <v/>
          </cell>
          <cell r="H48" t="str">
            <v/>
          </cell>
          <cell r="I48">
            <v>1.88</v>
          </cell>
          <cell r="J48">
            <v>0</v>
          </cell>
          <cell r="K48" t="str">
            <v>RU000A0D8L57</v>
          </cell>
          <cell r="L48">
            <v>0</v>
          </cell>
          <cell r="M48" t="str">
            <v/>
          </cell>
          <cell r="R48" t="str">
            <v>ВолгЭнСб-п [МБ ФР: Т+ Акции и ДР]</v>
          </cell>
        </row>
        <row r="49">
          <cell r="B49" t="str">
            <v>VSYD</v>
          </cell>
          <cell r="C49" t="str">
            <v/>
          </cell>
          <cell r="D49">
            <v>0</v>
          </cell>
          <cell r="E49">
            <v>1</v>
          </cell>
          <cell r="F49">
            <v>5</v>
          </cell>
          <cell r="G49" t="str">
            <v/>
          </cell>
          <cell r="H49" t="str">
            <v/>
          </cell>
          <cell r="I49">
            <v>3900</v>
          </cell>
          <cell r="J49">
            <v>0</v>
          </cell>
          <cell r="K49" t="str">
            <v>RU0006334372</v>
          </cell>
          <cell r="L49">
            <v>0</v>
          </cell>
          <cell r="M49" t="str">
            <v/>
          </cell>
          <cell r="R49" t="str">
            <v>ВыбСудЗ ао [МБ ФР: Т+ Акции и ДР]</v>
          </cell>
        </row>
        <row r="50">
          <cell r="B50" t="str">
            <v>VSYDP</v>
          </cell>
          <cell r="C50" t="str">
            <v/>
          </cell>
          <cell r="D50">
            <v>0</v>
          </cell>
          <cell r="E50">
            <v>1</v>
          </cell>
          <cell r="F50">
            <v>20</v>
          </cell>
          <cell r="G50" t="str">
            <v/>
          </cell>
          <cell r="H50" t="str">
            <v/>
          </cell>
          <cell r="I50">
            <v>3840</v>
          </cell>
          <cell r="J50">
            <v>0</v>
          </cell>
          <cell r="K50" t="str">
            <v>RU0006334380</v>
          </cell>
          <cell r="L50">
            <v>0</v>
          </cell>
          <cell r="M50" t="str">
            <v/>
          </cell>
          <cell r="R50" t="str">
            <v>ВыбСудЗ ап [МБ ФР: Т+ Акции и ДР]</v>
          </cell>
        </row>
        <row r="51">
          <cell r="B51" t="str">
            <v>GAZA</v>
          </cell>
          <cell r="C51" t="str">
            <v/>
          </cell>
          <cell r="D51">
            <v>0</v>
          </cell>
          <cell r="E51">
            <v>10</v>
          </cell>
          <cell r="F51">
            <v>0.5</v>
          </cell>
          <cell r="G51" t="str">
            <v/>
          </cell>
          <cell r="H51" t="str">
            <v/>
          </cell>
          <cell r="I51">
            <v>396</v>
          </cell>
          <cell r="J51">
            <v>0</v>
          </cell>
          <cell r="K51" t="str">
            <v>RU0009034268</v>
          </cell>
          <cell r="L51">
            <v>0</v>
          </cell>
          <cell r="M51" t="str">
            <v/>
          </cell>
          <cell r="R51" t="str">
            <v>ГАЗ ао [МБ ФР: Т+ Акции и ДР]</v>
          </cell>
        </row>
        <row r="52">
          <cell r="B52" t="str">
            <v>GAZAP</v>
          </cell>
          <cell r="C52" t="str">
            <v/>
          </cell>
          <cell r="D52">
            <v>0</v>
          </cell>
          <cell r="E52">
            <v>10</v>
          </cell>
          <cell r="F52">
            <v>0.5</v>
          </cell>
          <cell r="G52" t="str">
            <v/>
          </cell>
          <cell r="H52" t="str">
            <v/>
          </cell>
          <cell r="I52">
            <v>307.5</v>
          </cell>
          <cell r="J52">
            <v>0</v>
          </cell>
          <cell r="K52" t="str">
            <v>RU000A0ZYHF5</v>
          </cell>
          <cell r="L52">
            <v>0</v>
          </cell>
          <cell r="M52" t="str">
            <v/>
          </cell>
          <cell r="R52" t="str">
            <v>ГАЗ ап [МБ ФР: Т+ Акции и ДР]</v>
          </cell>
        </row>
        <row r="53">
          <cell r="B53" t="str">
            <v>GAZT</v>
          </cell>
          <cell r="C53" t="str">
            <v/>
          </cell>
          <cell r="D53">
            <v>0</v>
          </cell>
          <cell r="E53">
            <v>10</v>
          </cell>
          <cell r="F53">
            <v>0.5</v>
          </cell>
          <cell r="G53" t="str">
            <v/>
          </cell>
          <cell r="H53" t="str">
            <v/>
          </cell>
          <cell r="I53">
            <v>85</v>
          </cell>
          <cell r="J53">
            <v>0</v>
          </cell>
          <cell r="K53" t="str">
            <v>RU000A0JS199</v>
          </cell>
          <cell r="L53">
            <v>0</v>
          </cell>
          <cell r="M53" t="str">
            <v/>
          </cell>
          <cell r="R53" t="str">
            <v>ГАЗ-Тек ао [МБ ФР: Т+ Акции и ДР]</v>
          </cell>
        </row>
        <row r="54">
          <cell r="B54" t="str">
            <v>GAZS</v>
          </cell>
          <cell r="C54" t="str">
            <v/>
          </cell>
          <cell r="D54">
            <v>0</v>
          </cell>
          <cell r="E54">
            <v>10</v>
          </cell>
          <cell r="F54">
            <v>1</v>
          </cell>
          <cell r="G54" t="str">
            <v/>
          </cell>
          <cell r="H54" t="str">
            <v/>
          </cell>
          <cell r="I54">
            <v>293</v>
          </cell>
          <cell r="J54">
            <v>0</v>
          </cell>
          <cell r="K54" t="str">
            <v>RU000A0JQG78</v>
          </cell>
          <cell r="L54">
            <v>0</v>
          </cell>
          <cell r="M54" t="str">
            <v/>
          </cell>
          <cell r="R54" t="str">
            <v>ГАЗ-сервис [МБ ФР: Т+ Акции и ДР]</v>
          </cell>
        </row>
        <row r="55">
          <cell r="B55" t="str">
            <v>GAZC</v>
          </cell>
          <cell r="C55" t="str">
            <v/>
          </cell>
          <cell r="D55">
            <v>0</v>
          </cell>
          <cell r="E55">
            <v>10</v>
          </cell>
          <cell r="F55">
            <v>1</v>
          </cell>
          <cell r="G55" t="str">
            <v/>
          </cell>
          <cell r="H55" t="str">
            <v/>
          </cell>
          <cell r="I55">
            <v>295</v>
          </cell>
          <cell r="J55">
            <v>0</v>
          </cell>
          <cell r="K55" t="str">
            <v>RU000A0JQG86</v>
          </cell>
          <cell r="L55">
            <v>0</v>
          </cell>
          <cell r="M55" t="str">
            <v/>
          </cell>
          <cell r="R55" t="str">
            <v>ГАЗКОН-ао [МБ ФР: Т+ Акции и ДР]</v>
          </cell>
        </row>
        <row r="56">
          <cell r="B56" t="str">
            <v>GAZP</v>
          </cell>
          <cell r="C56" t="str">
            <v/>
          </cell>
          <cell r="D56">
            <v>0</v>
          </cell>
          <cell r="E56">
            <v>10</v>
          </cell>
          <cell r="F56">
            <v>0.01</v>
          </cell>
          <cell r="G56" t="str">
            <v/>
          </cell>
          <cell r="H56" t="str">
            <v/>
          </cell>
          <cell r="I56">
            <v>169.97</v>
          </cell>
          <cell r="J56">
            <v>0</v>
          </cell>
          <cell r="K56" t="str">
            <v>RU0007661625</v>
          </cell>
          <cell r="L56">
            <v>0</v>
          </cell>
          <cell r="M56" t="str">
            <v/>
          </cell>
          <cell r="R56" t="str">
            <v>ГАЗПРОМ ао [МБ ФР: Т+ Акции и ДР]</v>
          </cell>
        </row>
        <row r="57">
          <cell r="B57" t="str">
            <v>GTSS</v>
          </cell>
          <cell r="C57" t="str">
            <v/>
          </cell>
          <cell r="D57">
            <v>0</v>
          </cell>
          <cell r="E57">
            <v>100000</v>
          </cell>
          <cell r="F57">
            <v>1.0000000000000001E-5</v>
          </cell>
          <cell r="G57" t="str">
            <v/>
          </cell>
          <cell r="H57" t="str">
            <v/>
          </cell>
          <cell r="I57">
            <v>0</v>
          </cell>
          <cell r="J57">
            <v>0</v>
          </cell>
          <cell r="K57" t="str">
            <v>RU000A0JQ7U3</v>
          </cell>
          <cell r="L57">
            <v>0</v>
          </cell>
          <cell r="M57" t="str">
            <v/>
          </cell>
          <cell r="R57" t="str">
            <v>ГЕОТЕК ао [МБ ФР: Т+ Акции и ДР]</v>
          </cell>
        </row>
        <row r="58">
          <cell r="B58" t="str">
            <v>GMKN</v>
          </cell>
          <cell r="C58" t="str">
            <v/>
          </cell>
          <cell r="D58">
            <v>0</v>
          </cell>
          <cell r="E58">
            <v>1</v>
          </cell>
          <cell r="F58">
            <v>2</v>
          </cell>
          <cell r="G58" t="str">
            <v/>
          </cell>
          <cell r="H58" t="str">
            <v/>
          </cell>
          <cell r="I58">
            <v>18762</v>
          </cell>
          <cell r="J58">
            <v>0</v>
          </cell>
          <cell r="K58" t="str">
            <v>RU0007288411</v>
          </cell>
          <cell r="L58">
            <v>0</v>
          </cell>
          <cell r="M58" t="str">
            <v/>
          </cell>
          <cell r="R58" t="str">
            <v>ГМКНорНик [МБ ФР: Т+ Акции и ДР]</v>
          </cell>
        </row>
        <row r="59">
          <cell r="B59" t="str">
            <v>GTRK</v>
          </cell>
          <cell r="C59" t="str">
            <v/>
          </cell>
          <cell r="D59">
            <v>0</v>
          </cell>
          <cell r="E59">
            <v>10</v>
          </cell>
          <cell r="F59">
            <v>0.05</v>
          </cell>
          <cell r="G59" t="str">
            <v/>
          </cell>
          <cell r="H59" t="str">
            <v/>
          </cell>
          <cell r="I59">
            <v>42.15</v>
          </cell>
          <cell r="J59">
            <v>0</v>
          </cell>
          <cell r="K59" t="str">
            <v>RU000A0ZYD22</v>
          </cell>
          <cell r="L59">
            <v>0</v>
          </cell>
          <cell r="M59" t="str">
            <v/>
          </cell>
          <cell r="R59" t="str">
            <v>ГТМ ао [МБ ФР: Т+ Акции и ДР]</v>
          </cell>
        </row>
        <row r="60">
          <cell r="B60" t="str">
            <v>RTGZ</v>
          </cell>
          <cell r="C60" t="str">
            <v/>
          </cell>
          <cell r="D60">
            <v>0</v>
          </cell>
          <cell r="E60">
            <v>1</v>
          </cell>
          <cell r="F60">
            <v>50</v>
          </cell>
          <cell r="G60" t="str">
            <v/>
          </cell>
          <cell r="H60" t="str">
            <v/>
          </cell>
          <cell r="I60">
            <v>27700</v>
          </cell>
          <cell r="J60">
            <v>0</v>
          </cell>
          <cell r="K60" t="str">
            <v>RU000A0JPG04</v>
          </cell>
          <cell r="L60">
            <v>0</v>
          </cell>
          <cell r="M60" t="str">
            <v/>
          </cell>
          <cell r="R60" t="str">
            <v>ГазпРнД ао [МБ ФР: Т+ Акции и ДР]</v>
          </cell>
        </row>
        <row r="61">
          <cell r="B61" t="str">
            <v>SIBN</v>
          </cell>
          <cell r="C61" t="str">
            <v/>
          </cell>
          <cell r="D61">
            <v>0</v>
          </cell>
          <cell r="E61">
            <v>10</v>
          </cell>
          <cell r="F61">
            <v>0.05</v>
          </cell>
          <cell r="G61" t="str">
            <v/>
          </cell>
          <cell r="H61" t="str">
            <v/>
          </cell>
          <cell r="I61">
            <v>294.85000000000002</v>
          </cell>
          <cell r="J61">
            <v>0</v>
          </cell>
          <cell r="K61" t="str">
            <v>RU0009062467</v>
          </cell>
          <cell r="L61">
            <v>0</v>
          </cell>
          <cell r="M61" t="str">
            <v/>
          </cell>
          <cell r="R61" t="str">
            <v>Газпрнефть [МБ ФР: Т+ Акции и ДР]</v>
          </cell>
        </row>
        <row r="62">
          <cell r="B62" t="str">
            <v>HALS</v>
          </cell>
          <cell r="C62" t="str">
            <v/>
          </cell>
          <cell r="D62">
            <v>0</v>
          </cell>
          <cell r="E62">
            <v>1</v>
          </cell>
          <cell r="F62">
            <v>1</v>
          </cell>
          <cell r="G62" t="str">
            <v/>
          </cell>
          <cell r="H62" t="str">
            <v/>
          </cell>
          <cell r="I62">
            <v>1124</v>
          </cell>
          <cell r="J62">
            <v>0</v>
          </cell>
          <cell r="K62" t="str">
            <v>RU000A0JNP96</v>
          </cell>
          <cell r="L62">
            <v>0</v>
          </cell>
          <cell r="M62" t="str">
            <v/>
          </cell>
          <cell r="R62" t="str">
            <v>Галс-Девел [МБ ФР: Т+ Акции и ДР]</v>
          </cell>
        </row>
        <row r="63">
          <cell r="B63" t="str">
            <v>FESH</v>
          </cell>
          <cell r="C63" t="str">
            <v/>
          </cell>
          <cell r="D63">
            <v>0</v>
          </cell>
          <cell r="E63">
            <v>100</v>
          </cell>
          <cell r="F63">
            <v>0.01</v>
          </cell>
          <cell r="G63" t="str">
            <v/>
          </cell>
          <cell r="H63" t="str">
            <v/>
          </cell>
          <cell r="I63">
            <v>9.34</v>
          </cell>
          <cell r="J63">
            <v>0</v>
          </cell>
          <cell r="K63" t="str">
            <v>RU0008992318</v>
          </cell>
          <cell r="L63">
            <v>0</v>
          </cell>
          <cell r="M63" t="str">
            <v/>
          </cell>
          <cell r="R63" t="str">
            <v>ДВМП ао [МБ ФР: Т+ Акции и ДР]</v>
          </cell>
        </row>
        <row r="64">
          <cell r="B64" t="str">
            <v>DVEC</v>
          </cell>
          <cell r="C64" t="str">
            <v/>
          </cell>
          <cell r="D64">
            <v>0</v>
          </cell>
          <cell r="E64">
            <v>1000</v>
          </cell>
          <cell r="F64">
            <v>1E-3</v>
          </cell>
          <cell r="G64" t="str">
            <v/>
          </cell>
          <cell r="H64" t="str">
            <v/>
          </cell>
          <cell r="I64">
            <v>0.91200000000000003</v>
          </cell>
          <cell r="J64">
            <v>0</v>
          </cell>
          <cell r="K64" t="str">
            <v>RU000A0JP2W1</v>
          </cell>
          <cell r="L64">
            <v>0</v>
          </cell>
          <cell r="M64" t="str">
            <v/>
          </cell>
          <cell r="R64" t="str">
            <v>ДЭК ао [МБ ФР: Т+ Акции и ДР]</v>
          </cell>
        </row>
        <row r="65">
          <cell r="B65" t="str">
            <v>DSKY</v>
          </cell>
          <cell r="C65" t="str">
            <v/>
          </cell>
          <cell r="D65">
            <v>0</v>
          </cell>
          <cell r="E65">
            <v>10</v>
          </cell>
          <cell r="F65">
            <v>0.02</v>
          </cell>
          <cell r="G65" t="str">
            <v/>
          </cell>
          <cell r="H65" t="str">
            <v/>
          </cell>
          <cell r="I65">
            <v>117.06</v>
          </cell>
          <cell r="J65">
            <v>0</v>
          </cell>
          <cell r="K65" t="str">
            <v>RU000A0JSQ90</v>
          </cell>
          <cell r="L65">
            <v>0</v>
          </cell>
          <cell r="M65" t="str">
            <v/>
          </cell>
          <cell r="R65" t="str">
            <v>ДетскийМир [МБ ФР: Т+ Акции и ДР]</v>
          </cell>
        </row>
        <row r="66">
          <cell r="B66" t="str">
            <v>EELT</v>
          </cell>
          <cell r="C66" t="str">
            <v/>
          </cell>
          <cell r="D66">
            <v>0</v>
          </cell>
          <cell r="E66">
            <v>10</v>
          </cell>
          <cell r="F66">
            <v>0.02</v>
          </cell>
          <cell r="G66" t="str">
            <v/>
          </cell>
          <cell r="H66" t="str">
            <v/>
          </cell>
          <cell r="I66">
            <v>7.42</v>
          </cell>
          <cell r="J66">
            <v>0</v>
          </cell>
          <cell r="K66" t="str">
            <v>RU000A0JWW54</v>
          </cell>
          <cell r="L66">
            <v>0</v>
          </cell>
          <cell r="M66" t="str">
            <v/>
          </cell>
          <cell r="R66" t="str">
            <v>ЕвроЭлтех [МБ ФР: Т+ Акции и ДР]</v>
          </cell>
        </row>
        <row r="67">
          <cell r="B67" t="str">
            <v>ZVEZ</v>
          </cell>
          <cell r="C67" t="str">
            <v/>
          </cell>
          <cell r="D67">
            <v>0</v>
          </cell>
          <cell r="E67">
            <v>1000</v>
          </cell>
          <cell r="F67">
            <v>5.0000000000000001E-3</v>
          </cell>
          <cell r="G67" t="str">
            <v/>
          </cell>
          <cell r="H67" t="str">
            <v/>
          </cell>
          <cell r="I67">
            <v>4.5</v>
          </cell>
          <cell r="J67">
            <v>0</v>
          </cell>
          <cell r="K67" t="str">
            <v>RU0009091300</v>
          </cell>
          <cell r="L67">
            <v>0</v>
          </cell>
          <cell r="M67" t="str">
            <v/>
          </cell>
          <cell r="R67" t="str">
            <v>ЗВЕЗДА ао [МБ ФР: Т+ Акции и ДР]</v>
          </cell>
        </row>
        <row r="68">
          <cell r="B68" t="str">
            <v>ZILL</v>
          </cell>
          <cell r="C68" t="str">
            <v/>
          </cell>
          <cell r="D68">
            <v>0</v>
          </cell>
          <cell r="E68">
            <v>1</v>
          </cell>
          <cell r="F68">
            <v>5</v>
          </cell>
          <cell r="G68" t="str">
            <v/>
          </cell>
          <cell r="H68" t="str">
            <v/>
          </cell>
          <cell r="I68">
            <v>2500</v>
          </cell>
          <cell r="J68">
            <v>0</v>
          </cell>
          <cell r="K68" t="str">
            <v>RU0009086193</v>
          </cell>
          <cell r="L68">
            <v>0</v>
          </cell>
          <cell r="M68" t="str">
            <v/>
          </cell>
          <cell r="R68" t="str">
            <v>ЗИЛ ао [МБ ФР: Т+ Акции и ДР]</v>
          </cell>
        </row>
        <row r="69">
          <cell r="B69" t="str">
            <v>DIOD</v>
          </cell>
          <cell r="C69" t="str">
            <v/>
          </cell>
          <cell r="D69">
            <v>0</v>
          </cell>
          <cell r="E69">
            <v>100</v>
          </cell>
          <cell r="F69">
            <v>0.01</v>
          </cell>
          <cell r="G69" t="str">
            <v/>
          </cell>
          <cell r="H69" t="str">
            <v/>
          </cell>
          <cell r="I69">
            <v>7.38</v>
          </cell>
          <cell r="J69">
            <v>0</v>
          </cell>
          <cell r="K69" t="str">
            <v>RU000A0JQWC1</v>
          </cell>
          <cell r="L69">
            <v>0</v>
          </cell>
          <cell r="M69" t="str">
            <v/>
          </cell>
          <cell r="R69" t="str">
            <v>ЗаводДИОД [МБ ФР: Т+ Акции и ДР]</v>
          </cell>
        </row>
        <row r="70">
          <cell r="B70" t="str">
            <v>RUSI</v>
          </cell>
          <cell r="C70" t="str">
            <v/>
          </cell>
          <cell r="D70">
            <v>0</v>
          </cell>
          <cell r="E70">
            <v>100</v>
          </cell>
          <cell r="F70">
            <v>0.1</v>
          </cell>
          <cell r="G70" t="str">
            <v/>
          </cell>
          <cell r="H70" t="str">
            <v/>
          </cell>
          <cell r="I70">
            <v>38</v>
          </cell>
          <cell r="J70">
            <v>0</v>
          </cell>
          <cell r="K70" t="str">
            <v>RU000A0JQ9W5</v>
          </cell>
          <cell r="L70">
            <v>0</v>
          </cell>
          <cell r="M70" t="str">
            <v/>
          </cell>
          <cell r="R70" t="str">
            <v>ИКРУСС-ИНВ [МБ ФР: Т+ Акции и ДР]</v>
          </cell>
        </row>
        <row r="71">
          <cell r="B71" t="str">
            <v>INGR</v>
          </cell>
          <cell r="C71" t="str">
            <v/>
          </cell>
          <cell r="D71">
            <v>0</v>
          </cell>
          <cell r="E71">
            <v>1</v>
          </cell>
          <cell r="F71">
            <v>1</v>
          </cell>
          <cell r="G71" t="str">
            <v/>
          </cell>
          <cell r="H71" t="str">
            <v/>
          </cell>
          <cell r="I71">
            <v>801</v>
          </cell>
          <cell r="J71">
            <v>0</v>
          </cell>
          <cell r="K71" t="str">
            <v>RU000A0DJ9B4</v>
          </cell>
          <cell r="L71">
            <v>0</v>
          </cell>
          <cell r="M71" t="str">
            <v/>
          </cell>
          <cell r="R71" t="str">
            <v>ИНГРАД ао [МБ ФР: Т+ Акции и ДР]</v>
          </cell>
        </row>
        <row r="72">
          <cell r="B72" t="str">
            <v>IRKT</v>
          </cell>
          <cell r="C72" t="str">
            <v/>
          </cell>
          <cell r="D72">
            <v>0</v>
          </cell>
          <cell r="E72">
            <v>100</v>
          </cell>
          <cell r="F72">
            <v>0.02</v>
          </cell>
          <cell r="G72" t="str">
            <v/>
          </cell>
          <cell r="H72" t="str">
            <v/>
          </cell>
          <cell r="I72">
            <v>33.46</v>
          </cell>
          <cell r="J72">
            <v>0</v>
          </cell>
          <cell r="K72" t="str">
            <v>RU0006752979</v>
          </cell>
          <cell r="L72">
            <v>0</v>
          </cell>
          <cell r="M72" t="str">
            <v/>
          </cell>
          <cell r="R72" t="str">
            <v>ИРКУТ-3 [МБ ФР: Т+ Акции и ДР]</v>
          </cell>
        </row>
        <row r="73">
          <cell r="B73" t="str">
            <v>IGSTP</v>
          </cell>
          <cell r="C73" t="str">
            <v/>
          </cell>
          <cell r="D73">
            <v>0</v>
          </cell>
          <cell r="E73">
            <v>1</v>
          </cell>
          <cell r="F73">
            <v>1</v>
          </cell>
          <cell r="G73" t="str">
            <v/>
          </cell>
          <cell r="H73" t="str">
            <v/>
          </cell>
          <cell r="I73">
            <v>840</v>
          </cell>
          <cell r="J73">
            <v>0</v>
          </cell>
          <cell r="K73" t="str">
            <v>RU0002155300</v>
          </cell>
          <cell r="L73">
            <v>0</v>
          </cell>
          <cell r="M73" t="str">
            <v/>
          </cell>
          <cell r="R73" t="str">
            <v>Ижсталь ап [МБ ФР: Т+ Акции и ДР]</v>
          </cell>
        </row>
        <row r="74">
          <cell r="B74" t="str">
            <v>IGST</v>
          </cell>
          <cell r="C74" t="str">
            <v/>
          </cell>
          <cell r="D74">
            <v>0</v>
          </cell>
          <cell r="E74">
            <v>1</v>
          </cell>
          <cell r="F74">
            <v>1</v>
          </cell>
          <cell r="G74" t="str">
            <v/>
          </cell>
          <cell r="H74" t="str">
            <v/>
          </cell>
          <cell r="I74">
            <v>960</v>
          </cell>
          <cell r="J74">
            <v>0</v>
          </cell>
          <cell r="K74" t="str">
            <v>RU0002155292</v>
          </cell>
          <cell r="L74">
            <v>0</v>
          </cell>
          <cell r="M74" t="str">
            <v/>
          </cell>
          <cell r="R74" t="str">
            <v>Ижсталь2ао [МБ ФР: Т+ Акции и ДР]</v>
          </cell>
        </row>
        <row r="75">
          <cell r="B75" t="str">
            <v>IRAO</v>
          </cell>
          <cell r="C75" t="str">
            <v/>
          </cell>
          <cell r="D75">
            <v>0</v>
          </cell>
          <cell r="E75">
            <v>1000</v>
          </cell>
          <cell r="F75">
            <v>5.0000000000000001E-4</v>
          </cell>
          <cell r="G75" t="str">
            <v/>
          </cell>
          <cell r="H75" t="str">
            <v/>
          </cell>
          <cell r="I75">
            <v>5.62</v>
          </cell>
          <cell r="J75">
            <v>0</v>
          </cell>
          <cell r="K75" t="str">
            <v>RU000A0JPNM1</v>
          </cell>
          <cell r="L75">
            <v>0</v>
          </cell>
          <cell r="M75" t="str">
            <v/>
          </cell>
          <cell r="R75" t="str">
            <v>ИнтерРАОао [МБ ФР: Т+ Акции и ДР]</v>
          </cell>
        </row>
        <row r="76">
          <cell r="B76" t="str">
            <v>IRGZ</v>
          </cell>
          <cell r="C76" t="str">
            <v/>
          </cell>
          <cell r="D76">
            <v>0</v>
          </cell>
          <cell r="E76">
            <v>100</v>
          </cell>
          <cell r="F76">
            <v>0.02</v>
          </cell>
          <cell r="G76" t="str">
            <v/>
          </cell>
          <cell r="H76" t="str">
            <v/>
          </cell>
          <cell r="I76">
            <v>11.94</v>
          </cell>
          <cell r="J76">
            <v>0</v>
          </cell>
          <cell r="K76" t="str">
            <v>RU0008960828</v>
          </cell>
          <cell r="L76">
            <v>0</v>
          </cell>
          <cell r="M76" t="str">
            <v/>
          </cell>
          <cell r="R76" t="str">
            <v>ИркЭнерго [МБ ФР: Т+ Акции и ДР]</v>
          </cell>
        </row>
        <row r="77">
          <cell r="B77" t="str">
            <v>KMAZ</v>
          </cell>
          <cell r="C77" t="str">
            <v/>
          </cell>
          <cell r="D77">
            <v>0</v>
          </cell>
          <cell r="E77">
            <v>10</v>
          </cell>
          <cell r="F77">
            <v>0.1</v>
          </cell>
          <cell r="G77" t="str">
            <v/>
          </cell>
          <cell r="H77" t="str">
            <v/>
          </cell>
          <cell r="I77">
            <v>59.7</v>
          </cell>
          <cell r="J77">
            <v>0</v>
          </cell>
          <cell r="K77" t="str">
            <v>RU0008959580</v>
          </cell>
          <cell r="L77">
            <v>0</v>
          </cell>
          <cell r="M77" t="str">
            <v/>
          </cell>
          <cell r="R77" t="str">
            <v>КАМАЗ [МБ ФР: Т+ Акции и ДР]</v>
          </cell>
        </row>
        <row r="78">
          <cell r="B78" t="str">
            <v>KZMS</v>
          </cell>
          <cell r="C78" t="str">
            <v/>
          </cell>
          <cell r="D78">
            <v>0</v>
          </cell>
          <cell r="E78">
            <v>10</v>
          </cell>
          <cell r="F78">
            <v>1</v>
          </cell>
          <cell r="G78" t="str">
            <v/>
          </cell>
          <cell r="H78" t="str">
            <v/>
          </cell>
          <cell r="I78">
            <v>226</v>
          </cell>
          <cell r="J78">
            <v>0</v>
          </cell>
          <cell r="K78" t="str">
            <v>RU000A0JNHK2</v>
          </cell>
          <cell r="L78">
            <v>0</v>
          </cell>
          <cell r="M78" t="str">
            <v/>
          </cell>
          <cell r="R78" t="str">
            <v>КЗМС ао [МБ ФР: Т+ Акции и ДР]</v>
          </cell>
        </row>
        <row r="79">
          <cell r="B79" t="str">
            <v>KMEZ</v>
          </cell>
          <cell r="C79" t="str">
            <v/>
          </cell>
          <cell r="D79">
            <v>0</v>
          </cell>
          <cell r="E79">
            <v>1</v>
          </cell>
          <cell r="F79">
            <v>0.5</v>
          </cell>
          <cell r="G79" t="str">
            <v/>
          </cell>
          <cell r="H79" t="str">
            <v/>
          </cell>
          <cell r="I79">
            <v>495</v>
          </cell>
          <cell r="J79">
            <v>0</v>
          </cell>
          <cell r="K79" t="str">
            <v>RU0006753613</v>
          </cell>
          <cell r="L79">
            <v>0</v>
          </cell>
          <cell r="M79" t="str">
            <v/>
          </cell>
          <cell r="R79" t="str">
            <v>КМЗ [МБ ФР: Т+ Акции и ДР]</v>
          </cell>
        </row>
        <row r="80">
          <cell r="B80" t="str">
            <v>KTSB</v>
          </cell>
          <cell r="C80" t="str">
            <v/>
          </cell>
          <cell r="D80">
            <v>0</v>
          </cell>
          <cell r="E80">
            <v>1000</v>
          </cell>
          <cell r="F80">
            <v>2E-3</v>
          </cell>
          <cell r="G80" t="str">
            <v/>
          </cell>
          <cell r="H80" t="str">
            <v/>
          </cell>
          <cell r="I80">
            <v>0.61799999999999999</v>
          </cell>
          <cell r="J80">
            <v>0</v>
          </cell>
          <cell r="K80" t="str">
            <v>RU000A0D8LW9</v>
          </cell>
          <cell r="L80">
            <v>0</v>
          </cell>
          <cell r="M80" t="str">
            <v/>
          </cell>
          <cell r="R80" t="str">
            <v>КСБ ао [МБ ФР: Т+ Акции и ДР]</v>
          </cell>
        </row>
        <row r="81">
          <cell r="B81" t="str">
            <v>KTSBP</v>
          </cell>
          <cell r="C81" t="str">
            <v/>
          </cell>
          <cell r="D81">
            <v>0</v>
          </cell>
          <cell r="E81">
            <v>10000</v>
          </cell>
          <cell r="F81">
            <v>5.0000000000000001E-4</v>
          </cell>
          <cell r="G81" t="str">
            <v/>
          </cell>
          <cell r="H81" t="str">
            <v/>
          </cell>
          <cell r="I81">
            <v>0.26850000000000002</v>
          </cell>
          <cell r="J81">
            <v>0</v>
          </cell>
          <cell r="K81" t="str">
            <v>RU000A0D8PA6</v>
          </cell>
          <cell r="L81">
            <v>0</v>
          </cell>
          <cell r="M81" t="str">
            <v/>
          </cell>
          <cell r="R81" t="str">
            <v>КСБ ап [МБ ФР: Т+ Акции и ДР]</v>
          </cell>
        </row>
        <row r="82">
          <cell r="B82" t="str">
            <v>KUNF</v>
          </cell>
          <cell r="C82" t="str">
            <v/>
          </cell>
          <cell r="D82">
            <v>0</v>
          </cell>
          <cell r="E82">
            <v>100</v>
          </cell>
          <cell r="F82">
            <v>1E-3</v>
          </cell>
          <cell r="G82" t="str">
            <v/>
          </cell>
          <cell r="H82" t="str">
            <v/>
          </cell>
          <cell r="I82">
            <v>0</v>
          </cell>
          <cell r="J82">
            <v>0</v>
          </cell>
          <cell r="K82" t="str">
            <v>RU000A0JPGE2</v>
          </cell>
          <cell r="L82">
            <v>0</v>
          </cell>
          <cell r="M82" t="str">
            <v/>
          </cell>
          <cell r="R82" t="str">
            <v>КУЗОЦМ ао [МБ ФР: Т+ Акции и ДР]</v>
          </cell>
        </row>
        <row r="83">
          <cell r="B83" t="str">
            <v>KLSB</v>
          </cell>
          <cell r="C83" t="str">
            <v/>
          </cell>
          <cell r="D83">
            <v>0</v>
          </cell>
          <cell r="E83">
            <v>100</v>
          </cell>
          <cell r="F83">
            <v>0.01</v>
          </cell>
          <cell r="G83" t="str">
            <v/>
          </cell>
          <cell r="H83" t="str">
            <v/>
          </cell>
          <cell r="I83">
            <v>13.23</v>
          </cell>
          <cell r="J83">
            <v>0</v>
          </cell>
          <cell r="K83" t="str">
            <v>RU000A0DKZK3</v>
          </cell>
          <cell r="L83">
            <v>0</v>
          </cell>
          <cell r="M83" t="str">
            <v/>
          </cell>
          <cell r="R83" t="str">
            <v>КалужскСК [МБ ФР: Т+ Акции и ДР]</v>
          </cell>
        </row>
        <row r="84">
          <cell r="B84" t="str">
            <v>KCHE</v>
          </cell>
          <cell r="C84" t="str">
            <v/>
          </cell>
          <cell r="D84">
            <v>0</v>
          </cell>
          <cell r="E84">
            <v>10000</v>
          </cell>
          <cell r="F84">
            <v>5.0000000000000001E-4</v>
          </cell>
          <cell r="G84" t="str">
            <v/>
          </cell>
          <cell r="H84" t="str">
            <v/>
          </cell>
          <cell r="I84">
            <v>0.217</v>
          </cell>
          <cell r="J84">
            <v>0</v>
          </cell>
          <cell r="K84" t="str">
            <v>RU0006753498</v>
          </cell>
          <cell r="L84">
            <v>0</v>
          </cell>
          <cell r="M84" t="str">
            <v/>
          </cell>
          <cell r="R84" t="str">
            <v>КамчатЭ ао [МБ ФР: Т+ Акции и ДР]</v>
          </cell>
        </row>
        <row r="85">
          <cell r="B85" t="str">
            <v>KCHEP</v>
          </cell>
          <cell r="C85" t="str">
            <v/>
          </cell>
          <cell r="D85">
            <v>0</v>
          </cell>
          <cell r="E85">
            <v>10000</v>
          </cell>
          <cell r="F85">
            <v>1E-3</v>
          </cell>
          <cell r="G85" t="str">
            <v/>
          </cell>
          <cell r="H85" t="str">
            <v/>
          </cell>
          <cell r="I85">
            <v>0.38</v>
          </cell>
          <cell r="J85">
            <v>0</v>
          </cell>
          <cell r="K85" t="str">
            <v>RU0006753480</v>
          </cell>
          <cell r="L85">
            <v>0</v>
          </cell>
          <cell r="M85" t="str">
            <v/>
          </cell>
          <cell r="R85" t="str">
            <v>КамчатЭ ап [МБ ФР: Т+ Акции и ДР]</v>
          </cell>
        </row>
        <row r="86">
          <cell r="B86" t="str">
            <v>TGKD</v>
          </cell>
          <cell r="C86" t="str">
            <v/>
          </cell>
          <cell r="D86">
            <v>0</v>
          </cell>
          <cell r="E86">
            <v>100000</v>
          </cell>
          <cell r="F86">
            <v>5.0000000000000004E-6</v>
          </cell>
          <cell r="G86" t="str">
            <v/>
          </cell>
          <cell r="H86" t="str">
            <v/>
          </cell>
          <cell r="I86">
            <v>3.6700000000000001E-3</v>
          </cell>
          <cell r="J86">
            <v>0</v>
          </cell>
          <cell r="K86" t="str">
            <v>RU000A0JNMZ0</v>
          </cell>
          <cell r="L86">
            <v>0</v>
          </cell>
          <cell r="M86" t="str">
            <v/>
          </cell>
          <cell r="R86" t="str">
            <v>Квадра [МБ ФР: Т+ Акции и ДР]</v>
          </cell>
        </row>
        <row r="87">
          <cell r="B87" t="str">
            <v>TGKDP</v>
          </cell>
          <cell r="C87" t="str">
            <v/>
          </cell>
          <cell r="D87">
            <v>0</v>
          </cell>
          <cell r="E87">
            <v>100000</v>
          </cell>
          <cell r="F87">
            <v>5.0000000000000004E-6</v>
          </cell>
          <cell r="G87" t="str">
            <v/>
          </cell>
          <cell r="H87" t="str">
            <v/>
          </cell>
          <cell r="I87">
            <v>4.7450000000000001E-3</v>
          </cell>
          <cell r="J87">
            <v>0</v>
          </cell>
          <cell r="K87" t="str">
            <v>RU000A0JNNB9</v>
          </cell>
          <cell r="L87">
            <v>0</v>
          </cell>
          <cell r="M87" t="str">
            <v/>
          </cell>
          <cell r="R87" t="str">
            <v>Квадра-п [МБ ФР: Т+ Акции и ДР]</v>
          </cell>
        </row>
        <row r="88">
          <cell r="B88" t="str">
            <v>KSGR</v>
          </cell>
          <cell r="C88" t="str">
            <v/>
          </cell>
          <cell r="D88">
            <v>0</v>
          </cell>
          <cell r="E88">
            <v>10</v>
          </cell>
          <cell r="F88">
            <v>0.01</v>
          </cell>
          <cell r="G88" t="str">
            <v/>
          </cell>
          <cell r="H88" t="str">
            <v/>
          </cell>
          <cell r="I88">
            <v>0</v>
          </cell>
          <cell r="J88">
            <v>0</v>
          </cell>
          <cell r="K88" t="str">
            <v>RU000A0ERNT3</v>
          </cell>
          <cell r="L88">
            <v>0</v>
          </cell>
          <cell r="M88" t="str">
            <v/>
          </cell>
          <cell r="R88" t="str">
            <v>Кокс ао [МБ ФР: Т+ Акции и ДР]</v>
          </cell>
        </row>
        <row r="89">
          <cell r="B89" t="str">
            <v>KOGK</v>
          </cell>
          <cell r="C89" t="str">
            <v/>
          </cell>
          <cell r="D89">
            <v>0</v>
          </cell>
          <cell r="E89">
            <v>1</v>
          </cell>
          <cell r="F89">
            <v>200</v>
          </cell>
          <cell r="G89" t="str">
            <v/>
          </cell>
          <cell r="H89" t="str">
            <v/>
          </cell>
          <cell r="I89">
            <v>46600</v>
          </cell>
          <cell r="J89">
            <v>0</v>
          </cell>
          <cell r="K89" t="str">
            <v>RU0002155359</v>
          </cell>
          <cell r="L89">
            <v>0</v>
          </cell>
          <cell r="M89" t="str">
            <v/>
          </cell>
          <cell r="R89" t="str">
            <v>КоршГОК ао [МБ ФР: Т+ Акции и ДР]</v>
          </cell>
        </row>
        <row r="90">
          <cell r="B90" t="str">
            <v>KMTZ</v>
          </cell>
          <cell r="C90" t="str">
            <v/>
          </cell>
          <cell r="D90">
            <v>0</v>
          </cell>
          <cell r="E90">
            <v>10</v>
          </cell>
          <cell r="F90">
            <v>0.01</v>
          </cell>
          <cell r="G90" t="str">
            <v/>
          </cell>
          <cell r="H90" t="str">
            <v/>
          </cell>
          <cell r="I90">
            <v>0</v>
          </cell>
          <cell r="J90">
            <v>0</v>
          </cell>
          <cell r="K90" t="str">
            <v>RU000A0HF1L0</v>
          </cell>
          <cell r="L90">
            <v>0</v>
          </cell>
          <cell r="M90" t="str">
            <v/>
          </cell>
          <cell r="R90" t="str">
            <v>КосогМЗ ао [МБ ФР: Т+ Акции и ДР]</v>
          </cell>
        </row>
        <row r="91">
          <cell r="B91" t="str">
            <v>KROTP</v>
          </cell>
          <cell r="C91" t="str">
            <v/>
          </cell>
          <cell r="D91">
            <v>0</v>
          </cell>
          <cell r="E91">
            <v>10</v>
          </cell>
          <cell r="F91">
            <v>0.5</v>
          </cell>
          <cell r="G91" t="str">
            <v/>
          </cell>
          <cell r="H91" t="str">
            <v/>
          </cell>
          <cell r="I91">
            <v>264.5</v>
          </cell>
          <cell r="J91">
            <v>0</v>
          </cell>
          <cell r="K91" t="str">
            <v>RU0008913868</v>
          </cell>
          <cell r="L91">
            <v>0</v>
          </cell>
          <cell r="M91" t="str">
            <v/>
          </cell>
          <cell r="R91" t="str">
            <v>КрасОкт-1п [МБ ФР: Т+ Акции и ДР]</v>
          </cell>
        </row>
        <row r="92">
          <cell r="B92" t="str">
            <v>KROT</v>
          </cell>
          <cell r="C92" t="str">
            <v/>
          </cell>
          <cell r="D92">
            <v>0</v>
          </cell>
          <cell r="E92">
            <v>10</v>
          </cell>
          <cell r="F92">
            <v>0.5</v>
          </cell>
          <cell r="G92" t="str">
            <v/>
          </cell>
          <cell r="H92" t="str">
            <v/>
          </cell>
          <cell r="I92">
            <v>377.5</v>
          </cell>
          <cell r="J92">
            <v>0</v>
          </cell>
          <cell r="K92" t="str">
            <v>RU0008913850</v>
          </cell>
          <cell r="L92">
            <v>0</v>
          </cell>
          <cell r="M92" t="str">
            <v/>
          </cell>
          <cell r="R92" t="str">
            <v>КрасОкт-ао [МБ ФР: Т+ Акции и ДР]</v>
          </cell>
        </row>
        <row r="93">
          <cell r="B93" t="str">
            <v>KRSB</v>
          </cell>
          <cell r="C93" t="str">
            <v/>
          </cell>
          <cell r="D93">
            <v>0</v>
          </cell>
          <cell r="E93">
            <v>100</v>
          </cell>
          <cell r="F93">
            <v>0.01</v>
          </cell>
          <cell r="G93" t="str">
            <v/>
          </cell>
          <cell r="H93" t="str">
            <v/>
          </cell>
          <cell r="I93">
            <v>7.33</v>
          </cell>
          <cell r="J93">
            <v>0</v>
          </cell>
          <cell r="K93" t="str">
            <v>RU000A0HMLY1</v>
          </cell>
          <cell r="L93">
            <v>0</v>
          </cell>
          <cell r="M93" t="str">
            <v/>
          </cell>
          <cell r="R93" t="str">
            <v>Красэсб ао [МБ ФР: Т+ Акции и ДР]</v>
          </cell>
        </row>
        <row r="94">
          <cell r="B94" t="str">
            <v>KRSBP</v>
          </cell>
          <cell r="C94" t="str">
            <v/>
          </cell>
          <cell r="D94">
            <v>0</v>
          </cell>
          <cell r="E94">
            <v>100</v>
          </cell>
          <cell r="F94">
            <v>0.02</v>
          </cell>
          <cell r="G94" t="str">
            <v/>
          </cell>
          <cell r="H94" t="str">
            <v/>
          </cell>
          <cell r="I94">
            <v>7.56</v>
          </cell>
          <cell r="J94">
            <v>0</v>
          </cell>
          <cell r="K94" t="str">
            <v>RU000A0HMLZ8</v>
          </cell>
          <cell r="L94">
            <v>0</v>
          </cell>
          <cell r="M94" t="str">
            <v/>
          </cell>
          <cell r="R94" t="str">
            <v>Красэсб ап [МБ ФР: Т+ Акции и ДР]</v>
          </cell>
        </row>
        <row r="95">
          <cell r="B95" t="str">
            <v>KUBE</v>
          </cell>
          <cell r="C95" t="str">
            <v/>
          </cell>
          <cell r="D95">
            <v>0</v>
          </cell>
          <cell r="E95">
            <v>10</v>
          </cell>
          <cell r="F95">
            <v>0.1</v>
          </cell>
          <cell r="G95" t="str">
            <v/>
          </cell>
          <cell r="H95" t="str">
            <v/>
          </cell>
          <cell r="I95">
            <v>70.5</v>
          </cell>
          <cell r="J95">
            <v>0</v>
          </cell>
          <cell r="K95" t="str">
            <v>RU0009046767</v>
          </cell>
          <cell r="L95">
            <v>0</v>
          </cell>
          <cell r="M95" t="str">
            <v/>
          </cell>
          <cell r="R95" t="str">
            <v>Кубанэнр [МБ ФР: Т+ Акции и ДР]</v>
          </cell>
        </row>
        <row r="96">
          <cell r="B96" t="str">
            <v>KBTK</v>
          </cell>
          <cell r="C96" t="str">
            <v/>
          </cell>
          <cell r="D96">
            <v>0</v>
          </cell>
          <cell r="E96">
            <v>10</v>
          </cell>
          <cell r="F96">
            <v>0.2</v>
          </cell>
          <cell r="G96" t="str">
            <v/>
          </cell>
          <cell r="H96" t="str">
            <v/>
          </cell>
          <cell r="I96">
            <v>149.4</v>
          </cell>
          <cell r="J96">
            <v>0</v>
          </cell>
          <cell r="K96" t="str">
            <v>RU000A0JPYD7</v>
          </cell>
          <cell r="L96">
            <v>0</v>
          </cell>
          <cell r="M96" t="str">
            <v/>
          </cell>
          <cell r="R96" t="str">
            <v>КузбТК ао [МБ ФР: Т+ Акции и ДР]</v>
          </cell>
        </row>
        <row r="97">
          <cell r="B97" t="str">
            <v>KUZB</v>
          </cell>
          <cell r="C97" t="str">
            <v/>
          </cell>
          <cell r="D97">
            <v>0</v>
          </cell>
          <cell r="E97">
            <v>10000</v>
          </cell>
          <cell r="F97">
            <v>1.0000000000000001E-5</v>
          </cell>
          <cell r="G97" t="str">
            <v/>
          </cell>
          <cell r="H97" t="str">
            <v/>
          </cell>
          <cell r="I97">
            <v>1.4200000000000001E-2</v>
          </cell>
          <cell r="J97">
            <v>0</v>
          </cell>
          <cell r="K97" t="str">
            <v>RU000A0JSQ66</v>
          </cell>
          <cell r="L97">
            <v>0</v>
          </cell>
          <cell r="M97" t="str">
            <v/>
          </cell>
          <cell r="R97" t="str">
            <v>КузнецкийБ [МБ ФР: Т+ Акции и ДР]</v>
          </cell>
        </row>
        <row r="98">
          <cell r="B98" t="str">
            <v>KAZT</v>
          </cell>
          <cell r="C98" t="str">
            <v/>
          </cell>
          <cell r="D98">
            <v>0</v>
          </cell>
          <cell r="E98">
            <v>10</v>
          </cell>
          <cell r="F98">
            <v>0.2</v>
          </cell>
          <cell r="G98" t="str">
            <v/>
          </cell>
          <cell r="H98" t="str">
            <v/>
          </cell>
          <cell r="I98">
            <v>158.19999999999999</v>
          </cell>
          <cell r="J98">
            <v>0</v>
          </cell>
          <cell r="K98" t="str">
            <v>RU000A0B9BV2</v>
          </cell>
          <cell r="L98">
            <v>0</v>
          </cell>
          <cell r="M98" t="str">
            <v/>
          </cell>
          <cell r="R98" t="str">
            <v>Куйбазот [МБ ФР: Т+ Акции и ДР]</v>
          </cell>
        </row>
        <row r="99">
          <cell r="B99" t="str">
            <v>KAZTP</v>
          </cell>
          <cell r="C99" t="str">
            <v/>
          </cell>
          <cell r="D99">
            <v>0</v>
          </cell>
          <cell r="E99">
            <v>10</v>
          </cell>
          <cell r="F99">
            <v>0.2</v>
          </cell>
          <cell r="G99" t="str">
            <v/>
          </cell>
          <cell r="H99" t="str">
            <v/>
          </cell>
          <cell r="I99">
            <v>151.4</v>
          </cell>
          <cell r="J99">
            <v>0</v>
          </cell>
          <cell r="K99" t="str">
            <v>RU000A0B9BW0</v>
          </cell>
          <cell r="L99">
            <v>0</v>
          </cell>
          <cell r="M99" t="str">
            <v/>
          </cell>
          <cell r="R99" t="str">
            <v>Куйбазот-п [МБ ФР: Т+ Акции и ДР]</v>
          </cell>
        </row>
        <row r="100">
          <cell r="B100" t="str">
            <v>KGKC</v>
          </cell>
          <cell r="C100" t="str">
            <v/>
          </cell>
          <cell r="D100">
            <v>0</v>
          </cell>
          <cell r="E100">
            <v>10</v>
          </cell>
          <cell r="F100">
            <v>0.5</v>
          </cell>
          <cell r="G100" t="str">
            <v/>
          </cell>
          <cell r="H100" t="str">
            <v/>
          </cell>
          <cell r="I100">
            <v>55.5</v>
          </cell>
          <cell r="J100">
            <v>0</v>
          </cell>
          <cell r="K100" t="str">
            <v>RU000A0JP120</v>
          </cell>
          <cell r="L100">
            <v>0</v>
          </cell>
          <cell r="M100" t="str">
            <v/>
          </cell>
          <cell r="R100" t="str">
            <v>КурганГКао [МБ ФР: Т+ Акции и ДР]</v>
          </cell>
        </row>
        <row r="101">
          <cell r="B101" t="str">
            <v>KGKCP</v>
          </cell>
          <cell r="C101" t="str">
            <v/>
          </cell>
          <cell r="D101">
            <v>0</v>
          </cell>
          <cell r="E101">
            <v>10</v>
          </cell>
          <cell r="F101">
            <v>0.5</v>
          </cell>
          <cell r="G101" t="str">
            <v/>
          </cell>
          <cell r="H101" t="str">
            <v/>
          </cell>
          <cell r="I101">
            <v>54</v>
          </cell>
          <cell r="J101">
            <v>0</v>
          </cell>
          <cell r="K101" t="str">
            <v>RU000A0JP138</v>
          </cell>
          <cell r="L101">
            <v>0</v>
          </cell>
          <cell r="M101" t="str">
            <v/>
          </cell>
          <cell r="R101" t="str">
            <v>КурганГКап [МБ ФР: Т+ Акции и ДР]</v>
          </cell>
        </row>
        <row r="102">
          <cell r="B102" t="str">
            <v>LSRG</v>
          </cell>
          <cell r="C102" t="str">
            <v/>
          </cell>
          <cell r="D102">
            <v>0</v>
          </cell>
          <cell r="E102">
            <v>1</v>
          </cell>
          <cell r="F102">
            <v>0.2</v>
          </cell>
          <cell r="G102" t="str">
            <v/>
          </cell>
          <cell r="H102" t="str">
            <v/>
          </cell>
          <cell r="I102">
            <v>856.2</v>
          </cell>
          <cell r="J102">
            <v>0</v>
          </cell>
          <cell r="K102" t="str">
            <v>RU000A0JPFP0</v>
          </cell>
          <cell r="L102">
            <v>0</v>
          </cell>
          <cell r="M102" t="str">
            <v/>
          </cell>
          <cell r="R102" t="str">
            <v>ЛСР ао [МБ ФР: Т+ Акции и ДР]</v>
          </cell>
        </row>
        <row r="103">
          <cell r="B103" t="str">
            <v>LKOH</v>
          </cell>
          <cell r="C103" t="str">
            <v/>
          </cell>
          <cell r="D103">
            <v>0</v>
          </cell>
          <cell r="E103">
            <v>1</v>
          </cell>
          <cell r="F103">
            <v>0.5</v>
          </cell>
          <cell r="G103" t="str">
            <v/>
          </cell>
          <cell r="H103" t="str">
            <v/>
          </cell>
          <cell r="I103">
            <v>4470</v>
          </cell>
          <cell r="J103">
            <v>0</v>
          </cell>
          <cell r="K103" t="str">
            <v>RU0009024277</v>
          </cell>
          <cell r="L103">
            <v>0</v>
          </cell>
          <cell r="M103" t="str">
            <v/>
          </cell>
          <cell r="R103" t="str">
            <v>ЛУКОЙЛ [МБ ФР: Т+ Акции и ДР]</v>
          </cell>
        </row>
        <row r="104">
          <cell r="B104" t="str">
            <v>LPSB</v>
          </cell>
          <cell r="C104" t="str">
            <v/>
          </cell>
          <cell r="D104">
            <v>0</v>
          </cell>
          <cell r="E104">
            <v>100</v>
          </cell>
          <cell r="F104">
            <v>0.05</v>
          </cell>
          <cell r="G104" t="str">
            <v/>
          </cell>
          <cell r="H104" t="str">
            <v/>
          </cell>
          <cell r="I104">
            <v>8</v>
          </cell>
          <cell r="J104">
            <v>0</v>
          </cell>
          <cell r="K104" t="str">
            <v>RU000A0D8MR7</v>
          </cell>
          <cell r="L104">
            <v>0</v>
          </cell>
          <cell r="M104" t="str">
            <v/>
          </cell>
          <cell r="R104" t="str">
            <v>ЛЭСК ао [МБ ФР: Т+ Акции и ДР]</v>
          </cell>
        </row>
        <row r="105">
          <cell r="B105" t="str">
            <v>LVHK</v>
          </cell>
          <cell r="C105" t="str">
            <v/>
          </cell>
          <cell r="D105">
            <v>0</v>
          </cell>
          <cell r="E105">
            <v>100</v>
          </cell>
          <cell r="F105">
            <v>0.01</v>
          </cell>
          <cell r="G105" t="str">
            <v/>
          </cell>
          <cell r="H105" t="str">
            <v/>
          </cell>
          <cell r="I105">
            <v>8.44</v>
          </cell>
          <cell r="J105">
            <v>0</v>
          </cell>
          <cell r="K105" t="str">
            <v>RU000A0JT7Y2</v>
          </cell>
          <cell r="L105">
            <v>0</v>
          </cell>
          <cell r="M105" t="str">
            <v/>
          </cell>
          <cell r="R105" t="str">
            <v>Левенгук [МБ ФР: Т+ Акции и ДР]</v>
          </cell>
        </row>
        <row r="106">
          <cell r="B106" t="str">
            <v>LNZLP</v>
          </cell>
          <cell r="C106" t="str">
            <v/>
          </cell>
          <cell r="D106">
            <v>0</v>
          </cell>
          <cell r="E106">
            <v>1</v>
          </cell>
          <cell r="F106">
            <v>5</v>
          </cell>
          <cell r="G106" t="str">
            <v/>
          </cell>
          <cell r="H106" t="str">
            <v/>
          </cell>
          <cell r="I106">
            <v>4005</v>
          </cell>
          <cell r="J106">
            <v>0</v>
          </cell>
          <cell r="K106" t="str">
            <v>RU000A0JP1P7</v>
          </cell>
          <cell r="L106">
            <v>0</v>
          </cell>
          <cell r="M106" t="str">
            <v/>
          </cell>
          <cell r="R106" t="str">
            <v>Лензол. ап [МБ ФР: Т+ Акции и ДР]</v>
          </cell>
        </row>
        <row r="107">
          <cell r="B107" t="str">
            <v>LNZL</v>
          </cell>
          <cell r="C107" t="str">
            <v/>
          </cell>
          <cell r="D107">
            <v>0</v>
          </cell>
          <cell r="E107">
            <v>1</v>
          </cell>
          <cell r="F107">
            <v>10</v>
          </cell>
          <cell r="G107" t="str">
            <v/>
          </cell>
          <cell r="H107" t="str">
            <v/>
          </cell>
          <cell r="I107">
            <v>18750</v>
          </cell>
          <cell r="J107">
            <v>0</v>
          </cell>
          <cell r="K107" t="str">
            <v>RU000A0JP1N2</v>
          </cell>
          <cell r="L107">
            <v>0</v>
          </cell>
          <cell r="M107" t="str">
            <v/>
          </cell>
          <cell r="R107" t="str">
            <v>Лензолото [МБ ФР: Т+ Акции и ДР]</v>
          </cell>
        </row>
        <row r="108">
          <cell r="B108" t="str">
            <v>LNTA</v>
          </cell>
          <cell r="C108" t="str">
            <v/>
          </cell>
          <cell r="D108">
            <v>0</v>
          </cell>
          <cell r="E108">
            <v>1</v>
          </cell>
          <cell r="F108">
            <v>0.1</v>
          </cell>
          <cell r="G108" t="str">
            <v/>
          </cell>
          <cell r="H108" t="str">
            <v/>
          </cell>
          <cell r="I108">
            <v>227.1</v>
          </cell>
          <cell r="J108">
            <v>0</v>
          </cell>
          <cell r="K108" t="str">
            <v>US52634T2006</v>
          </cell>
          <cell r="L108">
            <v>0</v>
          </cell>
          <cell r="M108" t="str">
            <v/>
          </cell>
          <cell r="R108" t="str">
            <v>Лента др [МБ ФР: Т+ Акции и ДР]</v>
          </cell>
        </row>
        <row r="109">
          <cell r="B109" t="str">
            <v>MVID</v>
          </cell>
          <cell r="C109" t="str">
            <v/>
          </cell>
          <cell r="D109">
            <v>0</v>
          </cell>
          <cell r="E109">
            <v>10</v>
          </cell>
          <cell r="F109">
            <v>0.1</v>
          </cell>
          <cell r="G109" t="str">
            <v/>
          </cell>
          <cell r="H109" t="str">
            <v/>
          </cell>
          <cell r="I109">
            <v>679.1</v>
          </cell>
          <cell r="J109">
            <v>0</v>
          </cell>
          <cell r="K109" t="str">
            <v>RU000A0JPGA0</v>
          </cell>
          <cell r="L109">
            <v>0</v>
          </cell>
          <cell r="M109" t="str">
            <v/>
          </cell>
          <cell r="R109" t="str">
            <v>М.видео [МБ ФР: Т+ Акции и ДР]</v>
          </cell>
        </row>
        <row r="110">
          <cell r="B110" t="str">
            <v>MGTSP</v>
          </cell>
          <cell r="C110" t="str">
            <v/>
          </cell>
          <cell r="D110">
            <v>0</v>
          </cell>
          <cell r="E110">
            <v>1</v>
          </cell>
          <cell r="F110">
            <v>2</v>
          </cell>
          <cell r="G110" t="str">
            <v/>
          </cell>
          <cell r="H110" t="str">
            <v/>
          </cell>
          <cell r="I110">
            <v>1930</v>
          </cell>
          <cell r="J110">
            <v>0</v>
          </cell>
          <cell r="K110" t="str">
            <v>RU0009036479</v>
          </cell>
          <cell r="L110">
            <v>0</v>
          </cell>
          <cell r="M110" t="str">
            <v/>
          </cell>
          <cell r="R110" t="str">
            <v>МГТС-4ап [МБ ФР: Т+ Акции и ДР]</v>
          </cell>
        </row>
        <row r="111">
          <cell r="B111" t="str">
            <v>MGTS</v>
          </cell>
          <cell r="C111" t="str">
            <v/>
          </cell>
          <cell r="D111">
            <v>0</v>
          </cell>
          <cell r="E111">
            <v>1</v>
          </cell>
          <cell r="F111">
            <v>5</v>
          </cell>
          <cell r="G111" t="str">
            <v/>
          </cell>
          <cell r="H111" t="str">
            <v/>
          </cell>
          <cell r="I111">
            <v>2215</v>
          </cell>
          <cell r="J111">
            <v>0</v>
          </cell>
          <cell r="K111" t="str">
            <v>RU0009036461</v>
          </cell>
          <cell r="L111">
            <v>0</v>
          </cell>
          <cell r="M111" t="str">
            <v/>
          </cell>
          <cell r="R111" t="str">
            <v>МГТС-5ао [МБ ФР: Т+ Акции и ДР]</v>
          </cell>
        </row>
        <row r="112">
          <cell r="B112" t="str">
            <v>CBOM</v>
          </cell>
          <cell r="C112" t="str">
            <v/>
          </cell>
          <cell r="D112">
            <v>0</v>
          </cell>
          <cell r="E112">
            <v>100</v>
          </cell>
          <cell r="F112">
            <v>1E-3</v>
          </cell>
          <cell r="G112" t="str">
            <v/>
          </cell>
          <cell r="H112" t="str">
            <v/>
          </cell>
          <cell r="I112">
            <v>5.8529999999999998</v>
          </cell>
          <cell r="J112">
            <v>0</v>
          </cell>
          <cell r="K112" t="str">
            <v>RU000A0JUG31</v>
          </cell>
          <cell r="L112">
            <v>0</v>
          </cell>
          <cell r="M112" t="str">
            <v/>
          </cell>
          <cell r="R112" t="str">
            <v>МКБ ао [МБ ФР: Т+ Акции и ДР]</v>
          </cell>
        </row>
        <row r="113">
          <cell r="B113" t="str">
            <v>MAGN</v>
          </cell>
          <cell r="C113" t="str">
            <v/>
          </cell>
          <cell r="D113">
            <v>0</v>
          </cell>
          <cell r="E113">
            <v>100</v>
          </cell>
          <cell r="F113">
            <v>5.0000000000000001E-3</v>
          </cell>
          <cell r="G113" t="str">
            <v/>
          </cell>
          <cell r="H113" t="str">
            <v/>
          </cell>
          <cell r="I113">
            <v>38.630000000000003</v>
          </cell>
          <cell r="J113">
            <v>0</v>
          </cell>
          <cell r="K113" t="str">
            <v>RU0009084396</v>
          </cell>
          <cell r="L113">
            <v>0</v>
          </cell>
          <cell r="M113" t="str">
            <v/>
          </cell>
          <cell r="R113" t="str">
            <v>ММК [МБ ФР: Т+ Акции и ДР]</v>
          </cell>
        </row>
        <row r="114">
          <cell r="B114" t="str">
            <v>MRKZ</v>
          </cell>
          <cell r="C114" t="str">
            <v/>
          </cell>
          <cell r="D114">
            <v>0</v>
          </cell>
          <cell r="E114">
            <v>10000</v>
          </cell>
          <cell r="F114">
            <v>5.0000000000000002E-5</v>
          </cell>
          <cell r="G114" t="str">
            <v/>
          </cell>
          <cell r="H114" t="str">
            <v/>
          </cell>
          <cell r="I114">
            <v>4.9700000000000001E-2</v>
          </cell>
          <cell r="J114">
            <v>0</v>
          </cell>
          <cell r="K114" t="str">
            <v>RU000A0JPPB9</v>
          </cell>
          <cell r="L114">
            <v>0</v>
          </cell>
          <cell r="M114" t="str">
            <v/>
          </cell>
          <cell r="R114" t="str">
            <v>МРСК СЗ [МБ ФР: Т+ Акции и ДР]</v>
          </cell>
        </row>
        <row r="115">
          <cell r="B115" t="str">
            <v>MRKU</v>
          </cell>
          <cell r="C115" t="str">
            <v/>
          </cell>
          <cell r="D115">
            <v>0</v>
          </cell>
          <cell r="E115">
            <v>10000</v>
          </cell>
          <cell r="F115">
            <v>2.0000000000000001E-4</v>
          </cell>
          <cell r="G115" t="str">
            <v/>
          </cell>
          <cell r="H115" t="str">
            <v/>
          </cell>
          <cell r="I115">
            <v>0.13780000000000001</v>
          </cell>
          <cell r="J115">
            <v>0</v>
          </cell>
          <cell r="K115" t="str">
            <v>RU000A0JPPT1</v>
          </cell>
          <cell r="L115">
            <v>0</v>
          </cell>
          <cell r="M115" t="str">
            <v/>
          </cell>
          <cell r="R115" t="str">
            <v>МРСК Ур [МБ ФР: Т+ Акции и ДР]</v>
          </cell>
        </row>
        <row r="116">
          <cell r="B116" t="str">
            <v>MRKP</v>
          </cell>
          <cell r="C116" t="str">
            <v/>
          </cell>
          <cell r="D116">
            <v>0</v>
          </cell>
          <cell r="E116">
            <v>10000</v>
          </cell>
          <cell r="F116">
            <v>1E-4</v>
          </cell>
          <cell r="G116" t="str">
            <v/>
          </cell>
          <cell r="H116" t="str">
            <v/>
          </cell>
          <cell r="I116">
            <v>0.2195</v>
          </cell>
          <cell r="J116">
            <v>0</v>
          </cell>
          <cell r="K116" t="str">
            <v>RU000A0JPN96</v>
          </cell>
          <cell r="L116">
            <v>0</v>
          </cell>
          <cell r="M116" t="str">
            <v/>
          </cell>
          <cell r="R116" t="str">
            <v>МРСК ЦП [МБ ФР: Т+ Акции и ДР]</v>
          </cell>
        </row>
        <row r="117">
          <cell r="B117" t="str">
            <v>MRKC</v>
          </cell>
          <cell r="C117" t="str">
            <v/>
          </cell>
          <cell r="D117">
            <v>0</v>
          </cell>
          <cell r="E117">
            <v>1000</v>
          </cell>
          <cell r="F117">
            <v>2.0000000000000001E-4</v>
          </cell>
          <cell r="G117" t="str">
            <v/>
          </cell>
          <cell r="H117" t="str">
            <v/>
          </cell>
          <cell r="I117">
            <v>0.29580000000000001</v>
          </cell>
          <cell r="J117">
            <v>0</v>
          </cell>
          <cell r="K117" t="str">
            <v>RU000A0JPPL8</v>
          </cell>
          <cell r="L117">
            <v>0</v>
          </cell>
          <cell r="M117" t="str">
            <v/>
          </cell>
          <cell r="R117" t="str">
            <v>МРСК Центр [МБ ФР: Т+ Акции и ДР]</v>
          </cell>
        </row>
        <row r="118">
          <cell r="B118" t="str">
            <v>MTSS</v>
          </cell>
          <cell r="C118" t="str">
            <v/>
          </cell>
          <cell r="D118">
            <v>0</v>
          </cell>
          <cell r="E118">
            <v>10</v>
          </cell>
          <cell r="F118">
            <v>0.05</v>
          </cell>
          <cell r="G118" t="str">
            <v/>
          </cell>
          <cell r="H118" t="str">
            <v/>
          </cell>
          <cell r="I118">
            <v>338.7</v>
          </cell>
          <cell r="J118">
            <v>0</v>
          </cell>
          <cell r="K118" t="str">
            <v>RU0007775219</v>
          </cell>
          <cell r="L118">
            <v>0</v>
          </cell>
          <cell r="M118" t="str">
            <v/>
          </cell>
          <cell r="R118" t="str">
            <v>МТС-ао [МБ ФР: Т+ Акции и ДР]</v>
          </cell>
        </row>
        <row r="119">
          <cell r="B119" t="str">
            <v>MAGE</v>
          </cell>
          <cell r="C119" t="str">
            <v/>
          </cell>
          <cell r="D119">
            <v>0</v>
          </cell>
          <cell r="E119">
            <v>1000</v>
          </cell>
          <cell r="F119">
            <v>0.01</v>
          </cell>
          <cell r="G119" t="str">
            <v/>
          </cell>
          <cell r="H119" t="str">
            <v/>
          </cell>
          <cell r="I119">
            <v>5.9</v>
          </cell>
          <cell r="J119">
            <v>0</v>
          </cell>
          <cell r="K119" t="str">
            <v>RU0006758919</v>
          </cell>
          <cell r="L119">
            <v>0</v>
          </cell>
          <cell r="M119" t="str">
            <v/>
          </cell>
          <cell r="R119" t="str">
            <v>МагадЭн ао [МБ ФР: Т+ Акции и ДР]</v>
          </cell>
        </row>
        <row r="120">
          <cell r="B120" t="str">
            <v>MAGEP</v>
          </cell>
          <cell r="C120" t="str">
            <v/>
          </cell>
          <cell r="D120">
            <v>0</v>
          </cell>
          <cell r="E120">
            <v>1000</v>
          </cell>
          <cell r="F120">
            <v>0.01</v>
          </cell>
          <cell r="G120" t="str">
            <v/>
          </cell>
          <cell r="H120" t="str">
            <v/>
          </cell>
          <cell r="I120">
            <v>6.01</v>
          </cell>
          <cell r="J120">
            <v>0</v>
          </cell>
          <cell r="K120" t="str">
            <v>RU0006758893</v>
          </cell>
          <cell r="L120">
            <v>0</v>
          </cell>
          <cell r="M120" t="str">
            <v/>
          </cell>
          <cell r="R120" t="str">
            <v>МагадЭн ап [МБ ФР: Т+ Акции и ДР]</v>
          </cell>
        </row>
        <row r="121">
          <cell r="B121" t="str">
            <v>MGNT</v>
          </cell>
          <cell r="C121" t="str">
            <v/>
          </cell>
          <cell r="D121">
            <v>0</v>
          </cell>
          <cell r="E121">
            <v>1</v>
          </cell>
          <cell r="F121">
            <v>0.5</v>
          </cell>
          <cell r="G121" t="str">
            <v/>
          </cell>
          <cell r="H121" t="str">
            <v/>
          </cell>
          <cell r="I121">
            <v>4956</v>
          </cell>
          <cell r="J121">
            <v>0</v>
          </cell>
          <cell r="K121" t="str">
            <v>RU000A0JKQU8</v>
          </cell>
          <cell r="L121">
            <v>0</v>
          </cell>
          <cell r="M121" t="str">
            <v/>
          </cell>
          <cell r="R121" t="str">
            <v>Магнит ао [МБ ФР: Т+ Акции и ДР]</v>
          </cell>
        </row>
        <row r="122">
          <cell r="B122" t="str">
            <v>MFON</v>
          </cell>
          <cell r="C122" t="str">
            <v/>
          </cell>
          <cell r="D122">
            <v>0</v>
          </cell>
          <cell r="E122">
            <v>1</v>
          </cell>
          <cell r="F122">
            <v>0.2</v>
          </cell>
          <cell r="G122" t="str">
            <v/>
          </cell>
          <cell r="H122" t="str">
            <v/>
          </cell>
          <cell r="I122">
            <v>650.6</v>
          </cell>
          <cell r="J122">
            <v>0</v>
          </cell>
          <cell r="K122" t="str">
            <v>RU000A0JS942</v>
          </cell>
          <cell r="L122">
            <v>0</v>
          </cell>
          <cell r="M122" t="str">
            <v/>
          </cell>
          <cell r="R122" t="str">
            <v>МегаФон ао [МБ ФР: Т+ Акции и ДР]</v>
          </cell>
        </row>
        <row r="123">
          <cell r="B123" t="str">
            <v>MFGS</v>
          </cell>
          <cell r="C123" t="str">
            <v/>
          </cell>
          <cell r="D123">
            <v>0</v>
          </cell>
          <cell r="E123">
            <v>10</v>
          </cell>
          <cell r="F123">
            <v>0.5</v>
          </cell>
          <cell r="G123" t="str">
            <v/>
          </cell>
          <cell r="H123" t="str">
            <v/>
          </cell>
          <cell r="I123">
            <v>329.5</v>
          </cell>
          <cell r="J123">
            <v>0</v>
          </cell>
          <cell r="K123" t="str">
            <v>RU0009011126</v>
          </cell>
          <cell r="L123">
            <v>0</v>
          </cell>
          <cell r="M123" t="str">
            <v/>
          </cell>
          <cell r="R123" t="str">
            <v>Мегион-ао [МБ ФР: Т+ Акции и ДР]</v>
          </cell>
        </row>
        <row r="124">
          <cell r="B124" t="str">
            <v>MFGSP</v>
          </cell>
          <cell r="C124" t="str">
            <v/>
          </cell>
          <cell r="D124">
            <v>0</v>
          </cell>
          <cell r="E124">
            <v>10</v>
          </cell>
          <cell r="F124">
            <v>0.5</v>
          </cell>
          <cell r="G124" t="str">
            <v/>
          </cell>
          <cell r="H124" t="str">
            <v/>
          </cell>
          <cell r="I124">
            <v>310</v>
          </cell>
          <cell r="J124">
            <v>0</v>
          </cell>
          <cell r="K124" t="str">
            <v>RU0009011134</v>
          </cell>
          <cell r="L124">
            <v>0</v>
          </cell>
          <cell r="M124" t="str">
            <v/>
          </cell>
          <cell r="R124" t="str">
            <v>Мегион-ап [МБ ФР: Т+ Акции и ДР]</v>
          </cell>
        </row>
        <row r="125">
          <cell r="B125" t="str">
            <v>MTLR</v>
          </cell>
          <cell r="C125" t="str">
            <v/>
          </cell>
          <cell r="D125">
            <v>0</v>
          </cell>
          <cell r="E125">
            <v>1</v>
          </cell>
          <cell r="F125">
            <v>0.01</v>
          </cell>
          <cell r="G125" t="str">
            <v/>
          </cell>
          <cell r="H125" t="str">
            <v/>
          </cell>
          <cell r="I125">
            <v>61.52</v>
          </cell>
          <cell r="J125">
            <v>0</v>
          </cell>
          <cell r="K125" t="str">
            <v>RU000A0DKXV5</v>
          </cell>
          <cell r="L125">
            <v>0</v>
          </cell>
          <cell r="M125" t="str">
            <v/>
          </cell>
          <cell r="R125" t="str">
            <v>Мечел ао [МБ ФР: Т+ Акции и ДР]</v>
          </cell>
        </row>
        <row r="126">
          <cell r="B126" t="str">
            <v>MTLRP</v>
          </cell>
          <cell r="C126" t="str">
            <v/>
          </cell>
          <cell r="D126">
            <v>0</v>
          </cell>
          <cell r="E126">
            <v>10</v>
          </cell>
          <cell r="F126">
            <v>0.05</v>
          </cell>
          <cell r="G126" t="str">
            <v/>
          </cell>
          <cell r="H126" t="str">
            <v/>
          </cell>
          <cell r="I126">
            <v>66.5</v>
          </cell>
          <cell r="J126">
            <v>0</v>
          </cell>
          <cell r="K126" t="str">
            <v>RU000A0JPV70</v>
          </cell>
          <cell r="L126">
            <v>0</v>
          </cell>
          <cell r="M126" t="str">
            <v/>
          </cell>
          <cell r="R126" t="str">
            <v>Мечел ап [МБ ФР: Т+ Акции и ДР]</v>
          </cell>
        </row>
        <row r="127">
          <cell r="B127" t="str">
            <v>MRSB</v>
          </cell>
          <cell r="C127" t="str">
            <v/>
          </cell>
          <cell r="D127">
            <v>0</v>
          </cell>
          <cell r="E127">
            <v>10000</v>
          </cell>
          <cell r="F127">
            <v>1E-3</v>
          </cell>
          <cell r="G127" t="str">
            <v/>
          </cell>
          <cell r="H127" t="str">
            <v/>
          </cell>
          <cell r="I127">
            <v>0.437</v>
          </cell>
          <cell r="J127">
            <v>0</v>
          </cell>
          <cell r="K127" t="str">
            <v>RU000A0D9AJ7</v>
          </cell>
          <cell r="L127">
            <v>0</v>
          </cell>
          <cell r="M127" t="str">
            <v/>
          </cell>
          <cell r="R127" t="str">
            <v>МордЭнСб [МБ ФР: Т+ Акции и ДР]</v>
          </cell>
        </row>
        <row r="128">
          <cell r="B128" t="str">
            <v>MORI</v>
          </cell>
          <cell r="C128" t="str">
            <v/>
          </cell>
          <cell r="D128">
            <v>0</v>
          </cell>
          <cell r="E128">
            <v>1000</v>
          </cell>
          <cell r="F128">
            <v>0.01</v>
          </cell>
          <cell r="G128" t="str">
            <v/>
          </cell>
          <cell r="H128" t="str">
            <v/>
          </cell>
          <cell r="I128">
            <v>4.3099999999999996</v>
          </cell>
          <cell r="J128">
            <v>0</v>
          </cell>
          <cell r="K128" t="str">
            <v>RU0009092431</v>
          </cell>
          <cell r="L128">
            <v>0</v>
          </cell>
          <cell r="M128" t="str">
            <v/>
          </cell>
          <cell r="R128" t="str">
            <v>Морион ао [МБ ФР: Т+ Акции и ДР]</v>
          </cell>
        </row>
        <row r="129">
          <cell r="B129" t="str">
            <v>MOEX</v>
          </cell>
          <cell r="C129" t="str">
            <v/>
          </cell>
          <cell r="D129">
            <v>0</v>
          </cell>
          <cell r="E129">
            <v>10</v>
          </cell>
          <cell r="F129">
            <v>0.01</v>
          </cell>
          <cell r="G129" t="str">
            <v/>
          </cell>
          <cell r="H129" t="str">
            <v/>
          </cell>
          <cell r="I129">
            <v>146.91999999999999</v>
          </cell>
          <cell r="J129">
            <v>0</v>
          </cell>
          <cell r="K129" t="str">
            <v>RU000A0JR4A1</v>
          </cell>
          <cell r="L129">
            <v>0</v>
          </cell>
          <cell r="M129" t="str">
            <v/>
          </cell>
          <cell r="R129" t="str">
            <v>МосБиржа [МБ ФР: Т+ Акции и ДР]</v>
          </cell>
        </row>
        <row r="130">
          <cell r="B130" t="str">
            <v>MOBB</v>
          </cell>
          <cell r="C130" t="str">
            <v/>
          </cell>
          <cell r="D130">
            <v>0</v>
          </cell>
          <cell r="E130">
            <v>100</v>
          </cell>
          <cell r="F130">
            <v>2E-3</v>
          </cell>
          <cell r="G130" t="str">
            <v/>
          </cell>
          <cell r="H130" t="str">
            <v/>
          </cell>
          <cell r="I130">
            <v>0.69799999999999995</v>
          </cell>
          <cell r="J130">
            <v>0</v>
          </cell>
          <cell r="K130" t="str">
            <v>RU000A0JS7V9</v>
          </cell>
          <cell r="L130">
            <v>0</v>
          </cell>
          <cell r="M130" t="str">
            <v/>
          </cell>
          <cell r="R130" t="str">
            <v>МосОблБанк [МБ ФР: Т+ Акции и ДР]</v>
          </cell>
        </row>
        <row r="131">
          <cell r="B131" t="str">
            <v>MSTT</v>
          </cell>
          <cell r="C131" t="str">
            <v/>
          </cell>
          <cell r="D131">
            <v>0</v>
          </cell>
          <cell r="E131">
            <v>10</v>
          </cell>
          <cell r="F131">
            <v>0.05</v>
          </cell>
          <cell r="G131" t="str">
            <v/>
          </cell>
          <cell r="H131" t="str">
            <v/>
          </cell>
          <cell r="I131">
            <v>161</v>
          </cell>
          <cell r="J131">
            <v>0</v>
          </cell>
          <cell r="K131" t="str">
            <v>RU0009177331</v>
          </cell>
          <cell r="L131">
            <v>0</v>
          </cell>
          <cell r="M131" t="str">
            <v/>
          </cell>
          <cell r="R131" t="str">
            <v>Мостотрест [МБ ФР: Т+ Акции и ДР]</v>
          </cell>
        </row>
        <row r="132">
          <cell r="B132" t="str">
            <v>NKNC</v>
          </cell>
          <cell r="C132" t="str">
            <v/>
          </cell>
          <cell r="D132">
            <v>0</v>
          </cell>
          <cell r="E132">
            <v>10</v>
          </cell>
          <cell r="F132">
            <v>0.05</v>
          </cell>
          <cell r="G132" t="str">
            <v/>
          </cell>
          <cell r="H132" t="str">
            <v/>
          </cell>
          <cell r="I132">
            <v>88.35</v>
          </cell>
          <cell r="J132">
            <v>0</v>
          </cell>
          <cell r="K132" t="str">
            <v>RU0009100507</v>
          </cell>
          <cell r="L132">
            <v>0</v>
          </cell>
          <cell r="M132" t="str">
            <v/>
          </cell>
          <cell r="R132" t="str">
            <v>НКНХ ао [МБ ФР: Т+ Акции и ДР]</v>
          </cell>
        </row>
        <row r="133">
          <cell r="B133" t="str">
            <v>NKNCP</v>
          </cell>
          <cell r="C133" t="str">
            <v/>
          </cell>
          <cell r="D133">
            <v>0</v>
          </cell>
          <cell r="E133">
            <v>10</v>
          </cell>
          <cell r="F133">
            <v>0.02</v>
          </cell>
          <cell r="G133" t="str">
            <v/>
          </cell>
          <cell r="H133" t="str">
            <v/>
          </cell>
          <cell r="I133">
            <v>76.900000000000006</v>
          </cell>
          <cell r="J133">
            <v>0</v>
          </cell>
          <cell r="K133" t="str">
            <v>RU0006765096</v>
          </cell>
          <cell r="L133">
            <v>0</v>
          </cell>
          <cell r="M133" t="str">
            <v/>
          </cell>
          <cell r="R133" t="str">
            <v>НКНХ ап [МБ ФР: Т+ Акции и ДР]</v>
          </cell>
        </row>
        <row r="134">
          <cell r="B134" t="str">
            <v>NKHP</v>
          </cell>
          <cell r="C134" t="str">
            <v/>
          </cell>
          <cell r="D134">
            <v>0</v>
          </cell>
          <cell r="E134">
            <v>10</v>
          </cell>
          <cell r="F134">
            <v>0.5</v>
          </cell>
          <cell r="G134" t="str">
            <v/>
          </cell>
          <cell r="H134" t="str">
            <v/>
          </cell>
          <cell r="I134">
            <v>263</v>
          </cell>
          <cell r="J134">
            <v>0</v>
          </cell>
          <cell r="K134" t="str">
            <v>RU000A0BLWD7</v>
          </cell>
          <cell r="L134">
            <v>0</v>
          </cell>
          <cell r="M134" t="str">
            <v/>
          </cell>
          <cell r="R134" t="str">
            <v>НКХП ао [МБ ФР: Т+ Акции и ДР]</v>
          </cell>
        </row>
        <row r="135">
          <cell r="B135" t="str">
            <v>NLMK</v>
          </cell>
          <cell r="C135" t="str">
            <v/>
          </cell>
          <cell r="D135">
            <v>0</v>
          </cell>
          <cell r="E135">
            <v>10</v>
          </cell>
          <cell r="F135">
            <v>0.02</v>
          </cell>
          <cell r="G135" t="str">
            <v/>
          </cell>
          <cell r="H135" t="str">
            <v/>
          </cell>
          <cell r="I135">
            <v>172</v>
          </cell>
          <cell r="J135">
            <v>0</v>
          </cell>
          <cell r="K135" t="str">
            <v>RU0009046452</v>
          </cell>
          <cell r="L135">
            <v>0</v>
          </cell>
          <cell r="M135" t="str">
            <v/>
          </cell>
          <cell r="R135" t="str">
            <v>НЛМК ао [МБ ФР: Т+ Акции и ДР]</v>
          </cell>
        </row>
        <row r="136">
          <cell r="B136" t="str">
            <v>NMTP</v>
          </cell>
          <cell r="C136" t="str">
            <v/>
          </cell>
          <cell r="D136">
            <v>0</v>
          </cell>
          <cell r="E136">
            <v>100</v>
          </cell>
          <cell r="F136">
            <v>5.0000000000000001E-3</v>
          </cell>
          <cell r="G136" t="str">
            <v/>
          </cell>
          <cell r="H136" t="str">
            <v/>
          </cell>
          <cell r="I136">
            <v>8.5649999999999995</v>
          </cell>
          <cell r="J136">
            <v>0</v>
          </cell>
          <cell r="K136" t="str">
            <v>RU0009084446</v>
          </cell>
          <cell r="L136">
            <v>0</v>
          </cell>
          <cell r="M136" t="str">
            <v/>
          </cell>
          <cell r="R136" t="str">
            <v>НМТП ао [МБ ФР: Т+ Акции и ДР]</v>
          </cell>
        </row>
        <row r="137">
          <cell r="B137" t="str">
            <v>NSVZ</v>
          </cell>
          <cell r="C137" t="str">
            <v/>
          </cell>
          <cell r="D137">
            <v>0</v>
          </cell>
          <cell r="E137">
            <v>10</v>
          </cell>
          <cell r="F137">
            <v>0.5</v>
          </cell>
          <cell r="G137" t="str">
            <v/>
          </cell>
          <cell r="H137" t="str">
            <v/>
          </cell>
          <cell r="I137">
            <v>200</v>
          </cell>
          <cell r="J137">
            <v>0</v>
          </cell>
          <cell r="K137" t="str">
            <v>RU000A0JQLB6</v>
          </cell>
          <cell r="L137">
            <v>0</v>
          </cell>
          <cell r="M137" t="str">
            <v/>
          </cell>
          <cell r="R137" t="str">
            <v>НаукаСвяз [МБ ФР: Т+ Акции и ДР]</v>
          </cell>
        </row>
        <row r="138">
          <cell r="B138" t="str">
            <v>NFAZ</v>
          </cell>
          <cell r="C138" t="str">
            <v/>
          </cell>
          <cell r="D138">
            <v>0</v>
          </cell>
          <cell r="E138">
            <v>10</v>
          </cell>
          <cell r="F138">
            <v>0.2</v>
          </cell>
          <cell r="G138" t="str">
            <v/>
          </cell>
          <cell r="H138" t="str">
            <v/>
          </cell>
          <cell r="I138">
            <v>205</v>
          </cell>
          <cell r="J138">
            <v>0</v>
          </cell>
          <cell r="K138" t="str">
            <v>RU0009115604</v>
          </cell>
          <cell r="L138">
            <v>0</v>
          </cell>
          <cell r="M138" t="str">
            <v/>
          </cell>
          <cell r="R138" t="str">
            <v>Нефтекамск [МБ ФР: Т+ Акции и ДР]</v>
          </cell>
        </row>
        <row r="139">
          <cell r="B139" t="str">
            <v>NKSH</v>
          </cell>
          <cell r="C139" t="str">
            <v/>
          </cell>
          <cell r="D139">
            <v>0</v>
          </cell>
          <cell r="E139">
            <v>100</v>
          </cell>
          <cell r="F139">
            <v>0.02</v>
          </cell>
          <cell r="G139" t="str">
            <v/>
          </cell>
          <cell r="H139" t="str">
            <v/>
          </cell>
          <cell r="I139">
            <v>22.3</v>
          </cell>
          <cell r="J139">
            <v>0</v>
          </cell>
          <cell r="K139" t="str">
            <v>RU0009100515</v>
          </cell>
          <cell r="L139">
            <v>0</v>
          </cell>
          <cell r="M139" t="str">
            <v/>
          </cell>
          <cell r="R139" t="str">
            <v>Нижкамшина [МБ ФР: Т+ Акции и ДР]</v>
          </cell>
        </row>
        <row r="140">
          <cell r="B140" t="str">
            <v>NVTK</v>
          </cell>
          <cell r="C140" t="str">
            <v/>
          </cell>
          <cell r="D140">
            <v>0</v>
          </cell>
          <cell r="E140">
            <v>1</v>
          </cell>
          <cell r="F140">
            <v>0.2</v>
          </cell>
          <cell r="G140" t="str">
            <v/>
          </cell>
          <cell r="H140" t="str">
            <v/>
          </cell>
          <cell r="I140">
            <v>1064</v>
          </cell>
          <cell r="J140">
            <v>0</v>
          </cell>
          <cell r="K140" t="str">
            <v>RU000A0DKVS5</v>
          </cell>
          <cell r="L140">
            <v>0</v>
          </cell>
          <cell r="M140" t="str">
            <v/>
          </cell>
          <cell r="R140" t="str">
            <v>Новатэк ао [МБ ФР: Т+ Акции и ДР]</v>
          </cell>
        </row>
        <row r="141">
          <cell r="B141" t="str">
            <v>UWGN</v>
          </cell>
          <cell r="C141" t="str">
            <v/>
          </cell>
          <cell r="D141">
            <v>0</v>
          </cell>
          <cell r="E141">
            <v>1</v>
          </cell>
          <cell r="F141">
            <v>0.1</v>
          </cell>
          <cell r="G141" t="str">
            <v/>
          </cell>
          <cell r="H141" t="str">
            <v/>
          </cell>
          <cell r="I141">
            <v>201</v>
          </cell>
          <cell r="J141">
            <v>0</v>
          </cell>
          <cell r="K141" t="str">
            <v>RU000A0JVBT9</v>
          </cell>
          <cell r="L141">
            <v>0</v>
          </cell>
          <cell r="M141" t="str">
            <v/>
          </cell>
          <cell r="R141" t="str">
            <v>ОВК ао [МБ ФР: Т+ Акции и ДР]</v>
          </cell>
        </row>
        <row r="142">
          <cell r="B142" t="str">
            <v>OGKB</v>
          </cell>
          <cell r="C142" t="str">
            <v/>
          </cell>
          <cell r="D142">
            <v>0</v>
          </cell>
          <cell r="E142">
            <v>1000</v>
          </cell>
          <cell r="F142">
            <v>1E-4</v>
          </cell>
          <cell r="G142" t="str">
            <v/>
          </cell>
          <cell r="H142" t="str">
            <v/>
          </cell>
          <cell r="I142">
            <v>0.77429999999999999</v>
          </cell>
          <cell r="J142">
            <v>0</v>
          </cell>
          <cell r="K142" t="str">
            <v>RU000A0JNG55</v>
          </cell>
          <cell r="L142">
            <v>0</v>
          </cell>
          <cell r="M142" t="str">
            <v/>
          </cell>
          <cell r="R142" t="str">
            <v>ОГК-2 ао [МБ ФР: Т+ Акции и ДР]</v>
          </cell>
        </row>
        <row r="143">
          <cell r="B143" t="str">
            <v>UCSS</v>
          </cell>
          <cell r="C143" t="str">
            <v/>
          </cell>
          <cell r="D143">
            <v>0</v>
          </cell>
          <cell r="E143">
            <v>1</v>
          </cell>
          <cell r="F143">
            <v>10</v>
          </cell>
          <cell r="G143" t="str">
            <v/>
          </cell>
          <cell r="H143" t="str">
            <v/>
          </cell>
          <cell r="I143">
            <v>1480</v>
          </cell>
          <cell r="J143">
            <v>0</v>
          </cell>
          <cell r="K143" t="str">
            <v>RU000A0JTQK0</v>
          </cell>
          <cell r="L143">
            <v>0</v>
          </cell>
          <cell r="M143" t="str">
            <v/>
          </cell>
          <cell r="R143" t="str">
            <v>ОКС ао [МБ ФР: Т+ Акции и ДР]</v>
          </cell>
        </row>
        <row r="144">
          <cell r="B144" t="str">
            <v>OMZZP</v>
          </cell>
          <cell r="C144" t="str">
            <v/>
          </cell>
          <cell r="D144">
            <v>0</v>
          </cell>
          <cell r="E144">
            <v>1</v>
          </cell>
          <cell r="F144">
            <v>5</v>
          </cell>
          <cell r="G144" t="str">
            <v/>
          </cell>
          <cell r="H144" t="str">
            <v/>
          </cell>
          <cell r="I144">
            <v>3490</v>
          </cell>
          <cell r="J144">
            <v>0</v>
          </cell>
          <cell r="K144" t="str">
            <v>RU0009090559</v>
          </cell>
          <cell r="L144">
            <v>0</v>
          </cell>
          <cell r="M144" t="str">
            <v/>
          </cell>
          <cell r="R144" t="str">
            <v>ОМЗ-ап [МБ ФР: Т+ Акции и ДР]</v>
          </cell>
        </row>
        <row r="145">
          <cell r="B145" t="str">
            <v>OBUV</v>
          </cell>
          <cell r="C145" t="str">
            <v/>
          </cell>
          <cell r="D145">
            <v>0</v>
          </cell>
          <cell r="E145">
            <v>10</v>
          </cell>
          <cell r="F145">
            <v>0.05</v>
          </cell>
          <cell r="G145" t="str">
            <v/>
          </cell>
          <cell r="H145" t="str">
            <v/>
          </cell>
          <cell r="I145">
            <v>31.5</v>
          </cell>
          <cell r="J145">
            <v>0</v>
          </cell>
          <cell r="K145" t="str">
            <v>RU000A0JXKG3</v>
          </cell>
          <cell r="L145">
            <v>0</v>
          </cell>
          <cell r="M145" t="str">
            <v/>
          </cell>
          <cell r="R145" t="str">
            <v>ОР ао [МБ ФР: Т+ Акции и ДР]</v>
          </cell>
        </row>
        <row r="146">
          <cell r="B146" t="str">
            <v>KZOS</v>
          </cell>
          <cell r="C146" t="str">
            <v/>
          </cell>
          <cell r="D146">
            <v>0</v>
          </cell>
          <cell r="E146">
            <v>10</v>
          </cell>
          <cell r="F146">
            <v>0.1</v>
          </cell>
          <cell r="G146" t="str">
            <v/>
          </cell>
          <cell r="H146" t="str">
            <v/>
          </cell>
          <cell r="I146">
            <v>81.900000000000006</v>
          </cell>
          <cell r="J146">
            <v>0</v>
          </cell>
          <cell r="K146" t="str">
            <v>RU0009089825</v>
          </cell>
          <cell r="L146">
            <v>0</v>
          </cell>
          <cell r="M146" t="str">
            <v/>
          </cell>
          <cell r="R146" t="str">
            <v>ОргСинт ао [МБ ФР: Т+ Акции и ДР]</v>
          </cell>
        </row>
        <row r="147">
          <cell r="B147" t="str">
            <v>KZOSP</v>
          </cell>
          <cell r="C147" t="str">
            <v/>
          </cell>
          <cell r="D147">
            <v>0</v>
          </cell>
          <cell r="E147">
            <v>10</v>
          </cell>
          <cell r="F147">
            <v>0.01</v>
          </cell>
          <cell r="G147" t="str">
            <v/>
          </cell>
          <cell r="H147" t="str">
            <v/>
          </cell>
          <cell r="I147">
            <v>11.45</v>
          </cell>
          <cell r="J147">
            <v>0</v>
          </cell>
          <cell r="K147" t="str">
            <v>RU0006753456</v>
          </cell>
          <cell r="L147">
            <v>0</v>
          </cell>
          <cell r="M147" t="str">
            <v/>
          </cell>
          <cell r="R147" t="str">
            <v>ОргСинт ап [МБ ФР: Т+ Акции и ДР]</v>
          </cell>
        </row>
        <row r="148">
          <cell r="B148" t="str">
            <v>PIKK</v>
          </cell>
          <cell r="C148" t="str">
            <v/>
          </cell>
          <cell r="D148">
            <v>0</v>
          </cell>
          <cell r="E148">
            <v>10</v>
          </cell>
          <cell r="F148">
            <v>0.1</v>
          </cell>
          <cell r="G148" t="str">
            <v/>
          </cell>
          <cell r="H148" t="str">
            <v/>
          </cell>
          <cell r="I148">
            <v>568.20000000000005</v>
          </cell>
          <cell r="J148">
            <v>0</v>
          </cell>
          <cell r="K148" t="str">
            <v>RU000A0JP7J7</v>
          </cell>
          <cell r="L148">
            <v>0</v>
          </cell>
          <cell r="M148" t="str">
            <v/>
          </cell>
          <cell r="R148" t="str">
            <v>ПИК ао [МБ ФР: Т+ Акции и ДР]</v>
          </cell>
        </row>
        <row r="149">
          <cell r="B149" t="str">
            <v>PRTK</v>
          </cell>
          <cell r="C149" t="str">
            <v/>
          </cell>
          <cell r="D149">
            <v>0</v>
          </cell>
          <cell r="E149">
            <v>10</v>
          </cell>
          <cell r="F149">
            <v>0.1</v>
          </cell>
          <cell r="G149" t="str">
            <v/>
          </cell>
          <cell r="H149" t="str">
            <v/>
          </cell>
          <cell r="I149">
            <v>99.6</v>
          </cell>
          <cell r="J149">
            <v>0</v>
          </cell>
          <cell r="K149" t="str">
            <v>RU000A0JQU47</v>
          </cell>
          <cell r="L149">
            <v>0</v>
          </cell>
          <cell r="M149" t="str">
            <v/>
          </cell>
          <cell r="R149" t="str">
            <v>ПРОТЕК ао [МБ ФР: Т+ Акции и ДР]</v>
          </cell>
        </row>
        <row r="150">
          <cell r="B150" t="str">
            <v>PAZA</v>
          </cell>
          <cell r="C150" t="str">
            <v/>
          </cell>
          <cell r="D150">
            <v>0</v>
          </cell>
          <cell r="E150">
            <v>1</v>
          </cell>
          <cell r="F150">
            <v>10</v>
          </cell>
          <cell r="G150" t="str">
            <v/>
          </cell>
          <cell r="H150" t="str">
            <v/>
          </cell>
          <cell r="I150">
            <v>8030</v>
          </cell>
          <cell r="J150">
            <v>0</v>
          </cell>
          <cell r="K150" t="str">
            <v>RU0009083240</v>
          </cell>
          <cell r="L150">
            <v>0</v>
          </cell>
          <cell r="M150" t="str">
            <v/>
          </cell>
          <cell r="R150" t="str">
            <v>ПавлАвт ао [МБ ФР: Т+ Акции и ДР]</v>
          </cell>
        </row>
        <row r="151">
          <cell r="B151" t="str">
            <v>PMSBP</v>
          </cell>
          <cell r="C151" t="str">
            <v/>
          </cell>
          <cell r="D151">
            <v>0</v>
          </cell>
          <cell r="E151">
            <v>10</v>
          </cell>
          <cell r="F151">
            <v>0.2</v>
          </cell>
          <cell r="G151" t="str">
            <v/>
          </cell>
          <cell r="H151" t="str">
            <v/>
          </cell>
          <cell r="I151">
            <v>130.80000000000001</v>
          </cell>
          <cell r="J151">
            <v>0</v>
          </cell>
          <cell r="K151" t="str">
            <v>RU000A0ET156</v>
          </cell>
          <cell r="L151">
            <v>0</v>
          </cell>
          <cell r="M151" t="str">
            <v/>
          </cell>
          <cell r="R151" t="str">
            <v>ПермьЭнС-п [МБ ФР: Т+ Акции и ДР]</v>
          </cell>
        </row>
        <row r="152">
          <cell r="B152" t="str">
            <v>PMSB</v>
          </cell>
          <cell r="C152" t="str">
            <v/>
          </cell>
          <cell r="D152">
            <v>0</v>
          </cell>
          <cell r="E152">
            <v>10</v>
          </cell>
          <cell r="F152">
            <v>0.1</v>
          </cell>
          <cell r="G152" t="str">
            <v/>
          </cell>
          <cell r="H152" t="str">
            <v/>
          </cell>
          <cell r="I152">
            <v>132.6</v>
          </cell>
          <cell r="J152">
            <v>0</v>
          </cell>
          <cell r="K152" t="str">
            <v>RU000A0ET123</v>
          </cell>
          <cell r="L152">
            <v>0</v>
          </cell>
          <cell r="M152" t="str">
            <v/>
          </cell>
          <cell r="R152" t="str">
            <v>ПермьЭнСб [МБ ФР: Т+ Акции и ДР]</v>
          </cell>
        </row>
        <row r="153">
          <cell r="B153" t="str">
            <v>PLZL</v>
          </cell>
          <cell r="C153" t="str">
            <v/>
          </cell>
          <cell r="D153">
            <v>0</v>
          </cell>
          <cell r="E153">
            <v>1</v>
          </cell>
          <cell r="F153">
            <v>0.5</v>
          </cell>
          <cell r="G153" t="str">
            <v/>
          </cell>
          <cell r="H153" t="str">
            <v/>
          </cell>
          <cell r="I153">
            <v>16250.5</v>
          </cell>
          <cell r="J153">
            <v>0</v>
          </cell>
          <cell r="K153" t="str">
            <v>RU000A0JNAA8</v>
          </cell>
          <cell r="L153">
            <v>0</v>
          </cell>
          <cell r="M153" t="str">
            <v/>
          </cell>
          <cell r="R153" t="str">
            <v>Полюс [МБ ФР: Т+ Акции и ДР]</v>
          </cell>
        </row>
        <row r="154">
          <cell r="B154" t="str">
            <v>PRMB</v>
          </cell>
          <cell r="C154" t="str">
            <v/>
          </cell>
          <cell r="D154">
            <v>0</v>
          </cell>
          <cell r="E154">
            <v>1</v>
          </cell>
          <cell r="F154">
            <v>200</v>
          </cell>
          <cell r="G154" t="str">
            <v/>
          </cell>
          <cell r="H154" t="str">
            <v/>
          </cell>
          <cell r="I154">
            <v>27200</v>
          </cell>
          <cell r="J154">
            <v>0</v>
          </cell>
          <cell r="K154" t="str">
            <v>RU000A0DPNQ5</v>
          </cell>
          <cell r="L154">
            <v>0</v>
          </cell>
          <cell r="M154" t="str">
            <v/>
          </cell>
          <cell r="R154" t="str">
            <v>Приморье [МБ ФР: Т+ Акции и ДР]</v>
          </cell>
        </row>
        <row r="155">
          <cell r="B155" t="str">
            <v>RBCM</v>
          </cell>
          <cell r="C155" t="str">
            <v/>
          </cell>
          <cell r="D155">
            <v>0</v>
          </cell>
          <cell r="E155">
            <v>100</v>
          </cell>
          <cell r="F155">
            <v>2E-3</v>
          </cell>
          <cell r="G155" t="str">
            <v/>
          </cell>
          <cell r="H155" t="str">
            <v/>
          </cell>
          <cell r="I155">
            <v>3.34</v>
          </cell>
          <cell r="J155">
            <v>0</v>
          </cell>
          <cell r="K155" t="str">
            <v>RU000A0JR6A6</v>
          </cell>
          <cell r="L155">
            <v>0</v>
          </cell>
          <cell r="M155" t="str">
            <v/>
          </cell>
          <cell r="R155" t="str">
            <v>РБК ао [МБ ФР: Т+ Акции и ДР]</v>
          </cell>
        </row>
        <row r="156">
          <cell r="B156" t="str">
            <v>RGSS</v>
          </cell>
          <cell r="C156" t="str">
            <v/>
          </cell>
          <cell r="D156">
            <v>0</v>
          </cell>
          <cell r="E156">
            <v>1000</v>
          </cell>
          <cell r="F156">
            <v>2.0000000000000001E-4</v>
          </cell>
          <cell r="G156" t="str">
            <v/>
          </cell>
          <cell r="H156" t="str">
            <v/>
          </cell>
          <cell r="I156">
            <v>0.14660000000000001</v>
          </cell>
          <cell r="J156">
            <v>0</v>
          </cell>
          <cell r="K156" t="str">
            <v>RU0008010855</v>
          </cell>
          <cell r="L156">
            <v>0</v>
          </cell>
          <cell r="M156" t="str">
            <v/>
          </cell>
          <cell r="R156" t="str">
            <v>РГС СК ао [МБ ФР: Т+ Акции и ДР]</v>
          </cell>
        </row>
        <row r="157">
          <cell r="B157" t="str">
            <v>RDRB</v>
          </cell>
          <cell r="C157" t="str">
            <v/>
          </cell>
          <cell r="D157">
            <v>0</v>
          </cell>
          <cell r="E157">
            <v>10</v>
          </cell>
          <cell r="F157">
            <v>5</v>
          </cell>
          <cell r="G157" t="str">
            <v/>
          </cell>
          <cell r="H157" t="str">
            <v/>
          </cell>
          <cell r="I157">
            <v>225</v>
          </cell>
          <cell r="J157">
            <v>0</v>
          </cell>
          <cell r="K157" t="str">
            <v>RU000A0JU6Q7</v>
          </cell>
          <cell r="L157">
            <v>0</v>
          </cell>
          <cell r="M157" t="str">
            <v/>
          </cell>
          <cell r="R157" t="str">
            <v>РДБанк ао [МБ ФР: Т+ Акции и ДР]</v>
          </cell>
        </row>
        <row r="158">
          <cell r="B158" t="str">
            <v>CHGZ</v>
          </cell>
          <cell r="C158" t="str">
            <v/>
          </cell>
          <cell r="D158">
            <v>0</v>
          </cell>
          <cell r="E158">
            <v>100</v>
          </cell>
          <cell r="F158">
            <v>0.2</v>
          </cell>
          <cell r="G158" t="str">
            <v/>
          </cell>
          <cell r="H158" t="str">
            <v/>
          </cell>
          <cell r="I158">
            <v>51.6</v>
          </cell>
          <cell r="J158">
            <v>0</v>
          </cell>
          <cell r="K158" t="str">
            <v>RU0009082291</v>
          </cell>
          <cell r="L158">
            <v>0</v>
          </cell>
          <cell r="M158" t="str">
            <v/>
          </cell>
          <cell r="R158" t="str">
            <v>РН-ЗапСиб [МБ ФР: Т+ Акции и ДР]</v>
          </cell>
        </row>
        <row r="159">
          <cell r="B159" t="str">
            <v>ROST</v>
          </cell>
          <cell r="C159" t="str">
            <v/>
          </cell>
          <cell r="D159">
            <v>0</v>
          </cell>
          <cell r="E159">
            <v>10</v>
          </cell>
          <cell r="F159">
            <v>0.2</v>
          </cell>
          <cell r="G159" t="str">
            <v/>
          </cell>
          <cell r="H159" t="str">
            <v/>
          </cell>
          <cell r="I159">
            <v>60.6</v>
          </cell>
          <cell r="J159">
            <v>0</v>
          </cell>
          <cell r="K159" t="str">
            <v>RU000A0JP922</v>
          </cell>
          <cell r="L159">
            <v>0</v>
          </cell>
          <cell r="M159" t="str">
            <v/>
          </cell>
          <cell r="R159" t="str">
            <v>РОСИНТЕРао [МБ ФР: Т+ Акции и ДР]</v>
          </cell>
        </row>
        <row r="160">
          <cell r="B160" t="str">
            <v>LSNG</v>
          </cell>
          <cell r="C160" t="str">
            <v/>
          </cell>
          <cell r="D160">
            <v>0</v>
          </cell>
          <cell r="E160">
            <v>100</v>
          </cell>
          <cell r="F160">
            <v>0.01</v>
          </cell>
          <cell r="G160" t="str">
            <v/>
          </cell>
          <cell r="H160" t="str">
            <v/>
          </cell>
          <cell r="I160">
            <v>5.58</v>
          </cell>
          <cell r="J160">
            <v>0</v>
          </cell>
          <cell r="K160" t="str">
            <v>RU0009034490</v>
          </cell>
          <cell r="L160">
            <v>0</v>
          </cell>
          <cell r="M160" t="str">
            <v/>
          </cell>
          <cell r="R160" t="str">
            <v>РСетиЛЭ [МБ ФР: Т+ Акции и ДР]</v>
          </cell>
        </row>
        <row r="161">
          <cell r="B161" t="str">
            <v>LSNGP</v>
          </cell>
          <cell r="C161" t="str">
            <v/>
          </cell>
          <cell r="D161">
            <v>0</v>
          </cell>
          <cell r="E161">
            <v>10</v>
          </cell>
          <cell r="F161">
            <v>0.05</v>
          </cell>
          <cell r="G161" t="str">
            <v/>
          </cell>
          <cell r="H161" t="str">
            <v/>
          </cell>
          <cell r="I161">
            <v>152.75</v>
          </cell>
          <cell r="J161">
            <v>0</v>
          </cell>
          <cell r="K161" t="str">
            <v>RU0009092134</v>
          </cell>
          <cell r="L161">
            <v>0</v>
          </cell>
          <cell r="M161" t="str">
            <v/>
          </cell>
          <cell r="R161" t="str">
            <v>РСетиЛЭ-п [МБ ФР: Т+ Акции и ДР]</v>
          </cell>
        </row>
        <row r="162">
          <cell r="B162" t="str">
            <v>MSRS</v>
          </cell>
          <cell r="C162" t="str">
            <v/>
          </cell>
          <cell r="D162">
            <v>0</v>
          </cell>
          <cell r="E162">
            <v>1000</v>
          </cell>
          <cell r="F162">
            <v>5.0000000000000001E-4</v>
          </cell>
          <cell r="G162" t="str">
            <v/>
          </cell>
          <cell r="H162" t="str">
            <v/>
          </cell>
          <cell r="I162">
            <v>1.163</v>
          </cell>
          <cell r="J162">
            <v>0</v>
          </cell>
          <cell r="K162" t="str">
            <v>RU000A0ET7Y7</v>
          </cell>
          <cell r="L162">
            <v>0</v>
          </cell>
          <cell r="M162" t="str">
            <v/>
          </cell>
          <cell r="R162" t="str">
            <v>РСетиМР ао [МБ ФР: Т+ Акции и ДР]</v>
          </cell>
        </row>
        <row r="163">
          <cell r="B163" t="str">
            <v>RUAL</v>
          </cell>
          <cell r="C163" t="str">
            <v/>
          </cell>
          <cell r="D163">
            <v>0</v>
          </cell>
          <cell r="E163">
            <v>10</v>
          </cell>
          <cell r="F163">
            <v>5.0000000000000001E-3</v>
          </cell>
          <cell r="G163" t="str">
            <v/>
          </cell>
          <cell r="H163" t="str">
            <v/>
          </cell>
          <cell r="I163">
            <v>31.4</v>
          </cell>
          <cell r="J163">
            <v>0</v>
          </cell>
          <cell r="K163" t="str">
            <v>RU000A1025V3</v>
          </cell>
          <cell r="L163">
            <v>0</v>
          </cell>
          <cell r="M163" t="str">
            <v/>
          </cell>
          <cell r="R163" t="str">
            <v>РУСАЛ ао [МБ ФР: Т+ Акции и ДР]</v>
          </cell>
        </row>
        <row r="164">
          <cell r="B164" t="str">
            <v>RASP</v>
          </cell>
          <cell r="C164" t="str">
            <v/>
          </cell>
          <cell r="D164">
            <v>0</v>
          </cell>
          <cell r="E164">
            <v>10</v>
          </cell>
          <cell r="F164">
            <v>0.02</v>
          </cell>
          <cell r="G164" t="str">
            <v/>
          </cell>
          <cell r="H164" t="str">
            <v/>
          </cell>
          <cell r="I164">
            <v>121.36</v>
          </cell>
          <cell r="J164">
            <v>0</v>
          </cell>
          <cell r="K164" t="str">
            <v>RU000A0B90N8</v>
          </cell>
          <cell r="L164">
            <v>0</v>
          </cell>
          <cell r="M164" t="str">
            <v/>
          </cell>
          <cell r="R164" t="str">
            <v>Распадская [МБ ФР: Т+ Акции и ДР]</v>
          </cell>
        </row>
        <row r="165">
          <cell r="B165" t="str">
            <v>RLMN</v>
          </cell>
          <cell r="C165" t="str">
            <v/>
          </cell>
          <cell r="D165">
            <v>0</v>
          </cell>
          <cell r="E165">
            <v>10</v>
          </cell>
          <cell r="F165">
            <v>0.05</v>
          </cell>
          <cell r="G165" t="str">
            <v/>
          </cell>
          <cell r="H165" t="str">
            <v/>
          </cell>
          <cell r="I165">
            <v>17.5</v>
          </cell>
          <cell r="J165">
            <v>0</v>
          </cell>
          <cell r="K165" t="str">
            <v>RU000A0JTAP3</v>
          </cell>
          <cell r="L165">
            <v>0</v>
          </cell>
          <cell r="M165" t="str">
            <v/>
          </cell>
          <cell r="R165" t="str">
            <v>Роллман [МБ ФР: Т+ Акции и ДР]</v>
          </cell>
        </row>
        <row r="166">
          <cell r="B166" t="str">
            <v>RLMNP</v>
          </cell>
          <cell r="C166" t="str">
            <v/>
          </cell>
          <cell r="D166">
            <v>0</v>
          </cell>
          <cell r="E166">
            <v>10</v>
          </cell>
          <cell r="F166">
            <v>0.02</v>
          </cell>
          <cell r="G166" t="str">
            <v/>
          </cell>
          <cell r="H166" t="str">
            <v/>
          </cell>
          <cell r="I166">
            <v>18.2</v>
          </cell>
          <cell r="J166">
            <v>0</v>
          </cell>
          <cell r="K166" t="str">
            <v>RU000A0JU229</v>
          </cell>
          <cell r="L166">
            <v>0</v>
          </cell>
          <cell r="M166" t="str">
            <v/>
          </cell>
          <cell r="R166" t="str">
            <v>Роллман-п [МБ ФР: Т+ Акции и ДР]</v>
          </cell>
        </row>
        <row r="167">
          <cell r="B167" t="str">
            <v>ROSB</v>
          </cell>
          <cell r="C167" t="str">
            <v/>
          </cell>
          <cell r="D167">
            <v>0</v>
          </cell>
          <cell r="E167">
            <v>10</v>
          </cell>
          <cell r="F167">
            <v>0.2</v>
          </cell>
          <cell r="G167" t="str">
            <v/>
          </cell>
          <cell r="H167" t="str">
            <v/>
          </cell>
          <cell r="I167">
            <v>77.599999999999994</v>
          </cell>
          <cell r="J167">
            <v>0</v>
          </cell>
          <cell r="K167" t="str">
            <v>RU000A0HHK26</v>
          </cell>
          <cell r="L167">
            <v>0</v>
          </cell>
          <cell r="M167" t="str">
            <v/>
          </cell>
          <cell r="R167" t="str">
            <v>Росбанк ао [МБ ФР: Т+ Акции и ДР]</v>
          </cell>
        </row>
        <row r="168">
          <cell r="B168" t="str">
            <v>ROSN</v>
          </cell>
          <cell r="C168" t="str">
            <v/>
          </cell>
          <cell r="D168">
            <v>0</v>
          </cell>
          <cell r="E168">
            <v>10</v>
          </cell>
          <cell r="F168">
            <v>0.05</v>
          </cell>
          <cell r="G168" t="str">
            <v/>
          </cell>
          <cell r="H168" t="str">
            <v/>
          </cell>
          <cell r="I168">
            <v>383</v>
          </cell>
          <cell r="J168">
            <v>0</v>
          </cell>
          <cell r="K168" t="str">
            <v>RU000A0J2Q06</v>
          </cell>
          <cell r="L168">
            <v>0</v>
          </cell>
          <cell r="M168" t="str">
            <v/>
          </cell>
          <cell r="R168" t="str">
            <v>Роснефть [МБ ФР: Т+ Акции и ДР]</v>
          </cell>
        </row>
        <row r="169">
          <cell r="B169" t="str">
            <v>MRKY</v>
          </cell>
          <cell r="C169" t="str">
            <v/>
          </cell>
          <cell r="D169">
            <v>0</v>
          </cell>
          <cell r="E169">
            <v>10000</v>
          </cell>
          <cell r="F169">
            <v>5.0000000000000002E-5</v>
          </cell>
          <cell r="G169" t="str">
            <v/>
          </cell>
          <cell r="H169" t="str">
            <v/>
          </cell>
          <cell r="I169">
            <v>4.7699999999999999E-2</v>
          </cell>
          <cell r="J169">
            <v>0</v>
          </cell>
          <cell r="K169" t="str">
            <v>RU000A0JPPG8</v>
          </cell>
          <cell r="L169">
            <v>0</v>
          </cell>
          <cell r="M169" t="str">
            <v/>
          </cell>
          <cell r="R169" t="str">
            <v>РоссЮг ао [МБ ФР: Т+ Акции и ДР]</v>
          </cell>
        </row>
        <row r="170">
          <cell r="B170" t="str">
            <v>MRKK</v>
          </cell>
          <cell r="C170" t="str">
            <v/>
          </cell>
          <cell r="D170">
            <v>0</v>
          </cell>
          <cell r="E170">
            <v>10</v>
          </cell>
          <cell r="F170">
            <v>0.02</v>
          </cell>
          <cell r="G170" t="str">
            <v/>
          </cell>
          <cell r="H170" t="str">
            <v/>
          </cell>
          <cell r="I170">
            <v>25.4</v>
          </cell>
          <cell r="J170">
            <v>0</v>
          </cell>
          <cell r="K170" t="str">
            <v>RU000A0JPPQ7</v>
          </cell>
          <cell r="L170">
            <v>0</v>
          </cell>
          <cell r="M170" t="str">
            <v/>
          </cell>
          <cell r="R170" t="str">
            <v>Россети СК [МБ ФР: Т+ Акции и ДР]</v>
          </cell>
        </row>
        <row r="171">
          <cell r="B171" t="str">
            <v>RSTI</v>
          </cell>
          <cell r="C171" t="str">
            <v/>
          </cell>
          <cell r="D171">
            <v>0</v>
          </cell>
          <cell r="E171">
            <v>1000</v>
          </cell>
          <cell r="F171">
            <v>1E-4</v>
          </cell>
          <cell r="G171" t="str">
            <v/>
          </cell>
          <cell r="H171" t="str">
            <v/>
          </cell>
          <cell r="I171">
            <v>1.4784999999999999</v>
          </cell>
          <cell r="J171">
            <v>0</v>
          </cell>
          <cell r="K171" t="str">
            <v>RU000A0JPVJ0</v>
          </cell>
          <cell r="L171">
            <v>0</v>
          </cell>
          <cell r="M171" t="str">
            <v/>
          </cell>
          <cell r="R171" t="str">
            <v>Россети ао [МБ ФР: Т+ Акции и ДР]</v>
          </cell>
        </row>
        <row r="172">
          <cell r="B172" t="str">
            <v>RSTIP</v>
          </cell>
          <cell r="C172" t="str">
            <v/>
          </cell>
          <cell r="D172">
            <v>0</v>
          </cell>
          <cell r="E172">
            <v>1000</v>
          </cell>
          <cell r="F172">
            <v>1E-3</v>
          </cell>
          <cell r="G172" t="str">
            <v/>
          </cell>
          <cell r="H172" t="str">
            <v/>
          </cell>
          <cell r="I172">
            <v>2.0209999999999999</v>
          </cell>
          <cell r="J172">
            <v>0</v>
          </cell>
          <cell r="K172" t="str">
            <v>RU000A0JPVK8</v>
          </cell>
          <cell r="L172">
            <v>0</v>
          </cell>
          <cell r="M172" t="str">
            <v/>
          </cell>
          <cell r="R172" t="str">
            <v>Россети ап [МБ ФР: Т+ Акции и ДР]</v>
          </cell>
        </row>
        <row r="173">
          <cell r="B173" t="str">
            <v>RTKM</v>
          </cell>
          <cell r="C173" t="str">
            <v/>
          </cell>
          <cell r="D173">
            <v>0</v>
          </cell>
          <cell r="E173">
            <v>10</v>
          </cell>
          <cell r="F173">
            <v>0.01</v>
          </cell>
          <cell r="G173" t="str">
            <v/>
          </cell>
          <cell r="H173" t="str">
            <v/>
          </cell>
          <cell r="I173">
            <v>98.41</v>
          </cell>
          <cell r="J173">
            <v>0</v>
          </cell>
          <cell r="K173" t="str">
            <v>RU0008943394</v>
          </cell>
          <cell r="L173">
            <v>0</v>
          </cell>
          <cell r="M173" t="str">
            <v/>
          </cell>
          <cell r="R173" t="str">
            <v>Ростел -ао [МБ ФР: Т+ Акции и ДР]</v>
          </cell>
        </row>
        <row r="174">
          <cell r="B174" t="str">
            <v>RTKMP</v>
          </cell>
          <cell r="C174" t="str">
            <v/>
          </cell>
          <cell r="D174">
            <v>0</v>
          </cell>
          <cell r="E174">
            <v>10</v>
          </cell>
          <cell r="F174">
            <v>0.05</v>
          </cell>
          <cell r="G174" t="str">
            <v/>
          </cell>
          <cell r="H174" t="str">
            <v/>
          </cell>
          <cell r="I174">
            <v>88.6</v>
          </cell>
          <cell r="J174">
            <v>0</v>
          </cell>
          <cell r="K174" t="str">
            <v>RU0009046700</v>
          </cell>
          <cell r="L174">
            <v>0</v>
          </cell>
          <cell r="M174" t="str">
            <v/>
          </cell>
          <cell r="R174" t="str">
            <v>Ростел -ап [МБ ФР: Т+ Акции и ДР]</v>
          </cell>
        </row>
        <row r="175">
          <cell r="B175" t="str">
            <v>MRKV</v>
          </cell>
          <cell r="C175" t="str">
            <v/>
          </cell>
          <cell r="D175">
            <v>0</v>
          </cell>
          <cell r="E175">
            <v>10000</v>
          </cell>
          <cell r="F175">
            <v>5.0000000000000002E-5</v>
          </cell>
          <cell r="G175" t="str">
            <v/>
          </cell>
          <cell r="H175" t="str">
            <v/>
          </cell>
          <cell r="I175">
            <v>6.8750000000000006E-2</v>
          </cell>
          <cell r="J175">
            <v>0</v>
          </cell>
          <cell r="K175" t="str">
            <v>RU000A0JPPN4</v>
          </cell>
          <cell r="L175">
            <v>0</v>
          </cell>
          <cell r="M175" t="str">
            <v/>
          </cell>
          <cell r="R175" t="str">
            <v>РсетВол ао [МБ ФР: Т+ Акции и ДР]</v>
          </cell>
        </row>
        <row r="176">
          <cell r="B176" t="str">
            <v>MRKS</v>
          </cell>
          <cell r="C176" t="str">
            <v/>
          </cell>
          <cell r="D176">
            <v>0</v>
          </cell>
          <cell r="E176">
            <v>10000</v>
          </cell>
          <cell r="F176">
            <v>5.0000000000000001E-4</v>
          </cell>
          <cell r="G176" t="str">
            <v/>
          </cell>
          <cell r="H176" t="str">
            <v/>
          </cell>
          <cell r="I176">
            <v>0.23</v>
          </cell>
          <cell r="J176">
            <v>0</v>
          </cell>
          <cell r="K176" t="str">
            <v>RU000A0JPPF0</v>
          </cell>
          <cell r="L176">
            <v>0</v>
          </cell>
          <cell r="M176" t="str">
            <v/>
          </cell>
          <cell r="R176" t="str">
            <v>РсетСиб ао [МБ ФР: Т+ Акции и ДР]</v>
          </cell>
        </row>
        <row r="177">
          <cell r="B177" t="str">
            <v>AQUA</v>
          </cell>
          <cell r="C177" t="str">
            <v/>
          </cell>
          <cell r="D177">
            <v>0</v>
          </cell>
          <cell r="E177">
            <v>10</v>
          </cell>
          <cell r="F177">
            <v>0.5</v>
          </cell>
          <cell r="G177" t="str">
            <v/>
          </cell>
          <cell r="H177" t="str">
            <v/>
          </cell>
          <cell r="I177">
            <v>230.5</v>
          </cell>
          <cell r="J177">
            <v>0</v>
          </cell>
          <cell r="K177" t="str">
            <v>RU000A0JQTS3</v>
          </cell>
          <cell r="L177">
            <v>0</v>
          </cell>
          <cell r="M177" t="str">
            <v/>
          </cell>
          <cell r="R177" t="str">
            <v>РусАква ао [МБ ФР: Т+ Акции и ДР]</v>
          </cell>
        </row>
        <row r="178">
          <cell r="B178" t="str">
            <v>HYDR</v>
          </cell>
          <cell r="C178" t="str">
            <v/>
          </cell>
          <cell r="D178">
            <v>0</v>
          </cell>
          <cell r="E178">
            <v>1000</v>
          </cell>
          <cell r="F178">
            <v>1E-4</v>
          </cell>
          <cell r="G178" t="str">
            <v/>
          </cell>
          <cell r="H178" t="str">
            <v/>
          </cell>
          <cell r="I178">
            <v>0.76090000000000002</v>
          </cell>
          <cell r="J178">
            <v>0</v>
          </cell>
          <cell r="K178" t="str">
            <v>RU000A0JPKH7</v>
          </cell>
          <cell r="L178">
            <v>0</v>
          </cell>
          <cell r="M178" t="str">
            <v/>
          </cell>
          <cell r="R178" t="str">
            <v>РусГидро [МБ ФР: Т+ Акции и ДР]</v>
          </cell>
        </row>
        <row r="179">
          <cell r="B179" t="str">
            <v>RUGR</v>
          </cell>
          <cell r="C179" t="str">
            <v/>
          </cell>
          <cell r="D179">
            <v>0</v>
          </cell>
          <cell r="E179">
            <v>10</v>
          </cell>
          <cell r="F179">
            <v>2E-3</v>
          </cell>
          <cell r="G179" t="str">
            <v/>
          </cell>
          <cell r="H179" t="str">
            <v/>
          </cell>
          <cell r="I179">
            <v>9.1059999999999999</v>
          </cell>
          <cell r="J179">
            <v>0</v>
          </cell>
          <cell r="K179" t="str">
            <v>RU000A0JPNP4</v>
          </cell>
          <cell r="L179">
            <v>0</v>
          </cell>
          <cell r="M179" t="str">
            <v/>
          </cell>
          <cell r="R179" t="str">
            <v>Русгрэйн [МБ ФР: Т+ Акции и ДР]</v>
          </cell>
        </row>
        <row r="180">
          <cell r="B180" t="str">
            <v>ROLO</v>
          </cell>
          <cell r="C180" t="str">
            <v/>
          </cell>
          <cell r="D180">
            <v>0</v>
          </cell>
          <cell r="E180">
            <v>1000</v>
          </cell>
          <cell r="F180">
            <v>2E-3</v>
          </cell>
          <cell r="G180" t="str">
            <v/>
          </cell>
          <cell r="H180" t="str">
            <v/>
          </cell>
          <cell r="I180">
            <v>6.34</v>
          </cell>
          <cell r="J180">
            <v>0</v>
          </cell>
          <cell r="K180" t="str">
            <v>RU000A0JU1B0</v>
          </cell>
          <cell r="L180">
            <v>0</v>
          </cell>
          <cell r="M180" t="str">
            <v/>
          </cell>
          <cell r="R180" t="str">
            <v>Русолово [МБ ФР: Т+ Акции и ДР]</v>
          </cell>
        </row>
        <row r="181">
          <cell r="B181" t="str">
            <v>RUSP</v>
          </cell>
          <cell r="C181" t="str">
            <v/>
          </cell>
          <cell r="D181">
            <v>0</v>
          </cell>
          <cell r="E181">
            <v>1000</v>
          </cell>
          <cell r="F181">
            <v>5.0000000000000001E-4</v>
          </cell>
          <cell r="G181" t="str">
            <v/>
          </cell>
          <cell r="H181" t="str">
            <v/>
          </cell>
          <cell r="I181">
            <v>0.63400000000000001</v>
          </cell>
          <cell r="J181">
            <v>0</v>
          </cell>
          <cell r="K181" t="str">
            <v>RU000A0JNH21</v>
          </cell>
          <cell r="L181">
            <v>0</v>
          </cell>
          <cell r="M181" t="str">
            <v/>
          </cell>
          <cell r="R181" t="str">
            <v>Русполимет [МБ ФР: Т+ Акции и ДР]</v>
          </cell>
        </row>
        <row r="182">
          <cell r="B182" t="str">
            <v>RNFT</v>
          </cell>
          <cell r="C182" t="str">
            <v/>
          </cell>
          <cell r="D182">
            <v>0</v>
          </cell>
          <cell r="E182">
            <v>1</v>
          </cell>
          <cell r="F182">
            <v>0.2</v>
          </cell>
          <cell r="G182" t="str">
            <v/>
          </cell>
          <cell r="H182" t="str">
            <v/>
          </cell>
          <cell r="I182">
            <v>342</v>
          </cell>
          <cell r="J182">
            <v>0</v>
          </cell>
          <cell r="K182" t="str">
            <v>RU000A0JSE60</v>
          </cell>
          <cell r="L182">
            <v>0</v>
          </cell>
          <cell r="M182" t="str">
            <v/>
          </cell>
          <cell r="R182" t="str">
            <v>РуссНфт ао [МБ ФР: Т+ Акции и ДР]</v>
          </cell>
        </row>
        <row r="183">
          <cell r="B183" t="str">
            <v>RZSB</v>
          </cell>
          <cell r="C183" t="str">
            <v/>
          </cell>
          <cell r="D183">
            <v>0</v>
          </cell>
          <cell r="E183">
            <v>100</v>
          </cell>
          <cell r="F183">
            <v>0.02</v>
          </cell>
          <cell r="G183" t="str">
            <v/>
          </cell>
          <cell r="H183" t="str">
            <v/>
          </cell>
          <cell r="I183">
            <v>9.1199999999999992</v>
          </cell>
          <cell r="J183">
            <v>0</v>
          </cell>
          <cell r="K183" t="str">
            <v>RU000A0D9AF5</v>
          </cell>
          <cell r="L183">
            <v>0</v>
          </cell>
          <cell r="M183" t="str">
            <v/>
          </cell>
          <cell r="R183" t="str">
            <v>РязЭнСб [МБ ФР: Т+ Акции и ДР]</v>
          </cell>
        </row>
        <row r="184">
          <cell r="B184" t="str">
            <v>SFIN</v>
          </cell>
          <cell r="C184" t="str">
            <v/>
          </cell>
          <cell r="D184">
            <v>0</v>
          </cell>
          <cell r="E184">
            <v>10</v>
          </cell>
          <cell r="F184">
            <v>0.2</v>
          </cell>
          <cell r="G184" t="str">
            <v/>
          </cell>
          <cell r="H184" t="str">
            <v/>
          </cell>
          <cell r="I184">
            <v>482.6</v>
          </cell>
          <cell r="J184">
            <v>0</v>
          </cell>
          <cell r="K184" t="str">
            <v>RU000A0JVW89</v>
          </cell>
          <cell r="L184">
            <v>0</v>
          </cell>
          <cell r="M184" t="str">
            <v/>
          </cell>
          <cell r="R184" t="str">
            <v>САФМАР ао [МБ ФР: Т+ Акции и ДР]</v>
          </cell>
        </row>
        <row r="185">
          <cell r="B185" t="str">
            <v>MGNZ</v>
          </cell>
          <cell r="C185" t="str">
            <v/>
          </cell>
          <cell r="D185">
            <v>0</v>
          </cell>
          <cell r="E185">
            <v>1</v>
          </cell>
          <cell r="F185">
            <v>10</v>
          </cell>
          <cell r="G185" t="str">
            <v/>
          </cell>
          <cell r="H185" t="str">
            <v/>
          </cell>
          <cell r="I185">
            <v>4700</v>
          </cell>
          <cell r="J185">
            <v>0</v>
          </cell>
          <cell r="K185" t="str">
            <v>RU0009100911</v>
          </cell>
          <cell r="L185">
            <v>0</v>
          </cell>
          <cell r="M185" t="str">
            <v/>
          </cell>
          <cell r="R185" t="str">
            <v>СМЗ-ао [МБ ФР: Т+ Акции и ДР]</v>
          </cell>
        </row>
        <row r="186">
          <cell r="B186" t="str">
            <v>SVAV</v>
          </cell>
          <cell r="C186" t="str">
            <v/>
          </cell>
          <cell r="D186">
            <v>0</v>
          </cell>
          <cell r="E186">
            <v>10</v>
          </cell>
          <cell r="F186">
            <v>0.5</v>
          </cell>
          <cell r="G186" t="str">
            <v/>
          </cell>
          <cell r="H186" t="str">
            <v/>
          </cell>
          <cell r="I186">
            <v>287.5</v>
          </cell>
          <cell r="J186">
            <v>0</v>
          </cell>
          <cell r="K186" t="str">
            <v>RU0006914488</v>
          </cell>
          <cell r="L186">
            <v>0</v>
          </cell>
          <cell r="M186" t="str">
            <v/>
          </cell>
          <cell r="R186" t="str">
            <v>СОЛЛЕРС [МБ ФР: Т+ Акции и ДР]</v>
          </cell>
        </row>
        <row r="187">
          <cell r="B187" t="str">
            <v>SAGO</v>
          </cell>
          <cell r="C187" t="str">
            <v/>
          </cell>
          <cell r="D187">
            <v>0</v>
          </cell>
          <cell r="E187">
            <v>10000</v>
          </cell>
          <cell r="F187">
            <v>2E-3</v>
          </cell>
          <cell r="G187" t="str">
            <v/>
          </cell>
          <cell r="H187" t="str">
            <v/>
          </cell>
          <cell r="I187">
            <v>0.56200000000000006</v>
          </cell>
          <cell r="J187">
            <v>0</v>
          </cell>
          <cell r="K187" t="str">
            <v>RU0009098255</v>
          </cell>
          <cell r="L187">
            <v>0</v>
          </cell>
          <cell r="M187" t="str">
            <v/>
          </cell>
          <cell r="R187" t="str">
            <v>СамарЭн-ао [МБ ФР: Т+ Акции и ДР]</v>
          </cell>
        </row>
        <row r="188">
          <cell r="B188" t="str">
            <v>SAGOP</v>
          </cell>
          <cell r="C188" t="str">
            <v/>
          </cell>
          <cell r="D188">
            <v>0</v>
          </cell>
          <cell r="E188">
            <v>10000</v>
          </cell>
          <cell r="F188">
            <v>1E-3</v>
          </cell>
          <cell r="G188" t="str">
            <v/>
          </cell>
          <cell r="H188" t="str">
            <v/>
          </cell>
          <cell r="I188">
            <v>0.46200000000000002</v>
          </cell>
          <cell r="J188">
            <v>0</v>
          </cell>
          <cell r="K188" t="str">
            <v>RU0009084495</v>
          </cell>
          <cell r="L188">
            <v>0</v>
          </cell>
          <cell r="M188" t="str">
            <v/>
          </cell>
          <cell r="R188" t="str">
            <v>СамарЭн-ап [МБ ФР: Т+ Акции и ДР]</v>
          </cell>
        </row>
        <row r="189">
          <cell r="B189" t="str">
            <v>KRKN</v>
          </cell>
          <cell r="C189" t="str">
            <v/>
          </cell>
          <cell r="D189">
            <v>0</v>
          </cell>
          <cell r="E189">
            <v>1</v>
          </cell>
          <cell r="F189">
            <v>50</v>
          </cell>
          <cell r="G189" t="str">
            <v/>
          </cell>
          <cell r="H189" t="str">
            <v/>
          </cell>
          <cell r="I189">
            <v>12300</v>
          </cell>
          <cell r="J189">
            <v>0</v>
          </cell>
          <cell r="K189" t="str">
            <v>RU0009100408</v>
          </cell>
          <cell r="L189">
            <v>0</v>
          </cell>
          <cell r="M189" t="str">
            <v/>
          </cell>
          <cell r="R189" t="str">
            <v>СаратНПЗ [МБ ФР: Т+ Акции и ДР]</v>
          </cell>
        </row>
        <row r="190">
          <cell r="B190" t="str">
            <v>KRKNP</v>
          </cell>
          <cell r="C190" t="str">
            <v/>
          </cell>
          <cell r="D190">
            <v>0</v>
          </cell>
          <cell r="E190">
            <v>1</v>
          </cell>
          <cell r="F190">
            <v>20</v>
          </cell>
          <cell r="G190" t="str">
            <v/>
          </cell>
          <cell r="H190" t="str">
            <v/>
          </cell>
          <cell r="I190">
            <v>15500</v>
          </cell>
          <cell r="J190">
            <v>0</v>
          </cell>
          <cell r="K190" t="str">
            <v>RU0009100416</v>
          </cell>
          <cell r="L190">
            <v>0</v>
          </cell>
          <cell r="M190" t="str">
            <v/>
          </cell>
          <cell r="R190" t="str">
            <v>СаратНПЗ-п [МБ ФР: Т+ Акции и ДР]</v>
          </cell>
        </row>
        <row r="191">
          <cell r="B191" t="str">
            <v>SARE</v>
          </cell>
          <cell r="C191" t="str">
            <v/>
          </cell>
          <cell r="D191">
            <v>0</v>
          </cell>
          <cell r="E191">
            <v>10000</v>
          </cell>
          <cell r="F191">
            <v>2.0000000000000001E-4</v>
          </cell>
          <cell r="G191" t="str">
            <v/>
          </cell>
          <cell r="H191" t="str">
            <v/>
          </cell>
          <cell r="I191">
            <v>0.1328</v>
          </cell>
          <cell r="J191">
            <v>0</v>
          </cell>
          <cell r="K191" t="str">
            <v>RU0009100754</v>
          </cell>
          <cell r="L191">
            <v>0</v>
          </cell>
          <cell r="M191" t="str">
            <v/>
          </cell>
          <cell r="R191" t="str">
            <v>СаратЭн-ао [МБ ФР: Т+ Акции и ДР]</v>
          </cell>
        </row>
        <row r="192">
          <cell r="B192" t="str">
            <v>SAREP</v>
          </cell>
          <cell r="C192" t="str">
            <v/>
          </cell>
          <cell r="D192">
            <v>0</v>
          </cell>
          <cell r="E192">
            <v>10000</v>
          </cell>
          <cell r="F192">
            <v>2.0000000000000001E-4</v>
          </cell>
          <cell r="G192" t="str">
            <v/>
          </cell>
          <cell r="H192" t="str">
            <v/>
          </cell>
          <cell r="I192">
            <v>0.1128</v>
          </cell>
          <cell r="J192">
            <v>0</v>
          </cell>
          <cell r="K192" t="str">
            <v>RU0009100762</v>
          </cell>
          <cell r="L192">
            <v>0</v>
          </cell>
          <cell r="M192" t="str">
            <v/>
          </cell>
          <cell r="R192" t="str">
            <v>СаратЭн-ап [МБ ФР: Т+ Акции и ДР]</v>
          </cell>
        </row>
        <row r="193">
          <cell r="B193" t="str">
            <v>SLEN</v>
          </cell>
          <cell r="C193" t="str">
            <v/>
          </cell>
          <cell r="D193">
            <v>0</v>
          </cell>
          <cell r="E193">
            <v>100</v>
          </cell>
          <cell r="F193">
            <v>5.0000000000000001E-3</v>
          </cell>
          <cell r="G193" t="str">
            <v/>
          </cell>
          <cell r="H193" t="str">
            <v/>
          </cell>
          <cell r="I193">
            <v>6.4249999999999998</v>
          </cell>
          <cell r="J193">
            <v>0</v>
          </cell>
          <cell r="K193" t="str">
            <v>RU0009280465</v>
          </cell>
          <cell r="L193">
            <v>0</v>
          </cell>
          <cell r="M193" t="str">
            <v/>
          </cell>
          <cell r="R193" t="str">
            <v>Сахэнер ао [МБ ФР: Т+ Акции и ДР]</v>
          </cell>
        </row>
        <row r="194">
          <cell r="B194" t="str">
            <v>SBER</v>
          </cell>
          <cell r="C194" t="str">
            <v/>
          </cell>
          <cell r="D194">
            <v>0</v>
          </cell>
          <cell r="E194">
            <v>10</v>
          </cell>
          <cell r="F194">
            <v>0.01</v>
          </cell>
          <cell r="G194" t="str">
            <v/>
          </cell>
          <cell r="H194" t="str">
            <v/>
          </cell>
          <cell r="I194">
            <v>229.14</v>
          </cell>
          <cell r="J194">
            <v>0</v>
          </cell>
          <cell r="K194" t="str">
            <v>RU0009029540</v>
          </cell>
          <cell r="L194">
            <v>0</v>
          </cell>
          <cell r="M194" t="str">
            <v/>
          </cell>
          <cell r="R194" t="str">
            <v>Сбербанк [МБ ФР: Т+ Акции и ДР]</v>
          </cell>
        </row>
        <row r="195">
          <cell r="B195" t="str">
            <v>SBERP</v>
          </cell>
          <cell r="C195" t="str">
            <v/>
          </cell>
          <cell r="D195">
            <v>0</v>
          </cell>
          <cell r="E195">
            <v>10</v>
          </cell>
          <cell r="F195">
            <v>0.01</v>
          </cell>
          <cell r="G195" t="str">
            <v/>
          </cell>
          <cell r="H195" t="str">
            <v/>
          </cell>
          <cell r="I195">
            <v>221.8</v>
          </cell>
          <cell r="J195">
            <v>0</v>
          </cell>
          <cell r="K195" t="str">
            <v>RU0009029557</v>
          </cell>
          <cell r="L195">
            <v>0</v>
          </cell>
          <cell r="M195" t="str">
            <v/>
          </cell>
          <cell r="R195" t="str">
            <v>Сбербанк-п [МБ ФР: Т+ Акции и ДР]</v>
          </cell>
        </row>
        <row r="196">
          <cell r="B196" t="str">
            <v>CHMF</v>
          </cell>
          <cell r="C196" t="str">
            <v/>
          </cell>
          <cell r="D196">
            <v>0</v>
          </cell>
          <cell r="E196">
            <v>1</v>
          </cell>
          <cell r="F196">
            <v>0.2</v>
          </cell>
          <cell r="G196" t="str">
            <v/>
          </cell>
          <cell r="H196" t="str">
            <v/>
          </cell>
          <cell r="I196">
            <v>992</v>
          </cell>
          <cell r="J196">
            <v>0</v>
          </cell>
          <cell r="K196" t="str">
            <v>RU0009046510</v>
          </cell>
          <cell r="L196">
            <v>0</v>
          </cell>
          <cell r="M196" t="str">
            <v/>
          </cell>
          <cell r="R196" t="str">
            <v>СевСт-ао [МБ ФР: Т+ Акции и ДР]</v>
          </cell>
        </row>
        <row r="197">
          <cell r="B197" t="str">
            <v>SELG</v>
          </cell>
          <cell r="C197" t="str">
            <v/>
          </cell>
          <cell r="D197">
            <v>0</v>
          </cell>
          <cell r="E197">
            <v>100</v>
          </cell>
          <cell r="F197">
            <v>0.01</v>
          </cell>
          <cell r="G197" t="str">
            <v/>
          </cell>
          <cell r="H197" t="str">
            <v/>
          </cell>
          <cell r="I197">
            <v>42.18</v>
          </cell>
          <cell r="J197">
            <v>0</v>
          </cell>
          <cell r="K197" t="str">
            <v>RU000A0JPR50</v>
          </cell>
          <cell r="L197">
            <v>0</v>
          </cell>
          <cell r="M197" t="str">
            <v/>
          </cell>
          <cell r="R197" t="str">
            <v>Селигдар [МБ ФР: Т+ Акции и ДР]</v>
          </cell>
        </row>
        <row r="198">
          <cell r="B198" t="str">
            <v>SELGP</v>
          </cell>
          <cell r="C198" t="str">
            <v/>
          </cell>
          <cell r="D198">
            <v>0</v>
          </cell>
          <cell r="E198">
            <v>100</v>
          </cell>
          <cell r="F198">
            <v>0.05</v>
          </cell>
          <cell r="G198" t="str">
            <v/>
          </cell>
          <cell r="H198" t="str">
            <v/>
          </cell>
          <cell r="I198">
            <v>35.1</v>
          </cell>
          <cell r="J198">
            <v>0</v>
          </cell>
          <cell r="K198" t="str">
            <v>RU000A0JS2J5</v>
          </cell>
          <cell r="L198">
            <v>0</v>
          </cell>
          <cell r="M198" t="str">
            <v/>
          </cell>
          <cell r="R198" t="str">
            <v>Селигдар-п [МБ ФР: Т+ Акции и ДР]</v>
          </cell>
        </row>
        <row r="199">
          <cell r="B199" t="str">
            <v>AFKS</v>
          </cell>
          <cell r="C199" t="str">
            <v/>
          </cell>
          <cell r="D199">
            <v>0</v>
          </cell>
          <cell r="E199">
            <v>100</v>
          </cell>
          <cell r="F199">
            <v>1E-3</v>
          </cell>
          <cell r="G199" t="str">
            <v/>
          </cell>
          <cell r="H199" t="str">
            <v/>
          </cell>
          <cell r="I199">
            <v>21.08</v>
          </cell>
          <cell r="J199">
            <v>0</v>
          </cell>
          <cell r="K199" t="str">
            <v>RU000A0DQZE3</v>
          </cell>
          <cell r="L199">
            <v>0</v>
          </cell>
          <cell r="M199" t="str">
            <v/>
          </cell>
          <cell r="R199" t="str">
            <v>Система ао [МБ ФР: Т+ Акции и ДР]</v>
          </cell>
        </row>
        <row r="200">
          <cell r="B200" t="str">
            <v>JNOSP</v>
          </cell>
          <cell r="C200" t="str">
            <v/>
          </cell>
          <cell r="D200">
            <v>0</v>
          </cell>
          <cell r="E200">
            <v>100</v>
          </cell>
          <cell r="F200">
            <v>0.02</v>
          </cell>
          <cell r="G200" t="str">
            <v/>
          </cell>
          <cell r="H200" t="str">
            <v/>
          </cell>
          <cell r="I200">
            <v>13.96</v>
          </cell>
          <cell r="J200">
            <v>0</v>
          </cell>
          <cell r="K200" t="str">
            <v>RU0009101927</v>
          </cell>
          <cell r="L200">
            <v>0</v>
          </cell>
          <cell r="M200" t="str">
            <v/>
          </cell>
          <cell r="R200" t="str">
            <v>Слав-ЯНОСп [МБ ФР: Т+ Акции и ДР]</v>
          </cell>
        </row>
        <row r="201">
          <cell r="B201" t="str">
            <v>JNOS</v>
          </cell>
          <cell r="C201" t="str">
            <v/>
          </cell>
          <cell r="D201">
            <v>0</v>
          </cell>
          <cell r="E201">
            <v>100</v>
          </cell>
          <cell r="F201">
            <v>0.05</v>
          </cell>
          <cell r="G201" t="str">
            <v/>
          </cell>
          <cell r="H201" t="str">
            <v/>
          </cell>
          <cell r="I201">
            <v>18.2</v>
          </cell>
          <cell r="J201">
            <v>0</v>
          </cell>
          <cell r="K201" t="str">
            <v>RU0009100895</v>
          </cell>
          <cell r="L201">
            <v>0</v>
          </cell>
          <cell r="M201" t="str">
            <v/>
          </cell>
          <cell r="R201" t="str">
            <v>Славн-ЯНОС [МБ ФР: Т+ Акции и ДР]</v>
          </cell>
        </row>
        <row r="202">
          <cell r="B202" t="str">
            <v>STSB</v>
          </cell>
          <cell r="C202" t="str">
            <v/>
          </cell>
          <cell r="D202">
            <v>0</v>
          </cell>
          <cell r="E202">
            <v>1000</v>
          </cell>
          <cell r="F202">
            <v>5.0000000000000001E-4</v>
          </cell>
          <cell r="G202" t="str">
            <v/>
          </cell>
          <cell r="H202" t="str">
            <v/>
          </cell>
          <cell r="I202">
            <v>0.55500000000000005</v>
          </cell>
          <cell r="J202">
            <v>0</v>
          </cell>
          <cell r="K202" t="str">
            <v>RU000A0ET1W4</v>
          </cell>
          <cell r="L202">
            <v>0</v>
          </cell>
          <cell r="M202" t="str">
            <v/>
          </cell>
          <cell r="R202" t="str">
            <v>СтаврЭнСб [МБ ФР: Т+ Акции и ДР]</v>
          </cell>
        </row>
        <row r="203">
          <cell r="B203" t="str">
            <v>STSBP</v>
          </cell>
          <cell r="C203" t="str">
            <v/>
          </cell>
          <cell r="D203">
            <v>0</v>
          </cell>
          <cell r="E203">
            <v>1000</v>
          </cell>
          <cell r="F203">
            <v>5.0000000000000001E-4</v>
          </cell>
          <cell r="G203" t="str">
            <v/>
          </cell>
          <cell r="H203" t="str">
            <v/>
          </cell>
          <cell r="I203">
            <v>0.379</v>
          </cell>
          <cell r="J203">
            <v>0</v>
          </cell>
          <cell r="K203" t="str">
            <v>RU000A0ET1Z7</v>
          </cell>
          <cell r="L203">
            <v>0</v>
          </cell>
          <cell r="M203" t="str">
            <v/>
          </cell>
          <cell r="R203" t="str">
            <v>СтаврЭнСбп [МБ ФР: Т+ Акции и ДР]</v>
          </cell>
        </row>
        <row r="204">
          <cell r="B204" t="str">
            <v>SNGS</v>
          </cell>
          <cell r="C204" t="str">
            <v/>
          </cell>
          <cell r="D204">
            <v>0</v>
          </cell>
          <cell r="E204">
            <v>100</v>
          </cell>
          <cell r="F204">
            <v>5.0000000000000001E-3</v>
          </cell>
          <cell r="G204" t="str">
            <v/>
          </cell>
          <cell r="H204" t="str">
            <v/>
          </cell>
          <cell r="I204">
            <v>34.685000000000002</v>
          </cell>
          <cell r="J204">
            <v>0</v>
          </cell>
          <cell r="K204" t="str">
            <v>RU0008926258</v>
          </cell>
          <cell r="L204">
            <v>0</v>
          </cell>
          <cell r="M204" t="str">
            <v/>
          </cell>
          <cell r="R204" t="str">
            <v>Сургнфгз [МБ ФР: Т+ Акции и ДР]</v>
          </cell>
        </row>
        <row r="205">
          <cell r="B205" t="str">
            <v>SNGSP</v>
          </cell>
          <cell r="C205" t="str">
            <v/>
          </cell>
          <cell r="D205">
            <v>0</v>
          </cell>
          <cell r="E205">
            <v>100</v>
          </cell>
          <cell r="F205">
            <v>5.0000000000000001E-3</v>
          </cell>
          <cell r="G205" t="str">
            <v/>
          </cell>
          <cell r="H205" t="str">
            <v/>
          </cell>
          <cell r="I205">
            <v>38.950000000000003</v>
          </cell>
          <cell r="J205">
            <v>0</v>
          </cell>
          <cell r="K205" t="str">
            <v>RU0009029524</v>
          </cell>
          <cell r="L205">
            <v>0</v>
          </cell>
          <cell r="M205" t="str">
            <v/>
          </cell>
          <cell r="R205" t="str">
            <v>Сургнфгз-п [МБ ФР: Т+ Акции и ДР]</v>
          </cell>
        </row>
        <row r="206">
          <cell r="B206" t="str">
            <v>TGKA</v>
          </cell>
          <cell r="C206" t="str">
            <v/>
          </cell>
          <cell r="D206">
            <v>0</v>
          </cell>
          <cell r="E206">
            <v>100000</v>
          </cell>
          <cell r="F206">
            <v>1.9999999999999999E-6</v>
          </cell>
          <cell r="G206" t="str">
            <v/>
          </cell>
          <cell r="H206" t="str">
            <v/>
          </cell>
          <cell r="I206">
            <v>1.115E-2</v>
          </cell>
          <cell r="J206">
            <v>0</v>
          </cell>
          <cell r="K206" t="str">
            <v>RU000A0JNUD0</v>
          </cell>
          <cell r="L206">
            <v>0</v>
          </cell>
          <cell r="M206" t="str">
            <v/>
          </cell>
          <cell r="R206" t="str">
            <v>ТГК-1 [МБ ФР: Т+ Акции и ДР]</v>
          </cell>
        </row>
        <row r="207">
          <cell r="B207" t="str">
            <v>TGKN</v>
          </cell>
          <cell r="C207" t="str">
            <v/>
          </cell>
          <cell r="D207">
            <v>0</v>
          </cell>
          <cell r="E207">
            <v>1000000</v>
          </cell>
          <cell r="F207">
            <v>1.0000000000000001E-5</v>
          </cell>
          <cell r="G207" t="str">
            <v/>
          </cell>
          <cell r="H207" t="str">
            <v/>
          </cell>
          <cell r="I207">
            <v>3.0999999999999999E-3</v>
          </cell>
          <cell r="J207">
            <v>0</v>
          </cell>
          <cell r="K207" t="str">
            <v>RU000A0H1ES3</v>
          </cell>
          <cell r="L207">
            <v>0</v>
          </cell>
          <cell r="M207" t="str">
            <v/>
          </cell>
          <cell r="R207" t="str">
            <v>ТГК-14 [МБ ФР: Т+ Акции и ДР]</v>
          </cell>
        </row>
        <row r="208">
          <cell r="B208" t="str">
            <v>TGKB</v>
          </cell>
          <cell r="C208" t="str">
            <v/>
          </cell>
          <cell r="D208">
            <v>0</v>
          </cell>
          <cell r="E208">
            <v>1000000</v>
          </cell>
          <cell r="F208">
            <v>5.0000000000000004E-6</v>
          </cell>
          <cell r="G208" t="str">
            <v/>
          </cell>
          <cell r="H208" t="str">
            <v/>
          </cell>
          <cell r="I208">
            <v>4.0049999999999999E-3</v>
          </cell>
          <cell r="J208">
            <v>0</v>
          </cell>
          <cell r="K208" t="str">
            <v>RU000A0JNGS7</v>
          </cell>
          <cell r="L208">
            <v>0</v>
          </cell>
          <cell r="M208" t="str">
            <v/>
          </cell>
          <cell r="R208" t="str">
            <v>ТГК-2 [МБ ФР: Т+ Акции и ДР]</v>
          </cell>
        </row>
        <row r="209">
          <cell r="B209" t="str">
            <v>TGKBP</v>
          </cell>
          <cell r="C209" t="str">
            <v/>
          </cell>
          <cell r="D209">
            <v>0</v>
          </cell>
          <cell r="E209">
            <v>100000</v>
          </cell>
          <cell r="F209">
            <v>1.0000000000000001E-5</v>
          </cell>
          <cell r="G209" t="str">
            <v/>
          </cell>
          <cell r="H209" t="str">
            <v/>
          </cell>
          <cell r="I209">
            <v>6.9899999999999997E-3</v>
          </cell>
          <cell r="J209">
            <v>0</v>
          </cell>
          <cell r="K209" t="str">
            <v>RU000A0JNGT5</v>
          </cell>
          <cell r="L209">
            <v>0</v>
          </cell>
          <cell r="M209" t="str">
            <v/>
          </cell>
          <cell r="R209" t="str">
            <v>ТГК-2 ап [МБ ФР: Т+ Акции и ДР]</v>
          </cell>
        </row>
        <row r="210">
          <cell r="B210" t="str">
            <v>TUZA</v>
          </cell>
          <cell r="C210" t="str">
            <v/>
          </cell>
          <cell r="D210">
            <v>0</v>
          </cell>
          <cell r="E210">
            <v>10</v>
          </cell>
          <cell r="F210">
            <v>1</v>
          </cell>
          <cell r="G210" t="str">
            <v/>
          </cell>
          <cell r="H210" t="str">
            <v/>
          </cell>
          <cell r="I210">
            <v>104</v>
          </cell>
          <cell r="J210">
            <v>0</v>
          </cell>
          <cell r="K210" t="str">
            <v>RU000A0HL7A2</v>
          </cell>
          <cell r="L210">
            <v>0</v>
          </cell>
          <cell r="M210" t="str">
            <v/>
          </cell>
          <cell r="R210" t="str">
            <v>ТЗА ао [МБ ФР: Т+ Акции и ДР]</v>
          </cell>
        </row>
        <row r="211">
          <cell r="B211" t="str">
            <v>KRKO</v>
          </cell>
          <cell r="C211" t="str">
            <v/>
          </cell>
          <cell r="D211">
            <v>0</v>
          </cell>
          <cell r="E211">
            <v>100</v>
          </cell>
          <cell r="F211">
            <v>0.05</v>
          </cell>
          <cell r="G211" t="str">
            <v/>
          </cell>
          <cell r="H211" t="str">
            <v/>
          </cell>
          <cell r="I211">
            <v>11.8</v>
          </cell>
          <cell r="J211">
            <v>0</v>
          </cell>
          <cell r="K211" t="str">
            <v>RU0009098123</v>
          </cell>
          <cell r="L211">
            <v>0</v>
          </cell>
          <cell r="M211" t="str">
            <v/>
          </cell>
          <cell r="R211" t="str">
            <v>ТКЗКК ао [МБ ФР: Т+ Акции и ДР]</v>
          </cell>
        </row>
        <row r="212">
          <cell r="B212" t="str">
            <v>KRKOP</v>
          </cell>
          <cell r="C212" t="str">
            <v/>
          </cell>
          <cell r="D212">
            <v>0</v>
          </cell>
          <cell r="E212">
            <v>100</v>
          </cell>
          <cell r="F212">
            <v>5.0000000000000001E-3</v>
          </cell>
          <cell r="G212" t="str">
            <v/>
          </cell>
          <cell r="H212" t="str">
            <v/>
          </cell>
          <cell r="I212">
            <v>8.5</v>
          </cell>
          <cell r="J212">
            <v>0</v>
          </cell>
          <cell r="K212" t="str">
            <v>RU0009098131</v>
          </cell>
          <cell r="L212">
            <v>0</v>
          </cell>
          <cell r="M212" t="str">
            <v/>
          </cell>
          <cell r="R212" t="str">
            <v>ТКЗКК ап [МБ ФР: Т+ Акции и ДР]</v>
          </cell>
        </row>
        <row r="213">
          <cell r="B213" t="str">
            <v>TRMK</v>
          </cell>
          <cell r="C213" t="str">
            <v/>
          </cell>
          <cell r="D213">
            <v>0</v>
          </cell>
          <cell r="E213">
            <v>10</v>
          </cell>
          <cell r="F213">
            <v>0.02</v>
          </cell>
          <cell r="G213" t="str">
            <v/>
          </cell>
          <cell r="H213" t="str">
            <v/>
          </cell>
          <cell r="I213">
            <v>60.9</v>
          </cell>
          <cell r="J213">
            <v>0</v>
          </cell>
          <cell r="K213" t="str">
            <v>RU000A0B6NK6</v>
          </cell>
          <cell r="L213">
            <v>0</v>
          </cell>
          <cell r="M213" t="str">
            <v/>
          </cell>
          <cell r="R213" t="str">
            <v>ТМК ао [МБ ФР: Т+ Акции и ДР]</v>
          </cell>
        </row>
        <row r="214">
          <cell r="B214" t="str">
            <v>KBSB</v>
          </cell>
          <cell r="C214" t="str">
            <v/>
          </cell>
          <cell r="D214">
            <v>0</v>
          </cell>
          <cell r="E214">
            <v>10</v>
          </cell>
          <cell r="F214">
            <v>0.5</v>
          </cell>
          <cell r="G214" t="str">
            <v/>
          </cell>
          <cell r="H214" t="str">
            <v/>
          </cell>
          <cell r="I214">
            <v>134.5</v>
          </cell>
          <cell r="J214">
            <v>0</v>
          </cell>
          <cell r="K214" t="str">
            <v>RU000A0JNJ11</v>
          </cell>
          <cell r="L214">
            <v>0</v>
          </cell>
          <cell r="M214" t="str">
            <v/>
          </cell>
          <cell r="R214" t="str">
            <v>ТНСэКубань [МБ ФР: Т+ Акции и ДР]</v>
          </cell>
        </row>
        <row r="215">
          <cell r="B215" t="str">
            <v>MISBP</v>
          </cell>
          <cell r="C215" t="str">
            <v/>
          </cell>
          <cell r="D215">
            <v>0</v>
          </cell>
          <cell r="E215">
            <v>100</v>
          </cell>
          <cell r="F215">
            <v>0.1</v>
          </cell>
          <cell r="G215" t="str">
            <v/>
          </cell>
          <cell r="H215" t="str">
            <v/>
          </cell>
          <cell r="I215">
            <v>12.1</v>
          </cell>
          <cell r="J215">
            <v>0</v>
          </cell>
          <cell r="K215" t="str">
            <v>RU000A0D8K41</v>
          </cell>
          <cell r="L215">
            <v>0</v>
          </cell>
          <cell r="M215" t="str">
            <v/>
          </cell>
          <cell r="R215" t="str">
            <v>ТНСэМаЭл-п [МБ ФР: Т+ Акции и ДР]</v>
          </cell>
        </row>
        <row r="216">
          <cell r="B216" t="str">
            <v>VRSBP</v>
          </cell>
          <cell r="C216" t="str">
            <v/>
          </cell>
          <cell r="D216">
            <v>0</v>
          </cell>
          <cell r="E216">
            <v>100</v>
          </cell>
          <cell r="F216">
            <v>0.5</v>
          </cell>
          <cell r="G216" t="str">
            <v/>
          </cell>
          <cell r="H216" t="str">
            <v/>
          </cell>
          <cell r="I216">
            <v>45.5</v>
          </cell>
          <cell r="J216">
            <v>0</v>
          </cell>
          <cell r="K216" t="str">
            <v>RU000A0DPG75</v>
          </cell>
          <cell r="L216">
            <v>0</v>
          </cell>
          <cell r="M216" t="str">
            <v/>
          </cell>
          <cell r="R216" t="str">
            <v>ТНСэнВор-п [МБ ФР: Т+ Акции и ДР]</v>
          </cell>
        </row>
        <row r="217">
          <cell r="B217" t="str">
            <v>VRSB</v>
          </cell>
          <cell r="C217" t="str">
            <v/>
          </cell>
          <cell r="D217">
            <v>0</v>
          </cell>
          <cell r="E217">
            <v>100</v>
          </cell>
          <cell r="F217">
            <v>0.2</v>
          </cell>
          <cell r="G217" t="str">
            <v/>
          </cell>
          <cell r="H217" t="str">
            <v/>
          </cell>
          <cell r="I217">
            <v>71</v>
          </cell>
          <cell r="J217">
            <v>0</v>
          </cell>
          <cell r="K217" t="str">
            <v>RU000A0DPG67</v>
          </cell>
          <cell r="L217">
            <v>0</v>
          </cell>
          <cell r="M217" t="str">
            <v/>
          </cell>
          <cell r="R217" t="str">
            <v>ТНСэнВорон [МБ ФР: Т+ Акции и ДР]</v>
          </cell>
        </row>
        <row r="218">
          <cell r="B218" t="str">
            <v>MISB</v>
          </cell>
          <cell r="C218" t="str">
            <v/>
          </cell>
          <cell r="D218">
            <v>0</v>
          </cell>
          <cell r="E218">
            <v>100</v>
          </cell>
          <cell r="F218">
            <v>0.1</v>
          </cell>
          <cell r="G218" t="str">
            <v/>
          </cell>
          <cell r="H218" t="str">
            <v/>
          </cell>
          <cell r="I218">
            <v>12.3</v>
          </cell>
          <cell r="J218">
            <v>0</v>
          </cell>
          <cell r="K218" t="str">
            <v>RU000A0D8K33</v>
          </cell>
          <cell r="L218">
            <v>0</v>
          </cell>
          <cell r="M218" t="str">
            <v/>
          </cell>
          <cell r="R218" t="str">
            <v>ТНСэнМарЭл [МБ ФР: Т+ Акции и ДР]</v>
          </cell>
        </row>
        <row r="219">
          <cell r="B219" t="str">
            <v>NNSB</v>
          </cell>
          <cell r="C219" t="str">
            <v/>
          </cell>
          <cell r="D219">
            <v>0</v>
          </cell>
          <cell r="E219">
            <v>1</v>
          </cell>
          <cell r="F219">
            <v>5</v>
          </cell>
          <cell r="G219" t="str">
            <v/>
          </cell>
          <cell r="H219" t="str">
            <v/>
          </cell>
          <cell r="I219">
            <v>1640</v>
          </cell>
          <cell r="J219">
            <v>0</v>
          </cell>
          <cell r="K219" t="str">
            <v>RU000A0ET5A1</v>
          </cell>
          <cell r="L219">
            <v>0</v>
          </cell>
          <cell r="M219" t="str">
            <v/>
          </cell>
          <cell r="R219" t="str">
            <v>ТНСэнНН ао [МБ ФР: Т+ Акции и ДР]</v>
          </cell>
        </row>
        <row r="220">
          <cell r="B220" t="str">
            <v>NNSBP</v>
          </cell>
          <cell r="C220" t="str">
            <v/>
          </cell>
          <cell r="D220">
            <v>0</v>
          </cell>
          <cell r="E220">
            <v>1</v>
          </cell>
          <cell r="F220">
            <v>1</v>
          </cell>
          <cell r="G220" t="str">
            <v/>
          </cell>
          <cell r="H220" t="str">
            <v/>
          </cell>
          <cell r="I220">
            <v>638</v>
          </cell>
          <cell r="J220">
            <v>0</v>
          </cell>
          <cell r="K220" t="str">
            <v>RU000A0ET5B9</v>
          </cell>
          <cell r="L220">
            <v>0</v>
          </cell>
          <cell r="M220" t="str">
            <v/>
          </cell>
          <cell r="R220" t="str">
            <v>ТНСэнНН ап [МБ ФР: Т+ Акции и ДР]</v>
          </cell>
        </row>
        <row r="221">
          <cell r="B221" t="str">
            <v>RTSB</v>
          </cell>
          <cell r="C221" t="str">
            <v/>
          </cell>
          <cell r="D221">
            <v>0</v>
          </cell>
          <cell r="E221">
            <v>10000</v>
          </cell>
          <cell r="F221">
            <v>5.0000000000000001E-3</v>
          </cell>
          <cell r="G221" t="str">
            <v/>
          </cell>
          <cell r="H221" t="str">
            <v/>
          </cell>
          <cell r="I221">
            <v>0.51500000000000001</v>
          </cell>
          <cell r="J221">
            <v>0</v>
          </cell>
          <cell r="K221" t="str">
            <v>RU000A0D8PB4</v>
          </cell>
          <cell r="L221">
            <v>0</v>
          </cell>
          <cell r="M221" t="str">
            <v/>
          </cell>
          <cell r="R221" t="str">
            <v>ТНСэнРст [МБ ФР: Т+ Акции и ДР]</v>
          </cell>
        </row>
        <row r="222">
          <cell r="B222" t="str">
            <v>RTSBP</v>
          </cell>
          <cell r="C222" t="str">
            <v/>
          </cell>
          <cell r="D222">
            <v>0</v>
          </cell>
          <cell r="E222">
            <v>10000</v>
          </cell>
          <cell r="F222">
            <v>1E-3</v>
          </cell>
          <cell r="G222" t="str">
            <v/>
          </cell>
          <cell r="H222" t="str">
            <v/>
          </cell>
          <cell r="I222">
            <v>0.49099999999999999</v>
          </cell>
          <cell r="J222">
            <v>0</v>
          </cell>
          <cell r="K222" t="str">
            <v>RU000A0D8PC2</v>
          </cell>
          <cell r="L222">
            <v>0</v>
          </cell>
          <cell r="M222" t="str">
            <v/>
          </cell>
          <cell r="R222" t="str">
            <v>ТНСэнРст-п [МБ ФР: Т+ Акции и ДР]</v>
          </cell>
        </row>
        <row r="223">
          <cell r="B223" t="str">
            <v>YRSB</v>
          </cell>
          <cell r="C223" t="str">
            <v/>
          </cell>
          <cell r="D223">
            <v>0</v>
          </cell>
          <cell r="E223">
            <v>10</v>
          </cell>
          <cell r="F223">
            <v>2</v>
          </cell>
          <cell r="G223" t="str">
            <v/>
          </cell>
          <cell r="H223" t="str">
            <v/>
          </cell>
          <cell r="I223">
            <v>166</v>
          </cell>
          <cell r="J223">
            <v>0</v>
          </cell>
          <cell r="K223" t="str">
            <v>RU000A0D8760</v>
          </cell>
          <cell r="L223">
            <v>0</v>
          </cell>
          <cell r="M223" t="str">
            <v/>
          </cell>
          <cell r="R223" t="str">
            <v>ТНСэнЯр [МБ ФР: Т+ Акции и ДР]</v>
          </cell>
        </row>
        <row r="224">
          <cell r="B224" t="str">
            <v>YRSBP</v>
          </cell>
          <cell r="C224" t="str">
            <v/>
          </cell>
          <cell r="D224">
            <v>0</v>
          </cell>
          <cell r="E224">
            <v>10</v>
          </cell>
          <cell r="F224">
            <v>0.5</v>
          </cell>
          <cell r="G224" t="str">
            <v/>
          </cell>
          <cell r="H224" t="str">
            <v/>
          </cell>
          <cell r="I224">
            <v>85.5</v>
          </cell>
          <cell r="J224">
            <v>0</v>
          </cell>
          <cell r="K224" t="str">
            <v>RU000A0D88B3</v>
          </cell>
          <cell r="L224">
            <v>0</v>
          </cell>
          <cell r="M224" t="str">
            <v/>
          </cell>
          <cell r="R224" t="str">
            <v>ТНСэнЯр-п [МБ ФР: Т+ Акции и ДР]</v>
          </cell>
        </row>
        <row r="225">
          <cell r="B225" t="str">
            <v>TNSE</v>
          </cell>
          <cell r="C225" t="str">
            <v/>
          </cell>
          <cell r="D225">
            <v>0</v>
          </cell>
          <cell r="E225">
            <v>1</v>
          </cell>
          <cell r="F225">
            <v>5</v>
          </cell>
          <cell r="G225" t="str">
            <v/>
          </cell>
          <cell r="H225" t="str">
            <v/>
          </cell>
          <cell r="I225">
            <v>1070</v>
          </cell>
          <cell r="J225">
            <v>0</v>
          </cell>
          <cell r="K225" t="str">
            <v>RU000A0JUCQ5</v>
          </cell>
          <cell r="L225">
            <v>0</v>
          </cell>
          <cell r="M225" t="str">
            <v/>
          </cell>
          <cell r="R225" t="str">
            <v>ТНСэнрг ао [МБ ФР: Т+ Акции и ДР]</v>
          </cell>
        </row>
        <row r="226">
          <cell r="B226" t="str">
            <v>TORS</v>
          </cell>
          <cell r="C226" t="str">
            <v/>
          </cell>
          <cell r="D226">
            <v>0</v>
          </cell>
          <cell r="E226">
            <v>10000</v>
          </cell>
          <cell r="F226">
            <v>1E-3</v>
          </cell>
          <cell r="G226" t="str">
            <v/>
          </cell>
          <cell r="H226" t="str">
            <v/>
          </cell>
          <cell r="I226">
            <v>0.38700000000000001</v>
          </cell>
          <cell r="J226">
            <v>0</v>
          </cell>
          <cell r="K226" t="str">
            <v>RU000A0ETZF2</v>
          </cell>
          <cell r="L226">
            <v>0</v>
          </cell>
          <cell r="M226" t="str">
            <v/>
          </cell>
          <cell r="R226" t="str">
            <v>ТРК ао [МБ ФР: Т+ Акции и ДР]</v>
          </cell>
        </row>
        <row r="227">
          <cell r="B227" t="str">
            <v>TORSP</v>
          </cell>
          <cell r="C227" t="str">
            <v/>
          </cell>
          <cell r="D227">
            <v>0</v>
          </cell>
          <cell r="E227">
            <v>10000</v>
          </cell>
          <cell r="F227">
            <v>5.0000000000000001E-4</v>
          </cell>
          <cell r="G227" t="str">
            <v/>
          </cell>
          <cell r="H227" t="str">
            <v/>
          </cell>
          <cell r="I227">
            <v>0.28100000000000003</v>
          </cell>
          <cell r="J227">
            <v>0</v>
          </cell>
          <cell r="K227" t="str">
            <v>RU000A0ETZM8</v>
          </cell>
          <cell r="L227">
            <v>0</v>
          </cell>
          <cell r="M227" t="str">
            <v/>
          </cell>
          <cell r="R227" t="str">
            <v>ТРК ап [МБ ФР: Т+ Акции и ДР]</v>
          </cell>
        </row>
        <row r="228">
          <cell r="B228" t="str">
            <v>TASB</v>
          </cell>
          <cell r="C228" t="str">
            <v/>
          </cell>
          <cell r="D228">
            <v>0</v>
          </cell>
          <cell r="E228">
            <v>10000</v>
          </cell>
          <cell r="F228">
            <v>5.0000000000000001E-4</v>
          </cell>
          <cell r="G228" t="str">
            <v/>
          </cell>
          <cell r="H228" t="str">
            <v/>
          </cell>
          <cell r="I228">
            <v>0.3755</v>
          </cell>
          <cell r="J228">
            <v>0</v>
          </cell>
          <cell r="K228" t="str">
            <v>RU000A0D8NG8</v>
          </cell>
          <cell r="L228">
            <v>0</v>
          </cell>
          <cell r="M228" t="str">
            <v/>
          </cell>
          <cell r="R228" t="str">
            <v>ТамбЭнСб [МБ ФР: Т+ Акции и ДР]</v>
          </cell>
        </row>
        <row r="229">
          <cell r="B229" t="str">
            <v>TASBP</v>
          </cell>
          <cell r="C229" t="str">
            <v/>
          </cell>
          <cell r="D229">
            <v>0</v>
          </cell>
          <cell r="E229">
            <v>10000</v>
          </cell>
          <cell r="F229">
            <v>5.0000000000000001E-4</v>
          </cell>
          <cell r="G229" t="str">
            <v/>
          </cell>
          <cell r="H229" t="str">
            <v/>
          </cell>
          <cell r="I229">
            <v>0.27600000000000002</v>
          </cell>
          <cell r="J229">
            <v>0</v>
          </cell>
          <cell r="K229" t="str">
            <v>RU000A0D8NH6</v>
          </cell>
          <cell r="L229">
            <v>0</v>
          </cell>
          <cell r="M229" t="str">
            <v/>
          </cell>
          <cell r="R229" t="str">
            <v>ТамбЭнСб-п [МБ ФР: Т+ Акции и ДР]</v>
          </cell>
        </row>
        <row r="230">
          <cell r="B230" t="str">
            <v>TATN</v>
          </cell>
          <cell r="C230" t="str">
            <v/>
          </cell>
          <cell r="D230">
            <v>0</v>
          </cell>
          <cell r="E230">
            <v>1</v>
          </cell>
          <cell r="F230">
            <v>0.1</v>
          </cell>
          <cell r="G230" t="str">
            <v/>
          </cell>
          <cell r="H230" t="str">
            <v/>
          </cell>
          <cell r="I230">
            <v>463.6</v>
          </cell>
          <cell r="J230">
            <v>0</v>
          </cell>
          <cell r="K230" t="str">
            <v>RU0009033591</v>
          </cell>
          <cell r="L230">
            <v>0</v>
          </cell>
          <cell r="M230" t="str">
            <v/>
          </cell>
          <cell r="R230" t="str">
            <v>Татнфт 3ао [МБ ФР: Т+ Акции и ДР]</v>
          </cell>
        </row>
        <row r="231">
          <cell r="B231" t="str">
            <v>TATNP</v>
          </cell>
          <cell r="C231" t="str">
            <v/>
          </cell>
          <cell r="D231">
            <v>0</v>
          </cell>
          <cell r="E231">
            <v>1</v>
          </cell>
          <cell r="F231">
            <v>0.1</v>
          </cell>
          <cell r="G231" t="str">
            <v/>
          </cell>
          <cell r="H231" t="str">
            <v/>
          </cell>
          <cell r="I231">
            <v>443.6</v>
          </cell>
          <cell r="J231">
            <v>0</v>
          </cell>
          <cell r="K231" t="str">
            <v>RU0006944147</v>
          </cell>
          <cell r="L231">
            <v>0</v>
          </cell>
          <cell r="M231" t="str">
            <v/>
          </cell>
          <cell r="R231" t="str">
            <v>Татнфт 3ап [МБ ФР: Т+ Акции и ДР]</v>
          </cell>
        </row>
        <row r="232">
          <cell r="B232" t="str">
            <v>TTLK</v>
          </cell>
          <cell r="C232" t="str">
            <v/>
          </cell>
          <cell r="D232">
            <v>0</v>
          </cell>
          <cell r="E232">
            <v>10000</v>
          </cell>
          <cell r="F232">
            <v>5.0000000000000001E-4</v>
          </cell>
          <cell r="G232" t="str">
            <v/>
          </cell>
          <cell r="H232" t="str">
            <v/>
          </cell>
          <cell r="I232">
            <v>0.32800000000000001</v>
          </cell>
          <cell r="J232">
            <v>0</v>
          </cell>
          <cell r="K232" t="str">
            <v>RU000A0HM5C1</v>
          </cell>
          <cell r="L232">
            <v>0</v>
          </cell>
          <cell r="M232" t="str">
            <v/>
          </cell>
          <cell r="R232" t="str">
            <v>Таттел. ао [МБ ФР: Т+ Акции и ДР]</v>
          </cell>
        </row>
        <row r="233">
          <cell r="B233" t="str">
            <v>CNTL</v>
          </cell>
          <cell r="C233" t="str">
            <v/>
          </cell>
          <cell r="D233">
            <v>0</v>
          </cell>
          <cell r="E233">
            <v>100</v>
          </cell>
          <cell r="F233">
            <v>0.05</v>
          </cell>
          <cell r="G233" t="str">
            <v/>
          </cell>
          <cell r="H233" t="str">
            <v/>
          </cell>
          <cell r="I233">
            <v>16.649999999999999</v>
          </cell>
          <cell r="J233">
            <v>0</v>
          </cell>
          <cell r="K233" t="str">
            <v>RU0007665147</v>
          </cell>
          <cell r="L233">
            <v>0</v>
          </cell>
          <cell r="M233" t="str">
            <v/>
          </cell>
          <cell r="R233" t="str">
            <v>Телеграф [МБ ФР: Т+ Акции и ДР]</v>
          </cell>
        </row>
        <row r="234">
          <cell r="B234" t="str">
            <v>CNTLP</v>
          </cell>
          <cell r="C234" t="str">
            <v/>
          </cell>
          <cell r="D234">
            <v>0</v>
          </cell>
          <cell r="E234">
            <v>100</v>
          </cell>
          <cell r="F234">
            <v>0.02</v>
          </cell>
          <cell r="G234" t="str">
            <v/>
          </cell>
          <cell r="H234" t="str">
            <v/>
          </cell>
          <cell r="I234">
            <v>14.32</v>
          </cell>
          <cell r="J234">
            <v>0</v>
          </cell>
          <cell r="K234" t="str">
            <v>RU0007665139</v>
          </cell>
          <cell r="L234">
            <v>0</v>
          </cell>
          <cell r="M234" t="str">
            <v/>
          </cell>
          <cell r="R234" t="str">
            <v>Телеграф-п [МБ ФР: Т+ Акции и ДР]</v>
          </cell>
        </row>
        <row r="235">
          <cell r="B235" t="str">
            <v>TRCN</v>
          </cell>
          <cell r="C235" t="str">
            <v/>
          </cell>
          <cell r="D235">
            <v>0</v>
          </cell>
          <cell r="E235">
            <v>1</v>
          </cell>
          <cell r="F235">
            <v>5</v>
          </cell>
          <cell r="G235" t="str">
            <v/>
          </cell>
          <cell r="H235" t="str">
            <v/>
          </cell>
          <cell r="I235">
            <v>8595</v>
          </cell>
          <cell r="J235">
            <v>0</v>
          </cell>
          <cell r="K235" t="str">
            <v>RU000A0JPRX9</v>
          </cell>
          <cell r="L235">
            <v>0</v>
          </cell>
          <cell r="M235" t="str">
            <v/>
          </cell>
          <cell r="R235" t="str">
            <v>ТрансК ао [МБ ФР: Т+ Акции и ДР]</v>
          </cell>
        </row>
        <row r="236">
          <cell r="B236" t="str">
            <v>TRFM</v>
          </cell>
          <cell r="C236" t="str">
            <v/>
          </cell>
          <cell r="D236">
            <v>0</v>
          </cell>
          <cell r="E236">
            <v>10000</v>
          </cell>
          <cell r="F236">
            <v>2.0000000000000002E-5</v>
          </cell>
          <cell r="G236" t="str">
            <v/>
          </cell>
          <cell r="H236" t="str">
            <v/>
          </cell>
          <cell r="I236">
            <v>0</v>
          </cell>
          <cell r="J236">
            <v>0</v>
          </cell>
          <cell r="K236" t="str">
            <v>RU000A0JUGP8</v>
          </cell>
          <cell r="L236">
            <v>0</v>
          </cell>
          <cell r="M236" t="str">
            <v/>
          </cell>
          <cell r="R236" t="str">
            <v>ТрансФ ао [МБ ФР: Т+ Акции и ДР]</v>
          </cell>
        </row>
        <row r="237">
          <cell r="B237" t="str">
            <v>TRNFP</v>
          </cell>
          <cell r="C237" t="str">
            <v/>
          </cell>
          <cell r="D237">
            <v>0</v>
          </cell>
          <cell r="E237">
            <v>1</v>
          </cell>
          <cell r="F237">
            <v>50</v>
          </cell>
          <cell r="G237" t="str">
            <v/>
          </cell>
          <cell r="H237" t="str">
            <v/>
          </cell>
          <cell r="I237">
            <v>147550</v>
          </cell>
          <cell r="J237">
            <v>0</v>
          </cell>
          <cell r="K237" t="str">
            <v>RU0009091573</v>
          </cell>
          <cell r="L237">
            <v>0</v>
          </cell>
          <cell r="M237" t="str">
            <v/>
          </cell>
          <cell r="R237" t="str">
            <v>Транснф ап [МБ ФР: Т+ Акции и ДР]</v>
          </cell>
        </row>
        <row r="238">
          <cell r="B238" t="str">
            <v>URKZ</v>
          </cell>
          <cell r="C238" t="str">
            <v/>
          </cell>
          <cell r="D238">
            <v>0</v>
          </cell>
          <cell r="E238">
            <v>1</v>
          </cell>
          <cell r="F238">
            <v>20</v>
          </cell>
          <cell r="G238" t="str">
            <v/>
          </cell>
          <cell r="H238" t="str">
            <v/>
          </cell>
          <cell r="I238">
            <v>15680</v>
          </cell>
          <cell r="J238">
            <v>0</v>
          </cell>
          <cell r="K238" t="str">
            <v>RU000A0JPFY2</v>
          </cell>
          <cell r="L238">
            <v>0</v>
          </cell>
          <cell r="M238" t="str">
            <v/>
          </cell>
          <cell r="R238" t="str">
            <v>УрКузница [МБ ФР: Т+ Акции и ДР]</v>
          </cell>
        </row>
        <row r="239">
          <cell r="B239" t="str">
            <v>USBN</v>
          </cell>
          <cell r="C239" t="str">
            <v/>
          </cell>
          <cell r="D239">
            <v>0</v>
          </cell>
          <cell r="E239">
            <v>10000</v>
          </cell>
          <cell r="F239">
            <v>1E-4</v>
          </cell>
          <cell r="G239" t="str">
            <v/>
          </cell>
          <cell r="H239" t="str">
            <v/>
          </cell>
          <cell r="I239">
            <v>6.7199999999999996E-2</v>
          </cell>
          <cell r="J239">
            <v>0</v>
          </cell>
          <cell r="K239" t="str">
            <v>RU0006929536</v>
          </cell>
          <cell r="L239">
            <v>0</v>
          </cell>
          <cell r="M239" t="str">
            <v/>
          </cell>
          <cell r="R239" t="str">
            <v>УралСиб ао [МБ ФР: Т+ Акции и ДР]</v>
          </cell>
        </row>
        <row r="240">
          <cell r="B240" t="str">
            <v>URKA</v>
          </cell>
          <cell r="C240" t="str">
            <v/>
          </cell>
          <cell r="D240">
            <v>0</v>
          </cell>
          <cell r="E240">
            <v>10</v>
          </cell>
          <cell r="F240">
            <v>0.02</v>
          </cell>
          <cell r="G240" t="str">
            <v/>
          </cell>
          <cell r="H240" t="str">
            <v/>
          </cell>
          <cell r="I240">
            <v>119.04</v>
          </cell>
          <cell r="J240">
            <v>0</v>
          </cell>
          <cell r="K240" t="str">
            <v>RU0007661302</v>
          </cell>
          <cell r="L240">
            <v>0</v>
          </cell>
          <cell r="M240" t="str">
            <v/>
          </cell>
          <cell r="R240" t="str">
            <v>Уркалий-ао [МБ ФР: Т+ Акции и ДР]</v>
          </cell>
        </row>
        <row r="241">
          <cell r="B241" t="str">
            <v>FEES</v>
          </cell>
          <cell r="C241" t="str">
            <v/>
          </cell>
          <cell r="D241">
            <v>0</v>
          </cell>
          <cell r="E241">
            <v>10000</v>
          </cell>
          <cell r="F241">
            <v>2.0000000000000002E-5</v>
          </cell>
          <cell r="G241" t="str">
            <v/>
          </cell>
          <cell r="H241" t="str">
            <v/>
          </cell>
          <cell r="I241">
            <v>0.1973</v>
          </cell>
          <cell r="J241">
            <v>0</v>
          </cell>
          <cell r="K241" t="str">
            <v>RU000A0JPNN9</v>
          </cell>
          <cell r="L241">
            <v>0</v>
          </cell>
          <cell r="M241" t="str">
            <v/>
          </cell>
          <cell r="R241" t="str">
            <v>ФСК ЕЭС ао [МБ ФР: Т+ Акции и ДР]</v>
          </cell>
        </row>
        <row r="242">
          <cell r="B242" t="str">
            <v>NPOF</v>
          </cell>
          <cell r="C242" t="str">
            <v/>
          </cell>
          <cell r="D242">
            <v>0</v>
          </cell>
          <cell r="E242">
            <v>1</v>
          </cell>
          <cell r="F242">
            <v>50</v>
          </cell>
          <cell r="G242" t="str">
            <v/>
          </cell>
          <cell r="H242" t="str">
            <v/>
          </cell>
          <cell r="I242">
            <v>11850</v>
          </cell>
          <cell r="J242">
            <v>0</v>
          </cell>
          <cell r="K242" t="str">
            <v>RU000A0JQ5X1</v>
          </cell>
          <cell r="L242">
            <v>0</v>
          </cell>
          <cell r="M242" t="str">
            <v/>
          </cell>
          <cell r="R242" t="str">
            <v>Физика ао [МБ ФР: Т+ Акции и ДР]</v>
          </cell>
        </row>
        <row r="243">
          <cell r="B243" t="str">
            <v>PHOR</v>
          </cell>
          <cell r="C243" t="str">
            <v/>
          </cell>
          <cell r="D243">
            <v>0</v>
          </cell>
          <cell r="E243">
            <v>1</v>
          </cell>
          <cell r="F243">
            <v>1</v>
          </cell>
          <cell r="G243" t="str">
            <v/>
          </cell>
          <cell r="H243" t="str">
            <v/>
          </cell>
          <cell r="I243">
            <v>2858</v>
          </cell>
          <cell r="J243">
            <v>0</v>
          </cell>
          <cell r="K243" t="str">
            <v>RU000A0JRKT8</v>
          </cell>
          <cell r="L243">
            <v>0</v>
          </cell>
          <cell r="M243" t="str">
            <v/>
          </cell>
          <cell r="R243" t="str">
            <v>ФосАгро ао [МБ ФР: Т+ Акции и ДР]</v>
          </cell>
        </row>
        <row r="244">
          <cell r="B244" t="str">
            <v>HIMC</v>
          </cell>
          <cell r="C244" t="str">
            <v/>
          </cell>
          <cell r="D244">
            <v>0</v>
          </cell>
          <cell r="E244">
            <v>1000</v>
          </cell>
          <cell r="F244">
            <v>1E-3</v>
          </cell>
          <cell r="G244" t="str">
            <v/>
          </cell>
          <cell r="H244" t="str">
            <v/>
          </cell>
          <cell r="I244">
            <v>0.99</v>
          </cell>
          <cell r="J244">
            <v>0</v>
          </cell>
          <cell r="K244" t="str">
            <v>RU0009098990</v>
          </cell>
          <cell r="L244">
            <v>0</v>
          </cell>
          <cell r="M244" t="str">
            <v/>
          </cell>
          <cell r="R244" t="str">
            <v>Химпром ао [МБ ФР: Т+ Акции и ДР]</v>
          </cell>
        </row>
        <row r="245">
          <cell r="B245" t="str">
            <v>HIMCP</v>
          </cell>
          <cell r="C245" t="str">
            <v/>
          </cell>
          <cell r="D245">
            <v>0</v>
          </cell>
          <cell r="E245">
            <v>100</v>
          </cell>
          <cell r="F245">
            <v>0.01</v>
          </cell>
          <cell r="G245" t="str">
            <v/>
          </cell>
          <cell r="H245" t="str">
            <v/>
          </cell>
          <cell r="I245">
            <v>8.02</v>
          </cell>
          <cell r="J245">
            <v>0</v>
          </cell>
          <cell r="K245" t="str">
            <v>RU0009099006</v>
          </cell>
          <cell r="L245">
            <v>0</v>
          </cell>
          <cell r="M245" t="str">
            <v/>
          </cell>
          <cell r="R245" t="str">
            <v>Химпром ап [МБ ФР: Т+ Акции и ДР]</v>
          </cell>
        </row>
        <row r="246">
          <cell r="B246" t="str">
            <v>WTCM</v>
          </cell>
          <cell r="C246" t="str">
            <v/>
          </cell>
          <cell r="D246">
            <v>0</v>
          </cell>
          <cell r="E246">
            <v>100</v>
          </cell>
          <cell r="F246">
            <v>0.02</v>
          </cell>
          <cell r="G246" t="str">
            <v/>
          </cell>
          <cell r="H246" t="str">
            <v/>
          </cell>
          <cell r="I246">
            <v>9.0399999999999991</v>
          </cell>
          <cell r="J246">
            <v>0</v>
          </cell>
          <cell r="K246" t="str">
            <v>RU0008137070</v>
          </cell>
          <cell r="L246">
            <v>0</v>
          </cell>
          <cell r="M246" t="str">
            <v/>
          </cell>
          <cell r="R246" t="str">
            <v>ЦМТ ао [МБ ФР: Т+ Акции и ДР]</v>
          </cell>
        </row>
        <row r="247">
          <cell r="B247" t="str">
            <v>WTCMP</v>
          </cell>
          <cell r="C247" t="str">
            <v/>
          </cell>
          <cell r="D247">
            <v>0</v>
          </cell>
          <cell r="E247">
            <v>100</v>
          </cell>
          <cell r="F247">
            <v>0.02</v>
          </cell>
          <cell r="G247" t="str">
            <v/>
          </cell>
          <cell r="H247" t="str">
            <v/>
          </cell>
          <cell r="I247">
            <v>8.1</v>
          </cell>
          <cell r="J247">
            <v>0</v>
          </cell>
          <cell r="K247" t="str">
            <v>RU0008137088</v>
          </cell>
          <cell r="L247">
            <v>0</v>
          </cell>
          <cell r="M247" t="str">
            <v/>
          </cell>
          <cell r="R247" t="str">
            <v>ЦМТ ап [МБ ФР: Т+ Акции и ДР]</v>
          </cell>
        </row>
        <row r="248">
          <cell r="B248" t="str">
            <v>CHKZ</v>
          </cell>
          <cell r="C248" t="str">
            <v/>
          </cell>
          <cell r="D248">
            <v>0</v>
          </cell>
          <cell r="E248">
            <v>1</v>
          </cell>
          <cell r="F248">
            <v>20</v>
          </cell>
          <cell r="G248" t="str">
            <v/>
          </cell>
          <cell r="H248" t="str">
            <v/>
          </cell>
          <cell r="I248">
            <v>5420</v>
          </cell>
          <cell r="J248">
            <v>0</v>
          </cell>
          <cell r="K248" t="str">
            <v>RU000A0JNST0</v>
          </cell>
          <cell r="L248">
            <v>0</v>
          </cell>
          <cell r="M248" t="str">
            <v/>
          </cell>
          <cell r="R248" t="str">
            <v>ЧКПЗ ао [МБ ФР: Т+ Акции и ДР]</v>
          </cell>
        </row>
        <row r="249">
          <cell r="B249" t="str">
            <v>CHMK</v>
          </cell>
          <cell r="C249" t="str">
            <v/>
          </cell>
          <cell r="D249">
            <v>0</v>
          </cell>
          <cell r="E249">
            <v>1</v>
          </cell>
          <cell r="F249">
            <v>5</v>
          </cell>
          <cell r="G249" t="str">
            <v/>
          </cell>
          <cell r="H249" t="str">
            <v/>
          </cell>
          <cell r="I249">
            <v>2570</v>
          </cell>
          <cell r="J249">
            <v>0</v>
          </cell>
          <cell r="K249" t="str">
            <v>RU0007665170</v>
          </cell>
          <cell r="L249">
            <v>0</v>
          </cell>
          <cell r="M249" t="str">
            <v/>
          </cell>
          <cell r="R249" t="str">
            <v>ЧМК ао [МБ ФР: Т+ Акции и ДР]</v>
          </cell>
        </row>
        <row r="250">
          <cell r="B250" t="str">
            <v>CHEP</v>
          </cell>
          <cell r="C250" t="str">
            <v/>
          </cell>
          <cell r="D250">
            <v>0</v>
          </cell>
          <cell r="E250">
            <v>10</v>
          </cell>
          <cell r="F250">
            <v>0.5</v>
          </cell>
          <cell r="G250" t="str">
            <v/>
          </cell>
          <cell r="H250" t="str">
            <v/>
          </cell>
          <cell r="I250">
            <v>208</v>
          </cell>
          <cell r="J250">
            <v>0</v>
          </cell>
          <cell r="K250" t="str">
            <v>RU0009066807</v>
          </cell>
          <cell r="L250">
            <v>0</v>
          </cell>
          <cell r="M250" t="str">
            <v/>
          </cell>
          <cell r="R250" t="str">
            <v>ЧТПЗ ао [МБ ФР: Т+ Акции и ДР]</v>
          </cell>
        </row>
        <row r="251">
          <cell r="B251" t="str">
            <v>GCHE</v>
          </cell>
          <cell r="C251" t="str">
            <v/>
          </cell>
          <cell r="D251">
            <v>0</v>
          </cell>
          <cell r="E251">
            <v>1</v>
          </cell>
          <cell r="F251">
            <v>0.5</v>
          </cell>
          <cell r="G251" t="str">
            <v/>
          </cell>
          <cell r="H251" t="str">
            <v/>
          </cell>
          <cell r="I251">
            <v>1881</v>
          </cell>
          <cell r="J251">
            <v>0</v>
          </cell>
          <cell r="K251" t="str">
            <v>RU000A0JL4R1</v>
          </cell>
          <cell r="L251">
            <v>0</v>
          </cell>
          <cell r="M251" t="str">
            <v/>
          </cell>
          <cell r="R251" t="str">
            <v>ЧеркизГ-ао [МБ ФР: Т+ Акции и ДР]</v>
          </cell>
        </row>
        <row r="252">
          <cell r="B252" t="str">
            <v>ENPG</v>
          </cell>
          <cell r="C252" t="str">
            <v/>
          </cell>
          <cell r="D252">
            <v>0</v>
          </cell>
          <cell r="E252">
            <v>1</v>
          </cell>
          <cell r="F252">
            <v>0.5</v>
          </cell>
          <cell r="G252" t="str">
            <v/>
          </cell>
          <cell r="H252" t="str">
            <v/>
          </cell>
          <cell r="I252">
            <v>707</v>
          </cell>
          <cell r="J252">
            <v>0</v>
          </cell>
          <cell r="K252" t="str">
            <v>RU000A100K72</v>
          </cell>
          <cell r="L252">
            <v>0</v>
          </cell>
          <cell r="M252" t="str">
            <v/>
          </cell>
          <cell r="R252" t="str">
            <v>ЭН+ГРУП ао [МБ ФР: Т+ Акции и ДР]</v>
          </cell>
        </row>
        <row r="253">
          <cell r="B253" t="str">
            <v>ELTZ</v>
          </cell>
          <cell r="C253" t="str">
            <v/>
          </cell>
          <cell r="D253">
            <v>0</v>
          </cell>
          <cell r="E253">
            <v>1</v>
          </cell>
          <cell r="F253">
            <v>0.5</v>
          </cell>
          <cell r="G253" t="str">
            <v/>
          </cell>
          <cell r="H253" t="str">
            <v/>
          </cell>
          <cell r="I253">
            <v>174</v>
          </cell>
          <cell r="J253">
            <v>0</v>
          </cell>
          <cell r="K253" t="str">
            <v>RU000A0B66V1</v>
          </cell>
          <cell r="L253">
            <v>0</v>
          </cell>
          <cell r="M253" t="str">
            <v/>
          </cell>
          <cell r="R253" t="str">
            <v>Электрцинк [МБ ФР: Т+ Акции и ДР]</v>
          </cell>
        </row>
        <row r="254">
          <cell r="B254" t="str">
            <v>ENRU</v>
          </cell>
          <cell r="C254" t="str">
            <v/>
          </cell>
          <cell r="D254">
            <v>0</v>
          </cell>
          <cell r="E254">
            <v>1000</v>
          </cell>
          <cell r="F254">
            <v>5.0000000000000001E-4</v>
          </cell>
          <cell r="G254" t="str">
            <v/>
          </cell>
          <cell r="H254" t="str">
            <v/>
          </cell>
          <cell r="I254">
            <v>0.9395</v>
          </cell>
          <cell r="J254">
            <v>0</v>
          </cell>
          <cell r="K254" t="str">
            <v>RU000A0F5UN3</v>
          </cell>
          <cell r="L254">
            <v>0</v>
          </cell>
          <cell r="M254" t="str">
            <v/>
          </cell>
          <cell r="R254" t="str">
            <v>ЭнелРос ао [МБ ФР: Т+ Акции и ДР]</v>
          </cell>
        </row>
        <row r="255">
          <cell r="B255" t="str">
            <v>RKKE</v>
          </cell>
          <cell r="C255" t="str">
            <v/>
          </cell>
          <cell r="D255">
            <v>0</v>
          </cell>
          <cell r="E255">
            <v>1</v>
          </cell>
          <cell r="F255">
            <v>10</v>
          </cell>
          <cell r="G255" t="str">
            <v/>
          </cell>
          <cell r="H255" t="str">
            <v/>
          </cell>
          <cell r="I255">
            <v>6730</v>
          </cell>
          <cell r="J255">
            <v>0</v>
          </cell>
          <cell r="K255" t="str">
            <v>RU0009095939</v>
          </cell>
          <cell r="L255">
            <v>0</v>
          </cell>
          <cell r="M255" t="str">
            <v/>
          </cell>
          <cell r="R255" t="str">
            <v>ЭнергияРКК [МБ ФР: Т+ Акции и ДР]</v>
          </cell>
        </row>
        <row r="256">
          <cell r="B256" t="str">
            <v>UTAR</v>
          </cell>
          <cell r="C256" t="str">
            <v/>
          </cell>
          <cell r="D256">
            <v>0</v>
          </cell>
          <cell r="E256">
            <v>100</v>
          </cell>
          <cell r="F256">
            <v>0.01</v>
          </cell>
          <cell r="G256" t="str">
            <v/>
          </cell>
          <cell r="H256" t="str">
            <v/>
          </cell>
          <cell r="I256">
            <v>6.83</v>
          </cell>
          <cell r="J256">
            <v>0</v>
          </cell>
          <cell r="K256" t="str">
            <v>RU0007661385</v>
          </cell>
          <cell r="L256">
            <v>0</v>
          </cell>
          <cell r="M256" t="str">
            <v/>
          </cell>
          <cell r="R256" t="str">
            <v>ЮТэйр ао [МБ ФР: Т+ Акции и ДР]</v>
          </cell>
        </row>
        <row r="257">
          <cell r="B257" t="str">
            <v>UNKL</v>
          </cell>
          <cell r="C257" t="str">
            <v/>
          </cell>
          <cell r="D257">
            <v>0</v>
          </cell>
          <cell r="E257">
            <v>1</v>
          </cell>
          <cell r="F257">
            <v>10</v>
          </cell>
          <cell r="G257" t="str">
            <v/>
          </cell>
          <cell r="H257" t="str">
            <v/>
          </cell>
          <cell r="I257">
            <v>7020</v>
          </cell>
          <cell r="J257">
            <v>0</v>
          </cell>
          <cell r="K257" t="str">
            <v>RU0004887991</v>
          </cell>
          <cell r="L257">
            <v>0</v>
          </cell>
          <cell r="M257" t="str">
            <v/>
          </cell>
          <cell r="R257" t="str">
            <v>ЮУНК ао [МБ ФР: Т+ Акции и ДР]</v>
          </cell>
        </row>
        <row r="258">
          <cell r="B258" t="str">
            <v>UKUZ</v>
          </cell>
          <cell r="C258" t="str">
            <v/>
          </cell>
          <cell r="D258">
            <v>0</v>
          </cell>
          <cell r="E258">
            <v>1</v>
          </cell>
          <cell r="F258">
            <v>2</v>
          </cell>
          <cell r="G258" t="str">
            <v/>
          </cell>
          <cell r="H258" t="str">
            <v/>
          </cell>
          <cell r="I258">
            <v>500</v>
          </cell>
          <cell r="J258">
            <v>0</v>
          </cell>
          <cell r="K258" t="str">
            <v>RU0005294775</v>
          </cell>
          <cell r="L258">
            <v>0</v>
          </cell>
          <cell r="M258" t="str">
            <v/>
          </cell>
          <cell r="R258" t="str">
            <v>ЮжКузб. ао [МБ ФР: Т+ Акции и ДР]</v>
          </cell>
        </row>
        <row r="259">
          <cell r="B259" t="str">
            <v>UPRO</v>
          </cell>
          <cell r="C259" t="str">
            <v/>
          </cell>
          <cell r="D259">
            <v>0</v>
          </cell>
          <cell r="E259">
            <v>1000</v>
          </cell>
          <cell r="F259">
            <v>1E-3</v>
          </cell>
          <cell r="G259" t="str">
            <v/>
          </cell>
          <cell r="H259" t="str">
            <v/>
          </cell>
          <cell r="I259">
            <v>2.7869999999999999</v>
          </cell>
          <cell r="J259">
            <v>0</v>
          </cell>
          <cell r="K259" t="str">
            <v>RU000A0JNGA5</v>
          </cell>
          <cell r="L259">
            <v>0</v>
          </cell>
          <cell r="M259" t="str">
            <v/>
          </cell>
          <cell r="R259" t="str">
            <v>Юнипро ао [МБ ФР: Т+ Акции и ДР]</v>
          </cell>
        </row>
        <row r="260">
          <cell r="B260" t="str">
            <v>YAKG</v>
          </cell>
          <cell r="C260" t="str">
            <v/>
          </cell>
          <cell r="D260">
            <v>0</v>
          </cell>
          <cell r="E260">
            <v>100</v>
          </cell>
          <cell r="F260">
            <v>0.05</v>
          </cell>
          <cell r="G260" t="str">
            <v/>
          </cell>
          <cell r="H260" t="str">
            <v/>
          </cell>
          <cell r="I260">
            <v>50.5</v>
          </cell>
          <cell r="J260">
            <v>0</v>
          </cell>
          <cell r="K260" t="str">
            <v>RU0007796819</v>
          </cell>
          <cell r="L260">
            <v>0</v>
          </cell>
          <cell r="M260" t="str">
            <v/>
          </cell>
          <cell r="R260" t="str">
            <v>ЯТЭК ао [МБ ФР: Т+ Акции и ДР]</v>
          </cell>
        </row>
        <row r="261">
          <cell r="B261" t="str">
            <v>YKENP</v>
          </cell>
          <cell r="C261" t="str">
            <v/>
          </cell>
          <cell r="D261">
            <v>0</v>
          </cell>
          <cell r="E261">
            <v>10000</v>
          </cell>
          <cell r="F261">
            <v>5.0000000000000001E-4</v>
          </cell>
          <cell r="G261" t="str">
            <v/>
          </cell>
          <cell r="H261" t="str">
            <v/>
          </cell>
          <cell r="I261">
            <v>0.4</v>
          </cell>
          <cell r="J261">
            <v>0</v>
          </cell>
          <cell r="K261" t="str">
            <v>RU0007796827</v>
          </cell>
          <cell r="L261">
            <v>0</v>
          </cell>
          <cell r="M261" t="str">
            <v/>
          </cell>
          <cell r="R261" t="str">
            <v>Якутскэн-п [МБ ФР: Т+ Акции и ДР]</v>
          </cell>
        </row>
        <row r="262">
          <cell r="B262" t="str">
            <v>YKEN</v>
          </cell>
          <cell r="C262" t="str">
            <v/>
          </cell>
          <cell r="D262">
            <v>0</v>
          </cell>
          <cell r="E262">
            <v>10000</v>
          </cell>
          <cell r="F262">
            <v>5.0000000000000001E-4</v>
          </cell>
          <cell r="G262" t="str">
            <v/>
          </cell>
          <cell r="H262" t="str">
            <v/>
          </cell>
          <cell r="I262">
            <v>0.40600000000000003</v>
          </cell>
          <cell r="J262">
            <v>0</v>
          </cell>
          <cell r="K262" t="str">
            <v>RU0009257075</v>
          </cell>
          <cell r="L262">
            <v>0</v>
          </cell>
          <cell r="M262" t="str">
            <v/>
          </cell>
          <cell r="R262" t="str">
            <v>Якутскэнрг [МБ ФР: Т+ Акции и ДР]</v>
          </cell>
        </row>
        <row r="263">
          <cell r="B263" t="str">
            <v>AFH1</v>
          </cell>
          <cell r="C263" t="str">
            <v/>
          </cell>
          <cell r="D263">
            <v>0</v>
          </cell>
          <cell r="E263">
            <v>100</v>
          </cell>
          <cell r="F263">
            <v>1</v>
          </cell>
          <cell r="G263">
            <v>1</v>
          </cell>
          <cell r="H263">
            <v>1430.48</v>
          </cell>
          <cell r="I263">
            <v>7429</v>
          </cell>
          <cell r="J263">
            <v>0</v>
          </cell>
          <cell r="K263" t="str">
            <v/>
          </cell>
          <cell r="L263">
            <v>0</v>
          </cell>
          <cell r="M263">
            <v>1507.78</v>
          </cell>
          <cell r="R263" t="str">
            <v>AFH1 [ФОРТС фьючерсы]</v>
          </cell>
        </row>
        <row r="264">
          <cell r="B264" t="str">
            <v>AFZ0</v>
          </cell>
          <cell r="C264" t="str">
            <v/>
          </cell>
          <cell r="D264">
            <v>7353</v>
          </cell>
          <cell r="E264">
            <v>100</v>
          </cell>
          <cell r="F264">
            <v>1</v>
          </cell>
          <cell r="G264">
            <v>1</v>
          </cell>
          <cell r="H264">
            <v>1356.34</v>
          </cell>
          <cell r="I264">
            <v>7362</v>
          </cell>
          <cell r="J264">
            <v>144</v>
          </cell>
          <cell r="K264" t="str">
            <v/>
          </cell>
          <cell r="L264">
            <v>1059975</v>
          </cell>
          <cell r="M264">
            <v>1399.15</v>
          </cell>
          <cell r="R264" t="str">
            <v>AFZ0 [ФОРТС фьючерсы]</v>
          </cell>
        </row>
        <row r="265">
          <cell r="B265" t="str">
            <v>AKH1</v>
          </cell>
          <cell r="C265" t="str">
            <v/>
          </cell>
          <cell r="D265">
            <v>0</v>
          </cell>
          <cell r="E265">
            <v>1000</v>
          </cell>
          <cell r="F265">
            <v>1</v>
          </cell>
          <cell r="G265">
            <v>1</v>
          </cell>
          <cell r="H265">
            <v>7783.46</v>
          </cell>
          <cell r="I265">
            <v>21520</v>
          </cell>
          <cell r="J265">
            <v>0</v>
          </cell>
          <cell r="K265" t="str">
            <v/>
          </cell>
          <cell r="L265">
            <v>0</v>
          </cell>
          <cell r="M265">
            <v>8219.69</v>
          </cell>
          <cell r="R265" t="str">
            <v>AKH1 [ФОРТС фьючерсы]</v>
          </cell>
        </row>
        <row r="266">
          <cell r="B266" t="str">
            <v>AKZ0</v>
          </cell>
          <cell r="C266" t="str">
            <v/>
          </cell>
          <cell r="D266">
            <v>21474</v>
          </cell>
          <cell r="E266">
            <v>1000</v>
          </cell>
          <cell r="F266">
            <v>1</v>
          </cell>
          <cell r="G266">
            <v>1</v>
          </cell>
          <cell r="H266">
            <v>7616.18</v>
          </cell>
          <cell r="I266">
            <v>21521</v>
          </cell>
          <cell r="J266">
            <v>1</v>
          </cell>
          <cell r="K266" t="str">
            <v/>
          </cell>
          <cell r="L266">
            <v>21474</v>
          </cell>
          <cell r="M266">
            <v>7861.86</v>
          </cell>
          <cell r="R266" t="str">
            <v>AKZ0 [ФОРТС фьючерсы]</v>
          </cell>
        </row>
        <row r="267">
          <cell r="B267" t="str">
            <v>ALH1</v>
          </cell>
          <cell r="C267" t="str">
            <v/>
          </cell>
          <cell r="D267">
            <v>0</v>
          </cell>
          <cell r="E267">
            <v>100</v>
          </cell>
          <cell r="F267">
            <v>1</v>
          </cell>
          <cell r="G267">
            <v>1</v>
          </cell>
          <cell r="H267">
            <v>1432.17</v>
          </cell>
          <cell r="I267">
            <v>7537</v>
          </cell>
          <cell r="J267">
            <v>0</v>
          </cell>
          <cell r="K267" t="str">
            <v/>
          </cell>
          <cell r="L267">
            <v>0</v>
          </cell>
          <cell r="M267">
            <v>1509.48</v>
          </cell>
          <cell r="R267" t="str">
            <v>ALH1 [ФОРТС фьючерсы]</v>
          </cell>
        </row>
        <row r="268">
          <cell r="B268" t="str">
            <v>ALM1</v>
          </cell>
          <cell r="C268" t="str">
            <v/>
          </cell>
          <cell r="D268">
            <v>0</v>
          </cell>
          <cell r="E268">
            <v>100</v>
          </cell>
          <cell r="F268">
            <v>1</v>
          </cell>
          <cell r="G268">
            <v>1</v>
          </cell>
          <cell r="H268">
            <v>1433.42</v>
          </cell>
          <cell r="I268">
            <v>7223</v>
          </cell>
          <cell r="J268">
            <v>0</v>
          </cell>
          <cell r="K268" t="str">
            <v/>
          </cell>
          <cell r="L268">
            <v>0</v>
          </cell>
          <cell r="M268">
            <v>1515.55</v>
          </cell>
          <cell r="R268" t="str">
            <v>ALM1 [ФОРТС фьючерсы]</v>
          </cell>
        </row>
        <row r="269">
          <cell r="B269" t="str">
            <v>ALZ0</v>
          </cell>
          <cell r="C269" t="str">
            <v/>
          </cell>
          <cell r="D269">
            <v>7461</v>
          </cell>
          <cell r="E269">
            <v>100</v>
          </cell>
          <cell r="F269">
            <v>1</v>
          </cell>
          <cell r="G269">
            <v>1</v>
          </cell>
          <cell r="H269">
            <v>1356.76</v>
          </cell>
          <cell r="I269">
            <v>7471</v>
          </cell>
          <cell r="J269">
            <v>407</v>
          </cell>
          <cell r="K269" t="str">
            <v/>
          </cell>
          <cell r="L269">
            <v>3040570</v>
          </cell>
          <cell r="M269">
            <v>1399.55</v>
          </cell>
          <cell r="R269" t="str">
            <v>ALZ0 [ФОРТС фьючерсы]</v>
          </cell>
        </row>
        <row r="270">
          <cell r="B270" t="str">
            <v>AMV0</v>
          </cell>
          <cell r="C270" t="str">
            <v/>
          </cell>
          <cell r="D270">
            <v>0</v>
          </cell>
          <cell r="E270">
            <v>1</v>
          </cell>
          <cell r="F270">
            <v>0.5</v>
          </cell>
          <cell r="G270">
            <v>38.824649999999998</v>
          </cell>
          <cell r="H270">
            <v>14912.22</v>
          </cell>
          <cell r="I270">
            <v>1749.5</v>
          </cell>
          <cell r="J270">
            <v>0</v>
          </cell>
          <cell r="K270" t="str">
            <v/>
          </cell>
          <cell r="L270">
            <v>0</v>
          </cell>
          <cell r="M270">
            <v>15004.25</v>
          </cell>
          <cell r="R270" t="str">
            <v>AMV0 [ФОРТС фьючерсы]</v>
          </cell>
        </row>
        <row r="271">
          <cell r="B271" t="str">
            <v>AMX0</v>
          </cell>
          <cell r="C271" t="str">
            <v/>
          </cell>
          <cell r="D271">
            <v>0</v>
          </cell>
          <cell r="E271">
            <v>1</v>
          </cell>
          <cell r="F271">
            <v>0.5</v>
          </cell>
          <cell r="G271">
            <v>38.824649999999998</v>
          </cell>
          <cell r="H271">
            <v>15512.6</v>
          </cell>
          <cell r="I271">
            <v>1761.5</v>
          </cell>
          <cell r="J271">
            <v>0</v>
          </cell>
          <cell r="K271" t="str">
            <v/>
          </cell>
          <cell r="L271">
            <v>0</v>
          </cell>
          <cell r="M271">
            <v>15745.44</v>
          </cell>
          <cell r="R271" t="str">
            <v>AMX0 [ФОРТС фьючерсы]</v>
          </cell>
        </row>
        <row r="272">
          <cell r="B272" t="str">
            <v>AMZ0</v>
          </cell>
          <cell r="C272" t="str">
            <v/>
          </cell>
          <cell r="D272">
            <v>0</v>
          </cell>
          <cell r="E272">
            <v>1</v>
          </cell>
          <cell r="F272">
            <v>0.5</v>
          </cell>
          <cell r="G272">
            <v>38.824649999999998</v>
          </cell>
          <cell r="H272">
            <v>16116.75</v>
          </cell>
          <cell r="I272">
            <v>1771</v>
          </cell>
          <cell r="J272">
            <v>0</v>
          </cell>
          <cell r="K272" t="str">
            <v/>
          </cell>
          <cell r="L272">
            <v>0</v>
          </cell>
          <cell r="M272">
            <v>16496.66</v>
          </cell>
          <cell r="R272" t="str">
            <v>AMZ0 [ФОРТС фьючерсы]</v>
          </cell>
        </row>
        <row r="273">
          <cell r="B273" t="str">
            <v>AUH1</v>
          </cell>
          <cell r="C273" t="str">
            <v/>
          </cell>
          <cell r="D273">
            <v>0</v>
          </cell>
          <cell r="E273">
            <v>1000</v>
          </cell>
          <cell r="F273">
            <v>1E-4</v>
          </cell>
          <cell r="G273">
            <v>7.7649299999999997</v>
          </cell>
          <cell r="H273">
            <v>4214.87</v>
          </cell>
          <cell r="I273">
            <v>0.71650000000000003</v>
          </cell>
          <cell r="J273">
            <v>0</v>
          </cell>
          <cell r="K273" t="str">
            <v/>
          </cell>
          <cell r="L273">
            <v>0</v>
          </cell>
          <cell r="M273">
            <v>4307.32</v>
          </cell>
          <cell r="R273" t="str">
            <v>AUH1 [ФОРТС фьючерсы]</v>
          </cell>
        </row>
        <row r="274">
          <cell r="B274" t="str">
            <v>AUZ0</v>
          </cell>
          <cell r="C274" t="str">
            <v/>
          </cell>
          <cell r="D274">
            <v>0.71619999999999995</v>
          </cell>
          <cell r="E274">
            <v>1000</v>
          </cell>
          <cell r="F274">
            <v>1E-4</v>
          </cell>
          <cell r="G274">
            <v>7.7649299999999997</v>
          </cell>
          <cell r="H274">
            <v>3938.74</v>
          </cell>
          <cell r="I274">
            <v>0.71630000000000005</v>
          </cell>
          <cell r="J274">
            <v>262</v>
          </cell>
          <cell r="K274" t="str">
            <v/>
          </cell>
          <cell r="L274">
            <v>14587197.5</v>
          </cell>
          <cell r="M274">
            <v>3989.83</v>
          </cell>
          <cell r="R274" t="str">
            <v>AUZ0 [ФОРТС фьючерсы]</v>
          </cell>
        </row>
        <row r="275">
          <cell r="B275" t="str">
            <v>BRF1</v>
          </cell>
          <cell r="C275" t="str">
            <v/>
          </cell>
          <cell r="D275">
            <v>42.88</v>
          </cell>
          <cell r="E275">
            <v>10</v>
          </cell>
          <cell r="F275">
            <v>0.01</v>
          </cell>
          <cell r="G275">
            <v>7.7649299999999997</v>
          </cell>
          <cell r="H275">
            <v>7264.29</v>
          </cell>
          <cell r="I275">
            <v>42.74</v>
          </cell>
          <cell r="J275">
            <v>27</v>
          </cell>
          <cell r="K275" t="str">
            <v/>
          </cell>
          <cell r="L275">
            <v>901376.37</v>
          </cell>
          <cell r="M275">
            <v>7511.03</v>
          </cell>
          <cell r="R275" t="str">
            <v>BRF1 [ФОРТС фьючерсы]</v>
          </cell>
        </row>
        <row r="276">
          <cell r="B276" t="str">
            <v>BRG1</v>
          </cell>
          <cell r="C276" t="str">
            <v/>
          </cell>
          <cell r="D276">
            <v>43.35</v>
          </cell>
          <cell r="E276">
            <v>10</v>
          </cell>
          <cell r="F276">
            <v>0.01</v>
          </cell>
          <cell r="G276">
            <v>7.7649299999999997</v>
          </cell>
          <cell r="H276">
            <v>7407.91</v>
          </cell>
          <cell r="I276">
            <v>43.09</v>
          </cell>
          <cell r="J276">
            <v>6</v>
          </cell>
          <cell r="K276" t="str">
            <v/>
          </cell>
          <cell r="L276">
            <v>201585.35</v>
          </cell>
          <cell r="M276">
            <v>7728.48</v>
          </cell>
          <cell r="R276" t="str">
            <v>BRG1 [ФОРТС фьючерсы]</v>
          </cell>
        </row>
        <row r="277">
          <cell r="B277" t="str">
            <v>BRH1</v>
          </cell>
          <cell r="C277" t="str">
            <v/>
          </cell>
          <cell r="D277">
            <v>43.7</v>
          </cell>
          <cell r="E277">
            <v>10</v>
          </cell>
          <cell r="F277">
            <v>0.01</v>
          </cell>
          <cell r="G277">
            <v>7.7649299999999997</v>
          </cell>
          <cell r="H277">
            <v>7526.06</v>
          </cell>
          <cell r="I277">
            <v>43.64</v>
          </cell>
          <cell r="J277">
            <v>8</v>
          </cell>
          <cell r="K277" t="str">
            <v/>
          </cell>
          <cell r="L277">
            <v>272013.26</v>
          </cell>
          <cell r="M277">
            <v>7905</v>
          </cell>
          <cell r="R277" t="str">
            <v>BRH1 [ФОРТС фьючерсы]</v>
          </cell>
        </row>
        <row r="278">
          <cell r="B278" t="str">
            <v>BRJ1</v>
          </cell>
          <cell r="C278" t="str">
            <v/>
          </cell>
          <cell r="D278">
            <v>43.84</v>
          </cell>
          <cell r="E278">
            <v>10</v>
          </cell>
          <cell r="F278">
            <v>0.01</v>
          </cell>
          <cell r="G278">
            <v>7.7649299999999997</v>
          </cell>
          <cell r="H278">
            <v>7626.91</v>
          </cell>
          <cell r="I278">
            <v>43.66</v>
          </cell>
          <cell r="J278">
            <v>2</v>
          </cell>
          <cell r="K278" t="str">
            <v/>
          </cell>
          <cell r="L278">
            <v>68082.91</v>
          </cell>
          <cell r="M278">
            <v>8060.96</v>
          </cell>
          <cell r="R278" t="str">
            <v>BRJ1 [ФОРТС фьючерсы]</v>
          </cell>
        </row>
        <row r="279">
          <cell r="B279" t="str">
            <v>BRK1</v>
          </cell>
          <cell r="C279" t="str">
            <v/>
          </cell>
          <cell r="D279">
            <v>0</v>
          </cell>
          <cell r="E279">
            <v>10</v>
          </cell>
          <cell r="F279">
            <v>0.01</v>
          </cell>
          <cell r="G279">
            <v>7.7649299999999997</v>
          </cell>
          <cell r="H279">
            <v>7661.16</v>
          </cell>
          <cell r="I279">
            <v>43.84</v>
          </cell>
          <cell r="J279">
            <v>0</v>
          </cell>
          <cell r="K279" t="str">
            <v/>
          </cell>
          <cell r="L279">
            <v>0</v>
          </cell>
          <cell r="M279">
            <v>8111.9</v>
          </cell>
          <cell r="R279" t="str">
            <v>BRK1 [ФОРТС фьючерсы]</v>
          </cell>
        </row>
        <row r="280">
          <cell r="B280" t="str">
            <v>BRM1</v>
          </cell>
          <cell r="C280" t="str">
            <v/>
          </cell>
          <cell r="D280">
            <v>44.34</v>
          </cell>
          <cell r="E280">
            <v>10</v>
          </cell>
          <cell r="F280">
            <v>0.01</v>
          </cell>
          <cell r="G280">
            <v>7.7649299999999997</v>
          </cell>
          <cell r="H280">
            <v>7669.19</v>
          </cell>
          <cell r="I280">
            <v>44.28</v>
          </cell>
          <cell r="J280">
            <v>2</v>
          </cell>
          <cell r="K280" t="str">
            <v/>
          </cell>
          <cell r="L280">
            <v>68859.399999999994</v>
          </cell>
          <cell r="M280">
            <v>8118.65</v>
          </cell>
          <cell r="R280" t="str">
            <v>BRM1 [ФОРТС фьючерсы]</v>
          </cell>
        </row>
        <row r="281">
          <cell r="B281" t="str">
            <v>BRN1</v>
          </cell>
          <cell r="C281" t="str">
            <v/>
          </cell>
          <cell r="D281">
            <v>0</v>
          </cell>
          <cell r="E281">
            <v>10</v>
          </cell>
          <cell r="F281">
            <v>0.01</v>
          </cell>
          <cell r="G281">
            <v>7.7649299999999997</v>
          </cell>
          <cell r="H281">
            <v>7639.01</v>
          </cell>
          <cell r="I281">
            <v>44.18</v>
          </cell>
          <cell r="J281">
            <v>0</v>
          </cell>
          <cell r="K281" t="str">
            <v/>
          </cell>
          <cell r="L281">
            <v>0</v>
          </cell>
          <cell r="M281">
            <v>8073.22</v>
          </cell>
          <cell r="R281" t="str">
            <v>BRN1 [ФОРТС фьючерсы]</v>
          </cell>
        </row>
        <row r="282">
          <cell r="B282" t="str">
            <v>BRQ1</v>
          </cell>
          <cell r="C282" t="str">
            <v/>
          </cell>
          <cell r="D282">
            <v>0</v>
          </cell>
          <cell r="E282">
            <v>10</v>
          </cell>
          <cell r="F282">
            <v>0.01</v>
          </cell>
          <cell r="G282">
            <v>7.7649299999999997</v>
          </cell>
          <cell r="H282">
            <v>7670.39</v>
          </cell>
          <cell r="I282">
            <v>44.68</v>
          </cell>
          <cell r="J282">
            <v>0</v>
          </cell>
          <cell r="K282" t="str">
            <v/>
          </cell>
          <cell r="L282">
            <v>0</v>
          </cell>
          <cell r="M282">
            <v>8115.43</v>
          </cell>
          <cell r="R282" t="str">
            <v>BRQ1 [ФОРТС фьючерсы]</v>
          </cell>
        </row>
        <row r="283">
          <cell r="B283" t="str">
            <v>BRU1</v>
          </cell>
          <cell r="C283" t="str">
            <v/>
          </cell>
          <cell r="D283">
            <v>0</v>
          </cell>
          <cell r="E283">
            <v>10</v>
          </cell>
          <cell r="F283">
            <v>0.01</v>
          </cell>
          <cell r="G283">
            <v>7.7649299999999997</v>
          </cell>
          <cell r="H283">
            <v>7679.08</v>
          </cell>
          <cell r="I283">
            <v>44.93</v>
          </cell>
          <cell r="J283">
            <v>0</v>
          </cell>
          <cell r="K283" t="str">
            <v/>
          </cell>
          <cell r="L283">
            <v>0</v>
          </cell>
          <cell r="M283">
            <v>8125.67</v>
          </cell>
          <cell r="R283" t="str">
            <v>BRU1 [ФОРТС фьючерсы]</v>
          </cell>
        </row>
        <row r="284">
          <cell r="B284" t="str">
            <v>BRX0</v>
          </cell>
          <cell r="C284" t="str">
            <v/>
          </cell>
          <cell r="D284">
            <v>42.09</v>
          </cell>
          <cell r="E284">
            <v>10</v>
          </cell>
          <cell r="F284">
            <v>0.01</v>
          </cell>
          <cell r="G284">
            <v>7.7649299999999997</v>
          </cell>
          <cell r="H284">
            <v>7012.56</v>
          </cell>
          <cell r="I284">
            <v>41.82</v>
          </cell>
          <cell r="J284">
            <v>349332</v>
          </cell>
          <cell r="K284" t="str">
            <v/>
          </cell>
          <cell r="L284">
            <v>11430471516.16</v>
          </cell>
          <cell r="M284">
            <v>7132.74</v>
          </cell>
          <cell r="R284" t="str">
            <v>BRX0 [ФОРТС фьючерсы]</v>
          </cell>
        </row>
        <row r="285">
          <cell r="B285" t="str">
            <v>BRV1</v>
          </cell>
          <cell r="C285" t="str">
            <v/>
          </cell>
          <cell r="D285">
            <v>0</v>
          </cell>
          <cell r="E285">
            <v>10</v>
          </cell>
          <cell r="F285">
            <v>0.01</v>
          </cell>
          <cell r="G285">
            <v>7.7649299999999997</v>
          </cell>
          <cell r="H285">
            <v>7652.78</v>
          </cell>
          <cell r="I285">
            <v>44.37</v>
          </cell>
          <cell r="J285">
            <v>0</v>
          </cell>
          <cell r="K285" t="str">
            <v/>
          </cell>
          <cell r="L285">
            <v>0</v>
          </cell>
          <cell r="M285">
            <v>8092.13</v>
          </cell>
          <cell r="R285" t="str">
            <v>BRV1 [ФОРТС фьючерсы]</v>
          </cell>
        </row>
        <row r="286">
          <cell r="B286" t="str">
            <v>BRZ0</v>
          </cell>
          <cell r="C286" t="str">
            <v/>
          </cell>
          <cell r="D286">
            <v>42.5</v>
          </cell>
          <cell r="E286">
            <v>10</v>
          </cell>
          <cell r="F286">
            <v>0.01</v>
          </cell>
          <cell r="G286">
            <v>7.7649299999999997</v>
          </cell>
          <cell r="H286">
            <v>7166.06</v>
          </cell>
          <cell r="I286">
            <v>42.23</v>
          </cell>
          <cell r="J286">
            <v>3180</v>
          </cell>
          <cell r="K286" t="str">
            <v/>
          </cell>
          <cell r="L286">
            <v>105166177.51000001</v>
          </cell>
          <cell r="M286">
            <v>7364.31</v>
          </cell>
          <cell r="R286" t="str">
            <v>BRZ0 [ФОРТС фьючерсы]</v>
          </cell>
        </row>
        <row r="287">
          <cell r="B287" t="str">
            <v>CAH1</v>
          </cell>
          <cell r="C287" t="str">
            <v/>
          </cell>
          <cell r="D287">
            <v>0</v>
          </cell>
          <cell r="E287">
            <v>1000</v>
          </cell>
          <cell r="F287">
            <v>1E-4</v>
          </cell>
          <cell r="G287">
            <v>5.8286499999999997</v>
          </cell>
          <cell r="H287">
            <v>5189.1499999999996</v>
          </cell>
          <cell r="I287">
            <v>1.3319000000000001</v>
          </cell>
          <cell r="J287">
            <v>0</v>
          </cell>
          <cell r="K287" t="str">
            <v/>
          </cell>
          <cell r="L287">
            <v>0</v>
          </cell>
          <cell r="M287">
            <v>5298.97</v>
          </cell>
          <cell r="R287" t="str">
            <v>CAH1 [ФОРТС фьючерсы]</v>
          </cell>
        </row>
        <row r="288">
          <cell r="B288" t="str">
            <v>CAZ0</v>
          </cell>
          <cell r="C288" t="str">
            <v/>
          </cell>
          <cell r="D288">
            <v>1.3313999999999999</v>
          </cell>
          <cell r="E288">
            <v>1000</v>
          </cell>
          <cell r="F288">
            <v>1E-4</v>
          </cell>
          <cell r="G288">
            <v>5.8286499999999997</v>
          </cell>
          <cell r="H288">
            <v>4794.93</v>
          </cell>
          <cell r="I288">
            <v>1.3326</v>
          </cell>
          <cell r="J288">
            <v>20</v>
          </cell>
          <cell r="K288" t="str">
            <v/>
          </cell>
          <cell r="L288">
            <v>1552752.36</v>
          </cell>
          <cell r="M288">
            <v>4863.32</v>
          </cell>
          <cell r="R288" t="str">
            <v>CAZ0 [ФОРТС фьючерсы]</v>
          </cell>
        </row>
        <row r="289">
          <cell r="B289" t="str">
            <v>CFH1</v>
          </cell>
          <cell r="C289" t="str">
            <v/>
          </cell>
          <cell r="D289">
            <v>0</v>
          </cell>
          <cell r="E289">
            <v>1000</v>
          </cell>
          <cell r="F289">
            <v>1E-4</v>
          </cell>
          <cell r="G289">
            <v>8.4664599999999997</v>
          </cell>
          <cell r="H289">
            <v>4298.8599999999997</v>
          </cell>
          <cell r="I289">
            <v>0.91310000000000002</v>
          </cell>
          <cell r="J289">
            <v>0</v>
          </cell>
          <cell r="K289" t="str">
            <v/>
          </cell>
          <cell r="L289">
            <v>0</v>
          </cell>
          <cell r="M289">
            <v>4389.8599999999997</v>
          </cell>
          <cell r="R289" t="str">
            <v>CFH1 [ФОРТС фьючерсы]</v>
          </cell>
        </row>
        <row r="290">
          <cell r="B290" t="str">
            <v>CFZ0</v>
          </cell>
          <cell r="C290" t="str">
            <v/>
          </cell>
          <cell r="D290">
            <v>0.91890000000000005</v>
          </cell>
          <cell r="E290">
            <v>1000</v>
          </cell>
          <cell r="F290">
            <v>1E-4</v>
          </cell>
          <cell r="G290">
            <v>8.4664599999999997</v>
          </cell>
          <cell r="H290">
            <v>3974.31</v>
          </cell>
          <cell r="I290">
            <v>0.91579999999999995</v>
          </cell>
          <cell r="J290">
            <v>53</v>
          </cell>
          <cell r="K290" t="str">
            <v/>
          </cell>
          <cell r="L290">
            <v>4126552.6</v>
          </cell>
          <cell r="M290">
            <v>4030.98</v>
          </cell>
          <cell r="R290" t="str">
            <v>CFZ0 [ФОРТС фьючерсы]</v>
          </cell>
        </row>
        <row r="291">
          <cell r="B291" t="str">
            <v>CHH1</v>
          </cell>
          <cell r="C291" t="str">
            <v/>
          </cell>
          <cell r="D291">
            <v>0</v>
          </cell>
          <cell r="E291">
            <v>100</v>
          </cell>
          <cell r="F291">
            <v>1</v>
          </cell>
          <cell r="G291">
            <v>1</v>
          </cell>
          <cell r="H291">
            <v>19200.52</v>
          </cell>
          <cell r="I291">
            <v>100464</v>
          </cell>
          <cell r="J291">
            <v>0</v>
          </cell>
          <cell r="K291" t="str">
            <v/>
          </cell>
          <cell r="L291">
            <v>0</v>
          </cell>
          <cell r="M291">
            <v>20237.46</v>
          </cell>
          <cell r="R291" t="str">
            <v>CHH1 [ФОРТС фьючерсы]</v>
          </cell>
        </row>
        <row r="292">
          <cell r="B292" t="str">
            <v>CHZ0</v>
          </cell>
          <cell r="C292" t="str">
            <v/>
          </cell>
          <cell r="D292">
            <v>98966</v>
          </cell>
          <cell r="E292">
            <v>100</v>
          </cell>
          <cell r="F292">
            <v>1</v>
          </cell>
          <cell r="G292">
            <v>1</v>
          </cell>
          <cell r="H292">
            <v>18183.23</v>
          </cell>
          <cell r="I292">
            <v>98753</v>
          </cell>
          <cell r="J292">
            <v>3</v>
          </cell>
          <cell r="K292" t="str">
            <v/>
          </cell>
          <cell r="L292">
            <v>297525</v>
          </cell>
          <cell r="M292">
            <v>18757.09</v>
          </cell>
          <cell r="R292" t="str">
            <v>CHZ0 [ФОРТС фьючерсы]</v>
          </cell>
        </row>
        <row r="293">
          <cell r="B293" t="str">
            <v>CLF1</v>
          </cell>
          <cell r="C293" t="str">
            <v/>
          </cell>
          <cell r="D293">
            <v>0</v>
          </cell>
          <cell r="E293">
            <v>10</v>
          </cell>
          <cell r="F293">
            <v>0.01</v>
          </cell>
          <cell r="G293">
            <v>7.7649299999999997</v>
          </cell>
          <cell r="H293">
            <v>10357.56</v>
          </cell>
          <cell r="I293">
            <v>40.53</v>
          </cell>
          <cell r="J293">
            <v>0</v>
          </cell>
          <cell r="K293" t="str">
            <v/>
          </cell>
          <cell r="L293">
            <v>0</v>
          </cell>
          <cell r="M293">
            <v>10778.31</v>
          </cell>
          <cell r="R293" t="str">
            <v>CLF1 [ФОРТС фьючерсы]</v>
          </cell>
        </row>
        <row r="294">
          <cell r="B294" t="str">
            <v>CLG1</v>
          </cell>
          <cell r="C294" t="str">
            <v/>
          </cell>
          <cell r="D294">
            <v>0</v>
          </cell>
          <cell r="E294">
            <v>10</v>
          </cell>
          <cell r="F294">
            <v>0.01</v>
          </cell>
          <cell r="G294">
            <v>7.7649299999999997</v>
          </cell>
          <cell r="H294">
            <v>10472.35</v>
          </cell>
          <cell r="I294">
            <v>40.9</v>
          </cell>
          <cell r="J294">
            <v>0</v>
          </cell>
          <cell r="K294" t="str">
            <v/>
          </cell>
          <cell r="L294">
            <v>0</v>
          </cell>
          <cell r="M294">
            <v>10992.76</v>
          </cell>
          <cell r="R294" t="str">
            <v>CLG1 [ФОРТС фьючерсы]</v>
          </cell>
        </row>
        <row r="295">
          <cell r="B295" t="str">
            <v>CLH1</v>
          </cell>
          <cell r="C295" t="str">
            <v/>
          </cell>
          <cell r="D295">
            <v>0</v>
          </cell>
          <cell r="E295">
            <v>10</v>
          </cell>
          <cell r="F295">
            <v>0.01</v>
          </cell>
          <cell r="G295">
            <v>7.7649299999999997</v>
          </cell>
          <cell r="H295">
            <v>12455.3</v>
          </cell>
          <cell r="I295">
            <v>122.65</v>
          </cell>
          <cell r="J295">
            <v>0</v>
          </cell>
          <cell r="K295" t="str">
            <v/>
          </cell>
          <cell r="L295">
            <v>0</v>
          </cell>
          <cell r="M295">
            <v>13105.42</v>
          </cell>
          <cell r="R295" t="str">
            <v>CLH1 [ФОРТС фьючерсы]</v>
          </cell>
        </row>
        <row r="296">
          <cell r="B296" t="str">
            <v>CLV0</v>
          </cell>
          <cell r="C296" t="str">
            <v/>
          </cell>
          <cell r="D296">
            <v>39.89</v>
          </cell>
          <cell r="E296">
            <v>10</v>
          </cell>
          <cell r="F296">
            <v>0.01</v>
          </cell>
          <cell r="G296">
            <v>7.7649299999999997</v>
          </cell>
          <cell r="H296">
            <v>9997.73</v>
          </cell>
          <cell r="I296">
            <v>39.71</v>
          </cell>
          <cell r="J296">
            <v>2</v>
          </cell>
          <cell r="K296" t="str">
            <v/>
          </cell>
          <cell r="L296">
            <v>61948.61</v>
          </cell>
          <cell r="M296">
            <v>10101.469999999999</v>
          </cell>
          <cell r="R296" t="str">
            <v>CLV0 [ФОРТС фьючерсы]</v>
          </cell>
        </row>
        <row r="297">
          <cell r="B297" t="str">
            <v>CLX0</v>
          </cell>
          <cell r="C297" t="str">
            <v/>
          </cell>
          <cell r="D297">
            <v>0</v>
          </cell>
          <cell r="E297">
            <v>10</v>
          </cell>
          <cell r="F297">
            <v>0.01</v>
          </cell>
          <cell r="G297">
            <v>7.7649299999999997</v>
          </cell>
          <cell r="H297">
            <v>10159.57</v>
          </cell>
          <cell r="I297">
            <v>39.79</v>
          </cell>
          <cell r="J297">
            <v>0</v>
          </cell>
          <cell r="K297" t="str">
            <v/>
          </cell>
          <cell r="L297">
            <v>0</v>
          </cell>
          <cell r="M297">
            <v>10408.15</v>
          </cell>
          <cell r="R297" t="str">
            <v>CLX0 [ФОРТС фьючерсы]</v>
          </cell>
        </row>
        <row r="298">
          <cell r="B298" t="str">
            <v>CLZ0</v>
          </cell>
          <cell r="C298" t="str">
            <v/>
          </cell>
          <cell r="D298">
            <v>0</v>
          </cell>
          <cell r="E298">
            <v>10</v>
          </cell>
          <cell r="F298">
            <v>0.01</v>
          </cell>
          <cell r="G298">
            <v>7.7649299999999997</v>
          </cell>
          <cell r="H298">
            <v>10257.17</v>
          </cell>
          <cell r="I298">
            <v>40</v>
          </cell>
          <cell r="J298">
            <v>0</v>
          </cell>
          <cell r="K298" t="str">
            <v/>
          </cell>
          <cell r="L298">
            <v>0</v>
          </cell>
          <cell r="M298">
            <v>10592.86</v>
          </cell>
          <cell r="R298" t="str">
            <v>CLZ0 [ФОРТС фьючерсы]</v>
          </cell>
        </row>
        <row r="299">
          <cell r="B299" t="str">
            <v>CYH1</v>
          </cell>
          <cell r="C299" t="str">
            <v/>
          </cell>
          <cell r="D299">
            <v>0</v>
          </cell>
          <cell r="E299">
            <v>10000</v>
          </cell>
          <cell r="F299">
            <v>5.0000000000000001E-4</v>
          </cell>
          <cell r="G299">
            <v>5</v>
          </cell>
          <cell r="H299">
            <v>8679.5</v>
          </cell>
          <cell r="I299">
            <v>11.516500000000001</v>
          </cell>
          <cell r="J299">
            <v>0</v>
          </cell>
          <cell r="K299" t="str">
            <v/>
          </cell>
          <cell r="L299">
            <v>0</v>
          </cell>
          <cell r="M299">
            <v>8944.1</v>
          </cell>
          <cell r="R299" t="str">
            <v>CYH1 [ФОРТС фьючерсы]</v>
          </cell>
        </row>
        <row r="300">
          <cell r="B300" t="str">
            <v>CYZ0</v>
          </cell>
          <cell r="C300" t="str">
            <v/>
          </cell>
          <cell r="D300">
            <v>0</v>
          </cell>
          <cell r="E300">
            <v>10000</v>
          </cell>
          <cell r="F300">
            <v>5.0000000000000001E-4</v>
          </cell>
          <cell r="G300">
            <v>5</v>
          </cell>
          <cell r="H300">
            <v>8769.48</v>
          </cell>
          <cell r="I300">
            <v>11.475</v>
          </cell>
          <cell r="J300">
            <v>0</v>
          </cell>
          <cell r="K300" t="str">
            <v/>
          </cell>
          <cell r="L300">
            <v>0</v>
          </cell>
          <cell r="M300">
            <v>9050.16</v>
          </cell>
          <cell r="R300" t="str">
            <v>CYZ0 [ФОРТС фьючерсы]</v>
          </cell>
        </row>
        <row r="301">
          <cell r="B301" t="str">
            <v>CoV0</v>
          </cell>
          <cell r="C301" t="str">
            <v/>
          </cell>
          <cell r="D301">
            <v>0</v>
          </cell>
          <cell r="E301">
            <v>100</v>
          </cell>
          <cell r="F301">
            <v>0.5</v>
          </cell>
          <cell r="G301">
            <v>3.8824700000000001</v>
          </cell>
          <cell r="H301">
            <v>4588.67</v>
          </cell>
          <cell r="I301">
            <v>6679</v>
          </cell>
          <cell r="J301">
            <v>0</v>
          </cell>
          <cell r="K301" t="str">
            <v/>
          </cell>
          <cell r="L301">
            <v>0</v>
          </cell>
          <cell r="M301">
            <v>4616.8999999999996</v>
          </cell>
          <cell r="R301" t="str">
            <v>CoV0 [ФОРТС фьючерсы]</v>
          </cell>
        </row>
        <row r="302">
          <cell r="B302" t="str">
            <v>CoX0</v>
          </cell>
          <cell r="C302" t="str">
            <v/>
          </cell>
          <cell r="D302">
            <v>0</v>
          </cell>
          <cell r="E302">
            <v>100</v>
          </cell>
          <cell r="F302">
            <v>0.5</v>
          </cell>
          <cell r="G302">
            <v>3.8824700000000001</v>
          </cell>
          <cell r="H302">
            <v>4820.1099999999997</v>
          </cell>
          <cell r="I302">
            <v>6680</v>
          </cell>
          <cell r="J302">
            <v>0</v>
          </cell>
          <cell r="K302" t="str">
            <v/>
          </cell>
          <cell r="L302">
            <v>0</v>
          </cell>
          <cell r="M302">
            <v>4891.87</v>
          </cell>
          <cell r="R302" t="str">
            <v>CoX0 [ФОРТС фьючерсы]</v>
          </cell>
        </row>
        <row r="303">
          <cell r="B303" t="str">
            <v>CoZ0</v>
          </cell>
          <cell r="C303" t="str">
            <v/>
          </cell>
          <cell r="D303">
            <v>0</v>
          </cell>
          <cell r="E303">
            <v>100</v>
          </cell>
          <cell r="F303">
            <v>0.5</v>
          </cell>
          <cell r="G303">
            <v>3.8824700000000001</v>
          </cell>
          <cell r="H303">
            <v>5050.47</v>
          </cell>
          <cell r="I303">
            <v>6680</v>
          </cell>
          <cell r="J303">
            <v>0</v>
          </cell>
          <cell r="K303" t="str">
            <v/>
          </cell>
          <cell r="L303">
            <v>0</v>
          </cell>
          <cell r="M303">
            <v>5168.08</v>
          </cell>
          <cell r="R303" t="str">
            <v>CoZ0 [ФОРТС фьючерсы]</v>
          </cell>
        </row>
        <row r="304">
          <cell r="B304" t="str">
            <v>DFF1</v>
          </cell>
          <cell r="C304" t="str">
            <v/>
          </cell>
          <cell r="D304">
            <v>0</v>
          </cell>
          <cell r="E304">
            <v>20000</v>
          </cell>
          <cell r="F304">
            <v>0.01</v>
          </cell>
          <cell r="G304">
            <v>12.76399</v>
          </cell>
          <cell r="H304">
            <v>2706.02</v>
          </cell>
          <cell r="I304">
            <v>99.62</v>
          </cell>
          <cell r="J304">
            <v>0</v>
          </cell>
          <cell r="K304" t="str">
            <v/>
          </cell>
          <cell r="L304">
            <v>0</v>
          </cell>
          <cell r="M304">
            <v>2706.02</v>
          </cell>
          <cell r="R304" t="str">
            <v>DFF1 [ФОРТС фьючерсы]</v>
          </cell>
        </row>
        <row r="305">
          <cell r="B305" t="str">
            <v>DFG1</v>
          </cell>
          <cell r="C305" t="str">
            <v/>
          </cell>
          <cell r="D305">
            <v>0</v>
          </cell>
          <cell r="E305">
            <v>20000</v>
          </cell>
          <cell r="F305">
            <v>0.01</v>
          </cell>
          <cell r="G305">
            <v>11.91296</v>
          </cell>
          <cell r="H305">
            <v>2660.91</v>
          </cell>
          <cell r="I305">
            <v>99.62</v>
          </cell>
          <cell r="J305">
            <v>0</v>
          </cell>
          <cell r="K305" t="str">
            <v/>
          </cell>
          <cell r="L305">
            <v>0</v>
          </cell>
          <cell r="M305">
            <v>2660.91</v>
          </cell>
          <cell r="R305" t="str">
            <v>DFG1 [ФОРТС фьючерсы]</v>
          </cell>
        </row>
        <row r="306">
          <cell r="B306" t="str">
            <v>DFH1</v>
          </cell>
          <cell r="C306" t="str">
            <v/>
          </cell>
          <cell r="D306">
            <v>0</v>
          </cell>
          <cell r="E306">
            <v>20000</v>
          </cell>
          <cell r="F306">
            <v>0.01</v>
          </cell>
          <cell r="G306">
            <v>14.04055</v>
          </cell>
          <cell r="H306">
            <v>2773.67</v>
          </cell>
          <cell r="I306">
            <v>99.62</v>
          </cell>
          <cell r="J306">
            <v>0</v>
          </cell>
          <cell r="K306" t="str">
            <v/>
          </cell>
          <cell r="L306">
            <v>0</v>
          </cell>
          <cell r="M306">
            <v>2773.67</v>
          </cell>
          <cell r="R306" t="str">
            <v>DFH1 [ФОРТС фьючерсы]</v>
          </cell>
        </row>
        <row r="307">
          <cell r="B307" t="str">
            <v>DFJ1</v>
          </cell>
          <cell r="C307" t="str">
            <v/>
          </cell>
          <cell r="D307">
            <v>0</v>
          </cell>
          <cell r="E307">
            <v>20000</v>
          </cell>
          <cell r="F307">
            <v>0.01</v>
          </cell>
          <cell r="G307">
            <v>12.76399</v>
          </cell>
          <cell r="H307">
            <v>2706.02</v>
          </cell>
          <cell r="I307">
            <v>99.62</v>
          </cell>
          <cell r="J307">
            <v>0</v>
          </cell>
          <cell r="K307" t="str">
            <v/>
          </cell>
          <cell r="L307">
            <v>0</v>
          </cell>
          <cell r="M307">
            <v>2706.02</v>
          </cell>
          <cell r="R307" t="str">
            <v>DFJ1 [ФОРТС фьючерсы]</v>
          </cell>
        </row>
        <row r="308">
          <cell r="B308" t="str">
            <v>DFK1</v>
          </cell>
          <cell r="C308" t="str">
            <v/>
          </cell>
          <cell r="D308">
            <v>0</v>
          </cell>
          <cell r="E308">
            <v>20000</v>
          </cell>
          <cell r="F308">
            <v>0.01</v>
          </cell>
          <cell r="G308">
            <v>13.18951</v>
          </cell>
          <cell r="H308">
            <v>2728.57</v>
          </cell>
          <cell r="I308">
            <v>99.62</v>
          </cell>
          <cell r="J308">
            <v>0</v>
          </cell>
          <cell r="K308" t="str">
            <v/>
          </cell>
          <cell r="L308">
            <v>0</v>
          </cell>
          <cell r="M308">
            <v>2728.57</v>
          </cell>
          <cell r="R308" t="str">
            <v>DFK1 [ФОРТС фьючерсы]</v>
          </cell>
        </row>
        <row r="309">
          <cell r="B309" t="str">
            <v>DFM1</v>
          </cell>
          <cell r="C309" t="str">
            <v/>
          </cell>
          <cell r="D309">
            <v>0</v>
          </cell>
          <cell r="E309">
            <v>20000</v>
          </cell>
          <cell r="F309">
            <v>0.01</v>
          </cell>
          <cell r="G309">
            <v>12.76399</v>
          </cell>
          <cell r="H309">
            <v>2706.02</v>
          </cell>
          <cell r="I309">
            <v>99.62</v>
          </cell>
          <cell r="J309">
            <v>0</v>
          </cell>
          <cell r="K309" t="str">
            <v/>
          </cell>
          <cell r="L309">
            <v>0</v>
          </cell>
          <cell r="M309">
            <v>2706.02</v>
          </cell>
          <cell r="R309" t="str">
            <v>DFM1 [ФОРТС фьючерсы]</v>
          </cell>
        </row>
        <row r="310">
          <cell r="B310" t="str">
            <v>DFN1</v>
          </cell>
          <cell r="C310" t="str">
            <v/>
          </cell>
          <cell r="D310">
            <v>0</v>
          </cell>
          <cell r="E310">
            <v>20000</v>
          </cell>
          <cell r="F310">
            <v>0.01</v>
          </cell>
          <cell r="G310">
            <v>12.76399</v>
          </cell>
          <cell r="H310">
            <v>2706.02</v>
          </cell>
          <cell r="I310">
            <v>99.62</v>
          </cell>
          <cell r="J310">
            <v>0</v>
          </cell>
          <cell r="K310" t="str">
            <v/>
          </cell>
          <cell r="L310">
            <v>0</v>
          </cell>
          <cell r="M310">
            <v>2706.02</v>
          </cell>
          <cell r="R310" t="str">
            <v>DFN1 [ФОРТС фьючерсы]</v>
          </cell>
        </row>
        <row r="311">
          <cell r="B311" t="str">
            <v>DFQ1</v>
          </cell>
          <cell r="C311" t="str">
            <v/>
          </cell>
          <cell r="D311">
            <v>0</v>
          </cell>
          <cell r="E311">
            <v>20000</v>
          </cell>
          <cell r="F311">
            <v>0.01</v>
          </cell>
          <cell r="G311">
            <v>13.615030000000001</v>
          </cell>
          <cell r="H311">
            <v>2751.12</v>
          </cell>
          <cell r="I311">
            <v>99.62</v>
          </cell>
          <cell r="J311">
            <v>0</v>
          </cell>
          <cell r="K311" t="str">
            <v/>
          </cell>
          <cell r="L311">
            <v>0</v>
          </cell>
          <cell r="M311">
            <v>2751.12</v>
          </cell>
          <cell r="R311" t="str">
            <v>DFQ1 [ФОРТС фьючерсы]</v>
          </cell>
        </row>
        <row r="312">
          <cell r="B312" t="str">
            <v>DFV0</v>
          </cell>
          <cell r="C312" t="str">
            <v/>
          </cell>
          <cell r="D312">
            <v>0</v>
          </cell>
          <cell r="E312">
            <v>20000</v>
          </cell>
          <cell r="F312">
            <v>0.01</v>
          </cell>
          <cell r="G312">
            <v>12.76399</v>
          </cell>
          <cell r="H312">
            <v>2615.04</v>
          </cell>
          <cell r="I312">
            <v>99.62</v>
          </cell>
          <cell r="J312">
            <v>0</v>
          </cell>
          <cell r="K312" t="str">
            <v/>
          </cell>
          <cell r="L312">
            <v>0</v>
          </cell>
          <cell r="M312">
            <v>2615.04</v>
          </cell>
          <cell r="R312" t="str">
            <v>DFV0 [ФОРТС фьючерсы]</v>
          </cell>
        </row>
        <row r="313">
          <cell r="B313" t="str">
            <v>DFX0</v>
          </cell>
          <cell r="C313" t="str">
            <v/>
          </cell>
          <cell r="D313">
            <v>0</v>
          </cell>
          <cell r="E313">
            <v>20000</v>
          </cell>
          <cell r="F313">
            <v>0.01</v>
          </cell>
          <cell r="G313">
            <v>13.18951</v>
          </cell>
          <cell r="H313">
            <v>2728.57</v>
          </cell>
          <cell r="I313">
            <v>99.62</v>
          </cell>
          <cell r="J313">
            <v>0</v>
          </cell>
          <cell r="K313" t="str">
            <v/>
          </cell>
          <cell r="L313">
            <v>0</v>
          </cell>
          <cell r="M313">
            <v>2728.57</v>
          </cell>
          <cell r="R313" t="str">
            <v>DFX0 [ФОРТС фьючерсы]</v>
          </cell>
        </row>
        <row r="314">
          <cell r="B314" t="str">
            <v>DFZ0</v>
          </cell>
          <cell r="C314" t="str">
            <v/>
          </cell>
          <cell r="D314">
            <v>0</v>
          </cell>
          <cell r="E314">
            <v>20000</v>
          </cell>
          <cell r="F314">
            <v>0.01</v>
          </cell>
          <cell r="G314">
            <v>12.76399</v>
          </cell>
          <cell r="H314">
            <v>2706.02</v>
          </cell>
          <cell r="I314">
            <v>99.62</v>
          </cell>
          <cell r="J314">
            <v>0</v>
          </cell>
          <cell r="K314" t="str">
            <v/>
          </cell>
          <cell r="L314">
            <v>0</v>
          </cell>
          <cell r="M314">
            <v>2706.02</v>
          </cell>
          <cell r="R314" t="str">
            <v>DFZ0 [ФОРТС фьючерсы]</v>
          </cell>
        </row>
        <row r="315">
          <cell r="B315" t="str">
            <v>EDH1</v>
          </cell>
          <cell r="C315" t="str">
            <v/>
          </cell>
          <cell r="D315">
            <v>1.1766000000000001</v>
          </cell>
          <cell r="E315">
            <v>1000</v>
          </cell>
          <cell r="F315">
            <v>1E-4</v>
          </cell>
          <cell r="G315">
            <v>7.7649299999999997</v>
          </cell>
          <cell r="H315">
            <v>4506.04</v>
          </cell>
          <cell r="I315">
            <v>1.1772</v>
          </cell>
          <cell r="J315">
            <v>31</v>
          </cell>
          <cell r="K315" t="str">
            <v/>
          </cell>
          <cell r="L315">
            <v>2831869.97</v>
          </cell>
          <cell r="M315">
            <v>4600.09</v>
          </cell>
          <cell r="R315" t="str">
            <v>EDH1 [ФОРТС фьючерсы]</v>
          </cell>
        </row>
        <row r="316">
          <cell r="B316" t="str">
            <v>EDM1</v>
          </cell>
          <cell r="C316" t="str">
            <v/>
          </cell>
          <cell r="D316">
            <v>0</v>
          </cell>
          <cell r="E316">
            <v>1000</v>
          </cell>
          <cell r="F316">
            <v>1E-4</v>
          </cell>
          <cell r="G316">
            <v>7.7649299999999997</v>
          </cell>
          <cell r="H316">
            <v>5054.66</v>
          </cell>
          <cell r="I316">
            <v>1.1791</v>
          </cell>
          <cell r="J316">
            <v>0</v>
          </cell>
          <cell r="K316" t="str">
            <v/>
          </cell>
          <cell r="L316">
            <v>0</v>
          </cell>
          <cell r="M316">
            <v>5206.13</v>
          </cell>
          <cell r="R316" t="str">
            <v>EDM1 [ФОРТС фьючерсы]</v>
          </cell>
        </row>
        <row r="317">
          <cell r="B317" t="str">
            <v>EDZ0</v>
          </cell>
          <cell r="C317" t="str">
            <v/>
          </cell>
          <cell r="D317">
            <v>1.1739999999999999</v>
          </cell>
          <cell r="E317">
            <v>1000</v>
          </cell>
          <cell r="F317">
            <v>1E-4</v>
          </cell>
          <cell r="G317">
            <v>7.7649299999999997</v>
          </cell>
          <cell r="H317">
            <v>4038.69</v>
          </cell>
          <cell r="I317">
            <v>1.1741999999999999</v>
          </cell>
          <cell r="J317">
            <v>18483</v>
          </cell>
          <cell r="K317" t="str">
            <v/>
          </cell>
          <cell r="L317">
            <v>1684162844.96</v>
          </cell>
          <cell r="M317">
            <v>4089.4</v>
          </cell>
          <cell r="R317" t="str">
            <v>EDZ0 [ФОРТС фьючерсы]</v>
          </cell>
        </row>
        <row r="318">
          <cell r="B318" t="str">
            <v>EuH1</v>
          </cell>
          <cell r="C318" t="str">
            <v/>
          </cell>
          <cell r="D318">
            <v>93000</v>
          </cell>
          <cell r="E318">
            <v>1000</v>
          </cell>
          <cell r="F318">
            <v>1</v>
          </cell>
          <cell r="G318">
            <v>1</v>
          </cell>
          <cell r="H318">
            <v>6487.21</v>
          </cell>
          <cell r="I318">
            <v>92988</v>
          </cell>
          <cell r="J318">
            <v>41</v>
          </cell>
          <cell r="K318" t="str">
            <v/>
          </cell>
          <cell r="L318">
            <v>3814816</v>
          </cell>
          <cell r="M318">
            <v>6629.18</v>
          </cell>
          <cell r="R318" t="str">
            <v>EuH1 [ФОРТС фьючерсы]</v>
          </cell>
        </row>
        <row r="319">
          <cell r="B319" t="str">
            <v>EuH2</v>
          </cell>
          <cell r="C319" t="str">
            <v/>
          </cell>
          <cell r="D319">
            <v>0</v>
          </cell>
          <cell r="E319">
            <v>1000</v>
          </cell>
          <cell r="F319">
            <v>1</v>
          </cell>
          <cell r="G319">
            <v>1</v>
          </cell>
          <cell r="H319">
            <v>8753.81</v>
          </cell>
          <cell r="I319">
            <v>97531</v>
          </cell>
          <cell r="J319">
            <v>0</v>
          </cell>
          <cell r="K319" t="str">
            <v/>
          </cell>
          <cell r="L319">
            <v>0</v>
          </cell>
          <cell r="M319">
            <v>9281.26</v>
          </cell>
          <cell r="R319" t="str">
            <v>EuH2 [ФОРТС фьючерсы]</v>
          </cell>
        </row>
        <row r="320">
          <cell r="B320" t="str">
            <v>EuM1</v>
          </cell>
          <cell r="C320" t="str">
            <v/>
          </cell>
          <cell r="D320">
            <v>94088</v>
          </cell>
          <cell r="E320">
            <v>1000</v>
          </cell>
          <cell r="F320">
            <v>1</v>
          </cell>
          <cell r="G320">
            <v>1</v>
          </cell>
          <cell r="H320">
            <v>7016.09</v>
          </cell>
          <cell r="I320">
            <v>94000</v>
          </cell>
          <cell r="J320">
            <v>1</v>
          </cell>
          <cell r="K320" t="str">
            <v/>
          </cell>
          <cell r="L320">
            <v>94088</v>
          </cell>
          <cell r="M320">
            <v>7239.38</v>
          </cell>
          <cell r="R320" t="str">
            <v>EuM1 [ФОРТС фьючерсы]</v>
          </cell>
        </row>
        <row r="321">
          <cell r="B321" t="str">
            <v>EuU1</v>
          </cell>
          <cell r="C321" t="str">
            <v/>
          </cell>
          <cell r="D321">
            <v>0</v>
          </cell>
          <cell r="E321">
            <v>1000</v>
          </cell>
          <cell r="F321">
            <v>1</v>
          </cell>
          <cell r="G321">
            <v>1</v>
          </cell>
          <cell r="H321">
            <v>7585.73</v>
          </cell>
          <cell r="I321">
            <v>95231</v>
          </cell>
          <cell r="J321">
            <v>0</v>
          </cell>
          <cell r="K321" t="str">
            <v/>
          </cell>
          <cell r="L321">
            <v>0</v>
          </cell>
          <cell r="M321">
            <v>7902.23</v>
          </cell>
          <cell r="R321" t="str">
            <v>EuU1 [ФОРТС фьючерсы]</v>
          </cell>
        </row>
        <row r="322">
          <cell r="B322" t="str">
            <v>EuZ0</v>
          </cell>
          <cell r="C322" t="str">
            <v/>
          </cell>
          <cell r="D322">
            <v>91876</v>
          </cell>
          <cell r="E322">
            <v>1000</v>
          </cell>
          <cell r="F322">
            <v>1</v>
          </cell>
          <cell r="G322">
            <v>1</v>
          </cell>
          <cell r="H322">
            <v>6122</v>
          </cell>
          <cell r="I322">
            <v>91862</v>
          </cell>
          <cell r="J322">
            <v>14830</v>
          </cell>
          <cell r="K322" t="str">
            <v/>
          </cell>
          <cell r="L322">
            <v>1363189879</v>
          </cell>
          <cell r="M322">
            <v>6211.52</v>
          </cell>
          <cell r="R322" t="str">
            <v>EuZ0 [ФОРТС фьючерсы]</v>
          </cell>
        </row>
        <row r="323">
          <cell r="B323" t="str">
            <v>EuZ1</v>
          </cell>
          <cell r="C323" t="str">
            <v/>
          </cell>
          <cell r="D323">
            <v>0</v>
          </cell>
          <cell r="E323">
            <v>1000</v>
          </cell>
          <cell r="F323">
            <v>1</v>
          </cell>
          <cell r="G323">
            <v>1</v>
          </cell>
          <cell r="H323">
            <v>8166.97</v>
          </cell>
          <cell r="I323">
            <v>96463</v>
          </cell>
          <cell r="J323">
            <v>0</v>
          </cell>
          <cell r="K323" t="str">
            <v/>
          </cell>
          <cell r="L323">
            <v>0</v>
          </cell>
          <cell r="M323">
            <v>8584.83</v>
          </cell>
          <cell r="R323" t="str">
            <v>EuZ1 [ФОРТС фьючерсы]</v>
          </cell>
        </row>
        <row r="324">
          <cell r="B324" t="str">
            <v>FSH1</v>
          </cell>
          <cell r="C324" t="str">
            <v/>
          </cell>
          <cell r="D324">
            <v>0</v>
          </cell>
          <cell r="E324">
            <v>100000</v>
          </cell>
          <cell r="F324">
            <v>1</v>
          </cell>
          <cell r="G324">
            <v>1</v>
          </cell>
          <cell r="H324">
            <v>4044.4</v>
          </cell>
          <cell r="I324">
            <v>20264</v>
          </cell>
          <cell r="J324">
            <v>0</v>
          </cell>
          <cell r="K324" t="str">
            <v/>
          </cell>
          <cell r="L324">
            <v>0</v>
          </cell>
          <cell r="M324">
            <v>4263.57</v>
          </cell>
          <cell r="R324" t="str">
            <v>FSH1 [ФОРТС фьючерсы]</v>
          </cell>
        </row>
        <row r="325">
          <cell r="B325" t="str">
            <v>FSZ0</v>
          </cell>
          <cell r="C325" t="str">
            <v/>
          </cell>
          <cell r="D325">
            <v>19900</v>
          </cell>
          <cell r="E325">
            <v>100000</v>
          </cell>
          <cell r="F325">
            <v>1</v>
          </cell>
          <cell r="G325">
            <v>1</v>
          </cell>
          <cell r="H325">
            <v>3843.83</v>
          </cell>
          <cell r="I325">
            <v>20076</v>
          </cell>
          <cell r="J325">
            <v>146</v>
          </cell>
          <cell r="K325" t="str">
            <v/>
          </cell>
          <cell r="L325">
            <v>2907770</v>
          </cell>
          <cell r="M325">
            <v>3965.35</v>
          </cell>
          <cell r="R325" t="str">
            <v>FSZ0 [ФОРТС фьючерсы]</v>
          </cell>
        </row>
        <row r="326">
          <cell r="B326" t="str">
            <v>FVH1</v>
          </cell>
          <cell r="C326" t="str">
            <v/>
          </cell>
          <cell r="D326">
            <v>0</v>
          </cell>
          <cell r="E326">
            <v>10</v>
          </cell>
          <cell r="F326">
            <v>1</v>
          </cell>
          <cell r="G326">
            <v>1</v>
          </cell>
          <cell r="H326">
            <v>10613.33</v>
          </cell>
          <cell r="I326">
            <v>29345</v>
          </cell>
          <cell r="J326">
            <v>0</v>
          </cell>
          <cell r="K326" t="str">
            <v/>
          </cell>
          <cell r="L326">
            <v>0</v>
          </cell>
          <cell r="M326">
            <v>11208.16</v>
          </cell>
          <cell r="R326" t="str">
            <v>FVH1 [ФОРТС фьючерсы]</v>
          </cell>
        </row>
        <row r="327">
          <cell r="B327" t="str">
            <v>FVZ0</v>
          </cell>
          <cell r="C327" t="str">
            <v/>
          </cell>
          <cell r="D327">
            <v>0</v>
          </cell>
          <cell r="E327">
            <v>10</v>
          </cell>
          <cell r="F327">
            <v>1</v>
          </cell>
          <cell r="G327">
            <v>1</v>
          </cell>
          <cell r="H327">
            <v>10382.35</v>
          </cell>
          <cell r="I327">
            <v>29168</v>
          </cell>
          <cell r="J327">
            <v>0</v>
          </cell>
          <cell r="K327" t="str">
            <v/>
          </cell>
          <cell r="L327">
            <v>0</v>
          </cell>
          <cell r="M327">
            <v>10717.3</v>
          </cell>
          <cell r="R327" t="str">
            <v>FVZ0 [ФОРТС фьючерсы]</v>
          </cell>
        </row>
        <row r="328">
          <cell r="B328" t="str">
            <v>GDH1</v>
          </cell>
          <cell r="C328" t="str">
            <v/>
          </cell>
          <cell r="D328">
            <v>1899.7</v>
          </cell>
          <cell r="E328">
            <v>1</v>
          </cell>
          <cell r="F328">
            <v>0.1</v>
          </cell>
          <cell r="G328">
            <v>7.7649299999999997</v>
          </cell>
          <cell r="H328">
            <v>17417.04</v>
          </cell>
          <cell r="I328">
            <v>1909.7</v>
          </cell>
          <cell r="J328">
            <v>11</v>
          </cell>
          <cell r="K328" t="str">
            <v/>
          </cell>
          <cell r="L328">
            <v>1625409.5</v>
          </cell>
          <cell r="M328">
            <v>17811.259999999998</v>
          </cell>
          <cell r="R328" t="str">
            <v>GDH1 [ФОРТС фьючерсы]</v>
          </cell>
        </row>
        <row r="329">
          <cell r="B329" t="str">
            <v>GDM1</v>
          </cell>
          <cell r="C329" t="str">
            <v/>
          </cell>
          <cell r="D329">
            <v>1912.4</v>
          </cell>
          <cell r="E329">
            <v>1</v>
          </cell>
          <cell r="F329">
            <v>0.1</v>
          </cell>
          <cell r="G329">
            <v>7.7649299999999997</v>
          </cell>
          <cell r="H329">
            <v>18245.32</v>
          </cell>
          <cell r="I329">
            <v>1911.4</v>
          </cell>
          <cell r="J329">
            <v>2</v>
          </cell>
          <cell r="K329" t="str">
            <v/>
          </cell>
          <cell r="L329">
            <v>296837.74</v>
          </cell>
          <cell r="M329">
            <v>18853.87</v>
          </cell>
          <cell r="R329" t="str">
            <v>GDM1 [ФОРТС фьючерсы]</v>
          </cell>
        </row>
        <row r="330">
          <cell r="B330" t="str">
            <v>GDU1</v>
          </cell>
          <cell r="C330" t="str">
            <v/>
          </cell>
          <cell r="D330">
            <v>0</v>
          </cell>
          <cell r="E330">
            <v>1</v>
          </cell>
          <cell r="F330">
            <v>0.1</v>
          </cell>
          <cell r="G330">
            <v>7.7649299999999997</v>
          </cell>
          <cell r="H330">
            <v>19134.25</v>
          </cell>
          <cell r="I330">
            <v>1924.1</v>
          </cell>
          <cell r="J330">
            <v>0</v>
          </cell>
          <cell r="K330" t="str">
            <v/>
          </cell>
          <cell r="L330">
            <v>0</v>
          </cell>
          <cell r="M330">
            <v>19980.75</v>
          </cell>
          <cell r="R330" t="str">
            <v>GDU1 [ФОРТС фьючерсы]</v>
          </cell>
        </row>
        <row r="331">
          <cell r="B331" t="str">
            <v>GDZ0</v>
          </cell>
          <cell r="C331" t="str">
            <v/>
          </cell>
          <cell r="D331">
            <v>1887.9</v>
          </cell>
          <cell r="E331">
            <v>1</v>
          </cell>
          <cell r="F331">
            <v>0.1</v>
          </cell>
          <cell r="G331">
            <v>7.7649299999999997</v>
          </cell>
          <cell r="H331">
            <v>16834.77</v>
          </cell>
          <cell r="I331">
            <v>1900</v>
          </cell>
          <cell r="J331">
            <v>30462</v>
          </cell>
          <cell r="K331" t="str">
            <v/>
          </cell>
          <cell r="L331">
            <v>4481939788.1700001</v>
          </cell>
          <cell r="M331">
            <v>17086.689999999999</v>
          </cell>
          <cell r="R331" t="str">
            <v>GDZ0 [ФОРТС фьючерсы]</v>
          </cell>
        </row>
        <row r="332">
          <cell r="B332" t="str">
            <v>GKH1</v>
          </cell>
          <cell r="C332" t="str">
            <v/>
          </cell>
          <cell r="D332">
            <v>0</v>
          </cell>
          <cell r="E332">
            <v>1</v>
          </cell>
          <cell r="F332">
            <v>1</v>
          </cell>
          <cell r="G332">
            <v>1</v>
          </cell>
          <cell r="H332">
            <v>3736.44</v>
          </cell>
          <cell r="I332">
            <v>19340</v>
          </cell>
          <cell r="J332">
            <v>0</v>
          </cell>
          <cell r="K332" t="str">
            <v/>
          </cell>
          <cell r="L332">
            <v>0</v>
          </cell>
          <cell r="M332">
            <v>3938.41</v>
          </cell>
          <cell r="R332" t="str">
            <v>GKH1 [ФОРТС фьючерсы]</v>
          </cell>
        </row>
        <row r="333">
          <cell r="B333" t="str">
            <v>GMZ0</v>
          </cell>
          <cell r="C333" t="str">
            <v/>
          </cell>
          <cell r="D333">
            <v>188822</v>
          </cell>
          <cell r="E333">
            <v>10</v>
          </cell>
          <cell r="F333">
            <v>1</v>
          </cell>
          <cell r="G333">
            <v>1</v>
          </cell>
          <cell r="H333">
            <v>34493.64</v>
          </cell>
          <cell r="I333">
            <v>189128</v>
          </cell>
          <cell r="J333">
            <v>187</v>
          </cell>
          <cell r="K333" t="str">
            <v/>
          </cell>
          <cell r="L333">
            <v>35362567</v>
          </cell>
          <cell r="M333">
            <v>35581.760000000002</v>
          </cell>
          <cell r="R333" t="str">
            <v>GMZ0 [ФОРТС фьючерсы]</v>
          </cell>
        </row>
        <row r="334">
          <cell r="B334" t="str">
            <v>GOV0</v>
          </cell>
          <cell r="C334" t="str">
            <v/>
          </cell>
          <cell r="D334">
            <v>0</v>
          </cell>
          <cell r="E334">
            <v>10</v>
          </cell>
          <cell r="F334">
            <v>0.1</v>
          </cell>
          <cell r="G334">
            <v>1</v>
          </cell>
          <cell r="H334">
            <v>5875.77</v>
          </cell>
          <cell r="I334">
            <v>4738.8</v>
          </cell>
          <cell r="J334">
            <v>0</v>
          </cell>
          <cell r="K334" t="str">
            <v/>
          </cell>
          <cell r="L334">
            <v>0</v>
          </cell>
          <cell r="M334">
            <v>5932.43</v>
          </cell>
          <cell r="R334" t="str">
            <v>GOV0 [ФОРТС фьючерсы]</v>
          </cell>
        </row>
        <row r="335">
          <cell r="B335" t="str">
            <v>GOX0</v>
          </cell>
          <cell r="C335" t="str">
            <v/>
          </cell>
          <cell r="D335">
            <v>0</v>
          </cell>
          <cell r="E335">
            <v>10</v>
          </cell>
          <cell r="F335">
            <v>0.1</v>
          </cell>
          <cell r="G335">
            <v>1</v>
          </cell>
          <cell r="H335">
            <v>6177.37</v>
          </cell>
          <cell r="I335">
            <v>4751.3</v>
          </cell>
          <cell r="J335">
            <v>0</v>
          </cell>
          <cell r="K335" t="str">
            <v/>
          </cell>
          <cell r="L335">
            <v>0</v>
          </cell>
          <cell r="M335">
            <v>6322.21</v>
          </cell>
          <cell r="R335" t="str">
            <v>GOX0 [ФОРТС фьючерсы]</v>
          </cell>
        </row>
        <row r="336">
          <cell r="B336" t="str">
            <v>GOZ0</v>
          </cell>
          <cell r="C336" t="str">
            <v/>
          </cell>
          <cell r="D336">
            <v>0</v>
          </cell>
          <cell r="E336">
            <v>10</v>
          </cell>
          <cell r="F336">
            <v>0.1</v>
          </cell>
          <cell r="G336">
            <v>1</v>
          </cell>
          <cell r="H336">
            <v>6344.15</v>
          </cell>
          <cell r="I336">
            <v>4765.2</v>
          </cell>
          <cell r="J336">
            <v>0</v>
          </cell>
          <cell r="K336" t="str">
            <v/>
          </cell>
          <cell r="L336">
            <v>0</v>
          </cell>
          <cell r="M336">
            <v>6539.65</v>
          </cell>
          <cell r="R336" t="str">
            <v>GOZ0 [ФОРТС фьючерсы]</v>
          </cell>
        </row>
        <row r="337">
          <cell r="B337" t="str">
            <v>GUH1</v>
          </cell>
          <cell r="C337" t="str">
            <v/>
          </cell>
          <cell r="D337">
            <v>0</v>
          </cell>
          <cell r="E337">
            <v>1000</v>
          </cell>
          <cell r="F337">
            <v>1E-4</v>
          </cell>
          <cell r="G337">
            <v>7.7649299999999997</v>
          </cell>
          <cell r="H337">
            <v>6542.36</v>
          </cell>
          <cell r="I337">
            <v>1.2924</v>
          </cell>
          <cell r="J337">
            <v>0</v>
          </cell>
          <cell r="K337" t="str">
            <v/>
          </cell>
          <cell r="L337">
            <v>0</v>
          </cell>
          <cell r="M337">
            <v>6683.75</v>
          </cell>
          <cell r="R337" t="str">
            <v>GUH1 [ФОРТС фьючерсы]</v>
          </cell>
        </row>
        <row r="338">
          <cell r="B338" t="str">
            <v>GUZ0</v>
          </cell>
          <cell r="C338" t="str">
            <v/>
          </cell>
          <cell r="D338">
            <v>1.2910999999999999</v>
          </cell>
          <cell r="E338">
            <v>1000</v>
          </cell>
          <cell r="F338">
            <v>1E-4</v>
          </cell>
          <cell r="G338">
            <v>7.7649299999999997</v>
          </cell>
          <cell r="H338">
            <v>6038.76</v>
          </cell>
          <cell r="I338">
            <v>1.2917000000000001</v>
          </cell>
          <cell r="J338">
            <v>1531</v>
          </cell>
          <cell r="K338" t="str">
            <v/>
          </cell>
          <cell r="L338">
            <v>153450546.66</v>
          </cell>
          <cell r="M338">
            <v>6116.34</v>
          </cell>
          <cell r="R338" t="str">
            <v>GUZ0 [ФОРТС фьючерсы]</v>
          </cell>
        </row>
        <row r="339">
          <cell r="B339" t="str">
            <v>GZH1</v>
          </cell>
          <cell r="C339" t="str">
            <v/>
          </cell>
          <cell r="D339">
            <v>17442</v>
          </cell>
          <cell r="E339">
            <v>100</v>
          </cell>
          <cell r="F339">
            <v>1</v>
          </cell>
          <cell r="G339">
            <v>1</v>
          </cell>
          <cell r="H339">
            <v>3318.49</v>
          </cell>
          <cell r="I339">
            <v>17544</v>
          </cell>
          <cell r="J339">
            <v>223</v>
          </cell>
          <cell r="K339" t="str">
            <v/>
          </cell>
          <cell r="L339">
            <v>3918979</v>
          </cell>
          <cell r="M339">
            <v>3497.55</v>
          </cell>
          <cell r="R339" t="str">
            <v>GZH1 [ФОРТС фьючерсы]</v>
          </cell>
        </row>
        <row r="340">
          <cell r="B340" t="str">
            <v>GZM1</v>
          </cell>
          <cell r="C340" t="str">
            <v/>
          </cell>
          <cell r="D340">
            <v>0</v>
          </cell>
          <cell r="E340">
            <v>100</v>
          </cell>
          <cell r="F340">
            <v>1</v>
          </cell>
          <cell r="G340">
            <v>1</v>
          </cell>
          <cell r="H340">
            <v>3345.59</v>
          </cell>
          <cell r="I340">
            <v>17629</v>
          </cell>
          <cell r="J340">
            <v>0</v>
          </cell>
          <cell r="K340" t="str">
            <v/>
          </cell>
          <cell r="L340">
            <v>0</v>
          </cell>
          <cell r="M340">
            <v>3536.57</v>
          </cell>
          <cell r="R340" t="str">
            <v>GZM1 [ФОРТС фьючерсы]</v>
          </cell>
        </row>
        <row r="341">
          <cell r="B341" t="str">
            <v>GZU1</v>
          </cell>
          <cell r="C341" t="str">
            <v/>
          </cell>
          <cell r="D341">
            <v>0</v>
          </cell>
          <cell r="E341">
            <v>100</v>
          </cell>
          <cell r="F341">
            <v>1</v>
          </cell>
          <cell r="G341">
            <v>1</v>
          </cell>
          <cell r="H341">
            <v>3357.87</v>
          </cell>
          <cell r="I341">
            <v>17950</v>
          </cell>
          <cell r="J341">
            <v>0</v>
          </cell>
          <cell r="K341" t="str">
            <v/>
          </cell>
          <cell r="L341">
            <v>0</v>
          </cell>
          <cell r="M341">
            <v>3550.46</v>
          </cell>
          <cell r="R341" t="str">
            <v>GZU1 [ФОРТС фьючерсы]</v>
          </cell>
        </row>
        <row r="342">
          <cell r="B342" t="str">
            <v>GZZ0</v>
          </cell>
          <cell r="C342" t="str">
            <v/>
          </cell>
          <cell r="D342">
            <v>17191</v>
          </cell>
          <cell r="E342">
            <v>100</v>
          </cell>
          <cell r="F342">
            <v>1</v>
          </cell>
          <cell r="G342">
            <v>1</v>
          </cell>
          <cell r="H342">
            <v>3141.27</v>
          </cell>
          <cell r="I342">
            <v>17298</v>
          </cell>
          <cell r="J342">
            <v>13114</v>
          </cell>
          <cell r="K342" t="str">
            <v/>
          </cell>
          <cell r="L342">
            <v>226740254</v>
          </cell>
          <cell r="M342">
            <v>3240.34</v>
          </cell>
          <cell r="R342" t="str">
            <v>GZZ0 [ФОРТС фьючерсы]</v>
          </cell>
        </row>
        <row r="343">
          <cell r="B343" t="str">
            <v>HYH1</v>
          </cell>
          <cell r="C343" t="str">
            <v/>
          </cell>
          <cell r="D343">
            <v>0</v>
          </cell>
          <cell r="E343">
            <v>10000</v>
          </cell>
          <cell r="F343">
            <v>1</v>
          </cell>
          <cell r="G343">
            <v>1</v>
          </cell>
          <cell r="H343">
            <v>1469.99</v>
          </cell>
          <cell r="I343">
            <v>7412</v>
          </cell>
          <cell r="J343">
            <v>0</v>
          </cell>
          <cell r="K343" t="str">
            <v/>
          </cell>
          <cell r="L343">
            <v>0</v>
          </cell>
          <cell r="M343">
            <v>1549.61</v>
          </cell>
          <cell r="R343" t="str">
            <v>HYH1 [ФОРТС фьючерсы]</v>
          </cell>
        </row>
        <row r="344">
          <cell r="B344" t="str">
            <v>HYZ0</v>
          </cell>
          <cell r="C344" t="str">
            <v/>
          </cell>
          <cell r="D344">
            <v>7373</v>
          </cell>
          <cell r="E344">
            <v>10000</v>
          </cell>
          <cell r="F344">
            <v>1</v>
          </cell>
          <cell r="G344">
            <v>1</v>
          </cell>
          <cell r="H344">
            <v>1397.75</v>
          </cell>
          <cell r="I344">
            <v>7420</v>
          </cell>
          <cell r="J344">
            <v>107</v>
          </cell>
          <cell r="K344" t="str">
            <v/>
          </cell>
          <cell r="L344">
            <v>789347</v>
          </cell>
          <cell r="M344">
            <v>1441.91</v>
          </cell>
          <cell r="R344" t="str">
            <v>HYZ0 [ФОРТС фьючерсы]</v>
          </cell>
        </row>
        <row r="345">
          <cell r="B345" t="str">
            <v>INV0</v>
          </cell>
          <cell r="C345" t="str">
            <v/>
          </cell>
          <cell r="D345">
            <v>0</v>
          </cell>
          <cell r="E345">
            <v>1000</v>
          </cell>
          <cell r="F345">
            <v>2.5000000000000001E-3</v>
          </cell>
          <cell r="G345">
            <v>2.6355</v>
          </cell>
          <cell r="H345">
            <v>5077.91</v>
          </cell>
          <cell r="I345">
            <v>76.405000000000001</v>
          </cell>
          <cell r="J345">
            <v>0</v>
          </cell>
          <cell r="K345" t="str">
            <v/>
          </cell>
          <cell r="L345">
            <v>0</v>
          </cell>
          <cell r="M345">
            <v>5148.71</v>
          </cell>
          <cell r="R345" t="str">
            <v>INV0 [ФОРТС фьючерсы]</v>
          </cell>
        </row>
        <row r="346">
          <cell r="B346" t="str">
            <v>INX0</v>
          </cell>
          <cell r="C346" t="str">
            <v/>
          </cell>
          <cell r="D346">
            <v>0</v>
          </cell>
          <cell r="E346">
            <v>1000</v>
          </cell>
          <cell r="F346">
            <v>2.5000000000000001E-3</v>
          </cell>
          <cell r="G346">
            <v>2.6355</v>
          </cell>
          <cell r="H346">
            <v>5746.52</v>
          </cell>
          <cell r="I346">
            <v>76.837500000000006</v>
          </cell>
          <cell r="J346">
            <v>0</v>
          </cell>
          <cell r="K346" t="str">
            <v/>
          </cell>
          <cell r="L346">
            <v>0</v>
          </cell>
          <cell r="M346">
            <v>5904.29</v>
          </cell>
          <cell r="R346" t="str">
            <v>INX0 [ФОРТС фьючерсы]</v>
          </cell>
        </row>
        <row r="347">
          <cell r="B347" t="str">
            <v>INZ0</v>
          </cell>
          <cell r="C347" t="str">
            <v/>
          </cell>
          <cell r="D347">
            <v>0</v>
          </cell>
          <cell r="E347">
            <v>1000</v>
          </cell>
          <cell r="F347">
            <v>2.5000000000000001E-3</v>
          </cell>
          <cell r="G347">
            <v>2.6355</v>
          </cell>
          <cell r="H347">
            <v>6505.83</v>
          </cell>
          <cell r="I347">
            <v>77.162499999999994</v>
          </cell>
          <cell r="J347">
            <v>0</v>
          </cell>
          <cell r="K347" t="str">
            <v/>
          </cell>
          <cell r="L347">
            <v>0</v>
          </cell>
          <cell r="M347">
            <v>6776.45</v>
          </cell>
          <cell r="R347" t="str">
            <v>INZ0 [ФОРТС фьючерсы]</v>
          </cell>
        </row>
        <row r="348">
          <cell r="B348" t="str">
            <v>JPH1</v>
          </cell>
          <cell r="C348" t="str">
            <v/>
          </cell>
          <cell r="D348">
            <v>0</v>
          </cell>
          <cell r="E348">
            <v>1000</v>
          </cell>
          <cell r="F348">
            <v>0.01</v>
          </cell>
          <cell r="G348">
            <v>7.3613999999999997</v>
          </cell>
          <cell r="H348">
            <v>5147.46</v>
          </cell>
          <cell r="I348">
            <v>105.25</v>
          </cell>
          <cell r="J348">
            <v>0</v>
          </cell>
          <cell r="K348" t="str">
            <v/>
          </cell>
          <cell r="L348">
            <v>0</v>
          </cell>
          <cell r="M348">
            <v>5258.71</v>
          </cell>
          <cell r="R348" t="str">
            <v>JPH1 [ФОРТС фьючерсы]</v>
          </cell>
        </row>
        <row r="349">
          <cell r="B349" t="str">
            <v>JPZ0</v>
          </cell>
          <cell r="C349" t="str">
            <v/>
          </cell>
          <cell r="D349">
            <v>105.4</v>
          </cell>
          <cell r="E349">
            <v>1000</v>
          </cell>
          <cell r="F349">
            <v>0.01</v>
          </cell>
          <cell r="G349">
            <v>7.3613999999999997</v>
          </cell>
          <cell r="H349">
            <v>4824.66</v>
          </cell>
          <cell r="I349">
            <v>105.4</v>
          </cell>
          <cell r="J349">
            <v>158</v>
          </cell>
          <cell r="K349" t="str">
            <v/>
          </cell>
          <cell r="L349">
            <v>12256694.189999999</v>
          </cell>
          <cell r="M349">
            <v>4894.53</v>
          </cell>
          <cell r="R349" t="str">
            <v>JPZ0 [ФОРТС фьючерсы]</v>
          </cell>
        </row>
        <row r="350">
          <cell r="B350" t="str">
            <v>LKH1</v>
          </cell>
          <cell r="C350" t="str">
            <v/>
          </cell>
          <cell r="D350">
            <v>45725</v>
          </cell>
          <cell r="E350">
            <v>10</v>
          </cell>
          <cell r="F350">
            <v>1</v>
          </cell>
          <cell r="G350">
            <v>1</v>
          </cell>
          <cell r="H350">
            <v>8715.9699999999993</v>
          </cell>
          <cell r="I350">
            <v>45849</v>
          </cell>
          <cell r="J350">
            <v>20</v>
          </cell>
          <cell r="K350" t="str">
            <v/>
          </cell>
          <cell r="L350">
            <v>919047</v>
          </cell>
          <cell r="M350">
            <v>9186.48</v>
          </cell>
          <cell r="R350" t="str">
            <v>LKH1 [ФОРТС фьючерсы]</v>
          </cell>
        </row>
        <row r="351">
          <cell r="B351" t="str">
            <v>LKM1</v>
          </cell>
          <cell r="C351" t="str">
            <v/>
          </cell>
          <cell r="D351">
            <v>0</v>
          </cell>
          <cell r="E351">
            <v>10</v>
          </cell>
          <cell r="F351">
            <v>1</v>
          </cell>
          <cell r="G351">
            <v>1</v>
          </cell>
          <cell r="H351">
            <v>8795.5400000000009</v>
          </cell>
          <cell r="I351">
            <v>46369</v>
          </cell>
          <cell r="J351">
            <v>0</v>
          </cell>
          <cell r="K351" t="str">
            <v/>
          </cell>
          <cell r="L351">
            <v>0</v>
          </cell>
          <cell r="M351">
            <v>9297.61</v>
          </cell>
          <cell r="R351" t="str">
            <v>LKM1 [ФОРТС фьючерсы]</v>
          </cell>
        </row>
        <row r="352">
          <cell r="B352" t="str">
            <v>LKU1</v>
          </cell>
          <cell r="C352" t="str">
            <v/>
          </cell>
          <cell r="D352">
            <v>0</v>
          </cell>
          <cell r="E352">
            <v>10</v>
          </cell>
          <cell r="F352">
            <v>1</v>
          </cell>
          <cell r="G352">
            <v>1</v>
          </cell>
          <cell r="H352">
            <v>8818.1299999999992</v>
          </cell>
          <cell r="I352">
            <v>46887</v>
          </cell>
          <cell r="J352">
            <v>0</v>
          </cell>
          <cell r="K352" t="str">
            <v/>
          </cell>
          <cell r="L352">
            <v>0</v>
          </cell>
          <cell r="M352">
            <v>9324.1299999999992</v>
          </cell>
          <cell r="R352" t="str">
            <v>LKU1 [ФОРТС фьючерсы]</v>
          </cell>
        </row>
        <row r="353">
          <cell r="B353" t="str">
            <v>LKZ0</v>
          </cell>
          <cell r="C353" t="str">
            <v/>
          </cell>
          <cell r="D353">
            <v>45051</v>
          </cell>
          <cell r="E353">
            <v>10</v>
          </cell>
          <cell r="F353">
            <v>1</v>
          </cell>
          <cell r="G353">
            <v>1</v>
          </cell>
          <cell r="H353">
            <v>8254.9699999999993</v>
          </cell>
          <cell r="I353">
            <v>45306</v>
          </cell>
          <cell r="J353">
            <v>2024</v>
          </cell>
          <cell r="K353" t="str">
            <v/>
          </cell>
          <cell r="L353">
            <v>91439703</v>
          </cell>
          <cell r="M353">
            <v>8515.36</v>
          </cell>
          <cell r="R353" t="str">
            <v>LKZ0 [ФОРТС фьючерсы]</v>
          </cell>
        </row>
        <row r="354">
          <cell r="B354" t="str">
            <v>MEH1</v>
          </cell>
          <cell r="C354" t="str">
            <v/>
          </cell>
          <cell r="D354">
            <v>0</v>
          </cell>
          <cell r="E354">
            <v>100</v>
          </cell>
          <cell r="F354">
            <v>1</v>
          </cell>
          <cell r="G354">
            <v>1</v>
          </cell>
          <cell r="H354">
            <v>2838.06</v>
          </cell>
          <cell r="I354">
            <v>14846</v>
          </cell>
          <cell r="J354">
            <v>0</v>
          </cell>
          <cell r="K354" t="str">
            <v/>
          </cell>
          <cell r="L354">
            <v>0</v>
          </cell>
          <cell r="M354">
            <v>2991.33</v>
          </cell>
          <cell r="R354" t="str">
            <v>MEH1 [ФОРТС фьючерсы]</v>
          </cell>
        </row>
        <row r="355">
          <cell r="B355" t="str">
            <v>MEZ0</v>
          </cell>
          <cell r="C355" t="str">
            <v/>
          </cell>
          <cell r="D355">
            <v>14795</v>
          </cell>
          <cell r="E355">
            <v>100</v>
          </cell>
          <cell r="F355">
            <v>1</v>
          </cell>
          <cell r="G355">
            <v>1</v>
          </cell>
          <cell r="H355">
            <v>2691.05</v>
          </cell>
          <cell r="I355">
            <v>14799</v>
          </cell>
          <cell r="J355">
            <v>138</v>
          </cell>
          <cell r="K355" t="str">
            <v/>
          </cell>
          <cell r="L355">
            <v>2042348</v>
          </cell>
          <cell r="M355">
            <v>2775.93</v>
          </cell>
          <cell r="R355" t="str">
            <v>MEZ0 [ФОРТС фьючерсы]</v>
          </cell>
        </row>
        <row r="356">
          <cell r="B356" t="str">
            <v>MFF1</v>
          </cell>
          <cell r="C356" t="str">
            <v/>
          </cell>
          <cell r="D356">
            <v>0</v>
          </cell>
          <cell r="E356">
            <v>1000000</v>
          </cell>
          <cell r="F356">
            <v>0.01</v>
          </cell>
          <cell r="G356">
            <v>8.2191799999999997</v>
          </cell>
          <cell r="H356">
            <v>1643.84</v>
          </cell>
          <cell r="I356">
            <v>95.76</v>
          </cell>
          <cell r="J356">
            <v>0</v>
          </cell>
          <cell r="K356" t="str">
            <v/>
          </cell>
          <cell r="L356">
            <v>0</v>
          </cell>
          <cell r="M356">
            <v>1643.84</v>
          </cell>
          <cell r="R356" t="str">
            <v>MFF1 [ФОРТС фьючерсы]</v>
          </cell>
        </row>
        <row r="357">
          <cell r="B357" t="str">
            <v>MFG1</v>
          </cell>
          <cell r="C357" t="str">
            <v/>
          </cell>
          <cell r="D357">
            <v>0</v>
          </cell>
          <cell r="E357">
            <v>1000000</v>
          </cell>
          <cell r="F357">
            <v>0.01</v>
          </cell>
          <cell r="G357">
            <v>7.6712300000000004</v>
          </cell>
          <cell r="H357">
            <v>1616.44</v>
          </cell>
          <cell r="I357">
            <v>95.73</v>
          </cell>
          <cell r="J357">
            <v>0</v>
          </cell>
          <cell r="K357" t="str">
            <v/>
          </cell>
          <cell r="L357">
            <v>0</v>
          </cell>
          <cell r="M357">
            <v>1616.44</v>
          </cell>
          <cell r="R357" t="str">
            <v>MFG1 [ФОРТС фьючерсы]</v>
          </cell>
        </row>
        <row r="358">
          <cell r="B358" t="str">
            <v>MFH1</v>
          </cell>
          <cell r="C358" t="str">
            <v/>
          </cell>
          <cell r="D358">
            <v>0</v>
          </cell>
          <cell r="E358">
            <v>1000000</v>
          </cell>
          <cell r="F358">
            <v>0.01</v>
          </cell>
          <cell r="G358">
            <v>9.0411000000000001</v>
          </cell>
          <cell r="H358">
            <v>1684.94</v>
          </cell>
          <cell r="I358">
            <v>95.68</v>
          </cell>
          <cell r="J358">
            <v>0</v>
          </cell>
          <cell r="K358" t="str">
            <v/>
          </cell>
          <cell r="L358">
            <v>0</v>
          </cell>
          <cell r="M358">
            <v>1684.94</v>
          </cell>
          <cell r="R358" t="str">
            <v>MFH1 [ФОРТС фьючерсы]</v>
          </cell>
        </row>
        <row r="359">
          <cell r="B359" t="str">
            <v>MFJ1</v>
          </cell>
          <cell r="C359" t="str">
            <v/>
          </cell>
          <cell r="D359">
            <v>0</v>
          </cell>
          <cell r="E359">
            <v>1000000</v>
          </cell>
          <cell r="F359">
            <v>0.01</v>
          </cell>
          <cell r="G359">
            <v>8.2191799999999997</v>
          </cell>
          <cell r="H359">
            <v>1643.84</v>
          </cell>
          <cell r="I359">
            <v>95.68</v>
          </cell>
          <cell r="J359">
            <v>0</v>
          </cell>
          <cell r="K359" t="str">
            <v/>
          </cell>
          <cell r="L359">
            <v>0</v>
          </cell>
          <cell r="M359">
            <v>1643.84</v>
          </cell>
          <cell r="R359" t="str">
            <v>MFJ1 [ФОРТС фьючерсы]</v>
          </cell>
        </row>
        <row r="360">
          <cell r="B360" t="str">
            <v>MFK1</v>
          </cell>
          <cell r="C360" t="str">
            <v/>
          </cell>
          <cell r="D360">
            <v>0</v>
          </cell>
          <cell r="E360">
            <v>1000000</v>
          </cell>
          <cell r="F360">
            <v>0.01</v>
          </cell>
          <cell r="G360">
            <v>8.49315</v>
          </cell>
          <cell r="H360">
            <v>1657.54</v>
          </cell>
          <cell r="I360">
            <v>95.68</v>
          </cell>
          <cell r="J360">
            <v>0</v>
          </cell>
          <cell r="K360" t="str">
            <v/>
          </cell>
          <cell r="L360">
            <v>0</v>
          </cell>
          <cell r="M360">
            <v>1657.54</v>
          </cell>
          <cell r="R360" t="str">
            <v>MFK1 [ФОРТС фьючерсы]</v>
          </cell>
        </row>
        <row r="361">
          <cell r="B361" t="str">
            <v>MFM1</v>
          </cell>
          <cell r="C361" t="str">
            <v/>
          </cell>
          <cell r="D361">
            <v>0</v>
          </cell>
          <cell r="E361">
            <v>1000000</v>
          </cell>
          <cell r="F361">
            <v>0.01</v>
          </cell>
          <cell r="G361">
            <v>8.2191799999999997</v>
          </cell>
          <cell r="H361">
            <v>1643.84</v>
          </cell>
          <cell r="I361">
            <v>95.67</v>
          </cell>
          <cell r="J361">
            <v>0</v>
          </cell>
          <cell r="K361" t="str">
            <v/>
          </cell>
          <cell r="L361">
            <v>0</v>
          </cell>
          <cell r="M361">
            <v>1643.84</v>
          </cell>
          <cell r="R361" t="str">
            <v>MFM1 [ФОРТС фьючерсы]</v>
          </cell>
        </row>
        <row r="362">
          <cell r="B362" t="str">
            <v>MFN1</v>
          </cell>
          <cell r="C362" t="str">
            <v/>
          </cell>
          <cell r="D362">
            <v>0</v>
          </cell>
          <cell r="E362">
            <v>1000000</v>
          </cell>
          <cell r="F362">
            <v>0.01</v>
          </cell>
          <cell r="G362">
            <v>8.2191799999999997</v>
          </cell>
          <cell r="H362">
            <v>1643.84</v>
          </cell>
          <cell r="I362">
            <v>95.65</v>
          </cell>
          <cell r="J362">
            <v>0</v>
          </cell>
          <cell r="K362" t="str">
            <v/>
          </cell>
          <cell r="L362">
            <v>0</v>
          </cell>
          <cell r="M362">
            <v>1643.84</v>
          </cell>
          <cell r="R362" t="str">
            <v>MFN1 [ФОРТС фьючерсы]</v>
          </cell>
        </row>
        <row r="363">
          <cell r="B363" t="str">
            <v>MFQ1</v>
          </cell>
          <cell r="C363" t="str">
            <v/>
          </cell>
          <cell r="D363">
            <v>0</v>
          </cell>
          <cell r="E363">
            <v>1000000</v>
          </cell>
          <cell r="F363">
            <v>0.01</v>
          </cell>
          <cell r="G363">
            <v>8.7671200000000002</v>
          </cell>
          <cell r="H363">
            <v>1671.24</v>
          </cell>
          <cell r="I363">
            <v>95.62</v>
          </cell>
          <cell r="J363">
            <v>0</v>
          </cell>
          <cell r="K363" t="str">
            <v/>
          </cell>
          <cell r="L363">
            <v>0</v>
          </cell>
          <cell r="M363">
            <v>1671.24</v>
          </cell>
          <cell r="R363" t="str">
            <v>MFQ1 [ФОРТС фьючерсы]</v>
          </cell>
        </row>
        <row r="364">
          <cell r="B364" t="str">
            <v>MFV0</v>
          </cell>
          <cell r="C364" t="str">
            <v/>
          </cell>
          <cell r="D364">
            <v>0</v>
          </cell>
          <cell r="E364">
            <v>1000000</v>
          </cell>
          <cell r="F364">
            <v>0.01</v>
          </cell>
          <cell r="G364">
            <v>8.2191799999999997</v>
          </cell>
          <cell r="H364">
            <v>1588.57</v>
          </cell>
          <cell r="I364">
            <v>95.81</v>
          </cell>
          <cell r="J364">
            <v>0</v>
          </cell>
          <cell r="K364" t="str">
            <v/>
          </cell>
          <cell r="L364">
            <v>0</v>
          </cell>
          <cell r="M364">
            <v>1588.57</v>
          </cell>
          <cell r="R364" t="str">
            <v>MFV0 [ФОРТС фьючерсы]</v>
          </cell>
        </row>
        <row r="365">
          <cell r="B365" t="str">
            <v>MFX0</v>
          </cell>
          <cell r="C365" t="str">
            <v/>
          </cell>
          <cell r="D365">
            <v>0</v>
          </cell>
          <cell r="E365">
            <v>1000000</v>
          </cell>
          <cell r="F365">
            <v>0.01</v>
          </cell>
          <cell r="G365">
            <v>8.49315</v>
          </cell>
          <cell r="H365">
            <v>1657.54</v>
          </cell>
          <cell r="I365">
            <v>95.77</v>
          </cell>
          <cell r="J365">
            <v>0</v>
          </cell>
          <cell r="K365" t="str">
            <v/>
          </cell>
          <cell r="L365">
            <v>0</v>
          </cell>
          <cell r="M365">
            <v>1657.54</v>
          </cell>
          <cell r="R365" t="str">
            <v>MFX0 [ФОРТС фьючерсы]</v>
          </cell>
        </row>
        <row r="366">
          <cell r="B366" t="str">
            <v>MFZ0</v>
          </cell>
          <cell r="C366" t="str">
            <v/>
          </cell>
          <cell r="D366">
            <v>0</v>
          </cell>
          <cell r="E366">
            <v>1000000</v>
          </cell>
          <cell r="F366">
            <v>0.01</v>
          </cell>
          <cell r="G366">
            <v>8.2191799999999997</v>
          </cell>
          <cell r="H366">
            <v>1643.84</v>
          </cell>
          <cell r="I366">
            <v>95.77</v>
          </cell>
          <cell r="J366">
            <v>0</v>
          </cell>
          <cell r="K366" t="str">
            <v/>
          </cell>
          <cell r="L366">
            <v>0</v>
          </cell>
          <cell r="M366">
            <v>1643.84</v>
          </cell>
          <cell r="R366" t="str">
            <v>MFZ0 [ФОРТС фьючерсы]</v>
          </cell>
        </row>
        <row r="367">
          <cell r="B367" t="str">
            <v>MGH1</v>
          </cell>
          <cell r="C367" t="str">
            <v/>
          </cell>
          <cell r="D367">
            <v>39580</v>
          </cell>
          <cell r="E367">
            <v>1000</v>
          </cell>
          <cell r="F367">
            <v>1</v>
          </cell>
          <cell r="G367">
            <v>1</v>
          </cell>
          <cell r="H367">
            <v>7484.71</v>
          </cell>
          <cell r="I367">
            <v>39384</v>
          </cell>
          <cell r="J367">
            <v>1</v>
          </cell>
          <cell r="K367" t="str">
            <v/>
          </cell>
          <cell r="L367">
            <v>39580</v>
          </cell>
          <cell r="M367">
            <v>7888.74</v>
          </cell>
          <cell r="R367" t="str">
            <v>MGH1 [ФОРТС фьючерсы]</v>
          </cell>
        </row>
        <row r="368">
          <cell r="B368" t="str">
            <v>MGZ0</v>
          </cell>
          <cell r="C368" t="str">
            <v/>
          </cell>
          <cell r="D368">
            <v>38692</v>
          </cell>
          <cell r="E368">
            <v>1000</v>
          </cell>
          <cell r="F368">
            <v>1</v>
          </cell>
          <cell r="G368">
            <v>1</v>
          </cell>
          <cell r="H368">
            <v>7085.05</v>
          </cell>
          <cell r="I368">
            <v>38692</v>
          </cell>
          <cell r="J368">
            <v>3</v>
          </cell>
          <cell r="K368" t="str">
            <v/>
          </cell>
          <cell r="L368">
            <v>116076</v>
          </cell>
          <cell r="M368">
            <v>7308.6</v>
          </cell>
          <cell r="R368" t="str">
            <v>MGZ0 [ФОРТС фьючерсы]</v>
          </cell>
        </row>
        <row r="369">
          <cell r="B369" t="str">
            <v>MMH1</v>
          </cell>
          <cell r="C369" t="str">
            <v/>
          </cell>
          <cell r="D369">
            <v>0</v>
          </cell>
          <cell r="E369">
            <v>1</v>
          </cell>
          <cell r="F369">
            <v>0.05</v>
          </cell>
          <cell r="G369">
            <v>0.5</v>
          </cell>
          <cell r="H369">
            <v>3612.12</v>
          </cell>
          <cell r="I369">
            <v>2895.8</v>
          </cell>
          <cell r="J369">
            <v>0</v>
          </cell>
          <cell r="K369" t="str">
            <v/>
          </cell>
          <cell r="L369">
            <v>0</v>
          </cell>
          <cell r="M369">
            <v>3798.19</v>
          </cell>
          <cell r="R369" t="str">
            <v>MMH1 [ФОРТС фьючерсы]</v>
          </cell>
        </row>
        <row r="370">
          <cell r="B370" t="str">
            <v>MMM1</v>
          </cell>
          <cell r="C370" t="str">
            <v/>
          </cell>
          <cell r="D370">
            <v>0</v>
          </cell>
          <cell r="E370">
            <v>1</v>
          </cell>
          <cell r="F370">
            <v>0.05</v>
          </cell>
          <cell r="G370">
            <v>0.5</v>
          </cell>
          <cell r="H370">
            <v>3664.42</v>
          </cell>
          <cell r="I370">
            <v>2910.95</v>
          </cell>
          <cell r="J370">
            <v>0</v>
          </cell>
          <cell r="K370" t="str">
            <v/>
          </cell>
          <cell r="L370">
            <v>0</v>
          </cell>
          <cell r="M370">
            <v>3864.72</v>
          </cell>
          <cell r="R370" t="str">
            <v>MMM1 [ФОРТС фьючерсы]</v>
          </cell>
        </row>
        <row r="371">
          <cell r="B371" t="str">
            <v>MMU1</v>
          </cell>
          <cell r="C371" t="str">
            <v/>
          </cell>
          <cell r="D371">
            <v>0</v>
          </cell>
          <cell r="E371">
            <v>1</v>
          </cell>
          <cell r="F371">
            <v>0.05</v>
          </cell>
          <cell r="G371">
            <v>0.5</v>
          </cell>
          <cell r="H371">
            <v>3663.3</v>
          </cell>
          <cell r="I371">
            <v>2893.3</v>
          </cell>
          <cell r="J371">
            <v>0</v>
          </cell>
          <cell r="K371" t="str">
            <v/>
          </cell>
          <cell r="L371">
            <v>0</v>
          </cell>
          <cell r="M371">
            <v>3864.67</v>
          </cell>
          <cell r="R371" t="str">
            <v>MMU1 [ФОРТС фьючерсы]</v>
          </cell>
        </row>
        <row r="372">
          <cell r="B372" t="str">
            <v>MMZ0</v>
          </cell>
          <cell r="C372" t="str">
            <v/>
          </cell>
          <cell r="D372">
            <v>2880.15</v>
          </cell>
          <cell r="E372">
            <v>1</v>
          </cell>
          <cell r="F372">
            <v>0.05</v>
          </cell>
          <cell r="G372">
            <v>0.5</v>
          </cell>
          <cell r="H372">
            <v>3302.28</v>
          </cell>
          <cell r="I372">
            <v>2886.4</v>
          </cell>
          <cell r="J372">
            <v>4809</v>
          </cell>
          <cell r="K372" t="str">
            <v/>
          </cell>
          <cell r="L372">
            <v>138924244.5</v>
          </cell>
          <cell r="M372">
            <v>3402.96</v>
          </cell>
          <cell r="R372" t="str">
            <v>MMZ0 [ФОРТС фьючерсы]</v>
          </cell>
        </row>
        <row r="373">
          <cell r="B373" t="str">
            <v>MNH1</v>
          </cell>
          <cell r="C373" t="str">
            <v/>
          </cell>
          <cell r="D373">
            <v>0</v>
          </cell>
          <cell r="E373">
            <v>1</v>
          </cell>
          <cell r="F373">
            <v>1</v>
          </cell>
          <cell r="G373">
            <v>1</v>
          </cell>
          <cell r="H373">
            <v>957.19</v>
          </cell>
          <cell r="I373">
            <v>4895</v>
          </cell>
          <cell r="J373">
            <v>0</v>
          </cell>
          <cell r="K373" t="str">
            <v/>
          </cell>
          <cell r="L373">
            <v>0</v>
          </cell>
          <cell r="M373">
            <v>1008.98</v>
          </cell>
          <cell r="R373" t="str">
            <v>MNH1 [ФОРТС фьючерсы]</v>
          </cell>
        </row>
        <row r="374">
          <cell r="B374" t="str">
            <v>MNM1</v>
          </cell>
          <cell r="C374" t="str">
            <v/>
          </cell>
          <cell r="D374">
            <v>0</v>
          </cell>
          <cell r="E374">
            <v>1</v>
          </cell>
          <cell r="F374">
            <v>1</v>
          </cell>
          <cell r="G374">
            <v>1</v>
          </cell>
          <cell r="H374">
            <v>970.57</v>
          </cell>
          <cell r="I374">
            <v>5117</v>
          </cell>
          <cell r="J374">
            <v>0</v>
          </cell>
          <cell r="K374" t="str">
            <v/>
          </cell>
          <cell r="L374">
            <v>0</v>
          </cell>
          <cell r="M374">
            <v>1025.98</v>
          </cell>
          <cell r="R374" t="str">
            <v>MNM1 [ФОРТС фьючерсы]</v>
          </cell>
        </row>
        <row r="375">
          <cell r="B375" t="str">
            <v>MNZ0</v>
          </cell>
          <cell r="C375" t="str">
            <v/>
          </cell>
          <cell r="D375">
            <v>4982</v>
          </cell>
          <cell r="E375">
            <v>1</v>
          </cell>
          <cell r="F375">
            <v>1</v>
          </cell>
          <cell r="G375">
            <v>1</v>
          </cell>
          <cell r="H375">
            <v>910.38</v>
          </cell>
          <cell r="I375">
            <v>4966</v>
          </cell>
          <cell r="J375">
            <v>1593</v>
          </cell>
          <cell r="K375" t="str">
            <v/>
          </cell>
          <cell r="L375">
            <v>7940618</v>
          </cell>
          <cell r="M375">
            <v>939.1</v>
          </cell>
          <cell r="R375" t="str">
            <v>MNZ0 [ФОРТС фьючерсы]</v>
          </cell>
        </row>
        <row r="376">
          <cell r="B376" t="str">
            <v>MPH1</v>
          </cell>
          <cell r="C376" t="str">
            <v/>
          </cell>
          <cell r="D376">
            <v>0</v>
          </cell>
          <cell r="E376">
            <v>1000000</v>
          </cell>
          <cell r="F376">
            <v>0.01</v>
          </cell>
          <cell r="G376">
            <v>25</v>
          </cell>
          <cell r="H376">
            <v>2375.9499999999998</v>
          </cell>
          <cell r="I376">
            <v>5.75</v>
          </cell>
          <cell r="J376">
            <v>0</v>
          </cell>
          <cell r="K376" t="str">
            <v/>
          </cell>
          <cell r="L376">
            <v>0</v>
          </cell>
          <cell r="M376">
            <v>2458.66</v>
          </cell>
          <cell r="R376" t="str">
            <v>MPH1 [ФОРТС фьючерсы]</v>
          </cell>
        </row>
        <row r="377">
          <cell r="B377" t="str">
            <v>MPZ0</v>
          </cell>
          <cell r="C377" t="str">
            <v/>
          </cell>
          <cell r="D377">
            <v>0</v>
          </cell>
          <cell r="E377">
            <v>1000000</v>
          </cell>
          <cell r="F377">
            <v>0.01</v>
          </cell>
          <cell r="G377">
            <v>25</v>
          </cell>
          <cell r="H377">
            <v>2257.02</v>
          </cell>
          <cell r="I377">
            <v>5.75</v>
          </cell>
          <cell r="J377">
            <v>0</v>
          </cell>
          <cell r="K377" t="str">
            <v/>
          </cell>
          <cell r="L377">
            <v>0</v>
          </cell>
          <cell r="M377">
            <v>2293.44</v>
          </cell>
          <cell r="R377" t="str">
            <v>MPZ0 [ФОРТС фьючерсы]</v>
          </cell>
        </row>
        <row r="378">
          <cell r="B378" t="str">
            <v>MTH1</v>
          </cell>
          <cell r="C378" t="str">
            <v/>
          </cell>
          <cell r="D378">
            <v>0</v>
          </cell>
          <cell r="E378">
            <v>100</v>
          </cell>
          <cell r="F378">
            <v>1</v>
          </cell>
          <cell r="G378">
            <v>1</v>
          </cell>
          <cell r="H378">
            <v>6534.66</v>
          </cell>
          <cell r="I378">
            <v>33609</v>
          </cell>
          <cell r="J378">
            <v>0</v>
          </cell>
          <cell r="K378" t="str">
            <v/>
          </cell>
          <cell r="L378">
            <v>0</v>
          </cell>
          <cell r="M378">
            <v>6888.05</v>
          </cell>
          <cell r="R378" t="str">
            <v>MTH1 [ФОРТС фьючерсы]</v>
          </cell>
        </row>
        <row r="379">
          <cell r="B379" t="str">
            <v>MTM1</v>
          </cell>
          <cell r="C379" t="str">
            <v/>
          </cell>
          <cell r="D379">
            <v>0</v>
          </cell>
          <cell r="E379">
            <v>100</v>
          </cell>
          <cell r="F379">
            <v>1</v>
          </cell>
          <cell r="G379">
            <v>1</v>
          </cell>
          <cell r="H379">
            <v>6592.37</v>
          </cell>
          <cell r="I379">
            <v>33978</v>
          </cell>
          <cell r="J379">
            <v>0</v>
          </cell>
          <cell r="K379" t="str">
            <v/>
          </cell>
          <cell r="L379">
            <v>0</v>
          </cell>
          <cell r="M379">
            <v>6969.41</v>
          </cell>
          <cell r="R379" t="str">
            <v>MTM1 [ФОРТС фьючерсы]</v>
          </cell>
        </row>
        <row r="380">
          <cell r="B380" t="str">
            <v>MTZ0</v>
          </cell>
          <cell r="C380" t="str">
            <v/>
          </cell>
          <cell r="D380">
            <v>33475</v>
          </cell>
          <cell r="E380">
            <v>100</v>
          </cell>
          <cell r="F380">
            <v>1</v>
          </cell>
          <cell r="G380">
            <v>1</v>
          </cell>
          <cell r="H380">
            <v>6202.9</v>
          </cell>
          <cell r="I380">
            <v>33484</v>
          </cell>
          <cell r="J380">
            <v>22</v>
          </cell>
          <cell r="K380" t="str">
            <v/>
          </cell>
          <cell r="L380">
            <v>735920</v>
          </cell>
          <cell r="M380">
            <v>6398.71</v>
          </cell>
          <cell r="R380" t="str">
            <v>MTZ0 [ФОРТС фьючерсы]</v>
          </cell>
        </row>
        <row r="381">
          <cell r="B381" t="str">
            <v>MXH1</v>
          </cell>
          <cell r="C381" t="str">
            <v/>
          </cell>
          <cell r="D381">
            <v>0</v>
          </cell>
          <cell r="E381">
            <v>1</v>
          </cell>
          <cell r="F381">
            <v>25</v>
          </cell>
          <cell r="G381">
            <v>25</v>
          </cell>
          <cell r="H381">
            <v>36110.839999999997</v>
          </cell>
          <cell r="I381">
            <v>289175</v>
          </cell>
          <cell r="J381">
            <v>0</v>
          </cell>
          <cell r="K381" t="str">
            <v/>
          </cell>
          <cell r="L381">
            <v>0</v>
          </cell>
          <cell r="M381">
            <v>37971.25</v>
          </cell>
          <cell r="R381" t="str">
            <v>MXH1 [ФОРТС фьючерсы]</v>
          </cell>
        </row>
        <row r="382">
          <cell r="B382" t="str">
            <v>MXM1</v>
          </cell>
          <cell r="C382" t="str">
            <v/>
          </cell>
          <cell r="D382">
            <v>0</v>
          </cell>
          <cell r="E382">
            <v>1</v>
          </cell>
          <cell r="F382">
            <v>25</v>
          </cell>
          <cell r="G382">
            <v>25</v>
          </cell>
          <cell r="H382">
            <v>36645.279999999999</v>
          </cell>
          <cell r="I382">
            <v>291100</v>
          </cell>
          <cell r="J382">
            <v>0</v>
          </cell>
          <cell r="K382" t="str">
            <v/>
          </cell>
          <cell r="L382">
            <v>0</v>
          </cell>
          <cell r="M382">
            <v>38648.339999999997</v>
          </cell>
          <cell r="R382" t="str">
            <v>MXM1 [ФОРТС фьючерсы]</v>
          </cell>
        </row>
        <row r="383">
          <cell r="B383" t="str">
            <v>MXU1</v>
          </cell>
          <cell r="C383" t="str">
            <v/>
          </cell>
          <cell r="D383">
            <v>0</v>
          </cell>
          <cell r="E383">
            <v>1</v>
          </cell>
          <cell r="F383">
            <v>25</v>
          </cell>
          <cell r="G383">
            <v>25</v>
          </cell>
          <cell r="H383">
            <v>36634.57</v>
          </cell>
          <cell r="I383">
            <v>289350</v>
          </cell>
          <cell r="J383">
            <v>0</v>
          </cell>
          <cell r="K383" t="str">
            <v/>
          </cell>
          <cell r="L383">
            <v>0</v>
          </cell>
          <cell r="M383">
            <v>38648.31</v>
          </cell>
          <cell r="R383" t="str">
            <v>MXU1 [ФОРТС фьючерсы]</v>
          </cell>
        </row>
        <row r="384">
          <cell r="B384" t="str">
            <v>MXZ0</v>
          </cell>
          <cell r="C384" t="str">
            <v/>
          </cell>
          <cell r="D384">
            <v>288075</v>
          </cell>
          <cell r="E384">
            <v>1</v>
          </cell>
          <cell r="F384">
            <v>25</v>
          </cell>
          <cell r="G384">
            <v>25</v>
          </cell>
          <cell r="H384">
            <v>33023.86</v>
          </cell>
          <cell r="I384">
            <v>288650</v>
          </cell>
          <cell r="J384">
            <v>3764</v>
          </cell>
          <cell r="K384" t="str">
            <v/>
          </cell>
          <cell r="L384">
            <v>1087640875</v>
          </cell>
          <cell r="M384">
            <v>34030.75</v>
          </cell>
          <cell r="R384" t="str">
            <v>MXZ0 [ФОРТС фьючерсы]</v>
          </cell>
        </row>
        <row r="385">
          <cell r="B385" t="str">
            <v>NGF1</v>
          </cell>
          <cell r="C385" t="str">
            <v/>
          </cell>
          <cell r="D385">
            <v>0</v>
          </cell>
          <cell r="E385">
            <v>100</v>
          </cell>
          <cell r="F385">
            <v>1E-3</v>
          </cell>
          <cell r="G385">
            <v>7.7649299999999997</v>
          </cell>
          <cell r="H385">
            <v>4362.99</v>
          </cell>
          <cell r="I385">
            <v>3.2290000000000001</v>
          </cell>
          <cell r="J385">
            <v>0</v>
          </cell>
          <cell r="K385" t="str">
            <v/>
          </cell>
          <cell r="L385">
            <v>0</v>
          </cell>
          <cell r="M385">
            <v>4570.22</v>
          </cell>
          <cell r="R385" t="str">
            <v>NGF1 [ФОРТС фьючерсы]</v>
          </cell>
        </row>
        <row r="386">
          <cell r="B386" t="str">
            <v>NGG1</v>
          </cell>
          <cell r="C386" t="str">
            <v/>
          </cell>
          <cell r="D386">
            <v>2.827</v>
          </cell>
          <cell r="E386">
            <v>100</v>
          </cell>
          <cell r="F386">
            <v>1E-3</v>
          </cell>
          <cell r="G386">
            <v>7.7649299999999997</v>
          </cell>
          <cell r="H386">
            <v>4243.6499999999996</v>
          </cell>
          <cell r="I386">
            <v>2.5630000000000002</v>
          </cell>
          <cell r="J386">
            <v>1</v>
          </cell>
          <cell r="K386" t="str">
            <v/>
          </cell>
          <cell r="L386">
            <v>21974.75</v>
          </cell>
          <cell r="M386">
            <v>4455.8599999999997</v>
          </cell>
          <cell r="R386" t="str">
            <v>NGG1 [ФОРТС фьючерсы]</v>
          </cell>
        </row>
        <row r="387">
          <cell r="B387" t="str">
            <v>NGH1</v>
          </cell>
          <cell r="C387" t="str">
            <v/>
          </cell>
          <cell r="D387">
            <v>0</v>
          </cell>
          <cell r="E387">
            <v>100</v>
          </cell>
          <cell r="F387">
            <v>1E-3</v>
          </cell>
          <cell r="G387">
            <v>7.7649299999999997</v>
          </cell>
          <cell r="H387">
            <v>4010.44</v>
          </cell>
          <cell r="I387">
            <v>1.5129999999999999</v>
          </cell>
          <cell r="J387">
            <v>0</v>
          </cell>
          <cell r="K387" t="str">
            <v/>
          </cell>
          <cell r="L387">
            <v>0</v>
          </cell>
          <cell r="M387">
            <v>4206.05</v>
          </cell>
          <cell r="R387" t="str">
            <v>NGH1 [ФОРТС фьючерсы]</v>
          </cell>
        </row>
        <row r="388">
          <cell r="B388" t="str">
            <v>NGJ1</v>
          </cell>
          <cell r="C388" t="str">
            <v/>
          </cell>
          <cell r="D388">
            <v>0</v>
          </cell>
          <cell r="E388">
            <v>100</v>
          </cell>
          <cell r="F388">
            <v>1E-3</v>
          </cell>
          <cell r="G388">
            <v>7.7649299999999997</v>
          </cell>
          <cell r="H388">
            <v>4013.01</v>
          </cell>
          <cell r="I388">
            <v>1.4590000000000001</v>
          </cell>
          <cell r="J388">
            <v>0</v>
          </cell>
          <cell r="K388" t="str">
            <v/>
          </cell>
          <cell r="L388">
            <v>0</v>
          </cell>
          <cell r="M388">
            <v>4222.12</v>
          </cell>
          <cell r="R388" t="str">
            <v>NGJ1 [ФОРТС фьючерсы]</v>
          </cell>
        </row>
        <row r="389">
          <cell r="B389" t="str">
            <v>NGV0</v>
          </cell>
          <cell r="C389" t="str">
            <v/>
          </cell>
          <cell r="D389">
            <v>2.5510000000000002</v>
          </cell>
          <cell r="E389">
            <v>100</v>
          </cell>
          <cell r="F389">
            <v>1E-3</v>
          </cell>
          <cell r="G389">
            <v>7.7649299999999997</v>
          </cell>
          <cell r="H389">
            <v>3976.91</v>
          </cell>
          <cell r="I389">
            <v>2.5449999999999999</v>
          </cell>
          <cell r="J389">
            <v>6327</v>
          </cell>
          <cell r="K389" t="str">
            <v/>
          </cell>
          <cell r="L389">
            <v>124370495.56</v>
          </cell>
          <cell r="M389">
            <v>4058.44</v>
          </cell>
          <cell r="R389" t="str">
            <v>NGV0 [ФОРТС фьючерсы]</v>
          </cell>
        </row>
        <row r="390">
          <cell r="B390" t="str">
            <v>NGX0</v>
          </cell>
          <cell r="C390" t="str">
            <v/>
          </cell>
          <cell r="D390">
            <v>3.1320000000000001</v>
          </cell>
          <cell r="E390">
            <v>100</v>
          </cell>
          <cell r="F390">
            <v>1E-3</v>
          </cell>
          <cell r="G390">
            <v>7.7649299999999997</v>
          </cell>
          <cell r="H390">
            <v>4191.74</v>
          </cell>
          <cell r="I390">
            <v>3.13</v>
          </cell>
          <cell r="J390">
            <v>1095</v>
          </cell>
          <cell r="K390" t="str">
            <v/>
          </cell>
          <cell r="L390">
            <v>26550625.149999999</v>
          </cell>
          <cell r="M390">
            <v>4337.24</v>
          </cell>
          <cell r="R390" t="str">
            <v>NGX0 [ФОРТС фьючерсы]</v>
          </cell>
        </row>
        <row r="391">
          <cell r="B391" t="str">
            <v>NGZ0</v>
          </cell>
          <cell r="C391" t="str">
            <v/>
          </cell>
          <cell r="D391">
            <v>3.2690000000000001</v>
          </cell>
          <cell r="E391">
            <v>100</v>
          </cell>
          <cell r="F391">
            <v>1E-3</v>
          </cell>
          <cell r="G391">
            <v>7.7649299999999997</v>
          </cell>
          <cell r="H391">
            <v>4311.55</v>
          </cell>
          <cell r="I391">
            <v>3.3039999999999998</v>
          </cell>
          <cell r="J391">
            <v>2</v>
          </cell>
          <cell r="K391" t="str">
            <v/>
          </cell>
          <cell r="L391">
            <v>50937.94</v>
          </cell>
          <cell r="M391">
            <v>4493.22</v>
          </cell>
          <cell r="R391" t="str">
            <v>NGZ0 [ФОРТС фьючерсы]</v>
          </cell>
        </row>
        <row r="392">
          <cell r="B392" t="str">
            <v>NKH1</v>
          </cell>
          <cell r="C392" t="str">
            <v/>
          </cell>
          <cell r="D392">
            <v>0</v>
          </cell>
          <cell r="E392">
            <v>100</v>
          </cell>
          <cell r="F392">
            <v>1</v>
          </cell>
          <cell r="G392">
            <v>1</v>
          </cell>
          <cell r="H392">
            <v>20599.759999999998</v>
          </cell>
          <cell r="I392">
            <v>107367</v>
          </cell>
          <cell r="J392">
            <v>0</v>
          </cell>
          <cell r="K392" t="str">
            <v/>
          </cell>
          <cell r="L392">
            <v>0</v>
          </cell>
          <cell r="M392">
            <v>21712.62</v>
          </cell>
          <cell r="R392" t="str">
            <v>NKH1 [ФОРТС фьючерсы]</v>
          </cell>
        </row>
        <row r="393">
          <cell r="B393" t="str">
            <v>NKZ0</v>
          </cell>
          <cell r="C393" t="str">
            <v/>
          </cell>
          <cell r="D393">
            <v>106855</v>
          </cell>
          <cell r="E393">
            <v>100</v>
          </cell>
          <cell r="F393">
            <v>1</v>
          </cell>
          <cell r="G393">
            <v>1</v>
          </cell>
          <cell r="H393">
            <v>19526.79</v>
          </cell>
          <cell r="I393">
            <v>106360</v>
          </cell>
          <cell r="J393">
            <v>1</v>
          </cell>
          <cell r="K393" t="str">
            <v/>
          </cell>
          <cell r="L393">
            <v>106855</v>
          </cell>
          <cell r="M393">
            <v>20142.96</v>
          </cell>
          <cell r="R393" t="str">
            <v>NKZ0 [ФОРТС фьючерсы]</v>
          </cell>
        </row>
        <row r="394">
          <cell r="B394" t="str">
            <v>NMH1</v>
          </cell>
          <cell r="C394" t="str">
            <v/>
          </cell>
          <cell r="D394">
            <v>0</v>
          </cell>
          <cell r="E394">
            <v>100</v>
          </cell>
          <cell r="F394">
            <v>1</v>
          </cell>
          <cell r="G394">
            <v>1</v>
          </cell>
          <cell r="H394">
            <v>3310.89</v>
          </cell>
          <cell r="I394">
            <v>16956</v>
          </cell>
          <cell r="J394">
            <v>0</v>
          </cell>
          <cell r="K394" t="str">
            <v/>
          </cell>
          <cell r="L394">
            <v>0</v>
          </cell>
          <cell r="M394">
            <v>3490</v>
          </cell>
          <cell r="R394" t="str">
            <v>NMH1 [ФОРТС фьючерсы]</v>
          </cell>
        </row>
        <row r="395">
          <cell r="B395" t="str">
            <v>NMM1</v>
          </cell>
          <cell r="C395" t="str">
            <v/>
          </cell>
          <cell r="D395">
            <v>0</v>
          </cell>
          <cell r="E395">
            <v>100</v>
          </cell>
          <cell r="F395">
            <v>1</v>
          </cell>
          <cell r="G395">
            <v>1</v>
          </cell>
          <cell r="H395">
            <v>3323.89</v>
          </cell>
          <cell r="I395">
            <v>16599</v>
          </cell>
          <cell r="J395">
            <v>0</v>
          </cell>
          <cell r="K395" t="str">
            <v/>
          </cell>
          <cell r="L395">
            <v>0</v>
          </cell>
          <cell r="M395">
            <v>3514.49</v>
          </cell>
          <cell r="R395" t="str">
            <v>NMM1 [ФОРТС фьючерсы]</v>
          </cell>
        </row>
        <row r="396">
          <cell r="B396" t="str">
            <v>NMZ0</v>
          </cell>
          <cell r="C396" t="str">
            <v/>
          </cell>
          <cell r="D396">
            <v>16851</v>
          </cell>
          <cell r="E396">
            <v>100</v>
          </cell>
          <cell r="F396">
            <v>1</v>
          </cell>
          <cell r="G396">
            <v>1</v>
          </cell>
          <cell r="H396">
            <v>3143.64</v>
          </cell>
          <cell r="I396">
            <v>16890</v>
          </cell>
          <cell r="J396">
            <v>14</v>
          </cell>
          <cell r="K396" t="str">
            <v/>
          </cell>
          <cell r="L396">
            <v>235945</v>
          </cell>
          <cell r="M396">
            <v>3242.9</v>
          </cell>
          <cell r="R396" t="str">
            <v>NMZ0 [ФОРТС фьючерсы]</v>
          </cell>
        </row>
        <row r="397">
          <cell r="B397" t="str">
            <v>NlV0</v>
          </cell>
          <cell r="C397" t="str">
            <v/>
          </cell>
          <cell r="D397">
            <v>0</v>
          </cell>
          <cell r="E397">
            <v>100</v>
          </cell>
          <cell r="F397">
            <v>5</v>
          </cell>
          <cell r="G397">
            <v>38.824649999999998</v>
          </cell>
          <cell r="H397">
            <v>13562.76</v>
          </cell>
          <cell r="I397">
            <v>14505</v>
          </cell>
          <cell r="J397">
            <v>0</v>
          </cell>
          <cell r="K397" t="str">
            <v/>
          </cell>
          <cell r="L397">
            <v>0</v>
          </cell>
          <cell r="M397">
            <v>13646.58</v>
          </cell>
          <cell r="R397" t="str">
            <v>NlV0 [ФОРТС фьючерсы]</v>
          </cell>
        </row>
        <row r="398">
          <cell r="B398" t="str">
            <v>NlX0</v>
          </cell>
          <cell r="C398" t="str">
            <v/>
          </cell>
          <cell r="D398">
            <v>0</v>
          </cell>
          <cell r="E398">
            <v>100</v>
          </cell>
          <cell r="F398">
            <v>5</v>
          </cell>
          <cell r="G398">
            <v>38.824649999999998</v>
          </cell>
          <cell r="H398">
            <v>14049.68</v>
          </cell>
          <cell r="I398">
            <v>14520</v>
          </cell>
          <cell r="J398">
            <v>0</v>
          </cell>
          <cell r="K398" t="str">
            <v/>
          </cell>
          <cell r="L398">
            <v>0</v>
          </cell>
          <cell r="M398">
            <v>14261.27</v>
          </cell>
          <cell r="R398" t="str">
            <v>NlX0 [ФОРТС фьючерсы]</v>
          </cell>
        </row>
        <row r="399">
          <cell r="B399" t="str">
            <v>NlZ0</v>
          </cell>
          <cell r="C399" t="str">
            <v/>
          </cell>
          <cell r="D399">
            <v>0</v>
          </cell>
          <cell r="E399">
            <v>100</v>
          </cell>
          <cell r="F399">
            <v>5</v>
          </cell>
          <cell r="G399">
            <v>38.824649999999998</v>
          </cell>
          <cell r="H399">
            <v>14535.49</v>
          </cell>
          <cell r="I399">
            <v>14535</v>
          </cell>
          <cell r="J399">
            <v>0</v>
          </cell>
          <cell r="K399" t="str">
            <v/>
          </cell>
          <cell r="L399">
            <v>0</v>
          </cell>
          <cell r="M399">
            <v>14879.95</v>
          </cell>
          <cell r="R399" t="str">
            <v>NlZ0 [ФОРТС фьючерсы]</v>
          </cell>
        </row>
        <row r="400">
          <cell r="B400" t="str">
            <v>O2Z0</v>
          </cell>
          <cell r="C400" t="str">
            <v/>
          </cell>
          <cell r="D400">
            <v>0</v>
          </cell>
          <cell r="E400">
            <v>10</v>
          </cell>
          <cell r="F400">
            <v>1</v>
          </cell>
          <cell r="G400">
            <v>1</v>
          </cell>
          <cell r="H400">
            <v>471.44</v>
          </cell>
          <cell r="I400">
            <v>9970</v>
          </cell>
          <cell r="J400">
            <v>0</v>
          </cell>
          <cell r="K400" t="str">
            <v/>
          </cell>
          <cell r="L400">
            <v>0</v>
          </cell>
          <cell r="M400">
            <v>478.09</v>
          </cell>
          <cell r="R400" t="str">
            <v>O2Z0 [ФОРТС фьючерсы]</v>
          </cell>
        </row>
        <row r="401">
          <cell r="B401" t="str">
            <v>O4Z0</v>
          </cell>
          <cell r="C401" t="str">
            <v/>
          </cell>
          <cell r="D401">
            <v>0</v>
          </cell>
          <cell r="E401">
            <v>10</v>
          </cell>
          <cell r="F401">
            <v>1</v>
          </cell>
          <cell r="G401">
            <v>1</v>
          </cell>
          <cell r="H401">
            <v>581.54</v>
          </cell>
          <cell r="I401">
            <v>10165</v>
          </cell>
          <cell r="J401">
            <v>0</v>
          </cell>
          <cell r="K401" t="str">
            <v/>
          </cell>
          <cell r="L401">
            <v>0</v>
          </cell>
          <cell r="M401">
            <v>589.87</v>
          </cell>
          <cell r="R401" t="str">
            <v>O4Z0 [ФОРТС фьючерсы]</v>
          </cell>
        </row>
        <row r="402">
          <cell r="B402" t="str">
            <v>O6Z0</v>
          </cell>
          <cell r="C402" t="str">
            <v/>
          </cell>
          <cell r="D402">
            <v>0</v>
          </cell>
          <cell r="E402">
            <v>10</v>
          </cell>
          <cell r="F402">
            <v>1</v>
          </cell>
          <cell r="G402">
            <v>1</v>
          </cell>
          <cell r="H402">
            <v>702.89</v>
          </cell>
          <cell r="I402">
            <v>10470</v>
          </cell>
          <cell r="J402">
            <v>0</v>
          </cell>
          <cell r="K402" t="str">
            <v/>
          </cell>
          <cell r="L402">
            <v>0</v>
          </cell>
          <cell r="M402">
            <v>713.07</v>
          </cell>
          <cell r="R402" t="str">
            <v>O6Z0 [ФОРТС фьючерсы]</v>
          </cell>
        </row>
        <row r="403">
          <cell r="B403" t="str">
            <v>OVZ0</v>
          </cell>
          <cell r="C403" t="str">
            <v/>
          </cell>
          <cell r="D403">
            <v>0</v>
          </cell>
          <cell r="E403">
            <v>10</v>
          </cell>
          <cell r="F403">
            <v>1</v>
          </cell>
          <cell r="G403">
            <v>1</v>
          </cell>
          <cell r="H403">
            <v>997.8</v>
          </cell>
          <cell r="I403">
            <v>9340</v>
          </cell>
          <cell r="J403">
            <v>0</v>
          </cell>
          <cell r="K403" t="str">
            <v/>
          </cell>
          <cell r="L403">
            <v>0</v>
          </cell>
          <cell r="M403">
            <v>1012.57</v>
          </cell>
          <cell r="R403" t="str">
            <v>OVZ0 [ФОРТС фьючерсы]</v>
          </cell>
        </row>
        <row r="404">
          <cell r="B404" t="str">
            <v>OXZ0</v>
          </cell>
          <cell r="C404" t="str">
            <v/>
          </cell>
          <cell r="D404">
            <v>0</v>
          </cell>
          <cell r="E404">
            <v>10</v>
          </cell>
          <cell r="F404">
            <v>1</v>
          </cell>
          <cell r="G404">
            <v>1</v>
          </cell>
          <cell r="H404">
            <v>820.05</v>
          </cell>
          <cell r="I404">
            <v>10642</v>
          </cell>
          <cell r="J404">
            <v>0</v>
          </cell>
          <cell r="K404" t="str">
            <v/>
          </cell>
          <cell r="L404">
            <v>0</v>
          </cell>
          <cell r="M404">
            <v>832.02</v>
          </cell>
          <cell r="R404" t="str">
            <v>OXZ0 [ФОРТС фьючерсы]</v>
          </cell>
        </row>
        <row r="405">
          <cell r="B405" t="str">
            <v>PDH1</v>
          </cell>
          <cell r="C405" t="str">
            <v/>
          </cell>
          <cell r="D405">
            <v>0</v>
          </cell>
          <cell r="E405">
            <v>1</v>
          </cell>
          <cell r="F405">
            <v>0.01</v>
          </cell>
          <cell r="G405">
            <v>0.77649000000000001</v>
          </cell>
          <cell r="H405">
            <v>51766.9</v>
          </cell>
          <cell r="I405">
            <v>2402</v>
          </cell>
          <cell r="J405">
            <v>0</v>
          </cell>
          <cell r="K405" t="str">
            <v/>
          </cell>
          <cell r="L405">
            <v>0</v>
          </cell>
          <cell r="M405">
            <v>53762.82</v>
          </cell>
          <cell r="R405" t="str">
            <v>PDH1 [ФОРТС фьючерсы]</v>
          </cell>
        </row>
        <row r="406">
          <cell r="B406" t="str">
            <v>PDM1</v>
          </cell>
          <cell r="C406" t="str">
            <v/>
          </cell>
          <cell r="D406">
            <v>0</v>
          </cell>
          <cell r="E406">
            <v>1</v>
          </cell>
          <cell r="F406">
            <v>0.01</v>
          </cell>
          <cell r="G406">
            <v>0.77649000000000001</v>
          </cell>
          <cell r="H406">
            <v>52436.44</v>
          </cell>
          <cell r="I406">
            <v>2329.0100000000002</v>
          </cell>
          <cell r="J406">
            <v>0</v>
          </cell>
          <cell r="K406" t="str">
            <v/>
          </cell>
          <cell r="L406">
            <v>0</v>
          </cell>
          <cell r="M406">
            <v>55029.06</v>
          </cell>
          <cell r="R406" t="str">
            <v>PDM1 [ФОРТС фьючерсы]</v>
          </cell>
        </row>
        <row r="407">
          <cell r="B407" t="str">
            <v>PDZ0</v>
          </cell>
          <cell r="C407" t="str">
            <v/>
          </cell>
          <cell r="D407">
            <v>2357</v>
          </cell>
          <cell r="E407">
            <v>1</v>
          </cell>
          <cell r="F407">
            <v>0.01</v>
          </cell>
          <cell r="G407">
            <v>0.77649000000000001</v>
          </cell>
          <cell r="H407">
            <v>50698.32</v>
          </cell>
          <cell r="I407">
            <v>2357.3200000000002</v>
          </cell>
          <cell r="J407">
            <v>49</v>
          </cell>
          <cell r="K407" t="str">
            <v/>
          </cell>
          <cell r="L407">
            <v>9018987.2599999998</v>
          </cell>
          <cell r="M407">
            <v>51966.65</v>
          </cell>
          <cell r="R407" t="str">
            <v>PDZ0 [ФОРТС фьючерсы]</v>
          </cell>
        </row>
        <row r="408">
          <cell r="B408" t="str">
            <v>PTH1</v>
          </cell>
          <cell r="C408" t="str">
            <v/>
          </cell>
          <cell r="D408">
            <v>0</v>
          </cell>
          <cell r="E408">
            <v>1</v>
          </cell>
          <cell r="F408">
            <v>0.1</v>
          </cell>
          <cell r="G408">
            <v>7.7649299999999997</v>
          </cell>
          <cell r="H408">
            <v>16353.32</v>
          </cell>
          <cell r="I408">
            <v>925</v>
          </cell>
          <cell r="J408">
            <v>0</v>
          </cell>
          <cell r="K408" t="str">
            <v/>
          </cell>
          <cell r="L408">
            <v>0</v>
          </cell>
          <cell r="M408">
            <v>16978.46</v>
          </cell>
          <cell r="R408" t="str">
            <v>PTH1 [ФОРТС фьючерсы]</v>
          </cell>
        </row>
        <row r="409">
          <cell r="B409" t="str">
            <v>PTM1</v>
          </cell>
          <cell r="C409" t="str">
            <v/>
          </cell>
          <cell r="D409">
            <v>0</v>
          </cell>
          <cell r="E409">
            <v>1</v>
          </cell>
          <cell r="F409">
            <v>0.1</v>
          </cell>
          <cell r="G409">
            <v>7.7649299999999997</v>
          </cell>
          <cell r="H409">
            <v>16695.16</v>
          </cell>
          <cell r="I409">
            <v>928</v>
          </cell>
          <cell r="J409">
            <v>0</v>
          </cell>
          <cell r="K409" t="str">
            <v/>
          </cell>
          <cell r="L409">
            <v>0</v>
          </cell>
          <cell r="M409">
            <v>17510.57</v>
          </cell>
          <cell r="R409" t="str">
            <v>PTM1 [ФОРТС фьючерсы]</v>
          </cell>
        </row>
        <row r="410">
          <cell r="B410" t="str">
            <v>PTZ0</v>
          </cell>
          <cell r="C410" t="str">
            <v/>
          </cell>
          <cell r="D410">
            <v>906.5</v>
          </cell>
          <cell r="E410">
            <v>1</v>
          </cell>
          <cell r="F410">
            <v>0.1</v>
          </cell>
          <cell r="G410">
            <v>7.7649299999999997</v>
          </cell>
          <cell r="H410">
            <v>15923.66</v>
          </cell>
          <cell r="I410">
            <v>914.5</v>
          </cell>
          <cell r="J410">
            <v>793</v>
          </cell>
          <cell r="K410" t="str">
            <v/>
          </cell>
          <cell r="L410">
            <v>56061917.159999996</v>
          </cell>
          <cell r="M410">
            <v>16319.7</v>
          </cell>
          <cell r="R410" t="str">
            <v>PTZ0 [ФОРТС фьючерсы]</v>
          </cell>
        </row>
        <row r="411">
          <cell r="B411" t="str">
            <v>PZH1</v>
          </cell>
          <cell r="C411" t="str">
            <v/>
          </cell>
          <cell r="D411">
            <v>0</v>
          </cell>
          <cell r="E411">
            <v>10</v>
          </cell>
          <cell r="F411">
            <v>1</v>
          </cell>
          <cell r="G411">
            <v>1</v>
          </cell>
          <cell r="H411">
            <v>60210.28</v>
          </cell>
          <cell r="I411">
            <v>164220</v>
          </cell>
          <cell r="J411">
            <v>0</v>
          </cell>
          <cell r="K411" t="str">
            <v/>
          </cell>
          <cell r="L411">
            <v>0</v>
          </cell>
          <cell r="M411">
            <v>63586.66</v>
          </cell>
          <cell r="R411" t="str">
            <v>PZH1 [ФОРТС фьючерсы]</v>
          </cell>
        </row>
        <row r="412">
          <cell r="B412" t="str">
            <v>PZZ0</v>
          </cell>
          <cell r="C412" t="str">
            <v/>
          </cell>
          <cell r="D412">
            <v>160710</v>
          </cell>
          <cell r="E412">
            <v>10</v>
          </cell>
          <cell r="F412">
            <v>1</v>
          </cell>
          <cell r="G412">
            <v>1</v>
          </cell>
          <cell r="H412">
            <v>58905.26</v>
          </cell>
          <cell r="I412">
            <v>161845</v>
          </cell>
          <cell r="J412">
            <v>14</v>
          </cell>
          <cell r="K412" t="str">
            <v/>
          </cell>
          <cell r="L412">
            <v>2250722</v>
          </cell>
          <cell r="M412">
            <v>60806.66</v>
          </cell>
          <cell r="R412" t="str">
            <v>PZZ0 [ФОРТС фьючерсы]</v>
          </cell>
        </row>
        <row r="413">
          <cell r="B413" t="str">
            <v>RIH1</v>
          </cell>
          <cell r="C413" t="str">
            <v/>
          </cell>
          <cell r="D413">
            <v>115430</v>
          </cell>
          <cell r="E413">
            <v>1</v>
          </cell>
          <cell r="F413">
            <v>10</v>
          </cell>
          <cell r="G413">
            <v>15.529859999999999</v>
          </cell>
          <cell r="H413">
            <v>25122.94</v>
          </cell>
          <cell r="I413">
            <v>115600</v>
          </cell>
          <cell r="J413">
            <v>44</v>
          </cell>
          <cell r="K413" t="str">
            <v/>
          </cell>
          <cell r="L413">
            <v>7899636.0099999998</v>
          </cell>
          <cell r="M413">
            <v>25696.720000000001</v>
          </cell>
          <cell r="R413" t="str">
            <v>RIH1 [ФОРТС фьючерсы]</v>
          </cell>
        </row>
        <row r="414">
          <cell r="B414" t="str">
            <v>RIH2</v>
          </cell>
          <cell r="C414" t="str">
            <v/>
          </cell>
          <cell r="D414">
            <v>0</v>
          </cell>
          <cell r="E414">
            <v>1</v>
          </cell>
          <cell r="F414">
            <v>10</v>
          </cell>
          <cell r="G414">
            <v>15.529859999999999</v>
          </cell>
          <cell r="H414">
            <v>28940.34</v>
          </cell>
          <cell r="I414">
            <v>112200</v>
          </cell>
          <cell r="J414">
            <v>0</v>
          </cell>
          <cell r="K414" t="str">
            <v/>
          </cell>
          <cell r="L414">
            <v>0</v>
          </cell>
          <cell r="M414">
            <v>30873.81</v>
          </cell>
          <cell r="R414" t="str">
            <v>RIH2 [ФОРТС фьючерсы]</v>
          </cell>
        </row>
        <row r="415">
          <cell r="B415" t="str">
            <v>RIM1</v>
          </cell>
          <cell r="C415" t="str">
            <v/>
          </cell>
          <cell r="D415">
            <v>116440</v>
          </cell>
          <cell r="E415">
            <v>1</v>
          </cell>
          <cell r="F415">
            <v>10</v>
          </cell>
          <cell r="G415">
            <v>15.529859999999999</v>
          </cell>
          <cell r="H415">
            <v>26116.81</v>
          </cell>
          <cell r="I415">
            <v>116220</v>
          </cell>
          <cell r="J415">
            <v>2</v>
          </cell>
          <cell r="K415" t="str">
            <v/>
          </cell>
          <cell r="L415">
            <v>361069.25</v>
          </cell>
          <cell r="M415">
            <v>26998.77</v>
          </cell>
          <cell r="R415" t="str">
            <v>RIM1 [ФОРТС фьючерсы]</v>
          </cell>
        </row>
        <row r="416">
          <cell r="B416" t="str">
            <v>RIM2</v>
          </cell>
          <cell r="C416" t="str">
            <v/>
          </cell>
          <cell r="D416">
            <v>0</v>
          </cell>
          <cell r="E416">
            <v>1</v>
          </cell>
          <cell r="F416">
            <v>10</v>
          </cell>
          <cell r="G416">
            <v>15.529859999999999</v>
          </cell>
          <cell r="H416">
            <v>29898.52</v>
          </cell>
          <cell r="I416">
            <v>112060</v>
          </cell>
          <cell r="J416">
            <v>0</v>
          </cell>
          <cell r="K416" t="str">
            <v/>
          </cell>
          <cell r="L416">
            <v>0</v>
          </cell>
          <cell r="M416">
            <v>32211.599999999999</v>
          </cell>
          <cell r="R416" t="str">
            <v>RIM2 [ФОРТС фьючерсы]</v>
          </cell>
        </row>
        <row r="417">
          <cell r="B417" t="str">
            <v>RIU1</v>
          </cell>
          <cell r="C417" t="str">
            <v/>
          </cell>
          <cell r="D417">
            <v>113950</v>
          </cell>
          <cell r="E417">
            <v>1</v>
          </cell>
          <cell r="F417">
            <v>10</v>
          </cell>
          <cell r="G417">
            <v>15.529859999999999</v>
          </cell>
          <cell r="H417">
            <v>27039.56</v>
          </cell>
          <cell r="I417">
            <v>113560</v>
          </cell>
          <cell r="J417">
            <v>1</v>
          </cell>
          <cell r="K417" t="str">
            <v/>
          </cell>
          <cell r="L417">
            <v>176962.75</v>
          </cell>
          <cell r="M417">
            <v>28257.52</v>
          </cell>
          <cell r="R417" t="str">
            <v>RIU1 [ФОРТС фьючерсы]</v>
          </cell>
        </row>
        <row r="418">
          <cell r="B418" t="str">
            <v>RIU2</v>
          </cell>
          <cell r="C418" t="str">
            <v/>
          </cell>
          <cell r="D418">
            <v>0</v>
          </cell>
          <cell r="E418">
            <v>1</v>
          </cell>
          <cell r="F418">
            <v>10</v>
          </cell>
          <cell r="G418">
            <v>15.529859999999999</v>
          </cell>
          <cell r="H418">
            <v>30636.6</v>
          </cell>
          <cell r="I418">
            <v>109230</v>
          </cell>
          <cell r="J418">
            <v>0</v>
          </cell>
          <cell r="K418" t="str">
            <v/>
          </cell>
          <cell r="L418">
            <v>0</v>
          </cell>
          <cell r="M418">
            <v>33332.879999999997</v>
          </cell>
          <cell r="R418" t="str">
            <v>RIU2 [ФОРТС фьючерсы]</v>
          </cell>
        </row>
        <row r="419">
          <cell r="B419" t="str">
            <v>RIZ0</v>
          </cell>
          <cell r="C419" t="str">
            <v/>
          </cell>
          <cell r="D419">
            <v>115990</v>
          </cell>
          <cell r="E419">
            <v>1</v>
          </cell>
          <cell r="F419">
            <v>10</v>
          </cell>
          <cell r="G419">
            <v>15.529859999999999</v>
          </cell>
          <cell r="H419">
            <v>24451.79</v>
          </cell>
          <cell r="I419">
            <v>116370</v>
          </cell>
          <cell r="J419">
            <v>93976</v>
          </cell>
          <cell r="K419" t="str">
            <v/>
          </cell>
          <cell r="L419">
            <v>16979242685.48</v>
          </cell>
          <cell r="M419">
            <v>24819.81</v>
          </cell>
          <cell r="R419" t="str">
            <v>RIZ0 [ФОРТС фьючерсы]</v>
          </cell>
        </row>
        <row r="420">
          <cell r="B420" t="str">
            <v>RIZ1</v>
          </cell>
          <cell r="C420" t="str">
            <v/>
          </cell>
          <cell r="D420">
            <v>0</v>
          </cell>
          <cell r="E420">
            <v>1</v>
          </cell>
          <cell r="F420">
            <v>10</v>
          </cell>
          <cell r="G420">
            <v>15.529859999999999</v>
          </cell>
          <cell r="H420">
            <v>28028.69</v>
          </cell>
          <cell r="I420">
            <v>113470</v>
          </cell>
          <cell r="J420">
            <v>0</v>
          </cell>
          <cell r="K420" t="str">
            <v/>
          </cell>
          <cell r="L420">
            <v>0</v>
          </cell>
          <cell r="M420">
            <v>29598.45</v>
          </cell>
          <cell r="R420" t="str">
            <v>RIZ1 [ФОРТС фьючерсы]</v>
          </cell>
        </row>
        <row r="421">
          <cell r="B421" t="str">
            <v>RNH1</v>
          </cell>
          <cell r="C421" t="str">
            <v/>
          </cell>
          <cell r="D421">
            <v>0</v>
          </cell>
          <cell r="E421">
            <v>100</v>
          </cell>
          <cell r="F421">
            <v>1</v>
          </cell>
          <cell r="G421">
            <v>1</v>
          </cell>
          <cell r="H421">
            <v>7433.34</v>
          </cell>
          <cell r="I421">
            <v>39113</v>
          </cell>
          <cell r="J421">
            <v>0</v>
          </cell>
          <cell r="K421" t="str">
            <v/>
          </cell>
          <cell r="L421">
            <v>0</v>
          </cell>
          <cell r="M421">
            <v>7834.61</v>
          </cell>
          <cell r="R421" t="str">
            <v>RNH1 [ФОРТС фьючерсы]</v>
          </cell>
        </row>
        <row r="422">
          <cell r="B422" t="str">
            <v>RNM1</v>
          </cell>
          <cell r="C422" t="str">
            <v/>
          </cell>
          <cell r="D422">
            <v>0</v>
          </cell>
          <cell r="E422">
            <v>100</v>
          </cell>
          <cell r="F422">
            <v>1</v>
          </cell>
          <cell r="G422">
            <v>1</v>
          </cell>
          <cell r="H422">
            <v>7500.82</v>
          </cell>
          <cell r="I422">
            <v>39543</v>
          </cell>
          <cell r="J422">
            <v>0</v>
          </cell>
          <cell r="K422" t="str">
            <v/>
          </cell>
          <cell r="L422">
            <v>0</v>
          </cell>
          <cell r="M422">
            <v>7929</v>
          </cell>
          <cell r="R422" t="str">
            <v>RNM1 [ФОРТС фьючерсы]</v>
          </cell>
        </row>
        <row r="423">
          <cell r="B423" t="str">
            <v>RNU1</v>
          </cell>
          <cell r="C423" t="str">
            <v/>
          </cell>
          <cell r="D423">
            <v>0</v>
          </cell>
          <cell r="E423">
            <v>100</v>
          </cell>
          <cell r="F423">
            <v>1</v>
          </cell>
          <cell r="G423">
            <v>1</v>
          </cell>
          <cell r="H423">
            <v>7520.1</v>
          </cell>
          <cell r="I423">
            <v>39985</v>
          </cell>
          <cell r="J423">
            <v>0</v>
          </cell>
          <cell r="K423" t="str">
            <v/>
          </cell>
          <cell r="L423">
            <v>0</v>
          </cell>
          <cell r="M423">
            <v>7951.62</v>
          </cell>
          <cell r="R423" t="str">
            <v>RNU1 [ФОРТС фьючерсы]</v>
          </cell>
        </row>
        <row r="424">
          <cell r="B424" t="str">
            <v>RNZ0</v>
          </cell>
          <cell r="C424" t="str">
            <v/>
          </cell>
          <cell r="D424">
            <v>38451</v>
          </cell>
          <cell r="E424">
            <v>100</v>
          </cell>
          <cell r="F424">
            <v>1</v>
          </cell>
          <cell r="G424">
            <v>1</v>
          </cell>
          <cell r="H424">
            <v>7037.26</v>
          </cell>
          <cell r="I424">
            <v>38477</v>
          </cell>
          <cell r="J424">
            <v>300</v>
          </cell>
          <cell r="K424" t="str">
            <v/>
          </cell>
          <cell r="L424">
            <v>11548489</v>
          </cell>
          <cell r="M424">
            <v>7259.29</v>
          </cell>
          <cell r="R424" t="str">
            <v>RNZ0 [ФОРТС фьючерсы]</v>
          </cell>
        </row>
        <row r="425">
          <cell r="B425" t="str">
            <v>RRF1</v>
          </cell>
          <cell r="C425" t="str">
            <v/>
          </cell>
          <cell r="D425">
            <v>0</v>
          </cell>
          <cell r="E425">
            <v>1000000</v>
          </cell>
          <cell r="F425">
            <v>0.01</v>
          </cell>
          <cell r="G425">
            <v>8.2191799999999997</v>
          </cell>
          <cell r="H425">
            <v>1643.84</v>
          </cell>
          <cell r="I425">
            <v>95.74</v>
          </cell>
          <cell r="J425">
            <v>0</v>
          </cell>
          <cell r="K425" t="str">
            <v/>
          </cell>
          <cell r="L425">
            <v>0</v>
          </cell>
          <cell r="M425">
            <v>1643.84</v>
          </cell>
          <cell r="R425" t="str">
            <v>RRF1 [ФОРТС фьючерсы]</v>
          </cell>
        </row>
        <row r="426">
          <cell r="B426" t="str">
            <v>RRG1</v>
          </cell>
          <cell r="C426" t="str">
            <v/>
          </cell>
          <cell r="D426">
            <v>0</v>
          </cell>
          <cell r="E426">
            <v>1000000</v>
          </cell>
          <cell r="F426">
            <v>0.01</v>
          </cell>
          <cell r="G426">
            <v>7.6712300000000004</v>
          </cell>
          <cell r="H426">
            <v>1616.44</v>
          </cell>
          <cell r="I426">
            <v>95.73</v>
          </cell>
          <cell r="J426">
            <v>0</v>
          </cell>
          <cell r="K426" t="str">
            <v/>
          </cell>
          <cell r="L426">
            <v>0</v>
          </cell>
          <cell r="M426">
            <v>1616.44</v>
          </cell>
          <cell r="R426" t="str">
            <v>RRG1 [ФОРТС фьючерсы]</v>
          </cell>
        </row>
        <row r="427">
          <cell r="B427" t="str">
            <v>RRH1</v>
          </cell>
          <cell r="C427" t="str">
            <v/>
          </cell>
          <cell r="D427">
            <v>0</v>
          </cell>
          <cell r="E427">
            <v>1000000</v>
          </cell>
          <cell r="F427">
            <v>0.01</v>
          </cell>
          <cell r="G427">
            <v>9.0411000000000001</v>
          </cell>
          <cell r="H427">
            <v>1684.94</v>
          </cell>
          <cell r="I427">
            <v>95.66</v>
          </cell>
          <cell r="J427">
            <v>0</v>
          </cell>
          <cell r="K427" t="str">
            <v/>
          </cell>
          <cell r="L427">
            <v>0</v>
          </cell>
          <cell r="M427">
            <v>1684.94</v>
          </cell>
          <cell r="R427" t="str">
            <v>RRH1 [ФОРТС фьючерсы]</v>
          </cell>
        </row>
        <row r="428">
          <cell r="B428" t="str">
            <v>RRJ1</v>
          </cell>
          <cell r="C428" t="str">
            <v/>
          </cell>
          <cell r="D428">
            <v>0</v>
          </cell>
          <cell r="E428">
            <v>1000000</v>
          </cell>
          <cell r="F428">
            <v>0.01</v>
          </cell>
          <cell r="G428">
            <v>8.2191799999999997</v>
          </cell>
          <cell r="H428">
            <v>1643.84</v>
          </cell>
          <cell r="I428">
            <v>95.67</v>
          </cell>
          <cell r="J428">
            <v>0</v>
          </cell>
          <cell r="K428" t="str">
            <v/>
          </cell>
          <cell r="L428">
            <v>0</v>
          </cell>
          <cell r="M428">
            <v>1643.84</v>
          </cell>
          <cell r="R428" t="str">
            <v>RRJ1 [ФОРТС фьючерсы]</v>
          </cell>
        </row>
        <row r="429">
          <cell r="B429" t="str">
            <v>RRK1</v>
          </cell>
          <cell r="C429" t="str">
            <v/>
          </cell>
          <cell r="D429">
            <v>0</v>
          </cell>
          <cell r="E429">
            <v>1000000</v>
          </cell>
          <cell r="F429">
            <v>0.01</v>
          </cell>
          <cell r="G429">
            <v>8.49315</v>
          </cell>
          <cell r="H429">
            <v>1657.54</v>
          </cell>
          <cell r="I429">
            <v>95.67</v>
          </cell>
          <cell r="J429">
            <v>0</v>
          </cell>
          <cell r="K429" t="str">
            <v/>
          </cell>
          <cell r="L429">
            <v>0</v>
          </cell>
          <cell r="M429">
            <v>1657.54</v>
          </cell>
          <cell r="R429" t="str">
            <v>RRK1 [ФОРТС фьючерсы]</v>
          </cell>
        </row>
        <row r="430">
          <cell r="B430" t="str">
            <v>RRM1</v>
          </cell>
          <cell r="C430" t="str">
            <v/>
          </cell>
          <cell r="D430">
            <v>0</v>
          </cell>
          <cell r="E430">
            <v>1000000</v>
          </cell>
          <cell r="F430">
            <v>0.01</v>
          </cell>
          <cell r="G430">
            <v>8.2191799999999997</v>
          </cell>
          <cell r="H430">
            <v>1643.84</v>
          </cell>
          <cell r="I430">
            <v>95.67</v>
          </cell>
          <cell r="J430">
            <v>0</v>
          </cell>
          <cell r="K430" t="str">
            <v/>
          </cell>
          <cell r="L430">
            <v>0</v>
          </cell>
          <cell r="M430">
            <v>1643.84</v>
          </cell>
          <cell r="R430" t="str">
            <v>RRM1 [ФОРТС фьючерсы]</v>
          </cell>
        </row>
        <row r="431">
          <cell r="B431" t="str">
            <v>RRN1</v>
          </cell>
          <cell r="C431" t="str">
            <v/>
          </cell>
          <cell r="D431">
            <v>0</v>
          </cell>
          <cell r="E431">
            <v>1000000</v>
          </cell>
          <cell r="F431">
            <v>0.01</v>
          </cell>
          <cell r="G431">
            <v>8.2191799999999997</v>
          </cell>
          <cell r="H431">
            <v>1643.84</v>
          </cell>
          <cell r="I431">
            <v>95.65</v>
          </cell>
          <cell r="J431">
            <v>0</v>
          </cell>
          <cell r="K431" t="str">
            <v/>
          </cell>
          <cell r="L431">
            <v>0</v>
          </cell>
          <cell r="M431">
            <v>1643.84</v>
          </cell>
          <cell r="R431" t="str">
            <v>RRN1 [ФОРТС фьючерсы]</v>
          </cell>
        </row>
        <row r="432">
          <cell r="B432" t="str">
            <v>RRQ1</v>
          </cell>
          <cell r="C432" t="str">
            <v/>
          </cell>
          <cell r="D432">
            <v>0</v>
          </cell>
          <cell r="E432">
            <v>1000000</v>
          </cell>
          <cell r="F432">
            <v>0.01</v>
          </cell>
          <cell r="G432">
            <v>8.7671200000000002</v>
          </cell>
          <cell r="H432">
            <v>1671.24</v>
          </cell>
          <cell r="I432">
            <v>95.61</v>
          </cell>
          <cell r="J432">
            <v>0</v>
          </cell>
          <cell r="K432" t="str">
            <v/>
          </cell>
          <cell r="L432">
            <v>0</v>
          </cell>
          <cell r="M432">
            <v>1671.24</v>
          </cell>
          <cell r="R432" t="str">
            <v>RRQ1 [ФОРТС фьючерсы]</v>
          </cell>
        </row>
        <row r="433">
          <cell r="B433" t="str">
            <v>RRV0</v>
          </cell>
          <cell r="C433" t="str">
            <v/>
          </cell>
          <cell r="D433">
            <v>0</v>
          </cell>
          <cell r="E433">
            <v>1000000</v>
          </cell>
          <cell r="F433">
            <v>0.01</v>
          </cell>
          <cell r="G433">
            <v>8.2191799999999997</v>
          </cell>
          <cell r="H433">
            <v>1588.57</v>
          </cell>
          <cell r="I433">
            <v>95.84</v>
          </cell>
          <cell r="J433">
            <v>0</v>
          </cell>
          <cell r="K433" t="str">
            <v/>
          </cell>
          <cell r="L433">
            <v>0</v>
          </cell>
          <cell r="M433">
            <v>1588.57</v>
          </cell>
          <cell r="R433" t="str">
            <v>RRV0 [ФОРТС фьючерсы]</v>
          </cell>
        </row>
        <row r="434">
          <cell r="B434" t="str">
            <v>RRX0</v>
          </cell>
          <cell r="C434" t="str">
            <v/>
          </cell>
          <cell r="D434">
            <v>0</v>
          </cell>
          <cell r="E434">
            <v>1000000</v>
          </cell>
          <cell r="F434">
            <v>0.01</v>
          </cell>
          <cell r="G434">
            <v>8.49315</v>
          </cell>
          <cell r="H434">
            <v>1657.54</v>
          </cell>
          <cell r="I434">
            <v>95.83</v>
          </cell>
          <cell r="J434">
            <v>0</v>
          </cell>
          <cell r="K434" t="str">
            <v/>
          </cell>
          <cell r="L434">
            <v>0</v>
          </cell>
          <cell r="M434">
            <v>1657.54</v>
          </cell>
          <cell r="R434" t="str">
            <v>RRX0 [ФОРТС фьючерсы]</v>
          </cell>
        </row>
        <row r="435">
          <cell r="B435" t="str">
            <v>RRZ0</v>
          </cell>
          <cell r="C435" t="str">
            <v/>
          </cell>
          <cell r="D435">
            <v>0</v>
          </cell>
          <cell r="E435">
            <v>1000000</v>
          </cell>
          <cell r="F435">
            <v>0.01</v>
          </cell>
          <cell r="G435">
            <v>8.2191799999999997</v>
          </cell>
          <cell r="H435">
            <v>1643.84</v>
          </cell>
          <cell r="I435">
            <v>95.81</v>
          </cell>
          <cell r="J435">
            <v>0</v>
          </cell>
          <cell r="K435" t="str">
            <v/>
          </cell>
          <cell r="L435">
            <v>0</v>
          </cell>
          <cell r="M435">
            <v>1643.84</v>
          </cell>
          <cell r="R435" t="str">
            <v>RRZ0 [ФОРТС фьючерсы]</v>
          </cell>
        </row>
        <row r="436">
          <cell r="B436" t="str">
            <v>RSH1</v>
          </cell>
          <cell r="C436" t="str">
            <v/>
          </cell>
          <cell r="D436">
            <v>0</v>
          </cell>
          <cell r="E436">
            <v>1</v>
          </cell>
          <cell r="F436">
            <v>1</v>
          </cell>
          <cell r="G436">
            <v>10</v>
          </cell>
          <cell r="H436">
            <v>32665.08</v>
          </cell>
          <cell r="I436">
            <v>18861</v>
          </cell>
          <cell r="J436">
            <v>0</v>
          </cell>
          <cell r="K436" t="str">
            <v/>
          </cell>
          <cell r="L436">
            <v>0</v>
          </cell>
          <cell r="M436">
            <v>34407.79</v>
          </cell>
          <cell r="R436" t="str">
            <v>RSH1 [ФОРТС фьючерсы]</v>
          </cell>
        </row>
        <row r="437">
          <cell r="B437" t="str">
            <v>RSZ0</v>
          </cell>
          <cell r="C437" t="str">
            <v/>
          </cell>
          <cell r="D437">
            <v>0</v>
          </cell>
          <cell r="E437">
            <v>1</v>
          </cell>
          <cell r="F437">
            <v>1</v>
          </cell>
          <cell r="G437">
            <v>10</v>
          </cell>
          <cell r="H437">
            <v>30758.22</v>
          </cell>
          <cell r="I437">
            <v>18800</v>
          </cell>
          <cell r="J437">
            <v>0</v>
          </cell>
          <cell r="K437" t="str">
            <v/>
          </cell>
          <cell r="L437">
            <v>0</v>
          </cell>
          <cell r="M437">
            <v>31717.42</v>
          </cell>
          <cell r="R437" t="str">
            <v>RSZ0 [ФОРТС фьючерсы]</v>
          </cell>
        </row>
        <row r="438">
          <cell r="B438" t="str">
            <v>RTH1</v>
          </cell>
          <cell r="C438" t="str">
            <v/>
          </cell>
          <cell r="D438">
            <v>0</v>
          </cell>
          <cell r="E438">
            <v>100</v>
          </cell>
          <cell r="F438">
            <v>1</v>
          </cell>
          <cell r="G438">
            <v>1</v>
          </cell>
          <cell r="H438">
            <v>2186.2399999999998</v>
          </cell>
          <cell r="I438">
            <v>9999</v>
          </cell>
          <cell r="J438">
            <v>0</v>
          </cell>
          <cell r="K438" t="str">
            <v/>
          </cell>
          <cell r="L438">
            <v>0</v>
          </cell>
          <cell r="M438">
            <v>2305.5</v>
          </cell>
          <cell r="R438" t="str">
            <v>RTH1 [ФОРТС фьючерсы]</v>
          </cell>
        </row>
        <row r="439">
          <cell r="B439" t="str">
            <v>RTZ0</v>
          </cell>
          <cell r="C439" t="str">
            <v/>
          </cell>
          <cell r="D439">
            <v>9943</v>
          </cell>
          <cell r="E439">
            <v>100</v>
          </cell>
          <cell r="F439">
            <v>1</v>
          </cell>
          <cell r="G439">
            <v>1</v>
          </cell>
          <cell r="H439">
            <v>2089.35</v>
          </cell>
          <cell r="I439">
            <v>9891</v>
          </cell>
          <cell r="J439">
            <v>12</v>
          </cell>
          <cell r="K439" t="str">
            <v/>
          </cell>
          <cell r="L439">
            <v>119265</v>
          </cell>
          <cell r="M439">
            <v>2155.6799999999998</v>
          </cell>
          <cell r="R439" t="str">
            <v>RTZ0 [ФОРТС фьючерсы]</v>
          </cell>
        </row>
        <row r="440">
          <cell r="B440" t="str">
            <v>SAH1</v>
          </cell>
          <cell r="C440" t="str">
            <v/>
          </cell>
          <cell r="D440">
            <v>0</v>
          </cell>
          <cell r="E440">
            <v>1016</v>
          </cell>
          <cell r="F440">
            <v>0.01</v>
          </cell>
          <cell r="G440">
            <v>10.16</v>
          </cell>
          <cell r="H440">
            <v>3691.06</v>
          </cell>
          <cell r="I440">
            <v>22.65</v>
          </cell>
          <cell r="J440">
            <v>0</v>
          </cell>
          <cell r="K440" t="str">
            <v/>
          </cell>
          <cell r="L440">
            <v>0</v>
          </cell>
          <cell r="M440">
            <v>3827</v>
          </cell>
          <cell r="R440" t="str">
            <v>SAH1 [ФОРТС фьючерсы]</v>
          </cell>
        </row>
        <row r="441">
          <cell r="B441" t="str">
            <v>SAK1</v>
          </cell>
          <cell r="C441" t="str">
            <v/>
          </cell>
          <cell r="D441">
            <v>0</v>
          </cell>
          <cell r="E441">
            <v>1016</v>
          </cell>
          <cell r="F441">
            <v>0.01</v>
          </cell>
          <cell r="G441">
            <v>10.16</v>
          </cell>
          <cell r="H441">
            <v>3749.88</v>
          </cell>
          <cell r="I441">
            <v>22.58</v>
          </cell>
          <cell r="J441">
            <v>0</v>
          </cell>
          <cell r="K441" t="str">
            <v/>
          </cell>
          <cell r="L441">
            <v>0</v>
          </cell>
          <cell r="M441">
            <v>3909.55</v>
          </cell>
          <cell r="R441" t="str">
            <v>SAK1 [ФОРТС фьючерсы]</v>
          </cell>
        </row>
        <row r="442">
          <cell r="B442" t="str">
            <v>SGH1</v>
          </cell>
          <cell r="C442" t="str">
            <v/>
          </cell>
          <cell r="D442">
            <v>39881</v>
          </cell>
          <cell r="E442">
            <v>1000</v>
          </cell>
          <cell r="F442">
            <v>1</v>
          </cell>
          <cell r="G442">
            <v>1</v>
          </cell>
          <cell r="H442">
            <v>7593.75</v>
          </cell>
          <cell r="I442">
            <v>39930</v>
          </cell>
          <cell r="J442">
            <v>3</v>
          </cell>
          <cell r="K442" t="str">
            <v/>
          </cell>
          <cell r="L442">
            <v>119665</v>
          </cell>
          <cell r="M442">
            <v>8003.69</v>
          </cell>
          <cell r="R442" t="str">
            <v>SGH1 [ФОРТС фьючерсы]</v>
          </cell>
        </row>
        <row r="443">
          <cell r="B443" t="str">
            <v>SGZ0</v>
          </cell>
          <cell r="C443" t="str">
            <v/>
          </cell>
          <cell r="D443">
            <v>39410</v>
          </cell>
          <cell r="E443">
            <v>1000</v>
          </cell>
          <cell r="F443">
            <v>1</v>
          </cell>
          <cell r="G443">
            <v>1</v>
          </cell>
          <cell r="H443">
            <v>7194.2</v>
          </cell>
          <cell r="I443">
            <v>39575</v>
          </cell>
          <cell r="J443">
            <v>94</v>
          </cell>
          <cell r="K443" t="str">
            <v/>
          </cell>
          <cell r="L443">
            <v>3708176</v>
          </cell>
          <cell r="M443">
            <v>7421.11</v>
          </cell>
          <cell r="R443" t="str">
            <v>SGZ0 [ФОРТС фьючерсы]</v>
          </cell>
        </row>
        <row r="444">
          <cell r="B444" t="str">
            <v>SLV0</v>
          </cell>
          <cell r="C444" t="str">
            <v/>
          </cell>
          <cell r="D444">
            <v>0</v>
          </cell>
          <cell r="E444">
            <v>100</v>
          </cell>
          <cell r="F444">
            <v>0.01</v>
          </cell>
          <cell r="G444">
            <v>1</v>
          </cell>
          <cell r="H444">
            <v>1092.8499999999999</v>
          </cell>
          <cell r="I444">
            <v>59.49</v>
          </cell>
          <cell r="J444">
            <v>0</v>
          </cell>
          <cell r="K444" t="str">
            <v/>
          </cell>
          <cell r="L444">
            <v>0</v>
          </cell>
          <cell r="M444">
            <v>1103.46</v>
          </cell>
          <cell r="R444" t="str">
            <v>SLV0 [ФОРТС фьючерсы]</v>
          </cell>
        </row>
        <row r="445">
          <cell r="B445" t="str">
            <v>SLX0</v>
          </cell>
          <cell r="C445" t="str">
            <v/>
          </cell>
          <cell r="D445">
            <v>0</v>
          </cell>
          <cell r="E445">
            <v>100</v>
          </cell>
          <cell r="F445">
            <v>0.01</v>
          </cell>
          <cell r="G445">
            <v>1</v>
          </cell>
          <cell r="H445">
            <v>1128.24</v>
          </cell>
          <cell r="I445">
            <v>59.73</v>
          </cell>
          <cell r="J445">
            <v>0</v>
          </cell>
          <cell r="K445" t="str">
            <v/>
          </cell>
          <cell r="L445">
            <v>0</v>
          </cell>
          <cell r="M445">
            <v>1155.0999999999999</v>
          </cell>
          <cell r="R445" t="str">
            <v>SLX0 [ФОРТС фьючерсы]</v>
          </cell>
        </row>
        <row r="446">
          <cell r="B446" t="str">
            <v>SLZ0</v>
          </cell>
          <cell r="C446" t="str">
            <v/>
          </cell>
          <cell r="D446">
            <v>0</v>
          </cell>
          <cell r="E446">
            <v>100</v>
          </cell>
          <cell r="F446">
            <v>0.01</v>
          </cell>
          <cell r="G446">
            <v>1</v>
          </cell>
          <cell r="H446">
            <v>1147.8499999999999</v>
          </cell>
          <cell r="I446">
            <v>59.93</v>
          </cell>
          <cell r="J446">
            <v>0</v>
          </cell>
          <cell r="K446" t="str">
            <v/>
          </cell>
          <cell r="L446">
            <v>0</v>
          </cell>
          <cell r="M446">
            <v>1183.92</v>
          </cell>
          <cell r="R446" t="str">
            <v>SLZ0 [ФОРТС фьючерсы]</v>
          </cell>
        </row>
        <row r="447">
          <cell r="B447" t="str">
            <v>SNH1</v>
          </cell>
          <cell r="C447" t="str">
            <v/>
          </cell>
          <cell r="D447">
            <v>0</v>
          </cell>
          <cell r="E447">
            <v>1000</v>
          </cell>
          <cell r="F447">
            <v>1</v>
          </cell>
          <cell r="G447">
            <v>1</v>
          </cell>
          <cell r="H447">
            <v>6733.69</v>
          </cell>
          <cell r="I447">
            <v>35557</v>
          </cell>
          <cell r="J447">
            <v>0</v>
          </cell>
          <cell r="K447" t="str">
            <v/>
          </cell>
          <cell r="L447">
            <v>0</v>
          </cell>
          <cell r="M447">
            <v>7097.08</v>
          </cell>
          <cell r="R447" t="str">
            <v>SNH1 [ФОРТС фьючерсы]</v>
          </cell>
        </row>
        <row r="448">
          <cell r="B448" t="str">
            <v>SNZ0</v>
          </cell>
          <cell r="C448" t="str">
            <v/>
          </cell>
          <cell r="D448">
            <v>35109</v>
          </cell>
          <cell r="E448">
            <v>1000</v>
          </cell>
          <cell r="F448">
            <v>1</v>
          </cell>
          <cell r="G448">
            <v>1</v>
          </cell>
          <cell r="H448">
            <v>6375.48</v>
          </cell>
          <cell r="I448">
            <v>35112</v>
          </cell>
          <cell r="J448">
            <v>177</v>
          </cell>
          <cell r="K448" t="str">
            <v/>
          </cell>
          <cell r="L448">
            <v>6212317</v>
          </cell>
          <cell r="M448">
            <v>6576.55</v>
          </cell>
          <cell r="R448" t="str">
            <v>SNZ0 [ФОРТС фьючерсы]</v>
          </cell>
        </row>
        <row r="449">
          <cell r="B449" t="str">
            <v>SPH1</v>
          </cell>
          <cell r="C449" t="str">
            <v/>
          </cell>
          <cell r="D449">
            <v>0</v>
          </cell>
          <cell r="E449">
            <v>100</v>
          </cell>
          <cell r="F449">
            <v>1</v>
          </cell>
          <cell r="G449">
            <v>1</v>
          </cell>
          <cell r="H449">
            <v>4247</v>
          </cell>
          <cell r="I449">
            <v>20881</v>
          </cell>
          <cell r="J449">
            <v>0</v>
          </cell>
          <cell r="K449" t="str">
            <v/>
          </cell>
          <cell r="L449">
            <v>0</v>
          </cell>
          <cell r="M449">
            <v>4477.47</v>
          </cell>
          <cell r="R449" t="str">
            <v>SPH1 [ФОРТС фьючерсы]</v>
          </cell>
        </row>
        <row r="450">
          <cell r="B450" t="str">
            <v>SPZ0</v>
          </cell>
          <cell r="C450" t="str">
            <v/>
          </cell>
          <cell r="D450">
            <v>20738</v>
          </cell>
          <cell r="E450">
            <v>100</v>
          </cell>
          <cell r="F450">
            <v>1</v>
          </cell>
          <cell r="G450">
            <v>1</v>
          </cell>
          <cell r="H450">
            <v>4041.48</v>
          </cell>
          <cell r="I450">
            <v>20699</v>
          </cell>
          <cell r="J450">
            <v>305</v>
          </cell>
          <cell r="K450" t="str">
            <v/>
          </cell>
          <cell r="L450">
            <v>6316059</v>
          </cell>
          <cell r="M450">
            <v>4169.3599999999997</v>
          </cell>
          <cell r="R450" t="str">
            <v>SPZ0 [ФОРТС фьючерсы]</v>
          </cell>
        </row>
        <row r="451">
          <cell r="B451" t="str">
            <v>SRH1</v>
          </cell>
          <cell r="C451" t="str">
            <v/>
          </cell>
          <cell r="D451">
            <v>21746</v>
          </cell>
          <cell r="E451">
            <v>100</v>
          </cell>
          <cell r="F451">
            <v>1</v>
          </cell>
          <cell r="G451">
            <v>1</v>
          </cell>
          <cell r="H451">
            <v>4376.72</v>
          </cell>
          <cell r="I451">
            <v>21700</v>
          </cell>
          <cell r="J451">
            <v>35</v>
          </cell>
          <cell r="K451" t="str">
            <v/>
          </cell>
          <cell r="L451">
            <v>761053</v>
          </cell>
          <cell r="M451">
            <v>4614.09</v>
          </cell>
          <cell r="R451" t="str">
            <v>SRH1 [ФОРТС фьючерсы]</v>
          </cell>
        </row>
        <row r="452">
          <cell r="B452" t="str">
            <v>SRM1</v>
          </cell>
          <cell r="C452" t="str">
            <v/>
          </cell>
          <cell r="D452">
            <v>0</v>
          </cell>
          <cell r="E452">
            <v>100</v>
          </cell>
          <cell r="F452">
            <v>1</v>
          </cell>
          <cell r="G452">
            <v>1</v>
          </cell>
          <cell r="H452">
            <v>4403.34</v>
          </cell>
          <cell r="I452">
            <v>21588</v>
          </cell>
          <cell r="J452">
            <v>0</v>
          </cell>
          <cell r="K452" t="str">
            <v/>
          </cell>
          <cell r="L452">
            <v>0</v>
          </cell>
          <cell r="M452">
            <v>4656.21</v>
          </cell>
          <cell r="R452" t="str">
            <v>SRM1 [ФОРТС фьючерсы]</v>
          </cell>
        </row>
        <row r="453">
          <cell r="B453" t="str">
            <v>SRU1</v>
          </cell>
          <cell r="C453" t="str">
            <v/>
          </cell>
          <cell r="D453">
            <v>0</v>
          </cell>
          <cell r="E453">
            <v>100</v>
          </cell>
          <cell r="F453">
            <v>1</v>
          </cell>
          <cell r="G453">
            <v>1</v>
          </cell>
          <cell r="H453">
            <v>4403.99</v>
          </cell>
          <cell r="I453">
            <v>21500</v>
          </cell>
          <cell r="J453">
            <v>0</v>
          </cell>
          <cell r="K453" t="str">
            <v/>
          </cell>
          <cell r="L453">
            <v>0</v>
          </cell>
          <cell r="M453">
            <v>4658.5</v>
          </cell>
          <cell r="R453" t="str">
            <v>SRU1 [ФОРТС фьючерсы]</v>
          </cell>
        </row>
        <row r="454">
          <cell r="B454" t="str">
            <v>SRZ0</v>
          </cell>
          <cell r="C454" t="str">
            <v/>
          </cell>
          <cell r="D454">
            <v>21506</v>
          </cell>
          <cell r="E454">
            <v>100</v>
          </cell>
          <cell r="F454">
            <v>1</v>
          </cell>
          <cell r="G454">
            <v>1</v>
          </cell>
          <cell r="H454">
            <v>4160.82</v>
          </cell>
          <cell r="I454">
            <v>21394</v>
          </cell>
          <cell r="J454">
            <v>28505</v>
          </cell>
          <cell r="K454" t="str">
            <v/>
          </cell>
          <cell r="L454">
            <v>611777747</v>
          </cell>
          <cell r="M454">
            <v>4292.45</v>
          </cell>
          <cell r="R454" t="str">
            <v>SRZ0 [ФОРТС фьючерсы]</v>
          </cell>
        </row>
        <row r="455">
          <cell r="B455" t="str">
            <v>SVH1</v>
          </cell>
          <cell r="C455" t="str">
            <v/>
          </cell>
          <cell r="D455">
            <v>23.47</v>
          </cell>
          <cell r="E455">
            <v>10</v>
          </cell>
          <cell r="F455">
            <v>0.01</v>
          </cell>
          <cell r="G455">
            <v>7.7649299999999997</v>
          </cell>
          <cell r="H455">
            <v>3487.5</v>
          </cell>
          <cell r="I455">
            <v>24.02</v>
          </cell>
          <cell r="J455">
            <v>307</v>
          </cell>
          <cell r="K455" t="str">
            <v/>
          </cell>
          <cell r="L455">
            <v>5635957.0199999996</v>
          </cell>
          <cell r="M455">
            <v>3619.43</v>
          </cell>
          <cell r="R455" t="str">
            <v>SVH1 [ФОРТС фьючерсы]</v>
          </cell>
        </row>
        <row r="456">
          <cell r="B456" t="str">
            <v>SVM1</v>
          </cell>
          <cell r="C456" t="str">
            <v/>
          </cell>
          <cell r="D456">
            <v>23.63</v>
          </cell>
          <cell r="E456">
            <v>10</v>
          </cell>
          <cell r="F456">
            <v>0.01</v>
          </cell>
          <cell r="G456">
            <v>7.7649299999999997</v>
          </cell>
          <cell r="H456">
            <v>3580.58</v>
          </cell>
          <cell r="I456">
            <v>24.1</v>
          </cell>
          <cell r="J456">
            <v>4</v>
          </cell>
          <cell r="K456" t="str">
            <v/>
          </cell>
          <cell r="L456">
            <v>74364.73</v>
          </cell>
          <cell r="M456">
            <v>3753.19</v>
          </cell>
          <cell r="R456" t="str">
            <v>SVM1 [ФОРТС фьючерсы]</v>
          </cell>
        </row>
        <row r="457">
          <cell r="B457" t="str">
            <v>SVU1</v>
          </cell>
          <cell r="C457" t="str">
            <v/>
          </cell>
          <cell r="D457">
            <v>23.87</v>
          </cell>
          <cell r="E457">
            <v>10</v>
          </cell>
          <cell r="F457">
            <v>0.01</v>
          </cell>
          <cell r="G457">
            <v>7.7649299999999997</v>
          </cell>
          <cell r="H457">
            <v>3586.39</v>
          </cell>
          <cell r="I457">
            <v>24.21</v>
          </cell>
          <cell r="J457">
            <v>1</v>
          </cell>
          <cell r="K457" t="str">
            <v/>
          </cell>
          <cell r="L457">
            <v>18534.89</v>
          </cell>
          <cell r="M457">
            <v>3760.66</v>
          </cell>
          <cell r="R457" t="str">
            <v>SVU1 [ФОРТС фьючерсы]</v>
          </cell>
        </row>
        <row r="458">
          <cell r="B458" t="str">
            <v>SVZ0</v>
          </cell>
          <cell r="C458" t="str">
            <v/>
          </cell>
          <cell r="D458">
            <v>23.23</v>
          </cell>
          <cell r="E458">
            <v>10</v>
          </cell>
          <cell r="F458">
            <v>0.01</v>
          </cell>
          <cell r="G458">
            <v>7.7649299999999997</v>
          </cell>
          <cell r="H458">
            <v>3371.68</v>
          </cell>
          <cell r="I458">
            <v>23.85</v>
          </cell>
          <cell r="J458">
            <v>186024</v>
          </cell>
          <cell r="K458" t="str">
            <v/>
          </cell>
          <cell r="L458">
            <v>3392330901.1199999</v>
          </cell>
          <cell r="M458">
            <v>3454.93</v>
          </cell>
          <cell r="R458" t="str">
            <v>SVZ0 [ФОРТС фьючерсы]</v>
          </cell>
        </row>
        <row r="459">
          <cell r="B459" t="str">
            <v>SiH1</v>
          </cell>
          <cell r="C459" t="str">
            <v/>
          </cell>
          <cell r="D459">
            <v>79010</v>
          </cell>
          <cell r="E459">
            <v>1000</v>
          </cell>
          <cell r="F459">
            <v>1</v>
          </cell>
          <cell r="G459">
            <v>1</v>
          </cell>
          <cell r="H459">
            <v>5529.26</v>
          </cell>
          <cell r="I459">
            <v>78968</v>
          </cell>
          <cell r="J459">
            <v>1025</v>
          </cell>
          <cell r="K459" t="str">
            <v/>
          </cell>
          <cell r="L459">
            <v>81059832</v>
          </cell>
          <cell r="M459">
            <v>5650.3</v>
          </cell>
          <cell r="R459" t="str">
            <v>SiH1 [ФОРТС фьючерсы]</v>
          </cell>
        </row>
        <row r="460">
          <cell r="B460" t="str">
            <v>SiH2</v>
          </cell>
          <cell r="C460" t="str">
            <v/>
          </cell>
          <cell r="D460">
            <v>81590</v>
          </cell>
          <cell r="E460">
            <v>1000</v>
          </cell>
          <cell r="F460">
            <v>1</v>
          </cell>
          <cell r="G460">
            <v>1</v>
          </cell>
          <cell r="H460">
            <v>7423.71</v>
          </cell>
          <cell r="I460">
            <v>81990</v>
          </cell>
          <cell r="J460">
            <v>1</v>
          </cell>
          <cell r="K460" t="str">
            <v/>
          </cell>
          <cell r="L460">
            <v>81590</v>
          </cell>
          <cell r="M460">
            <v>7872.01</v>
          </cell>
          <cell r="R460" t="str">
            <v>SiH2 [ФОРТС фьючерсы]</v>
          </cell>
        </row>
        <row r="461">
          <cell r="B461" t="str">
            <v>SiM1</v>
          </cell>
          <cell r="C461" t="str">
            <v/>
          </cell>
          <cell r="D461">
            <v>79820</v>
          </cell>
          <cell r="E461">
            <v>1000</v>
          </cell>
          <cell r="F461">
            <v>1</v>
          </cell>
          <cell r="G461">
            <v>1</v>
          </cell>
          <cell r="H461">
            <v>5978.05</v>
          </cell>
          <cell r="I461">
            <v>79814</v>
          </cell>
          <cell r="J461">
            <v>202</v>
          </cell>
          <cell r="K461" t="str">
            <v/>
          </cell>
          <cell r="L461">
            <v>16114948</v>
          </cell>
          <cell r="M461">
            <v>6168.38</v>
          </cell>
          <cell r="R461" t="str">
            <v>SiM1 [ФОРТС фьючерсы]</v>
          </cell>
        </row>
        <row r="462">
          <cell r="B462" t="str">
            <v>SiM2</v>
          </cell>
          <cell r="C462" t="str">
            <v/>
          </cell>
          <cell r="D462">
            <v>0</v>
          </cell>
          <cell r="E462">
            <v>1000</v>
          </cell>
          <cell r="F462">
            <v>1</v>
          </cell>
          <cell r="G462">
            <v>1</v>
          </cell>
          <cell r="H462">
            <v>7888.37</v>
          </cell>
          <cell r="I462">
            <v>82022</v>
          </cell>
          <cell r="J462">
            <v>0</v>
          </cell>
          <cell r="K462" t="str">
            <v/>
          </cell>
          <cell r="L462">
            <v>0</v>
          </cell>
          <cell r="M462">
            <v>8435.26</v>
          </cell>
          <cell r="R462" t="str">
            <v>SiM2 [ФОРТС фьючерсы]</v>
          </cell>
        </row>
        <row r="463">
          <cell r="B463" t="str">
            <v>SiU1</v>
          </cell>
          <cell r="C463" t="str">
            <v/>
          </cell>
          <cell r="D463">
            <v>80510</v>
          </cell>
          <cell r="E463">
            <v>1000</v>
          </cell>
          <cell r="F463">
            <v>1</v>
          </cell>
          <cell r="G463">
            <v>1</v>
          </cell>
          <cell r="H463">
            <v>6456.87</v>
          </cell>
          <cell r="I463">
            <v>80660</v>
          </cell>
          <cell r="J463">
            <v>3</v>
          </cell>
          <cell r="K463" t="str">
            <v/>
          </cell>
          <cell r="L463">
            <v>241520</v>
          </cell>
          <cell r="M463">
            <v>6726.5</v>
          </cell>
          <cell r="R463" t="str">
            <v>SiU1 [ФОРТС фьючерсы]</v>
          </cell>
        </row>
        <row r="464">
          <cell r="B464" t="str">
            <v>SiU2</v>
          </cell>
          <cell r="C464" t="str">
            <v/>
          </cell>
          <cell r="D464">
            <v>0</v>
          </cell>
          <cell r="E464">
            <v>1000</v>
          </cell>
          <cell r="F464">
            <v>1</v>
          </cell>
          <cell r="G464">
            <v>1</v>
          </cell>
          <cell r="H464">
            <v>8443.35</v>
          </cell>
          <cell r="I464">
            <v>83999</v>
          </cell>
          <cell r="J464">
            <v>0</v>
          </cell>
          <cell r="K464" t="str">
            <v/>
          </cell>
          <cell r="L464">
            <v>0</v>
          </cell>
          <cell r="M464">
            <v>9099.91</v>
          </cell>
          <cell r="R464" t="str">
            <v>SiU2 [ФОРТС фьючерсы]</v>
          </cell>
        </row>
        <row r="465">
          <cell r="B465" t="str">
            <v>SiZ0</v>
          </cell>
          <cell r="C465" t="str">
            <v/>
          </cell>
          <cell r="D465">
            <v>78251</v>
          </cell>
          <cell r="E465">
            <v>1000</v>
          </cell>
          <cell r="F465">
            <v>1</v>
          </cell>
          <cell r="G465">
            <v>1</v>
          </cell>
          <cell r="H465">
            <v>5220.8999999999996</v>
          </cell>
          <cell r="I465">
            <v>78234</v>
          </cell>
          <cell r="J465">
            <v>446735</v>
          </cell>
          <cell r="K465" t="str">
            <v/>
          </cell>
          <cell r="L465">
            <v>34993079693</v>
          </cell>
          <cell r="M465">
            <v>5297.25</v>
          </cell>
          <cell r="R465" t="str">
            <v>SiZ0 [ФОРТС фьючерсы]</v>
          </cell>
        </row>
        <row r="466">
          <cell r="B466" t="str">
            <v>SiZ1</v>
          </cell>
          <cell r="C466" t="str">
            <v/>
          </cell>
          <cell r="D466">
            <v>81000</v>
          </cell>
          <cell r="E466">
            <v>1000</v>
          </cell>
          <cell r="F466">
            <v>1</v>
          </cell>
          <cell r="G466">
            <v>1</v>
          </cell>
          <cell r="H466">
            <v>6928.07</v>
          </cell>
          <cell r="I466">
            <v>81001</v>
          </cell>
          <cell r="J466">
            <v>10</v>
          </cell>
          <cell r="K466" t="str">
            <v/>
          </cell>
          <cell r="L466">
            <v>810706</v>
          </cell>
          <cell r="M466">
            <v>7283.33</v>
          </cell>
          <cell r="R466" t="str">
            <v>SiZ1 [ФОРТС фьючерсы]</v>
          </cell>
        </row>
        <row r="467">
          <cell r="B467" t="str">
            <v>TIH1</v>
          </cell>
          <cell r="C467" t="str">
            <v/>
          </cell>
          <cell r="D467">
            <v>0</v>
          </cell>
          <cell r="E467">
            <v>10</v>
          </cell>
          <cell r="F467">
            <v>1</v>
          </cell>
          <cell r="G467">
            <v>1</v>
          </cell>
          <cell r="H467">
            <v>7533.48</v>
          </cell>
          <cell r="I467">
            <v>20829</v>
          </cell>
          <cell r="J467">
            <v>0</v>
          </cell>
          <cell r="K467" t="str">
            <v/>
          </cell>
          <cell r="L467">
            <v>0</v>
          </cell>
          <cell r="M467">
            <v>7955.7</v>
          </cell>
          <cell r="R467" t="str">
            <v>TIH1 [ФОРТС фьючерсы]</v>
          </cell>
        </row>
        <row r="468">
          <cell r="B468" t="str">
            <v>TIZ0</v>
          </cell>
          <cell r="C468" t="str">
            <v/>
          </cell>
          <cell r="D468">
            <v>20831</v>
          </cell>
          <cell r="E468">
            <v>10</v>
          </cell>
          <cell r="F468">
            <v>1</v>
          </cell>
          <cell r="G468">
            <v>1</v>
          </cell>
          <cell r="H468">
            <v>7371.55</v>
          </cell>
          <cell r="I468">
            <v>20829</v>
          </cell>
          <cell r="J468">
            <v>3</v>
          </cell>
          <cell r="K468" t="str">
            <v/>
          </cell>
          <cell r="L468">
            <v>62493</v>
          </cell>
          <cell r="M468">
            <v>7609.34</v>
          </cell>
          <cell r="R468" t="str">
            <v>TIZ0 [ФОРТС фьючерсы]</v>
          </cell>
        </row>
        <row r="469">
          <cell r="B469" t="str">
            <v>TNH1</v>
          </cell>
          <cell r="C469" t="str">
            <v/>
          </cell>
          <cell r="D469">
            <v>0</v>
          </cell>
          <cell r="E469">
            <v>1</v>
          </cell>
          <cell r="F469">
            <v>1</v>
          </cell>
          <cell r="G469">
            <v>1</v>
          </cell>
          <cell r="H469">
            <v>28741.45</v>
          </cell>
          <cell r="I469">
            <v>151234</v>
          </cell>
          <cell r="J469">
            <v>0</v>
          </cell>
          <cell r="K469" t="str">
            <v/>
          </cell>
          <cell r="L469">
            <v>0</v>
          </cell>
          <cell r="M469">
            <v>30292.95</v>
          </cell>
          <cell r="R469" t="str">
            <v>TNH1 [ФОРТС фьючерсы]</v>
          </cell>
        </row>
        <row r="470">
          <cell r="B470" t="str">
            <v>TNZ0</v>
          </cell>
          <cell r="C470" t="str">
            <v/>
          </cell>
          <cell r="D470">
            <v>0</v>
          </cell>
          <cell r="E470">
            <v>1</v>
          </cell>
          <cell r="F470">
            <v>1</v>
          </cell>
          <cell r="G470">
            <v>1</v>
          </cell>
          <cell r="H470">
            <v>27061.360000000001</v>
          </cell>
          <cell r="I470">
            <v>139550</v>
          </cell>
          <cell r="J470">
            <v>0</v>
          </cell>
          <cell r="K470" t="str">
            <v/>
          </cell>
          <cell r="L470">
            <v>0</v>
          </cell>
          <cell r="M470">
            <v>27917.39</v>
          </cell>
          <cell r="R470" t="str">
            <v>TNZ0 [ФОРТС фьючерсы]</v>
          </cell>
        </row>
        <row r="471">
          <cell r="B471" t="str">
            <v>TRH1</v>
          </cell>
          <cell r="C471" t="str">
            <v/>
          </cell>
          <cell r="D471">
            <v>0</v>
          </cell>
          <cell r="E471">
            <v>1000</v>
          </cell>
          <cell r="F471">
            <v>1E-4</v>
          </cell>
          <cell r="G471">
            <v>1.00604</v>
          </cell>
          <cell r="H471">
            <v>18558.3</v>
          </cell>
          <cell r="I471">
            <v>7.9684999999999997</v>
          </cell>
          <cell r="J471">
            <v>0</v>
          </cell>
          <cell r="K471" t="str">
            <v/>
          </cell>
          <cell r="L471">
            <v>0</v>
          </cell>
          <cell r="M471">
            <v>19868.939999999999</v>
          </cell>
          <cell r="R471" t="str">
            <v>TRH1 [ФОРТС фьючерсы]</v>
          </cell>
        </row>
        <row r="472">
          <cell r="B472" t="str">
            <v>TRZ0</v>
          </cell>
          <cell r="C472" t="str">
            <v/>
          </cell>
          <cell r="D472">
            <v>0</v>
          </cell>
          <cell r="E472">
            <v>1000</v>
          </cell>
          <cell r="F472">
            <v>1E-4</v>
          </cell>
          <cell r="G472">
            <v>1.00604</v>
          </cell>
          <cell r="H472">
            <v>17034.07</v>
          </cell>
          <cell r="I472">
            <v>7.75</v>
          </cell>
          <cell r="J472">
            <v>0</v>
          </cell>
          <cell r="K472" t="str">
            <v/>
          </cell>
          <cell r="L472">
            <v>0</v>
          </cell>
          <cell r="M472">
            <v>17722.07</v>
          </cell>
          <cell r="R472" t="str">
            <v>TRZ0 [ФОРТС фьючерсы]</v>
          </cell>
        </row>
        <row r="473">
          <cell r="B473" t="str">
            <v>TTH1</v>
          </cell>
          <cell r="C473" t="str">
            <v/>
          </cell>
          <cell r="D473">
            <v>46999</v>
          </cell>
          <cell r="E473">
            <v>100</v>
          </cell>
          <cell r="F473">
            <v>1</v>
          </cell>
          <cell r="G473">
            <v>1</v>
          </cell>
          <cell r="H473">
            <v>8959.32</v>
          </cell>
          <cell r="I473">
            <v>46663</v>
          </cell>
          <cell r="J473">
            <v>1</v>
          </cell>
          <cell r="K473" t="str">
            <v/>
          </cell>
          <cell r="L473">
            <v>46999</v>
          </cell>
          <cell r="M473">
            <v>9443.36</v>
          </cell>
          <cell r="R473" t="str">
            <v>TTH1 [ФОРТС фьючерсы]</v>
          </cell>
        </row>
        <row r="474">
          <cell r="B474" t="str">
            <v>TTZ0</v>
          </cell>
          <cell r="C474" t="str">
            <v/>
          </cell>
          <cell r="D474">
            <v>46015</v>
          </cell>
          <cell r="E474">
            <v>100</v>
          </cell>
          <cell r="F474">
            <v>1</v>
          </cell>
          <cell r="G474">
            <v>1</v>
          </cell>
          <cell r="H474">
            <v>8487.15</v>
          </cell>
          <cell r="I474">
            <v>45858</v>
          </cell>
          <cell r="J474">
            <v>134</v>
          </cell>
          <cell r="K474" t="str">
            <v/>
          </cell>
          <cell r="L474">
            <v>6178501</v>
          </cell>
          <cell r="M474">
            <v>8755.07</v>
          </cell>
          <cell r="R474" t="str">
            <v>TTZ0 [ФОРТС фьючерсы]</v>
          </cell>
        </row>
        <row r="475">
          <cell r="B475" t="str">
            <v>UUH1</v>
          </cell>
          <cell r="C475" t="str">
            <v/>
          </cell>
          <cell r="D475">
            <v>0</v>
          </cell>
          <cell r="E475">
            <v>1000</v>
          </cell>
          <cell r="F475">
            <v>5.0000000000000001E-3</v>
          </cell>
          <cell r="G475">
            <v>13.874000000000001</v>
          </cell>
          <cell r="H475">
            <v>23661.14</v>
          </cell>
          <cell r="I475">
            <v>29.88</v>
          </cell>
          <cell r="J475">
            <v>0</v>
          </cell>
          <cell r="K475" t="str">
            <v/>
          </cell>
          <cell r="L475">
            <v>0</v>
          </cell>
          <cell r="M475">
            <v>25382.35</v>
          </cell>
          <cell r="R475" t="str">
            <v>UUH1 [ФОРТС фьючерсы]</v>
          </cell>
        </row>
        <row r="476">
          <cell r="B476" t="str">
            <v>UUZ0</v>
          </cell>
          <cell r="C476" t="str">
            <v/>
          </cell>
          <cell r="D476">
            <v>0</v>
          </cell>
          <cell r="E476">
            <v>1000</v>
          </cell>
          <cell r="F476">
            <v>5.0000000000000001E-3</v>
          </cell>
          <cell r="G476">
            <v>13.874000000000001</v>
          </cell>
          <cell r="H476">
            <v>22314.17</v>
          </cell>
          <cell r="I476">
            <v>29.155000000000001</v>
          </cell>
          <cell r="J476">
            <v>0</v>
          </cell>
          <cell r="K476" t="str">
            <v/>
          </cell>
          <cell r="L476">
            <v>0</v>
          </cell>
          <cell r="M476">
            <v>23231.66</v>
          </cell>
          <cell r="R476" t="str">
            <v>UUZ0 [ФОРТС фьючерсы]</v>
          </cell>
        </row>
        <row r="477">
          <cell r="B477" t="str">
            <v>VBH1</v>
          </cell>
          <cell r="C477" t="str">
            <v/>
          </cell>
          <cell r="D477">
            <v>3466</v>
          </cell>
          <cell r="E477">
            <v>100000</v>
          </cell>
          <cell r="F477">
            <v>1</v>
          </cell>
          <cell r="G477">
            <v>1</v>
          </cell>
          <cell r="H477">
            <v>667.62</v>
          </cell>
          <cell r="I477">
            <v>3465</v>
          </cell>
          <cell r="J477">
            <v>3</v>
          </cell>
          <cell r="K477" t="str">
            <v/>
          </cell>
          <cell r="L477">
            <v>10438</v>
          </cell>
          <cell r="M477">
            <v>703.69</v>
          </cell>
          <cell r="R477" t="str">
            <v>VBH1 [ФОРТС фьючерсы]</v>
          </cell>
        </row>
        <row r="478">
          <cell r="B478" t="str">
            <v>VBM1</v>
          </cell>
          <cell r="C478" t="str">
            <v/>
          </cell>
          <cell r="D478">
            <v>0</v>
          </cell>
          <cell r="E478">
            <v>100000</v>
          </cell>
          <cell r="F478">
            <v>1</v>
          </cell>
          <cell r="G478">
            <v>1</v>
          </cell>
          <cell r="H478">
            <v>672.89</v>
          </cell>
          <cell r="I478">
            <v>3480</v>
          </cell>
          <cell r="J478">
            <v>0</v>
          </cell>
          <cell r="K478" t="str">
            <v/>
          </cell>
          <cell r="L478">
            <v>0</v>
          </cell>
          <cell r="M478">
            <v>711.37</v>
          </cell>
          <cell r="R478" t="str">
            <v>VBM1 [ФОРТС фьючерсы]</v>
          </cell>
        </row>
        <row r="479">
          <cell r="B479" t="str">
            <v>VBZ0</v>
          </cell>
          <cell r="C479" t="str">
            <v/>
          </cell>
          <cell r="D479">
            <v>3417</v>
          </cell>
          <cell r="E479">
            <v>100000</v>
          </cell>
          <cell r="F479">
            <v>1</v>
          </cell>
          <cell r="G479">
            <v>1</v>
          </cell>
          <cell r="H479">
            <v>632.79</v>
          </cell>
          <cell r="I479">
            <v>3418</v>
          </cell>
          <cell r="J479">
            <v>7850</v>
          </cell>
          <cell r="K479" t="str">
            <v/>
          </cell>
          <cell r="L479">
            <v>26859029</v>
          </cell>
          <cell r="M479">
            <v>652.76</v>
          </cell>
          <cell r="R479" t="str">
            <v>VBZ0 [ФОРТС фьючерсы]</v>
          </cell>
        </row>
        <row r="480">
          <cell r="B480" t="str">
            <v>VIV0</v>
          </cell>
          <cell r="C480" t="str">
            <v/>
          </cell>
          <cell r="D480">
            <v>0</v>
          </cell>
          <cell r="E480">
            <v>1</v>
          </cell>
          <cell r="F480">
            <v>0.05</v>
          </cell>
          <cell r="G480">
            <v>7.7649299999999997</v>
          </cell>
          <cell r="H480">
            <v>2090.56</v>
          </cell>
          <cell r="I480">
            <v>36</v>
          </cell>
          <cell r="J480">
            <v>0</v>
          </cell>
          <cell r="K480" t="str">
            <v/>
          </cell>
          <cell r="L480">
            <v>0</v>
          </cell>
          <cell r="M480">
            <v>2091.35</v>
          </cell>
          <cell r="R480" t="str">
            <v>VIV0 [ФОРТС фьючерсы]</v>
          </cell>
        </row>
        <row r="481">
          <cell r="B481" t="str">
            <v>VIX0</v>
          </cell>
          <cell r="C481" t="str">
            <v/>
          </cell>
          <cell r="D481">
            <v>0</v>
          </cell>
          <cell r="E481">
            <v>1</v>
          </cell>
          <cell r="F481">
            <v>0.05</v>
          </cell>
          <cell r="G481">
            <v>7.7649299999999997</v>
          </cell>
          <cell r="H481">
            <v>2092.56</v>
          </cell>
          <cell r="I481">
            <v>37.5</v>
          </cell>
          <cell r="J481">
            <v>0</v>
          </cell>
          <cell r="K481" t="str">
            <v/>
          </cell>
          <cell r="L481">
            <v>0</v>
          </cell>
          <cell r="M481">
            <v>2095.36</v>
          </cell>
          <cell r="R481" t="str">
            <v>VIX0 [ФОРТС фьючерсы]</v>
          </cell>
        </row>
        <row r="482">
          <cell r="B482" t="str">
            <v>YNH1</v>
          </cell>
          <cell r="C482" t="str">
            <v/>
          </cell>
          <cell r="D482">
            <v>0</v>
          </cell>
          <cell r="E482">
            <v>10</v>
          </cell>
          <cell r="F482">
            <v>1</v>
          </cell>
          <cell r="G482">
            <v>1</v>
          </cell>
          <cell r="H482">
            <v>9792.4599999999991</v>
          </cell>
          <cell r="I482">
            <v>51220</v>
          </cell>
          <cell r="J482">
            <v>0</v>
          </cell>
          <cell r="K482" t="str">
            <v/>
          </cell>
          <cell r="L482">
            <v>0</v>
          </cell>
          <cell r="M482">
            <v>10321.33</v>
          </cell>
          <cell r="R482" t="str">
            <v>YNH1 [ФОРТС фьючерсы]</v>
          </cell>
        </row>
        <row r="483">
          <cell r="B483" t="str">
            <v>YNZ0</v>
          </cell>
          <cell r="C483" t="str">
            <v/>
          </cell>
          <cell r="D483">
            <v>51039</v>
          </cell>
          <cell r="E483">
            <v>10</v>
          </cell>
          <cell r="F483">
            <v>1</v>
          </cell>
          <cell r="G483">
            <v>1</v>
          </cell>
          <cell r="H483">
            <v>9284.07</v>
          </cell>
          <cell r="I483">
            <v>50982</v>
          </cell>
          <cell r="J483">
            <v>564</v>
          </cell>
          <cell r="K483" t="str">
            <v/>
          </cell>
          <cell r="L483">
            <v>28777200</v>
          </cell>
          <cell r="M483">
            <v>9576.92</v>
          </cell>
          <cell r="R483" t="str">
            <v>YNZ0 [ФОРТС фьючерсы]</v>
          </cell>
        </row>
        <row r="484">
          <cell r="B484" t="str">
            <v>ZnV0</v>
          </cell>
          <cell r="C484" t="str">
            <v/>
          </cell>
          <cell r="D484">
            <v>0</v>
          </cell>
          <cell r="E484">
            <v>1</v>
          </cell>
          <cell r="F484">
            <v>0.5</v>
          </cell>
          <cell r="G484">
            <v>38.824649999999998</v>
          </cell>
          <cell r="H484">
            <v>20448.36</v>
          </cell>
          <cell r="I484">
            <v>2399</v>
          </cell>
          <cell r="J484">
            <v>0</v>
          </cell>
          <cell r="K484" t="str">
            <v/>
          </cell>
          <cell r="L484">
            <v>0</v>
          </cell>
          <cell r="M484">
            <v>20574.57</v>
          </cell>
          <cell r="R484" t="str">
            <v>ZnV0 [ФОРТС фьючерсы]</v>
          </cell>
        </row>
        <row r="485">
          <cell r="B485" t="str">
            <v>ZnX0</v>
          </cell>
          <cell r="C485" t="str">
            <v/>
          </cell>
          <cell r="D485">
            <v>0</v>
          </cell>
          <cell r="E485">
            <v>1</v>
          </cell>
          <cell r="F485">
            <v>0.5</v>
          </cell>
          <cell r="G485">
            <v>38.824649999999998</v>
          </cell>
          <cell r="H485">
            <v>21265.02</v>
          </cell>
          <cell r="I485">
            <v>2405</v>
          </cell>
          <cell r="J485">
            <v>0</v>
          </cell>
          <cell r="K485" t="str">
            <v/>
          </cell>
          <cell r="L485">
            <v>0</v>
          </cell>
          <cell r="M485">
            <v>21584.25</v>
          </cell>
          <cell r="R485" t="str">
            <v>ZnX0 [ФОРТС фьючерсы]</v>
          </cell>
        </row>
        <row r="486">
          <cell r="B486" t="str">
            <v>ZnZ0</v>
          </cell>
          <cell r="C486" t="str">
            <v/>
          </cell>
          <cell r="D486">
            <v>0</v>
          </cell>
          <cell r="E486">
            <v>1</v>
          </cell>
          <cell r="F486">
            <v>0.5</v>
          </cell>
          <cell r="G486">
            <v>38.824649999999998</v>
          </cell>
          <cell r="H486">
            <v>22081.94</v>
          </cell>
          <cell r="I486">
            <v>2410.5</v>
          </cell>
          <cell r="J486">
            <v>0</v>
          </cell>
          <cell r="K486" t="str">
            <v/>
          </cell>
          <cell r="L486">
            <v>0</v>
          </cell>
          <cell r="M486">
            <v>22602.66</v>
          </cell>
          <cell r="R486" t="str">
            <v>ZnZ0 [ФОРТС фьючерсы]</v>
          </cell>
        </row>
        <row r="487">
          <cell r="B487" t="str">
            <v>ZnZ0</v>
          </cell>
          <cell r="C487" t="str">
            <v/>
          </cell>
          <cell r="D487">
            <v>0</v>
          </cell>
          <cell r="E487">
            <v>1</v>
          </cell>
          <cell r="F487">
            <v>0.5</v>
          </cell>
          <cell r="G487">
            <v>39.522399999999998</v>
          </cell>
          <cell r="H487">
            <v>22434.14</v>
          </cell>
          <cell r="I487">
            <v>2424</v>
          </cell>
          <cell r="J487">
            <v>0</v>
          </cell>
          <cell r="K487" t="str">
            <v/>
          </cell>
          <cell r="L487">
            <v>0</v>
          </cell>
          <cell r="M487">
            <v>22976.36</v>
          </cell>
          <cell r="R487" t="str">
            <v>ZnZ0 [ФОРТС фьючерсы]</v>
          </cell>
        </row>
        <row r="488">
          <cell r="B488" t="str">
            <v>BGCP.US</v>
          </cell>
          <cell r="C488" t="str">
            <v>BGCP</v>
          </cell>
          <cell r="D488" t="str">
            <v/>
          </cell>
          <cell r="E488">
            <v>1</v>
          </cell>
          <cell r="F488">
            <v>0.01</v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>US05541T1016</v>
          </cell>
          <cell r="L488" t="str">
            <v/>
          </cell>
          <cell r="M488" t="str">
            <v/>
          </cell>
          <cell r="R488" t="str">
            <v>BGC PARTNERS-A [American Stock]</v>
          </cell>
        </row>
        <row r="489">
          <cell r="B489" t="str">
            <v>BBL.US</v>
          </cell>
          <cell r="C489" t="str">
            <v>BBL</v>
          </cell>
          <cell r="D489" t="str">
            <v/>
          </cell>
          <cell r="E489">
            <v>1</v>
          </cell>
          <cell r="F489">
            <v>0.01</v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>US05545E2090</v>
          </cell>
          <cell r="L489" t="str">
            <v/>
          </cell>
          <cell r="M489" t="str">
            <v/>
          </cell>
          <cell r="R489" t="str">
            <v>BHP GROUP PLC-AD [American Stock]</v>
          </cell>
        </row>
        <row r="490">
          <cell r="B490" t="str">
            <v>BHP.US</v>
          </cell>
          <cell r="C490" t="str">
            <v>BHP</v>
          </cell>
          <cell r="D490" t="str">
            <v/>
          </cell>
          <cell r="E490">
            <v>1</v>
          </cell>
          <cell r="F490">
            <v>0.01</v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>US0886061086</v>
          </cell>
          <cell r="L490" t="str">
            <v/>
          </cell>
          <cell r="M490" t="str">
            <v/>
          </cell>
          <cell r="R490" t="str">
            <v>BHP GROUP-ADR [American Stock]</v>
          </cell>
        </row>
        <row r="491">
          <cell r="B491" t="str">
            <v>BGFV.US</v>
          </cell>
          <cell r="C491" t="str">
            <v>BGFV</v>
          </cell>
          <cell r="D491" t="str">
            <v/>
          </cell>
          <cell r="E491">
            <v>1</v>
          </cell>
          <cell r="F491">
            <v>0.01</v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>US08915P1012</v>
          </cell>
          <cell r="L491" t="str">
            <v/>
          </cell>
          <cell r="M491" t="str">
            <v/>
          </cell>
          <cell r="R491" t="str">
            <v>BIG 5 SPORTING [American Stock]</v>
          </cell>
        </row>
        <row r="492">
          <cell r="B492" t="str">
            <v>BIG.US</v>
          </cell>
          <cell r="C492" t="str">
            <v>BIG</v>
          </cell>
          <cell r="D492" t="str">
            <v/>
          </cell>
          <cell r="E492">
            <v>1</v>
          </cell>
          <cell r="F492">
            <v>0.01</v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>US0893021032</v>
          </cell>
          <cell r="L492" t="str">
            <v/>
          </cell>
          <cell r="M492" t="str">
            <v/>
          </cell>
          <cell r="R492" t="str">
            <v>BIG LOTS INC [American Stock]</v>
          </cell>
        </row>
        <row r="493">
          <cell r="B493" t="str">
            <v>BH.US</v>
          </cell>
          <cell r="C493" t="str">
            <v>BH</v>
          </cell>
          <cell r="D493" t="str">
            <v/>
          </cell>
          <cell r="E493">
            <v>1</v>
          </cell>
          <cell r="F493">
            <v>0.01</v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>US08986R3093</v>
          </cell>
          <cell r="L493" t="str">
            <v/>
          </cell>
          <cell r="M493" t="str">
            <v/>
          </cell>
          <cell r="R493" t="str">
            <v>BIGLARI HOLDIN-B [American Stock]</v>
          </cell>
        </row>
        <row r="494">
          <cell r="B494" t="str">
            <v>BILI.US</v>
          </cell>
          <cell r="C494" t="str">
            <v>BILI</v>
          </cell>
          <cell r="D494" t="str">
            <v/>
          </cell>
          <cell r="E494">
            <v>1</v>
          </cell>
          <cell r="F494">
            <v>0.01</v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>US0900401060</v>
          </cell>
          <cell r="L494" t="str">
            <v/>
          </cell>
          <cell r="M494" t="str">
            <v/>
          </cell>
          <cell r="R494" t="str">
            <v>BILIBILI INC-ADR [American Stock]</v>
          </cell>
        </row>
        <row r="495">
          <cell r="B495" t="str">
            <v>BILL.US</v>
          </cell>
          <cell r="C495" t="str">
            <v>BILL</v>
          </cell>
          <cell r="D495" t="str">
            <v/>
          </cell>
          <cell r="E495">
            <v>1</v>
          </cell>
          <cell r="F495">
            <v>0.01</v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>US0900431000</v>
          </cell>
          <cell r="L495" t="str">
            <v/>
          </cell>
          <cell r="M495" t="str">
            <v/>
          </cell>
          <cell r="R495" t="str">
            <v>BILL.K [American Stock]</v>
          </cell>
        </row>
        <row r="496">
          <cell r="B496" t="str">
            <v>BPTH.US</v>
          </cell>
          <cell r="C496" t="str">
            <v>BPTH</v>
          </cell>
          <cell r="D496" t="str">
            <v/>
          </cell>
          <cell r="E496">
            <v>1</v>
          </cell>
          <cell r="F496">
            <v>0.01</v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>US09057N3008</v>
          </cell>
          <cell r="L496" t="str">
            <v/>
          </cell>
          <cell r="M496" t="str">
            <v/>
          </cell>
          <cell r="R496" t="str">
            <v>BIO-PATH HOLDING [American Stock]</v>
          </cell>
        </row>
        <row r="497">
          <cell r="B497" t="str">
            <v>BIO.US</v>
          </cell>
          <cell r="C497" t="str">
            <v>BIO</v>
          </cell>
          <cell r="D497" t="str">
            <v/>
          </cell>
          <cell r="E497">
            <v>1</v>
          </cell>
          <cell r="F497">
            <v>0.01</v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>US0905722072</v>
          </cell>
          <cell r="L497" t="str">
            <v/>
          </cell>
          <cell r="M497" t="str">
            <v/>
          </cell>
          <cell r="R497" t="str">
            <v>BIO-RAD LABS-A [American Stock]</v>
          </cell>
        </row>
        <row r="498">
          <cell r="B498" t="str">
            <v>BASI.US</v>
          </cell>
          <cell r="C498" t="str">
            <v>BASI</v>
          </cell>
          <cell r="D498" t="str">
            <v/>
          </cell>
          <cell r="E498">
            <v>1</v>
          </cell>
          <cell r="F498">
            <v>0.01</v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>US09058M1036</v>
          </cell>
          <cell r="L498" t="str">
            <v/>
          </cell>
          <cell r="M498" t="str">
            <v/>
          </cell>
          <cell r="R498" t="str">
            <v>BIOANALYTICAL SY [American Stock]</v>
          </cell>
        </row>
        <row r="499">
          <cell r="B499" t="str">
            <v>BCRX.US</v>
          </cell>
          <cell r="C499" t="str">
            <v>BCRX</v>
          </cell>
          <cell r="D499" t="str">
            <v/>
          </cell>
          <cell r="E499">
            <v>1</v>
          </cell>
          <cell r="F499">
            <v>0.01</v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>US09058V1035</v>
          </cell>
          <cell r="L499" t="str">
            <v/>
          </cell>
          <cell r="M499" t="str">
            <v/>
          </cell>
          <cell r="R499" t="str">
            <v>BIOCRYST PHARM [American Stock]</v>
          </cell>
        </row>
        <row r="500">
          <cell r="B500" t="str">
            <v>BDSI.US</v>
          </cell>
          <cell r="C500" t="str">
            <v>BDSI</v>
          </cell>
          <cell r="D500" t="str">
            <v/>
          </cell>
          <cell r="E500">
            <v>1</v>
          </cell>
          <cell r="F500">
            <v>0.01</v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>US09060J1060</v>
          </cell>
          <cell r="L500" t="str">
            <v/>
          </cell>
          <cell r="M500" t="str">
            <v/>
          </cell>
          <cell r="R500" t="str">
            <v>BIODELIVERY SCIE [American Stock]</v>
          </cell>
        </row>
        <row r="501">
          <cell r="B501" t="str">
            <v>BIIB.US</v>
          </cell>
          <cell r="C501" t="str">
            <v>BIIB</v>
          </cell>
          <cell r="D501" t="str">
            <v/>
          </cell>
          <cell r="E501">
            <v>1</v>
          </cell>
          <cell r="F501">
            <v>0.01</v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>US09062X1037</v>
          </cell>
          <cell r="L501" t="str">
            <v/>
          </cell>
          <cell r="M501" t="str">
            <v/>
          </cell>
          <cell r="R501" t="str">
            <v>BIOGEN INC [American Stock]</v>
          </cell>
        </row>
        <row r="502">
          <cell r="B502" t="str">
            <v>BHVN.US</v>
          </cell>
          <cell r="C502" t="str">
            <v>BHVN</v>
          </cell>
          <cell r="D502" t="str">
            <v/>
          </cell>
          <cell r="E502">
            <v>1</v>
          </cell>
          <cell r="F502">
            <v>0.01</v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>VGG111961055</v>
          </cell>
          <cell r="L502" t="str">
            <v/>
          </cell>
          <cell r="M502" t="str">
            <v/>
          </cell>
          <cell r="R502" t="str">
            <v>BIOHAVEN PHARMAC [American Stock]</v>
          </cell>
        </row>
        <row r="503">
          <cell r="B503" t="str">
            <v>BLFS.US</v>
          </cell>
          <cell r="C503" t="str">
            <v>BLFS</v>
          </cell>
          <cell r="D503" t="str">
            <v/>
          </cell>
          <cell r="E503">
            <v>1</v>
          </cell>
          <cell r="F503">
            <v>0.01</v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>US09062W2044</v>
          </cell>
          <cell r="L503" t="str">
            <v/>
          </cell>
          <cell r="M503" t="str">
            <v/>
          </cell>
          <cell r="R503" t="str">
            <v>BIOLIFE SOLUTION [American Stock]</v>
          </cell>
        </row>
        <row r="504">
          <cell r="B504" t="str">
            <v>BMRN.US</v>
          </cell>
          <cell r="C504" t="str">
            <v>BMRN</v>
          </cell>
          <cell r="D504" t="str">
            <v/>
          </cell>
          <cell r="E504">
            <v>1</v>
          </cell>
          <cell r="F504">
            <v>0.01</v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>US09061G1013</v>
          </cell>
          <cell r="L504" t="str">
            <v/>
          </cell>
          <cell r="M504" t="str">
            <v/>
          </cell>
          <cell r="R504" t="str">
            <v>BIOMARIN PHARMAC [American Stock]</v>
          </cell>
        </row>
        <row r="505">
          <cell r="B505" t="str">
            <v>BSTC.US</v>
          </cell>
          <cell r="C505" t="str">
            <v>BSTC</v>
          </cell>
          <cell r="D505" t="str">
            <v/>
          </cell>
          <cell r="E505">
            <v>1</v>
          </cell>
          <cell r="F505">
            <v>0.01</v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>US0909311062</v>
          </cell>
          <cell r="L505" t="str">
            <v/>
          </cell>
          <cell r="M505" t="str">
            <v/>
          </cell>
          <cell r="R505" t="str">
            <v>BIOSPECIFICS TEC [American Stock]</v>
          </cell>
        </row>
        <row r="506">
          <cell r="B506" t="str">
            <v>BEAT.US</v>
          </cell>
          <cell r="C506" t="str">
            <v>BEAT</v>
          </cell>
          <cell r="D506" t="str">
            <v/>
          </cell>
          <cell r="E506">
            <v>1</v>
          </cell>
          <cell r="F506">
            <v>0.01</v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>US0906721065</v>
          </cell>
          <cell r="L506" t="str">
            <v/>
          </cell>
          <cell r="M506" t="str">
            <v/>
          </cell>
          <cell r="R506" t="str">
            <v>BIOTELEMETRY INC [American Stock]</v>
          </cell>
        </row>
        <row r="507">
          <cell r="B507" t="str">
            <v>BITA.US</v>
          </cell>
          <cell r="C507" t="str">
            <v>BITA</v>
          </cell>
          <cell r="D507" t="str">
            <v/>
          </cell>
          <cell r="E507">
            <v>1</v>
          </cell>
          <cell r="F507">
            <v>0.01</v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>US0917271076</v>
          </cell>
          <cell r="L507" t="str">
            <v/>
          </cell>
          <cell r="M507" t="str">
            <v/>
          </cell>
          <cell r="R507" t="str">
            <v>BITAUTO HOLD-ADR [American Stock]</v>
          </cell>
        </row>
        <row r="508">
          <cell r="B508" t="str">
            <v>BJRI.US</v>
          </cell>
          <cell r="C508" t="str">
            <v>BJRI</v>
          </cell>
          <cell r="D508" t="str">
            <v/>
          </cell>
          <cell r="E508">
            <v>1</v>
          </cell>
          <cell r="F508">
            <v>0.01</v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>US09180C1062</v>
          </cell>
          <cell r="L508" t="str">
            <v/>
          </cell>
          <cell r="M508" t="str">
            <v/>
          </cell>
          <cell r="R508" t="str">
            <v>BJ'S RESTAURANTS [American Stock]</v>
          </cell>
        </row>
        <row r="509">
          <cell r="B509" t="str">
            <v>BJ.US</v>
          </cell>
          <cell r="C509" t="str">
            <v>BJ</v>
          </cell>
          <cell r="D509" t="str">
            <v/>
          </cell>
          <cell r="E509">
            <v>1</v>
          </cell>
          <cell r="F509">
            <v>0.01</v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>US05550J1016</v>
          </cell>
          <cell r="L509" t="str">
            <v/>
          </cell>
          <cell r="M509" t="str">
            <v/>
          </cell>
          <cell r="R509" t="str">
            <v>BJ'S WHOLESALE C [American Stock]</v>
          </cell>
        </row>
        <row r="510">
          <cell r="B510" t="str">
            <v>BKH.US</v>
          </cell>
          <cell r="C510" t="str">
            <v>BKH</v>
          </cell>
          <cell r="D510" t="str">
            <v/>
          </cell>
          <cell r="E510">
            <v>1</v>
          </cell>
          <cell r="F510">
            <v>0.01</v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>US0921131092</v>
          </cell>
          <cell r="L510" t="str">
            <v/>
          </cell>
          <cell r="M510" t="str">
            <v/>
          </cell>
          <cell r="R510" t="str">
            <v>BLACK HILLS CORP [American Stock]</v>
          </cell>
        </row>
        <row r="511">
          <cell r="B511" t="str">
            <v>BKI.US</v>
          </cell>
          <cell r="C511" t="str">
            <v>BKI</v>
          </cell>
          <cell r="D511" t="str">
            <v/>
          </cell>
          <cell r="E511">
            <v>1</v>
          </cell>
          <cell r="F511">
            <v>0.01</v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>US09215C1053</v>
          </cell>
          <cell r="L511" t="str">
            <v/>
          </cell>
          <cell r="M511" t="str">
            <v/>
          </cell>
          <cell r="R511" t="str">
            <v>BLACK KNIGHT [American Stock]</v>
          </cell>
        </row>
        <row r="512">
          <cell r="B512" t="str">
            <v>BLW.US</v>
          </cell>
          <cell r="C512" t="str">
            <v>BLW</v>
          </cell>
          <cell r="D512" t="str">
            <v/>
          </cell>
          <cell r="E512">
            <v>1</v>
          </cell>
          <cell r="F512">
            <v>0.01</v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>US09249W1018</v>
          </cell>
          <cell r="L512" t="str">
            <v/>
          </cell>
          <cell r="M512" t="str">
            <v/>
          </cell>
          <cell r="R512" t="str">
            <v>BLACK LTD DURA I [American Stock]</v>
          </cell>
        </row>
        <row r="513">
          <cell r="B513" t="str">
            <v>BSM.US</v>
          </cell>
          <cell r="C513" t="str">
            <v>BSM</v>
          </cell>
          <cell r="D513" t="str">
            <v/>
          </cell>
          <cell r="E513">
            <v>1</v>
          </cell>
          <cell r="F513">
            <v>0.01</v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>US09225M1018</v>
          </cell>
          <cell r="L513" t="str">
            <v/>
          </cell>
          <cell r="M513" t="str">
            <v/>
          </cell>
          <cell r="R513" t="str">
            <v>BLACK STONE MINE [American Stock]</v>
          </cell>
        </row>
        <row r="514">
          <cell r="B514" t="str">
            <v>BTA.US</v>
          </cell>
          <cell r="C514" t="str">
            <v>BTA</v>
          </cell>
          <cell r="D514" t="str">
            <v/>
          </cell>
          <cell r="E514">
            <v>1</v>
          </cell>
          <cell r="F514">
            <v>0.01</v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>US09250B1035</v>
          </cell>
          <cell r="L514" t="str">
            <v/>
          </cell>
          <cell r="M514" t="str">
            <v/>
          </cell>
          <cell r="R514" t="str">
            <v>BLACK-LT MN AD T [American Stock]</v>
          </cell>
        </row>
        <row r="515">
          <cell r="B515" t="str">
            <v>BLKB.US</v>
          </cell>
          <cell r="C515" t="str">
            <v>BLKB</v>
          </cell>
          <cell r="D515" t="str">
            <v/>
          </cell>
          <cell r="E515">
            <v>1</v>
          </cell>
          <cell r="F515">
            <v>0.01</v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>US09227Q1004</v>
          </cell>
          <cell r="L515" t="str">
            <v/>
          </cell>
          <cell r="M515" t="str">
            <v/>
          </cell>
          <cell r="R515" t="str">
            <v>BLACKBAUD INC [American Stock]</v>
          </cell>
        </row>
        <row r="516">
          <cell r="B516" t="str">
            <v>BB.US</v>
          </cell>
          <cell r="C516" t="str">
            <v>BB</v>
          </cell>
          <cell r="D516" t="str">
            <v/>
          </cell>
          <cell r="E516">
            <v>1</v>
          </cell>
          <cell r="F516">
            <v>0.01</v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>CA09228F1036</v>
          </cell>
          <cell r="L516" t="str">
            <v/>
          </cell>
          <cell r="M516" t="str">
            <v/>
          </cell>
          <cell r="R516" t="str">
            <v>BLACKBERRY LTD [American Stock]</v>
          </cell>
        </row>
        <row r="517">
          <cell r="B517" t="str">
            <v>BL.US</v>
          </cell>
          <cell r="C517" t="str">
            <v>BL</v>
          </cell>
          <cell r="D517" t="str">
            <v/>
          </cell>
          <cell r="E517">
            <v>1</v>
          </cell>
          <cell r="F517">
            <v>0.01</v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>US09239B1098</v>
          </cell>
          <cell r="L517" t="str">
            <v/>
          </cell>
          <cell r="M517" t="str">
            <v/>
          </cell>
          <cell r="R517" t="str">
            <v>BLACKLINE INC [American Stock]</v>
          </cell>
        </row>
        <row r="518">
          <cell r="B518" t="str">
            <v>BST.US</v>
          </cell>
          <cell r="C518" t="str">
            <v>BST</v>
          </cell>
          <cell r="D518" t="str">
            <v/>
          </cell>
          <cell r="E518">
            <v>1</v>
          </cell>
          <cell r="F518">
            <v>0.01</v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>US09258G1040</v>
          </cell>
          <cell r="L518" t="str">
            <v/>
          </cell>
          <cell r="M518" t="str">
            <v/>
          </cell>
          <cell r="R518" t="str">
            <v>BLACKR SCI &amp; TEC [American Stock]</v>
          </cell>
        </row>
        <row r="519">
          <cell r="B519" t="str">
            <v>BKK.US</v>
          </cell>
          <cell r="C519" t="str">
            <v>BKK</v>
          </cell>
          <cell r="D519" t="str">
            <v/>
          </cell>
          <cell r="E519">
            <v>1</v>
          </cell>
          <cell r="F519">
            <v>0.01</v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>US09249X1090</v>
          </cell>
          <cell r="L519" t="str">
            <v/>
          </cell>
          <cell r="M519" t="str">
            <v/>
          </cell>
          <cell r="R519" t="str">
            <v>BLACKROCK 2020 [American Stock]</v>
          </cell>
        </row>
        <row r="520">
          <cell r="B520" t="str">
            <v>BFZ.US</v>
          </cell>
          <cell r="C520" t="str">
            <v>BFZ</v>
          </cell>
          <cell r="D520" t="str">
            <v/>
          </cell>
          <cell r="E520">
            <v>1</v>
          </cell>
          <cell r="F520">
            <v>0.01</v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>US09248E1029</v>
          </cell>
          <cell r="L520" t="str">
            <v/>
          </cell>
          <cell r="M520" t="str">
            <v/>
          </cell>
          <cell r="R520" t="str">
            <v>BLACKROCK CALI M [American Stock]</v>
          </cell>
        </row>
        <row r="521">
          <cell r="B521" t="str">
            <v>BKCC.US</v>
          </cell>
          <cell r="C521" t="str">
            <v>BKCC</v>
          </cell>
          <cell r="D521" t="str">
            <v/>
          </cell>
          <cell r="E521">
            <v>1</v>
          </cell>
          <cell r="F521">
            <v>0.01</v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>US0925331086</v>
          </cell>
          <cell r="L521" t="str">
            <v/>
          </cell>
          <cell r="M521" t="str">
            <v/>
          </cell>
          <cell r="R521" t="str">
            <v>BLACKROCK CAPITA [American Stock]</v>
          </cell>
        </row>
        <row r="522">
          <cell r="B522" t="str">
            <v>BHK.US</v>
          </cell>
          <cell r="C522" t="str">
            <v>BHK</v>
          </cell>
          <cell r="D522" t="str">
            <v/>
          </cell>
          <cell r="E522">
            <v>1</v>
          </cell>
          <cell r="F522">
            <v>0.01</v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>US09249E1010</v>
          </cell>
          <cell r="L522" t="str">
            <v/>
          </cell>
          <cell r="M522" t="str">
            <v/>
          </cell>
          <cell r="R522" t="str">
            <v>BLACKROCK CORE B [American Stock]</v>
          </cell>
        </row>
        <row r="523">
          <cell r="B523" t="str">
            <v>BTZ.US</v>
          </cell>
          <cell r="C523" t="str">
            <v>BTZ</v>
          </cell>
          <cell r="D523" t="str">
            <v/>
          </cell>
          <cell r="E523">
            <v>1</v>
          </cell>
          <cell r="F523">
            <v>0.01</v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>US0925081004</v>
          </cell>
          <cell r="L523" t="str">
            <v/>
          </cell>
          <cell r="M523" t="str">
            <v/>
          </cell>
          <cell r="R523" t="str">
            <v>BLACKROCK CREDIT [American Stock]</v>
          </cell>
        </row>
        <row r="524">
          <cell r="B524" t="str">
            <v>BOE.US</v>
          </cell>
          <cell r="C524" t="str">
            <v>BOE</v>
          </cell>
          <cell r="D524" t="str">
            <v/>
          </cell>
          <cell r="E524">
            <v>1</v>
          </cell>
          <cell r="F524">
            <v>0.01</v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>US0925011050</v>
          </cell>
          <cell r="L524" t="str">
            <v/>
          </cell>
          <cell r="M524" t="str">
            <v/>
          </cell>
          <cell r="R524" t="str">
            <v>BLACKROCK ENHANC [American Stock]</v>
          </cell>
        </row>
        <row r="525">
          <cell r="B525" t="str">
            <v>BFO.US</v>
          </cell>
          <cell r="C525" t="str">
            <v>BFO</v>
          </cell>
          <cell r="D525" t="str">
            <v/>
          </cell>
          <cell r="E525">
            <v>1</v>
          </cell>
          <cell r="F525">
            <v>0.01</v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>US09250M1099</v>
          </cell>
          <cell r="L525" t="str">
            <v/>
          </cell>
          <cell r="M525" t="str">
            <v/>
          </cell>
          <cell r="R525" t="str">
            <v>BLACKROCK F 2020 [American Stock]</v>
          </cell>
        </row>
        <row r="526">
          <cell r="B526" t="str">
            <v>BGT.US</v>
          </cell>
          <cell r="C526" t="str">
            <v>BGT</v>
          </cell>
          <cell r="D526" t="str">
            <v/>
          </cell>
          <cell r="E526">
            <v>1</v>
          </cell>
          <cell r="F526">
            <v>0.01</v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>US0919411043</v>
          </cell>
          <cell r="L526" t="str">
            <v/>
          </cell>
          <cell r="M526" t="str">
            <v/>
          </cell>
          <cell r="R526" t="str">
            <v>BLACKROCK FLT RT [American Stock]</v>
          </cell>
        </row>
        <row r="527">
          <cell r="B527" t="str">
            <v>BLK.US</v>
          </cell>
          <cell r="C527" t="str">
            <v>BLK</v>
          </cell>
          <cell r="D527" t="str">
            <v/>
          </cell>
          <cell r="E527">
            <v>1</v>
          </cell>
          <cell r="F527">
            <v>0.01</v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>US09247X1019</v>
          </cell>
          <cell r="L527" t="str">
            <v/>
          </cell>
          <cell r="M527" t="str">
            <v/>
          </cell>
          <cell r="R527" t="str">
            <v>BLACKROCK INC [American Stock]</v>
          </cell>
        </row>
        <row r="528">
          <cell r="B528" t="str">
            <v>BKT.US</v>
          </cell>
          <cell r="C528" t="str">
            <v>BKT</v>
          </cell>
          <cell r="D528" t="str">
            <v/>
          </cell>
          <cell r="E528">
            <v>1</v>
          </cell>
          <cell r="F528">
            <v>0.01</v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>US09247F1003</v>
          </cell>
          <cell r="L528" t="str">
            <v/>
          </cell>
          <cell r="M528" t="str">
            <v/>
          </cell>
          <cell r="R528" t="str">
            <v>BLACKROCK INCOME [American Stock]</v>
          </cell>
        </row>
        <row r="529">
          <cell r="B529" t="str">
            <v>BKN.US</v>
          </cell>
          <cell r="C529" t="str">
            <v>BKN</v>
          </cell>
          <cell r="D529" t="str">
            <v/>
          </cell>
          <cell r="E529">
            <v>1</v>
          </cell>
          <cell r="F529">
            <v>0.01</v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>US09247D1054</v>
          </cell>
          <cell r="L529" t="str">
            <v/>
          </cell>
          <cell r="M529" t="str">
            <v/>
          </cell>
          <cell r="R529" t="str">
            <v>BLACKROCK INV MU [American Stock]</v>
          </cell>
        </row>
        <row r="530">
          <cell r="B530" t="str">
            <v>BBF.US</v>
          </cell>
          <cell r="C530" t="str">
            <v>BBF</v>
          </cell>
          <cell r="D530" t="str">
            <v/>
          </cell>
          <cell r="E530">
            <v>1</v>
          </cell>
          <cell r="F530">
            <v>0.01</v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>US09248H1059</v>
          </cell>
          <cell r="L530" t="str">
            <v/>
          </cell>
          <cell r="M530" t="str">
            <v/>
          </cell>
          <cell r="R530" t="str">
            <v>BLACKROCK M INC [American Stock]</v>
          </cell>
        </row>
        <row r="531">
          <cell r="B531" t="str">
            <v>BZM.US</v>
          </cell>
          <cell r="C531" t="str">
            <v>BZM</v>
          </cell>
          <cell r="D531" t="str">
            <v/>
          </cell>
          <cell r="E531">
            <v>1</v>
          </cell>
          <cell r="F531">
            <v>0.01</v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>US09249L1052</v>
          </cell>
          <cell r="L531" t="str">
            <v/>
          </cell>
          <cell r="M531" t="str">
            <v/>
          </cell>
          <cell r="R531" t="str">
            <v>BLACKROCK MD MUN [American Stock]</v>
          </cell>
        </row>
        <row r="532">
          <cell r="B532" t="str">
            <v>BIT.US</v>
          </cell>
          <cell r="C532" t="str">
            <v>BIT</v>
          </cell>
          <cell r="D532" t="str">
            <v/>
          </cell>
          <cell r="E532">
            <v>1</v>
          </cell>
          <cell r="F532">
            <v>0.01</v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>US09258A1079</v>
          </cell>
          <cell r="L532" t="str">
            <v/>
          </cell>
          <cell r="M532" t="str">
            <v/>
          </cell>
          <cell r="R532" t="str">
            <v>BLACKROCK MULTI- [American Stock]</v>
          </cell>
        </row>
        <row r="533">
          <cell r="B533" t="str">
            <v>BBK.US</v>
          </cell>
          <cell r="C533" t="str">
            <v>BBK</v>
          </cell>
          <cell r="D533" t="str">
            <v/>
          </cell>
          <cell r="E533">
            <v>1</v>
          </cell>
          <cell r="F533">
            <v>0.01</v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>US09249H1041</v>
          </cell>
          <cell r="L533" t="str">
            <v/>
          </cell>
          <cell r="M533" t="str">
            <v/>
          </cell>
          <cell r="R533" t="str">
            <v>BLACKROCK MUNI [American Stock]</v>
          </cell>
        </row>
        <row r="534">
          <cell r="B534" t="str">
            <v>BFK.US</v>
          </cell>
          <cell r="C534" t="str">
            <v>BFK</v>
          </cell>
          <cell r="D534" t="str">
            <v/>
          </cell>
          <cell r="E534">
            <v>1</v>
          </cell>
          <cell r="F534">
            <v>0.01</v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>US09248F1093</v>
          </cell>
          <cell r="L534" t="str">
            <v/>
          </cell>
          <cell r="M534" t="str">
            <v/>
          </cell>
          <cell r="R534" t="str">
            <v>BLACKROCK MUNI I [American Stock]</v>
          </cell>
        </row>
        <row r="535">
          <cell r="B535" t="str">
            <v>BAF.US</v>
          </cell>
          <cell r="C535" t="str">
            <v>BAF</v>
          </cell>
          <cell r="D535" t="str">
            <v/>
          </cell>
          <cell r="E535">
            <v>1</v>
          </cell>
          <cell r="F535">
            <v>0.01</v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>US09250G1022</v>
          </cell>
          <cell r="L535" t="str">
            <v/>
          </cell>
          <cell r="M535" t="str">
            <v/>
          </cell>
          <cell r="R535" t="str">
            <v>BLACKROCK MUNICI [American Stock]</v>
          </cell>
        </row>
        <row r="536">
          <cell r="B536" t="str">
            <v>BYM.US</v>
          </cell>
          <cell r="C536" t="str">
            <v>BYM</v>
          </cell>
          <cell r="D536" t="str">
            <v/>
          </cell>
          <cell r="E536">
            <v>1</v>
          </cell>
          <cell r="F536">
            <v>0.01</v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>US0924791041</v>
          </cell>
          <cell r="L536" t="str">
            <v/>
          </cell>
          <cell r="M536" t="str">
            <v/>
          </cell>
          <cell r="R536" t="str">
            <v>BLACKROCK MUNICI [American Stock]</v>
          </cell>
        </row>
        <row r="537">
          <cell r="B537" t="str">
            <v>BTT.US</v>
          </cell>
          <cell r="C537" t="str">
            <v>BTT</v>
          </cell>
          <cell r="D537" t="str">
            <v/>
          </cell>
          <cell r="E537">
            <v>1</v>
          </cell>
          <cell r="F537">
            <v>0.01</v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>US09257P1057</v>
          </cell>
          <cell r="L537" t="str">
            <v/>
          </cell>
          <cell r="M537" t="str">
            <v/>
          </cell>
          <cell r="R537" t="str">
            <v>BLACKROCK MUNICI [American Stock]</v>
          </cell>
        </row>
        <row r="538">
          <cell r="B538" t="str">
            <v>MFT.US</v>
          </cell>
          <cell r="C538" t="str">
            <v>MFT</v>
          </cell>
          <cell r="D538" t="str">
            <v/>
          </cell>
          <cell r="E538">
            <v>1</v>
          </cell>
          <cell r="F538">
            <v>0.01</v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>US09254T1007</v>
          </cell>
          <cell r="L538" t="str">
            <v/>
          </cell>
          <cell r="M538" t="str">
            <v/>
          </cell>
          <cell r="R538" t="str">
            <v>BLACKROCK MUNIYI [American Stock]</v>
          </cell>
        </row>
        <row r="539">
          <cell r="B539" t="str">
            <v>MPA.US</v>
          </cell>
          <cell r="C539" t="str">
            <v>MPA</v>
          </cell>
          <cell r="D539" t="str">
            <v/>
          </cell>
          <cell r="E539">
            <v>1</v>
          </cell>
          <cell r="F539">
            <v>0.01</v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>US09255G1076</v>
          </cell>
          <cell r="L539" t="str">
            <v/>
          </cell>
          <cell r="M539" t="str">
            <v/>
          </cell>
          <cell r="R539" t="str">
            <v>BLACKROCK MUNIYI [American Stock]</v>
          </cell>
        </row>
        <row r="540">
          <cell r="B540" t="str">
            <v>MYF.US</v>
          </cell>
          <cell r="C540" t="str">
            <v>MYF</v>
          </cell>
          <cell r="D540" t="str">
            <v/>
          </cell>
          <cell r="E540">
            <v>1</v>
          </cell>
          <cell r="F540">
            <v>0.01</v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>US09254R1041</v>
          </cell>
          <cell r="L540" t="str">
            <v/>
          </cell>
          <cell r="M540" t="str">
            <v/>
          </cell>
          <cell r="R540" t="str">
            <v>BLACKROCK MUY IN [American Stock]</v>
          </cell>
        </row>
        <row r="541">
          <cell r="B541" t="str">
            <v>BSE.US</v>
          </cell>
          <cell r="C541" t="str">
            <v>BSE</v>
          </cell>
          <cell r="D541" t="str">
            <v/>
          </cell>
          <cell r="E541">
            <v>1</v>
          </cell>
          <cell r="F541">
            <v>0.01</v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>US09249U1051</v>
          </cell>
          <cell r="L541" t="str">
            <v/>
          </cell>
          <cell r="M541" t="str">
            <v/>
          </cell>
          <cell r="R541" t="str">
            <v>BLACKROCK NEW YO [American Stock]</v>
          </cell>
        </row>
        <row r="542">
          <cell r="B542" t="str">
            <v>BQH.US</v>
          </cell>
          <cell r="C542" t="str">
            <v>BQH</v>
          </cell>
          <cell r="D542" t="str">
            <v/>
          </cell>
          <cell r="E542">
            <v>1</v>
          </cell>
          <cell r="F542">
            <v>0.01</v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>US09249P1066</v>
          </cell>
          <cell r="L542" t="str">
            <v/>
          </cell>
          <cell r="M542" t="str">
            <v/>
          </cell>
          <cell r="R542" t="str">
            <v>BLACKROCK NY MUN [American Stock]</v>
          </cell>
        </row>
        <row r="543">
          <cell r="B543" t="str">
            <v>BNY.US</v>
          </cell>
          <cell r="C543" t="str">
            <v>BNY</v>
          </cell>
          <cell r="D543" t="str">
            <v/>
          </cell>
          <cell r="E543">
            <v>1</v>
          </cell>
          <cell r="F543">
            <v>0.01</v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>US09248L1061</v>
          </cell>
          <cell r="L543" t="str">
            <v/>
          </cell>
          <cell r="M543" t="str">
            <v/>
          </cell>
          <cell r="R543" t="str">
            <v>BLACKROCK NY MUN [American Stock]</v>
          </cell>
        </row>
        <row r="544">
          <cell r="B544" t="str">
            <v>BCX.US</v>
          </cell>
          <cell r="C544" t="str">
            <v>BCX</v>
          </cell>
          <cell r="D544" t="str">
            <v/>
          </cell>
          <cell r="E544">
            <v>1</v>
          </cell>
          <cell r="F544">
            <v>0.01</v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>US09257A1088</v>
          </cell>
          <cell r="L544" t="str">
            <v/>
          </cell>
          <cell r="M544" t="str">
            <v/>
          </cell>
          <cell r="R544" t="str">
            <v>BLACKROCK RESOUR [American Stock]</v>
          </cell>
        </row>
        <row r="545">
          <cell r="B545" t="str">
            <v>BSD.US</v>
          </cell>
          <cell r="C545" t="str">
            <v>BSD</v>
          </cell>
          <cell r="D545" t="str">
            <v/>
          </cell>
          <cell r="E545">
            <v>1</v>
          </cell>
          <cell r="F545">
            <v>0.01</v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>US09248T1097</v>
          </cell>
          <cell r="L545" t="str">
            <v/>
          </cell>
          <cell r="M545" t="str">
            <v/>
          </cell>
          <cell r="R545" t="str">
            <v>BLACKROCK STR MU [American Stock]</v>
          </cell>
        </row>
        <row r="546">
          <cell r="B546" t="str">
            <v>BBN.US</v>
          </cell>
          <cell r="C546" t="str">
            <v>BBN</v>
          </cell>
          <cell r="D546" t="str">
            <v/>
          </cell>
          <cell r="E546">
            <v>1</v>
          </cell>
          <cell r="F546">
            <v>0.01</v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>US09248X1000</v>
          </cell>
          <cell r="L546" t="str">
            <v/>
          </cell>
          <cell r="M546" t="str">
            <v/>
          </cell>
          <cell r="R546" t="str">
            <v>BLACKROCK TAXABL [American Stock]</v>
          </cell>
        </row>
        <row r="547">
          <cell r="B547" t="str">
            <v>TCPC.US</v>
          </cell>
          <cell r="C547" t="str">
            <v>TCPC</v>
          </cell>
          <cell r="D547" t="str">
            <v/>
          </cell>
          <cell r="E547">
            <v>1</v>
          </cell>
          <cell r="F547">
            <v>0.01</v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>US09259E1082</v>
          </cell>
          <cell r="L547" t="str">
            <v/>
          </cell>
          <cell r="M547" t="str">
            <v/>
          </cell>
          <cell r="R547" t="str">
            <v>BLACKROCK TCP CA [American Stock]</v>
          </cell>
        </row>
        <row r="548">
          <cell r="B548" t="str">
            <v>BHV.US</v>
          </cell>
          <cell r="C548" t="str">
            <v>BHV</v>
          </cell>
          <cell r="D548" t="str">
            <v/>
          </cell>
          <cell r="E548">
            <v>1</v>
          </cell>
          <cell r="F548">
            <v>0.01</v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>US0924811005</v>
          </cell>
          <cell r="L548" t="str">
            <v/>
          </cell>
          <cell r="M548" t="str">
            <v/>
          </cell>
          <cell r="R548" t="str">
            <v>BLACKROCK VA MUN [American Stock]</v>
          </cell>
        </row>
        <row r="549">
          <cell r="B549" t="str">
            <v>BGR.US</v>
          </cell>
          <cell r="C549" t="str">
            <v>BGR</v>
          </cell>
          <cell r="D549" t="str">
            <v/>
          </cell>
          <cell r="E549">
            <v>1</v>
          </cell>
          <cell r="F549">
            <v>0.01</v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>US09250U1016</v>
          </cell>
          <cell r="L549" t="str">
            <v/>
          </cell>
          <cell r="M549" t="str">
            <v/>
          </cell>
          <cell r="R549" t="str">
            <v>BLACKROCK-E&amp;R T [American Stock]</v>
          </cell>
        </row>
        <row r="550">
          <cell r="B550" t="str">
            <v>EGF.US</v>
          </cell>
          <cell r="C550" t="str">
            <v>EGF</v>
          </cell>
          <cell r="D550" t="str">
            <v/>
          </cell>
          <cell r="E550">
            <v>1</v>
          </cell>
          <cell r="F550">
            <v>0.01</v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>US09255K1088</v>
          </cell>
          <cell r="L550" t="str">
            <v/>
          </cell>
          <cell r="M550" t="str">
            <v/>
          </cell>
          <cell r="R550" t="str">
            <v>BLACKROCK-EN GV [American Stock]</v>
          </cell>
        </row>
        <row r="551">
          <cell r="B551" t="str">
            <v>CII.US</v>
          </cell>
          <cell r="C551" t="str">
            <v>CII</v>
          </cell>
          <cell r="D551" t="str">
            <v/>
          </cell>
          <cell r="E551">
            <v>1</v>
          </cell>
          <cell r="F551">
            <v>0.01</v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>US09256A1097</v>
          </cell>
          <cell r="L551" t="str">
            <v/>
          </cell>
          <cell r="M551" t="str">
            <v/>
          </cell>
          <cell r="R551" t="str">
            <v>BLACKROCK-ENH CA [American Stock]</v>
          </cell>
        </row>
        <row r="552">
          <cell r="B552" t="str">
            <v>FRA.US</v>
          </cell>
          <cell r="C552" t="str">
            <v>FRA</v>
          </cell>
          <cell r="D552" t="str">
            <v/>
          </cell>
          <cell r="E552">
            <v>1</v>
          </cell>
          <cell r="F552">
            <v>0.01</v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>US09255X1000</v>
          </cell>
          <cell r="L552" t="str">
            <v/>
          </cell>
          <cell r="M552" t="str">
            <v/>
          </cell>
          <cell r="R552" t="str">
            <v>BLACKROCK-FLO RT [American Stock]</v>
          </cell>
        </row>
        <row r="553">
          <cell r="B553" t="str">
            <v>MEN.US</v>
          </cell>
          <cell r="C553" t="str">
            <v>MEN</v>
          </cell>
          <cell r="D553" t="str">
            <v/>
          </cell>
          <cell r="E553">
            <v>1</v>
          </cell>
          <cell r="F553">
            <v>0.01</v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>US09253Y1001</v>
          </cell>
          <cell r="L553" t="str">
            <v/>
          </cell>
          <cell r="M553" t="str">
            <v/>
          </cell>
          <cell r="R553" t="str">
            <v>BLACKROCK-MU ENH [American Stock]</v>
          </cell>
        </row>
        <row r="554">
          <cell r="B554" t="str">
            <v>MUE.US</v>
          </cell>
          <cell r="C554" t="str">
            <v>MUE</v>
          </cell>
          <cell r="D554" t="str">
            <v/>
          </cell>
          <cell r="E554">
            <v>1</v>
          </cell>
          <cell r="F554">
            <v>0.01</v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>US09254C1071</v>
          </cell>
          <cell r="L554" t="str">
            <v/>
          </cell>
          <cell r="M554" t="str">
            <v/>
          </cell>
          <cell r="R554" t="str">
            <v>BLACKROCK-MU Q 2 [American Stock]</v>
          </cell>
        </row>
        <row r="555">
          <cell r="B555" t="str">
            <v>MUS.US</v>
          </cell>
          <cell r="C555" t="str">
            <v>MUS</v>
          </cell>
          <cell r="D555" t="str">
            <v/>
          </cell>
          <cell r="E555">
            <v>1</v>
          </cell>
          <cell r="F555">
            <v>0.01</v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>US09254A1016</v>
          </cell>
          <cell r="L555" t="str">
            <v/>
          </cell>
          <cell r="M555" t="str">
            <v/>
          </cell>
          <cell r="R555" t="str">
            <v>BLACKROCK-MU QUA [American Stock]</v>
          </cell>
        </row>
        <row r="556">
          <cell r="B556" t="str">
            <v>MQY.US</v>
          </cell>
          <cell r="C556" t="str">
            <v>MQY</v>
          </cell>
          <cell r="D556" t="str">
            <v/>
          </cell>
          <cell r="E556">
            <v>1</v>
          </cell>
          <cell r="F556">
            <v>0.01</v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>US09254F1003</v>
          </cell>
          <cell r="L556" t="str">
            <v/>
          </cell>
          <cell r="M556" t="str">
            <v/>
          </cell>
          <cell r="R556" t="str">
            <v>BLACKROCK-MU Y Q [American Stock]</v>
          </cell>
        </row>
        <row r="557">
          <cell r="B557" t="str">
            <v>MYI.US</v>
          </cell>
          <cell r="C557" t="str">
            <v>MYI</v>
          </cell>
          <cell r="D557" t="str">
            <v/>
          </cell>
          <cell r="E557">
            <v>1</v>
          </cell>
          <cell r="F557">
            <v>0.01</v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>US09254E1038</v>
          </cell>
          <cell r="L557" t="str">
            <v/>
          </cell>
          <cell r="M557" t="str">
            <v/>
          </cell>
          <cell r="R557" t="str">
            <v>BLACKROCK-MU Y Q [American Stock]</v>
          </cell>
        </row>
        <row r="558">
          <cell r="B558" t="str">
            <v>MYD.US</v>
          </cell>
          <cell r="C558" t="str">
            <v>MYD</v>
          </cell>
          <cell r="D558" t="str">
            <v/>
          </cell>
          <cell r="E558">
            <v>1</v>
          </cell>
          <cell r="F558">
            <v>0.01</v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>US09253W1045</v>
          </cell>
          <cell r="L558" t="str">
            <v/>
          </cell>
          <cell r="M558" t="str">
            <v/>
          </cell>
          <cell r="R558" t="str">
            <v>BLACKROCK-MU YLD [American Stock]</v>
          </cell>
        </row>
        <row r="559">
          <cell r="B559" t="str">
            <v>MQT.US</v>
          </cell>
          <cell r="C559" t="str">
            <v>MQT</v>
          </cell>
          <cell r="D559" t="str">
            <v/>
          </cell>
          <cell r="E559">
            <v>1</v>
          </cell>
          <cell r="F559">
            <v>0.01</v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>US09254G1085</v>
          </cell>
          <cell r="L559" t="str">
            <v/>
          </cell>
          <cell r="M559" t="str">
            <v/>
          </cell>
          <cell r="R559" t="str">
            <v>BLACKROCK-MU YQ2 [American Stock]</v>
          </cell>
        </row>
        <row r="560">
          <cell r="B560" t="str">
            <v>MUC.US</v>
          </cell>
          <cell r="C560" t="str">
            <v>MUC</v>
          </cell>
          <cell r="D560" t="str">
            <v/>
          </cell>
          <cell r="E560">
            <v>1</v>
          </cell>
          <cell r="F560">
            <v>0.01</v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>US09254L1070</v>
          </cell>
          <cell r="L560" t="str">
            <v/>
          </cell>
          <cell r="M560" t="str">
            <v/>
          </cell>
          <cell r="R560" t="str">
            <v>BLACKROCK-MUH CA [American Stock]</v>
          </cell>
        </row>
        <row r="561">
          <cell r="B561" t="str">
            <v>MHN.US</v>
          </cell>
          <cell r="C561" t="str">
            <v>MHN</v>
          </cell>
          <cell r="D561" t="str">
            <v/>
          </cell>
          <cell r="E561">
            <v>1</v>
          </cell>
          <cell r="F561">
            <v>0.01</v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>US09255C1062</v>
          </cell>
          <cell r="L561" t="str">
            <v/>
          </cell>
          <cell r="M561" t="str">
            <v/>
          </cell>
          <cell r="R561" t="str">
            <v>BLACKROCK-MUH NY [American Stock]</v>
          </cell>
        </row>
        <row r="562">
          <cell r="B562" t="str">
            <v>MUJ.US</v>
          </cell>
          <cell r="C562" t="str">
            <v>MUJ</v>
          </cell>
          <cell r="D562" t="str">
            <v/>
          </cell>
          <cell r="E562">
            <v>1</v>
          </cell>
          <cell r="F562">
            <v>0.01</v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>US09254X1019</v>
          </cell>
          <cell r="L562" t="str">
            <v/>
          </cell>
          <cell r="M562" t="str">
            <v/>
          </cell>
          <cell r="R562" t="str">
            <v>BLACKROCK-MUH QJ [American Stock]</v>
          </cell>
        </row>
        <row r="563">
          <cell r="B563" t="str">
            <v>MFL.US</v>
          </cell>
          <cell r="C563" t="str">
            <v>MFL</v>
          </cell>
          <cell r="D563" t="str">
            <v/>
          </cell>
          <cell r="E563">
            <v>1</v>
          </cell>
          <cell r="F563">
            <v>0.01</v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>US09254P1084</v>
          </cell>
          <cell r="L563" t="str">
            <v/>
          </cell>
          <cell r="M563" t="str">
            <v/>
          </cell>
          <cell r="R563" t="str">
            <v>BLACKROCK-MUH QU [American Stock]</v>
          </cell>
        </row>
        <row r="564">
          <cell r="B564" t="str">
            <v>MVT.US</v>
          </cell>
          <cell r="C564" t="str">
            <v>MVT</v>
          </cell>
          <cell r="D564" t="str">
            <v/>
          </cell>
          <cell r="E564">
            <v>1</v>
          </cell>
          <cell r="F564">
            <v>0.01</v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>US09253T1016</v>
          </cell>
          <cell r="L564" t="str">
            <v/>
          </cell>
          <cell r="M564" t="str">
            <v/>
          </cell>
          <cell r="R564" t="str">
            <v>BLACKROCK-MUN II [American Stock]</v>
          </cell>
        </row>
        <row r="565">
          <cell r="B565" t="str">
            <v>MUH.US</v>
          </cell>
          <cell r="C565" t="str">
            <v>MUH</v>
          </cell>
          <cell r="D565" t="str">
            <v/>
          </cell>
          <cell r="E565">
            <v>1</v>
          </cell>
          <cell r="F565">
            <v>0.01</v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>US09253P1093</v>
          </cell>
          <cell r="L565" t="str">
            <v/>
          </cell>
          <cell r="M565" t="str">
            <v/>
          </cell>
          <cell r="R565" t="str">
            <v>BLACKROCK-MUNI 2 [American Stock]</v>
          </cell>
        </row>
        <row r="566">
          <cell r="B566" t="str">
            <v>MUI.US</v>
          </cell>
          <cell r="C566" t="str">
            <v>MUI</v>
          </cell>
          <cell r="D566" t="str">
            <v/>
          </cell>
          <cell r="E566">
            <v>1</v>
          </cell>
          <cell r="F566">
            <v>0.01</v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>US09253X1028</v>
          </cell>
          <cell r="L566" t="str">
            <v/>
          </cell>
          <cell r="M566" t="str">
            <v/>
          </cell>
          <cell r="R566" t="str">
            <v>BLACKROCK-MUNI I [American Stock]</v>
          </cell>
        </row>
        <row r="567">
          <cell r="B567" t="str">
            <v>MUA.US</v>
          </cell>
          <cell r="C567" t="str">
            <v>MUA</v>
          </cell>
          <cell r="D567" t="str">
            <v/>
          </cell>
          <cell r="E567">
            <v>1</v>
          </cell>
          <cell r="F567">
            <v>0.01</v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>US09254J1025</v>
          </cell>
          <cell r="L567" t="str">
            <v/>
          </cell>
          <cell r="M567" t="str">
            <v/>
          </cell>
          <cell r="R567" t="str">
            <v>BLACKROCK-MUNIAS [American Stock]</v>
          </cell>
        </row>
        <row r="568">
          <cell r="B568" t="str">
            <v>MHD.US</v>
          </cell>
          <cell r="C568" t="str">
            <v>MHD</v>
          </cell>
          <cell r="D568" t="str">
            <v/>
          </cell>
          <cell r="E568">
            <v>1</v>
          </cell>
          <cell r="F568">
            <v>0.01</v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>US09253N1046</v>
          </cell>
          <cell r="L568" t="str">
            <v/>
          </cell>
          <cell r="M568" t="str">
            <v/>
          </cell>
          <cell r="R568" t="str">
            <v>BLACKROCK-MUNIHO [American Stock]</v>
          </cell>
        </row>
        <row r="569">
          <cell r="B569" t="str">
            <v>MVF.US</v>
          </cell>
          <cell r="C569" t="str">
            <v>MVF</v>
          </cell>
          <cell r="D569" t="str">
            <v/>
          </cell>
          <cell r="E569">
            <v>1</v>
          </cell>
          <cell r="F569">
            <v>0.01</v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>US09253R1059</v>
          </cell>
          <cell r="L569" t="str">
            <v/>
          </cell>
          <cell r="M569" t="str">
            <v/>
          </cell>
          <cell r="R569" t="str">
            <v>BLACKROCK-MUNIVE [American Stock]</v>
          </cell>
        </row>
        <row r="570">
          <cell r="B570" t="str">
            <v>MYC.US</v>
          </cell>
          <cell r="C570" t="str">
            <v>MYC</v>
          </cell>
          <cell r="D570" t="str">
            <v/>
          </cell>
          <cell r="E570">
            <v>1</v>
          </cell>
          <cell r="F570">
            <v>0.01</v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>US09254M1053</v>
          </cell>
          <cell r="L570" t="str">
            <v/>
          </cell>
          <cell r="M570" t="str">
            <v/>
          </cell>
          <cell r="R570" t="str">
            <v>BLACKROCK-MUY CA [American Stock]</v>
          </cell>
        </row>
        <row r="571">
          <cell r="B571" t="str">
            <v>MCA.US</v>
          </cell>
          <cell r="C571" t="str">
            <v>MCA</v>
          </cell>
          <cell r="D571" t="str">
            <v/>
          </cell>
          <cell r="E571">
            <v>1</v>
          </cell>
          <cell r="F571">
            <v>0.01</v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>US09254N1037</v>
          </cell>
          <cell r="L571" t="str">
            <v/>
          </cell>
          <cell r="M571" t="str">
            <v/>
          </cell>
          <cell r="R571" t="str">
            <v>BLACKROCK-MUY CA [American Stock]</v>
          </cell>
        </row>
        <row r="572">
          <cell r="B572" t="str">
            <v>MYJ.US</v>
          </cell>
          <cell r="C572" t="str">
            <v>MYJ</v>
          </cell>
          <cell r="D572" t="str">
            <v/>
          </cell>
          <cell r="E572">
            <v>1</v>
          </cell>
          <cell r="F572">
            <v>0.01</v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>US09254Y1091</v>
          </cell>
          <cell r="L572" t="str">
            <v/>
          </cell>
          <cell r="M572" t="str">
            <v/>
          </cell>
          <cell r="R572" t="str">
            <v>BLACKROCK-MUY NJ [American Stock]</v>
          </cell>
        </row>
        <row r="573">
          <cell r="B573" t="str">
            <v>MYN.US</v>
          </cell>
          <cell r="C573" t="str">
            <v>MYN</v>
          </cell>
          <cell r="D573" t="str">
            <v/>
          </cell>
          <cell r="E573">
            <v>1</v>
          </cell>
          <cell r="F573">
            <v>0.01</v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>US09255E1029</v>
          </cell>
          <cell r="L573" t="str">
            <v/>
          </cell>
          <cell r="M573" t="str">
            <v/>
          </cell>
          <cell r="R573" t="str">
            <v>BLACKROCK-MUY NY [American Stock]</v>
          </cell>
        </row>
        <row r="574">
          <cell r="B574" t="str">
            <v>BSL.US</v>
          </cell>
          <cell r="C574" t="str">
            <v>BSL</v>
          </cell>
          <cell r="D574" t="str">
            <v/>
          </cell>
          <cell r="E574">
            <v>1</v>
          </cell>
          <cell r="F574">
            <v>0.01</v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>US09256U1051</v>
          </cell>
          <cell r="L574" t="str">
            <v/>
          </cell>
          <cell r="M574" t="str">
            <v/>
          </cell>
          <cell r="R574" t="str">
            <v>BLACKSTONE / GSO [American Stock]</v>
          </cell>
        </row>
        <row r="575">
          <cell r="B575" t="str">
            <v>BX.US</v>
          </cell>
          <cell r="C575" t="str">
            <v>BX</v>
          </cell>
          <cell r="D575" t="str">
            <v/>
          </cell>
          <cell r="E575">
            <v>1</v>
          </cell>
          <cell r="F575">
            <v>0.01</v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>US09260D1072</v>
          </cell>
          <cell r="L575" t="str">
            <v/>
          </cell>
          <cell r="M575" t="str">
            <v/>
          </cell>
          <cell r="R575" t="str">
            <v>BLACKSTONE GRO-A [American Stock]</v>
          </cell>
        </row>
        <row r="576">
          <cell r="B576" t="str">
            <v>BXMT.US</v>
          </cell>
          <cell r="C576" t="str">
            <v>BXMT</v>
          </cell>
          <cell r="D576" t="str">
            <v/>
          </cell>
          <cell r="E576">
            <v>1</v>
          </cell>
          <cell r="F576">
            <v>0.01</v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>US09257W1009</v>
          </cell>
          <cell r="L576" t="str">
            <v/>
          </cell>
          <cell r="M576" t="str">
            <v/>
          </cell>
          <cell r="R576" t="str">
            <v>BLACKSTONE MOR-A [American Stock]</v>
          </cell>
        </row>
        <row r="577">
          <cell r="B577" t="str">
            <v>BGB.US</v>
          </cell>
          <cell r="C577" t="str">
            <v>BGB</v>
          </cell>
          <cell r="D577" t="str">
            <v/>
          </cell>
          <cell r="E577">
            <v>1</v>
          </cell>
          <cell r="F577">
            <v>0.01</v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>US09257R1014</v>
          </cell>
          <cell r="L577" t="str">
            <v/>
          </cell>
          <cell r="M577" t="str">
            <v/>
          </cell>
          <cell r="R577" t="str">
            <v>BLACKSTONE/GSO [American Stock]</v>
          </cell>
        </row>
        <row r="578">
          <cell r="B578" t="str">
            <v>BGX.US</v>
          </cell>
          <cell r="C578" t="str">
            <v>BGX</v>
          </cell>
          <cell r="D578" t="str">
            <v/>
          </cell>
          <cell r="E578">
            <v>1</v>
          </cell>
          <cell r="F578">
            <v>0.01</v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>US09257D1028</v>
          </cell>
          <cell r="L578" t="str">
            <v/>
          </cell>
          <cell r="M578" t="str">
            <v/>
          </cell>
          <cell r="R578" t="str">
            <v>BLACKSTONE/GSO L [American Stock]</v>
          </cell>
        </row>
        <row r="579">
          <cell r="B579" t="str">
            <v>BDJ.US</v>
          </cell>
          <cell r="C579" t="str">
            <v>BDJ</v>
          </cell>
          <cell r="D579" t="str">
            <v/>
          </cell>
          <cell r="E579">
            <v>1</v>
          </cell>
          <cell r="F579">
            <v>0.01</v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>US09251A1043</v>
          </cell>
          <cell r="L579" t="str">
            <v/>
          </cell>
          <cell r="M579" t="str">
            <v/>
          </cell>
          <cell r="R579" t="str">
            <v>BLKR-ENH EQ DVD [American Stock]</v>
          </cell>
        </row>
        <row r="580">
          <cell r="B580" t="str">
            <v>BME.US</v>
          </cell>
          <cell r="C580" t="str">
            <v>BME</v>
          </cell>
          <cell r="D580" t="str">
            <v/>
          </cell>
          <cell r="E580">
            <v>1</v>
          </cell>
          <cell r="F580">
            <v>0.01</v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>US09250W1071</v>
          </cell>
          <cell r="L580" t="str">
            <v/>
          </cell>
          <cell r="M580" t="str">
            <v/>
          </cell>
          <cell r="R580" t="str">
            <v>BLKR-HLTH SCI [American Stock]</v>
          </cell>
        </row>
        <row r="581">
          <cell r="B581" t="str">
            <v>BUI.US</v>
          </cell>
          <cell r="C581" t="str">
            <v>BUI</v>
          </cell>
          <cell r="D581" t="str">
            <v/>
          </cell>
          <cell r="E581">
            <v>1</v>
          </cell>
          <cell r="F581">
            <v>0.01</v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>US09248D1046</v>
          </cell>
          <cell r="L581" t="str">
            <v/>
          </cell>
          <cell r="M581" t="str">
            <v/>
          </cell>
          <cell r="R581" t="str">
            <v>BLKR-UT INF &amp; PW [American Stock]</v>
          </cell>
        </row>
        <row r="582">
          <cell r="B582" t="str">
            <v>HYT.US</v>
          </cell>
          <cell r="C582" t="str">
            <v>HYT</v>
          </cell>
          <cell r="D582" t="str">
            <v/>
          </cell>
          <cell r="E582">
            <v>1</v>
          </cell>
          <cell r="F582">
            <v>0.01</v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>US09255P1075</v>
          </cell>
          <cell r="L582" t="str">
            <v/>
          </cell>
          <cell r="M582" t="str">
            <v/>
          </cell>
          <cell r="R582" t="str">
            <v>BLKRK-CORP H/Y [American Stock]</v>
          </cell>
        </row>
        <row r="583">
          <cell r="B583" t="str">
            <v>MHE.US</v>
          </cell>
          <cell r="C583" t="str">
            <v>MHE</v>
          </cell>
          <cell r="D583" t="str">
            <v/>
          </cell>
          <cell r="E583">
            <v>1</v>
          </cell>
          <cell r="F583">
            <v>0.01</v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>US09258E1091</v>
          </cell>
          <cell r="L583" t="str">
            <v/>
          </cell>
          <cell r="M583" t="str">
            <v/>
          </cell>
          <cell r="R583" t="str">
            <v>BLKRK-MA T/E [American Stock]</v>
          </cell>
        </row>
        <row r="584">
          <cell r="B584" t="str">
            <v>BDR.US</v>
          </cell>
          <cell r="C584" t="str">
            <v>BDR</v>
          </cell>
          <cell r="D584" t="str">
            <v/>
          </cell>
          <cell r="E584">
            <v>1</v>
          </cell>
          <cell r="F584">
            <v>0.01</v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>US0936981085</v>
          </cell>
          <cell r="L584" t="str">
            <v/>
          </cell>
          <cell r="M584" t="str">
            <v/>
          </cell>
          <cell r="R584" t="str">
            <v>BLONDER TONGUE [American Stock]</v>
          </cell>
        </row>
        <row r="585">
          <cell r="B585" t="str">
            <v>BLMN.US</v>
          </cell>
          <cell r="C585" t="str">
            <v>BLMN</v>
          </cell>
          <cell r="D585" t="str">
            <v/>
          </cell>
          <cell r="E585">
            <v>1</v>
          </cell>
          <cell r="F585">
            <v>0.01</v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>US0942351083</v>
          </cell>
          <cell r="L585" t="str">
            <v/>
          </cell>
          <cell r="M585" t="str">
            <v/>
          </cell>
          <cell r="R585" t="str">
            <v>BLOOMIN' BRANDS [American Stock]</v>
          </cell>
        </row>
        <row r="586">
          <cell r="B586" t="str">
            <v>BCOR.US</v>
          </cell>
          <cell r="C586" t="str">
            <v>BCOR</v>
          </cell>
          <cell r="D586" t="str">
            <v/>
          </cell>
          <cell r="E586">
            <v>1</v>
          </cell>
          <cell r="F586">
            <v>0.01</v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>US0952291005</v>
          </cell>
          <cell r="L586" t="str">
            <v/>
          </cell>
          <cell r="M586" t="str">
            <v/>
          </cell>
          <cell r="R586" t="str">
            <v>BLUCORA INC [American Stock]</v>
          </cell>
        </row>
        <row r="587">
          <cell r="B587" t="str">
            <v>APRN.US</v>
          </cell>
          <cell r="C587" t="str">
            <v>APRN</v>
          </cell>
          <cell r="D587" t="str">
            <v/>
          </cell>
          <cell r="E587">
            <v>1</v>
          </cell>
          <cell r="F587">
            <v>0.01</v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>US09523Q2003</v>
          </cell>
          <cell r="L587" t="str">
            <v/>
          </cell>
          <cell r="M587" t="str">
            <v/>
          </cell>
          <cell r="R587" t="str">
            <v>BLUE APRON HOL-A [American Stock]</v>
          </cell>
        </row>
        <row r="588">
          <cell r="B588" t="str">
            <v>BLUE.US</v>
          </cell>
          <cell r="C588" t="str">
            <v>BLUE</v>
          </cell>
          <cell r="D588" t="str">
            <v/>
          </cell>
          <cell r="E588">
            <v>1</v>
          </cell>
          <cell r="F588">
            <v>0.01</v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>US09609G1004</v>
          </cell>
          <cell r="L588" t="str">
            <v/>
          </cell>
          <cell r="M588" t="str">
            <v/>
          </cell>
          <cell r="R588" t="str">
            <v>BLUEBIRD BIO INC [American Stock]</v>
          </cell>
        </row>
        <row r="589">
          <cell r="B589" t="str">
            <v>BLCT.US</v>
          </cell>
          <cell r="C589" t="str">
            <v>BLCT</v>
          </cell>
          <cell r="D589" t="str">
            <v/>
          </cell>
          <cell r="E589">
            <v>1</v>
          </cell>
          <cell r="F589">
            <v>0.01</v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>US09610L1061</v>
          </cell>
          <cell r="L589" t="str">
            <v/>
          </cell>
          <cell r="M589" t="str">
            <v/>
          </cell>
          <cell r="R589" t="str">
            <v>BLUECITY HOL-ADR [American Stock]</v>
          </cell>
        </row>
        <row r="590">
          <cell r="B590" t="str">
            <v>BXG.US</v>
          </cell>
          <cell r="C590" t="str">
            <v>BXG</v>
          </cell>
          <cell r="D590" t="str">
            <v/>
          </cell>
          <cell r="E590">
            <v>1</v>
          </cell>
          <cell r="F590">
            <v>0.01</v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>US09629F1084</v>
          </cell>
          <cell r="L590" t="str">
            <v/>
          </cell>
          <cell r="M590" t="str">
            <v/>
          </cell>
          <cell r="R590" t="str">
            <v>BLUEGREEN VACATI [American Stock]</v>
          </cell>
        </row>
        <row r="591">
          <cell r="B591" t="str">
            <v>BKEP.US</v>
          </cell>
          <cell r="C591" t="str">
            <v>BKEP</v>
          </cell>
          <cell r="D591" t="str">
            <v/>
          </cell>
          <cell r="E591">
            <v>1</v>
          </cell>
          <cell r="F591">
            <v>0.01</v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>US09625U1097</v>
          </cell>
          <cell r="L591" t="str">
            <v/>
          </cell>
          <cell r="M591" t="str">
            <v/>
          </cell>
          <cell r="R591" t="str">
            <v>BLUEKNIGHT ENERG [American Stock]</v>
          </cell>
        </row>
        <row r="592">
          <cell r="B592" t="str">
            <v>BXC.US</v>
          </cell>
          <cell r="C592" t="str">
            <v>BXC</v>
          </cell>
          <cell r="D592" t="str">
            <v/>
          </cell>
          <cell r="E592">
            <v>1</v>
          </cell>
          <cell r="F592">
            <v>0.01</v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>US09624H2085</v>
          </cell>
          <cell r="L592" t="str">
            <v/>
          </cell>
          <cell r="M592" t="str">
            <v/>
          </cell>
          <cell r="R592" t="str">
            <v>BLUELINX HOLDING [American Stock]</v>
          </cell>
        </row>
        <row r="593">
          <cell r="B593" t="str">
            <v>BPMC.US</v>
          </cell>
          <cell r="C593" t="str">
            <v>BPMC</v>
          </cell>
          <cell r="D593" t="str">
            <v/>
          </cell>
          <cell r="E593">
            <v>1</v>
          </cell>
          <cell r="F593">
            <v>0.01</v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>US09627Y1091</v>
          </cell>
          <cell r="L593" t="str">
            <v/>
          </cell>
          <cell r="M593" t="str">
            <v/>
          </cell>
          <cell r="R593" t="str">
            <v>BLUEPRINT MEDICI [American Stock]</v>
          </cell>
        </row>
        <row r="594">
          <cell r="B594" t="str">
            <v>BRG.US</v>
          </cell>
          <cell r="C594" t="str">
            <v>BRG</v>
          </cell>
          <cell r="D594" t="str">
            <v/>
          </cell>
          <cell r="E594">
            <v>1</v>
          </cell>
          <cell r="F594">
            <v>0.01</v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>US09627J1025</v>
          </cell>
          <cell r="L594" t="str">
            <v/>
          </cell>
          <cell r="M594" t="str">
            <v/>
          </cell>
          <cell r="R594" t="str">
            <v>BLUEROCK RESIDEN [American Stock]</v>
          </cell>
        </row>
        <row r="595">
          <cell r="B595" t="str">
            <v>ITEQ.US</v>
          </cell>
          <cell r="C595" t="str">
            <v>ITEQ</v>
          </cell>
          <cell r="D595" t="str">
            <v/>
          </cell>
          <cell r="E595">
            <v>1</v>
          </cell>
          <cell r="F595">
            <v>0.01</v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>US26924G8704</v>
          </cell>
          <cell r="L595" t="str">
            <v/>
          </cell>
          <cell r="M595" t="str">
            <v/>
          </cell>
          <cell r="R595" t="str">
            <v>BLUESTAR ISRAEL [American Stock]</v>
          </cell>
        </row>
        <row r="596">
          <cell r="B596" t="str">
            <v>BMCH.US</v>
          </cell>
          <cell r="C596" t="str">
            <v>BMCH</v>
          </cell>
          <cell r="D596" t="str">
            <v/>
          </cell>
          <cell r="E596">
            <v>1</v>
          </cell>
          <cell r="F596">
            <v>0.01</v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>US05591B1098</v>
          </cell>
          <cell r="L596" t="str">
            <v/>
          </cell>
          <cell r="M596" t="str">
            <v/>
          </cell>
          <cell r="R596" t="str">
            <v>BMCH.O [American Stock]</v>
          </cell>
        </row>
        <row r="597">
          <cell r="B597" t="str">
            <v>BNED.US</v>
          </cell>
          <cell r="C597" t="str">
            <v>BNED</v>
          </cell>
          <cell r="D597" t="str">
            <v/>
          </cell>
          <cell r="E597">
            <v>1</v>
          </cell>
          <cell r="F597">
            <v>0.01</v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>US06777U1016</v>
          </cell>
          <cell r="L597" t="str">
            <v/>
          </cell>
          <cell r="M597" t="str">
            <v/>
          </cell>
          <cell r="R597" t="str">
            <v>BNED.K [American Stock]</v>
          </cell>
        </row>
        <row r="598">
          <cell r="B598" t="str">
            <v>DMB.US</v>
          </cell>
          <cell r="C598" t="str">
            <v>DMB</v>
          </cell>
          <cell r="D598" t="str">
            <v/>
          </cell>
          <cell r="E598">
            <v>1</v>
          </cell>
          <cell r="F598">
            <v>0.01</v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>US09662W1099</v>
          </cell>
          <cell r="L598" t="str">
            <v/>
          </cell>
          <cell r="M598" t="str">
            <v/>
          </cell>
          <cell r="R598" t="str">
            <v>BNYM-MU BD INF [American Stock]</v>
          </cell>
        </row>
        <row r="599">
          <cell r="B599" t="str">
            <v>DSM.US</v>
          </cell>
          <cell r="C599" t="str">
            <v>DSM</v>
          </cell>
          <cell r="D599" t="str">
            <v/>
          </cell>
          <cell r="E599">
            <v>1</v>
          </cell>
          <cell r="F599">
            <v>0.01</v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>US09662E1091</v>
          </cell>
          <cell r="L599" t="str">
            <v/>
          </cell>
          <cell r="M599" t="str">
            <v/>
          </cell>
          <cell r="R599" t="str">
            <v>BNYM-STR MUNI [American Stock]</v>
          </cell>
        </row>
        <row r="600">
          <cell r="B600" t="str">
            <v>LEO.US</v>
          </cell>
          <cell r="C600" t="str">
            <v>LEO</v>
          </cell>
          <cell r="D600" t="str">
            <v/>
          </cell>
          <cell r="E600">
            <v>1</v>
          </cell>
          <cell r="F600">
            <v>0.01</v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>US05588W1080</v>
          </cell>
          <cell r="L600" t="str">
            <v/>
          </cell>
          <cell r="M600" t="str">
            <v/>
          </cell>
          <cell r="R600" t="str">
            <v>BNYM-STR MUNI [American Stock]</v>
          </cell>
        </row>
        <row r="601">
          <cell r="B601" t="str">
            <v>BA.US</v>
          </cell>
          <cell r="C601" t="str">
            <v>BA</v>
          </cell>
          <cell r="D601" t="str">
            <v/>
          </cell>
          <cell r="E601">
            <v>1</v>
          </cell>
          <cell r="F601">
            <v>0.01</v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>US0970231058</v>
          </cell>
          <cell r="L601" t="str">
            <v/>
          </cell>
          <cell r="M601" t="str">
            <v/>
          </cell>
          <cell r="R601" t="str">
            <v>BOEING CO/THE [American Stock]</v>
          </cell>
        </row>
        <row r="602">
          <cell r="B602" t="str">
            <v>WIFI.US</v>
          </cell>
          <cell r="C602" t="str">
            <v>WIFI</v>
          </cell>
          <cell r="D602" t="str">
            <v/>
          </cell>
          <cell r="E602">
            <v>1</v>
          </cell>
          <cell r="F602">
            <v>0.01</v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>US09739C1027</v>
          </cell>
          <cell r="L602" t="str">
            <v/>
          </cell>
          <cell r="M602" t="str">
            <v/>
          </cell>
          <cell r="R602" t="str">
            <v>BOINGO WIRELESS [American Stock]</v>
          </cell>
        </row>
        <row r="603">
          <cell r="B603" t="str">
            <v>BCC.US</v>
          </cell>
          <cell r="C603" t="str">
            <v>BCC</v>
          </cell>
          <cell r="D603" t="str">
            <v/>
          </cell>
          <cell r="E603">
            <v>1</v>
          </cell>
          <cell r="F603">
            <v>0.01</v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>US09739D1000</v>
          </cell>
          <cell r="L603" t="str">
            <v/>
          </cell>
          <cell r="M603" t="str">
            <v/>
          </cell>
          <cell r="R603" t="str">
            <v>BOISE CASCADE CO [American Stock]</v>
          </cell>
        </row>
        <row r="604">
          <cell r="B604" t="str">
            <v>BOKF.US</v>
          </cell>
          <cell r="C604" t="str">
            <v>BOKF</v>
          </cell>
          <cell r="D604" t="str">
            <v/>
          </cell>
          <cell r="E604">
            <v>1</v>
          </cell>
          <cell r="F604">
            <v>0.01</v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>US05561Q2012</v>
          </cell>
          <cell r="L604" t="str">
            <v/>
          </cell>
          <cell r="M604" t="str">
            <v/>
          </cell>
          <cell r="R604" t="str">
            <v>BOK FINL CORP [American Stock]</v>
          </cell>
        </row>
        <row r="605">
          <cell r="B605" t="str">
            <v>BCEI.US</v>
          </cell>
          <cell r="C605" t="str">
            <v>BCEI</v>
          </cell>
          <cell r="D605" t="str">
            <v/>
          </cell>
          <cell r="E605">
            <v>1</v>
          </cell>
          <cell r="F605">
            <v>0.01</v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>US0977934001</v>
          </cell>
          <cell r="L605" t="str">
            <v/>
          </cell>
          <cell r="M605" t="str">
            <v/>
          </cell>
          <cell r="R605" t="str">
            <v>BONANZA CREEK EN [American Stock]</v>
          </cell>
        </row>
        <row r="606">
          <cell r="B606" t="str">
            <v>BKNG.US</v>
          </cell>
          <cell r="C606" t="str">
            <v>BKNG</v>
          </cell>
          <cell r="D606" t="str">
            <v/>
          </cell>
          <cell r="E606">
            <v>1</v>
          </cell>
          <cell r="F606">
            <v>0.01</v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>US09857L1089</v>
          </cell>
          <cell r="L606" t="str">
            <v/>
          </cell>
          <cell r="M606" t="str">
            <v/>
          </cell>
          <cell r="R606" t="str">
            <v>BOOKING HOLDINGS [American Stock]</v>
          </cell>
        </row>
        <row r="607">
          <cell r="B607" t="str">
            <v>BOOT.US</v>
          </cell>
          <cell r="C607" t="str">
            <v>BOOT</v>
          </cell>
          <cell r="D607" t="str">
            <v/>
          </cell>
          <cell r="E607">
            <v>1</v>
          </cell>
          <cell r="F607">
            <v>0.01</v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>US0994061002</v>
          </cell>
          <cell r="L607" t="str">
            <v/>
          </cell>
          <cell r="M607" t="str">
            <v/>
          </cell>
          <cell r="R607" t="str">
            <v>BOOT BARN HOLDIN [American Stock]</v>
          </cell>
        </row>
        <row r="608">
          <cell r="B608" t="str">
            <v>BAH.US</v>
          </cell>
          <cell r="C608" t="str">
            <v>BAH</v>
          </cell>
          <cell r="D608" t="str">
            <v/>
          </cell>
          <cell r="E608">
            <v>1</v>
          </cell>
          <cell r="F608">
            <v>0.01</v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>US0995021062</v>
          </cell>
          <cell r="L608" t="str">
            <v/>
          </cell>
          <cell r="M608" t="str">
            <v/>
          </cell>
          <cell r="R608" t="str">
            <v>BOOZ ALLEN HAMIL [American Stock]</v>
          </cell>
        </row>
        <row r="609">
          <cell r="B609" t="str">
            <v>BWA.US</v>
          </cell>
          <cell r="C609" t="str">
            <v>BWA</v>
          </cell>
          <cell r="D609" t="str">
            <v/>
          </cell>
          <cell r="E609">
            <v>1</v>
          </cell>
          <cell r="F609">
            <v>0.01</v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>US0997241064</v>
          </cell>
          <cell r="L609" t="str">
            <v/>
          </cell>
          <cell r="M609" t="str">
            <v/>
          </cell>
          <cell r="R609" t="str">
            <v>BORGWARNER INC [American Stock]</v>
          </cell>
        </row>
        <row r="610">
          <cell r="B610" t="str">
            <v>SAM.US</v>
          </cell>
          <cell r="C610" t="str">
            <v>SAM</v>
          </cell>
          <cell r="D610" t="str">
            <v/>
          </cell>
          <cell r="E610">
            <v>1</v>
          </cell>
          <cell r="F610">
            <v>0.01</v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>US1005571070</v>
          </cell>
          <cell r="L610" t="str">
            <v/>
          </cell>
          <cell r="M610" t="str">
            <v/>
          </cell>
          <cell r="R610" t="str">
            <v>BOSTON BEER-A [American Stock]</v>
          </cell>
        </row>
        <row r="611">
          <cell r="B611" t="str">
            <v>BPFH.US</v>
          </cell>
          <cell r="C611" t="str">
            <v>BPFH</v>
          </cell>
          <cell r="D611" t="str">
            <v/>
          </cell>
          <cell r="E611">
            <v>1</v>
          </cell>
          <cell r="F611">
            <v>0.01</v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>US1011191053</v>
          </cell>
          <cell r="L611" t="str">
            <v/>
          </cell>
          <cell r="M611" t="str">
            <v/>
          </cell>
          <cell r="R611" t="str">
            <v>BOSTON PRIV FINL [American Stock]</v>
          </cell>
        </row>
        <row r="612">
          <cell r="B612" t="str">
            <v>BXPpB.US</v>
          </cell>
          <cell r="C612" t="str">
            <v>BXPpB</v>
          </cell>
          <cell r="D612" t="str">
            <v/>
          </cell>
          <cell r="E612">
            <v>1</v>
          </cell>
          <cell r="F612">
            <v>0.01</v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>US1011214087</v>
          </cell>
          <cell r="L612" t="str">
            <v/>
          </cell>
          <cell r="M612" t="str">
            <v/>
          </cell>
          <cell r="R612" t="str">
            <v>BOSTON PROPERTIE [American Stock]</v>
          </cell>
        </row>
        <row r="613">
          <cell r="B613" t="str">
            <v>BXP.US</v>
          </cell>
          <cell r="C613" t="str">
            <v>BXP</v>
          </cell>
          <cell r="D613" t="str">
            <v/>
          </cell>
          <cell r="E613">
            <v>1</v>
          </cell>
          <cell r="F613">
            <v>0.01</v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>US1011211018</v>
          </cell>
          <cell r="L613" t="str">
            <v/>
          </cell>
          <cell r="M613" t="str">
            <v/>
          </cell>
          <cell r="R613" t="str">
            <v>BOSTON PROPERTIE [American Stock]</v>
          </cell>
        </row>
        <row r="614">
          <cell r="B614" t="str">
            <v>BSX.US</v>
          </cell>
          <cell r="C614" t="str">
            <v>BSX</v>
          </cell>
          <cell r="D614" t="str">
            <v/>
          </cell>
          <cell r="E614">
            <v>1</v>
          </cell>
          <cell r="F614">
            <v>0.01</v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>US1011371077</v>
          </cell>
          <cell r="L614" t="str">
            <v/>
          </cell>
          <cell r="M614" t="str">
            <v/>
          </cell>
          <cell r="R614" t="str">
            <v>BOSTON SCIENTIFC [American Stock]</v>
          </cell>
        </row>
        <row r="615">
          <cell r="B615" t="str">
            <v>EPAY.US</v>
          </cell>
          <cell r="C615" t="str">
            <v>EPAY</v>
          </cell>
          <cell r="D615" t="str">
            <v/>
          </cell>
          <cell r="E615">
            <v>1</v>
          </cell>
          <cell r="F615">
            <v>0.01</v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>US1013881065</v>
          </cell>
          <cell r="L615" t="str">
            <v/>
          </cell>
          <cell r="M615" t="str">
            <v/>
          </cell>
          <cell r="R615" t="str">
            <v>BOTTOMLINE TECH [American Stock]</v>
          </cell>
        </row>
        <row r="616">
          <cell r="B616" t="str">
            <v>BIF.US</v>
          </cell>
          <cell r="C616" t="str">
            <v>BIF</v>
          </cell>
          <cell r="D616" t="str">
            <v/>
          </cell>
          <cell r="E616">
            <v>1</v>
          </cell>
          <cell r="F616">
            <v>0.01</v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>US1015071012</v>
          </cell>
          <cell r="L616" t="str">
            <v/>
          </cell>
          <cell r="M616" t="str">
            <v/>
          </cell>
          <cell r="R616" t="str">
            <v>BOULDER GROWTH &amp; [American Stock]</v>
          </cell>
        </row>
        <row r="617">
          <cell r="B617" t="str">
            <v>BOX.US</v>
          </cell>
          <cell r="C617" t="str">
            <v>BOX</v>
          </cell>
          <cell r="D617" t="str">
            <v/>
          </cell>
          <cell r="E617">
            <v>1</v>
          </cell>
          <cell r="F617">
            <v>0.01</v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>US10316T1043</v>
          </cell>
          <cell r="L617" t="str">
            <v/>
          </cell>
          <cell r="M617" t="str">
            <v/>
          </cell>
          <cell r="R617" t="str">
            <v>BOX INC- CLASS A [American Stock]</v>
          </cell>
        </row>
        <row r="618">
          <cell r="B618" t="str">
            <v>BYD.US</v>
          </cell>
          <cell r="C618" t="str">
            <v>BYD</v>
          </cell>
          <cell r="D618" t="str">
            <v/>
          </cell>
          <cell r="E618">
            <v>1</v>
          </cell>
          <cell r="F618">
            <v>0.01</v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>US1033041013</v>
          </cell>
          <cell r="L618" t="str">
            <v/>
          </cell>
          <cell r="M618" t="str">
            <v/>
          </cell>
          <cell r="R618" t="str">
            <v>BOYD GAMING CORP [American Stock]</v>
          </cell>
        </row>
        <row r="619">
          <cell r="B619" t="str">
            <v>BP.US</v>
          </cell>
          <cell r="C619" t="str">
            <v>BP</v>
          </cell>
          <cell r="D619" t="str">
            <v/>
          </cell>
          <cell r="E619">
            <v>1</v>
          </cell>
          <cell r="F619">
            <v>0.01</v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>US0556221044</v>
          </cell>
          <cell r="L619" t="str">
            <v/>
          </cell>
          <cell r="M619" t="str">
            <v/>
          </cell>
          <cell r="R619" t="str">
            <v>BP PLC-ADR [American Stock]</v>
          </cell>
        </row>
        <row r="620">
          <cell r="B620" t="str">
            <v>BPT.US</v>
          </cell>
          <cell r="C620" t="str">
            <v>BPT</v>
          </cell>
          <cell r="D620" t="str">
            <v/>
          </cell>
          <cell r="E620">
            <v>1</v>
          </cell>
          <cell r="F620">
            <v>0.01</v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>US0556301077</v>
          </cell>
          <cell r="L620" t="str">
            <v/>
          </cell>
          <cell r="M620" t="str">
            <v/>
          </cell>
          <cell r="R620" t="str">
            <v>BP PRUD BAY-RTU [American Stock]</v>
          </cell>
        </row>
        <row r="621">
          <cell r="B621" t="str">
            <v>BBD.US</v>
          </cell>
          <cell r="C621" t="str">
            <v>BBD</v>
          </cell>
          <cell r="D621" t="str">
            <v/>
          </cell>
          <cell r="E621">
            <v>1</v>
          </cell>
          <cell r="F621">
            <v>0.01</v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>US0594603039</v>
          </cell>
          <cell r="L621" t="str">
            <v/>
          </cell>
          <cell r="M621" t="str">
            <v/>
          </cell>
          <cell r="R621" t="str">
            <v>BRADESCO-ADR [American Stock]</v>
          </cell>
        </row>
        <row r="622">
          <cell r="B622" t="str">
            <v>BBDO.US</v>
          </cell>
          <cell r="C622" t="str">
            <v>BBDO</v>
          </cell>
          <cell r="D622" t="str">
            <v/>
          </cell>
          <cell r="E622">
            <v>1</v>
          </cell>
          <cell r="F622">
            <v>0.01</v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>US0594604029</v>
          </cell>
          <cell r="L622" t="str">
            <v/>
          </cell>
          <cell r="M622" t="str">
            <v/>
          </cell>
          <cell r="R622" t="str">
            <v>BRADESCO-ADR [American Stock]</v>
          </cell>
        </row>
        <row r="623">
          <cell r="B623" t="str">
            <v>BRC.US</v>
          </cell>
          <cell r="C623" t="str">
            <v>BRC</v>
          </cell>
          <cell r="D623" t="str">
            <v/>
          </cell>
          <cell r="E623">
            <v>1</v>
          </cell>
          <cell r="F623">
            <v>0.01</v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>US1046741062</v>
          </cell>
          <cell r="L623" t="str">
            <v/>
          </cell>
          <cell r="M623" t="str">
            <v/>
          </cell>
          <cell r="R623" t="str">
            <v>BRADY CORP - A [American Stock]</v>
          </cell>
        </row>
        <row r="624">
          <cell r="B624" t="str">
            <v>BCLI.US</v>
          </cell>
          <cell r="C624" t="str">
            <v>BCLI</v>
          </cell>
          <cell r="D624" t="str">
            <v/>
          </cell>
          <cell r="E624">
            <v>1</v>
          </cell>
          <cell r="F624">
            <v>0.01</v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>US10501E2019</v>
          </cell>
          <cell r="L624" t="str">
            <v/>
          </cell>
          <cell r="M624" t="str">
            <v/>
          </cell>
          <cell r="R624" t="str">
            <v>BRAINSTORM CELL [American Stock]</v>
          </cell>
        </row>
        <row r="625">
          <cell r="B625" t="str">
            <v>BDN.US</v>
          </cell>
          <cell r="C625" t="str">
            <v>BDN</v>
          </cell>
          <cell r="D625" t="str">
            <v/>
          </cell>
          <cell r="E625">
            <v>1</v>
          </cell>
          <cell r="F625">
            <v>0.01</v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>US1053682035</v>
          </cell>
          <cell r="L625" t="str">
            <v/>
          </cell>
          <cell r="M625" t="str">
            <v/>
          </cell>
          <cell r="R625" t="str">
            <v>BRANDYWINE RLTY [American Stock]</v>
          </cell>
        </row>
        <row r="626">
          <cell r="B626" t="str">
            <v>BWG.US</v>
          </cell>
          <cell r="C626" t="str">
            <v>BWG</v>
          </cell>
          <cell r="D626" t="str">
            <v/>
          </cell>
          <cell r="E626">
            <v>1</v>
          </cell>
          <cell r="F626">
            <v>0.01</v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>US10537L1044</v>
          </cell>
          <cell r="L626" t="str">
            <v/>
          </cell>
          <cell r="M626" t="str">
            <v/>
          </cell>
          <cell r="R626" t="str">
            <v>BRANDYWINEGLOBAL [American Stock]</v>
          </cell>
        </row>
        <row r="627">
          <cell r="B627" t="str">
            <v>BBI.US</v>
          </cell>
          <cell r="C627" t="str">
            <v>BBI</v>
          </cell>
          <cell r="D627" t="str">
            <v/>
          </cell>
          <cell r="E627">
            <v>1</v>
          </cell>
          <cell r="F627">
            <v>0.01</v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>US10802T1051</v>
          </cell>
          <cell r="L627" t="str">
            <v/>
          </cell>
          <cell r="M627" t="str">
            <v/>
          </cell>
          <cell r="R627" t="str">
            <v>BRICKELL BIOTECH [American Stock]</v>
          </cell>
        </row>
        <row r="628">
          <cell r="B628" t="str">
            <v>BDGE.US</v>
          </cell>
          <cell r="C628" t="str">
            <v>BDGE</v>
          </cell>
          <cell r="D628" t="str">
            <v/>
          </cell>
          <cell r="E628">
            <v>1</v>
          </cell>
          <cell r="F628">
            <v>0.01</v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>US1080351067</v>
          </cell>
          <cell r="L628" t="str">
            <v/>
          </cell>
          <cell r="M628" t="str">
            <v/>
          </cell>
          <cell r="R628" t="str">
            <v>BRIDGE BANCORP [American Stock]</v>
          </cell>
        </row>
        <row r="629">
          <cell r="B629" t="str">
            <v>BRID.US</v>
          </cell>
          <cell r="C629" t="str">
            <v>BRID</v>
          </cell>
          <cell r="D629" t="str">
            <v/>
          </cell>
          <cell r="E629">
            <v>1</v>
          </cell>
          <cell r="F629">
            <v>0.01</v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>US1087631032</v>
          </cell>
          <cell r="L629" t="str">
            <v/>
          </cell>
          <cell r="M629" t="str">
            <v/>
          </cell>
          <cell r="R629" t="str">
            <v>BRIDGFORD FOODS [American Stock]</v>
          </cell>
        </row>
        <row r="630">
          <cell r="B630" t="str">
            <v>BGGSQ.US</v>
          </cell>
          <cell r="C630" t="str">
            <v>BGGSQ</v>
          </cell>
          <cell r="D630" t="str">
            <v/>
          </cell>
          <cell r="E630">
            <v>1</v>
          </cell>
          <cell r="F630">
            <v>0.01</v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>US1090431099</v>
          </cell>
          <cell r="L630" t="str">
            <v/>
          </cell>
          <cell r="M630" t="str">
            <v/>
          </cell>
          <cell r="R630" t="str">
            <v>BRIGGS &amp; STRATTN [American Stock]</v>
          </cell>
        </row>
        <row r="631">
          <cell r="B631" t="str">
            <v>BFAM.US</v>
          </cell>
          <cell r="C631" t="str">
            <v>BFAM</v>
          </cell>
          <cell r="D631" t="str">
            <v/>
          </cell>
          <cell r="E631">
            <v>1</v>
          </cell>
          <cell r="F631">
            <v>0.01</v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>US1091941005</v>
          </cell>
          <cell r="L631" t="str">
            <v/>
          </cell>
          <cell r="M631" t="str">
            <v/>
          </cell>
          <cell r="R631" t="str">
            <v>BRIGHT HORIZONS [American Stock]</v>
          </cell>
        </row>
        <row r="632">
          <cell r="B632" t="str">
            <v>BCOV.US</v>
          </cell>
          <cell r="C632" t="str">
            <v>BCOV</v>
          </cell>
          <cell r="D632" t="str">
            <v/>
          </cell>
          <cell r="E632">
            <v>1</v>
          </cell>
          <cell r="F632">
            <v>0.01</v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>US10921T1016</v>
          </cell>
          <cell r="L632" t="str">
            <v/>
          </cell>
          <cell r="M632" t="str">
            <v/>
          </cell>
          <cell r="R632" t="str">
            <v>BRIGHTCOVE [American Stock]</v>
          </cell>
        </row>
        <row r="633">
          <cell r="B633" t="str">
            <v>BHF.US</v>
          </cell>
          <cell r="C633" t="str">
            <v>BHF</v>
          </cell>
          <cell r="D633" t="str">
            <v/>
          </cell>
          <cell r="E633">
            <v>1</v>
          </cell>
          <cell r="F633">
            <v>0.01</v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>US10922N1037</v>
          </cell>
          <cell r="L633" t="str">
            <v/>
          </cell>
          <cell r="M633" t="str">
            <v/>
          </cell>
          <cell r="R633" t="str">
            <v>BRIGHTHOUSE FINA [American Stock]</v>
          </cell>
        </row>
        <row r="634">
          <cell r="B634" t="str">
            <v>BCO.US</v>
          </cell>
          <cell r="C634" t="str">
            <v>BCO</v>
          </cell>
          <cell r="D634" t="str">
            <v/>
          </cell>
          <cell r="E634">
            <v>1</v>
          </cell>
          <cell r="F634">
            <v>0.01</v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>US1096961040</v>
          </cell>
          <cell r="L634" t="str">
            <v/>
          </cell>
          <cell r="M634" t="str">
            <v/>
          </cell>
          <cell r="R634" t="str">
            <v>BRINK'S CO/THE [American Stock]</v>
          </cell>
        </row>
        <row r="635">
          <cell r="B635" t="str">
            <v>EAT.US</v>
          </cell>
          <cell r="C635" t="str">
            <v>EAT</v>
          </cell>
          <cell r="D635" t="str">
            <v/>
          </cell>
          <cell r="E635">
            <v>1</v>
          </cell>
          <cell r="F635">
            <v>0.01</v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>US1096411004</v>
          </cell>
          <cell r="L635" t="str">
            <v/>
          </cell>
          <cell r="M635" t="str">
            <v/>
          </cell>
          <cell r="R635" t="str">
            <v>BRINKER INTL [American Stock]</v>
          </cell>
        </row>
        <row r="636">
          <cell r="B636" t="str">
            <v>BMY.US</v>
          </cell>
          <cell r="C636" t="str">
            <v>BMY</v>
          </cell>
          <cell r="D636" t="str">
            <v/>
          </cell>
          <cell r="E636">
            <v>1</v>
          </cell>
          <cell r="F636">
            <v>0.01</v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>US1101221083</v>
          </cell>
          <cell r="L636" t="str">
            <v/>
          </cell>
          <cell r="M636" t="str">
            <v/>
          </cell>
          <cell r="R636" t="str">
            <v>BRISTOL-MYER SQB [American Stock]</v>
          </cell>
        </row>
        <row r="637">
          <cell r="B637" t="str">
            <v>BTI.US</v>
          </cell>
          <cell r="C637" t="str">
            <v>BTI</v>
          </cell>
          <cell r="D637" t="str">
            <v/>
          </cell>
          <cell r="E637">
            <v>1</v>
          </cell>
          <cell r="F637">
            <v>0.01</v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>US1104481072</v>
          </cell>
          <cell r="L637" t="str">
            <v/>
          </cell>
          <cell r="M637" t="str">
            <v/>
          </cell>
          <cell r="R637" t="str">
            <v>BRIT AMER TO-ADR [American Stock]</v>
          </cell>
        </row>
        <row r="638">
          <cell r="B638" t="str">
            <v>BRX.US</v>
          </cell>
          <cell r="C638" t="str">
            <v>BRX</v>
          </cell>
          <cell r="D638" t="str">
            <v/>
          </cell>
          <cell r="E638">
            <v>1</v>
          </cell>
          <cell r="F638">
            <v>0.01</v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>US11120U1051</v>
          </cell>
          <cell r="L638" t="str">
            <v/>
          </cell>
          <cell r="M638" t="str">
            <v/>
          </cell>
          <cell r="R638" t="str">
            <v>BRIXMOR PROPERTY [American Stock]</v>
          </cell>
        </row>
        <row r="639">
          <cell r="B639" t="str">
            <v>AVGO.US</v>
          </cell>
          <cell r="C639" t="str">
            <v>AVGO</v>
          </cell>
          <cell r="D639" t="str">
            <v/>
          </cell>
          <cell r="E639">
            <v>1</v>
          </cell>
          <cell r="F639">
            <v>0.01</v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>US11135F1012</v>
          </cell>
          <cell r="L639" t="str">
            <v/>
          </cell>
          <cell r="M639" t="str">
            <v/>
          </cell>
          <cell r="R639" t="str">
            <v>BROADCOM INC [American Stock]</v>
          </cell>
        </row>
        <row r="640">
          <cell r="B640" t="str">
            <v>BR.US</v>
          </cell>
          <cell r="C640" t="str">
            <v>BR</v>
          </cell>
          <cell r="D640" t="str">
            <v/>
          </cell>
          <cell r="E640">
            <v>1</v>
          </cell>
          <cell r="F640">
            <v>0.01</v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>US11133T1034</v>
          </cell>
          <cell r="L640" t="str">
            <v/>
          </cell>
          <cell r="M640" t="str">
            <v/>
          </cell>
          <cell r="R640" t="str">
            <v>BROADRIDGE FINL [American Stock]</v>
          </cell>
        </row>
        <row r="641">
          <cell r="B641" t="str">
            <v>BYFC.US</v>
          </cell>
          <cell r="C641" t="str">
            <v>BYFC</v>
          </cell>
          <cell r="D641" t="str">
            <v/>
          </cell>
          <cell r="E641">
            <v>1</v>
          </cell>
          <cell r="F641">
            <v>0.01</v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>US1114441058</v>
          </cell>
          <cell r="L641" t="str">
            <v/>
          </cell>
          <cell r="M641" t="str">
            <v/>
          </cell>
          <cell r="R641" t="str">
            <v>BROADWAY FINL/DE [American Stock]</v>
          </cell>
        </row>
        <row r="642">
          <cell r="B642" t="str">
            <v>BKD.US</v>
          </cell>
          <cell r="C642" t="str">
            <v>BKD</v>
          </cell>
          <cell r="D642" t="str">
            <v/>
          </cell>
          <cell r="E642">
            <v>1</v>
          </cell>
          <cell r="F642">
            <v>0.01</v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>US1124631045</v>
          </cell>
          <cell r="L642" t="str">
            <v/>
          </cell>
          <cell r="M642" t="str">
            <v/>
          </cell>
          <cell r="R642" t="str">
            <v>BROOKDALE SR [American Stock]</v>
          </cell>
        </row>
        <row r="643">
          <cell r="B643" t="str">
            <v>BAM.US</v>
          </cell>
          <cell r="C643" t="str">
            <v>BAM</v>
          </cell>
          <cell r="D643" t="str">
            <v/>
          </cell>
          <cell r="E643">
            <v>1</v>
          </cell>
          <cell r="F643">
            <v>0.01</v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>CA1125851040</v>
          </cell>
          <cell r="L643" t="str">
            <v/>
          </cell>
          <cell r="M643" t="str">
            <v/>
          </cell>
          <cell r="R643" t="str">
            <v>BROOKFIELD ASS-A [American Stock]</v>
          </cell>
        </row>
        <row r="644">
          <cell r="B644" t="str">
            <v>BIPC.US</v>
          </cell>
          <cell r="C644" t="str">
            <v>BIPC</v>
          </cell>
          <cell r="D644" t="str">
            <v/>
          </cell>
          <cell r="E644">
            <v>1</v>
          </cell>
          <cell r="F644">
            <v>0.01</v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>CA11275Q1072</v>
          </cell>
          <cell r="L644" t="str">
            <v/>
          </cell>
          <cell r="M644" t="str">
            <v/>
          </cell>
          <cell r="R644" t="str">
            <v>BROOKFIELD INF-A [American Stock]</v>
          </cell>
        </row>
        <row r="645">
          <cell r="B645" t="str">
            <v>BIP.US</v>
          </cell>
          <cell r="C645" t="str">
            <v>BIP</v>
          </cell>
          <cell r="D645" t="str">
            <v/>
          </cell>
          <cell r="E645">
            <v>1</v>
          </cell>
          <cell r="F645">
            <v>0.01</v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>BMG162521014</v>
          </cell>
          <cell r="L645" t="str">
            <v/>
          </cell>
          <cell r="M645" t="str">
            <v/>
          </cell>
          <cell r="R645" t="str">
            <v>BROOKFIELD INFRA [American Stock]</v>
          </cell>
        </row>
        <row r="646">
          <cell r="B646" t="str">
            <v>BPY.US</v>
          </cell>
          <cell r="C646" t="str">
            <v>BPY</v>
          </cell>
          <cell r="D646" t="str">
            <v/>
          </cell>
          <cell r="E646">
            <v>1</v>
          </cell>
          <cell r="F646">
            <v>0.01</v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>BMG162491077</v>
          </cell>
          <cell r="L646" t="str">
            <v/>
          </cell>
          <cell r="M646" t="str">
            <v/>
          </cell>
          <cell r="R646" t="str">
            <v>BROOKFIELD PROPE [American Stock]</v>
          </cell>
        </row>
        <row r="647">
          <cell r="B647" t="str">
            <v>BEP.US</v>
          </cell>
          <cell r="C647" t="str">
            <v>BEP</v>
          </cell>
          <cell r="D647" t="str">
            <v/>
          </cell>
          <cell r="E647">
            <v>1</v>
          </cell>
          <cell r="F647">
            <v>0.01</v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>BMG162581083</v>
          </cell>
          <cell r="L647" t="str">
            <v/>
          </cell>
          <cell r="M647" t="str">
            <v/>
          </cell>
          <cell r="R647" t="str">
            <v>BROOKFIELD RENEW [American Stock]</v>
          </cell>
        </row>
        <row r="648">
          <cell r="B648" t="str">
            <v>BRKL.US</v>
          </cell>
          <cell r="C648" t="str">
            <v>BRKL</v>
          </cell>
          <cell r="D648" t="str">
            <v/>
          </cell>
          <cell r="E648">
            <v>1</v>
          </cell>
          <cell r="F648">
            <v>0.01</v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>US11373M1071</v>
          </cell>
          <cell r="L648" t="str">
            <v/>
          </cell>
          <cell r="M648" t="str">
            <v/>
          </cell>
          <cell r="R648" t="str">
            <v>BROOKLINE BANCRP [American Stock]</v>
          </cell>
        </row>
        <row r="649">
          <cell r="B649" t="str">
            <v>BRKS.US</v>
          </cell>
          <cell r="C649" t="str">
            <v>BRKS</v>
          </cell>
          <cell r="D649" t="str">
            <v/>
          </cell>
          <cell r="E649">
            <v>1</v>
          </cell>
          <cell r="F649">
            <v>0.01</v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>US1143401024</v>
          </cell>
          <cell r="L649" t="str">
            <v/>
          </cell>
          <cell r="M649" t="str">
            <v/>
          </cell>
          <cell r="R649" t="str">
            <v>BROOKS AUTOMATIO [American Stock]</v>
          </cell>
        </row>
        <row r="650">
          <cell r="B650" t="str">
            <v>BRO.US</v>
          </cell>
          <cell r="C650" t="str">
            <v>BRO</v>
          </cell>
          <cell r="D650" t="str">
            <v/>
          </cell>
          <cell r="E650">
            <v>1</v>
          </cell>
          <cell r="F650">
            <v>0.01</v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>US1152361010</v>
          </cell>
          <cell r="L650" t="str">
            <v/>
          </cell>
          <cell r="M650" t="str">
            <v/>
          </cell>
          <cell r="R650" t="str">
            <v>BROWN &amp; BROWN [American Stock]</v>
          </cell>
        </row>
        <row r="651">
          <cell r="B651" t="str">
            <v>BF.A.US</v>
          </cell>
          <cell r="C651" t="str">
            <v>BF.A</v>
          </cell>
          <cell r="D651" t="str">
            <v/>
          </cell>
          <cell r="E651">
            <v>1</v>
          </cell>
          <cell r="F651">
            <v>0.01</v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>US1156371007</v>
          </cell>
          <cell r="L651" t="str">
            <v/>
          </cell>
          <cell r="M651" t="str">
            <v/>
          </cell>
          <cell r="R651" t="str">
            <v>BROWN-FORMAN -A [American Stock]</v>
          </cell>
        </row>
        <row r="652">
          <cell r="B652" t="str">
            <v>BF.B.US</v>
          </cell>
          <cell r="C652" t="str">
            <v>BF.B</v>
          </cell>
          <cell r="D652" t="str">
            <v/>
          </cell>
          <cell r="E652">
            <v>1</v>
          </cell>
          <cell r="F652">
            <v>0.01</v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>US1156372096</v>
          </cell>
          <cell r="L652" t="str">
            <v/>
          </cell>
          <cell r="M652" t="str">
            <v/>
          </cell>
          <cell r="R652" t="str">
            <v>BROWN-FORMAN -B [American Stock]</v>
          </cell>
        </row>
        <row r="653">
          <cell r="B653" t="str">
            <v>DOOO.US</v>
          </cell>
          <cell r="C653" t="str">
            <v>DOOO</v>
          </cell>
          <cell r="D653" t="str">
            <v/>
          </cell>
          <cell r="E653">
            <v>1</v>
          </cell>
          <cell r="F653">
            <v>0.01</v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>CA05577W2004</v>
          </cell>
          <cell r="L653" t="str">
            <v/>
          </cell>
          <cell r="M653" t="str">
            <v/>
          </cell>
          <cell r="R653" t="str">
            <v>BRP INC/CA-SUB V [American Stock]</v>
          </cell>
        </row>
        <row r="654">
          <cell r="B654" t="str">
            <v>BRT.US</v>
          </cell>
          <cell r="C654" t="str">
            <v>BRT</v>
          </cell>
          <cell r="D654" t="str">
            <v/>
          </cell>
          <cell r="E654">
            <v>1</v>
          </cell>
          <cell r="F654">
            <v>0.01</v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>US0556453035</v>
          </cell>
          <cell r="L654" t="str">
            <v/>
          </cell>
          <cell r="M654" t="str">
            <v/>
          </cell>
          <cell r="R654" t="str">
            <v>BRT APARTMENTS C [American Stock]</v>
          </cell>
        </row>
        <row r="655">
          <cell r="B655" t="str">
            <v>BRKR.US</v>
          </cell>
          <cell r="C655" t="str">
            <v>BRKR</v>
          </cell>
          <cell r="D655" t="str">
            <v/>
          </cell>
          <cell r="E655">
            <v>1</v>
          </cell>
          <cell r="F655">
            <v>0.01</v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>US1167941087</v>
          </cell>
          <cell r="L655" t="str">
            <v/>
          </cell>
          <cell r="M655" t="str">
            <v/>
          </cell>
          <cell r="R655" t="str">
            <v>BRUKER CORP [American Stock]</v>
          </cell>
        </row>
        <row r="656">
          <cell r="B656" t="str">
            <v>BC.US</v>
          </cell>
          <cell r="C656" t="str">
            <v>BC</v>
          </cell>
          <cell r="D656" t="str">
            <v/>
          </cell>
          <cell r="E656">
            <v>1</v>
          </cell>
          <cell r="F656">
            <v>0.01</v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>US1170431092</v>
          </cell>
          <cell r="L656" t="str">
            <v/>
          </cell>
          <cell r="M656" t="str">
            <v/>
          </cell>
          <cell r="R656" t="str">
            <v>BRUNSWICK CORP [American Stock]</v>
          </cell>
        </row>
        <row r="657">
          <cell r="B657" t="str">
            <v>BMTC.US</v>
          </cell>
          <cell r="C657" t="str">
            <v>BMTC</v>
          </cell>
          <cell r="D657" t="str">
            <v/>
          </cell>
          <cell r="E657">
            <v>1</v>
          </cell>
          <cell r="F657">
            <v>0.01</v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>US1176651099</v>
          </cell>
          <cell r="L657" t="str">
            <v/>
          </cell>
          <cell r="M657" t="str">
            <v/>
          </cell>
          <cell r="R657" t="str">
            <v>BRYN MAWR BANK [American Stock]</v>
          </cell>
        </row>
        <row r="658">
          <cell r="B658" t="str">
            <v>BSQR.US</v>
          </cell>
          <cell r="C658" t="str">
            <v>BSQR</v>
          </cell>
          <cell r="D658" t="str">
            <v/>
          </cell>
          <cell r="E658">
            <v>1</v>
          </cell>
          <cell r="F658">
            <v>0.01</v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>US11776U3005</v>
          </cell>
          <cell r="L658" t="str">
            <v/>
          </cell>
          <cell r="M658" t="str">
            <v/>
          </cell>
          <cell r="R658" t="str">
            <v>BSQUARE CORP [American Stock]</v>
          </cell>
        </row>
        <row r="659">
          <cell r="B659" t="str">
            <v>BVN.US</v>
          </cell>
          <cell r="C659" t="str">
            <v>BVN</v>
          </cell>
          <cell r="D659" t="str">
            <v/>
          </cell>
          <cell r="E659">
            <v>1</v>
          </cell>
          <cell r="F659">
            <v>0.01</v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>US2044481040</v>
          </cell>
          <cell r="L659" t="str">
            <v/>
          </cell>
          <cell r="M659" t="str">
            <v/>
          </cell>
          <cell r="R659" t="str">
            <v>BUENAVENTURA-ADR [American Stock]</v>
          </cell>
        </row>
        <row r="660">
          <cell r="B660" t="str">
            <v>BBW.US</v>
          </cell>
          <cell r="C660" t="str">
            <v>BBW</v>
          </cell>
          <cell r="D660" t="str">
            <v/>
          </cell>
          <cell r="E660">
            <v>1</v>
          </cell>
          <cell r="F660">
            <v>0.01</v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>US1200761047</v>
          </cell>
          <cell r="L660" t="str">
            <v/>
          </cell>
          <cell r="M660" t="str">
            <v/>
          </cell>
          <cell r="R660" t="str">
            <v>BUILD-A-BEAR WOR [American Stock]</v>
          </cell>
        </row>
        <row r="661">
          <cell r="B661" t="str">
            <v>BLDR.US</v>
          </cell>
          <cell r="C661" t="str">
            <v>BLDR</v>
          </cell>
          <cell r="D661" t="str">
            <v/>
          </cell>
          <cell r="E661">
            <v>1</v>
          </cell>
          <cell r="F661">
            <v>0.01</v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>US12008R1077</v>
          </cell>
          <cell r="L661" t="str">
            <v/>
          </cell>
          <cell r="M661" t="str">
            <v/>
          </cell>
          <cell r="R661" t="str">
            <v>BUILDERS FIRSTSO [American Stock]</v>
          </cell>
        </row>
        <row r="662">
          <cell r="B662" t="str">
            <v>BG.US</v>
          </cell>
          <cell r="C662" t="str">
            <v>BG</v>
          </cell>
          <cell r="D662" t="str">
            <v/>
          </cell>
          <cell r="E662">
            <v>1</v>
          </cell>
          <cell r="F662">
            <v>0.01</v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>BMG169621056</v>
          </cell>
          <cell r="L662" t="str">
            <v/>
          </cell>
          <cell r="M662" t="str">
            <v/>
          </cell>
          <cell r="R662" t="str">
            <v>BUNGE LTD [American Stock]</v>
          </cell>
        </row>
        <row r="663">
          <cell r="B663" t="str">
            <v>BURL.US</v>
          </cell>
          <cell r="C663" t="str">
            <v>BURL</v>
          </cell>
          <cell r="D663" t="str">
            <v/>
          </cell>
          <cell r="E663">
            <v>1</v>
          </cell>
          <cell r="F663">
            <v>0.01</v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>US1220171060</v>
          </cell>
          <cell r="L663" t="str">
            <v/>
          </cell>
          <cell r="M663" t="str">
            <v/>
          </cell>
          <cell r="R663" t="str">
            <v>BURLINGTON STORE [American Stock]</v>
          </cell>
        </row>
        <row r="664">
          <cell r="B664" t="str">
            <v>BWXT.US</v>
          </cell>
          <cell r="C664" t="str">
            <v>BWXT</v>
          </cell>
          <cell r="D664" t="str">
            <v/>
          </cell>
          <cell r="E664">
            <v>1</v>
          </cell>
          <cell r="F664">
            <v>0.01</v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>US05605H1005</v>
          </cell>
          <cell r="L664" t="str">
            <v/>
          </cell>
          <cell r="M664" t="str">
            <v/>
          </cell>
          <cell r="R664" t="str">
            <v>BWX TECHNOLOGIES [American Stock]</v>
          </cell>
        </row>
        <row r="665">
          <cell r="B665" t="str">
            <v>BY.US</v>
          </cell>
          <cell r="C665" t="str">
            <v>BY</v>
          </cell>
          <cell r="D665" t="str">
            <v/>
          </cell>
          <cell r="E665">
            <v>1</v>
          </cell>
          <cell r="F665">
            <v>0.01</v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>US1244111092</v>
          </cell>
          <cell r="L665" t="str">
            <v/>
          </cell>
          <cell r="M665" t="str">
            <v/>
          </cell>
          <cell r="R665" t="str">
            <v>BYLINE BANCORP I [American Stock]</v>
          </cell>
        </row>
        <row r="666">
          <cell r="B666" t="str">
            <v>CFFI.US</v>
          </cell>
          <cell r="C666" t="str">
            <v>CFFI</v>
          </cell>
          <cell r="D666" t="str">
            <v/>
          </cell>
          <cell r="E666">
            <v>1</v>
          </cell>
          <cell r="F666">
            <v>0.01</v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>US12466Q1040</v>
          </cell>
          <cell r="L666" t="str">
            <v/>
          </cell>
          <cell r="M666" t="str">
            <v/>
          </cell>
          <cell r="R666" t="str">
            <v>C &amp; F FINANCIAL [American Stock]</v>
          </cell>
        </row>
        <row r="667">
          <cell r="B667" t="str">
            <v>CABO.US</v>
          </cell>
          <cell r="C667" t="str">
            <v>CABO</v>
          </cell>
          <cell r="D667" t="str">
            <v/>
          </cell>
          <cell r="E667">
            <v>1</v>
          </cell>
          <cell r="F667">
            <v>0.01</v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>US12685J1051</v>
          </cell>
          <cell r="L667" t="str">
            <v/>
          </cell>
          <cell r="M667" t="str">
            <v/>
          </cell>
          <cell r="R667" t="str">
            <v>CABLE ONE INC [American Stock]</v>
          </cell>
        </row>
        <row r="668">
          <cell r="B668" t="str">
            <v>CBT.US</v>
          </cell>
          <cell r="C668" t="str">
            <v>CBT</v>
          </cell>
          <cell r="D668" t="str">
            <v/>
          </cell>
          <cell r="E668">
            <v>1</v>
          </cell>
          <cell r="F668">
            <v>0.01</v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>US1270551013</v>
          </cell>
          <cell r="L668" t="str">
            <v/>
          </cell>
          <cell r="M668" t="str">
            <v/>
          </cell>
          <cell r="R668" t="str">
            <v>CABOT CORP [American Stock]</v>
          </cell>
        </row>
        <row r="669">
          <cell r="B669" t="str">
            <v>CCMP.US</v>
          </cell>
          <cell r="C669" t="str">
            <v>CCMP</v>
          </cell>
          <cell r="D669" t="str">
            <v/>
          </cell>
          <cell r="E669">
            <v>1</v>
          </cell>
          <cell r="F669">
            <v>0.01</v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>US12709P1030</v>
          </cell>
          <cell r="L669" t="str">
            <v/>
          </cell>
          <cell r="M669" t="str">
            <v/>
          </cell>
          <cell r="R669" t="str">
            <v>CABOT MICROELEC [American Stock]</v>
          </cell>
        </row>
        <row r="670">
          <cell r="B670" t="str">
            <v>COG.US</v>
          </cell>
          <cell r="C670" t="str">
            <v>COG</v>
          </cell>
          <cell r="D670" t="str">
            <v/>
          </cell>
          <cell r="E670">
            <v>1</v>
          </cell>
          <cell r="F670">
            <v>0.01</v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>US1270971039</v>
          </cell>
          <cell r="L670" t="str">
            <v/>
          </cell>
          <cell r="M670" t="str">
            <v/>
          </cell>
          <cell r="R670" t="str">
            <v>CABOT OIL &amp; GAS [American Stock]</v>
          </cell>
        </row>
        <row r="671">
          <cell r="B671" t="str">
            <v>CACI.US</v>
          </cell>
          <cell r="C671" t="str">
            <v>CACI</v>
          </cell>
          <cell r="D671" t="str">
            <v/>
          </cell>
          <cell r="E671">
            <v>1</v>
          </cell>
          <cell r="F671">
            <v>0.01</v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>US1271903049</v>
          </cell>
          <cell r="L671" t="str">
            <v/>
          </cell>
          <cell r="M671" t="str">
            <v/>
          </cell>
          <cell r="R671" t="str">
            <v>CACI INTL-A [American Stock]</v>
          </cell>
        </row>
        <row r="672">
          <cell r="B672" t="str">
            <v>WHD.US</v>
          </cell>
          <cell r="C672" t="str">
            <v>WHD</v>
          </cell>
          <cell r="D672" t="str">
            <v/>
          </cell>
          <cell r="E672">
            <v>1</v>
          </cell>
          <cell r="F672">
            <v>0.01</v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>US1272031071</v>
          </cell>
          <cell r="L672" t="str">
            <v/>
          </cell>
          <cell r="M672" t="str">
            <v/>
          </cell>
          <cell r="R672" t="str">
            <v>CACTUS INC- A [American Stock]</v>
          </cell>
        </row>
        <row r="673">
          <cell r="B673" t="str">
            <v>CADE.US</v>
          </cell>
          <cell r="C673" t="str">
            <v>CADE</v>
          </cell>
          <cell r="D673" t="str">
            <v/>
          </cell>
          <cell r="E673">
            <v>1</v>
          </cell>
          <cell r="F673">
            <v>0.01</v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>US12739A1007</v>
          </cell>
          <cell r="L673" t="str">
            <v/>
          </cell>
          <cell r="M673" t="str">
            <v/>
          </cell>
          <cell r="R673" t="str">
            <v>CADENCE BANCORP [American Stock]</v>
          </cell>
        </row>
        <row r="674">
          <cell r="B674" t="str">
            <v>CDNS.US</v>
          </cell>
          <cell r="C674" t="str">
            <v>CDNS</v>
          </cell>
          <cell r="D674" t="str">
            <v/>
          </cell>
          <cell r="E674">
            <v>1</v>
          </cell>
          <cell r="F674">
            <v>0.01</v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>US1273871087</v>
          </cell>
          <cell r="L674" t="str">
            <v/>
          </cell>
          <cell r="M674" t="str">
            <v/>
          </cell>
          <cell r="R674" t="str">
            <v>CADENCE DESIGN [American Stock]</v>
          </cell>
        </row>
        <row r="675">
          <cell r="B675" t="str">
            <v>CDZI.US</v>
          </cell>
          <cell r="C675" t="str">
            <v>CDZI</v>
          </cell>
          <cell r="D675" t="str">
            <v/>
          </cell>
          <cell r="E675">
            <v>1</v>
          </cell>
          <cell r="F675">
            <v>0.01</v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>US1275372076</v>
          </cell>
          <cell r="L675" t="str">
            <v/>
          </cell>
          <cell r="M675" t="str">
            <v/>
          </cell>
          <cell r="R675" t="str">
            <v>CADIZ INC [American Stock]</v>
          </cell>
        </row>
        <row r="676">
          <cell r="B676" t="str">
            <v>CAE.US</v>
          </cell>
          <cell r="C676" t="str">
            <v>CAE</v>
          </cell>
          <cell r="D676" t="str">
            <v/>
          </cell>
          <cell r="E676">
            <v>1</v>
          </cell>
          <cell r="F676">
            <v>0.01</v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>CA1247651088</v>
          </cell>
          <cell r="L676" t="str">
            <v/>
          </cell>
          <cell r="M676" t="str">
            <v/>
          </cell>
          <cell r="R676" t="str">
            <v>CAE INC [American Stock]</v>
          </cell>
        </row>
        <row r="677">
          <cell r="B677" t="str">
            <v>CZR.US</v>
          </cell>
          <cell r="C677" t="str">
            <v>CZR</v>
          </cell>
          <cell r="D677" t="str">
            <v/>
          </cell>
          <cell r="E677">
            <v>1</v>
          </cell>
          <cell r="F677">
            <v>0.01</v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>US12769G1004</v>
          </cell>
          <cell r="L677" t="str">
            <v/>
          </cell>
          <cell r="M677" t="str">
            <v/>
          </cell>
          <cell r="R677" t="str">
            <v>CAESARS ENTERTAI [American Stock]</v>
          </cell>
        </row>
        <row r="678">
          <cell r="B678" t="str">
            <v>CSTE.US</v>
          </cell>
          <cell r="C678" t="str">
            <v>CSTE</v>
          </cell>
          <cell r="D678" t="str">
            <v/>
          </cell>
          <cell r="E678">
            <v>1</v>
          </cell>
          <cell r="F678">
            <v>0.01</v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>IL0011259137</v>
          </cell>
          <cell r="L678" t="str">
            <v/>
          </cell>
          <cell r="M678" t="str">
            <v/>
          </cell>
          <cell r="R678" t="str">
            <v>CAESARSTONE LTD [American Stock]</v>
          </cell>
        </row>
        <row r="679">
          <cell r="B679" t="str">
            <v>CAI.US</v>
          </cell>
          <cell r="C679" t="str">
            <v>CAI</v>
          </cell>
          <cell r="D679" t="str">
            <v/>
          </cell>
          <cell r="E679">
            <v>1</v>
          </cell>
          <cell r="F679">
            <v>0.01</v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>US12477X1063</v>
          </cell>
          <cell r="L679" t="str">
            <v/>
          </cell>
          <cell r="M679" t="str">
            <v/>
          </cell>
          <cell r="R679" t="str">
            <v>CAI [American Stock]</v>
          </cell>
        </row>
        <row r="680">
          <cell r="B680" t="str">
            <v>CALM.US</v>
          </cell>
          <cell r="C680" t="str">
            <v>CALM</v>
          </cell>
          <cell r="D680" t="str">
            <v/>
          </cell>
          <cell r="E680">
            <v>1</v>
          </cell>
          <cell r="F680">
            <v>0.01</v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>US1280302027</v>
          </cell>
          <cell r="L680" t="str">
            <v/>
          </cell>
          <cell r="M680" t="str">
            <v/>
          </cell>
          <cell r="R680" t="str">
            <v>CAL-MAINE FOODS [American Stock]</v>
          </cell>
        </row>
        <row r="681">
          <cell r="B681" t="str">
            <v>CHY.US</v>
          </cell>
          <cell r="C681" t="str">
            <v>CHY</v>
          </cell>
          <cell r="D681" t="str">
            <v/>
          </cell>
          <cell r="E681">
            <v>1</v>
          </cell>
          <cell r="F681">
            <v>0.01</v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>US12811P1084</v>
          </cell>
          <cell r="L681" t="str">
            <v/>
          </cell>
          <cell r="M681" t="str">
            <v/>
          </cell>
          <cell r="R681" t="str">
            <v>CALAMOS CVT&amp;HI I [American Stock]</v>
          </cell>
        </row>
        <row r="682">
          <cell r="B682" t="str">
            <v>CCD.US</v>
          </cell>
          <cell r="C682" t="str">
            <v>CCD</v>
          </cell>
          <cell r="D682" t="str">
            <v/>
          </cell>
          <cell r="E682">
            <v>1</v>
          </cell>
          <cell r="F682">
            <v>0.01</v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>US12811V1052</v>
          </cell>
          <cell r="L682" t="str">
            <v/>
          </cell>
          <cell r="M682" t="str">
            <v/>
          </cell>
          <cell r="R682" t="str">
            <v>CALAMOS DYNAMIC [American Stock]</v>
          </cell>
        </row>
        <row r="683">
          <cell r="B683" t="str">
            <v>CHW.US</v>
          </cell>
          <cell r="C683" t="str">
            <v>CHW</v>
          </cell>
          <cell r="D683" t="str">
            <v/>
          </cell>
          <cell r="E683">
            <v>1</v>
          </cell>
          <cell r="F683">
            <v>0.01</v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>US12811L1070</v>
          </cell>
          <cell r="L683" t="str">
            <v/>
          </cell>
          <cell r="M683" t="str">
            <v/>
          </cell>
          <cell r="R683" t="str">
            <v>CALAMOS GLOBAL [American Stock]</v>
          </cell>
        </row>
        <row r="684">
          <cell r="B684" t="str">
            <v>CGO.US</v>
          </cell>
          <cell r="C684" t="str">
            <v>CGO</v>
          </cell>
          <cell r="D684" t="str">
            <v/>
          </cell>
          <cell r="E684">
            <v>1</v>
          </cell>
          <cell r="F684">
            <v>0.01</v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>US1281181065</v>
          </cell>
          <cell r="L684" t="str">
            <v/>
          </cell>
          <cell r="M684" t="str">
            <v/>
          </cell>
          <cell r="R684" t="str">
            <v>CALAMOS GLOBAL T [American Stock]</v>
          </cell>
        </row>
        <row r="685">
          <cell r="B685" t="str">
            <v>CHI.US</v>
          </cell>
          <cell r="C685" t="str">
            <v>CHI</v>
          </cell>
          <cell r="D685" t="str">
            <v/>
          </cell>
          <cell r="E685">
            <v>1</v>
          </cell>
          <cell r="F685">
            <v>0.01</v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>US1281171082</v>
          </cell>
          <cell r="L685" t="str">
            <v/>
          </cell>
          <cell r="M685" t="str">
            <v/>
          </cell>
          <cell r="R685" t="str">
            <v>CALAMOS OPP&amp;INC [American Stock]</v>
          </cell>
        </row>
        <row r="686">
          <cell r="B686" t="str">
            <v>CSQ.US</v>
          </cell>
          <cell r="C686" t="str">
            <v>CSQ</v>
          </cell>
          <cell r="D686" t="str">
            <v/>
          </cell>
          <cell r="E686">
            <v>1</v>
          </cell>
          <cell r="F686">
            <v>0.01</v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>US1281251017</v>
          </cell>
          <cell r="L686" t="str">
            <v/>
          </cell>
          <cell r="M686" t="str">
            <v/>
          </cell>
          <cell r="R686" t="str">
            <v>CALAMOS-ST TO RT [American Stock]</v>
          </cell>
        </row>
        <row r="687">
          <cell r="B687" t="str">
            <v>CAMP.US</v>
          </cell>
          <cell r="C687" t="str">
            <v>CAMP</v>
          </cell>
          <cell r="D687" t="str">
            <v/>
          </cell>
          <cell r="E687">
            <v>1</v>
          </cell>
          <cell r="F687">
            <v>0.01</v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>US1281261099</v>
          </cell>
          <cell r="L687" t="str">
            <v/>
          </cell>
          <cell r="M687" t="str">
            <v/>
          </cell>
          <cell r="R687" t="str">
            <v>CALAMP CORP [American Stock]</v>
          </cell>
        </row>
        <row r="688">
          <cell r="B688" t="str">
            <v>CVGW.US</v>
          </cell>
          <cell r="C688" t="str">
            <v>CVGW</v>
          </cell>
          <cell r="D688" t="str">
            <v/>
          </cell>
          <cell r="E688">
            <v>1</v>
          </cell>
          <cell r="F688">
            <v>0.01</v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>US1282461052</v>
          </cell>
          <cell r="L688" t="str">
            <v/>
          </cell>
          <cell r="M688" t="str">
            <v/>
          </cell>
          <cell r="R688" t="str">
            <v>CALAVO GROWERS I [American Stock]</v>
          </cell>
        </row>
        <row r="689">
          <cell r="B689" t="str">
            <v>CAL.US</v>
          </cell>
          <cell r="C689" t="str">
            <v>CAL</v>
          </cell>
          <cell r="D689" t="str">
            <v/>
          </cell>
          <cell r="E689">
            <v>1</v>
          </cell>
          <cell r="F689">
            <v>0.01</v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>US1295001044</v>
          </cell>
          <cell r="L689" t="str">
            <v/>
          </cell>
          <cell r="M689" t="str">
            <v/>
          </cell>
          <cell r="R689" t="str">
            <v>CALERES INC [American Stock]</v>
          </cell>
        </row>
        <row r="690">
          <cell r="B690" t="str">
            <v>CWT.US</v>
          </cell>
          <cell r="C690" t="str">
            <v>CWT</v>
          </cell>
          <cell r="D690" t="str">
            <v/>
          </cell>
          <cell r="E690">
            <v>1</v>
          </cell>
          <cell r="F690">
            <v>0.01</v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>US1307881029</v>
          </cell>
          <cell r="L690" t="str">
            <v/>
          </cell>
          <cell r="M690" t="str">
            <v/>
          </cell>
          <cell r="R690" t="str">
            <v>CALIF WATER SRVC [American Stock]</v>
          </cell>
        </row>
        <row r="691">
          <cell r="B691" t="str">
            <v>CALA.US</v>
          </cell>
          <cell r="C691" t="str">
            <v>CALA</v>
          </cell>
          <cell r="D691" t="str">
            <v/>
          </cell>
          <cell r="E691">
            <v>1</v>
          </cell>
          <cell r="F691">
            <v>0.01</v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>US13089P1012</v>
          </cell>
          <cell r="L691" t="str">
            <v/>
          </cell>
          <cell r="M691" t="str">
            <v/>
          </cell>
          <cell r="R691" t="str">
            <v>CALITHERA BIOSCI [American Stock]</v>
          </cell>
        </row>
        <row r="692">
          <cell r="B692" t="str">
            <v>CALX.US</v>
          </cell>
          <cell r="C692" t="str">
            <v>CALX</v>
          </cell>
          <cell r="D692" t="str">
            <v/>
          </cell>
          <cell r="E692">
            <v>1</v>
          </cell>
          <cell r="F692">
            <v>0.01</v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>US13100M5094</v>
          </cell>
          <cell r="L692" t="str">
            <v/>
          </cell>
          <cell r="M692" t="str">
            <v/>
          </cell>
          <cell r="R692" t="str">
            <v>CALIX INC [American Stock]</v>
          </cell>
        </row>
        <row r="693">
          <cell r="B693" t="str">
            <v>ELY.US</v>
          </cell>
          <cell r="C693" t="str">
            <v>ELY</v>
          </cell>
          <cell r="D693" t="str">
            <v/>
          </cell>
          <cell r="E693">
            <v>1</v>
          </cell>
          <cell r="F693">
            <v>0.01</v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>US1311931042</v>
          </cell>
          <cell r="L693" t="str">
            <v/>
          </cell>
          <cell r="M693" t="str">
            <v/>
          </cell>
          <cell r="R693" t="str">
            <v>CALLAWAY GOLF CO [American Stock]</v>
          </cell>
        </row>
        <row r="694">
          <cell r="B694" t="str">
            <v>CPE.US</v>
          </cell>
          <cell r="C694" t="str">
            <v>CPE</v>
          </cell>
          <cell r="D694" t="str">
            <v/>
          </cell>
          <cell r="E694">
            <v>1</v>
          </cell>
          <cell r="F694">
            <v>0.01</v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>US13123X5086</v>
          </cell>
          <cell r="L694" t="str">
            <v/>
          </cell>
          <cell r="M694" t="str">
            <v/>
          </cell>
          <cell r="R694" t="str">
            <v>CALLON PETROLEUM [American Stock]</v>
          </cell>
        </row>
        <row r="695">
          <cell r="B695" t="str">
            <v>CLMT.US</v>
          </cell>
          <cell r="C695" t="str">
            <v>CLMT</v>
          </cell>
          <cell r="D695" t="str">
            <v/>
          </cell>
          <cell r="E695">
            <v>1</v>
          </cell>
          <cell r="F695">
            <v>0.01</v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>US1314761032</v>
          </cell>
          <cell r="L695" t="str">
            <v/>
          </cell>
          <cell r="M695" t="str">
            <v/>
          </cell>
          <cell r="R695" t="str">
            <v>CALUMET SPECIALT [American Stock]</v>
          </cell>
        </row>
        <row r="696">
          <cell r="B696" t="str">
            <v>CMBM.US</v>
          </cell>
          <cell r="C696" t="str">
            <v>CMBM</v>
          </cell>
          <cell r="D696" t="str">
            <v/>
          </cell>
          <cell r="E696">
            <v>1</v>
          </cell>
          <cell r="F696">
            <v>0.01</v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>KYG177661090</v>
          </cell>
          <cell r="L696" t="str">
            <v/>
          </cell>
          <cell r="M696" t="str">
            <v/>
          </cell>
          <cell r="R696" t="str">
            <v>CAMBIUM NETWORKS [American Stock]</v>
          </cell>
        </row>
        <row r="697">
          <cell r="B697" t="str">
            <v>GVAL.US</v>
          </cell>
          <cell r="C697" t="str">
            <v>GVAL</v>
          </cell>
          <cell r="D697" t="str">
            <v/>
          </cell>
          <cell r="E697">
            <v>1</v>
          </cell>
          <cell r="F697">
            <v>0.01</v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>US1320614092</v>
          </cell>
          <cell r="L697" t="str">
            <v/>
          </cell>
          <cell r="M697" t="str">
            <v/>
          </cell>
          <cell r="R697" t="str">
            <v>CAMBRIA GLOBAL [American Stock]</v>
          </cell>
        </row>
        <row r="698">
          <cell r="B698" t="str">
            <v>TAIL.US</v>
          </cell>
          <cell r="C698" t="str">
            <v>TAIL</v>
          </cell>
          <cell r="D698" t="str">
            <v/>
          </cell>
          <cell r="E698">
            <v>1</v>
          </cell>
          <cell r="F698">
            <v>0.01</v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>US1320618622</v>
          </cell>
          <cell r="L698" t="str">
            <v/>
          </cell>
          <cell r="M698" t="str">
            <v/>
          </cell>
          <cell r="R698" t="str">
            <v>CAMBRIA TAIL RIS [American Stock]</v>
          </cell>
        </row>
        <row r="699">
          <cell r="B699" t="str">
            <v>CATC.US</v>
          </cell>
          <cell r="C699" t="str">
            <v>CATC</v>
          </cell>
          <cell r="D699" t="str">
            <v/>
          </cell>
          <cell r="E699">
            <v>1</v>
          </cell>
          <cell r="F699">
            <v>0.01</v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>US1321521098</v>
          </cell>
          <cell r="L699" t="str">
            <v/>
          </cell>
          <cell r="M699" t="str">
            <v/>
          </cell>
          <cell r="R699" t="str">
            <v>CAMBRIDGE BNCRP [American Stock]</v>
          </cell>
        </row>
        <row r="700">
          <cell r="B700" t="str">
            <v>CAC.US</v>
          </cell>
          <cell r="C700" t="str">
            <v>CAC</v>
          </cell>
          <cell r="D700" t="str">
            <v/>
          </cell>
          <cell r="E700">
            <v>1</v>
          </cell>
          <cell r="F700">
            <v>0.01</v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>US1330341082</v>
          </cell>
          <cell r="L700" t="str">
            <v/>
          </cell>
          <cell r="M700" t="str">
            <v/>
          </cell>
          <cell r="R700" t="str">
            <v>CAMDEN NATIONAL [American Stock]</v>
          </cell>
        </row>
        <row r="701">
          <cell r="B701" t="str">
            <v>CPT.US</v>
          </cell>
          <cell r="C701" t="str">
            <v>CPT</v>
          </cell>
          <cell r="D701" t="str">
            <v/>
          </cell>
          <cell r="E701">
            <v>1</v>
          </cell>
          <cell r="F701">
            <v>0.01</v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>US1331311027</v>
          </cell>
          <cell r="L701" t="str">
            <v/>
          </cell>
          <cell r="M701" t="str">
            <v/>
          </cell>
          <cell r="R701" t="str">
            <v>CAMDEN PROP TR [American Stock]</v>
          </cell>
        </row>
        <row r="702">
          <cell r="B702" t="str">
            <v>CCJ.US</v>
          </cell>
          <cell r="C702" t="str">
            <v>CCJ</v>
          </cell>
          <cell r="D702" t="str">
            <v/>
          </cell>
          <cell r="E702">
            <v>1</v>
          </cell>
          <cell r="F702">
            <v>0.01</v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>CA13321L1085</v>
          </cell>
          <cell r="L702" t="str">
            <v/>
          </cell>
          <cell r="M702" t="str">
            <v/>
          </cell>
          <cell r="R702" t="str">
            <v>CAMECO CORP [American Stock]</v>
          </cell>
        </row>
        <row r="703">
          <cell r="B703" t="str">
            <v>CPB.US</v>
          </cell>
          <cell r="C703" t="str">
            <v>CPB</v>
          </cell>
          <cell r="D703" t="str">
            <v/>
          </cell>
          <cell r="E703">
            <v>1</v>
          </cell>
          <cell r="F703">
            <v>0.01</v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>US1344291091</v>
          </cell>
          <cell r="L703" t="str">
            <v/>
          </cell>
          <cell r="M703" t="str">
            <v/>
          </cell>
          <cell r="R703" t="str">
            <v>CAMPBELL SOUP CO [American Stock]</v>
          </cell>
        </row>
        <row r="704">
          <cell r="B704" t="str">
            <v>CWH.US</v>
          </cell>
          <cell r="C704" t="str">
            <v>CWH</v>
          </cell>
          <cell r="D704" t="str">
            <v/>
          </cell>
          <cell r="E704">
            <v>1</v>
          </cell>
          <cell r="F704">
            <v>0.01</v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>US13462K1097</v>
          </cell>
          <cell r="L704" t="str">
            <v/>
          </cell>
          <cell r="M704" t="str">
            <v/>
          </cell>
          <cell r="R704" t="str">
            <v>CAMPING WORLD-A [American Stock]</v>
          </cell>
        </row>
        <row r="705">
          <cell r="B705" t="str">
            <v>CAMT.US</v>
          </cell>
          <cell r="C705" t="str">
            <v>CAMT</v>
          </cell>
          <cell r="D705" t="str">
            <v/>
          </cell>
          <cell r="E705">
            <v>1</v>
          </cell>
          <cell r="F705">
            <v>0.01</v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>IL0010952641</v>
          </cell>
          <cell r="L705" t="str">
            <v/>
          </cell>
          <cell r="M705" t="str">
            <v/>
          </cell>
          <cell r="R705" t="str">
            <v>CAMTEK LTD [American Stock]</v>
          </cell>
        </row>
        <row r="706">
          <cell r="B706" t="str">
            <v>CNI.US</v>
          </cell>
          <cell r="C706" t="str">
            <v>CNI</v>
          </cell>
          <cell r="D706" t="str">
            <v/>
          </cell>
          <cell r="E706">
            <v>1</v>
          </cell>
          <cell r="F706">
            <v>0.01</v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>CA1363751027</v>
          </cell>
          <cell r="L706" t="str">
            <v/>
          </cell>
          <cell r="M706" t="str">
            <v/>
          </cell>
          <cell r="R706" t="str">
            <v>CAN NATL RAILWAY [American Stock]</v>
          </cell>
        </row>
        <row r="707">
          <cell r="B707" t="str">
            <v>CNQ.US</v>
          </cell>
          <cell r="C707" t="str">
            <v>CNQ</v>
          </cell>
          <cell r="D707" t="str">
            <v/>
          </cell>
          <cell r="E707">
            <v>1</v>
          </cell>
          <cell r="F707">
            <v>0.01</v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>CA1363851017</v>
          </cell>
          <cell r="L707" t="str">
            <v/>
          </cell>
          <cell r="M707" t="str">
            <v/>
          </cell>
          <cell r="R707" t="str">
            <v>CAN NATURAL RES [American Stock]</v>
          </cell>
        </row>
        <row r="708">
          <cell r="B708" t="str">
            <v>GOOS.US</v>
          </cell>
          <cell r="C708" t="str">
            <v>GOOS</v>
          </cell>
          <cell r="D708" t="str">
            <v/>
          </cell>
          <cell r="E708">
            <v>1</v>
          </cell>
          <cell r="F708">
            <v>0.01</v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>CA1350861060</v>
          </cell>
          <cell r="L708" t="str">
            <v/>
          </cell>
          <cell r="M708" t="str">
            <v/>
          </cell>
          <cell r="R708" t="str">
            <v>CANADA GOOSE HOL [American Stock]</v>
          </cell>
        </row>
        <row r="709">
          <cell r="B709" t="str">
            <v>CP.US</v>
          </cell>
          <cell r="C709" t="str">
            <v>CP</v>
          </cell>
          <cell r="D709" t="str">
            <v/>
          </cell>
          <cell r="E709">
            <v>1</v>
          </cell>
          <cell r="F709">
            <v>0.01</v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>CA13645T1003</v>
          </cell>
          <cell r="L709" t="str">
            <v/>
          </cell>
          <cell r="M709" t="str">
            <v/>
          </cell>
          <cell r="R709" t="str">
            <v>CANADIAN PACIFIC [American Stock]</v>
          </cell>
        </row>
        <row r="710">
          <cell r="B710" t="str">
            <v>CGIX.US</v>
          </cell>
          <cell r="C710" t="str">
            <v>CGIX</v>
          </cell>
          <cell r="D710" t="str">
            <v/>
          </cell>
          <cell r="E710">
            <v>1</v>
          </cell>
          <cell r="F710">
            <v>0.01</v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>US13739U2033</v>
          </cell>
          <cell r="L710" t="str">
            <v/>
          </cell>
          <cell r="M710" t="str">
            <v/>
          </cell>
          <cell r="R710" t="str">
            <v>CANCER GENETICS [American Stock]</v>
          </cell>
        </row>
        <row r="711">
          <cell r="B711" t="str">
            <v>CNNE.US</v>
          </cell>
          <cell r="C711" t="str">
            <v>CNNE</v>
          </cell>
          <cell r="D711" t="str">
            <v/>
          </cell>
          <cell r="E711">
            <v>1</v>
          </cell>
          <cell r="F711">
            <v>0.01</v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>US13765N1072</v>
          </cell>
          <cell r="L711" t="str">
            <v/>
          </cell>
          <cell r="M711" t="str">
            <v/>
          </cell>
          <cell r="R711" t="str">
            <v>CANNAE HOLDINGS [American Stock]</v>
          </cell>
        </row>
        <row r="712">
          <cell r="B712" t="str">
            <v>CNTTQ.US</v>
          </cell>
          <cell r="C712" t="str">
            <v>CNTTQ</v>
          </cell>
          <cell r="D712" t="str">
            <v/>
          </cell>
          <cell r="E712">
            <v>1</v>
          </cell>
          <cell r="F712">
            <v>0.01</v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>CA1378002077</v>
          </cell>
          <cell r="L712" t="str">
            <v/>
          </cell>
          <cell r="M712" t="str">
            <v/>
          </cell>
          <cell r="R712" t="str">
            <v>CANNTRUST HOLDIN [American Stock]</v>
          </cell>
        </row>
        <row r="713">
          <cell r="B713" t="str">
            <v>CAJ.US</v>
          </cell>
          <cell r="C713" t="str">
            <v>CAJ</v>
          </cell>
          <cell r="D713" t="str">
            <v/>
          </cell>
          <cell r="E713">
            <v>1</v>
          </cell>
          <cell r="F713">
            <v>0.01</v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>US1380063099</v>
          </cell>
          <cell r="L713" t="str">
            <v/>
          </cell>
          <cell r="M713" t="str">
            <v/>
          </cell>
          <cell r="R713" t="str">
            <v>CANON INC-ADR [American Stock]</v>
          </cell>
        </row>
        <row r="714">
          <cell r="B714" t="str">
            <v>CGC.US</v>
          </cell>
          <cell r="C714" t="str">
            <v>CGC</v>
          </cell>
          <cell r="D714" t="str">
            <v/>
          </cell>
          <cell r="E714">
            <v>1</v>
          </cell>
          <cell r="F714">
            <v>0.01</v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>CA1380351009</v>
          </cell>
          <cell r="L714" t="str">
            <v/>
          </cell>
          <cell r="M714" t="str">
            <v/>
          </cell>
          <cell r="R714" t="str">
            <v>CANOPY GROWTH CO [American Stock]</v>
          </cell>
        </row>
        <row r="715">
          <cell r="B715" t="str">
            <v>CPHC.US</v>
          </cell>
          <cell r="C715" t="str">
            <v>CPHC</v>
          </cell>
          <cell r="D715" t="str">
            <v/>
          </cell>
          <cell r="E715">
            <v>1</v>
          </cell>
          <cell r="F715">
            <v>0.01</v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>US13811E1010</v>
          </cell>
          <cell r="L715" t="str">
            <v/>
          </cell>
          <cell r="M715" t="str">
            <v/>
          </cell>
          <cell r="R715" t="str">
            <v>CANTERBURY PARK [American Stock]</v>
          </cell>
        </row>
        <row r="716">
          <cell r="B716" t="str">
            <v>CCBG.US</v>
          </cell>
          <cell r="C716" t="str">
            <v>CCBG</v>
          </cell>
          <cell r="D716" t="str">
            <v/>
          </cell>
          <cell r="E716">
            <v>1</v>
          </cell>
          <cell r="F716">
            <v>0.01</v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>US1396741050</v>
          </cell>
          <cell r="L716" t="str">
            <v/>
          </cell>
          <cell r="M716" t="str">
            <v/>
          </cell>
          <cell r="R716" t="str">
            <v>CAP CITY BANK [American Stock]</v>
          </cell>
        </row>
        <row r="717">
          <cell r="B717" t="str">
            <v>CSU.US</v>
          </cell>
          <cell r="C717" t="str">
            <v>CSU</v>
          </cell>
          <cell r="D717" t="str">
            <v/>
          </cell>
          <cell r="E717">
            <v>1</v>
          </cell>
          <cell r="F717">
            <v>0.01</v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>US1404751042</v>
          </cell>
          <cell r="L717" t="str">
            <v/>
          </cell>
          <cell r="M717" t="str">
            <v/>
          </cell>
          <cell r="R717" t="str">
            <v>CAP SENIOR LIVIN [American Stock]</v>
          </cell>
        </row>
        <row r="718">
          <cell r="B718" t="str">
            <v>CSWC.US</v>
          </cell>
          <cell r="C718" t="str">
            <v>CSWC</v>
          </cell>
          <cell r="D718" t="str">
            <v/>
          </cell>
          <cell r="E718">
            <v>1</v>
          </cell>
          <cell r="F718">
            <v>0.01</v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>US1405011073</v>
          </cell>
          <cell r="L718" t="str">
            <v/>
          </cell>
          <cell r="M718" t="str">
            <v/>
          </cell>
          <cell r="R718" t="str">
            <v>CAP SOUTHWEST [American Stock]</v>
          </cell>
        </row>
        <row r="719">
          <cell r="B719" t="str">
            <v>COF.US</v>
          </cell>
          <cell r="C719" t="str">
            <v>COF</v>
          </cell>
          <cell r="D719" t="str">
            <v/>
          </cell>
          <cell r="E719">
            <v>1</v>
          </cell>
          <cell r="F719">
            <v>0.01</v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>US14040H1059</v>
          </cell>
          <cell r="L719" t="str">
            <v/>
          </cell>
          <cell r="M719" t="str">
            <v/>
          </cell>
          <cell r="R719" t="str">
            <v>CAPITAL ONE FINA [American Stock]</v>
          </cell>
        </row>
        <row r="720">
          <cell r="B720" t="str">
            <v>CPLP.US</v>
          </cell>
          <cell r="C720" t="str">
            <v>CPLP</v>
          </cell>
          <cell r="D720" t="str">
            <v/>
          </cell>
          <cell r="E720">
            <v>1</v>
          </cell>
          <cell r="F720">
            <v>0.01</v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>MHY110822068</v>
          </cell>
          <cell r="L720" t="str">
            <v/>
          </cell>
          <cell r="M720" t="str">
            <v/>
          </cell>
          <cell r="R720" t="str">
            <v>CAPITAL PRODUCT [American Stock]</v>
          </cell>
        </row>
        <row r="721">
          <cell r="B721" t="str">
            <v>CPTA.US</v>
          </cell>
          <cell r="C721" t="str">
            <v>CPTA</v>
          </cell>
          <cell r="D721" t="str">
            <v/>
          </cell>
          <cell r="E721">
            <v>1</v>
          </cell>
          <cell r="F721">
            <v>0.01</v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>US14054R5028</v>
          </cell>
          <cell r="L721" t="str">
            <v/>
          </cell>
          <cell r="M721" t="str">
            <v/>
          </cell>
          <cell r="R721" t="str">
            <v>CAPITALA FINANCE [American Stock]</v>
          </cell>
        </row>
        <row r="722">
          <cell r="B722" t="str">
            <v>CFFN.US</v>
          </cell>
          <cell r="C722" t="str">
            <v>CFFN</v>
          </cell>
          <cell r="D722" t="str">
            <v/>
          </cell>
          <cell r="E722">
            <v>1</v>
          </cell>
          <cell r="F722">
            <v>0.01</v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>US14057J1016</v>
          </cell>
          <cell r="L722" t="str">
            <v/>
          </cell>
          <cell r="M722" t="str">
            <v/>
          </cell>
          <cell r="R722" t="str">
            <v>CAPITOL FEDERAL [American Stock]</v>
          </cell>
        </row>
        <row r="723">
          <cell r="B723" t="str">
            <v>CPRI.US</v>
          </cell>
          <cell r="C723" t="str">
            <v>CPRI</v>
          </cell>
          <cell r="D723" t="str">
            <v/>
          </cell>
          <cell r="E723">
            <v>1</v>
          </cell>
          <cell r="F723">
            <v>0.01</v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>VGG1890L1076</v>
          </cell>
          <cell r="L723" t="str">
            <v/>
          </cell>
          <cell r="M723" t="str">
            <v/>
          </cell>
          <cell r="R723" t="str">
            <v>CAPRI HOLDINGS L [American Stock]</v>
          </cell>
        </row>
        <row r="724">
          <cell r="B724" t="str">
            <v>CAPR.US</v>
          </cell>
          <cell r="C724" t="str">
            <v>CAPR</v>
          </cell>
          <cell r="D724" t="str">
            <v/>
          </cell>
          <cell r="E724">
            <v>1</v>
          </cell>
          <cell r="F724">
            <v>0.01</v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>US14070B3096</v>
          </cell>
          <cell r="L724" t="str">
            <v/>
          </cell>
          <cell r="M724" t="str">
            <v/>
          </cell>
          <cell r="R724" t="str">
            <v>CAPRICOR THERAPE [American Stock]</v>
          </cell>
        </row>
        <row r="725">
          <cell r="B725" t="str">
            <v>CMO.US</v>
          </cell>
          <cell r="C725" t="str">
            <v>CMO</v>
          </cell>
          <cell r="D725" t="str">
            <v/>
          </cell>
          <cell r="E725">
            <v>1</v>
          </cell>
          <cell r="F725">
            <v>0.01</v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>US14067E5069</v>
          </cell>
          <cell r="L725" t="str">
            <v/>
          </cell>
          <cell r="M725" t="str">
            <v/>
          </cell>
          <cell r="R725" t="str">
            <v>CAPSTEAD MORTGAG [American Stock]</v>
          </cell>
        </row>
        <row r="726">
          <cell r="B726" t="str">
            <v>CMOpE.US</v>
          </cell>
          <cell r="C726" t="str">
            <v>CMOpE</v>
          </cell>
          <cell r="D726" t="str">
            <v/>
          </cell>
          <cell r="E726">
            <v>1</v>
          </cell>
          <cell r="F726">
            <v>0.01</v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>US14067E6059</v>
          </cell>
          <cell r="L726" t="str">
            <v/>
          </cell>
          <cell r="M726" t="str">
            <v/>
          </cell>
          <cell r="R726" t="str">
            <v>CAPSTEAD MORTGE [American Stock]</v>
          </cell>
        </row>
        <row r="727">
          <cell r="B727" t="str">
            <v>CARA.US</v>
          </cell>
          <cell r="C727" t="str">
            <v>CARA</v>
          </cell>
          <cell r="D727" t="str">
            <v/>
          </cell>
          <cell r="E727">
            <v>1</v>
          </cell>
          <cell r="F727">
            <v>0.01</v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>US1407551092</v>
          </cell>
          <cell r="L727" t="str">
            <v/>
          </cell>
          <cell r="M727" t="str">
            <v/>
          </cell>
          <cell r="R727" t="str">
            <v>CARA THERAPEUTIC [American Stock]</v>
          </cell>
        </row>
        <row r="728">
          <cell r="B728" t="str">
            <v>CAH.US</v>
          </cell>
          <cell r="C728" t="str">
            <v>CAH</v>
          </cell>
          <cell r="D728" t="str">
            <v/>
          </cell>
          <cell r="E728">
            <v>1</v>
          </cell>
          <cell r="F728">
            <v>0.01</v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>US14149Y1082</v>
          </cell>
          <cell r="L728" t="str">
            <v/>
          </cell>
          <cell r="M728" t="str">
            <v/>
          </cell>
          <cell r="R728" t="str">
            <v>CARDINAL HEALTH [American Stock]</v>
          </cell>
        </row>
        <row r="729">
          <cell r="B729" t="str">
            <v>CSII.US</v>
          </cell>
          <cell r="C729" t="str">
            <v>CSII</v>
          </cell>
          <cell r="D729" t="str">
            <v/>
          </cell>
          <cell r="E729">
            <v>1</v>
          </cell>
          <cell r="F729">
            <v>0.01</v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>US1416191062</v>
          </cell>
          <cell r="L729" t="str">
            <v/>
          </cell>
          <cell r="M729" t="str">
            <v/>
          </cell>
          <cell r="R729" t="str">
            <v>CARDIOVASCULAR S [American Stock]</v>
          </cell>
        </row>
        <row r="730">
          <cell r="B730" t="str">
            <v>CATM.US</v>
          </cell>
          <cell r="C730" t="str">
            <v>CATM</v>
          </cell>
          <cell r="D730" t="str">
            <v/>
          </cell>
          <cell r="E730">
            <v>1</v>
          </cell>
          <cell r="F730">
            <v>0.01</v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>GB00BYT18414</v>
          </cell>
          <cell r="L730" t="str">
            <v/>
          </cell>
          <cell r="M730" t="str">
            <v/>
          </cell>
          <cell r="R730" t="str">
            <v>CARDTRONICS PL-A [American Stock]</v>
          </cell>
        </row>
        <row r="731">
          <cell r="B731" t="str">
            <v>CDNA.US</v>
          </cell>
          <cell r="C731" t="str">
            <v>CDNA</v>
          </cell>
          <cell r="D731" t="str">
            <v/>
          </cell>
          <cell r="E731">
            <v>1</v>
          </cell>
          <cell r="F731">
            <v>0.01</v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>US14167L1035</v>
          </cell>
          <cell r="L731" t="str">
            <v/>
          </cell>
          <cell r="M731" t="str">
            <v/>
          </cell>
          <cell r="R731" t="str">
            <v>CAREDX INC [American Stock]</v>
          </cell>
        </row>
        <row r="732">
          <cell r="B732" t="str">
            <v>CTRE.US</v>
          </cell>
          <cell r="C732" t="str">
            <v>CTRE</v>
          </cell>
          <cell r="D732" t="str">
            <v/>
          </cell>
          <cell r="E732">
            <v>1</v>
          </cell>
          <cell r="F732">
            <v>0.01</v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>US14174T1079</v>
          </cell>
          <cell r="L732" t="str">
            <v/>
          </cell>
          <cell r="M732" t="str">
            <v/>
          </cell>
          <cell r="R732" t="str">
            <v>CARETRUST REI [American Stock]</v>
          </cell>
        </row>
        <row r="733">
          <cell r="B733" t="str">
            <v>CARG.US</v>
          </cell>
          <cell r="C733" t="str">
            <v>CARG</v>
          </cell>
          <cell r="D733" t="str">
            <v/>
          </cell>
          <cell r="E733">
            <v>1</v>
          </cell>
          <cell r="F733">
            <v>0.01</v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>US1417881091</v>
          </cell>
          <cell r="L733" t="str">
            <v/>
          </cell>
          <cell r="M733" t="str">
            <v/>
          </cell>
          <cell r="R733" t="str">
            <v>CARGURUS INC [American Stock]</v>
          </cell>
        </row>
        <row r="734">
          <cell r="B734" t="str">
            <v>CSL.US</v>
          </cell>
          <cell r="C734" t="str">
            <v>CSL</v>
          </cell>
          <cell r="D734" t="str">
            <v/>
          </cell>
          <cell r="E734">
            <v>1</v>
          </cell>
          <cell r="F734">
            <v>0.01</v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>US1423391002</v>
          </cell>
          <cell r="L734" t="str">
            <v/>
          </cell>
          <cell r="M734" t="str">
            <v/>
          </cell>
          <cell r="R734" t="str">
            <v>CARLISLE COS INC [American Stock]</v>
          </cell>
        </row>
        <row r="735">
          <cell r="B735" t="str">
            <v>CG.US</v>
          </cell>
          <cell r="C735" t="str">
            <v>CG</v>
          </cell>
          <cell r="D735" t="str">
            <v/>
          </cell>
          <cell r="E735">
            <v>1</v>
          </cell>
          <cell r="F735">
            <v>0.01</v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>US14316J1088</v>
          </cell>
          <cell r="L735" t="str">
            <v/>
          </cell>
          <cell r="M735" t="str">
            <v/>
          </cell>
          <cell r="R735" t="str">
            <v>CARLYLE GROUP IN [American Stock]</v>
          </cell>
        </row>
        <row r="736">
          <cell r="B736" t="str">
            <v>KMX.US</v>
          </cell>
          <cell r="C736" t="str">
            <v>KMX</v>
          </cell>
          <cell r="D736" t="str">
            <v/>
          </cell>
          <cell r="E736">
            <v>1</v>
          </cell>
          <cell r="F736">
            <v>0.01</v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>US1431301027</v>
          </cell>
          <cell r="L736" t="str">
            <v/>
          </cell>
          <cell r="M736" t="str">
            <v/>
          </cell>
          <cell r="R736" t="str">
            <v>CARMAX INC [American Stock]</v>
          </cell>
        </row>
        <row r="737">
          <cell r="B737" t="str">
            <v>CCL.US</v>
          </cell>
          <cell r="C737" t="str">
            <v>CCL</v>
          </cell>
          <cell r="D737" t="str">
            <v/>
          </cell>
          <cell r="E737">
            <v>1</v>
          </cell>
          <cell r="F737">
            <v>0.01</v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>PA1436583006</v>
          </cell>
          <cell r="L737" t="str">
            <v/>
          </cell>
          <cell r="M737" t="str">
            <v/>
          </cell>
          <cell r="R737" t="str">
            <v>CARNIVAL CORP [American Stock]</v>
          </cell>
        </row>
        <row r="738">
          <cell r="B738" t="str">
            <v>CRS.US</v>
          </cell>
          <cell r="C738" t="str">
            <v>CRS</v>
          </cell>
          <cell r="D738" t="str">
            <v/>
          </cell>
          <cell r="E738">
            <v>1</v>
          </cell>
          <cell r="F738">
            <v>0.01</v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>US1442851036</v>
          </cell>
          <cell r="L738" t="str">
            <v/>
          </cell>
          <cell r="M738" t="str">
            <v/>
          </cell>
          <cell r="R738" t="str">
            <v>CARPENTER TECH [American Stock]</v>
          </cell>
        </row>
        <row r="739">
          <cell r="B739" t="str">
            <v>CSV.US</v>
          </cell>
          <cell r="C739" t="str">
            <v>CSV</v>
          </cell>
          <cell r="D739" t="str">
            <v/>
          </cell>
          <cell r="E739">
            <v>1</v>
          </cell>
          <cell r="F739">
            <v>0.01</v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>US1439051079</v>
          </cell>
          <cell r="L739" t="str">
            <v/>
          </cell>
          <cell r="M739" t="str">
            <v/>
          </cell>
          <cell r="R739" t="str">
            <v>CARRIAGE SERVICE [American Stock]</v>
          </cell>
        </row>
        <row r="740">
          <cell r="B740" t="str">
            <v>CARR.US</v>
          </cell>
          <cell r="C740" t="str">
            <v>CARR</v>
          </cell>
          <cell r="D740" t="str">
            <v/>
          </cell>
          <cell r="E740">
            <v>1</v>
          </cell>
          <cell r="F740">
            <v>0.01</v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>US14448C1045</v>
          </cell>
          <cell r="L740" t="str">
            <v/>
          </cell>
          <cell r="M740" t="str">
            <v/>
          </cell>
          <cell r="R740" t="str">
            <v>CARRIER GLOB [American Stock]</v>
          </cell>
        </row>
        <row r="741">
          <cell r="B741" t="str">
            <v>TAST.US</v>
          </cell>
          <cell r="C741" t="str">
            <v>TAST</v>
          </cell>
          <cell r="D741" t="str">
            <v/>
          </cell>
          <cell r="E741">
            <v>1</v>
          </cell>
          <cell r="F741">
            <v>0.01</v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>US14574X1046</v>
          </cell>
          <cell r="L741" t="str">
            <v/>
          </cell>
          <cell r="M741" t="str">
            <v/>
          </cell>
          <cell r="R741" t="str">
            <v>CARROLS RESTAURA [American Stock]</v>
          </cell>
        </row>
        <row r="742">
          <cell r="B742" t="str">
            <v>CARS.US</v>
          </cell>
          <cell r="C742" t="str">
            <v>CARS</v>
          </cell>
          <cell r="D742" t="str">
            <v/>
          </cell>
          <cell r="E742">
            <v>1</v>
          </cell>
          <cell r="F742">
            <v>0.01</v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>US14575E1055</v>
          </cell>
          <cell r="L742" t="str">
            <v/>
          </cell>
          <cell r="M742" t="str">
            <v/>
          </cell>
          <cell r="R742" t="str">
            <v>CARS.COM INC [American Stock]</v>
          </cell>
        </row>
        <row r="743">
          <cell r="B743" t="str">
            <v>CRI.US</v>
          </cell>
          <cell r="C743" t="str">
            <v>CRI</v>
          </cell>
          <cell r="D743" t="str">
            <v/>
          </cell>
          <cell r="E743">
            <v>1</v>
          </cell>
          <cell r="F743">
            <v>0.01</v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>US1462291097</v>
          </cell>
          <cell r="L743" t="str">
            <v/>
          </cell>
          <cell r="M743" t="str">
            <v/>
          </cell>
          <cell r="R743" t="str">
            <v>CARTER'S INC [American Stock]</v>
          </cell>
        </row>
        <row r="744">
          <cell r="B744" t="str">
            <v>CVNA.US</v>
          </cell>
          <cell r="C744" t="str">
            <v>CVNA</v>
          </cell>
          <cell r="D744" t="str">
            <v/>
          </cell>
          <cell r="E744">
            <v>1</v>
          </cell>
          <cell r="F744">
            <v>0.01</v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>US1468691027</v>
          </cell>
          <cell r="L744" t="str">
            <v/>
          </cell>
          <cell r="M744" t="str">
            <v/>
          </cell>
          <cell r="R744" t="str">
            <v>CARVANA CO [American Stock]</v>
          </cell>
        </row>
        <row r="745">
          <cell r="B745" t="str">
            <v>CWST.US</v>
          </cell>
          <cell r="C745" t="str">
            <v>CWST</v>
          </cell>
          <cell r="D745" t="str">
            <v/>
          </cell>
          <cell r="E745">
            <v>1</v>
          </cell>
          <cell r="F745">
            <v>0.01</v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>US1474481041</v>
          </cell>
          <cell r="L745" t="str">
            <v/>
          </cell>
          <cell r="M745" t="str">
            <v/>
          </cell>
          <cell r="R745" t="str">
            <v>CASELLA WASTE [American Stock]</v>
          </cell>
        </row>
        <row r="746">
          <cell r="B746" t="str">
            <v>CASY.US</v>
          </cell>
          <cell r="C746" t="str">
            <v>CASY</v>
          </cell>
          <cell r="D746" t="str">
            <v/>
          </cell>
          <cell r="E746">
            <v>1</v>
          </cell>
          <cell r="F746">
            <v>0.01</v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>US1475281036</v>
          </cell>
          <cell r="L746" t="str">
            <v/>
          </cell>
          <cell r="M746" t="str">
            <v/>
          </cell>
          <cell r="R746" t="str">
            <v>CASEY'S GENERAL [American Stock]</v>
          </cell>
        </row>
        <row r="747">
          <cell r="B747" t="str">
            <v>CASS.US</v>
          </cell>
          <cell r="C747" t="str">
            <v>CASS</v>
          </cell>
          <cell r="D747" t="str">
            <v/>
          </cell>
          <cell r="E747">
            <v>1</v>
          </cell>
          <cell r="F747">
            <v>0.01</v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>US14808P1093</v>
          </cell>
          <cell r="L747" t="str">
            <v/>
          </cell>
          <cell r="M747" t="str">
            <v/>
          </cell>
          <cell r="R747" t="str">
            <v>CASS INFORMATION [American Stock]</v>
          </cell>
        </row>
        <row r="748">
          <cell r="B748" t="str">
            <v>CATB.US</v>
          </cell>
          <cell r="C748" t="str">
            <v>CATB</v>
          </cell>
          <cell r="D748" t="str">
            <v/>
          </cell>
          <cell r="E748">
            <v>1</v>
          </cell>
          <cell r="F748">
            <v>0.01</v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>US14875P2065</v>
          </cell>
          <cell r="L748" t="str">
            <v/>
          </cell>
          <cell r="M748" t="str">
            <v/>
          </cell>
          <cell r="R748" t="str">
            <v>CATABASIS PHARMA [American Stock]</v>
          </cell>
        </row>
        <row r="749">
          <cell r="B749" t="str">
            <v>CTLT.US</v>
          </cell>
          <cell r="C749" t="str">
            <v>CTLT</v>
          </cell>
          <cell r="D749" t="str">
            <v/>
          </cell>
          <cell r="E749">
            <v>1</v>
          </cell>
          <cell r="F749">
            <v>0.01</v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>US1488061029</v>
          </cell>
          <cell r="L749" t="str">
            <v/>
          </cell>
          <cell r="M749" t="str">
            <v/>
          </cell>
          <cell r="R749" t="str">
            <v>CATALENT INC [American Stock]</v>
          </cell>
        </row>
        <row r="750">
          <cell r="B750" t="str">
            <v>CPRX.US</v>
          </cell>
          <cell r="C750" t="str">
            <v>CPRX</v>
          </cell>
          <cell r="D750" t="str">
            <v/>
          </cell>
          <cell r="E750">
            <v>1</v>
          </cell>
          <cell r="F750">
            <v>0.01</v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>US14888U1016</v>
          </cell>
          <cell r="L750" t="str">
            <v/>
          </cell>
          <cell r="M750" t="str">
            <v/>
          </cell>
          <cell r="R750" t="str">
            <v>CATALYST PHARMAC [American Stock]</v>
          </cell>
        </row>
        <row r="751">
          <cell r="B751" t="str">
            <v>CAT.US</v>
          </cell>
          <cell r="C751" t="str">
            <v>CAT</v>
          </cell>
          <cell r="D751" t="str">
            <v/>
          </cell>
          <cell r="E751">
            <v>1</v>
          </cell>
          <cell r="F751">
            <v>0.01</v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>US1491231015</v>
          </cell>
          <cell r="L751" t="str">
            <v/>
          </cell>
          <cell r="M751" t="str">
            <v/>
          </cell>
          <cell r="R751" t="str">
            <v>CATERPILLAR INC [American Stock]</v>
          </cell>
        </row>
        <row r="752">
          <cell r="B752" t="str">
            <v>CATY.US</v>
          </cell>
          <cell r="C752" t="str">
            <v>CATY</v>
          </cell>
          <cell r="D752" t="str">
            <v/>
          </cell>
          <cell r="E752">
            <v>1</v>
          </cell>
          <cell r="F752">
            <v>0.01</v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>US1491501045</v>
          </cell>
          <cell r="L752" t="str">
            <v/>
          </cell>
          <cell r="M752" t="str">
            <v/>
          </cell>
          <cell r="R752" t="str">
            <v>CATHAY GENERAL B [American Stock]</v>
          </cell>
        </row>
        <row r="753">
          <cell r="B753" t="str">
            <v>CATO.US</v>
          </cell>
          <cell r="C753" t="str">
            <v>CATO</v>
          </cell>
          <cell r="D753" t="str">
            <v/>
          </cell>
          <cell r="E753">
            <v>1</v>
          </cell>
          <cell r="F753">
            <v>0.01</v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>US1492051065</v>
          </cell>
          <cell r="L753" t="str">
            <v/>
          </cell>
          <cell r="M753" t="str">
            <v/>
          </cell>
          <cell r="R753" t="str">
            <v>CATO CORP-A [American Stock]</v>
          </cell>
        </row>
        <row r="754">
          <cell r="B754" t="str">
            <v>CVCO.US</v>
          </cell>
          <cell r="C754" t="str">
            <v>CVCO</v>
          </cell>
          <cell r="D754" t="str">
            <v/>
          </cell>
          <cell r="E754">
            <v>1</v>
          </cell>
          <cell r="F754">
            <v>0.01</v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>US1495681074</v>
          </cell>
          <cell r="L754" t="str">
            <v/>
          </cell>
          <cell r="M754" t="str">
            <v/>
          </cell>
          <cell r="R754" t="str">
            <v>CAVCO INDUSTRIES [American Stock]</v>
          </cell>
        </row>
        <row r="755">
          <cell r="B755" t="str">
            <v>CBIO.US</v>
          </cell>
          <cell r="C755" t="str">
            <v>CBIO</v>
          </cell>
          <cell r="D755" t="str">
            <v/>
          </cell>
          <cell r="E755">
            <v>1</v>
          </cell>
          <cell r="F755">
            <v>0.01</v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>US14888D2080</v>
          </cell>
          <cell r="L755" t="str">
            <v/>
          </cell>
          <cell r="M755" t="str">
            <v/>
          </cell>
          <cell r="R755" t="str">
            <v>CBIO.O [American Stock]</v>
          </cell>
        </row>
        <row r="756">
          <cell r="B756" t="str">
            <v>CBZ.US</v>
          </cell>
          <cell r="C756" t="str">
            <v>CBZ</v>
          </cell>
          <cell r="D756" t="str">
            <v/>
          </cell>
          <cell r="E756">
            <v>1</v>
          </cell>
          <cell r="F756">
            <v>0.01</v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>US1248051021</v>
          </cell>
          <cell r="L756" t="str">
            <v/>
          </cell>
          <cell r="M756" t="str">
            <v/>
          </cell>
          <cell r="R756" t="str">
            <v>CBIZ INC [American Stock]</v>
          </cell>
        </row>
        <row r="757">
          <cell r="B757" t="str">
            <v>CBL.US</v>
          </cell>
          <cell r="C757" t="str">
            <v>CBL</v>
          </cell>
          <cell r="D757" t="str">
            <v/>
          </cell>
          <cell r="E757">
            <v>1</v>
          </cell>
          <cell r="F757">
            <v>0.01</v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>US1248301004</v>
          </cell>
          <cell r="L757" t="str">
            <v/>
          </cell>
          <cell r="M757" t="str">
            <v/>
          </cell>
          <cell r="R757" t="str">
            <v>CBL &amp; ASSOC PROP [American Stock]</v>
          </cell>
        </row>
        <row r="758">
          <cell r="B758" t="str">
            <v>CBLpD.US</v>
          </cell>
          <cell r="C758" t="str">
            <v>CBLpD</v>
          </cell>
          <cell r="D758" t="str">
            <v/>
          </cell>
          <cell r="E758">
            <v>1</v>
          </cell>
          <cell r="F758">
            <v>0.01</v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>US1248306052</v>
          </cell>
          <cell r="L758" t="str">
            <v/>
          </cell>
          <cell r="M758" t="str">
            <v/>
          </cell>
          <cell r="R758" t="str">
            <v>CBL &amp; ASSOC PROP [American Stock]</v>
          </cell>
        </row>
        <row r="759">
          <cell r="B759" t="str">
            <v>CBLpE.US</v>
          </cell>
          <cell r="C759" t="str">
            <v>CBLpE</v>
          </cell>
          <cell r="D759" t="str">
            <v/>
          </cell>
          <cell r="E759">
            <v>1</v>
          </cell>
          <cell r="F759">
            <v>0.01</v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>US1248308033</v>
          </cell>
          <cell r="L759" t="str">
            <v/>
          </cell>
          <cell r="M759" t="str">
            <v/>
          </cell>
          <cell r="R759" t="str">
            <v>CBL &amp; ASSOC PROP [American Stock]</v>
          </cell>
        </row>
        <row r="760">
          <cell r="B760" t="str">
            <v>CBOE.US</v>
          </cell>
          <cell r="C760" t="str">
            <v>CBOE</v>
          </cell>
          <cell r="D760" t="str">
            <v/>
          </cell>
          <cell r="E760">
            <v>1</v>
          </cell>
          <cell r="F760">
            <v>0.01</v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>US12503M1080</v>
          </cell>
          <cell r="L760" t="str">
            <v/>
          </cell>
          <cell r="M760" t="str">
            <v/>
          </cell>
          <cell r="R760" t="str">
            <v>CBOE GLOBAL MARK [American Stock]</v>
          </cell>
        </row>
        <row r="761">
          <cell r="B761" t="str">
            <v>CBRE.US</v>
          </cell>
          <cell r="C761" t="str">
            <v>CBRE</v>
          </cell>
          <cell r="D761" t="str">
            <v/>
          </cell>
          <cell r="E761">
            <v>1</v>
          </cell>
          <cell r="F761">
            <v>0.01</v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>US12504L1098</v>
          </cell>
          <cell r="L761" t="str">
            <v/>
          </cell>
          <cell r="M761" t="str">
            <v/>
          </cell>
          <cell r="R761" t="str">
            <v>CBRE GROUP INC-A [American Stock]</v>
          </cell>
        </row>
        <row r="762">
          <cell r="B762" t="str">
            <v>IGR.US</v>
          </cell>
          <cell r="C762" t="str">
            <v>IGR</v>
          </cell>
          <cell r="D762" t="str">
            <v/>
          </cell>
          <cell r="E762">
            <v>1</v>
          </cell>
          <cell r="F762">
            <v>0.01</v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>US12504G1004</v>
          </cell>
          <cell r="L762" t="str">
            <v/>
          </cell>
          <cell r="M762" t="str">
            <v/>
          </cell>
          <cell r="R762" t="str">
            <v>CBRE-CL GL R/E I [American Stock]</v>
          </cell>
        </row>
        <row r="763">
          <cell r="B763" t="str">
            <v>CCRC.US</v>
          </cell>
          <cell r="C763" t="str">
            <v>CCRC</v>
          </cell>
          <cell r="D763" t="str">
            <v/>
          </cell>
          <cell r="E763">
            <v>1</v>
          </cell>
          <cell r="F763">
            <v>0.01</v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>VGG2118P1027</v>
          </cell>
          <cell r="L763" t="str">
            <v/>
          </cell>
          <cell r="M763" t="str">
            <v/>
          </cell>
          <cell r="R763" t="str">
            <v>CCRC.O [American Stock]</v>
          </cell>
        </row>
        <row r="764">
          <cell r="B764" t="str">
            <v>CDW.US</v>
          </cell>
          <cell r="C764" t="str">
            <v>CDW</v>
          </cell>
          <cell r="D764" t="str">
            <v/>
          </cell>
          <cell r="E764">
            <v>1</v>
          </cell>
          <cell r="F764">
            <v>0.01</v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>US12514G1085</v>
          </cell>
          <cell r="L764" t="str">
            <v/>
          </cell>
          <cell r="M764" t="str">
            <v/>
          </cell>
          <cell r="R764" t="str">
            <v>CDW CORP/DE [American Stock]</v>
          </cell>
        </row>
        <row r="765">
          <cell r="B765" t="str">
            <v>CECE.US</v>
          </cell>
          <cell r="C765" t="str">
            <v>CECE</v>
          </cell>
          <cell r="D765" t="str">
            <v/>
          </cell>
          <cell r="E765">
            <v>1</v>
          </cell>
          <cell r="F765">
            <v>0.01</v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>US1251411013</v>
          </cell>
          <cell r="L765" t="str">
            <v/>
          </cell>
          <cell r="M765" t="str">
            <v/>
          </cell>
          <cell r="R765" t="str">
            <v>CECO ENVIRONMNTL [American Stock]</v>
          </cell>
        </row>
        <row r="766">
          <cell r="B766" t="str">
            <v>FUN.US</v>
          </cell>
          <cell r="C766" t="str">
            <v>FUN</v>
          </cell>
          <cell r="D766" t="str">
            <v/>
          </cell>
          <cell r="E766">
            <v>1</v>
          </cell>
          <cell r="F766">
            <v>0.01</v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>US1501851067</v>
          </cell>
          <cell r="L766" t="str">
            <v/>
          </cell>
          <cell r="M766" t="str">
            <v/>
          </cell>
          <cell r="R766" t="str">
            <v>CEDAR FAIR LP [American Stock]</v>
          </cell>
        </row>
        <row r="767">
          <cell r="B767" t="str">
            <v>CDR.US</v>
          </cell>
          <cell r="C767" t="str">
            <v>CDR</v>
          </cell>
          <cell r="D767" t="str">
            <v/>
          </cell>
          <cell r="E767">
            <v>1</v>
          </cell>
          <cell r="F767">
            <v>0.01</v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>US1506022094</v>
          </cell>
          <cell r="L767" t="str">
            <v/>
          </cell>
          <cell r="M767" t="str">
            <v/>
          </cell>
          <cell r="R767" t="str">
            <v>CEDAR REALTY TRU [American Stock]</v>
          </cell>
        </row>
        <row r="768">
          <cell r="B768" t="str">
            <v>CE.US</v>
          </cell>
          <cell r="C768" t="str">
            <v>CE</v>
          </cell>
          <cell r="D768" t="str">
            <v/>
          </cell>
          <cell r="E768">
            <v>1</v>
          </cell>
          <cell r="F768">
            <v>0.01</v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>US1508701034</v>
          </cell>
          <cell r="L768" t="str">
            <v/>
          </cell>
          <cell r="M768" t="str">
            <v/>
          </cell>
          <cell r="R768" t="str">
            <v>CELANESE CORP [American Stock]</v>
          </cell>
        </row>
        <row r="769">
          <cell r="B769" t="str">
            <v>CLDX.US</v>
          </cell>
          <cell r="C769" t="str">
            <v>CLDX</v>
          </cell>
          <cell r="D769" t="str">
            <v/>
          </cell>
          <cell r="E769">
            <v>1</v>
          </cell>
          <cell r="F769">
            <v>0.01</v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>US15117B2025</v>
          </cell>
          <cell r="L769" t="str">
            <v/>
          </cell>
          <cell r="M769" t="str">
            <v/>
          </cell>
          <cell r="R769" t="str">
            <v>CELLDEX THERAPEU [American Stock]</v>
          </cell>
        </row>
        <row r="770">
          <cell r="B770" t="str">
            <v>CLRB.US</v>
          </cell>
          <cell r="C770" t="str">
            <v>CLRB</v>
          </cell>
          <cell r="D770" t="str">
            <v/>
          </cell>
          <cell r="E770">
            <v>1</v>
          </cell>
          <cell r="F770">
            <v>0.01</v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>US15117F5008</v>
          </cell>
          <cell r="L770" t="str">
            <v/>
          </cell>
          <cell r="M770" t="str">
            <v/>
          </cell>
          <cell r="R770" t="str">
            <v>CELLECTAR BIOSCI [American Stock]</v>
          </cell>
        </row>
        <row r="771">
          <cell r="B771" t="str">
            <v>CBMG.US</v>
          </cell>
          <cell r="C771" t="str">
            <v>CBMG</v>
          </cell>
          <cell r="D771" t="str">
            <v/>
          </cell>
          <cell r="E771">
            <v>1</v>
          </cell>
          <cell r="F771">
            <v>0.01</v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>US15117P1021</v>
          </cell>
          <cell r="L771" t="str">
            <v/>
          </cell>
          <cell r="M771" t="str">
            <v/>
          </cell>
          <cell r="R771" t="str">
            <v>CELLULAR BIOMEDI [American Stock]</v>
          </cell>
        </row>
        <row r="772">
          <cell r="B772" t="str">
            <v>CVE.US</v>
          </cell>
          <cell r="C772" t="str">
            <v>CVE</v>
          </cell>
          <cell r="D772" t="str">
            <v/>
          </cell>
          <cell r="E772">
            <v>1</v>
          </cell>
          <cell r="F772">
            <v>0.01</v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>CA15135U1093</v>
          </cell>
          <cell r="L772" t="str">
            <v/>
          </cell>
          <cell r="M772" t="str">
            <v/>
          </cell>
          <cell r="R772" t="str">
            <v>CENOVUS ENERGY [American Stock]</v>
          </cell>
        </row>
        <row r="773">
          <cell r="B773" t="str">
            <v>CNC.US</v>
          </cell>
          <cell r="C773" t="str">
            <v>CNC</v>
          </cell>
          <cell r="D773" t="str">
            <v/>
          </cell>
          <cell r="E773">
            <v>1</v>
          </cell>
          <cell r="F773">
            <v>0.01</v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>US15135B1017</v>
          </cell>
          <cell r="L773" t="str">
            <v/>
          </cell>
          <cell r="M773" t="str">
            <v/>
          </cell>
          <cell r="R773" t="str">
            <v>CENTENE CORP [American Stock]</v>
          </cell>
        </row>
        <row r="774">
          <cell r="B774" t="str">
            <v>CEN.US</v>
          </cell>
          <cell r="C774" t="str">
            <v>CEN</v>
          </cell>
          <cell r="D774" t="str">
            <v/>
          </cell>
          <cell r="E774">
            <v>1</v>
          </cell>
          <cell r="F774">
            <v>0.01</v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>US1514612092</v>
          </cell>
          <cell r="L774" t="str">
            <v/>
          </cell>
          <cell r="M774" t="str">
            <v/>
          </cell>
          <cell r="R774" t="str">
            <v>CENTER COAST BRO [American Stock]</v>
          </cell>
        </row>
        <row r="775">
          <cell r="B775" t="str">
            <v>CNP.US</v>
          </cell>
          <cell r="C775" t="str">
            <v>CNP</v>
          </cell>
          <cell r="D775" t="str">
            <v/>
          </cell>
          <cell r="E775">
            <v>1</v>
          </cell>
          <cell r="F775">
            <v>0.01</v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>US15189T1079</v>
          </cell>
          <cell r="L775" t="str">
            <v/>
          </cell>
          <cell r="M775" t="str">
            <v/>
          </cell>
          <cell r="R775" t="str">
            <v>CENTERPOINT ENER [American Stock]</v>
          </cell>
        </row>
        <row r="776">
          <cell r="B776" t="str">
            <v>CEE.US</v>
          </cell>
          <cell r="C776" t="str">
            <v>CEE</v>
          </cell>
          <cell r="D776" t="str">
            <v/>
          </cell>
          <cell r="E776">
            <v>1</v>
          </cell>
          <cell r="F776">
            <v>0.01</v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>US1534361001</v>
          </cell>
          <cell r="L776" t="str">
            <v/>
          </cell>
          <cell r="M776" t="str">
            <v/>
          </cell>
          <cell r="R776" t="str">
            <v>CENTRAL AND EAST [American Stock]</v>
          </cell>
        </row>
        <row r="777">
          <cell r="B777" t="str">
            <v>CENT.US</v>
          </cell>
          <cell r="C777" t="str">
            <v>CENT</v>
          </cell>
          <cell r="D777" t="str">
            <v/>
          </cell>
          <cell r="E777">
            <v>1</v>
          </cell>
          <cell r="F777">
            <v>0.01</v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>US1535271068</v>
          </cell>
          <cell r="L777" t="str">
            <v/>
          </cell>
          <cell r="M777" t="str">
            <v/>
          </cell>
          <cell r="R777" t="str">
            <v>CENTRAL GARDEN [American Stock]</v>
          </cell>
        </row>
        <row r="778">
          <cell r="B778" t="str">
            <v>CENTA.US</v>
          </cell>
          <cell r="C778" t="str">
            <v>CENTA</v>
          </cell>
          <cell r="D778" t="str">
            <v/>
          </cell>
          <cell r="E778">
            <v>1</v>
          </cell>
          <cell r="F778">
            <v>0.01</v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>US1535272058</v>
          </cell>
          <cell r="L778" t="str">
            <v/>
          </cell>
          <cell r="M778" t="str">
            <v/>
          </cell>
          <cell r="R778" t="str">
            <v>CENTRAL GARDEN-A [American Stock]</v>
          </cell>
        </row>
        <row r="779">
          <cell r="B779" t="str">
            <v>CPF.US</v>
          </cell>
          <cell r="C779" t="str">
            <v>CPF</v>
          </cell>
          <cell r="D779" t="str">
            <v/>
          </cell>
          <cell r="E779">
            <v>1</v>
          </cell>
          <cell r="F779">
            <v>0.01</v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>US1547604090</v>
          </cell>
          <cell r="L779" t="str">
            <v/>
          </cell>
          <cell r="M779" t="str">
            <v/>
          </cell>
          <cell r="R779" t="str">
            <v>CENTRAL PACIFIC [American Stock]</v>
          </cell>
        </row>
        <row r="780">
          <cell r="B780" t="str">
            <v>CET.US</v>
          </cell>
          <cell r="C780" t="str">
            <v>CET</v>
          </cell>
          <cell r="D780" t="str">
            <v/>
          </cell>
          <cell r="E780">
            <v>1</v>
          </cell>
          <cell r="F780">
            <v>0.01</v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>US1551231020</v>
          </cell>
          <cell r="L780" t="str">
            <v/>
          </cell>
          <cell r="M780" t="str">
            <v/>
          </cell>
          <cell r="R780" t="str">
            <v>CENTRAL SECURITI [American Stock]</v>
          </cell>
        </row>
        <row r="781">
          <cell r="B781" t="str">
            <v>CVCY.US</v>
          </cell>
          <cell r="C781" t="str">
            <v>CVCY</v>
          </cell>
          <cell r="D781" t="str">
            <v/>
          </cell>
          <cell r="E781">
            <v>1</v>
          </cell>
          <cell r="F781">
            <v>0.01</v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>US1556851004</v>
          </cell>
          <cell r="L781" t="str">
            <v/>
          </cell>
          <cell r="M781" t="str">
            <v/>
          </cell>
          <cell r="R781" t="str">
            <v>CENTRAL VALLEY [American Stock]</v>
          </cell>
        </row>
        <row r="782">
          <cell r="B782" t="str">
            <v>CENX.US</v>
          </cell>
          <cell r="C782" t="str">
            <v>CENX</v>
          </cell>
          <cell r="D782" t="str">
            <v/>
          </cell>
          <cell r="E782">
            <v>1</v>
          </cell>
          <cell r="F782">
            <v>0.01</v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>US1564311082</v>
          </cell>
          <cell r="L782" t="str">
            <v/>
          </cell>
          <cell r="M782" t="str">
            <v/>
          </cell>
          <cell r="R782" t="str">
            <v>CENTURY ALUMINUM [American Stock]</v>
          </cell>
        </row>
        <row r="783">
          <cell r="B783" t="str">
            <v>CNBKA.US</v>
          </cell>
          <cell r="C783" t="str">
            <v>CNBKA</v>
          </cell>
          <cell r="D783" t="str">
            <v/>
          </cell>
          <cell r="E783">
            <v>1</v>
          </cell>
          <cell r="F783">
            <v>0.01</v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>US1564321065</v>
          </cell>
          <cell r="L783" t="str">
            <v/>
          </cell>
          <cell r="M783" t="str">
            <v/>
          </cell>
          <cell r="R783" t="str">
            <v>CENTURY BANC -A [American Stock]</v>
          </cell>
        </row>
        <row r="784">
          <cell r="B784" t="str">
            <v>CNTY.US</v>
          </cell>
          <cell r="C784" t="str">
            <v>CNTY</v>
          </cell>
          <cell r="D784" t="str">
            <v/>
          </cell>
          <cell r="E784">
            <v>1</v>
          </cell>
          <cell r="F784">
            <v>0.01</v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>US1564921005</v>
          </cell>
          <cell r="L784" t="str">
            <v/>
          </cell>
          <cell r="M784" t="str">
            <v/>
          </cell>
          <cell r="R784" t="str">
            <v>CENTURY CASINOS [American Stock]</v>
          </cell>
        </row>
        <row r="785">
          <cell r="B785" t="str">
            <v>CCS.US</v>
          </cell>
          <cell r="C785" t="str">
            <v>CCS</v>
          </cell>
          <cell r="D785" t="str">
            <v/>
          </cell>
          <cell r="E785">
            <v>1</v>
          </cell>
          <cell r="F785">
            <v>0.01</v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>US1565043007</v>
          </cell>
          <cell r="L785" t="str">
            <v/>
          </cell>
          <cell r="M785" t="str">
            <v/>
          </cell>
          <cell r="R785" t="str">
            <v>CENTURY COMMUNIT [American Stock]</v>
          </cell>
        </row>
        <row r="786">
          <cell r="B786" t="str">
            <v>CTL.US</v>
          </cell>
          <cell r="C786" t="str">
            <v>CTL</v>
          </cell>
          <cell r="D786" t="str">
            <v/>
          </cell>
          <cell r="E786">
            <v>1</v>
          </cell>
          <cell r="F786">
            <v>0.01</v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>US1567001060</v>
          </cell>
          <cell r="L786" t="str">
            <v/>
          </cell>
          <cell r="M786" t="str">
            <v/>
          </cell>
          <cell r="R786" t="str">
            <v>CENTURYLINK INC [American Stock]</v>
          </cell>
        </row>
        <row r="787">
          <cell r="B787" t="str">
            <v>CRNC.US</v>
          </cell>
          <cell r="C787" t="str">
            <v>CRNC</v>
          </cell>
          <cell r="D787" t="str">
            <v/>
          </cell>
          <cell r="E787">
            <v>1</v>
          </cell>
          <cell r="F787">
            <v>0.01</v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>US1567271093</v>
          </cell>
          <cell r="L787" t="str">
            <v/>
          </cell>
          <cell r="M787" t="str">
            <v/>
          </cell>
          <cell r="R787" t="str">
            <v>CERENCE INC [American Stock]</v>
          </cell>
        </row>
        <row r="788">
          <cell r="B788" t="str">
            <v>CDAY.US</v>
          </cell>
          <cell r="C788" t="str">
            <v>CDAY</v>
          </cell>
          <cell r="D788" t="str">
            <v/>
          </cell>
          <cell r="E788">
            <v>1</v>
          </cell>
          <cell r="F788">
            <v>0.01</v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>US15677J1088</v>
          </cell>
          <cell r="L788" t="str">
            <v/>
          </cell>
          <cell r="M788" t="str">
            <v/>
          </cell>
          <cell r="R788" t="str">
            <v>CERIDIAN HCM HOL [American Stock]</v>
          </cell>
        </row>
        <row r="789">
          <cell r="B789" t="str">
            <v>CERN.US</v>
          </cell>
          <cell r="C789" t="str">
            <v>CERN</v>
          </cell>
          <cell r="D789" t="str">
            <v/>
          </cell>
          <cell r="E789">
            <v>1</v>
          </cell>
          <cell r="F789">
            <v>0.01</v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>US1567821046</v>
          </cell>
          <cell r="L789" t="str">
            <v/>
          </cell>
          <cell r="M789" t="str">
            <v/>
          </cell>
          <cell r="R789" t="str">
            <v>CERNER CORP [American Stock]</v>
          </cell>
        </row>
        <row r="790">
          <cell r="B790" t="str">
            <v>CERS.US</v>
          </cell>
          <cell r="C790" t="str">
            <v>CERS</v>
          </cell>
          <cell r="D790" t="str">
            <v/>
          </cell>
          <cell r="E790">
            <v>1</v>
          </cell>
          <cell r="F790">
            <v>0.01</v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>US1570851014</v>
          </cell>
          <cell r="L790" t="str">
            <v/>
          </cell>
          <cell r="M790" t="str">
            <v/>
          </cell>
          <cell r="R790" t="str">
            <v>CERUS CORP [American Stock]</v>
          </cell>
        </row>
        <row r="791">
          <cell r="B791" t="str">
            <v>CCU.US</v>
          </cell>
          <cell r="C791" t="str">
            <v>CCU</v>
          </cell>
          <cell r="D791" t="str">
            <v/>
          </cell>
          <cell r="E791">
            <v>1</v>
          </cell>
          <cell r="F791">
            <v>0.01</v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>US2044291043</v>
          </cell>
          <cell r="L791" t="str">
            <v/>
          </cell>
          <cell r="M791" t="str">
            <v/>
          </cell>
          <cell r="R791" t="str">
            <v>CERVEZAS-SPN ADR [American Stock]</v>
          </cell>
        </row>
        <row r="792">
          <cell r="B792" t="str">
            <v>CEVA.US</v>
          </cell>
          <cell r="C792" t="str">
            <v>CEVA</v>
          </cell>
          <cell r="D792" t="str">
            <v/>
          </cell>
          <cell r="E792">
            <v>1</v>
          </cell>
          <cell r="F792">
            <v>0.01</v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>US1572101053</v>
          </cell>
          <cell r="L792" t="str">
            <v/>
          </cell>
          <cell r="M792" t="str">
            <v/>
          </cell>
          <cell r="R792" t="str">
            <v>CEVA INC [American Stock]</v>
          </cell>
        </row>
        <row r="793">
          <cell r="B793" t="str">
            <v>CF.US</v>
          </cell>
          <cell r="C793" t="str">
            <v>CF</v>
          </cell>
          <cell r="D793" t="str">
            <v/>
          </cell>
          <cell r="E793">
            <v>1</v>
          </cell>
          <cell r="F793">
            <v>0.01</v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>US1252691001</v>
          </cell>
          <cell r="L793" t="str">
            <v/>
          </cell>
          <cell r="M793" t="str">
            <v/>
          </cell>
          <cell r="R793" t="str">
            <v>CF INDUSTRIES HO [American Stock]</v>
          </cell>
        </row>
        <row r="794">
          <cell r="B794" t="str">
            <v>CHRW.US</v>
          </cell>
          <cell r="C794" t="str">
            <v>CHRW</v>
          </cell>
          <cell r="D794" t="str">
            <v/>
          </cell>
          <cell r="E794">
            <v>1</v>
          </cell>
          <cell r="F794">
            <v>0.01</v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>US12541W2098</v>
          </cell>
          <cell r="L794" t="str">
            <v/>
          </cell>
          <cell r="M794" t="str">
            <v/>
          </cell>
          <cell r="R794" t="str">
            <v>CH ROBINSON [American Stock]</v>
          </cell>
        </row>
        <row r="795">
          <cell r="B795" t="str">
            <v>CSBR.US</v>
          </cell>
          <cell r="C795" t="str">
            <v>CSBR</v>
          </cell>
          <cell r="D795" t="str">
            <v/>
          </cell>
          <cell r="E795">
            <v>1</v>
          </cell>
          <cell r="F795">
            <v>0.01</v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>US15870P3073</v>
          </cell>
          <cell r="L795" t="str">
            <v/>
          </cell>
          <cell r="M795" t="str">
            <v/>
          </cell>
          <cell r="R795" t="str">
            <v>CHAMPIONS ONCOLO [American Stock]</v>
          </cell>
        </row>
        <row r="796">
          <cell r="B796" t="str">
            <v>CHX.US</v>
          </cell>
          <cell r="C796" t="str">
            <v>CHX</v>
          </cell>
          <cell r="D796" t="str">
            <v/>
          </cell>
          <cell r="E796">
            <v>1</v>
          </cell>
          <cell r="F796">
            <v>0.01</v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>US15872M1045</v>
          </cell>
          <cell r="L796" t="str">
            <v/>
          </cell>
          <cell r="M796" t="str">
            <v/>
          </cell>
          <cell r="R796" t="str">
            <v>CHAMPIONX CORP [American Stock]</v>
          </cell>
        </row>
        <row r="797">
          <cell r="B797" t="str">
            <v>ECOM.US</v>
          </cell>
          <cell r="C797" t="str">
            <v>ECOM</v>
          </cell>
          <cell r="D797" t="str">
            <v/>
          </cell>
          <cell r="E797">
            <v>1</v>
          </cell>
          <cell r="F797">
            <v>0.01</v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>US1591791009</v>
          </cell>
          <cell r="L797" t="str">
            <v/>
          </cell>
          <cell r="M797" t="str">
            <v/>
          </cell>
          <cell r="R797" t="str">
            <v>CHANNELADVISOR C [American Stock]</v>
          </cell>
        </row>
        <row r="798">
          <cell r="B798" t="str">
            <v>CRL.US</v>
          </cell>
          <cell r="C798" t="str">
            <v>CRL</v>
          </cell>
          <cell r="D798" t="str">
            <v/>
          </cell>
          <cell r="E798">
            <v>1</v>
          </cell>
          <cell r="F798">
            <v>0.01</v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>US1598641074</v>
          </cell>
          <cell r="L798" t="str">
            <v/>
          </cell>
          <cell r="M798" t="str">
            <v/>
          </cell>
          <cell r="R798" t="str">
            <v>CHARLES RIVER LA [American Stock]</v>
          </cell>
        </row>
        <row r="799">
          <cell r="B799" t="str">
            <v>CTHR.US</v>
          </cell>
          <cell r="C799" t="str">
            <v>CTHR</v>
          </cell>
          <cell r="D799" t="str">
            <v/>
          </cell>
          <cell r="E799">
            <v>1</v>
          </cell>
          <cell r="F799">
            <v>0.01</v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>US1597651066</v>
          </cell>
          <cell r="L799" t="str">
            <v/>
          </cell>
          <cell r="M799" t="str">
            <v/>
          </cell>
          <cell r="R799" t="str">
            <v>CHARLES&amp;COLVARD [American Stock]</v>
          </cell>
        </row>
        <row r="800">
          <cell r="B800" t="str">
            <v>GTLS.US</v>
          </cell>
          <cell r="C800" t="str">
            <v>GTLS</v>
          </cell>
          <cell r="D800" t="str">
            <v/>
          </cell>
          <cell r="E800">
            <v>1</v>
          </cell>
          <cell r="F800">
            <v>0.01</v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>US16115Q3083</v>
          </cell>
          <cell r="L800" t="str">
            <v/>
          </cell>
          <cell r="M800" t="str">
            <v/>
          </cell>
          <cell r="R800" t="str">
            <v>CHART INDUSTRIES [American Stock]</v>
          </cell>
        </row>
        <row r="801">
          <cell r="B801" t="str">
            <v>CHTR.US</v>
          </cell>
          <cell r="C801" t="str">
            <v>CHTR</v>
          </cell>
          <cell r="D801" t="str">
            <v/>
          </cell>
          <cell r="E801">
            <v>1</v>
          </cell>
          <cell r="F801">
            <v>0.01</v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>US16119P1084</v>
          </cell>
          <cell r="L801" t="str">
            <v/>
          </cell>
          <cell r="M801" t="str">
            <v/>
          </cell>
          <cell r="R801" t="str">
            <v>CHARTER COMMUN-A [American Stock]</v>
          </cell>
        </row>
        <row r="802">
          <cell r="B802" t="str">
            <v>CCF.US</v>
          </cell>
          <cell r="C802" t="str">
            <v>CCF</v>
          </cell>
          <cell r="D802" t="str">
            <v/>
          </cell>
          <cell r="E802">
            <v>1</v>
          </cell>
          <cell r="F802">
            <v>0.01</v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>US16150R1041</v>
          </cell>
          <cell r="L802" t="str">
            <v/>
          </cell>
          <cell r="M802" t="str">
            <v/>
          </cell>
          <cell r="R802" t="str">
            <v>CHASE CORP [American Stock]</v>
          </cell>
        </row>
        <row r="803">
          <cell r="B803" t="str">
            <v>CLDT.US</v>
          </cell>
          <cell r="C803" t="str">
            <v>CLDT</v>
          </cell>
          <cell r="D803" t="str">
            <v/>
          </cell>
          <cell r="E803">
            <v>1</v>
          </cell>
          <cell r="F803">
            <v>0.01</v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>US16208T1025</v>
          </cell>
          <cell r="L803" t="str">
            <v/>
          </cell>
          <cell r="M803" t="str">
            <v/>
          </cell>
          <cell r="R803" t="str">
            <v>CHATHAM LODGING [American Stock]</v>
          </cell>
        </row>
        <row r="804">
          <cell r="B804" t="str">
            <v>CHEK.US</v>
          </cell>
          <cell r="C804" t="str">
            <v>CHEK</v>
          </cell>
          <cell r="D804" t="str">
            <v/>
          </cell>
          <cell r="E804">
            <v>1</v>
          </cell>
          <cell r="F804">
            <v>0.01</v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>IL0011336851</v>
          </cell>
          <cell r="L804" t="str">
            <v/>
          </cell>
          <cell r="M804" t="str">
            <v/>
          </cell>
          <cell r="R804" t="str">
            <v>CHECK CAP LTD [American Stock]</v>
          </cell>
        </row>
        <row r="805">
          <cell r="B805" t="str">
            <v>CHKP.US</v>
          </cell>
          <cell r="C805" t="str">
            <v>CHKP</v>
          </cell>
          <cell r="D805" t="str">
            <v/>
          </cell>
          <cell r="E805">
            <v>1</v>
          </cell>
          <cell r="F805">
            <v>0.01</v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>IL0010824113</v>
          </cell>
          <cell r="L805" t="str">
            <v/>
          </cell>
          <cell r="M805" t="str">
            <v/>
          </cell>
          <cell r="R805" t="str">
            <v>CHECK POINT SOFT [American Stock]</v>
          </cell>
        </row>
        <row r="806">
          <cell r="B806" t="str">
            <v>CAKE.US</v>
          </cell>
          <cell r="C806" t="str">
            <v>CAKE</v>
          </cell>
          <cell r="D806" t="str">
            <v/>
          </cell>
          <cell r="E806">
            <v>1</v>
          </cell>
          <cell r="F806">
            <v>0.01</v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>US1630721017</v>
          </cell>
          <cell r="L806" t="str">
            <v/>
          </cell>
          <cell r="M806" t="str">
            <v/>
          </cell>
          <cell r="R806" t="str">
            <v>CHEESECAKE FACTO [American Stock]</v>
          </cell>
        </row>
        <row r="807">
          <cell r="B807" t="str">
            <v>CHEF.US</v>
          </cell>
          <cell r="C807" t="str">
            <v>CHEF</v>
          </cell>
          <cell r="D807" t="str">
            <v/>
          </cell>
          <cell r="E807">
            <v>1</v>
          </cell>
          <cell r="F807">
            <v>0.01</v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>US1630861011</v>
          </cell>
          <cell r="L807" t="str">
            <v/>
          </cell>
          <cell r="M807" t="str">
            <v/>
          </cell>
          <cell r="R807" t="str">
            <v>CHEFS WAREHOUSE [American Stock]</v>
          </cell>
        </row>
        <row r="808">
          <cell r="B808" t="str">
            <v>CHGG.US</v>
          </cell>
          <cell r="C808" t="str">
            <v>CHGG</v>
          </cell>
          <cell r="D808" t="str">
            <v/>
          </cell>
          <cell r="E808">
            <v>1</v>
          </cell>
          <cell r="F808">
            <v>0.01</v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>US1630921096</v>
          </cell>
          <cell r="L808" t="str">
            <v/>
          </cell>
          <cell r="M808" t="str">
            <v/>
          </cell>
          <cell r="R808" t="str">
            <v>CHEGG INC [American Stock]</v>
          </cell>
        </row>
        <row r="809">
          <cell r="B809" t="str">
            <v>CEMI.US</v>
          </cell>
          <cell r="C809" t="str">
            <v>CEMI</v>
          </cell>
          <cell r="D809" t="str">
            <v/>
          </cell>
          <cell r="E809">
            <v>1</v>
          </cell>
          <cell r="F809">
            <v>0.01</v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>US1635722093</v>
          </cell>
          <cell r="L809" t="str">
            <v/>
          </cell>
          <cell r="M809" t="str">
            <v/>
          </cell>
          <cell r="R809" t="str">
            <v>CHEMBIO DIAGNOST [American Stock]</v>
          </cell>
        </row>
        <row r="810">
          <cell r="B810" t="str">
            <v>CHE.US</v>
          </cell>
          <cell r="C810" t="str">
            <v>CHE</v>
          </cell>
          <cell r="D810" t="str">
            <v/>
          </cell>
          <cell r="E810">
            <v>1</v>
          </cell>
          <cell r="F810">
            <v>0.01</v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>US16359R1032</v>
          </cell>
          <cell r="L810" t="str">
            <v/>
          </cell>
          <cell r="M810" t="str">
            <v/>
          </cell>
          <cell r="R810" t="str">
            <v>CHEMED CORP [American Stock]</v>
          </cell>
        </row>
        <row r="811">
          <cell r="B811" t="str">
            <v>CCXI.US</v>
          </cell>
          <cell r="C811" t="str">
            <v>CCXI</v>
          </cell>
          <cell r="D811" t="str">
            <v/>
          </cell>
          <cell r="E811">
            <v>1</v>
          </cell>
          <cell r="F811">
            <v>0.01</v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>US16383L1061</v>
          </cell>
          <cell r="L811" t="str">
            <v/>
          </cell>
          <cell r="M811" t="str">
            <v/>
          </cell>
          <cell r="R811" t="str">
            <v>CHEMOCENTRYX INC [American Stock]</v>
          </cell>
        </row>
        <row r="812">
          <cell r="B812" t="str">
            <v>CC.US</v>
          </cell>
          <cell r="C812" t="str">
            <v>CC</v>
          </cell>
          <cell r="D812" t="str">
            <v/>
          </cell>
          <cell r="E812">
            <v>1</v>
          </cell>
          <cell r="F812">
            <v>0.01</v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>US1638511089</v>
          </cell>
          <cell r="L812" t="str">
            <v/>
          </cell>
          <cell r="M812" t="str">
            <v/>
          </cell>
          <cell r="R812" t="str">
            <v>CHEMOURS CO [American Stock]</v>
          </cell>
        </row>
        <row r="813">
          <cell r="B813" t="str">
            <v>CHMG.US</v>
          </cell>
          <cell r="C813" t="str">
            <v>CHMG</v>
          </cell>
          <cell r="D813" t="str">
            <v/>
          </cell>
          <cell r="E813">
            <v>1</v>
          </cell>
          <cell r="F813">
            <v>0.01</v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>US1640241014</v>
          </cell>
          <cell r="L813" t="str">
            <v/>
          </cell>
          <cell r="M813" t="str">
            <v/>
          </cell>
          <cell r="R813" t="str">
            <v>CHEMUNG FINL CRP [American Stock]</v>
          </cell>
        </row>
        <row r="814">
          <cell r="B814" t="str">
            <v>LNG.US</v>
          </cell>
          <cell r="C814" t="str">
            <v>LNG</v>
          </cell>
          <cell r="D814" t="str">
            <v/>
          </cell>
          <cell r="E814">
            <v>1</v>
          </cell>
          <cell r="F814">
            <v>0.01</v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>US16411R2085</v>
          </cell>
          <cell r="L814" t="str">
            <v/>
          </cell>
          <cell r="M814" t="str">
            <v/>
          </cell>
          <cell r="R814" t="str">
            <v>CHENIERE ENERGY [American Stock]</v>
          </cell>
        </row>
        <row r="815">
          <cell r="B815" t="str">
            <v>CQP.US</v>
          </cell>
          <cell r="C815" t="str">
            <v>CQP</v>
          </cell>
          <cell r="D815" t="str">
            <v/>
          </cell>
          <cell r="E815">
            <v>1</v>
          </cell>
          <cell r="F815">
            <v>0.01</v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>US16411Q1013</v>
          </cell>
          <cell r="L815" t="str">
            <v/>
          </cell>
          <cell r="M815" t="str">
            <v/>
          </cell>
          <cell r="R815" t="str">
            <v>CHENIERE ENERGY [American Stock]</v>
          </cell>
        </row>
        <row r="816">
          <cell r="B816" t="str">
            <v>CHMI.US</v>
          </cell>
          <cell r="C816" t="str">
            <v>CHMI</v>
          </cell>
          <cell r="D816" t="str">
            <v/>
          </cell>
          <cell r="E816">
            <v>1</v>
          </cell>
          <cell r="F816">
            <v>0.01</v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>US1646511014</v>
          </cell>
          <cell r="L816" t="str">
            <v/>
          </cell>
          <cell r="M816" t="str">
            <v/>
          </cell>
          <cell r="R816" t="str">
            <v>CHERRY HILL MORT [American Stock]</v>
          </cell>
        </row>
        <row r="817">
          <cell r="B817" t="str">
            <v>CHKAQ.US</v>
          </cell>
          <cell r="C817" t="str">
            <v>CHKAQ</v>
          </cell>
          <cell r="D817" t="str">
            <v/>
          </cell>
          <cell r="E817">
            <v>1</v>
          </cell>
          <cell r="F817">
            <v>0.01</v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>US1651677437</v>
          </cell>
          <cell r="L817" t="str">
            <v/>
          </cell>
          <cell r="M817" t="str">
            <v/>
          </cell>
          <cell r="R817" t="str">
            <v>CHESAPEAKE ENERG [American Stock]</v>
          </cell>
        </row>
        <row r="818">
          <cell r="B818" t="str">
            <v>CVX.US</v>
          </cell>
          <cell r="C818" t="str">
            <v>CVX</v>
          </cell>
          <cell r="D818" t="str">
            <v/>
          </cell>
          <cell r="E818">
            <v>1</v>
          </cell>
          <cell r="F818">
            <v>0.01</v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>US1667641005</v>
          </cell>
          <cell r="L818" t="str">
            <v/>
          </cell>
          <cell r="M818" t="str">
            <v/>
          </cell>
          <cell r="R818" t="str">
            <v>CHEVRON CORP [American Stock]</v>
          </cell>
        </row>
        <row r="819">
          <cell r="B819" t="str">
            <v>CHWY.US</v>
          </cell>
          <cell r="C819" t="str">
            <v>CHWY</v>
          </cell>
          <cell r="D819" t="str">
            <v/>
          </cell>
          <cell r="E819">
            <v>1</v>
          </cell>
          <cell r="F819">
            <v>0.01</v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>US16679L1098</v>
          </cell>
          <cell r="L819" t="str">
            <v/>
          </cell>
          <cell r="M819" t="str">
            <v/>
          </cell>
          <cell r="R819" t="str">
            <v>CHEWY INC- CL A [American Stock]</v>
          </cell>
        </row>
        <row r="820">
          <cell r="B820" t="str">
            <v>CVR.US</v>
          </cell>
          <cell r="C820" t="str">
            <v>CVR</v>
          </cell>
          <cell r="D820" t="str">
            <v/>
          </cell>
          <cell r="E820">
            <v>1</v>
          </cell>
          <cell r="F820">
            <v>0.01</v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>US1680881026</v>
          </cell>
          <cell r="L820" t="str">
            <v/>
          </cell>
          <cell r="M820" t="str">
            <v/>
          </cell>
          <cell r="R820" t="str">
            <v>CHICAGO RIVET [American Stock]</v>
          </cell>
        </row>
        <row r="821">
          <cell r="B821" t="str">
            <v>CHS.US</v>
          </cell>
          <cell r="C821" t="str">
            <v>CHS</v>
          </cell>
          <cell r="D821" t="str">
            <v/>
          </cell>
          <cell r="E821">
            <v>1</v>
          </cell>
          <cell r="F821">
            <v>0.01</v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>US1686151028</v>
          </cell>
          <cell r="L821" t="str">
            <v/>
          </cell>
          <cell r="M821" t="str">
            <v/>
          </cell>
          <cell r="R821" t="str">
            <v>CHICO'S FAS INC [American Stock]</v>
          </cell>
        </row>
        <row r="822">
          <cell r="B822" t="str">
            <v>PLCE.US</v>
          </cell>
          <cell r="C822" t="str">
            <v>PLCE</v>
          </cell>
          <cell r="D822" t="str">
            <v/>
          </cell>
          <cell r="E822">
            <v>1</v>
          </cell>
          <cell r="F822">
            <v>0.01</v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>US1689051076</v>
          </cell>
          <cell r="L822" t="str">
            <v/>
          </cell>
          <cell r="M822" t="str">
            <v/>
          </cell>
          <cell r="R822" t="str">
            <v>CHILDREN'S PLACE [American Stock]</v>
          </cell>
        </row>
        <row r="823">
          <cell r="B823" t="str">
            <v>CIM.US</v>
          </cell>
          <cell r="C823" t="str">
            <v>CIM</v>
          </cell>
          <cell r="D823" t="str">
            <v/>
          </cell>
          <cell r="E823">
            <v>1</v>
          </cell>
          <cell r="F823">
            <v>0.01</v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>US16934Q2084</v>
          </cell>
          <cell r="L823" t="str">
            <v/>
          </cell>
          <cell r="M823" t="str">
            <v/>
          </cell>
          <cell r="R823" t="str">
            <v>CHIMERA INV CORP [American Stock]</v>
          </cell>
        </row>
        <row r="824">
          <cell r="B824" t="str">
            <v>CMRX.US</v>
          </cell>
          <cell r="C824" t="str">
            <v>CMRX</v>
          </cell>
          <cell r="D824" t="str">
            <v/>
          </cell>
          <cell r="E824">
            <v>1</v>
          </cell>
          <cell r="F824">
            <v>0.01</v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>US16934W1062</v>
          </cell>
          <cell r="L824" t="str">
            <v/>
          </cell>
          <cell r="M824" t="str">
            <v/>
          </cell>
          <cell r="R824" t="str">
            <v>CHIMERIX INC [American Stock]</v>
          </cell>
        </row>
        <row r="825">
          <cell r="B825" t="str">
            <v>CBPO.US</v>
          </cell>
          <cell r="C825" t="str">
            <v>CBPO</v>
          </cell>
          <cell r="D825" t="str">
            <v/>
          </cell>
          <cell r="E825">
            <v>1</v>
          </cell>
          <cell r="F825">
            <v>0.01</v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>KYG215151047</v>
          </cell>
          <cell r="L825" t="str">
            <v/>
          </cell>
          <cell r="M825" t="str">
            <v/>
          </cell>
          <cell r="R825" t="str">
            <v>CHINA BIOLOGIC P [American Stock]</v>
          </cell>
        </row>
        <row r="826">
          <cell r="B826" t="str">
            <v>DL.US</v>
          </cell>
          <cell r="C826" t="str">
            <v>DL</v>
          </cell>
          <cell r="D826" t="str">
            <v/>
          </cell>
          <cell r="E826">
            <v>1</v>
          </cell>
          <cell r="F826">
            <v>0.01</v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>US16944W1045</v>
          </cell>
          <cell r="L826" t="str">
            <v/>
          </cell>
          <cell r="M826" t="str">
            <v/>
          </cell>
          <cell r="R826" t="str">
            <v>CHINA DISTAN-ADR [American Stock]</v>
          </cell>
        </row>
        <row r="827">
          <cell r="B827" t="str">
            <v>CEA.US</v>
          </cell>
          <cell r="C827" t="str">
            <v>CEA</v>
          </cell>
          <cell r="D827" t="str">
            <v/>
          </cell>
          <cell r="E827">
            <v>1</v>
          </cell>
          <cell r="F827">
            <v>0.01</v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>US16937R1041</v>
          </cell>
          <cell r="L827" t="str">
            <v/>
          </cell>
          <cell r="M827" t="str">
            <v/>
          </cell>
          <cell r="R827" t="str">
            <v>CHINA EASTRN-ADS [American Stock]</v>
          </cell>
        </row>
        <row r="828">
          <cell r="B828" t="str">
            <v>CHN.US</v>
          </cell>
          <cell r="C828" t="str">
            <v>CHN</v>
          </cell>
          <cell r="D828" t="str">
            <v/>
          </cell>
          <cell r="E828">
            <v>1</v>
          </cell>
          <cell r="F828">
            <v>0.01</v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>US1693731077</v>
          </cell>
          <cell r="L828" t="str">
            <v/>
          </cell>
          <cell r="M828" t="str">
            <v/>
          </cell>
          <cell r="R828" t="str">
            <v>CHINA FUND INC [American Stock]</v>
          </cell>
        </row>
        <row r="829">
          <cell r="B829" t="str">
            <v>CGA.US</v>
          </cell>
          <cell r="C829" t="str">
            <v>CGA</v>
          </cell>
          <cell r="D829" t="str">
            <v/>
          </cell>
          <cell r="E829">
            <v>1</v>
          </cell>
          <cell r="F829">
            <v>0.01</v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>US16943W2044</v>
          </cell>
          <cell r="L829" t="str">
            <v/>
          </cell>
          <cell r="M829" t="str">
            <v/>
          </cell>
          <cell r="R829" t="str">
            <v>CHINA GREEN AGRI [American Stock]</v>
          </cell>
        </row>
        <row r="830">
          <cell r="B830" t="str">
            <v>LFC.US</v>
          </cell>
          <cell r="C830" t="str">
            <v>LFC</v>
          </cell>
          <cell r="D830" t="str">
            <v/>
          </cell>
          <cell r="E830">
            <v>1</v>
          </cell>
          <cell r="F830">
            <v>0.01</v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>US16939P1066</v>
          </cell>
          <cell r="L830" t="str">
            <v/>
          </cell>
          <cell r="M830" t="str">
            <v/>
          </cell>
          <cell r="R830" t="str">
            <v>CHINA LIFE-ADR [American Stock]</v>
          </cell>
        </row>
        <row r="831">
          <cell r="B831" t="str">
            <v>CHL.US</v>
          </cell>
          <cell r="C831" t="str">
            <v>CHL</v>
          </cell>
          <cell r="D831" t="str">
            <v/>
          </cell>
          <cell r="E831">
            <v>1</v>
          </cell>
          <cell r="F831">
            <v>0.01</v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>US16941M1099</v>
          </cell>
          <cell r="L831" t="str">
            <v/>
          </cell>
          <cell r="M831" t="str">
            <v/>
          </cell>
          <cell r="R831" t="str">
            <v>CHINA MOBILE-ADR [American Stock]</v>
          </cell>
        </row>
        <row r="832">
          <cell r="B832" t="str">
            <v>SNP.US</v>
          </cell>
          <cell r="C832" t="str">
            <v>SNP</v>
          </cell>
          <cell r="D832" t="str">
            <v/>
          </cell>
          <cell r="E832">
            <v>1</v>
          </cell>
          <cell r="F832">
            <v>0.01</v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>US16941R1086</v>
          </cell>
          <cell r="L832" t="str">
            <v/>
          </cell>
          <cell r="M832" t="str">
            <v/>
          </cell>
          <cell r="R832" t="str">
            <v>CHINA PETRO-ADR [American Stock]</v>
          </cell>
        </row>
        <row r="833">
          <cell r="B833" t="str">
            <v>ZNH.US</v>
          </cell>
          <cell r="C833" t="str">
            <v>ZNH</v>
          </cell>
          <cell r="D833" t="str">
            <v/>
          </cell>
          <cell r="E833">
            <v>1</v>
          </cell>
          <cell r="F833">
            <v>0.01</v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>US1694091091</v>
          </cell>
          <cell r="L833" t="str">
            <v/>
          </cell>
          <cell r="M833" t="str">
            <v/>
          </cell>
          <cell r="R833" t="str">
            <v>CHINA SOUTH-ADR [American Stock]</v>
          </cell>
        </row>
        <row r="834">
          <cell r="B834" t="str">
            <v>CHA.US</v>
          </cell>
          <cell r="C834" t="str">
            <v>CHA</v>
          </cell>
          <cell r="D834" t="str">
            <v/>
          </cell>
          <cell r="E834">
            <v>1</v>
          </cell>
          <cell r="F834">
            <v>0.01</v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>US1694261033</v>
          </cell>
          <cell r="L834" t="str">
            <v/>
          </cell>
          <cell r="M834" t="str">
            <v/>
          </cell>
          <cell r="R834" t="str">
            <v>CHINA TELECO-ADR [American Stock]</v>
          </cell>
        </row>
        <row r="835">
          <cell r="B835" t="str">
            <v>CYD.US</v>
          </cell>
          <cell r="C835" t="str">
            <v>CYD</v>
          </cell>
          <cell r="D835" t="str">
            <v/>
          </cell>
          <cell r="E835">
            <v>1</v>
          </cell>
          <cell r="F835">
            <v>0.01</v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>BMG210821051</v>
          </cell>
          <cell r="L835" t="str">
            <v/>
          </cell>
          <cell r="M835" t="str">
            <v/>
          </cell>
          <cell r="R835" t="str">
            <v>CHINA YUCHAI [American Stock]</v>
          </cell>
        </row>
        <row r="836">
          <cell r="B836" t="str">
            <v>CMG.US</v>
          </cell>
          <cell r="C836" t="str">
            <v>CMG</v>
          </cell>
          <cell r="D836" t="str">
            <v/>
          </cell>
          <cell r="E836">
            <v>1</v>
          </cell>
          <cell r="F836">
            <v>0.01</v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>US1696561059</v>
          </cell>
          <cell r="L836" t="str">
            <v/>
          </cell>
          <cell r="M836" t="str">
            <v/>
          </cell>
          <cell r="R836" t="str">
            <v>CHIPOTLE MEXICAN [American Stock]</v>
          </cell>
        </row>
        <row r="837">
          <cell r="B837" t="str">
            <v>CHH.US</v>
          </cell>
          <cell r="C837" t="str">
            <v>CHH</v>
          </cell>
          <cell r="D837" t="str">
            <v/>
          </cell>
          <cell r="E837">
            <v>1</v>
          </cell>
          <cell r="F837">
            <v>0.01</v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>US1699051066</v>
          </cell>
          <cell r="L837" t="str">
            <v/>
          </cell>
          <cell r="M837" t="str">
            <v/>
          </cell>
          <cell r="R837" t="str">
            <v>CHOICE HOTELS [American Stock]</v>
          </cell>
        </row>
        <row r="838">
          <cell r="B838" t="str">
            <v>CB.US</v>
          </cell>
          <cell r="C838" t="str">
            <v>CB</v>
          </cell>
          <cell r="D838" t="str">
            <v/>
          </cell>
          <cell r="E838">
            <v>1</v>
          </cell>
          <cell r="F838">
            <v>0.01</v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>CH0044328745</v>
          </cell>
          <cell r="L838" t="str">
            <v/>
          </cell>
          <cell r="M838" t="str">
            <v/>
          </cell>
          <cell r="R838" t="str">
            <v>CHUBB LTD [American Stock]</v>
          </cell>
        </row>
        <row r="839">
          <cell r="B839" t="str">
            <v>CHD.US</v>
          </cell>
          <cell r="C839" t="str">
            <v>CHD</v>
          </cell>
          <cell r="D839" t="str">
            <v/>
          </cell>
          <cell r="E839">
            <v>1</v>
          </cell>
          <cell r="F839">
            <v>0.01</v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>US1713401024</v>
          </cell>
          <cell r="L839" t="str">
            <v/>
          </cell>
          <cell r="M839" t="str">
            <v/>
          </cell>
          <cell r="R839" t="str">
            <v>CHURCH &amp; DWIGHT [American Stock]</v>
          </cell>
        </row>
        <row r="840">
          <cell r="B840" t="str">
            <v>CHDN.US</v>
          </cell>
          <cell r="C840" t="str">
            <v>CHDN</v>
          </cell>
          <cell r="D840" t="str">
            <v/>
          </cell>
          <cell r="E840">
            <v>1</v>
          </cell>
          <cell r="F840">
            <v>0.01</v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>US1714841087</v>
          </cell>
          <cell r="L840" t="str">
            <v/>
          </cell>
          <cell r="M840" t="str">
            <v/>
          </cell>
          <cell r="R840" t="str">
            <v>CHURCHILL DOWNS [American Stock]</v>
          </cell>
        </row>
        <row r="841">
          <cell r="B841" t="str">
            <v>CHUY.US</v>
          </cell>
          <cell r="C841" t="str">
            <v>CHUY</v>
          </cell>
          <cell r="D841" t="str">
            <v/>
          </cell>
          <cell r="E841">
            <v>1</v>
          </cell>
          <cell r="F841">
            <v>0.01</v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>US1716041017</v>
          </cell>
          <cell r="L841" t="str">
            <v/>
          </cell>
          <cell r="M841" t="str">
            <v/>
          </cell>
          <cell r="R841" t="str">
            <v>CHUY'S HOLDINGS [American Stock]</v>
          </cell>
        </row>
        <row r="842">
          <cell r="B842" t="str">
            <v>CIEN.US</v>
          </cell>
          <cell r="C842" t="str">
            <v>CIEN</v>
          </cell>
          <cell r="D842" t="str">
            <v/>
          </cell>
          <cell r="E842">
            <v>1</v>
          </cell>
          <cell r="F842">
            <v>0.01</v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>US1717793095</v>
          </cell>
          <cell r="L842" t="str">
            <v/>
          </cell>
          <cell r="M842" t="str">
            <v/>
          </cell>
          <cell r="R842" t="str">
            <v>CIENA CORP [American Stock]</v>
          </cell>
        </row>
        <row r="843">
          <cell r="B843" t="str">
            <v>CI.US</v>
          </cell>
          <cell r="C843" t="str">
            <v>CI</v>
          </cell>
          <cell r="D843" t="str">
            <v/>
          </cell>
          <cell r="E843">
            <v>1</v>
          </cell>
          <cell r="F843">
            <v>0.01</v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>US1255231003</v>
          </cell>
          <cell r="L843" t="str">
            <v/>
          </cell>
          <cell r="M843" t="str">
            <v/>
          </cell>
          <cell r="R843" t="str">
            <v>CIGNA CORP [American Stock]</v>
          </cell>
        </row>
        <row r="844">
          <cell r="B844" t="str">
            <v>XEC.US</v>
          </cell>
          <cell r="C844" t="str">
            <v>XEC</v>
          </cell>
          <cell r="D844" t="str">
            <v/>
          </cell>
          <cell r="E844">
            <v>1</v>
          </cell>
          <cell r="F844">
            <v>0.01</v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>US1717981013</v>
          </cell>
          <cell r="L844" t="str">
            <v/>
          </cell>
          <cell r="M844" t="str">
            <v/>
          </cell>
          <cell r="R844" t="str">
            <v>CIMAREX ENERGY C [American Stock]</v>
          </cell>
        </row>
        <row r="845">
          <cell r="B845" t="str">
            <v>CBBpB.US</v>
          </cell>
          <cell r="C845" t="str">
            <v>CBBpB</v>
          </cell>
          <cell r="D845" t="str">
            <v/>
          </cell>
          <cell r="E845">
            <v>1</v>
          </cell>
          <cell r="F845">
            <v>0.01</v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>US1718714033</v>
          </cell>
          <cell r="L845" t="str">
            <v/>
          </cell>
          <cell r="M845" t="str">
            <v/>
          </cell>
          <cell r="R845" t="str">
            <v>CINC BELL INC [American Stock]</v>
          </cell>
        </row>
        <row r="846">
          <cell r="B846" t="str">
            <v>CBB.US</v>
          </cell>
          <cell r="C846" t="str">
            <v>CBB</v>
          </cell>
          <cell r="D846" t="str">
            <v/>
          </cell>
          <cell r="E846">
            <v>1</v>
          </cell>
          <cell r="F846">
            <v>0.01</v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>US1718715022</v>
          </cell>
          <cell r="L846" t="str">
            <v/>
          </cell>
          <cell r="M846" t="str">
            <v/>
          </cell>
          <cell r="R846" t="str">
            <v>CINCINNATI BELL [American Stock]</v>
          </cell>
        </row>
        <row r="847">
          <cell r="B847" t="str">
            <v>CINF.US</v>
          </cell>
          <cell r="C847" t="str">
            <v>CINF</v>
          </cell>
          <cell r="D847" t="str">
            <v/>
          </cell>
          <cell r="E847">
            <v>1</v>
          </cell>
          <cell r="F847">
            <v>0.01</v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>US1720621010</v>
          </cell>
          <cell r="L847" t="str">
            <v/>
          </cell>
          <cell r="M847" t="str">
            <v/>
          </cell>
          <cell r="R847" t="str">
            <v>CINCINNATI FIN [American Stock]</v>
          </cell>
        </row>
        <row r="848">
          <cell r="B848" t="str">
            <v>CNK.US</v>
          </cell>
          <cell r="C848" t="str">
            <v>CNK</v>
          </cell>
          <cell r="D848" t="str">
            <v/>
          </cell>
          <cell r="E848">
            <v>1</v>
          </cell>
          <cell r="F848">
            <v>0.01</v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>US17243V1026</v>
          </cell>
          <cell r="L848" t="str">
            <v/>
          </cell>
          <cell r="M848" t="str">
            <v/>
          </cell>
          <cell r="R848" t="str">
            <v>CINEMARK HOLDING [American Stock]</v>
          </cell>
        </row>
        <row r="849">
          <cell r="B849" t="str">
            <v>CINR.US</v>
          </cell>
          <cell r="C849" t="str">
            <v>CINR</v>
          </cell>
          <cell r="D849" t="str">
            <v/>
          </cell>
          <cell r="E849">
            <v>1</v>
          </cell>
          <cell r="F849">
            <v>0.01</v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>US1724641097</v>
          </cell>
          <cell r="L849" t="str">
            <v/>
          </cell>
          <cell r="M849" t="str">
            <v/>
          </cell>
          <cell r="R849" t="str">
            <v>CINER RESOURCES [American Stock]</v>
          </cell>
        </row>
        <row r="850">
          <cell r="B850" t="str">
            <v>CTAS.US</v>
          </cell>
          <cell r="C850" t="str">
            <v>CTAS</v>
          </cell>
          <cell r="D850" t="str">
            <v/>
          </cell>
          <cell r="E850">
            <v>1</v>
          </cell>
          <cell r="F850">
            <v>0.01</v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>US1729081059</v>
          </cell>
          <cell r="L850" t="str">
            <v/>
          </cell>
          <cell r="M850" t="str">
            <v/>
          </cell>
          <cell r="R850" t="str">
            <v>CINTAS CORP [American Stock]</v>
          </cell>
        </row>
        <row r="851">
          <cell r="B851" t="str">
            <v>CIR.US</v>
          </cell>
          <cell r="C851" t="str">
            <v>CIR</v>
          </cell>
          <cell r="D851" t="str">
            <v/>
          </cell>
          <cell r="E851">
            <v>1</v>
          </cell>
          <cell r="F851">
            <v>0.01</v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>US17273K1097</v>
          </cell>
          <cell r="L851" t="str">
            <v/>
          </cell>
          <cell r="M851" t="str">
            <v/>
          </cell>
          <cell r="R851" t="str">
            <v>CIRCOR INTL [American Stock]</v>
          </cell>
        </row>
        <row r="852">
          <cell r="B852" t="str">
            <v>CRUS.US</v>
          </cell>
          <cell r="C852" t="str">
            <v>CRUS</v>
          </cell>
          <cell r="D852" t="str">
            <v/>
          </cell>
          <cell r="E852">
            <v>1</v>
          </cell>
          <cell r="F852">
            <v>0.01</v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>US1727551004</v>
          </cell>
          <cell r="L852" t="str">
            <v/>
          </cell>
          <cell r="M852" t="str">
            <v/>
          </cell>
          <cell r="R852" t="str">
            <v>CIRRUS LOGIC INC [American Stock]</v>
          </cell>
        </row>
        <row r="853">
          <cell r="B853" t="str">
            <v>CSCO.US</v>
          </cell>
          <cell r="C853" t="str">
            <v>CSCO</v>
          </cell>
          <cell r="D853" t="str">
            <v/>
          </cell>
          <cell r="E853">
            <v>1</v>
          </cell>
          <cell r="F853">
            <v>0.01</v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>US17275R1023</v>
          </cell>
          <cell r="L853" t="str">
            <v/>
          </cell>
          <cell r="M853" t="str">
            <v/>
          </cell>
          <cell r="R853" t="str">
            <v>CISCO SYSTEMS [American Stock]</v>
          </cell>
        </row>
        <row r="854">
          <cell r="B854" t="str">
            <v>CIT.US</v>
          </cell>
          <cell r="C854" t="str">
            <v>CIT</v>
          </cell>
          <cell r="D854" t="str">
            <v/>
          </cell>
          <cell r="E854">
            <v>1</v>
          </cell>
          <cell r="F854">
            <v>0.01</v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>US1255818015</v>
          </cell>
          <cell r="L854" t="str">
            <v/>
          </cell>
          <cell r="M854" t="str">
            <v/>
          </cell>
          <cell r="R854" t="str">
            <v>CIT GROUP INC [American Stock]</v>
          </cell>
        </row>
        <row r="855">
          <cell r="B855" t="str">
            <v>CTRN.US</v>
          </cell>
          <cell r="C855" t="str">
            <v>CTRN</v>
          </cell>
          <cell r="D855" t="str">
            <v/>
          </cell>
          <cell r="E855">
            <v>1</v>
          </cell>
          <cell r="F855">
            <v>0.01</v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>US17306X1028</v>
          </cell>
          <cell r="L855" t="str">
            <v/>
          </cell>
          <cell r="M855" t="str">
            <v/>
          </cell>
          <cell r="R855" t="str">
            <v>CITI TRENDS INC [American Stock]</v>
          </cell>
        </row>
        <row r="856">
          <cell r="B856" t="str">
            <v>C.US</v>
          </cell>
          <cell r="C856" t="str">
            <v>C</v>
          </cell>
          <cell r="D856" t="str">
            <v/>
          </cell>
          <cell r="E856">
            <v>1</v>
          </cell>
          <cell r="F856">
            <v>0.01</v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>US1729674242</v>
          </cell>
          <cell r="L856" t="str">
            <v/>
          </cell>
          <cell r="M856" t="str">
            <v/>
          </cell>
          <cell r="R856" t="str">
            <v>CITIGROUP INC [American Stock]</v>
          </cell>
        </row>
        <row r="857">
          <cell r="B857" t="str">
            <v>CpJ.US</v>
          </cell>
          <cell r="C857" t="str">
            <v>CpJ</v>
          </cell>
          <cell r="D857" t="str">
            <v/>
          </cell>
          <cell r="E857">
            <v>1</v>
          </cell>
          <cell r="F857">
            <v>0.01</v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>US1729673582</v>
          </cell>
          <cell r="L857" t="str">
            <v/>
          </cell>
          <cell r="M857" t="str">
            <v/>
          </cell>
          <cell r="R857" t="str">
            <v>CITIGROUP INC [American Stock]</v>
          </cell>
        </row>
        <row r="858">
          <cell r="B858" t="str">
            <v>CZNC.US</v>
          </cell>
          <cell r="C858" t="str">
            <v>CZNC</v>
          </cell>
          <cell r="D858" t="str">
            <v/>
          </cell>
          <cell r="E858">
            <v>1</v>
          </cell>
          <cell r="F858">
            <v>0.01</v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>US1729221069</v>
          </cell>
          <cell r="L858" t="str">
            <v/>
          </cell>
          <cell r="M858" t="str">
            <v/>
          </cell>
          <cell r="R858" t="str">
            <v>CITIZENS &amp; NORTH [American Stock]</v>
          </cell>
        </row>
        <row r="859">
          <cell r="B859" t="str">
            <v>CZWI.US</v>
          </cell>
          <cell r="C859" t="str">
            <v>CZWI</v>
          </cell>
          <cell r="D859" t="str">
            <v/>
          </cell>
          <cell r="E859">
            <v>1</v>
          </cell>
          <cell r="F859">
            <v>0.01</v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>US1749031043</v>
          </cell>
          <cell r="L859" t="str">
            <v/>
          </cell>
          <cell r="M859" t="str">
            <v/>
          </cell>
          <cell r="R859" t="str">
            <v>CITIZENS COMMUNI [American Stock]</v>
          </cell>
        </row>
        <row r="860">
          <cell r="B860" t="str">
            <v>CFG.US</v>
          </cell>
          <cell r="C860" t="str">
            <v>CFG</v>
          </cell>
          <cell r="D860" t="str">
            <v/>
          </cell>
          <cell r="E860">
            <v>1</v>
          </cell>
          <cell r="F860">
            <v>0.01</v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>US1746101054</v>
          </cell>
          <cell r="L860" t="str">
            <v/>
          </cell>
          <cell r="M860" t="str">
            <v/>
          </cell>
          <cell r="R860" t="str">
            <v>CITIZENS FINANCI [American Stock]</v>
          </cell>
        </row>
        <row r="861">
          <cell r="B861" t="str">
            <v>CIZN.US</v>
          </cell>
          <cell r="C861" t="str">
            <v>CIZN</v>
          </cell>
          <cell r="D861" t="str">
            <v/>
          </cell>
          <cell r="E861">
            <v>1</v>
          </cell>
          <cell r="F861">
            <v>0.01</v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>US1747151025</v>
          </cell>
          <cell r="L861" t="str">
            <v/>
          </cell>
          <cell r="M861" t="str">
            <v/>
          </cell>
          <cell r="R861" t="str">
            <v>CITIZENS HOLDING [American Stock]</v>
          </cell>
        </row>
        <row r="862">
          <cell r="B862" t="str">
            <v>CIA.US</v>
          </cell>
          <cell r="C862" t="str">
            <v>CIA</v>
          </cell>
          <cell r="D862" t="str">
            <v/>
          </cell>
          <cell r="E862">
            <v>1</v>
          </cell>
          <cell r="F862">
            <v>0.01</v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>US1747401008</v>
          </cell>
          <cell r="L862" t="str">
            <v/>
          </cell>
          <cell r="M862" t="str">
            <v/>
          </cell>
          <cell r="R862" t="str">
            <v>CITIZENS INC [American Stock]</v>
          </cell>
        </row>
        <row r="863">
          <cell r="B863" t="str">
            <v>CTXS.US</v>
          </cell>
          <cell r="C863" t="str">
            <v>CTXS</v>
          </cell>
          <cell r="D863" t="str">
            <v/>
          </cell>
          <cell r="E863">
            <v>1</v>
          </cell>
          <cell r="F863">
            <v>0.01</v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>US1773761002</v>
          </cell>
          <cell r="L863" t="str">
            <v/>
          </cell>
          <cell r="M863" t="str">
            <v/>
          </cell>
          <cell r="R863" t="str">
            <v>CITRIX SYSTEMS [American Stock]</v>
          </cell>
        </row>
        <row r="864">
          <cell r="B864" t="str">
            <v>CHCO.US</v>
          </cell>
          <cell r="C864" t="str">
            <v>CHCO</v>
          </cell>
          <cell r="D864" t="str">
            <v/>
          </cell>
          <cell r="E864">
            <v>1</v>
          </cell>
          <cell r="F864">
            <v>0.01</v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>US1778351056</v>
          </cell>
          <cell r="L864" t="str">
            <v/>
          </cell>
          <cell r="M864" t="str">
            <v/>
          </cell>
          <cell r="R864" t="str">
            <v>CITY HOLDING CO [American Stock]</v>
          </cell>
        </row>
        <row r="865">
          <cell r="B865" t="str">
            <v>CIO.US</v>
          </cell>
          <cell r="C865" t="str">
            <v>CIO</v>
          </cell>
          <cell r="D865" t="str">
            <v/>
          </cell>
          <cell r="E865">
            <v>1</v>
          </cell>
          <cell r="F865">
            <v>0.01</v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>US1785871013</v>
          </cell>
          <cell r="L865" t="str">
            <v/>
          </cell>
          <cell r="M865" t="str">
            <v/>
          </cell>
          <cell r="R865" t="str">
            <v>CITY OFFICE REIT [American Stock]</v>
          </cell>
        </row>
        <row r="866">
          <cell r="B866" t="str">
            <v>CIVB.US</v>
          </cell>
          <cell r="C866" t="str">
            <v>CIVB</v>
          </cell>
          <cell r="D866" t="str">
            <v/>
          </cell>
          <cell r="E866">
            <v>1</v>
          </cell>
          <cell r="F866">
            <v>0.01</v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>US1788671071</v>
          </cell>
          <cell r="L866" t="str">
            <v/>
          </cell>
          <cell r="M866" t="str">
            <v/>
          </cell>
          <cell r="R866" t="str">
            <v>CIVISTA BANCSHAR [American Stock]</v>
          </cell>
        </row>
        <row r="867">
          <cell r="B867" t="str">
            <v>CKX.US</v>
          </cell>
          <cell r="C867" t="str">
            <v>CKX</v>
          </cell>
          <cell r="D867" t="str">
            <v/>
          </cell>
          <cell r="E867">
            <v>1</v>
          </cell>
          <cell r="F867">
            <v>0.01</v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>US12562N1046</v>
          </cell>
          <cell r="L867" t="str">
            <v/>
          </cell>
          <cell r="M867" t="str">
            <v/>
          </cell>
          <cell r="R867" t="str">
            <v>CKX LANDS INC [American Stock]</v>
          </cell>
        </row>
        <row r="868">
          <cell r="B868" t="str">
            <v>CLDR.US</v>
          </cell>
          <cell r="C868" t="str">
            <v>CLDR</v>
          </cell>
          <cell r="D868" t="str">
            <v/>
          </cell>
          <cell r="E868">
            <v>1</v>
          </cell>
          <cell r="F868">
            <v>0.01</v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>US18914U1007</v>
          </cell>
          <cell r="L868" t="str">
            <v/>
          </cell>
          <cell r="M868" t="str">
            <v/>
          </cell>
          <cell r="R868" t="str">
            <v>CLDR.K [American Stock]</v>
          </cell>
        </row>
        <row r="869">
          <cell r="B869" t="str">
            <v>CLNE.US</v>
          </cell>
          <cell r="C869" t="str">
            <v>CLNE</v>
          </cell>
          <cell r="D869" t="str">
            <v/>
          </cell>
          <cell r="E869">
            <v>1</v>
          </cell>
          <cell r="F869">
            <v>0.01</v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>US1844991018</v>
          </cell>
          <cell r="L869" t="str">
            <v/>
          </cell>
          <cell r="M869" t="str">
            <v/>
          </cell>
          <cell r="R869" t="str">
            <v>CLEAN ENERGY FUE [American Stock]</v>
          </cell>
        </row>
        <row r="870">
          <cell r="B870" t="str">
            <v>CLH.US</v>
          </cell>
          <cell r="C870" t="str">
            <v>CLH</v>
          </cell>
          <cell r="D870" t="str">
            <v/>
          </cell>
          <cell r="E870">
            <v>1</v>
          </cell>
          <cell r="F870">
            <v>0.01</v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>US1844961078</v>
          </cell>
          <cell r="L870" t="str">
            <v/>
          </cell>
          <cell r="M870" t="str">
            <v/>
          </cell>
          <cell r="R870" t="str">
            <v>CLEAN HARBORS [American Stock]</v>
          </cell>
        </row>
        <row r="871">
          <cell r="B871" t="str">
            <v>CCO.US</v>
          </cell>
          <cell r="C871" t="str">
            <v>CCO</v>
          </cell>
          <cell r="D871" t="str">
            <v/>
          </cell>
          <cell r="E871">
            <v>1</v>
          </cell>
          <cell r="F871">
            <v>0.01</v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>US18453H1068</v>
          </cell>
          <cell r="L871" t="str">
            <v/>
          </cell>
          <cell r="M871" t="str">
            <v/>
          </cell>
          <cell r="R871" t="str">
            <v>CLEAR CHANNEL OU [American Stock]</v>
          </cell>
        </row>
        <row r="872">
          <cell r="B872" t="str">
            <v>EMO.US</v>
          </cell>
          <cell r="C872" t="str">
            <v>EMO</v>
          </cell>
          <cell r="D872" t="str">
            <v/>
          </cell>
          <cell r="E872">
            <v>1</v>
          </cell>
          <cell r="F872">
            <v>0.01</v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>US18469P2092</v>
          </cell>
          <cell r="L872" t="str">
            <v/>
          </cell>
          <cell r="M872" t="str">
            <v/>
          </cell>
          <cell r="R872" t="str">
            <v>CLEARBRIDGE ENER [American Stock]</v>
          </cell>
        </row>
        <row r="873">
          <cell r="B873" t="str">
            <v>CTR.US</v>
          </cell>
          <cell r="C873" t="str">
            <v>CTR</v>
          </cell>
          <cell r="D873" t="str">
            <v/>
          </cell>
          <cell r="E873">
            <v>1</v>
          </cell>
          <cell r="F873">
            <v>0.01</v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>US18469Q2075</v>
          </cell>
          <cell r="L873" t="str">
            <v/>
          </cell>
          <cell r="M873" t="str">
            <v/>
          </cell>
          <cell r="R873" t="str">
            <v>CLEARBRIDGE MLP [American Stock]</v>
          </cell>
        </row>
        <row r="874">
          <cell r="B874" t="str">
            <v>CEM.US</v>
          </cell>
          <cell r="C874" t="str">
            <v>CEM</v>
          </cell>
          <cell r="D874" t="str">
            <v/>
          </cell>
          <cell r="E874">
            <v>1</v>
          </cell>
          <cell r="F874">
            <v>0.01</v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>US1846922003</v>
          </cell>
          <cell r="L874" t="str">
            <v/>
          </cell>
          <cell r="M874" t="str">
            <v/>
          </cell>
          <cell r="R874" t="str">
            <v>CLEARBRIDGE MLP [American Stock]</v>
          </cell>
        </row>
        <row r="875">
          <cell r="B875" t="str">
            <v>CLFD.US</v>
          </cell>
          <cell r="C875" t="str">
            <v>CLFD</v>
          </cell>
          <cell r="D875" t="str">
            <v/>
          </cell>
          <cell r="E875">
            <v>1</v>
          </cell>
          <cell r="F875">
            <v>0.01</v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>US18482P1030</v>
          </cell>
          <cell r="L875" t="str">
            <v/>
          </cell>
          <cell r="M875" t="str">
            <v/>
          </cell>
          <cell r="R875" t="str">
            <v>CLEARFIELD INC [American Stock]</v>
          </cell>
        </row>
        <row r="876">
          <cell r="B876" t="str">
            <v>CLIR.US</v>
          </cell>
          <cell r="C876" t="str">
            <v>CLIR</v>
          </cell>
          <cell r="D876" t="str">
            <v/>
          </cell>
          <cell r="E876">
            <v>1</v>
          </cell>
          <cell r="F876">
            <v>0.01</v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>US1850641028</v>
          </cell>
          <cell r="L876" t="str">
            <v/>
          </cell>
          <cell r="M876" t="str">
            <v/>
          </cell>
          <cell r="R876" t="str">
            <v>CLEARSIGN COMBUS [American Stock]</v>
          </cell>
        </row>
        <row r="877">
          <cell r="B877" t="str">
            <v>CLW.US</v>
          </cell>
          <cell r="C877" t="str">
            <v>CLW</v>
          </cell>
          <cell r="D877" t="str">
            <v/>
          </cell>
          <cell r="E877">
            <v>1</v>
          </cell>
          <cell r="F877">
            <v>0.01</v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>US18538R1032</v>
          </cell>
          <cell r="L877" t="str">
            <v/>
          </cell>
          <cell r="M877" t="str">
            <v/>
          </cell>
          <cell r="R877" t="str">
            <v>CLEARWATER [American Stock]</v>
          </cell>
        </row>
        <row r="878">
          <cell r="B878" t="str">
            <v>CLF.US</v>
          </cell>
          <cell r="C878" t="str">
            <v>CLF</v>
          </cell>
          <cell r="D878" t="str">
            <v/>
          </cell>
          <cell r="E878">
            <v>1</v>
          </cell>
          <cell r="F878">
            <v>0.01</v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>US1858991011</v>
          </cell>
          <cell r="L878" t="str">
            <v/>
          </cell>
          <cell r="M878" t="str">
            <v/>
          </cell>
          <cell r="R878" t="str">
            <v>CLEVELAND-CLIFFS [American Stock]</v>
          </cell>
        </row>
        <row r="879">
          <cell r="B879" t="str">
            <v>CLPR.US</v>
          </cell>
          <cell r="C879" t="str">
            <v>CLPR</v>
          </cell>
          <cell r="D879" t="str">
            <v/>
          </cell>
          <cell r="E879">
            <v>1</v>
          </cell>
          <cell r="F879">
            <v>0.01</v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>US18885T3068</v>
          </cell>
          <cell r="L879" t="str">
            <v/>
          </cell>
          <cell r="M879" t="str">
            <v/>
          </cell>
          <cell r="R879" t="str">
            <v>CLIPPER REALTY I [American Stock]</v>
          </cell>
        </row>
        <row r="880">
          <cell r="B880" t="str">
            <v>CLX.US</v>
          </cell>
          <cell r="C880" t="str">
            <v>CLX</v>
          </cell>
          <cell r="D880" t="str">
            <v/>
          </cell>
          <cell r="E880">
            <v>1</v>
          </cell>
          <cell r="F880">
            <v>0.01</v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>US1890541097</v>
          </cell>
          <cell r="L880" t="str">
            <v/>
          </cell>
          <cell r="M880" t="str">
            <v/>
          </cell>
          <cell r="R880" t="str">
            <v>CLOROX CO [American Stock]</v>
          </cell>
        </row>
        <row r="881">
          <cell r="B881" t="str">
            <v>NET.US</v>
          </cell>
          <cell r="C881" t="str">
            <v>NET</v>
          </cell>
          <cell r="D881" t="str">
            <v/>
          </cell>
          <cell r="E881">
            <v>1</v>
          </cell>
          <cell r="F881">
            <v>0.01</v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>US18915M1071</v>
          </cell>
          <cell r="L881" t="str">
            <v/>
          </cell>
          <cell r="M881" t="str">
            <v/>
          </cell>
          <cell r="R881" t="str">
            <v>CLOUDFLARE INC-A [American Stock]</v>
          </cell>
        </row>
        <row r="882">
          <cell r="B882" t="str">
            <v>CLVS.US</v>
          </cell>
          <cell r="C882" t="str">
            <v>CLVS</v>
          </cell>
          <cell r="D882" t="str">
            <v/>
          </cell>
          <cell r="E882">
            <v>1</v>
          </cell>
          <cell r="F882">
            <v>0.01</v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>US1894641000</v>
          </cell>
          <cell r="L882" t="str">
            <v/>
          </cell>
          <cell r="M882" t="str">
            <v/>
          </cell>
          <cell r="R882" t="str">
            <v>CLOVIS ONCOLOGY [American Stock]</v>
          </cell>
        </row>
        <row r="883">
          <cell r="B883" t="str">
            <v>CACG.US</v>
          </cell>
          <cell r="C883" t="str">
            <v>CACG</v>
          </cell>
          <cell r="D883" t="str">
            <v/>
          </cell>
          <cell r="E883">
            <v>1</v>
          </cell>
          <cell r="F883">
            <v>0.01</v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>US5246821012</v>
          </cell>
          <cell r="L883" t="str">
            <v/>
          </cell>
          <cell r="M883" t="str">
            <v/>
          </cell>
          <cell r="R883" t="str">
            <v>CLRBRG GRWTH ETF [American Stock]</v>
          </cell>
        </row>
        <row r="884">
          <cell r="B884" t="str">
            <v>GMOM.US</v>
          </cell>
          <cell r="C884" t="str">
            <v>GMOM</v>
          </cell>
          <cell r="D884" t="str">
            <v/>
          </cell>
          <cell r="E884">
            <v>1</v>
          </cell>
          <cell r="F884">
            <v>0.01</v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>US1320615081</v>
          </cell>
          <cell r="L884" t="str">
            <v/>
          </cell>
          <cell r="M884" t="str">
            <v/>
          </cell>
          <cell r="R884" t="str">
            <v>CMBIA GLOB MOMEN [American Stock]</v>
          </cell>
        </row>
        <row r="885">
          <cell r="B885" t="str">
            <v>CME.US</v>
          </cell>
          <cell r="C885" t="str">
            <v>CME</v>
          </cell>
          <cell r="D885" t="str">
            <v/>
          </cell>
          <cell r="E885">
            <v>1</v>
          </cell>
          <cell r="F885">
            <v>0.01</v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>US12572Q1058</v>
          </cell>
          <cell r="L885" t="str">
            <v/>
          </cell>
          <cell r="M885" t="str">
            <v/>
          </cell>
          <cell r="R885" t="str">
            <v>CME GROUP INC [American Stock]</v>
          </cell>
        </row>
        <row r="886">
          <cell r="B886" t="str">
            <v>CMS.US</v>
          </cell>
          <cell r="C886" t="str">
            <v>CMS</v>
          </cell>
          <cell r="D886" t="str">
            <v/>
          </cell>
          <cell r="E886">
            <v>1</v>
          </cell>
          <cell r="F886">
            <v>0.01</v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>US1258961002</v>
          </cell>
          <cell r="L886" t="str">
            <v/>
          </cell>
          <cell r="M886" t="str">
            <v/>
          </cell>
          <cell r="R886" t="str">
            <v>CMS ENERGY CORP [American Stock]</v>
          </cell>
        </row>
        <row r="887">
          <cell r="B887" t="str">
            <v>CNA.US</v>
          </cell>
          <cell r="C887" t="str">
            <v>CNA</v>
          </cell>
          <cell r="D887" t="str">
            <v/>
          </cell>
          <cell r="E887">
            <v>1</v>
          </cell>
          <cell r="F887">
            <v>0.01</v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>US1261171003</v>
          </cell>
          <cell r="L887" t="str">
            <v/>
          </cell>
          <cell r="M887" t="str">
            <v/>
          </cell>
          <cell r="R887" t="str">
            <v>CNA FINL CORP [American Stock]</v>
          </cell>
        </row>
        <row r="888">
          <cell r="B888" t="str">
            <v>CCNE.US</v>
          </cell>
          <cell r="C888" t="str">
            <v>CCNE</v>
          </cell>
          <cell r="D888" t="str">
            <v/>
          </cell>
          <cell r="E888">
            <v>1</v>
          </cell>
          <cell r="F888">
            <v>0.01</v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>US1261281075</v>
          </cell>
          <cell r="L888" t="str">
            <v/>
          </cell>
          <cell r="M888" t="str">
            <v/>
          </cell>
          <cell r="R888" t="str">
            <v>CNB FINL CORP/PA [American Stock]</v>
          </cell>
        </row>
        <row r="889">
          <cell r="B889" t="str">
            <v>CNCR.US</v>
          </cell>
          <cell r="C889" t="str">
            <v>CNCR</v>
          </cell>
          <cell r="D889" t="str">
            <v/>
          </cell>
          <cell r="E889">
            <v>1</v>
          </cell>
          <cell r="F889">
            <v>0.01</v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>US26922A8264</v>
          </cell>
          <cell r="L889" t="str">
            <v/>
          </cell>
          <cell r="M889" t="str">
            <v/>
          </cell>
          <cell r="R889" t="str">
            <v>CNCR.O [American Stock]</v>
          </cell>
        </row>
        <row r="890">
          <cell r="B890" t="str">
            <v>CNHI.US</v>
          </cell>
          <cell r="C890" t="str">
            <v>CNHI</v>
          </cell>
          <cell r="D890" t="str">
            <v/>
          </cell>
          <cell r="E890">
            <v>1</v>
          </cell>
          <cell r="F890">
            <v>0.01</v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>NL0010545661</v>
          </cell>
          <cell r="L890" t="str">
            <v/>
          </cell>
          <cell r="M890" t="str">
            <v/>
          </cell>
          <cell r="R890" t="str">
            <v>CNH INDUSTRIAL N [American Stock]</v>
          </cell>
        </row>
        <row r="891">
          <cell r="B891" t="str">
            <v>CNO.US</v>
          </cell>
          <cell r="C891" t="str">
            <v>CNO</v>
          </cell>
          <cell r="D891" t="str">
            <v/>
          </cell>
          <cell r="E891">
            <v>1</v>
          </cell>
          <cell r="F891">
            <v>0.01</v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>US12621E1038</v>
          </cell>
          <cell r="L891" t="str">
            <v/>
          </cell>
          <cell r="M891" t="str">
            <v/>
          </cell>
          <cell r="R891" t="str">
            <v>CNO FINANCIAL GR [American Stock]</v>
          </cell>
        </row>
        <row r="892">
          <cell r="B892" t="str">
            <v>CEO.US</v>
          </cell>
          <cell r="C892" t="str">
            <v>CEO</v>
          </cell>
          <cell r="D892" t="str">
            <v/>
          </cell>
          <cell r="E892">
            <v>1</v>
          </cell>
          <cell r="F892">
            <v>0.01</v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>US1261321095</v>
          </cell>
          <cell r="L892" t="str">
            <v/>
          </cell>
          <cell r="M892" t="str">
            <v/>
          </cell>
          <cell r="R892" t="str">
            <v>CNOOC LTD-ADR [American Stock]</v>
          </cell>
        </row>
        <row r="893">
          <cell r="B893" t="str">
            <v>CNSP.US</v>
          </cell>
          <cell r="C893" t="str">
            <v>CNSP</v>
          </cell>
          <cell r="D893" t="str">
            <v/>
          </cell>
          <cell r="E893">
            <v>1</v>
          </cell>
          <cell r="F893">
            <v>0.01</v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>US18978H1023</v>
          </cell>
          <cell r="L893" t="str">
            <v/>
          </cell>
          <cell r="M893" t="str">
            <v/>
          </cell>
          <cell r="R893" t="str">
            <v>CNS PHARMACEUTIC [American Stock]</v>
          </cell>
        </row>
        <row r="894">
          <cell r="B894" t="str">
            <v>CNX.US</v>
          </cell>
          <cell r="C894" t="str">
            <v>CNX</v>
          </cell>
          <cell r="D894" t="str">
            <v/>
          </cell>
          <cell r="E894">
            <v>1</v>
          </cell>
          <cell r="F894">
            <v>0.01</v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>US12653C1080</v>
          </cell>
          <cell r="L894" t="str">
            <v/>
          </cell>
          <cell r="M894" t="str">
            <v/>
          </cell>
          <cell r="R894" t="str">
            <v>CNX RESOURCES CO [American Stock]</v>
          </cell>
        </row>
        <row r="895">
          <cell r="B895" t="str">
            <v>KO.US</v>
          </cell>
          <cell r="C895" t="str">
            <v>KO</v>
          </cell>
          <cell r="D895" t="str">
            <v/>
          </cell>
          <cell r="E895">
            <v>1</v>
          </cell>
          <cell r="F895">
            <v>0.01</v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>US1912161007</v>
          </cell>
          <cell r="L895" t="str">
            <v/>
          </cell>
          <cell r="M895" t="str">
            <v/>
          </cell>
          <cell r="R895" t="str">
            <v>COCA-COLA CO/THE [American Stock]</v>
          </cell>
        </row>
        <row r="896">
          <cell r="B896" t="str">
            <v>COKE.US</v>
          </cell>
          <cell r="C896" t="str">
            <v>COKE</v>
          </cell>
          <cell r="D896" t="str">
            <v/>
          </cell>
          <cell r="E896">
            <v>1</v>
          </cell>
          <cell r="F896">
            <v>0.01</v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>US1910981026</v>
          </cell>
          <cell r="L896" t="str">
            <v/>
          </cell>
          <cell r="M896" t="str">
            <v/>
          </cell>
          <cell r="R896" t="str">
            <v>COCA-COLA CONSOL [American Stock]</v>
          </cell>
        </row>
        <row r="897">
          <cell r="B897" t="str">
            <v>CCEP.US</v>
          </cell>
          <cell r="C897" t="str">
            <v>CCEP</v>
          </cell>
          <cell r="D897" t="str">
            <v/>
          </cell>
          <cell r="E897">
            <v>1</v>
          </cell>
          <cell r="F897">
            <v>0.01</v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>GB00BDCPN049</v>
          </cell>
          <cell r="L897" t="str">
            <v/>
          </cell>
          <cell r="M897" t="str">
            <v/>
          </cell>
          <cell r="R897" t="str">
            <v>COCA-COLA EUROPE [American Stock]</v>
          </cell>
        </row>
        <row r="898">
          <cell r="B898" t="str">
            <v>CODA.US</v>
          </cell>
          <cell r="C898" t="str">
            <v>CODA</v>
          </cell>
          <cell r="D898" t="str">
            <v/>
          </cell>
          <cell r="E898">
            <v>1</v>
          </cell>
          <cell r="F898">
            <v>0.01</v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>US19188U2069</v>
          </cell>
          <cell r="L898" t="str">
            <v/>
          </cell>
          <cell r="M898" t="str">
            <v/>
          </cell>
          <cell r="R898" t="str">
            <v>CODA OCTOPUS GRO [American Stock]</v>
          </cell>
        </row>
        <row r="899">
          <cell r="B899" t="str">
            <v>CDXS.US</v>
          </cell>
          <cell r="C899" t="str">
            <v>CDXS</v>
          </cell>
          <cell r="D899" t="str">
            <v/>
          </cell>
          <cell r="E899">
            <v>1</v>
          </cell>
          <cell r="F899">
            <v>0.01</v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>US1920051067</v>
          </cell>
          <cell r="L899" t="str">
            <v/>
          </cell>
          <cell r="M899" t="str">
            <v/>
          </cell>
          <cell r="R899" t="str">
            <v>CODEXIS INC [American Stock]</v>
          </cell>
        </row>
        <row r="900">
          <cell r="B900" t="str">
            <v>CVLY.US</v>
          </cell>
          <cell r="C900" t="str">
            <v>CVLY</v>
          </cell>
          <cell r="D900" t="str">
            <v/>
          </cell>
          <cell r="E900">
            <v>1</v>
          </cell>
          <cell r="F900">
            <v>0.01</v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>US1920251048</v>
          </cell>
          <cell r="L900" t="str">
            <v/>
          </cell>
          <cell r="M900" t="str">
            <v/>
          </cell>
          <cell r="R900" t="str">
            <v>CODORUS VLY BANC [American Stock]</v>
          </cell>
        </row>
        <row r="901">
          <cell r="B901" t="str">
            <v>CDE.US</v>
          </cell>
          <cell r="C901" t="str">
            <v>CDE</v>
          </cell>
          <cell r="D901" t="str">
            <v/>
          </cell>
          <cell r="E901">
            <v>1</v>
          </cell>
          <cell r="F901">
            <v>0.01</v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>US1921085049</v>
          </cell>
          <cell r="L901" t="str">
            <v/>
          </cell>
          <cell r="M901" t="str">
            <v/>
          </cell>
          <cell r="R901" t="str">
            <v>COEUR MINING INC [American Stock]</v>
          </cell>
        </row>
        <row r="902">
          <cell r="B902" t="str">
            <v>JVA.US</v>
          </cell>
          <cell r="C902" t="str">
            <v>JVA</v>
          </cell>
          <cell r="D902" t="str">
            <v/>
          </cell>
          <cell r="E902">
            <v>1</v>
          </cell>
          <cell r="F902">
            <v>0.01</v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>US1921761052</v>
          </cell>
          <cell r="L902" t="str">
            <v/>
          </cell>
          <cell r="M902" t="str">
            <v/>
          </cell>
          <cell r="R902" t="str">
            <v>COFFEE HOLDING C [American Stock]</v>
          </cell>
        </row>
        <row r="903">
          <cell r="B903" t="str">
            <v>CCOI.US</v>
          </cell>
          <cell r="C903" t="str">
            <v>CCOI</v>
          </cell>
          <cell r="D903" t="str">
            <v/>
          </cell>
          <cell r="E903">
            <v>1</v>
          </cell>
          <cell r="F903">
            <v>0.01</v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>US19239V3024</v>
          </cell>
          <cell r="L903" t="str">
            <v/>
          </cell>
          <cell r="M903" t="str">
            <v/>
          </cell>
          <cell r="R903" t="str">
            <v>COGENT COMMUNICA [American Stock]</v>
          </cell>
        </row>
        <row r="904">
          <cell r="B904" t="str">
            <v>CGNX.US</v>
          </cell>
          <cell r="C904" t="str">
            <v>CGNX</v>
          </cell>
          <cell r="D904" t="str">
            <v/>
          </cell>
          <cell r="E904">
            <v>1</v>
          </cell>
          <cell r="F904">
            <v>0.01</v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>US1924221039</v>
          </cell>
          <cell r="L904" t="str">
            <v/>
          </cell>
          <cell r="M904" t="str">
            <v/>
          </cell>
          <cell r="R904" t="str">
            <v>COGNEX CORP [American Stock]</v>
          </cell>
        </row>
        <row r="905">
          <cell r="B905" t="str">
            <v>CTSH.US</v>
          </cell>
          <cell r="C905" t="str">
            <v>CTSH</v>
          </cell>
          <cell r="D905" t="str">
            <v/>
          </cell>
          <cell r="E905">
            <v>1</v>
          </cell>
          <cell r="F905">
            <v>0.01</v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>US1924461023</v>
          </cell>
          <cell r="L905" t="str">
            <v/>
          </cell>
          <cell r="M905" t="str">
            <v/>
          </cell>
          <cell r="R905" t="str">
            <v>COGNIZANT TECH-A [American Stock]</v>
          </cell>
        </row>
        <row r="906">
          <cell r="B906" t="str">
            <v>RFI.US</v>
          </cell>
          <cell r="C906" t="str">
            <v>RFI</v>
          </cell>
          <cell r="D906" t="str">
            <v/>
          </cell>
          <cell r="E906">
            <v>1</v>
          </cell>
          <cell r="F906">
            <v>0.01</v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>US19247R1032</v>
          </cell>
          <cell r="L906" t="str">
            <v/>
          </cell>
          <cell r="M906" t="str">
            <v/>
          </cell>
          <cell r="R906" t="str">
            <v>COHEN &amp; ST TOT R [American Stock]</v>
          </cell>
        </row>
        <row r="907">
          <cell r="B907" t="str">
            <v>RQI.US</v>
          </cell>
          <cell r="C907" t="str">
            <v>RQI</v>
          </cell>
          <cell r="D907" t="str">
            <v/>
          </cell>
          <cell r="E907">
            <v>1</v>
          </cell>
          <cell r="F907">
            <v>0.01</v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>US19247L1061</v>
          </cell>
          <cell r="L907" t="str">
            <v/>
          </cell>
          <cell r="M907" t="str">
            <v/>
          </cell>
          <cell r="R907" t="str">
            <v>COHEN &amp; STEER QU [American Stock]</v>
          </cell>
        </row>
        <row r="908">
          <cell r="B908" t="str">
            <v>CNS.US</v>
          </cell>
          <cell r="C908" t="str">
            <v>CNS</v>
          </cell>
          <cell r="D908" t="str">
            <v/>
          </cell>
          <cell r="E908">
            <v>1</v>
          </cell>
          <cell r="F908">
            <v>0.01</v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>US19247A1007</v>
          </cell>
          <cell r="L908" t="str">
            <v/>
          </cell>
          <cell r="M908" t="str">
            <v/>
          </cell>
          <cell r="R908" t="str">
            <v>COHEN &amp; STEERS [American Stock]</v>
          </cell>
        </row>
        <row r="909">
          <cell r="B909" t="str">
            <v>FOF.US</v>
          </cell>
          <cell r="C909" t="str">
            <v>FOF</v>
          </cell>
          <cell r="D909" t="str">
            <v/>
          </cell>
          <cell r="E909">
            <v>1</v>
          </cell>
          <cell r="F909">
            <v>0.01</v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>US19248P1066</v>
          </cell>
          <cell r="L909" t="str">
            <v/>
          </cell>
          <cell r="M909" t="str">
            <v/>
          </cell>
          <cell r="R909" t="str">
            <v>COHEN &amp; STEERS C [American Stock]</v>
          </cell>
        </row>
        <row r="910">
          <cell r="B910" t="str">
            <v>UTF.US</v>
          </cell>
          <cell r="C910" t="str">
            <v>UTF</v>
          </cell>
          <cell r="D910" t="str">
            <v/>
          </cell>
          <cell r="E910">
            <v>1</v>
          </cell>
          <cell r="F910">
            <v>0.01</v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>US19248A1097</v>
          </cell>
          <cell r="L910" t="str">
            <v/>
          </cell>
          <cell r="M910" t="str">
            <v/>
          </cell>
          <cell r="R910" t="str">
            <v>COHEN &amp; STEERS I [American Stock]</v>
          </cell>
        </row>
        <row r="911">
          <cell r="B911" t="str">
            <v>LDP.US</v>
          </cell>
          <cell r="C911" t="str">
            <v>LDP</v>
          </cell>
          <cell r="D911" t="str">
            <v/>
          </cell>
          <cell r="E911">
            <v>1</v>
          </cell>
          <cell r="F911">
            <v>0.01</v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>US19248C1053</v>
          </cell>
          <cell r="L911" t="str">
            <v/>
          </cell>
          <cell r="M911" t="str">
            <v/>
          </cell>
          <cell r="R911" t="str">
            <v>COHEN &amp; STEERS L [American Stock]</v>
          </cell>
        </row>
        <row r="912">
          <cell r="B912" t="str">
            <v>MIE.US</v>
          </cell>
          <cell r="C912" t="str">
            <v>MIE</v>
          </cell>
          <cell r="D912" t="str">
            <v/>
          </cell>
          <cell r="E912">
            <v>1</v>
          </cell>
          <cell r="F912">
            <v>0.01</v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>US19249B1061</v>
          </cell>
          <cell r="L912" t="str">
            <v/>
          </cell>
          <cell r="M912" t="str">
            <v/>
          </cell>
          <cell r="R912" t="str">
            <v>COHEN &amp; STEERS M [American Stock]</v>
          </cell>
        </row>
        <row r="913">
          <cell r="B913" t="str">
            <v>RNP.US</v>
          </cell>
          <cell r="C913" t="str">
            <v>RNP</v>
          </cell>
          <cell r="D913" t="str">
            <v/>
          </cell>
          <cell r="E913">
            <v>1</v>
          </cell>
          <cell r="F913">
            <v>0.01</v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>US19247X1000</v>
          </cell>
          <cell r="L913" t="str">
            <v/>
          </cell>
          <cell r="M913" t="str">
            <v/>
          </cell>
          <cell r="R913" t="str">
            <v>COHEN &amp; STEERS R [American Stock]</v>
          </cell>
        </row>
        <row r="914">
          <cell r="B914" t="str">
            <v>PSF.US</v>
          </cell>
          <cell r="C914" t="str">
            <v>PSF</v>
          </cell>
          <cell r="D914" t="str">
            <v/>
          </cell>
          <cell r="E914">
            <v>1</v>
          </cell>
          <cell r="F914">
            <v>0.01</v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>US19248Y1073</v>
          </cell>
          <cell r="L914" t="str">
            <v/>
          </cell>
          <cell r="M914" t="str">
            <v/>
          </cell>
          <cell r="R914" t="str">
            <v>COHEN &amp; STEERS S [American Stock]</v>
          </cell>
        </row>
        <row r="915">
          <cell r="B915" t="str">
            <v>COHR.US</v>
          </cell>
          <cell r="C915" t="str">
            <v>COHR</v>
          </cell>
          <cell r="D915" t="str">
            <v/>
          </cell>
          <cell r="E915">
            <v>1</v>
          </cell>
          <cell r="F915">
            <v>0.01</v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>US1924791031</v>
          </cell>
          <cell r="L915" t="str">
            <v/>
          </cell>
          <cell r="M915" t="str">
            <v/>
          </cell>
          <cell r="R915" t="str">
            <v>COHERENT INC [American Stock]</v>
          </cell>
        </row>
        <row r="916">
          <cell r="B916" t="str">
            <v>CHRS.US</v>
          </cell>
          <cell r="C916" t="str">
            <v>CHRS</v>
          </cell>
          <cell r="D916" t="str">
            <v/>
          </cell>
          <cell r="E916">
            <v>1</v>
          </cell>
          <cell r="F916">
            <v>0.01</v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>US19249H1032</v>
          </cell>
          <cell r="L916" t="str">
            <v/>
          </cell>
          <cell r="M916" t="str">
            <v/>
          </cell>
          <cell r="R916" t="str">
            <v>COHERUS BIOSCIEN [American Stock]</v>
          </cell>
        </row>
        <row r="917">
          <cell r="B917" t="str">
            <v>COHU.US</v>
          </cell>
          <cell r="C917" t="str">
            <v>COHU</v>
          </cell>
          <cell r="D917" t="str">
            <v/>
          </cell>
          <cell r="E917">
            <v>1</v>
          </cell>
          <cell r="F917">
            <v>0.01</v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>US1925761066</v>
          </cell>
          <cell r="L917" t="str">
            <v/>
          </cell>
          <cell r="M917" t="str">
            <v/>
          </cell>
          <cell r="R917" t="str">
            <v>COHU INC [American Stock]</v>
          </cell>
        </row>
        <row r="918">
          <cell r="B918" t="str">
            <v>STK.US</v>
          </cell>
          <cell r="C918" t="str">
            <v>STK</v>
          </cell>
          <cell r="D918" t="str">
            <v/>
          </cell>
          <cell r="E918">
            <v>1</v>
          </cell>
          <cell r="F918">
            <v>0.01</v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>US19842X1090</v>
          </cell>
          <cell r="L918" t="str">
            <v/>
          </cell>
          <cell r="M918" t="str">
            <v/>
          </cell>
          <cell r="R918" t="str">
            <v>COL SELIG P-TECH [American Stock]</v>
          </cell>
        </row>
        <row r="919">
          <cell r="B919" t="str">
            <v>CFX.US</v>
          </cell>
          <cell r="C919" t="str">
            <v>CFX</v>
          </cell>
          <cell r="D919" t="str">
            <v/>
          </cell>
          <cell r="E919">
            <v>1</v>
          </cell>
          <cell r="F919">
            <v>0.01</v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>US1940141062</v>
          </cell>
          <cell r="L919" t="str">
            <v/>
          </cell>
          <cell r="M919" t="str">
            <v/>
          </cell>
          <cell r="R919" t="str">
            <v>COLFAX CORP [American Stock]</v>
          </cell>
        </row>
        <row r="920">
          <cell r="B920" t="str">
            <v>CL.US</v>
          </cell>
          <cell r="C920" t="str">
            <v>CL</v>
          </cell>
          <cell r="D920" t="str">
            <v/>
          </cell>
          <cell r="E920">
            <v>1</v>
          </cell>
          <cell r="F920">
            <v>0.01</v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>US1941621039</v>
          </cell>
          <cell r="L920" t="str">
            <v/>
          </cell>
          <cell r="M920" t="str">
            <v/>
          </cell>
          <cell r="R920" t="str">
            <v>COLGATE-PALMOLIV [American Stock]</v>
          </cell>
        </row>
        <row r="921">
          <cell r="B921" t="str">
            <v>CLCT.US</v>
          </cell>
          <cell r="C921" t="str">
            <v>CLCT</v>
          </cell>
          <cell r="D921" t="str">
            <v/>
          </cell>
          <cell r="E921">
            <v>1</v>
          </cell>
          <cell r="F921">
            <v>0.01</v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>US19421R2004</v>
          </cell>
          <cell r="L921" t="str">
            <v/>
          </cell>
          <cell r="M921" t="str">
            <v/>
          </cell>
          <cell r="R921" t="str">
            <v>COLLECTORS UNIV [American Stock]</v>
          </cell>
        </row>
        <row r="922">
          <cell r="B922" t="str">
            <v>COLL.US</v>
          </cell>
          <cell r="C922" t="str">
            <v>COLL</v>
          </cell>
          <cell r="D922" t="str">
            <v/>
          </cell>
          <cell r="E922">
            <v>1</v>
          </cell>
          <cell r="F922">
            <v>0.01</v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>US19459J1043</v>
          </cell>
          <cell r="L922" t="str">
            <v/>
          </cell>
          <cell r="M922" t="str">
            <v/>
          </cell>
          <cell r="R922" t="str">
            <v>COLLEGIUM PHARMA [American Stock]</v>
          </cell>
        </row>
        <row r="923">
          <cell r="B923" t="str">
            <v>CBAN.US</v>
          </cell>
          <cell r="C923" t="str">
            <v>CBAN</v>
          </cell>
          <cell r="D923" t="str">
            <v/>
          </cell>
          <cell r="E923">
            <v>1</v>
          </cell>
          <cell r="F923">
            <v>0.01</v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>US19623P1012</v>
          </cell>
          <cell r="L923" t="str">
            <v/>
          </cell>
          <cell r="M923" t="str">
            <v/>
          </cell>
          <cell r="R923" t="str">
            <v>COLONY BANKCORP [American Stock]</v>
          </cell>
        </row>
        <row r="924">
          <cell r="B924" t="str">
            <v>CLNY.US</v>
          </cell>
          <cell r="C924" t="str">
            <v>CLNY</v>
          </cell>
          <cell r="D924" t="str">
            <v/>
          </cell>
          <cell r="E924">
            <v>1</v>
          </cell>
          <cell r="F924">
            <v>0.01</v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>US19626G1085</v>
          </cell>
          <cell r="L924" t="str">
            <v/>
          </cell>
          <cell r="M924" t="str">
            <v/>
          </cell>
          <cell r="R924" t="str">
            <v>COLONY CAPITAL I [American Stock]</v>
          </cell>
        </row>
        <row r="925">
          <cell r="B925" t="str">
            <v>COLB.US</v>
          </cell>
          <cell r="C925" t="str">
            <v>COLB</v>
          </cell>
          <cell r="D925" t="str">
            <v/>
          </cell>
          <cell r="E925">
            <v>1</v>
          </cell>
          <cell r="F925">
            <v>0.01</v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>US1972361026</v>
          </cell>
          <cell r="L925" t="str">
            <v/>
          </cell>
          <cell r="M925" t="str">
            <v/>
          </cell>
          <cell r="R925" t="str">
            <v>COLUMBIA BANKING [American Stock]</v>
          </cell>
        </row>
        <row r="926">
          <cell r="B926" t="str">
            <v>ECON.US</v>
          </cell>
          <cell r="C926" t="str">
            <v>ECON</v>
          </cell>
          <cell r="D926" t="str">
            <v/>
          </cell>
          <cell r="E926">
            <v>1</v>
          </cell>
          <cell r="F926">
            <v>0.01</v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>US19762B5093</v>
          </cell>
          <cell r="L926" t="str">
            <v/>
          </cell>
          <cell r="M926" t="str">
            <v/>
          </cell>
          <cell r="R926" t="str">
            <v>COLUMBIA EMERGIN [American Stock]</v>
          </cell>
        </row>
        <row r="927">
          <cell r="B927" t="str">
            <v>INCO.US</v>
          </cell>
          <cell r="C927" t="str">
            <v>INCO</v>
          </cell>
          <cell r="D927" t="str">
            <v/>
          </cell>
          <cell r="E927">
            <v>1</v>
          </cell>
          <cell r="F927">
            <v>0.01</v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>US19762B7073</v>
          </cell>
          <cell r="L927" t="str">
            <v/>
          </cell>
          <cell r="M927" t="str">
            <v/>
          </cell>
          <cell r="R927" t="str">
            <v>COLUMBIA INDIA C [American Stock]</v>
          </cell>
        </row>
        <row r="928">
          <cell r="B928" t="str">
            <v>CXP.US</v>
          </cell>
          <cell r="C928" t="str">
            <v>CXP</v>
          </cell>
          <cell r="D928" t="str">
            <v/>
          </cell>
          <cell r="E928">
            <v>1</v>
          </cell>
          <cell r="F928">
            <v>0.01</v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>US1982872038</v>
          </cell>
          <cell r="L928" t="str">
            <v/>
          </cell>
          <cell r="M928" t="str">
            <v/>
          </cell>
          <cell r="R928" t="str">
            <v>COLUMBIA PROPERT [American Stock]</v>
          </cell>
        </row>
        <row r="929">
          <cell r="B929" t="str">
            <v>COLM.US</v>
          </cell>
          <cell r="C929" t="str">
            <v>COLM</v>
          </cell>
          <cell r="D929" t="str">
            <v/>
          </cell>
          <cell r="E929">
            <v>1</v>
          </cell>
          <cell r="F929">
            <v>0.01</v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>US1985161066</v>
          </cell>
          <cell r="L929" t="str">
            <v/>
          </cell>
          <cell r="M929" t="str">
            <v/>
          </cell>
          <cell r="R929" t="str">
            <v>COLUMBIA SPORTSW [American Stock]</v>
          </cell>
        </row>
        <row r="930">
          <cell r="B930" t="str">
            <v>CMCO.US</v>
          </cell>
          <cell r="C930" t="str">
            <v>CMCO</v>
          </cell>
          <cell r="D930" t="str">
            <v/>
          </cell>
          <cell r="E930">
            <v>1</v>
          </cell>
          <cell r="F930">
            <v>0.01</v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>US1993331057</v>
          </cell>
          <cell r="L930" t="str">
            <v/>
          </cell>
          <cell r="M930" t="str">
            <v/>
          </cell>
          <cell r="R930" t="str">
            <v>COLUMBUS MCKI/NY [American Stock]</v>
          </cell>
        </row>
        <row r="931">
          <cell r="B931" t="str">
            <v>CMCSA.US</v>
          </cell>
          <cell r="C931" t="str">
            <v>CMCSA</v>
          </cell>
          <cell r="D931" t="str">
            <v/>
          </cell>
          <cell r="E931">
            <v>1</v>
          </cell>
          <cell r="F931">
            <v>0.01</v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>US20030N1019</v>
          </cell>
          <cell r="L931" t="str">
            <v/>
          </cell>
          <cell r="M931" t="str">
            <v/>
          </cell>
          <cell r="R931" t="str">
            <v>COMCAST CORP-A [American Stock]</v>
          </cell>
        </row>
        <row r="932">
          <cell r="B932" t="str">
            <v>CMA.US</v>
          </cell>
          <cell r="C932" t="str">
            <v>CMA</v>
          </cell>
          <cell r="D932" t="str">
            <v/>
          </cell>
          <cell r="E932">
            <v>1</v>
          </cell>
          <cell r="F932">
            <v>0.01</v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>US2003401070</v>
          </cell>
          <cell r="L932" t="str">
            <v/>
          </cell>
          <cell r="M932" t="str">
            <v/>
          </cell>
          <cell r="R932" t="str">
            <v>COMERICA INC [American Stock]</v>
          </cell>
        </row>
        <row r="933">
          <cell r="B933" t="str">
            <v>FIX.US</v>
          </cell>
          <cell r="C933" t="str">
            <v>FIX</v>
          </cell>
          <cell r="D933" t="str">
            <v/>
          </cell>
          <cell r="E933">
            <v>1</v>
          </cell>
          <cell r="F933">
            <v>0.01</v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>US1999081045</v>
          </cell>
          <cell r="L933" t="str">
            <v/>
          </cell>
          <cell r="M933" t="str">
            <v/>
          </cell>
          <cell r="R933" t="str">
            <v>COMFORT SYSTEMS [American Stock]</v>
          </cell>
        </row>
        <row r="934">
          <cell r="B934" t="str">
            <v>JCS.US</v>
          </cell>
          <cell r="C934" t="str">
            <v>JCS</v>
          </cell>
          <cell r="D934" t="str">
            <v/>
          </cell>
          <cell r="E934">
            <v>1</v>
          </cell>
          <cell r="F934">
            <v>0.01</v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>US2039001050</v>
          </cell>
          <cell r="L934" t="str">
            <v/>
          </cell>
          <cell r="M934" t="str">
            <v/>
          </cell>
          <cell r="R934" t="str">
            <v>COMM SYS INC [American Stock]</v>
          </cell>
        </row>
        <row r="935">
          <cell r="B935" t="str">
            <v>CBSH.US</v>
          </cell>
          <cell r="C935" t="str">
            <v>CBSH</v>
          </cell>
          <cell r="D935" t="str">
            <v/>
          </cell>
          <cell r="E935">
            <v>1</v>
          </cell>
          <cell r="F935">
            <v>0.01</v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>US2005251036</v>
          </cell>
          <cell r="L935" t="str">
            <v/>
          </cell>
          <cell r="M935" t="str">
            <v/>
          </cell>
          <cell r="R935" t="str">
            <v>COMMERCE BCSHS [American Stock]</v>
          </cell>
        </row>
        <row r="936">
          <cell r="B936" t="str">
            <v>CMC.US</v>
          </cell>
          <cell r="C936" t="str">
            <v>CMC</v>
          </cell>
          <cell r="D936" t="str">
            <v/>
          </cell>
          <cell r="E936">
            <v>1</v>
          </cell>
          <cell r="F936">
            <v>0.01</v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>US2017231034</v>
          </cell>
          <cell r="L936" t="str">
            <v/>
          </cell>
          <cell r="M936" t="str">
            <v/>
          </cell>
          <cell r="R936" t="str">
            <v>COMMERCIAL METAL [American Stock]</v>
          </cell>
        </row>
        <row r="937">
          <cell r="B937" t="str">
            <v>CVGI.US</v>
          </cell>
          <cell r="C937" t="str">
            <v>CVGI</v>
          </cell>
          <cell r="D937" t="str">
            <v/>
          </cell>
          <cell r="E937">
            <v>1</v>
          </cell>
          <cell r="F937">
            <v>0.01</v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>US2026081057</v>
          </cell>
          <cell r="L937" t="str">
            <v/>
          </cell>
          <cell r="M937" t="str">
            <v/>
          </cell>
          <cell r="R937" t="str">
            <v>COMMERCIAL VEHIC [American Stock]</v>
          </cell>
        </row>
        <row r="938">
          <cell r="B938" t="str">
            <v>COMM.US</v>
          </cell>
          <cell r="C938" t="str">
            <v>COMM</v>
          </cell>
          <cell r="D938" t="str">
            <v/>
          </cell>
          <cell r="E938">
            <v>1</v>
          </cell>
          <cell r="F938">
            <v>0.01</v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>US20337X1090</v>
          </cell>
          <cell r="L938" t="str">
            <v/>
          </cell>
          <cell r="M938" t="str">
            <v/>
          </cell>
          <cell r="R938" t="str">
            <v>COMMSCOPE HOLDIN [American Stock]</v>
          </cell>
        </row>
        <row r="939">
          <cell r="B939" t="str">
            <v>CTBI.US</v>
          </cell>
          <cell r="C939" t="str">
            <v>CTBI</v>
          </cell>
          <cell r="D939" t="str">
            <v/>
          </cell>
          <cell r="E939">
            <v>1</v>
          </cell>
          <cell r="F939">
            <v>0.01</v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>US2041491083</v>
          </cell>
          <cell r="L939" t="str">
            <v/>
          </cell>
          <cell r="M939" t="str">
            <v/>
          </cell>
          <cell r="R939" t="str">
            <v>COMMUNI TRUST BA [American Stock]</v>
          </cell>
        </row>
        <row r="940">
          <cell r="B940" t="str">
            <v>CWBC.US</v>
          </cell>
          <cell r="C940" t="str">
            <v>CWBC</v>
          </cell>
          <cell r="D940" t="str">
            <v/>
          </cell>
          <cell r="E940">
            <v>1</v>
          </cell>
          <cell r="F940">
            <v>0.01</v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>US2041571017</v>
          </cell>
          <cell r="L940" t="str">
            <v/>
          </cell>
          <cell r="M940" t="str">
            <v/>
          </cell>
          <cell r="R940" t="str">
            <v>COMMUNI WEST BCS [American Stock]</v>
          </cell>
        </row>
        <row r="941">
          <cell r="B941" t="str">
            <v>CBU.US</v>
          </cell>
          <cell r="C941" t="str">
            <v>CBU</v>
          </cell>
          <cell r="D941" t="str">
            <v/>
          </cell>
          <cell r="E941">
            <v>1</v>
          </cell>
          <cell r="F941">
            <v>0.01</v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>US2036071064</v>
          </cell>
          <cell r="L941" t="str">
            <v/>
          </cell>
          <cell r="M941" t="str">
            <v/>
          </cell>
          <cell r="R941" t="str">
            <v>COMMUNITY BANK S [American Stock]</v>
          </cell>
        </row>
        <row r="942">
          <cell r="B942" t="str">
            <v>ESXB.US</v>
          </cell>
          <cell r="C942" t="str">
            <v>ESXB</v>
          </cell>
          <cell r="D942" t="str">
            <v/>
          </cell>
          <cell r="E942">
            <v>1</v>
          </cell>
          <cell r="F942">
            <v>0.01</v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>US2036121067</v>
          </cell>
          <cell r="L942" t="str">
            <v/>
          </cell>
          <cell r="M942" t="str">
            <v/>
          </cell>
          <cell r="R942" t="str">
            <v>COMMUNITY BANKER [American Stock]</v>
          </cell>
        </row>
        <row r="943">
          <cell r="B943" t="str">
            <v>CHCT.US</v>
          </cell>
          <cell r="C943" t="str">
            <v>CHCT</v>
          </cell>
          <cell r="D943" t="str">
            <v/>
          </cell>
          <cell r="E943">
            <v>1</v>
          </cell>
          <cell r="F943">
            <v>0.01</v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>US20369C1062</v>
          </cell>
          <cell r="L943" t="str">
            <v/>
          </cell>
          <cell r="M943" t="str">
            <v/>
          </cell>
          <cell r="R943" t="str">
            <v>COMMUNITY HEALTH [American Stock]</v>
          </cell>
        </row>
        <row r="944">
          <cell r="B944" t="str">
            <v>CYH.US</v>
          </cell>
          <cell r="C944" t="str">
            <v>CYH</v>
          </cell>
          <cell r="D944" t="str">
            <v/>
          </cell>
          <cell r="E944">
            <v>1</v>
          </cell>
          <cell r="F944">
            <v>0.01</v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>US2036681086</v>
          </cell>
          <cell r="L944" t="str">
            <v/>
          </cell>
          <cell r="M944" t="str">
            <v/>
          </cell>
          <cell r="R944" t="str">
            <v>COMMUNITY HEALTH [American Stock]</v>
          </cell>
        </row>
        <row r="945">
          <cell r="B945" t="str">
            <v>CVLT.US</v>
          </cell>
          <cell r="C945" t="str">
            <v>CVLT</v>
          </cell>
          <cell r="D945" t="str">
            <v/>
          </cell>
          <cell r="E945">
            <v>1</v>
          </cell>
          <cell r="F945">
            <v>0.01</v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>US2041661024</v>
          </cell>
          <cell r="L945" t="str">
            <v/>
          </cell>
          <cell r="M945" t="str">
            <v/>
          </cell>
          <cell r="R945" t="str">
            <v>COMMVAULT SYSTEM [American Stock]</v>
          </cell>
        </row>
        <row r="946">
          <cell r="B946" t="str">
            <v>CODI.US</v>
          </cell>
          <cell r="C946" t="str">
            <v>CODI</v>
          </cell>
          <cell r="D946" t="str">
            <v/>
          </cell>
          <cell r="E946">
            <v>1</v>
          </cell>
          <cell r="F946">
            <v>0.01</v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>US20451Q1040</v>
          </cell>
          <cell r="L946" t="str">
            <v/>
          </cell>
          <cell r="M946" t="str">
            <v/>
          </cell>
          <cell r="R946" t="str">
            <v>COMPASS DIVERSIF [American Stock]</v>
          </cell>
        </row>
        <row r="947">
          <cell r="B947" t="str">
            <v>CMP.US</v>
          </cell>
          <cell r="C947" t="str">
            <v>CMP</v>
          </cell>
          <cell r="D947" t="str">
            <v/>
          </cell>
          <cell r="E947">
            <v>1</v>
          </cell>
          <cell r="F947">
            <v>0.01</v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>US20451N1019</v>
          </cell>
          <cell r="L947" t="str">
            <v/>
          </cell>
          <cell r="M947" t="str">
            <v/>
          </cell>
          <cell r="R947" t="str">
            <v>COMPASS MINERALS [American Stock]</v>
          </cell>
        </row>
        <row r="948">
          <cell r="B948" t="str">
            <v>CPSI.US</v>
          </cell>
          <cell r="C948" t="str">
            <v>CPSI</v>
          </cell>
          <cell r="D948" t="str">
            <v/>
          </cell>
          <cell r="E948">
            <v>1</v>
          </cell>
          <cell r="F948">
            <v>0.01</v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>US2053061030</v>
          </cell>
          <cell r="L948" t="str">
            <v/>
          </cell>
          <cell r="M948" t="str">
            <v/>
          </cell>
          <cell r="R948" t="str">
            <v>COMPUTER PROGRAM [American Stock]</v>
          </cell>
        </row>
        <row r="949">
          <cell r="B949" t="str">
            <v>CIX.US</v>
          </cell>
          <cell r="C949" t="str">
            <v>CIX</v>
          </cell>
          <cell r="D949" t="str">
            <v/>
          </cell>
          <cell r="E949">
            <v>1</v>
          </cell>
          <cell r="F949">
            <v>0.01</v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>US20563P1012</v>
          </cell>
          <cell r="L949" t="str">
            <v/>
          </cell>
          <cell r="M949" t="str">
            <v/>
          </cell>
          <cell r="R949" t="str">
            <v>COMPX INTL INC [American Stock]</v>
          </cell>
        </row>
        <row r="950">
          <cell r="B950" t="str">
            <v>SCOR.US</v>
          </cell>
          <cell r="C950" t="str">
            <v>SCOR</v>
          </cell>
          <cell r="D950" t="str">
            <v/>
          </cell>
          <cell r="E950">
            <v>1</v>
          </cell>
          <cell r="F950">
            <v>0.01</v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>US20564W1053</v>
          </cell>
          <cell r="L950" t="str">
            <v/>
          </cell>
          <cell r="M950" t="str">
            <v/>
          </cell>
          <cell r="R950" t="str">
            <v>COMSCORE INC [American Stock]</v>
          </cell>
        </row>
        <row r="951">
          <cell r="B951" t="str">
            <v>LODE.US</v>
          </cell>
          <cell r="C951" t="str">
            <v>LODE</v>
          </cell>
          <cell r="D951" t="str">
            <v/>
          </cell>
          <cell r="E951">
            <v>1</v>
          </cell>
          <cell r="F951">
            <v>0.01</v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>US2057503003</v>
          </cell>
          <cell r="L951" t="str">
            <v/>
          </cell>
          <cell r="M951" t="str">
            <v/>
          </cell>
          <cell r="R951" t="str">
            <v>COMSTOCK MINING [American Stock]</v>
          </cell>
        </row>
        <row r="952">
          <cell r="B952" t="str">
            <v>CRK.US</v>
          </cell>
          <cell r="C952" t="str">
            <v>CRK</v>
          </cell>
          <cell r="D952" t="str">
            <v/>
          </cell>
          <cell r="E952">
            <v>1</v>
          </cell>
          <cell r="F952">
            <v>0.01</v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>US2057683029</v>
          </cell>
          <cell r="L952" t="str">
            <v/>
          </cell>
          <cell r="M952" t="str">
            <v/>
          </cell>
          <cell r="R952" t="str">
            <v>COMSTOCK RES INC [American Stock]</v>
          </cell>
        </row>
        <row r="953">
          <cell r="B953" t="str">
            <v>CMTL.US</v>
          </cell>
          <cell r="C953" t="str">
            <v>CMTL</v>
          </cell>
          <cell r="D953" t="str">
            <v/>
          </cell>
          <cell r="E953">
            <v>1</v>
          </cell>
          <cell r="F953">
            <v>0.01</v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>US2058262096</v>
          </cell>
          <cell r="L953" t="str">
            <v/>
          </cell>
          <cell r="M953" t="str">
            <v/>
          </cell>
          <cell r="R953" t="str">
            <v>COMTECH TELECOMM [American Stock]</v>
          </cell>
        </row>
        <row r="954">
          <cell r="B954" t="str">
            <v>CAG.US</v>
          </cell>
          <cell r="C954" t="str">
            <v>CAG</v>
          </cell>
          <cell r="D954" t="str">
            <v/>
          </cell>
          <cell r="E954">
            <v>1</v>
          </cell>
          <cell r="F954">
            <v>0.01</v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>US2058871029</v>
          </cell>
          <cell r="L954" t="str">
            <v/>
          </cell>
          <cell r="M954" t="str">
            <v/>
          </cell>
          <cell r="R954" t="str">
            <v>CONAGRA BRANDS I [American Stock]</v>
          </cell>
        </row>
        <row r="955">
          <cell r="B955" t="str">
            <v>CNCE.US</v>
          </cell>
          <cell r="C955" t="str">
            <v>CNCE</v>
          </cell>
          <cell r="D955" t="str">
            <v/>
          </cell>
          <cell r="E955">
            <v>1</v>
          </cell>
          <cell r="F955">
            <v>0.01</v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>US2060221056</v>
          </cell>
          <cell r="L955" t="str">
            <v/>
          </cell>
          <cell r="M955" t="str">
            <v/>
          </cell>
          <cell r="R955" t="str">
            <v>CONCERT PHARMACE [American Stock]</v>
          </cell>
        </row>
        <row r="956">
          <cell r="B956" t="str">
            <v>CXO.US</v>
          </cell>
          <cell r="C956" t="str">
            <v>CXO</v>
          </cell>
          <cell r="D956" t="str">
            <v/>
          </cell>
          <cell r="E956">
            <v>1</v>
          </cell>
          <cell r="F956">
            <v>0.01</v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>US20605P1012</v>
          </cell>
          <cell r="L956" t="str">
            <v/>
          </cell>
          <cell r="M956" t="str">
            <v/>
          </cell>
          <cell r="R956" t="str">
            <v>CONCHO RESOURCES [American Stock]</v>
          </cell>
        </row>
        <row r="957">
          <cell r="B957" t="str">
            <v>CNMD.US</v>
          </cell>
          <cell r="C957" t="str">
            <v>CNMD</v>
          </cell>
          <cell r="D957" t="str">
            <v/>
          </cell>
          <cell r="E957">
            <v>1</v>
          </cell>
          <cell r="F957">
            <v>0.01</v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>US2074101013</v>
          </cell>
          <cell r="L957" t="str">
            <v/>
          </cell>
          <cell r="M957" t="str">
            <v/>
          </cell>
          <cell r="R957" t="str">
            <v>CONMED CORP [American Stock]</v>
          </cell>
        </row>
        <row r="958">
          <cell r="B958" t="str">
            <v>CONN.US</v>
          </cell>
          <cell r="C958" t="str">
            <v>CONN</v>
          </cell>
          <cell r="D958" t="str">
            <v/>
          </cell>
          <cell r="E958">
            <v>1</v>
          </cell>
          <cell r="F958">
            <v>0.01</v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>US2082421072</v>
          </cell>
          <cell r="L958" t="str">
            <v/>
          </cell>
          <cell r="M958" t="str">
            <v/>
          </cell>
          <cell r="R958" t="str">
            <v>CONN'S INC [American Stock]</v>
          </cell>
        </row>
        <row r="959">
          <cell r="B959" t="str">
            <v>COP.US</v>
          </cell>
          <cell r="C959" t="str">
            <v>COP</v>
          </cell>
          <cell r="D959" t="str">
            <v/>
          </cell>
          <cell r="E959">
            <v>1</v>
          </cell>
          <cell r="F959">
            <v>0.01</v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>US20825C1045</v>
          </cell>
          <cell r="L959" t="str">
            <v/>
          </cell>
          <cell r="M959" t="str">
            <v/>
          </cell>
          <cell r="R959" t="str">
            <v>CONOCOPHILLIPS [American Stock]</v>
          </cell>
        </row>
        <row r="960">
          <cell r="B960" t="str">
            <v>ED.US</v>
          </cell>
          <cell r="C960" t="str">
            <v>ED</v>
          </cell>
          <cell r="D960" t="str">
            <v/>
          </cell>
          <cell r="E960">
            <v>1</v>
          </cell>
          <cell r="F960">
            <v>0.01</v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>US2091151041</v>
          </cell>
          <cell r="L960" t="str">
            <v/>
          </cell>
          <cell r="M960" t="str">
            <v/>
          </cell>
          <cell r="R960" t="str">
            <v>CONS EDISON INC [American Stock]</v>
          </cell>
        </row>
        <row r="961">
          <cell r="B961" t="str">
            <v>CWCO.US</v>
          </cell>
          <cell r="C961" t="str">
            <v>CWCO</v>
          </cell>
          <cell r="D961" t="str">
            <v/>
          </cell>
          <cell r="E961">
            <v>1</v>
          </cell>
          <cell r="F961">
            <v>0.01</v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>KYG237731073</v>
          </cell>
          <cell r="L961" t="str">
            <v/>
          </cell>
          <cell r="M961" t="str">
            <v/>
          </cell>
          <cell r="R961" t="str">
            <v>CONS WATER CO-OR [American Stock]</v>
          </cell>
        </row>
        <row r="962">
          <cell r="B962" t="str">
            <v>CEIX.US</v>
          </cell>
          <cell r="C962" t="str">
            <v>CEIX</v>
          </cell>
          <cell r="D962" t="str">
            <v/>
          </cell>
          <cell r="E962">
            <v>1</v>
          </cell>
          <cell r="F962">
            <v>0.01</v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>US20854L1089</v>
          </cell>
          <cell r="L962" t="str">
            <v/>
          </cell>
          <cell r="M962" t="str">
            <v/>
          </cell>
          <cell r="R962" t="str">
            <v>CONSOL ENERGY IN [American Stock]</v>
          </cell>
        </row>
        <row r="963">
          <cell r="B963" t="str">
            <v>CNSL.US</v>
          </cell>
          <cell r="C963" t="str">
            <v>CNSL</v>
          </cell>
          <cell r="D963" t="str">
            <v/>
          </cell>
          <cell r="E963">
            <v>1</v>
          </cell>
          <cell r="F963">
            <v>0.01</v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>US2090341072</v>
          </cell>
          <cell r="L963" t="str">
            <v/>
          </cell>
          <cell r="M963" t="str">
            <v/>
          </cell>
          <cell r="R963" t="str">
            <v>CONSOLIDATED COM [American Stock]</v>
          </cell>
        </row>
        <row r="964">
          <cell r="B964" t="str">
            <v>STZ.US</v>
          </cell>
          <cell r="C964" t="str">
            <v>STZ</v>
          </cell>
          <cell r="D964" t="str">
            <v/>
          </cell>
          <cell r="E964">
            <v>1</v>
          </cell>
          <cell r="F964">
            <v>0.01</v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>US21036P1084</v>
          </cell>
          <cell r="L964" t="str">
            <v/>
          </cell>
          <cell r="M964" t="str">
            <v/>
          </cell>
          <cell r="R964" t="str">
            <v>CONSTELLATION-A [American Stock]</v>
          </cell>
        </row>
        <row r="965">
          <cell r="B965" t="str">
            <v>CSTM.US</v>
          </cell>
          <cell r="C965" t="str">
            <v>CSTM</v>
          </cell>
          <cell r="D965" t="str">
            <v/>
          </cell>
          <cell r="E965">
            <v>1</v>
          </cell>
          <cell r="F965">
            <v>0.01</v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>FR0013467479</v>
          </cell>
          <cell r="L965" t="str">
            <v/>
          </cell>
          <cell r="M965" t="str">
            <v/>
          </cell>
          <cell r="R965" t="str">
            <v>CONSTELLIUM SE [American Stock]</v>
          </cell>
        </row>
        <row r="966">
          <cell r="B966" t="str">
            <v>CPSS.US</v>
          </cell>
          <cell r="C966" t="str">
            <v>CPSS</v>
          </cell>
          <cell r="D966" t="str">
            <v/>
          </cell>
          <cell r="E966">
            <v>1</v>
          </cell>
          <cell r="F966">
            <v>0.01</v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>US2105021008</v>
          </cell>
          <cell r="L966" t="str">
            <v/>
          </cell>
          <cell r="M966" t="str">
            <v/>
          </cell>
          <cell r="R966" t="str">
            <v>CONSUMER PORTFOL [American Stock]</v>
          </cell>
        </row>
        <row r="967">
          <cell r="B967" t="str">
            <v>TCS.US</v>
          </cell>
          <cell r="C967" t="str">
            <v>TCS</v>
          </cell>
          <cell r="D967" t="str">
            <v/>
          </cell>
          <cell r="E967">
            <v>1</v>
          </cell>
          <cell r="F967">
            <v>0.01</v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>US2107511030</v>
          </cell>
          <cell r="L967" t="str">
            <v/>
          </cell>
          <cell r="M967" t="str">
            <v/>
          </cell>
          <cell r="R967" t="str">
            <v>CONTAINER STORE [American Stock]</v>
          </cell>
        </row>
        <row r="968">
          <cell r="B968" t="str">
            <v>MCF.US</v>
          </cell>
          <cell r="C968" t="str">
            <v>MCF</v>
          </cell>
          <cell r="D968" t="str">
            <v/>
          </cell>
          <cell r="E968">
            <v>1</v>
          </cell>
          <cell r="F968">
            <v>0.01</v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>US21075N2045</v>
          </cell>
          <cell r="L968" t="str">
            <v/>
          </cell>
          <cell r="M968" t="str">
            <v/>
          </cell>
          <cell r="R968" t="str">
            <v>CONTANGO OIL &amp; G [American Stock]</v>
          </cell>
        </row>
        <row r="969">
          <cell r="B969" t="str">
            <v>CLR.US</v>
          </cell>
          <cell r="C969" t="str">
            <v>CLR</v>
          </cell>
          <cell r="D969" t="str">
            <v/>
          </cell>
          <cell r="E969">
            <v>1</v>
          </cell>
          <cell r="F969">
            <v>0.01</v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>US2120151012</v>
          </cell>
          <cell r="L969" t="str">
            <v/>
          </cell>
          <cell r="M969" t="str">
            <v/>
          </cell>
          <cell r="R969" t="str">
            <v>CONTL RES INC/OK [American Stock]</v>
          </cell>
        </row>
        <row r="970">
          <cell r="B970" t="str">
            <v>CFRX.US</v>
          </cell>
          <cell r="C970" t="str">
            <v>CFRX</v>
          </cell>
          <cell r="D970" t="str">
            <v/>
          </cell>
          <cell r="E970">
            <v>1</v>
          </cell>
          <cell r="F970">
            <v>0.01</v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>US2123263004</v>
          </cell>
          <cell r="L970" t="str">
            <v/>
          </cell>
          <cell r="M970" t="str">
            <v/>
          </cell>
          <cell r="R970" t="str">
            <v>CONTRAFECT CORP [American Stock]</v>
          </cell>
        </row>
        <row r="971">
          <cell r="B971" t="str">
            <v>COO.US</v>
          </cell>
          <cell r="C971" t="str">
            <v>COO</v>
          </cell>
          <cell r="D971" t="str">
            <v/>
          </cell>
          <cell r="E971">
            <v>1</v>
          </cell>
          <cell r="F971">
            <v>0.01</v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>US2166484020</v>
          </cell>
          <cell r="L971" t="str">
            <v/>
          </cell>
          <cell r="M971" t="str">
            <v/>
          </cell>
          <cell r="R971" t="str">
            <v>COOPER COS INC [American Stock]</v>
          </cell>
        </row>
        <row r="972">
          <cell r="B972" t="str">
            <v>CTB.US</v>
          </cell>
          <cell r="C972" t="str">
            <v>CTB</v>
          </cell>
          <cell r="D972" t="str">
            <v/>
          </cell>
          <cell r="E972">
            <v>1</v>
          </cell>
          <cell r="F972">
            <v>0.01</v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>US2168311072</v>
          </cell>
          <cell r="L972" t="str">
            <v/>
          </cell>
          <cell r="M972" t="str">
            <v/>
          </cell>
          <cell r="R972" t="str">
            <v>COOPER TIRE &amp; RU [American Stock]</v>
          </cell>
        </row>
        <row r="973">
          <cell r="B973" t="str">
            <v>CPS.US</v>
          </cell>
          <cell r="C973" t="str">
            <v>CPS</v>
          </cell>
          <cell r="D973" t="str">
            <v/>
          </cell>
          <cell r="E973">
            <v>1</v>
          </cell>
          <cell r="F973">
            <v>0.01</v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>US21676P1030</v>
          </cell>
          <cell r="L973" t="str">
            <v/>
          </cell>
          <cell r="M973" t="str">
            <v/>
          </cell>
          <cell r="R973" t="str">
            <v>COOPER-STANDARD [American Stock]</v>
          </cell>
        </row>
        <row r="974">
          <cell r="B974" t="str">
            <v>CPA.US</v>
          </cell>
          <cell r="C974" t="str">
            <v>CPA</v>
          </cell>
          <cell r="D974" t="str">
            <v/>
          </cell>
          <cell r="E974">
            <v>1</v>
          </cell>
          <cell r="F974">
            <v>0.01</v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>PAP310761054</v>
          </cell>
          <cell r="L974" t="str">
            <v/>
          </cell>
          <cell r="M974" t="str">
            <v/>
          </cell>
          <cell r="R974" t="str">
            <v>COPA HOLDIN-CL A [American Stock]</v>
          </cell>
        </row>
        <row r="975">
          <cell r="B975" t="str">
            <v>CPRT.US</v>
          </cell>
          <cell r="C975" t="str">
            <v>CPRT</v>
          </cell>
          <cell r="D975" t="str">
            <v/>
          </cell>
          <cell r="E975">
            <v>1</v>
          </cell>
          <cell r="F975">
            <v>0.01</v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>US2172041061</v>
          </cell>
          <cell r="L975" t="str">
            <v/>
          </cell>
          <cell r="M975" t="str">
            <v/>
          </cell>
          <cell r="R975" t="str">
            <v>COPART INC [American Stock]</v>
          </cell>
        </row>
        <row r="976">
          <cell r="B976" t="str">
            <v>ELP.US</v>
          </cell>
          <cell r="C976" t="str">
            <v>ELP</v>
          </cell>
          <cell r="D976" t="str">
            <v/>
          </cell>
          <cell r="E976">
            <v>1</v>
          </cell>
          <cell r="F976">
            <v>0.01</v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>US20441B4077</v>
          </cell>
          <cell r="L976" t="str">
            <v/>
          </cell>
          <cell r="M976" t="str">
            <v/>
          </cell>
          <cell r="R976" t="str">
            <v>COPEL-ADR PR B [American Stock]</v>
          </cell>
        </row>
        <row r="977">
          <cell r="B977" t="str">
            <v>CRBP.US</v>
          </cell>
          <cell r="C977" t="str">
            <v>CRBP</v>
          </cell>
          <cell r="D977" t="str">
            <v/>
          </cell>
          <cell r="E977">
            <v>1</v>
          </cell>
          <cell r="F977">
            <v>0.01</v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>US21833P1030</v>
          </cell>
          <cell r="L977" t="str">
            <v/>
          </cell>
          <cell r="M977" t="str">
            <v/>
          </cell>
          <cell r="R977" t="str">
            <v>CORBUS PHARMACEU [American Stock]</v>
          </cell>
        </row>
        <row r="978">
          <cell r="B978" t="str">
            <v>CORT.US</v>
          </cell>
          <cell r="C978" t="str">
            <v>CORT</v>
          </cell>
          <cell r="D978" t="str">
            <v/>
          </cell>
          <cell r="E978">
            <v>1</v>
          </cell>
          <cell r="F978">
            <v>0.01</v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>US2183521028</v>
          </cell>
          <cell r="L978" t="str">
            <v/>
          </cell>
          <cell r="M978" t="str">
            <v/>
          </cell>
          <cell r="R978" t="str">
            <v>CORCEPT THERA [American Stock]</v>
          </cell>
        </row>
        <row r="979">
          <cell r="B979" t="str">
            <v>CLB.US</v>
          </cell>
          <cell r="C979" t="str">
            <v>CLB</v>
          </cell>
          <cell r="D979" t="str">
            <v/>
          </cell>
          <cell r="E979">
            <v>1</v>
          </cell>
          <cell r="F979">
            <v>0.01</v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>NL0000200384</v>
          </cell>
          <cell r="L979" t="str">
            <v/>
          </cell>
          <cell r="M979" t="str">
            <v/>
          </cell>
          <cell r="R979" t="str">
            <v>CORE LABS NV [American Stock]</v>
          </cell>
        </row>
        <row r="980">
          <cell r="B980" t="str">
            <v>CMT.US</v>
          </cell>
          <cell r="C980" t="str">
            <v>CMT</v>
          </cell>
          <cell r="D980" t="str">
            <v/>
          </cell>
          <cell r="E980">
            <v>1</v>
          </cell>
          <cell r="F980">
            <v>0.01</v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>US2186831002</v>
          </cell>
          <cell r="L980" t="str">
            <v/>
          </cell>
          <cell r="M980" t="str">
            <v/>
          </cell>
          <cell r="R980" t="str">
            <v>CORE MOLDING TEC [American Stock]</v>
          </cell>
        </row>
        <row r="981">
          <cell r="B981" t="str">
            <v>CORE.US</v>
          </cell>
          <cell r="C981" t="str">
            <v>CORE</v>
          </cell>
          <cell r="D981" t="str">
            <v/>
          </cell>
          <cell r="E981">
            <v>1</v>
          </cell>
          <cell r="F981">
            <v>0.01</v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>US2186811046</v>
          </cell>
          <cell r="L981" t="str">
            <v/>
          </cell>
          <cell r="M981" t="str">
            <v/>
          </cell>
          <cell r="R981" t="str">
            <v>CORE-MARK HOLDIN [American Stock]</v>
          </cell>
        </row>
        <row r="982">
          <cell r="B982" t="str">
            <v>CXW.US</v>
          </cell>
          <cell r="C982" t="str">
            <v>CXW</v>
          </cell>
          <cell r="D982" t="str">
            <v/>
          </cell>
          <cell r="E982">
            <v>1</v>
          </cell>
          <cell r="F982">
            <v>0.01</v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>US21871N1019</v>
          </cell>
          <cell r="L982" t="str">
            <v/>
          </cell>
          <cell r="M982" t="str">
            <v/>
          </cell>
          <cell r="R982" t="str">
            <v>CORECIVIC INC [American Stock]</v>
          </cell>
        </row>
        <row r="983">
          <cell r="B983" t="str">
            <v>CLGX.US</v>
          </cell>
          <cell r="C983" t="str">
            <v>CLGX</v>
          </cell>
          <cell r="D983" t="str">
            <v/>
          </cell>
          <cell r="E983">
            <v>1</v>
          </cell>
          <cell r="F983">
            <v>0.01</v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>US21871D1037</v>
          </cell>
          <cell r="L983" t="str">
            <v/>
          </cell>
          <cell r="M983" t="str">
            <v/>
          </cell>
          <cell r="R983" t="str">
            <v>CORELOGIC INC [American Stock]</v>
          </cell>
        </row>
        <row r="984">
          <cell r="B984" t="str">
            <v>CORRpA.US</v>
          </cell>
          <cell r="C984" t="str">
            <v>CORRpA</v>
          </cell>
          <cell r="D984" t="str">
            <v/>
          </cell>
          <cell r="E984">
            <v>1</v>
          </cell>
          <cell r="F984">
            <v>0.01</v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>US21870U3041</v>
          </cell>
          <cell r="L984" t="str">
            <v/>
          </cell>
          <cell r="M984" t="str">
            <v/>
          </cell>
          <cell r="R984" t="str">
            <v>CORENERGY INFRAS [American Stock]</v>
          </cell>
        </row>
        <row r="985">
          <cell r="B985" t="str">
            <v>CORR.US</v>
          </cell>
          <cell r="C985" t="str">
            <v>CORR</v>
          </cell>
          <cell r="D985" t="str">
            <v/>
          </cell>
          <cell r="E985">
            <v>1</v>
          </cell>
          <cell r="F985">
            <v>0.01</v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>US21870U5020</v>
          </cell>
          <cell r="L985" t="str">
            <v/>
          </cell>
          <cell r="M985" t="str">
            <v/>
          </cell>
          <cell r="R985" t="str">
            <v>CORENERGY INFRAS [American Stock]</v>
          </cell>
        </row>
        <row r="986">
          <cell r="B986" t="str">
            <v>CPLG.US</v>
          </cell>
          <cell r="C986" t="str">
            <v>CPLG</v>
          </cell>
          <cell r="D986" t="str">
            <v/>
          </cell>
          <cell r="E986">
            <v>1</v>
          </cell>
          <cell r="F986">
            <v>0.01</v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>US21872L1044</v>
          </cell>
          <cell r="L986" t="str">
            <v/>
          </cell>
          <cell r="M986" t="str">
            <v/>
          </cell>
          <cell r="R986" t="str">
            <v>COREPOINT LODGIN [American Stock]</v>
          </cell>
        </row>
        <row r="987">
          <cell r="B987" t="str">
            <v>COR.US</v>
          </cell>
          <cell r="C987" t="str">
            <v>COR</v>
          </cell>
          <cell r="D987" t="str">
            <v/>
          </cell>
          <cell r="E987">
            <v>1</v>
          </cell>
          <cell r="F987">
            <v>0.01</v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>US21870Q1058</v>
          </cell>
          <cell r="L987" t="str">
            <v/>
          </cell>
          <cell r="M987" t="str">
            <v/>
          </cell>
          <cell r="R987" t="str">
            <v>CORESITE REALTY [American Stock]</v>
          </cell>
        </row>
        <row r="988">
          <cell r="B988" t="str">
            <v>CRMD.US</v>
          </cell>
          <cell r="C988" t="str">
            <v>CRMD</v>
          </cell>
          <cell r="D988" t="str">
            <v/>
          </cell>
          <cell r="E988">
            <v>1</v>
          </cell>
          <cell r="F988">
            <v>0.01</v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>US21900C3088</v>
          </cell>
          <cell r="L988" t="str">
            <v/>
          </cell>
          <cell r="M988" t="str">
            <v/>
          </cell>
          <cell r="R988" t="str">
            <v>CORMEDIX INC [American Stock]</v>
          </cell>
        </row>
        <row r="989">
          <cell r="B989" t="str">
            <v>CNR.US</v>
          </cell>
          <cell r="C989" t="str">
            <v>CNR</v>
          </cell>
          <cell r="D989" t="str">
            <v/>
          </cell>
          <cell r="E989">
            <v>1</v>
          </cell>
          <cell r="F989">
            <v>0.01</v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>US21925D1090</v>
          </cell>
          <cell r="L989" t="str">
            <v/>
          </cell>
          <cell r="M989" t="str">
            <v/>
          </cell>
          <cell r="R989" t="str">
            <v>CORNERSTONE BUIL [American Stock]</v>
          </cell>
        </row>
        <row r="990">
          <cell r="B990" t="str">
            <v>CSOD.US</v>
          </cell>
          <cell r="C990" t="str">
            <v>CSOD</v>
          </cell>
          <cell r="D990" t="str">
            <v/>
          </cell>
          <cell r="E990">
            <v>1</v>
          </cell>
          <cell r="F990">
            <v>0.01</v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>US21925Y1038</v>
          </cell>
          <cell r="L990" t="str">
            <v/>
          </cell>
          <cell r="M990" t="str">
            <v/>
          </cell>
          <cell r="R990" t="str">
            <v>CORNERSTONE ONDE [American Stock]</v>
          </cell>
        </row>
        <row r="991">
          <cell r="B991" t="str">
            <v>GLW.US</v>
          </cell>
          <cell r="C991" t="str">
            <v>GLW</v>
          </cell>
          <cell r="D991" t="str">
            <v/>
          </cell>
          <cell r="E991">
            <v>1</v>
          </cell>
          <cell r="F991">
            <v>0.01</v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>US2193501051</v>
          </cell>
          <cell r="L991" t="str">
            <v/>
          </cell>
          <cell r="M991" t="str">
            <v/>
          </cell>
          <cell r="R991" t="str">
            <v>CORNING INC [American Stock]</v>
          </cell>
        </row>
        <row r="992">
          <cell r="B992" t="str">
            <v>OFC.US</v>
          </cell>
          <cell r="C992" t="str">
            <v>OFC</v>
          </cell>
          <cell r="D992" t="str">
            <v/>
          </cell>
          <cell r="E992">
            <v>1</v>
          </cell>
          <cell r="F992">
            <v>0.01</v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>US22002T1088</v>
          </cell>
          <cell r="L992" t="str">
            <v/>
          </cell>
          <cell r="M992" t="str">
            <v/>
          </cell>
          <cell r="R992" t="str">
            <v>CORP OFFICE PROP [American Stock]</v>
          </cell>
        </row>
        <row r="993">
          <cell r="B993" t="str">
            <v>CTVA.US</v>
          </cell>
          <cell r="C993" t="str">
            <v>CTVA</v>
          </cell>
          <cell r="D993" t="str">
            <v/>
          </cell>
          <cell r="E993">
            <v>1</v>
          </cell>
          <cell r="F993">
            <v>0.01</v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>US22052L1044</v>
          </cell>
          <cell r="L993" t="str">
            <v/>
          </cell>
          <cell r="M993" t="str">
            <v/>
          </cell>
          <cell r="R993" t="str">
            <v>CORTEVA INC [American Stock]</v>
          </cell>
        </row>
        <row r="994">
          <cell r="B994" t="str">
            <v>CRTX.US</v>
          </cell>
          <cell r="C994" t="str">
            <v>CRTX</v>
          </cell>
          <cell r="D994" t="str">
            <v/>
          </cell>
          <cell r="E994">
            <v>1</v>
          </cell>
          <cell r="F994">
            <v>0.01</v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>US22053A1079</v>
          </cell>
          <cell r="L994" t="str">
            <v/>
          </cell>
          <cell r="M994" t="str">
            <v/>
          </cell>
          <cell r="R994" t="str">
            <v>CORTEXYME INC [American Stock]</v>
          </cell>
        </row>
        <row r="995">
          <cell r="B995" t="str">
            <v>KTN.US</v>
          </cell>
          <cell r="C995" t="str">
            <v>KTN</v>
          </cell>
          <cell r="D995" t="str">
            <v/>
          </cell>
          <cell r="E995">
            <v>1</v>
          </cell>
          <cell r="F995">
            <v>0.01</v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>US22532R1014</v>
          </cell>
          <cell r="L995" t="str">
            <v/>
          </cell>
          <cell r="M995" t="str">
            <v/>
          </cell>
          <cell r="R995" t="str">
            <v>CORTS-AON CAP [American Stock]</v>
          </cell>
        </row>
        <row r="996">
          <cell r="B996" t="str">
            <v>CRVL.US</v>
          </cell>
          <cell r="C996" t="str">
            <v>CRVL</v>
          </cell>
          <cell r="D996" t="str">
            <v/>
          </cell>
          <cell r="E996">
            <v>1</v>
          </cell>
          <cell r="F996">
            <v>0.01</v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>US2210061097</v>
          </cell>
          <cell r="L996" t="str">
            <v/>
          </cell>
          <cell r="M996" t="str">
            <v/>
          </cell>
          <cell r="R996" t="str">
            <v>CORVEL CORP [American Stock]</v>
          </cell>
        </row>
        <row r="997">
          <cell r="B997" t="str">
            <v>CZZ.US</v>
          </cell>
          <cell r="C997" t="str">
            <v>CZZ</v>
          </cell>
          <cell r="D997" t="str">
            <v/>
          </cell>
          <cell r="E997">
            <v>1</v>
          </cell>
          <cell r="F997">
            <v>0.01</v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>BMG253431073</v>
          </cell>
          <cell r="L997" t="str">
            <v/>
          </cell>
          <cell r="M997" t="str">
            <v/>
          </cell>
          <cell r="R997" t="str">
            <v>COSAN LTD - A [American Stock]</v>
          </cell>
        </row>
        <row r="998">
          <cell r="B998" t="str">
            <v>CMREpB.US</v>
          </cell>
          <cell r="C998" t="str">
            <v>CMREpB</v>
          </cell>
          <cell r="D998" t="str">
            <v/>
          </cell>
          <cell r="E998">
            <v>1</v>
          </cell>
          <cell r="F998">
            <v>0.01</v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>MHY1771G1109</v>
          </cell>
          <cell r="L998" t="str">
            <v/>
          </cell>
          <cell r="M998" t="str">
            <v/>
          </cell>
          <cell r="R998" t="str">
            <v>COSTAMARE INC [American Stock]</v>
          </cell>
        </row>
        <row r="999">
          <cell r="B999" t="str">
            <v>CMRE.US</v>
          </cell>
          <cell r="C999" t="str">
            <v>CMRE</v>
          </cell>
          <cell r="D999" t="str">
            <v/>
          </cell>
          <cell r="E999">
            <v>1</v>
          </cell>
          <cell r="F999">
            <v>0.01</v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>MHY1771G1026</v>
          </cell>
          <cell r="L999" t="str">
            <v/>
          </cell>
          <cell r="M999" t="str">
            <v/>
          </cell>
          <cell r="R999" t="str">
            <v>COSTAMARE INC [American Stock]</v>
          </cell>
        </row>
        <row r="1000">
          <cell r="B1000" t="str">
            <v>CMREpC.US</v>
          </cell>
          <cell r="C1000" t="str">
            <v>CMREpC</v>
          </cell>
          <cell r="D1000" t="str">
            <v/>
          </cell>
          <cell r="E1000">
            <v>1</v>
          </cell>
          <cell r="F1000">
            <v>0.01</v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>MHY1771G1281</v>
          </cell>
          <cell r="L1000" t="str">
            <v/>
          </cell>
          <cell r="M1000" t="str">
            <v/>
          </cell>
          <cell r="R1000" t="str">
            <v>COSTAMARE INC [American Stock]</v>
          </cell>
        </row>
        <row r="1001">
          <cell r="B1001" t="str">
            <v>CSGP.US</v>
          </cell>
          <cell r="C1001" t="str">
            <v>CSGP</v>
          </cell>
          <cell r="D1001" t="str">
            <v/>
          </cell>
          <cell r="E1001">
            <v>1</v>
          </cell>
          <cell r="F1001">
            <v>0.01</v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>US22160N1090</v>
          </cell>
          <cell r="L1001" t="str">
            <v/>
          </cell>
          <cell r="M1001" t="str">
            <v/>
          </cell>
          <cell r="R1001" t="str">
            <v>COSTAR GROUP INC [American Stock]</v>
          </cell>
        </row>
        <row r="1002">
          <cell r="B1002" t="str">
            <v>COST.US</v>
          </cell>
          <cell r="C1002" t="str">
            <v>COST</v>
          </cell>
          <cell r="D1002" t="str">
            <v/>
          </cell>
          <cell r="E1002">
            <v>1</v>
          </cell>
          <cell r="F1002">
            <v>0.01</v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>US22160K1051</v>
          </cell>
          <cell r="L1002" t="str">
            <v/>
          </cell>
          <cell r="M1002" t="str">
            <v/>
          </cell>
          <cell r="R1002" t="str">
            <v>COSTCO WHOLESALE [American Stock]</v>
          </cell>
        </row>
        <row r="1003">
          <cell r="B1003" t="str">
            <v>COTY.US</v>
          </cell>
          <cell r="C1003" t="str">
            <v>COTY</v>
          </cell>
          <cell r="D1003" t="str">
            <v/>
          </cell>
          <cell r="E1003">
            <v>1</v>
          </cell>
          <cell r="F1003">
            <v>0.01</v>
          </cell>
          <cell r="G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>US2220702037</v>
          </cell>
          <cell r="L1003" t="str">
            <v/>
          </cell>
          <cell r="M1003" t="str">
            <v/>
          </cell>
          <cell r="R1003" t="str">
            <v>COTY INC-CL A [American Stock]</v>
          </cell>
        </row>
        <row r="1004">
          <cell r="B1004" t="str">
            <v>ICBK.US</v>
          </cell>
          <cell r="C1004" t="str">
            <v>ICBK</v>
          </cell>
          <cell r="D1004" t="str">
            <v/>
          </cell>
          <cell r="E1004">
            <v>1</v>
          </cell>
          <cell r="F1004">
            <v>0.01</v>
          </cell>
          <cell r="G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>US2219071089</v>
          </cell>
          <cell r="L1004" t="str">
            <v/>
          </cell>
          <cell r="M1004" t="str">
            <v/>
          </cell>
          <cell r="R1004" t="str">
            <v>COUNTY BANCORP I [American Stock]</v>
          </cell>
        </row>
        <row r="1005">
          <cell r="B1005" t="str">
            <v>COUP.US</v>
          </cell>
          <cell r="C1005" t="str">
            <v>COUP</v>
          </cell>
          <cell r="D1005" t="str">
            <v/>
          </cell>
          <cell r="E1005">
            <v>1</v>
          </cell>
          <cell r="F1005">
            <v>0.01</v>
          </cell>
          <cell r="G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>US22266L1061</v>
          </cell>
          <cell r="L1005" t="str">
            <v/>
          </cell>
          <cell r="M1005" t="str">
            <v/>
          </cell>
          <cell r="R1005" t="str">
            <v>COUPA SOFTWARE I [American Stock]</v>
          </cell>
        </row>
        <row r="1006">
          <cell r="B1006" t="str">
            <v>CUZ.US</v>
          </cell>
          <cell r="C1006" t="str">
            <v>CUZ</v>
          </cell>
          <cell r="D1006" t="str">
            <v/>
          </cell>
          <cell r="E1006">
            <v>1</v>
          </cell>
          <cell r="F1006">
            <v>0.01</v>
          </cell>
          <cell r="G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>US2227955026</v>
          </cell>
          <cell r="L1006" t="str">
            <v/>
          </cell>
          <cell r="M1006" t="str">
            <v/>
          </cell>
          <cell r="R1006" t="str">
            <v>COUSINS PROP [American Stock]</v>
          </cell>
        </row>
        <row r="1007">
          <cell r="B1007" t="str">
            <v>CVA.US</v>
          </cell>
          <cell r="C1007" t="str">
            <v>CVA</v>
          </cell>
          <cell r="D1007" t="str">
            <v/>
          </cell>
          <cell r="E1007">
            <v>1</v>
          </cell>
          <cell r="F1007">
            <v>0.01</v>
          </cell>
          <cell r="G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>US22282E1029</v>
          </cell>
          <cell r="L1007" t="str">
            <v/>
          </cell>
          <cell r="M1007" t="str">
            <v/>
          </cell>
          <cell r="R1007" t="str">
            <v>COVANTA HOLDING [American Stock]</v>
          </cell>
        </row>
        <row r="1008">
          <cell r="B1008" t="str">
            <v>CVET.US</v>
          </cell>
          <cell r="C1008" t="str">
            <v>CVET</v>
          </cell>
          <cell r="D1008" t="str">
            <v/>
          </cell>
          <cell r="E1008">
            <v>1</v>
          </cell>
          <cell r="F1008">
            <v>0.01</v>
          </cell>
          <cell r="G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>US22304C1009</v>
          </cell>
          <cell r="L1008" t="str">
            <v/>
          </cell>
          <cell r="M1008" t="str">
            <v/>
          </cell>
          <cell r="R1008" t="str">
            <v>COVETRUS INC [American Stock]</v>
          </cell>
        </row>
        <row r="1009">
          <cell r="B1009" t="str">
            <v>COWN.US</v>
          </cell>
          <cell r="C1009" t="str">
            <v>COWN</v>
          </cell>
          <cell r="D1009" t="str">
            <v/>
          </cell>
          <cell r="E1009">
            <v>1</v>
          </cell>
          <cell r="F1009">
            <v>0.01</v>
          </cell>
          <cell r="G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>US2236226062</v>
          </cell>
          <cell r="L1009" t="str">
            <v/>
          </cell>
          <cell r="M1009" t="str">
            <v/>
          </cell>
          <cell r="R1009" t="str">
            <v>COWEN INC - A [American Stock]</v>
          </cell>
        </row>
        <row r="1010">
          <cell r="B1010" t="str">
            <v>CVU.US</v>
          </cell>
          <cell r="C1010" t="str">
            <v>CVU</v>
          </cell>
          <cell r="D1010" t="str">
            <v/>
          </cell>
          <cell r="E1010">
            <v>1</v>
          </cell>
          <cell r="F1010">
            <v>0.01</v>
          </cell>
          <cell r="G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>US1259193084</v>
          </cell>
          <cell r="L1010" t="str">
            <v/>
          </cell>
          <cell r="M1010" t="str">
            <v/>
          </cell>
          <cell r="R1010" t="str">
            <v>CPI AEROSTRUCTUR [American Stock]</v>
          </cell>
        </row>
        <row r="1011">
          <cell r="B1011" t="str">
            <v>CPSH.US</v>
          </cell>
          <cell r="C1011" t="str">
            <v>CPSH</v>
          </cell>
          <cell r="D1011" t="str">
            <v/>
          </cell>
          <cell r="E1011">
            <v>1</v>
          </cell>
          <cell r="F1011">
            <v>0.01</v>
          </cell>
          <cell r="G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>US12619F1049</v>
          </cell>
          <cell r="L1011" t="str">
            <v/>
          </cell>
          <cell r="M1011" t="str">
            <v/>
          </cell>
          <cell r="R1011" t="str">
            <v>CPS TECHNOLOGIES [American Stock]</v>
          </cell>
        </row>
        <row r="1012">
          <cell r="B1012" t="str">
            <v>CRAI.US</v>
          </cell>
          <cell r="C1012" t="str">
            <v>CRAI</v>
          </cell>
          <cell r="D1012" t="str">
            <v/>
          </cell>
          <cell r="E1012">
            <v>1</v>
          </cell>
          <cell r="F1012">
            <v>0.01</v>
          </cell>
          <cell r="G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>US12618T1051</v>
          </cell>
          <cell r="L1012" t="str">
            <v/>
          </cell>
          <cell r="M1012" t="str">
            <v/>
          </cell>
          <cell r="R1012" t="str">
            <v>CRA INTERNATIONA [American Stock]</v>
          </cell>
        </row>
        <row r="1013">
          <cell r="B1013" t="str">
            <v>CBRL.US</v>
          </cell>
          <cell r="C1013" t="str">
            <v>CBRL</v>
          </cell>
          <cell r="D1013" t="str">
            <v/>
          </cell>
          <cell r="E1013">
            <v>1</v>
          </cell>
          <cell r="F1013">
            <v>0.01</v>
          </cell>
          <cell r="G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>US22410J1060</v>
          </cell>
          <cell r="L1013" t="str">
            <v/>
          </cell>
          <cell r="M1013" t="str">
            <v/>
          </cell>
          <cell r="R1013" t="str">
            <v>CRACKER BARREL [American Stock]</v>
          </cell>
        </row>
        <row r="1014">
          <cell r="B1014" t="str">
            <v>BREW.US</v>
          </cell>
          <cell r="C1014" t="str">
            <v>BREW</v>
          </cell>
          <cell r="D1014" t="str">
            <v/>
          </cell>
          <cell r="E1014">
            <v>1</v>
          </cell>
          <cell r="F1014">
            <v>0.01</v>
          </cell>
          <cell r="G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>US2241221017</v>
          </cell>
          <cell r="L1014" t="str">
            <v/>
          </cell>
          <cell r="M1014" t="str">
            <v/>
          </cell>
          <cell r="R1014" t="str">
            <v>CRAFT BREW ALLIA [American Stock]</v>
          </cell>
        </row>
        <row r="1015">
          <cell r="B1015" t="str">
            <v>CRAK.US</v>
          </cell>
          <cell r="C1015" t="str">
            <v>CRAK</v>
          </cell>
          <cell r="D1015" t="str">
            <v/>
          </cell>
          <cell r="E1015">
            <v>1</v>
          </cell>
          <cell r="F1015">
            <v>0.01</v>
          </cell>
          <cell r="G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>US92189F5851</v>
          </cell>
          <cell r="L1015" t="str">
            <v/>
          </cell>
          <cell r="M1015" t="str">
            <v/>
          </cell>
          <cell r="R1015" t="str">
            <v>CRAK.K [American Stock]</v>
          </cell>
        </row>
        <row r="1016">
          <cell r="B1016" t="str">
            <v>CR.US</v>
          </cell>
          <cell r="C1016" t="str">
            <v>CR</v>
          </cell>
          <cell r="D1016" t="str">
            <v/>
          </cell>
          <cell r="E1016">
            <v>1</v>
          </cell>
          <cell r="F1016">
            <v>0.01</v>
          </cell>
          <cell r="G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>US2243991054</v>
          </cell>
          <cell r="L1016" t="str">
            <v/>
          </cell>
          <cell r="M1016" t="str">
            <v/>
          </cell>
          <cell r="R1016" t="str">
            <v>CRANE CO [American Stock]</v>
          </cell>
        </row>
        <row r="1017">
          <cell r="B1017" t="str">
            <v>BAP.US</v>
          </cell>
          <cell r="C1017" t="str">
            <v>BAP</v>
          </cell>
          <cell r="D1017" t="str">
            <v/>
          </cell>
          <cell r="E1017">
            <v>1</v>
          </cell>
          <cell r="F1017">
            <v>0.01</v>
          </cell>
          <cell r="G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>BMG2519Y1084</v>
          </cell>
          <cell r="L1017" t="str">
            <v/>
          </cell>
          <cell r="M1017" t="str">
            <v/>
          </cell>
          <cell r="R1017" t="str">
            <v>CREDICORP LTD [American Stock]</v>
          </cell>
        </row>
        <row r="1018">
          <cell r="B1018" t="str">
            <v>CACC.US</v>
          </cell>
          <cell r="C1018" t="str">
            <v>CACC</v>
          </cell>
          <cell r="D1018" t="str">
            <v/>
          </cell>
          <cell r="E1018">
            <v>1</v>
          </cell>
          <cell r="F1018">
            <v>0.01</v>
          </cell>
          <cell r="G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>US2253101016</v>
          </cell>
          <cell r="L1018" t="str">
            <v/>
          </cell>
          <cell r="M1018" t="str">
            <v/>
          </cell>
          <cell r="R1018" t="str">
            <v>CREDIT ACCEPTANC [American Stock]</v>
          </cell>
        </row>
        <row r="1019">
          <cell r="B1019" t="str">
            <v>CIK.US</v>
          </cell>
          <cell r="C1019" t="str">
            <v>CIK</v>
          </cell>
          <cell r="D1019" t="str">
            <v/>
          </cell>
          <cell r="E1019">
            <v>1</v>
          </cell>
          <cell r="F1019">
            <v>0.01</v>
          </cell>
          <cell r="G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>US2249161066</v>
          </cell>
          <cell r="L1019" t="str">
            <v/>
          </cell>
          <cell r="M1019" t="str">
            <v/>
          </cell>
          <cell r="R1019" t="str">
            <v>CREDIT SUI INCOM [American Stock]</v>
          </cell>
        </row>
        <row r="1020">
          <cell r="B1020" t="str">
            <v>CREE.US</v>
          </cell>
          <cell r="C1020" t="str">
            <v>CREE</v>
          </cell>
          <cell r="D1020" t="str">
            <v/>
          </cell>
          <cell r="E1020">
            <v>1</v>
          </cell>
          <cell r="F1020">
            <v>0.01</v>
          </cell>
          <cell r="G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>US2254471012</v>
          </cell>
          <cell r="L1020" t="str">
            <v/>
          </cell>
          <cell r="M1020" t="str">
            <v/>
          </cell>
          <cell r="R1020" t="str">
            <v>CREE INC [American Stock]</v>
          </cell>
        </row>
        <row r="1021">
          <cell r="B1021" t="str">
            <v>CEQP.US</v>
          </cell>
          <cell r="C1021" t="str">
            <v>CEQP</v>
          </cell>
          <cell r="D1021" t="str">
            <v/>
          </cell>
          <cell r="E1021">
            <v>1</v>
          </cell>
          <cell r="F1021">
            <v>0.01</v>
          </cell>
          <cell r="G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>US2263442087</v>
          </cell>
          <cell r="L1021" t="str">
            <v/>
          </cell>
          <cell r="M1021" t="str">
            <v/>
          </cell>
          <cell r="R1021" t="str">
            <v>CRESTWOOD EQUITY [American Stock]</v>
          </cell>
        </row>
        <row r="1022">
          <cell r="B1022" t="str">
            <v>CRH.US</v>
          </cell>
          <cell r="C1022" t="str">
            <v>CRH</v>
          </cell>
          <cell r="D1022" t="str">
            <v/>
          </cell>
          <cell r="E1022">
            <v>1</v>
          </cell>
          <cell r="F1022">
            <v>0.01</v>
          </cell>
          <cell r="G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>US12626K2033</v>
          </cell>
          <cell r="L1022" t="str">
            <v/>
          </cell>
          <cell r="M1022" t="str">
            <v/>
          </cell>
          <cell r="R1022" t="str">
            <v>CRH PLC-ADR [American Stock]</v>
          </cell>
        </row>
        <row r="1023">
          <cell r="B1023" t="str">
            <v>CRSP.US</v>
          </cell>
          <cell r="C1023" t="str">
            <v>CRSP</v>
          </cell>
          <cell r="D1023" t="str">
            <v/>
          </cell>
          <cell r="E1023">
            <v>1</v>
          </cell>
          <cell r="F1023">
            <v>0.01</v>
          </cell>
          <cell r="G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>CH0334081137</v>
          </cell>
          <cell r="L1023" t="str">
            <v/>
          </cell>
          <cell r="M1023" t="str">
            <v/>
          </cell>
          <cell r="R1023" t="str">
            <v>CRISPR THERAPEUT [American Stock]</v>
          </cell>
        </row>
        <row r="1024">
          <cell r="B1024" t="str">
            <v>CRTO.US</v>
          </cell>
          <cell r="C1024" t="str">
            <v>CRTO</v>
          </cell>
          <cell r="D1024" t="str">
            <v/>
          </cell>
          <cell r="E1024">
            <v>1</v>
          </cell>
          <cell r="F1024">
            <v>0.01</v>
          </cell>
          <cell r="G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>US2267181046</v>
          </cell>
          <cell r="L1024" t="str">
            <v/>
          </cell>
          <cell r="M1024" t="str">
            <v/>
          </cell>
          <cell r="R1024" t="str">
            <v>CRITEO SA-ADR [American Stock]</v>
          </cell>
        </row>
        <row r="1025">
          <cell r="B1025" t="str">
            <v>CROX.US</v>
          </cell>
          <cell r="C1025" t="str">
            <v>CROX</v>
          </cell>
          <cell r="D1025" t="str">
            <v/>
          </cell>
          <cell r="E1025">
            <v>1</v>
          </cell>
          <cell r="F1025">
            <v>0.01</v>
          </cell>
          <cell r="G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>US2270461096</v>
          </cell>
          <cell r="L1025" t="str">
            <v/>
          </cell>
          <cell r="M1025" t="str">
            <v/>
          </cell>
          <cell r="R1025" t="str">
            <v>CROCS INC [American Stock]</v>
          </cell>
        </row>
        <row r="1026">
          <cell r="B1026" t="str">
            <v>CRON.US</v>
          </cell>
          <cell r="C1026" t="str">
            <v>CRON</v>
          </cell>
          <cell r="D1026" t="str">
            <v/>
          </cell>
          <cell r="E1026">
            <v>1</v>
          </cell>
          <cell r="F1026">
            <v>0.01</v>
          </cell>
          <cell r="G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>CA22717L1013</v>
          </cell>
          <cell r="L1026" t="str">
            <v/>
          </cell>
          <cell r="M1026" t="str">
            <v/>
          </cell>
          <cell r="R1026" t="str">
            <v>CRONOS GROUP INC [American Stock]</v>
          </cell>
        </row>
        <row r="1027">
          <cell r="B1027" t="str">
            <v>CCRN.US</v>
          </cell>
          <cell r="C1027" t="str">
            <v>CCRN</v>
          </cell>
          <cell r="D1027" t="str">
            <v/>
          </cell>
          <cell r="E1027">
            <v>1</v>
          </cell>
          <cell r="F1027">
            <v>0.01</v>
          </cell>
          <cell r="G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>US2274831047</v>
          </cell>
          <cell r="L1027" t="str">
            <v/>
          </cell>
          <cell r="M1027" t="str">
            <v/>
          </cell>
          <cell r="R1027" t="str">
            <v>CROSS COUNTRY HE [American Stock]</v>
          </cell>
        </row>
        <row r="1028">
          <cell r="B1028" t="str">
            <v>CRWD.US</v>
          </cell>
          <cell r="C1028" t="str">
            <v>CRWD</v>
          </cell>
          <cell r="D1028" t="str">
            <v/>
          </cell>
          <cell r="E1028">
            <v>1</v>
          </cell>
          <cell r="F1028">
            <v>0.01</v>
          </cell>
          <cell r="G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>US22788C1053</v>
          </cell>
          <cell r="L1028" t="str">
            <v/>
          </cell>
          <cell r="M1028" t="str">
            <v/>
          </cell>
          <cell r="R1028" t="str">
            <v>CROWDSTRIKE HO-A [American Stock]</v>
          </cell>
        </row>
        <row r="1029">
          <cell r="B1029" t="str">
            <v>CCI.US</v>
          </cell>
          <cell r="C1029" t="str">
            <v>CCI</v>
          </cell>
          <cell r="D1029" t="str">
            <v/>
          </cell>
          <cell r="E1029">
            <v>1</v>
          </cell>
          <cell r="F1029">
            <v>0.01</v>
          </cell>
          <cell r="G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>US22822V1017</v>
          </cell>
          <cell r="L1029" t="str">
            <v/>
          </cell>
          <cell r="M1029" t="str">
            <v/>
          </cell>
          <cell r="R1029" t="str">
            <v>CROWN CASTLE INT [American Stock]</v>
          </cell>
        </row>
        <row r="1030">
          <cell r="B1030" t="str">
            <v>CRWS.US</v>
          </cell>
          <cell r="C1030" t="str">
            <v>CRWS</v>
          </cell>
          <cell r="D1030" t="str">
            <v/>
          </cell>
          <cell r="E1030">
            <v>1</v>
          </cell>
          <cell r="F1030">
            <v>0.01</v>
          </cell>
          <cell r="G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>US2283091005</v>
          </cell>
          <cell r="L1030" t="str">
            <v/>
          </cell>
          <cell r="M1030" t="str">
            <v/>
          </cell>
          <cell r="R1030" t="str">
            <v>CROWN CRAFTS INC [American Stock]</v>
          </cell>
        </row>
        <row r="1031">
          <cell r="B1031" t="str">
            <v>CCK.US</v>
          </cell>
          <cell r="C1031" t="str">
            <v>CCK</v>
          </cell>
          <cell r="D1031" t="str">
            <v/>
          </cell>
          <cell r="E1031">
            <v>1</v>
          </cell>
          <cell r="F1031">
            <v>0.01</v>
          </cell>
          <cell r="G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>US2283681060</v>
          </cell>
          <cell r="L1031" t="str">
            <v/>
          </cell>
          <cell r="M1031" t="str">
            <v/>
          </cell>
          <cell r="R1031" t="str">
            <v>CROWN HOLDINGS I [American Stock]</v>
          </cell>
        </row>
        <row r="1032">
          <cell r="B1032" t="str">
            <v>CRVS.US</v>
          </cell>
          <cell r="C1032" t="str">
            <v>CRVS</v>
          </cell>
          <cell r="D1032" t="str">
            <v/>
          </cell>
          <cell r="E1032">
            <v>1</v>
          </cell>
          <cell r="F1032">
            <v>0.01</v>
          </cell>
          <cell r="G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>US2210151005</v>
          </cell>
          <cell r="L1032" t="str">
            <v/>
          </cell>
          <cell r="M1032" t="str">
            <v/>
          </cell>
          <cell r="R1032" t="str">
            <v>CRVS.O [American Stock]</v>
          </cell>
        </row>
        <row r="1033">
          <cell r="B1033" t="str">
            <v>CRY.US</v>
          </cell>
          <cell r="C1033" t="str">
            <v>CRY</v>
          </cell>
          <cell r="D1033" t="str">
            <v/>
          </cell>
          <cell r="E1033">
            <v>1</v>
          </cell>
          <cell r="F1033">
            <v>0.01</v>
          </cell>
          <cell r="G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>US2289031005</v>
          </cell>
          <cell r="L1033" t="str">
            <v/>
          </cell>
          <cell r="M1033" t="str">
            <v/>
          </cell>
          <cell r="R1033" t="str">
            <v>CRYOLIFE INC [American Stock]</v>
          </cell>
        </row>
        <row r="1034">
          <cell r="B1034" t="str">
            <v>CYRX.US</v>
          </cell>
          <cell r="C1034" t="str">
            <v>CYRX</v>
          </cell>
          <cell r="D1034" t="str">
            <v/>
          </cell>
          <cell r="E1034">
            <v>1</v>
          </cell>
          <cell r="F1034">
            <v>0.01</v>
          </cell>
          <cell r="G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>US2290503075</v>
          </cell>
          <cell r="L1034" t="str">
            <v/>
          </cell>
          <cell r="M1034" t="str">
            <v/>
          </cell>
          <cell r="R1034" t="str">
            <v>CRYOPORT [American Stock]</v>
          </cell>
        </row>
        <row r="1035">
          <cell r="B1035" t="str">
            <v>CSGS.US</v>
          </cell>
          <cell r="C1035" t="str">
            <v>CSGS</v>
          </cell>
          <cell r="D1035" t="str">
            <v/>
          </cell>
          <cell r="E1035">
            <v>1</v>
          </cell>
          <cell r="F1035">
            <v>0.01</v>
          </cell>
          <cell r="G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>US1263491094</v>
          </cell>
          <cell r="L1035" t="str">
            <v/>
          </cell>
          <cell r="M1035" t="str">
            <v/>
          </cell>
          <cell r="R1035" t="str">
            <v>CSG SYSTEMS INTL [American Stock]</v>
          </cell>
        </row>
        <row r="1036">
          <cell r="B1036" t="str">
            <v>CSPI.US</v>
          </cell>
          <cell r="C1036" t="str">
            <v>CSPI</v>
          </cell>
          <cell r="D1036" t="str">
            <v/>
          </cell>
          <cell r="E1036">
            <v>1</v>
          </cell>
          <cell r="F1036">
            <v>0.01</v>
          </cell>
          <cell r="G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>US1263891053</v>
          </cell>
          <cell r="L1036" t="str">
            <v/>
          </cell>
          <cell r="M1036" t="str">
            <v/>
          </cell>
          <cell r="R1036" t="str">
            <v>CSP INC [American Stock]</v>
          </cell>
        </row>
        <row r="1037">
          <cell r="B1037" t="str">
            <v>CSWI.US</v>
          </cell>
          <cell r="C1037" t="str">
            <v>CSWI</v>
          </cell>
          <cell r="D1037" t="str">
            <v/>
          </cell>
          <cell r="E1037">
            <v>1</v>
          </cell>
          <cell r="F1037">
            <v>0.01</v>
          </cell>
          <cell r="G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>US1264021064</v>
          </cell>
          <cell r="L1037" t="str">
            <v/>
          </cell>
          <cell r="M1037" t="str">
            <v/>
          </cell>
          <cell r="R1037" t="str">
            <v>CSWI.O [American Stock]</v>
          </cell>
        </row>
        <row r="1038">
          <cell r="B1038" t="str">
            <v>CSX.US</v>
          </cell>
          <cell r="C1038" t="str">
            <v>CSX</v>
          </cell>
          <cell r="D1038" t="str">
            <v/>
          </cell>
          <cell r="E1038">
            <v>1</v>
          </cell>
          <cell r="F1038">
            <v>0.01</v>
          </cell>
          <cell r="G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>US1264081035</v>
          </cell>
          <cell r="L1038" t="str">
            <v/>
          </cell>
          <cell r="M1038" t="str">
            <v/>
          </cell>
          <cell r="R1038" t="str">
            <v>CSX CORP [American Stock]</v>
          </cell>
        </row>
        <row r="1039">
          <cell r="B1039" t="str">
            <v>CTMX.US</v>
          </cell>
          <cell r="C1039" t="str">
            <v>CTMX</v>
          </cell>
          <cell r="D1039" t="str">
            <v/>
          </cell>
          <cell r="E1039">
            <v>1</v>
          </cell>
          <cell r="F1039">
            <v>0.01</v>
          </cell>
          <cell r="G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>US23284F1057</v>
          </cell>
          <cell r="L1039" t="str">
            <v/>
          </cell>
          <cell r="M1039" t="str">
            <v/>
          </cell>
          <cell r="R1039" t="str">
            <v>CTMX.O [American Stock]</v>
          </cell>
        </row>
        <row r="1040">
          <cell r="B1040" t="str">
            <v>CTO.US</v>
          </cell>
          <cell r="C1040" t="str">
            <v>CTO</v>
          </cell>
          <cell r="D1040" t="str">
            <v/>
          </cell>
          <cell r="E1040">
            <v>1</v>
          </cell>
          <cell r="F1040">
            <v>0.01</v>
          </cell>
          <cell r="G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>US22948P1030</v>
          </cell>
          <cell r="L1040" t="str">
            <v/>
          </cell>
          <cell r="M1040" t="str">
            <v/>
          </cell>
          <cell r="R1040" t="str">
            <v>CTO REALTY GROWT [American Stock]</v>
          </cell>
        </row>
        <row r="1041">
          <cell r="B1041" t="str">
            <v>CTS.US</v>
          </cell>
          <cell r="C1041" t="str">
            <v>CTS</v>
          </cell>
          <cell r="D1041" t="str">
            <v/>
          </cell>
          <cell r="E1041">
            <v>1</v>
          </cell>
          <cell r="F1041">
            <v>0.01</v>
          </cell>
          <cell r="G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>US1265011056</v>
          </cell>
          <cell r="L1041" t="str">
            <v/>
          </cell>
          <cell r="M1041" t="str">
            <v/>
          </cell>
          <cell r="R1041" t="str">
            <v>CTS CORP [American Stock]</v>
          </cell>
        </row>
        <row r="1042">
          <cell r="B1042" t="str">
            <v>CUBE.US</v>
          </cell>
          <cell r="C1042" t="str">
            <v>CUBE</v>
          </cell>
          <cell r="D1042" t="str">
            <v/>
          </cell>
          <cell r="E1042">
            <v>1</v>
          </cell>
          <cell r="F1042">
            <v>0.01</v>
          </cell>
          <cell r="G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>US2296631094</v>
          </cell>
          <cell r="L1042" t="str">
            <v/>
          </cell>
          <cell r="M1042" t="str">
            <v/>
          </cell>
          <cell r="R1042" t="str">
            <v>CUBESMART [American Stock]</v>
          </cell>
        </row>
        <row r="1043">
          <cell r="B1043" t="str">
            <v>CUB.US</v>
          </cell>
          <cell r="C1043" t="str">
            <v>CUB</v>
          </cell>
          <cell r="D1043" t="str">
            <v/>
          </cell>
          <cell r="E1043">
            <v>1</v>
          </cell>
          <cell r="F1043">
            <v>0.01</v>
          </cell>
          <cell r="G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>US2296691064</v>
          </cell>
          <cell r="L1043" t="str">
            <v/>
          </cell>
          <cell r="M1043" t="str">
            <v/>
          </cell>
          <cell r="R1043" t="str">
            <v>CUBIC CORP [American Stock]</v>
          </cell>
        </row>
        <row r="1044">
          <cell r="B1044" t="str">
            <v>CFR.US</v>
          </cell>
          <cell r="C1044" t="str">
            <v>CFR</v>
          </cell>
          <cell r="D1044" t="str">
            <v/>
          </cell>
          <cell r="E1044">
            <v>1</v>
          </cell>
          <cell r="F1044">
            <v>0.01</v>
          </cell>
          <cell r="G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>US2298991090</v>
          </cell>
          <cell r="L1044" t="str">
            <v/>
          </cell>
          <cell r="M1044" t="str">
            <v/>
          </cell>
          <cell r="R1044" t="str">
            <v>CULLEN/FROST [American Stock]</v>
          </cell>
        </row>
        <row r="1045">
          <cell r="B1045" t="str">
            <v>CPIX.US</v>
          </cell>
          <cell r="C1045" t="str">
            <v>CPIX</v>
          </cell>
          <cell r="D1045" t="str">
            <v/>
          </cell>
          <cell r="E1045">
            <v>1</v>
          </cell>
          <cell r="F1045">
            <v>0.01</v>
          </cell>
          <cell r="G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>US2307701092</v>
          </cell>
          <cell r="L1045" t="str">
            <v/>
          </cell>
          <cell r="M1045" t="str">
            <v/>
          </cell>
          <cell r="R1045" t="str">
            <v>CUMBERLAND PHARM [American Stock]</v>
          </cell>
        </row>
        <row r="1046">
          <cell r="B1046" t="str">
            <v>CMI.US</v>
          </cell>
          <cell r="C1046" t="str">
            <v>CMI</v>
          </cell>
          <cell r="D1046" t="str">
            <v/>
          </cell>
          <cell r="E1046">
            <v>1</v>
          </cell>
          <cell r="F1046">
            <v>0.01</v>
          </cell>
          <cell r="G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>US2310211063</v>
          </cell>
          <cell r="L1046" t="str">
            <v/>
          </cell>
          <cell r="M1046" t="str">
            <v/>
          </cell>
          <cell r="R1046" t="str">
            <v>CUMMINS INC [American Stock]</v>
          </cell>
        </row>
        <row r="1047">
          <cell r="B1047" t="str">
            <v>CRIS.US</v>
          </cell>
          <cell r="C1047" t="str">
            <v>CRIS</v>
          </cell>
          <cell r="D1047" t="str">
            <v/>
          </cell>
          <cell r="E1047">
            <v>1</v>
          </cell>
          <cell r="F1047">
            <v>0.01</v>
          </cell>
          <cell r="G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>US2312692005</v>
          </cell>
          <cell r="L1047" t="str">
            <v/>
          </cell>
          <cell r="M1047" t="str">
            <v/>
          </cell>
          <cell r="R1047" t="str">
            <v>CURIS INC [American Stock]</v>
          </cell>
        </row>
        <row r="1048">
          <cell r="B1048" t="str">
            <v>CURO.US</v>
          </cell>
          <cell r="C1048" t="str">
            <v>CURO</v>
          </cell>
          <cell r="D1048" t="str">
            <v/>
          </cell>
          <cell r="E1048">
            <v>1</v>
          </cell>
          <cell r="F1048">
            <v>0.01</v>
          </cell>
          <cell r="G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>US23131L1070</v>
          </cell>
          <cell r="L1048" t="str">
            <v/>
          </cell>
          <cell r="M1048" t="str">
            <v/>
          </cell>
          <cell r="R1048" t="str">
            <v>CURO GROUP HOLDI [American Stock]</v>
          </cell>
        </row>
        <row r="1049">
          <cell r="B1049" t="str">
            <v>CW.US</v>
          </cell>
          <cell r="C1049" t="str">
            <v>CW</v>
          </cell>
          <cell r="D1049" t="str">
            <v/>
          </cell>
          <cell r="E1049">
            <v>1</v>
          </cell>
          <cell r="F1049">
            <v>0.01</v>
          </cell>
          <cell r="G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>US2315611010</v>
          </cell>
          <cell r="L1049" t="str">
            <v/>
          </cell>
          <cell r="M1049" t="str">
            <v/>
          </cell>
          <cell r="R1049" t="str">
            <v>CURTISS-WRIGHT [American Stock]</v>
          </cell>
        </row>
        <row r="1050">
          <cell r="B1050" t="str">
            <v>SRV.US</v>
          </cell>
          <cell r="C1050" t="str">
            <v>SRV</v>
          </cell>
          <cell r="D1050" t="str">
            <v/>
          </cell>
          <cell r="E1050">
            <v>1</v>
          </cell>
          <cell r="F1050">
            <v>0.01</v>
          </cell>
          <cell r="G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>US2316313004</v>
          </cell>
          <cell r="L1050" t="str">
            <v/>
          </cell>
          <cell r="M1050" t="str">
            <v/>
          </cell>
          <cell r="R1050" t="str">
            <v>CUSHING MLP &amp; IN [American Stock]</v>
          </cell>
        </row>
        <row r="1051">
          <cell r="B1051" t="str">
            <v>CWK.US</v>
          </cell>
          <cell r="C1051" t="str">
            <v>CWK</v>
          </cell>
          <cell r="D1051" t="str">
            <v/>
          </cell>
          <cell r="E1051">
            <v>1</v>
          </cell>
          <cell r="F1051">
            <v>0.01</v>
          </cell>
          <cell r="G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>GB00BFZ4N465</v>
          </cell>
          <cell r="L1051" t="str">
            <v/>
          </cell>
          <cell r="M1051" t="str">
            <v/>
          </cell>
          <cell r="R1051" t="str">
            <v>CUSHMAN &amp; WAKEFI [American Stock]</v>
          </cell>
        </row>
        <row r="1052">
          <cell r="B1052" t="str">
            <v>CUBI.US</v>
          </cell>
          <cell r="C1052" t="str">
            <v>CUBI</v>
          </cell>
          <cell r="D1052" t="str">
            <v/>
          </cell>
          <cell r="E1052">
            <v>1</v>
          </cell>
          <cell r="F1052">
            <v>0.01</v>
          </cell>
          <cell r="G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>US23204G1004</v>
          </cell>
          <cell r="L1052" t="str">
            <v/>
          </cell>
          <cell r="M1052" t="str">
            <v/>
          </cell>
          <cell r="R1052" t="str">
            <v>CUSTOMERS BANCOR [American Stock]</v>
          </cell>
        </row>
        <row r="1053">
          <cell r="B1053" t="str">
            <v>CUTR.US</v>
          </cell>
          <cell r="C1053" t="str">
            <v>CUTR</v>
          </cell>
          <cell r="D1053" t="str">
            <v/>
          </cell>
          <cell r="E1053">
            <v>1</v>
          </cell>
          <cell r="F1053">
            <v>0.01</v>
          </cell>
          <cell r="G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>US2321091082</v>
          </cell>
          <cell r="L1053" t="str">
            <v/>
          </cell>
          <cell r="M1053" t="str">
            <v/>
          </cell>
          <cell r="R1053" t="str">
            <v>CUTERA INC [American Stock]</v>
          </cell>
        </row>
        <row r="1054">
          <cell r="B1054" t="str">
            <v>CVBF.US</v>
          </cell>
          <cell r="C1054" t="str">
            <v>CVBF</v>
          </cell>
          <cell r="D1054" t="str">
            <v/>
          </cell>
          <cell r="E1054">
            <v>1</v>
          </cell>
          <cell r="F1054">
            <v>0.01</v>
          </cell>
          <cell r="G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>US1266001056</v>
          </cell>
          <cell r="L1054" t="str">
            <v/>
          </cell>
          <cell r="M1054" t="str">
            <v/>
          </cell>
          <cell r="R1054" t="str">
            <v>CVB FINANCIAL [American Stock]</v>
          </cell>
        </row>
        <row r="1055">
          <cell r="B1055" t="str">
            <v>CVV.US</v>
          </cell>
          <cell r="C1055" t="str">
            <v>CVV</v>
          </cell>
          <cell r="D1055" t="str">
            <v/>
          </cell>
          <cell r="E1055">
            <v>1</v>
          </cell>
          <cell r="F1055">
            <v>0.01</v>
          </cell>
          <cell r="G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>US1266011030</v>
          </cell>
          <cell r="L1055" t="str">
            <v/>
          </cell>
          <cell r="M1055" t="str">
            <v/>
          </cell>
          <cell r="R1055" t="str">
            <v>CVD EQUIPMENT CO [American Stock]</v>
          </cell>
        </row>
        <row r="1056">
          <cell r="B1056" t="str">
            <v>CVI.US</v>
          </cell>
          <cell r="C1056" t="str">
            <v>CVI</v>
          </cell>
          <cell r="D1056" t="str">
            <v/>
          </cell>
          <cell r="E1056">
            <v>1</v>
          </cell>
          <cell r="F1056">
            <v>0.01</v>
          </cell>
          <cell r="G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>US12662P1084</v>
          </cell>
          <cell r="L1056" t="str">
            <v/>
          </cell>
          <cell r="M1056" t="str">
            <v/>
          </cell>
          <cell r="R1056" t="str">
            <v>CVR ENERGY INC [American Stock]</v>
          </cell>
        </row>
        <row r="1057">
          <cell r="B1057" t="str">
            <v>UAN.US</v>
          </cell>
          <cell r="C1057" t="str">
            <v>UAN</v>
          </cell>
          <cell r="D1057" t="str">
            <v/>
          </cell>
          <cell r="E1057">
            <v>1</v>
          </cell>
          <cell r="F1057">
            <v>0.01</v>
          </cell>
          <cell r="G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>US1266331065</v>
          </cell>
          <cell r="L1057" t="str">
            <v/>
          </cell>
          <cell r="M1057" t="str">
            <v/>
          </cell>
          <cell r="R1057" t="str">
            <v>CVR PARTNERS LP [American Stock]</v>
          </cell>
        </row>
        <row r="1058">
          <cell r="B1058" t="str">
            <v>CVS.US</v>
          </cell>
          <cell r="C1058" t="str">
            <v>CVS</v>
          </cell>
          <cell r="D1058" t="str">
            <v/>
          </cell>
          <cell r="E1058">
            <v>1</v>
          </cell>
          <cell r="F1058">
            <v>0.01</v>
          </cell>
          <cell r="G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>US1266501006</v>
          </cell>
          <cell r="L1058" t="str">
            <v/>
          </cell>
          <cell r="M1058" t="str">
            <v/>
          </cell>
          <cell r="R1058" t="str">
            <v>CVS HEALTH CORP [American Stock]</v>
          </cell>
        </row>
        <row r="1059">
          <cell r="B1059" t="str">
            <v>CYAN.US</v>
          </cell>
          <cell r="C1059" t="str">
            <v>CYAN</v>
          </cell>
          <cell r="D1059" t="str">
            <v/>
          </cell>
          <cell r="E1059">
            <v>1</v>
          </cell>
          <cell r="F1059">
            <v>0.01</v>
          </cell>
          <cell r="G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>US2324373016</v>
          </cell>
          <cell r="L1059" t="str">
            <v/>
          </cell>
          <cell r="M1059" t="str">
            <v/>
          </cell>
          <cell r="R1059" t="str">
            <v>CYANOTECH CORP [American Stock]</v>
          </cell>
        </row>
        <row r="1060">
          <cell r="B1060" t="str">
            <v>CYBR.US</v>
          </cell>
          <cell r="C1060" t="str">
            <v>CYBR</v>
          </cell>
          <cell r="D1060" t="str">
            <v/>
          </cell>
          <cell r="E1060">
            <v>1</v>
          </cell>
          <cell r="F1060">
            <v>0.01</v>
          </cell>
          <cell r="G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>IL0011334468</v>
          </cell>
          <cell r="L1060" t="str">
            <v/>
          </cell>
          <cell r="M1060" t="str">
            <v/>
          </cell>
          <cell r="R1060" t="str">
            <v>CYBERARK SOFTWAR [American Stock]</v>
          </cell>
        </row>
        <row r="1061">
          <cell r="B1061" t="str">
            <v>CYBE.US</v>
          </cell>
          <cell r="C1061" t="str">
            <v>CYBE</v>
          </cell>
          <cell r="D1061" t="str">
            <v/>
          </cell>
          <cell r="E1061">
            <v>1</v>
          </cell>
          <cell r="F1061">
            <v>0.01</v>
          </cell>
          <cell r="G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>US2325171021</v>
          </cell>
          <cell r="L1061" t="str">
            <v/>
          </cell>
          <cell r="M1061" t="str">
            <v/>
          </cell>
          <cell r="R1061" t="str">
            <v>CYBEROPTICS CORP [American Stock]</v>
          </cell>
        </row>
        <row r="1062">
          <cell r="B1062" t="str">
            <v>CBAY.US</v>
          </cell>
          <cell r="C1062" t="str">
            <v>CBAY</v>
          </cell>
          <cell r="D1062" t="str">
            <v/>
          </cell>
          <cell r="E1062">
            <v>1</v>
          </cell>
          <cell r="F1062">
            <v>0.01</v>
          </cell>
          <cell r="G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>US23257D1037</v>
          </cell>
          <cell r="L1062" t="str">
            <v/>
          </cell>
          <cell r="M1062" t="str">
            <v/>
          </cell>
          <cell r="R1062" t="str">
            <v>CYMABAY THERAPEU [American Stock]</v>
          </cell>
        </row>
        <row r="1063">
          <cell r="B1063" t="str">
            <v>CELP.US</v>
          </cell>
          <cell r="C1063" t="str">
            <v>CELP</v>
          </cell>
          <cell r="D1063" t="str">
            <v/>
          </cell>
          <cell r="E1063">
            <v>1</v>
          </cell>
          <cell r="F1063">
            <v>0.01</v>
          </cell>
          <cell r="G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>US2327511075</v>
          </cell>
          <cell r="L1063" t="str">
            <v/>
          </cell>
          <cell r="M1063" t="str">
            <v/>
          </cell>
          <cell r="R1063" t="str">
            <v>CYPRESS ENVIRONM [American Stock]</v>
          </cell>
        </row>
        <row r="1064">
          <cell r="B1064" t="str">
            <v>CONE.US</v>
          </cell>
          <cell r="C1064" t="str">
            <v>CONE</v>
          </cell>
          <cell r="D1064" t="str">
            <v/>
          </cell>
          <cell r="E1064">
            <v>1</v>
          </cell>
          <cell r="F1064">
            <v>0.01</v>
          </cell>
          <cell r="G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>US23283R1005</v>
          </cell>
          <cell r="L1064" t="str">
            <v/>
          </cell>
          <cell r="M1064" t="str">
            <v/>
          </cell>
          <cell r="R1064" t="str">
            <v>CYRUSONE INC [American Stock]</v>
          </cell>
        </row>
        <row r="1065">
          <cell r="B1065" t="str">
            <v>CYTK.US</v>
          </cell>
          <cell r="C1065" t="str">
            <v>CYTK</v>
          </cell>
          <cell r="D1065" t="str">
            <v/>
          </cell>
          <cell r="E1065">
            <v>1</v>
          </cell>
          <cell r="F1065">
            <v>0.01</v>
          </cell>
          <cell r="G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>US23282W6057</v>
          </cell>
          <cell r="L1065" t="str">
            <v/>
          </cell>
          <cell r="M1065" t="str">
            <v/>
          </cell>
          <cell r="R1065" t="str">
            <v>CYTOKINETICS INC [American Stock]</v>
          </cell>
        </row>
        <row r="1066">
          <cell r="B1066" t="str">
            <v>DADA.US</v>
          </cell>
          <cell r="C1066" t="str">
            <v>DADA</v>
          </cell>
          <cell r="D1066" t="str">
            <v/>
          </cell>
          <cell r="E1066">
            <v>1</v>
          </cell>
          <cell r="F1066">
            <v>0.01</v>
          </cell>
          <cell r="G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>US23344D1081</v>
          </cell>
          <cell r="L1066" t="str">
            <v/>
          </cell>
          <cell r="M1066" t="str">
            <v/>
          </cell>
          <cell r="R1066" t="str">
            <v>DADA NEXUS L-ADR [American Stock]</v>
          </cell>
        </row>
        <row r="1067">
          <cell r="B1067" t="str">
            <v>DJCO.US</v>
          </cell>
          <cell r="C1067" t="str">
            <v>DJCO</v>
          </cell>
          <cell r="D1067" t="str">
            <v/>
          </cell>
          <cell r="E1067">
            <v>1</v>
          </cell>
          <cell r="F1067">
            <v>0.01</v>
          </cell>
          <cell r="G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>US2339121046</v>
          </cell>
          <cell r="L1067" t="str">
            <v/>
          </cell>
          <cell r="M1067" t="str">
            <v/>
          </cell>
          <cell r="R1067" t="str">
            <v>DAILY JOURNAL [American Stock]</v>
          </cell>
        </row>
        <row r="1068">
          <cell r="B1068" t="str">
            <v>DAKT.US</v>
          </cell>
          <cell r="C1068" t="str">
            <v>DAKT</v>
          </cell>
          <cell r="D1068" t="str">
            <v/>
          </cell>
          <cell r="E1068">
            <v>1</v>
          </cell>
          <cell r="F1068">
            <v>0.01</v>
          </cell>
          <cell r="G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>US2342641097</v>
          </cell>
          <cell r="L1068" t="str">
            <v/>
          </cell>
          <cell r="M1068" t="str">
            <v/>
          </cell>
          <cell r="R1068" t="str">
            <v>DAKTRONICS INC [American Stock]</v>
          </cell>
        </row>
        <row r="1069">
          <cell r="B1069" t="str">
            <v>DAN.US</v>
          </cell>
          <cell r="C1069" t="str">
            <v>DAN</v>
          </cell>
          <cell r="D1069" t="str">
            <v/>
          </cell>
          <cell r="E1069">
            <v>1</v>
          </cell>
          <cell r="F1069">
            <v>0.01</v>
          </cell>
          <cell r="G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>US2358252052</v>
          </cell>
          <cell r="L1069" t="str">
            <v/>
          </cell>
          <cell r="M1069" t="str">
            <v/>
          </cell>
          <cell r="R1069" t="str">
            <v>DANA INC [American Stock]</v>
          </cell>
        </row>
        <row r="1070">
          <cell r="B1070" t="str">
            <v>DHR.US</v>
          </cell>
          <cell r="C1070" t="str">
            <v>DHR</v>
          </cell>
          <cell r="D1070" t="str">
            <v/>
          </cell>
          <cell r="E1070">
            <v>1</v>
          </cell>
          <cell r="F1070">
            <v>0.01</v>
          </cell>
          <cell r="G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>US2358511028</v>
          </cell>
          <cell r="L1070" t="str">
            <v/>
          </cell>
          <cell r="M1070" t="str">
            <v/>
          </cell>
          <cell r="R1070" t="str">
            <v>DANAHER CORP [American Stock]</v>
          </cell>
        </row>
        <row r="1071">
          <cell r="B1071" t="str">
            <v>DAC.US</v>
          </cell>
          <cell r="C1071" t="str">
            <v>DAC</v>
          </cell>
          <cell r="D1071" t="str">
            <v/>
          </cell>
          <cell r="E1071">
            <v>1</v>
          </cell>
          <cell r="F1071">
            <v>0.01</v>
          </cell>
          <cell r="G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>MHY1968P1218</v>
          </cell>
          <cell r="L1071" t="str">
            <v/>
          </cell>
          <cell r="M1071" t="str">
            <v/>
          </cell>
          <cell r="R1071" t="str">
            <v>DANAOS CORP [American Stock]</v>
          </cell>
        </row>
        <row r="1072">
          <cell r="B1072" t="str">
            <v>DQ.US</v>
          </cell>
          <cell r="C1072" t="str">
            <v>DQ</v>
          </cell>
          <cell r="D1072" t="str">
            <v/>
          </cell>
          <cell r="E1072">
            <v>1</v>
          </cell>
          <cell r="F1072">
            <v>0.01</v>
          </cell>
          <cell r="G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>US23703Q2030</v>
          </cell>
          <cell r="L1072" t="str">
            <v/>
          </cell>
          <cell r="M1072" t="str">
            <v/>
          </cell>
          <cell r="R1072" t="str">
            <v>DAQO NEW ENE-ADR [American Stock]</v>
          </cell>
        </row>
        <row r="1073">
          <cell r="B1073" t="str">
            <v>DRI.US</v>
          </cell>
          <cell r="C1073" t="str">
            <v>DRI</v>
          </cell>
          <cell r="D1073" t="str">
            <v/>
          </cell>
          <cell r="E1073">
            <v>1</v>
          </cell>
          <cell r="F1073">
            <v>0.01</v>
          </cell>
          <cell r="G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>US2371941053</v>
          </cell>
          <cell r="L1073" t="str">
            <v/>
          </cell>
          <cell r="M1073" t="str">
            <v/>
          </cell>
          <cell r="R1073" t="str">
            <v>DARDEN RESTAURAN [American Stock]</v>
          </cell>
        </row>
        <row r="1074">
          <cell r="B1074" t="str">
            <v>DAR.US</v>
          </cell>
          <cell r="C1074" t="str">
            <v>DAR</v>
          </cell>
          <cell r="D1074" t="str">
            <v/>
          </cell>
          <cell r="E1074">
            <v>1</v>
          </cell>
          <cell r="F1074">
            <v>0.01</v>
          </cell>
          <cell r="G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>US2372661015</v>
          </cell>
          <cell r="L1074" t="str">
            <v/>
          </cell>
          <cell r="M1074" t="str">
            <v/>
          </cell>
          <cell r="R1074" t="str">
            <v>DARLING INGREDIE [American Stock]</v>
          </cell>
        </row>
        <row r="1075">
          <cell r="B1075" t="str">
            <v>DDOG.US</v>
          </cell>
          <cell r="C1075" t="str">
            <v>DDOG</v>
          </cell>
          <cell r="D1075" t="str">
            <v/>
          </cell>
          <cell r="E1075">
            <v>1</v>
          </cell>
          <cell r="F1075">
            <v>0.01</v>
          </cell>
          <cell r="G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>US23804L1035</v>
          </cell>
          <cell r="L1075" t="str">
            <v/>
          </cell>
          <cell r="M1075" t="str">
            <v/>
          </cell>
          <cell r="R1075" t="str">
            <v>DATADOG INC-A [American Stock]</v>
          </cell>
        </row>
        <row r="1076">
          <cell r="B1076" t="str">
            <v>PLAY.US</v>
          </cell>
          <cell r="C1076" t="str">
            <v>PLAY</v>
          </cell>
          <cell r="D1076" t="str">
            <v/>
          </cell>
          <cell r="E1076">
            <v>1</v>
          </cell>
          <cell r="F1076">
            <v>0.01</v>
          </cell>
          <cell r="G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>US2383371091</v>
          </cell>
          <cell r="L1076" t="str">
            <v/>
          </cell>
          <cell r="M1076" t="str">
            <v/>
          </cell>
          <cell r="R1076" t="str">
            <v>DAVE &amp; BUSTER'S [American Stock]</v>
          </cell>
        </row>
        <row r="1077">
          <cell r="B1077" t="str">
            <v>DVA.US</v>
          </cell>
          <cell r="C1077" t="str">
            <v>DVA</v>
          </cell>
          <cell r="D1077" t="str">
            <v/>
          </cell>
          <cell r="E1077">
            <v>1</v>
          </cell>
          <cell r="F1077">
            <v>0.01</v>
          </cell>
          <cell r="G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>US23918K1088</v>
          </cell>
          <cell r="L1077" t="str">
            <v/>
          </cell>
          <cell r="M1077" t="str">
            <v/>
          </cell>
          <cell r="R1077" t="str">
            <v>DAVITA INC [American Stock]</v>
          </cell>
        </row>
        <row r="1078">
          <cell r="B1078" t="str">
            <v>DXR.US</v>
          </cell>
          <cell r="C1078" t="str">
            <v>DXR</v>
          </cell>
          <cell r="D1078" t="str">
            <v/>
          </cell>
          <cell r="E1078">
            <v>1</v>
          </cell>
          <cell r="F1078">
            <v>0.01</v>
          </cell>
          <cell r="G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>US2394671034</v>
          </cell>
          <cell r="L1078" t="str">
            <v/>
          </cell>
          <cell r="M1078" t="str">
            <v/>
          </cell>
          <cell r="R1078" t="str">
            <v>DAXOR CORP [American Stock]</v>
          </cell>
        </row>
        <row r="1079">
          <cell r="B1079" t="str">
            <v>DGP.US</v>
          </cell>
          <cell r="C1079" t="str">
            <v>DGP</v>
          </cell>
          <cell r="D1079" t="str">
            <v/>
          </cell>
          <cell r="E1079">
            <v>1</v>
          </cell>
          <cell r="F1079">
            <v>0.01</v>
          </cell>
          <cell r="G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>US25154H7492</v>
          </cell>
          <cell r="L1079" t="str">
            <v/>
          </cell>
          <cell r="M1079" t="str">
            <v/>
          </cell>
          <cell r="R1079" t="str">
            <v>DB GLD DBL LNG [American Stock]</v>
          </cell>
        </row>
        <row r="1080">
          <cell r="B1080" t="str">
            <v>DZZ.US</v>
          </cell>
          <cell r="C1080" t="str">
            <v>DZZ</v>
          </cell>
          <cell r="D1080" t="str">
            <v/>
          </cell>
          <cell r="E1080">
            <v>1</v>
          </cell>
          <cell r="F1080">
            <v>0.01</v>
          </cell>
          <cell r="G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>US25154H7567</v>
          </cell>
          <cell r="L1080" t="str">
            <v/>
          </cell>
          <cell r="M1080" t="str">
            <v/>
          </cell>
          <cell r="R1080" t="str">
            <v>DB GLD DBL SHRT [American Stock]</v>
          </cell>
        </row>
        <row r="1081">
          <cell r="B1081" t="str">
            <v>DGZ.US</v>
          </cell>
          <cell r="C1081" t="str">
            <v>DGZ</v>
          </cell>
          <cell r="D1081" t="str">
            <v/>
          </cell>
          <cell r="E1081">
            <v>1</v>
          </cell>
          <cell r="F1081">
            <v>0.01</v>
          </cell>
          <cell r="G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>US25154H7310</v>
          </cell>
          <cell r="L1081" t="str">
            <v/>
          </cell>
          <cell r="M1081" t="str">
            <v/>
          </cell>
          <cell r="R1081" t="str">
            <v>DB GLD SHRT [American Stock]</v>
          </cell>
        </row>
        <row r="1082">
          <cell r="B1082" t="str">
            <v>DCP.US</v>
          </cell>
          <cell r="C1082" t="str">
            <v>DCP</v>
          </cell>
          <cell r="D1082" t="str">
            <v/>
          </cell>
          <cell r="E1082">
            <v>1</v>
          </cell>
          <cell r="F1082">
            <v>0.01</v>
          </cell>
          <cell r="G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>US23311P1003</v>
          </cell>
          <cell r="L1082" t="str">
            <v/>
          </cell>
          <cell r="M1082" t="str">
            <v/>
          </cell>
          <cell r="R1082" t="str">
            <v>DCP MIDSTREAM LP [American Stock]</v>
          </cell>
        </row>
        <row r="1083">
          <cell r="B1083" t="str">
            <v>DFODQ.US</v>
          </cell>
          <cell r="C1083" t="str">
            <v>DFODQ</v>
          </cell>
          <cell r="D1083" t="str">
            <v/>
          </cell>
          <cell r="E1083">
            <v>1</v>
          </cell>
          <cell r="F1083">
            <v>0.01</v>
          </cell>
          <cell r="G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>US2423702032</v>
          </cell>
          <cell r="L1083" t="str">
            <v/>
          </cell>
          <cell r="M1083" t="str">
            <v/>
          </cell>
          <cell r="R1083" t="str">
            <v>DEAN FOODS CO [American Stock]</v>
          </cell>
        </row>
        <row r="1084">
          <cell r="B1084" t="str">
            <v>DECK.US</v>
          </cell>
          <cell r="C1084" t="str">
            <v>DECK</v>
          </cell>
          <cell r="D1084" t="str">
            <v/>
          </cell>
          <cell r="E1084">
            <v>1</v>
          </cell>
          <cell r="F1084">
            <v>0.01</v>
          </cell>
          <cell r="G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>US2435371073</v>
          </cell>
          <cell r="L1084" t="str">
            <v/>
          </cell>
          <cell r="M1084" t="str">
            <v/>
          </cell>
          <cell r="R1084" t="str">
            <v>DECKERS OUTDOOR [American Stock]</v>
          </cell>
        </row>
        <row r="1085">
          <cell r="B1085" t="str">
            <v>DEEF.US</v>
          </cell>
          <cell r="C1085" t="str">
            <v>DEEF</v>
          </cell>
          <cell r="D1085" t="str">
            <v/>
          </cell>
          <cell r="E1085">
            <v>1</v>
          </cell>
          <cell r="F1085">
            <v>0.01</v>
          </cell>
          <cell r="G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>US2330515154</v>
          </cell>
          <cell r="L1085" t="str">
            <v/>
          </cell>
          <cell r="M1085" t="str">
            <v/>
          </cell>
          <cell r="R1085" t="str">
            <v>DEEF.K [American Stock]</v>
          </cell>
        </row>
        <row r="1086">
          <cell r="B1086" t="str">
            <v>DE.US</v>
          </cell>
          <cell r="C1086" t="str">
            <v>DE</v>
          </cell>
          <cell r="D1086" t="str">
            <v/>
          </cell>
          <cell r="E1086">
            <v>1</v>
          </cell>
          <cell r="F1086">
            <v>0.01</v>
          </cell>
          <cell r="G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>US2441991054</v>
          </cell>
          <cell r="L1086" t="str">
            <v/>
          </cell>
          <cell r="M1086" t="str">
            <v/>
          </cell>
          <cell r="R1086" t="str">
            <v>DEERE &amp; CO [American Stock]</v>
          </cell>
        </row>
        <row r="1087">
          <cell r="B1087" t="str">
            <v>FIVG.US</v>
          </cell>
          <cell r="C1087" t="str">
            <v>FIVG</v>
          </cell>
          <cell r="D1087" t="str">
            <v/>
          </cell>
          <cell r="E1087">
            <v>1</v>
          </cell>
          <cell r="F1087">
            <v>0.01</v>
          </cell>
          <cell r="G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>US26922A2895</v>
          </cell>
          <cell r="L1087" t="str">
            <v/>
          </cell>
          <cell r="M1087" t="str">
            <v/>
          </cell>
          <cell r="R1087" t="str">
            <v>DEFIANCE NEXT GE [American Stock]</v>
          </cell>
        </row>
        <row r="1088">
          <cell r="B1088" t="str">
            <v>DDF.US</v>
          </cell>
          <cell r="C1088" t="str">
            <v>DDF</v>
          </cell>
          <cell r="D1088" t="str">
            <v/>
          </cell>
          <cell r="E1088">
            <v>1</v>
          </cell>
          <cell r="F1088">
            <v>0.01</v>
          </cell>
          <cell r="G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>US2459151039</v>
          </cell>
          <cell r="L1088" t="str">
            <v/>
          </cell>
          <cell r="M1088" t="str">
            <v/>
          </cell>
          <cell r="R1088" t="str">
            <v>DELAWARE DIV&amp;INC [American Stock]</v>
          </cell>
        </row>
        <row r="1089">
          <cell r="B1089" t="str">
            <v>DEX.US</v>
          </cell>
          <cell r="C1089" t="str">
            <v>DEX</v>
          </cell>
          <cell r="D1089" t="str">
            <v/>
          </cell>
          <cell r="E1089">
            <v>1</v>
          </cell>
          <cell r="F1089">
            <v>0.01</v>
          </cell>
          <cell r="G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>US2460601071</v>
          </cell>
          <cell r="L1089" t="str">
            <v/>
          </cell>
          <cell r="M1089" t="str">
            <v/>
          </cell>
          <cell r="R1089" t="str">
            <v>DELAWARE ENHANCE [American Stock]</v>
          </cell>
        </row>
        <row r="1090">
          <cell r="B1090" t="str">
            <v>DKL.US</v>
          </cell>
          <cell r="C1090" t="str">
            <v>DKL</v>
          </cell>
          <cell r="D1090" t="str">
            <v/>
          </cell>
          <cell r="E1090">
            <v>1</v>
          </cell>
          <cell r="F1090">
            <v>0.01</v>
          </cell>
          <cell r="G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>US24664T1034</v>
          </cell>
          <cell r="L1090" t="str">
            <v/>
          </cell>
          <cell r="M1090" t="str">
            <v/>
          </cell>
          <cell r="R1090" t="str">
            <v>DELEK LOGISTICS [American Stock]</v>
          </cell>
        </row>
        <row r="1091">
          <cell r="B1091" t="str">
            <v>DK.US</v>
          </cell>
          <cell r="C1091" t="str">
            <v>DK</v>
          </cell>
          <cell r="D1091" t="str">
            <v/>
          </cell>
          <cell r="E1091">
            <v>1</v>
          </cell>
          <cell r="F1091">
            <v>0.01</v>
          </cell>
          <cell r="G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>US24665A1034</v>
          </cell>
          <cell r="L1091" t="str">
            <v/>
          </cell>
          <cell r="M1091" t="str">
            <v/>
          </cell>
          <cell r="R1091" t="str">
            <v>DELEK US HOLDING [American Stock]</v>
          </cell>
        </row>
        <row r="1092">
          <cell r="B1092" t="str">
            <v>DELL.US</v>
          </cell>
          <cell r="C1092" t="str">
            <v>DELL</v>
          </cell>
          <cell r="D1092" t="str">
            <v/>
          </cell>
          <cell r="E1092">
            <v>1</v>
          </cell>
          <cell r="F1092">
            <v>0.01</v>
          </cell>
          <cell r="G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>US24703L2025</v>
          </cell>
          <cell r="L1092" t="str">
            <v/>
          </cell>
          <cell r="M1092" t="str">
            <v/>
          </cell>
          <cell r="R1092" t="str">
            <v>DELL TECHN-C [American Stock]</v>
          </cell>
        </row>
        <row r="1093">
          <cell r="B1093" t="str">
            <v>DLPH.US</v>
          </cell>
          <cell r="C1093" t="str">
            <v>DLPH</v>
          </cell>
          <cell r="D1093" t="str">
            <v/>
          </cell>
          <cell r="E1093">
            <v>1</v>
          </cell>
          <cell r="F1093">
            <v>0.01</v>
          </cell>
          <cell r="G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>JE00BD85SC56</v>
          </cell>
          <cell r="L1093" t="str">
            <v/>
          </cell>
          <cell r="M1093" t="str">
            <v/>
          </cell>
          <cell r="R1093" t="str">
            <v>DELPHI TECHNOLOG [American Stock]</v>
          </cell>
        </row>
        <row r="1094">
          <cell r="B1094" t="str">
            <v>DAL.US</v>
          </cell>
          <cell r="C1094" t="str">
            <v>DAL</v>
          </cell>
          <cell r="D1094" t="str">
            <v/>
          </cell>
          <cell r="E1094">
            <v>1</v>
          </cell>
          <cell r="F1094">
            <v>0.01</v>
          </cell>
          <cell r="G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>US2473617023</v>
          </cell>
          <cell r="L1094" t="str">
            <v/>
          </cell>
          <cell r="M1094" t="str">
            <v/>
          </cell>
          <cell r="R1094" t="str">
            <v>DELTA AIR LI [American Stock]</v>
          </cell>
        </row>
        <row r="1095">
          <cell r="B1095" t="str">
            <v>DLA.US</v>
          </cell>
          <cell r="C1095" t="str">
            <v>DLA</v>
          </cell>
          <cell r="D1095" t="str">
            <v/>
          </cell>
          <cell r="E1095">
            <v>1</v>
          </cell>
          <cell r="F1095">
            <v>0.01</v>
          </cell>
          <cell r="G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>US2473681037</v>
          </cell>
          <cell r="L1095" t="str">
            <v/>
          </cell>
          <cell r="M1095" t="str">
            <v/>
          </cell>
          <cell r="R1095" t="str">
            <v>DELTA APPAREL [American Stock]</v>
          </cell>
        </row>
        <row r="1096">
          <cell r="B1096" t="str">
            <v>DLX.US</v>
          </cell>
          <cell r="C1096" t="str">
            <v>DLX</v>
          </cell>
          <cell r="D1096" t="str">
            <v/>
          </cell>
          <cell r="E1096">
            <v>1</v>
          </cell>
          <cell r="F1096">
            <v>0.01</v>
          </cell>
          <cell r="G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>US2480191012</v>
          </cell>
          <cell r="L1096" t="str">
            <v/>
          </cell>
          <cell r="M1096" t="str">
            <v/>
          </cell>
          <cell r="R1096" t="str">
            <v>DELUXE CORP [American Stock]</v>
          </cell>
        </row>
        <row r="1097">
          <cell r="B1097" t="str">
            <v>DNLI.US</v>
          </cell>
          <cell r="C1097" t="str">
            <v>DNLI</v>
          </cell>
          <cell r="D1097" t="str">
            <v/>
          </cell>
          <cell r="E1097">
            <v>1</v>
          </cell>
          <cell r="F1097">
            <v>0.01</v>
          </cell>
          <cell r="G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>US24823R1059</v>
          </cell>
          <cell r="L1097" t="str">
            <v/>
          </cell>
          <cell r="M1097" t="str">
            <v/>
          </cell>
          <cell r="R1097" t="str">
            <v>DENALI THERAPEUT [American Stock]</v>
          </cell>
        </row>
        <row r="1098">
          <cell r="B1098" t="str">
            <v>DENN.US</v>
          </cell>
          <cell r="C1098" t="str">
            <v>DENN</v>
          </cell>
          <cell r="D1098" t="str">
            <v/>
          </cell>
          <cell r="E1098">
            <v>1</v>
          </cell>
          <cell r="F1098">
            <v>0.01</v>
          </cell>
          <cell r="G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>US24869P1049</v>
          </cell>
          <cell r="L1098" t="str">
            <v/>
          </cell>
          <cell r="M1098" t="str">
            <v/>
          </cell>
          <cell r="R1098" t="str">
            <v>DENNY'S CORP [American Stock]</v>
          </cell>
        </row>
        <row r="1099">
          <cell r="B1099" t="str">
            <v>XRAY.US</v>
          </cell>
          <cell r="C1099" t="str">
            <v>XRAY</v>
          </cell>
          <cell r="D1099" t="str">
            <v/>
          </cell>
          <cell r="E1099">
            <v>1</v>
          </cell>
          <cell r="F1099">
            <v>0.01</v>
          </cell>
          <cell r="G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>US24906P1093</v>
          </cell>
          <cell r="L1099" t="str">
            <v/>
          </cell>
          <cell r="M1099" t="str">
            <v/>
          </cell>
          <cell r="R1099" t="str">
            <v>DENTSPLY SIRONA [American Stock]</v>
          </cell>
        </row>
        <row r="1100">
          <cell r="B1100" t="str">
            <v>DESP.US</v>
          </cell>
          <cell r="C1100" t="str">
            <v>DESP</v>
          </cell>
          <cell r="D1100" t="str">
            <v/>
          </cell>
          <cell r="E1100">
            <v>1</v>
          </cell>
          <cell r="F1100">
            <v>0.01</v>
          </cell>
          <cell r="G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>VGG273581030</v>
          </cell>
          <cell r="L1100" t="str">
            <v/>
          </cell>
          <cell r="M1100" t="str">
            <v/>
          </cell>
          <cell r="R1100" t="str">
            <v>DESPEGAR.COM COR [American Stock]</v>
          </cell>
        </row>
        <row r="1101">
          <cell r="B1101" t="str">
            <v>DESTQ.US</v>
          </cell>
          <cell r="C1101" t="str">
            <v>DESTQ</v>
          </cell>
          <cell r="D1101" t="str">
            <v/>
          </cell>
          <cell r="E1101">
            <v>1</v>
          </cell>
          <cell r="F1101">
            <v>0.01</v>
          </cell>
          <cell r="G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>US25065D1000</v>
          </cell>
          <cell r="L1101" t="str">
            <v/>
          </cell>
          <cell r="M1101" t="str">
            <v/>
          </cell>
          <cell r="R1101" t="str">
            <v>DESTINATION MATE [American Stock]</v>
          </cell>
        </row>
        <row r="1102">
          <cell r="B1102" t="str">
            <v>DXLG.US</v>
          </cell>
          <cell r="C1102" t="str">
            <v>DXLG</v>
          </cell>
          <cell r="D1102" t="str">
            <v/>
          </cell>
          <cell r="E1102">
            <v>1</v>
          </cell>
          <cell r="F1102">
            <v>0.01</v>
          </cell>
          <cell r="G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>US25065K1043</v>
          </cell>
          <cell r="L1102" t="str">
            <v/>
          </cell>
          <cell r="M1102" t="str">
            <v/>
          </cell>
          <cell r="R1102" t="str">
            <v>DESTINATION XL G [American Stock]</v>
          </cell>
        </row>
        <row r="1103">
          <cell r="B1103" t="str">
            <v>DEUS.US</v>
          </cell>
          <cell r="C1103" t="str">
            <v>DEUS</v>
          </cell>
          <cell r="D1103" t="str">
            <v/>
          </cell>
          <cell r="E1103">
            <v>1</v>
          </cell>
          <cell r="F1103">
            <v>0.01</v>
          </cell>
          <cell r="G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>US2330514819</v>
          </cell>
          <cell r="L1103" t="str">
            <v/>
          </cell>
          <cell r="M1103" t="str">
            <v/>
          </cell>
          <cell r="R1103" t="str">
            <v>DEUS.K [American Stock]</v>
          </cell>
        </row>
        <row r="1104">
          <cell r="B1104" t="str">
            <v>DB.US</v>
          </cell>
          <cell r="C1104" t="str">
            <v>DB</v>
          </cell>
          <cell r="D1104" t="str">
            <v/>
          </cell>
          <cell r="E1104">
            <v>1</v>
          </cell>
          <cell r="F1104">
            <v>0.01</v>
          </cell>
          <cell r="G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>DE0005140008</v>
          </cell>
          <cell r="L1104" t="str">
            <v/>
          </cell>
          <cell r="M1104" t="str">
            <v/>
          </cell>
          <cell r="R1104" t="str">
            <v>DEUTSCHE BANK-RG [American Stock]</v>
          </cell>
        </row>
        <row r="1105">
          <cell r="B1105" t="str">
            <v>DVN.US</v>
          </cell>
          <cell r="C1105" t="str">
            <v>DVN</v>
          </cell>
          <cell r="D1105" t="str">
            <v/>
          </cell>
          <cell r="E1105">
            <v>1</v>
          </cell>
          <cell r="F1105">
            <v>0.01</v>
          </cell>
          <cell r="G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>US25179M1036</v>
          </cell>
          <cell r="L1105" t="str">
            <v/>
          </cell>
          <cell r="M1105" t="str">
            <v/>
          </cell>
          <cell r="R1105" t="str">
            <v>DEVON ENERGY CO [American Stock]</v>
          </cell>
        </row>
        <row r="1106">
          <cell r="B1106" t="str">
            <v>DXCM.US</v>
          </cell>
          <cell r="C1106" t="str">
            <v>DXCM</v>
          </cell>
          <cell r="D1106" t="str">
            <v/>
          </cell>
          <cell r="E1106">
            <v>1</v>
          </cell>
          <cell r="F1106">
            <v>0.01</v>
          </cell>
          <cell r="G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>US2521311074</v>
          </cell>
          <cell r="L1106" t="str">
            <v/>
          </cell>
          <cell r="M1106" t="str">
            <v/>
          </cell>
          <cell r="R1106" t="str">
            <v>DEXCOM [American Stock]</v>
          </cell>
        </row>
        <row r="1107">
          <cell r="B1107" t="str">
            <v>DFFN.US</v>
          </cell>
          <cell r="C1107" t="str">
            <v>DFFN</v>
          </cell>
          <cell r="D1107" t="str">
            <v/>
          </cell>
          <cell r="E1107">
            <v>1</v>
          </cell>
          <cell r="F1107">
            <v>0.01</v>
          </cell>
          <cell r="G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>US2537483057</v>
          </cell>
          <cell r="L1107" t="str">
            <v/>
          </cell>
          <cell r="M1107" t="str">
            <v/>
          </cell>
          <cell r="R1107" t="str">
            <v>DFFN.O [American Stock]</v>
          </cell>
        </row>
        <row r="1108">
          <cell r="B1108" t="str">
            <v>DFND.US</v>
          </cell>
          <cell r="C1108" t="str">
            <v>DFND</v>
          </cell>
          <cell r="D1108" t="str">
            <v/>
          </cell>
          <cell r="E1108">
            <v>1</v>
          </cell>
          <cell r="F1108">
            <v>0.01</v>
          </cell>
          <cell r="G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>US75605A5048</v>
          </cell>
          <cell r="L1108" t="str">
            <v/>
          </cell>
          <cell r="M1108" t="str">
            <v/>
          </cell>
          <cell r="R1108" t="str">
            <v>DFND.K [American Stock]</v>
          </cell>
        </row>
        <row r="1109">
          <cell r="B1109" t="str">
            <v>DHX.US</v>
          </cell>
          <cell r="C1109" t="str">
            <v>DHX</v>
          </cell>
          <cell r="D1109" t="str">
            <v/>
          </cell>
          <cell r="E1109">
            <v>1</v>
          </cell>
          <cell r="F1109">
            <v>0.01</v>
          </cell>
          <cell r="G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>US23331S1006</v>
          </cell>
          <cell r="L1109" t="str">
            <v/>
          </cell>
          <cell r="M1109" t="str">
            <v/>
          </cell>
          <cell r="R1109" t="str">
            <v>DHI GROUP INC [American Stock]</v>
          </cell>
        </row>
        <row r="1110">
          <cell r="B1110" t="str">
            <v>DHT.US</v>
          </cell>
          <cell r="C1110" t="str">
            <v>DHT</v>
          </cell>
          <cell r="D1110" t="str">
            <v/>
          </cell>
          <cell r="E1110">
            <v>1</v>
          </cell>
          <cell r="F1110">
            <v>0.01</v>
          </cell>
          <cell r="G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>MHY2065G1219</v>
          </cell>
          <cell r="L1110" t="str">
            <v/>
          </cell>
          <cell r="M1110" t="str">
            <v/>
          </cell>
          <cell r="R1110" t="str">
            <v>DHT HOLDINGS INC [American Stock]</v>
          </cell>
        </row>
        <row r="1111">
          <cell r="B1111" t="str">
            <v>DEO.US</v>
          </cell>
          <cell r="C1111" t="str">
            <v>DEO</v>
          </cell>
          <cell r="D1111" t="str">
            <v/>
          </cell>
          <cell r="E1111">
            <v>1</v>
          </cell>
          <cell r="F1111">
            <v>0.01</v>
          </cell>
          <cell r="G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>US25243Q2057</v>
          </cell>
          <cell r="L1111" t="str">
            <v/>
          </cell>
          <cell r="M1111" t="str">
            <v/>
          </cell>
          <cell r="R1111" t="str">
            <v>DIAGEO PLC-ADR [American Stock]</v>
          </cell>
        </row>
        <row r="1112">
          <cell r="B1112" t="str">
            <v>DHIL.US</v>
          </cell>
          <cell r="C1112" t="str">
            <v>DHIL</v>
          </cell>
          <cell r="D1112" t="str">
            <v/>
          </cell>
          <cell r="E1112">
            <v>1</v>
          </cell>
          <cell r="F1112">
            <v>0.01</v>
          </cell>
          <cell r="G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>US25264R2076</v>
          </cell>
          <cell r="L1112" t="str">
            <v/>
          </cell>
          <cell r="M1112" t="str">
            <v/>
          </cell>
          <cell r="R1112" t="str">
            <v>DIAMOND HILL [American Stock]</v>
          </cell>
        </row>
        <row r="1113">
          <cell r="B1113" t="str">
            <v>DOFSQ.US</v>
          </cell>
          <cell r="C1113" t="str">
            <v>DOFSQ</v>
          </cell>
          <cell r="D1113" t="str">
            <v/>
          </cell>
          <cell r="E1113">
            <v>1</v>
          </cell>
          <cell r="F1113">
            <v>0.01</v>
          </cell>
          <cell r="G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>US25271C1027</v>
          </cell>
          <cell r="L1113" t="str">
            <v/>
          </cell>
          <cell r="M1113" t="str">
            <v/>
          </cell>
          <cell r="R1113" t="str">
            <v>DIAMOND OFFSHORE [American Stock]</v>
          </cell>
        </row>
        <row r="1114">
          <cell r="B1114" t="str">
            <v>FANG.US</v>
          </cell>
          <cell r="C1114" t="str">
            <v>FANG</v>
          </cell>
          <cell r="D1114" t="str">
            <v/>
          </cell>
          <cell r="E1114">
            <v>1</v>
          </cell>
          <cell r="F1114">
            <v>0.01</v>
          </cell>
          <cell r="G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>US25278X1090</v>
          </cell>
          <cell r="L1114" t="str">
            <v/>
          </cell>
          <cell r="M1114" t="str">
            <v/>
          </cell>
          <cell r="R1114" t="str">
            <v>DIAMONDBACK ENER [American Stock]</v>
          </cell>
        </row>
        <row r="1115">
          <cell r="B1115" t="str">
            <v>DRH.US</v>
          </cell>
          <cell r="C1115" t="str">
            <v>DRH</v>
          </cell>
          <cell r="D1115" t="str">
            <v/>
          </cell>
          <cell r="E1115">
            <v>1</v>
          </cell>
          <cell r="F1115">
            <v>0.01</v>
          </cell>
          <cell r="G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>US2527843013</v>
          </cell>
          <cell r="L1115" t="str">
            <v/>
          </cell>
          <cell r="M1115" t="str">
            <v/>
          </cell>
          <cell r="R1115" t="str">
            <v>DIAMONDROCK HOSP [American Stock]</v>
          </cell>
        </row>
        <row r="1116">
          <cell r="B1116" t="str">
            <v>DSXpB.US</v>
          </cell>
          <cell r="C1116" t="str">
            <v>DSXpB</v>
          </cell>
          <cell r="D1116" t="str">
            <v/>
          </cell>
          <cell r="E1116">
            <v>1</v>
          </cell>
          <cell r="F1116">
            <v>0.01</v>
          </cell>
          <cell r="G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>MHY2066G1127</v>
          </cell>
          <cell r="L1116" t="str">
            <v/>
          </cell>
          <cell r="M1116" t="str">
            <v/>
          </cell>
          <cell r="R1116" t="str">
            <v>DIANA SHIPPING [American Stock]</v>
          </cell>
        </row>
        <row r="1117">
          <cell r="B1117" t="str">
            <v>DRNA.US</v>
          </cell>
          <cell r="C1117" t="str">
            <v>DRNA</v>
          </cell>
          <cell r="D1117" t="str">
            <v/>
          </cell>
          <cell r="E1117">
            <v>1</v>
          </cell>
          <cell r="F1117">
            <v>0.01</v>
          </cell>
          <cell r="G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>US2530311081</v>
          </cell>
          <cell r="L1117" t="str">
            <v/>
          </cell>
          <cell r="M1117" t="str">
            <v/>
          </cell>
          <cell r="R1117" t="str">
            <v>DICERNA PHARMACE [American Stock]</v>
          </cell>
        </row>
        <row r="1118">
          <cell r="B1118" t="str">
            <v>DKS.US</v>
          </cell>
          <cell r="C1118" t="str">
            <v>DKS</v>
          </cell>
          <cell r="D1118" t="str">
            <v/>
          </cell>
          <cell r="E1118">
            <v>1</v>
          </cell>
          <cell r="F1118">
            <v>0.01</v>
          </cell>
          <cell r="G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>US2533931026</v>
          </cell>
          <cell r="L1118" t="str">
            <v/>
          </cell>
          <cell r="M1118" t="str">
            <v/>
          </cell>
          <cell r="R1118" t="str">
            <v>DICK'S SPORTING [American Stock]</v>
          </cell>
        </row>
        <row r="1119">
          <cell r="B1119" t="str">
            <v>DBD.US</v>
          </cell>
          <cell r="C1119" t="str">
            <v>DBD</v>
          </cell>
          <cell r="D1119" t="str">
            <v/>
          </cell>
          <cell r="E1119">
            <v>1</v>
          </cell>
          <cell r="F1119">
            <v>0.01</v>
          </cell>
          <cell r="G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>US2536511031</v>
          </cell>
          <cell r="L1119" t="str">
            <v/>
          </cell>
          <cell r="M1119" t="str">
            <v/>
          </cell>
          <cell r="R1119" t="str">
            <v>DIEBOLD NIXDORF [American Stock]</v>
          </cell>
        </row>
        <row r="1120">
          <cell r="B1120" t="str">
            <v>DGII.US</v>
          </cell>
          <cell r="C1120" t="str">
            <v>DGII</v>
          </cell>
          <cell r="D1120" t="str">
            <v/>
          </cell>
          <cell r="E1120">
            <v>1</v>
          </cell>
          <cell r="F1120">
            <v>0.01</v>
          </cell>
          <cell r="G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>US2537981027</v>
          </cell>
          <cell r="L1120" t="str">
            <v/>
          </cell>
          <cell r="M1120" t="str">
            <v/>
          </cell>
          <cell r="R1120" t="str">
            <v>DIGI INTL INC [American Stock]</v>
          </cell>
        </row>
        <row r="1121">
          <cell r="B1121" t="str">
            <v>DMRC.US</v>
          </cell>
          <cell r="C1121" t="str">
            <v>DMRC</v>
          </cell>
          <cell r="D1121" t="str">
            <v/>
          </cell>
          <cell r="E1121">
            <v>1</v>
          </cell>
          <cell r="F1121">
            <v>0.01</v>
          </cell>
          <cell r="G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>US25381B1017</v>
          </cell>
          <cell r="L1121" t="str">
            <v/>
          </cell>
          <cell r="M1121" t="str">
            <v/>
          </cell>
          <cell r="R1121" t="str">
            <v>DIGIMARC CORP [American Stock]</v>
          </cell>
        </row>
        <row r="1122">
          <cell r="B1122" t="str">
            <v>DRAD.US</v>
          </cell>
          <cell r="C1122" t="str">
            <v>DRAD</v>
          </cell>
          <cell r="D1122" t="str">
            <v/>
          </cell>
          <cell r="E1122">
            <v>1</v>
          </cell>
          <cell r="F1122">
            <v>0.01</v>
          </cell>
          <cell r="G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>US2538277037</v>
          </cell>
          <cell r="L1122" t="str">
            <v/>
          </cell>
          <cell r="M1122" t="str">
            <v/>
          </cell>
          <cell r="R1122" t="str">
            <v>DIGIRAD CORP [American Stock]</v>
          </cell>
        </row>
        <row r="1123">
          <cell r="B1123" t="str">
            <v>DLR.US</v>
          </cell>
          <cell r="C1123" t="str">
            <v>DLR</v>
          </cell>
          <cell r="D1123" t="str">
            <v/>
          </cell>
          <cell r="E1123">
            <v>1</v>
          </cell>
          <cell r="F1123">
            <v>0.01</v>
          </cell>
          <cell r="G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>US2538681030</v>
          </cell>
          <cell r="L1123" t="str">
            <v/>
          </cell>
          <cell r="M1123" t="str">
            <v/>
          </cell>
          <cell r="R1123" t="str">
            <v>DIGITAL REALTY [American Stock]</v>
          </cell>
        </row>
        <row r="1124">
          <cell r="B1124" t="str">
            <v>APPS.US</v>
          </cell>
          <cell r="C1124" t="str">
            <v>APPS</v>
          </cell>
          <cell r="D1124" t="str">
            <v/>
          </cell>
          <cell r="E1124">
            <v>1</v>
          </cell>
          <cell r="F1124">
            <v>0.01</v>
          </cell>
          <cell r="G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>US25400W1027</v>
          </cell>
          <cell r="L1124" t="str">
            <v/>
          </cell>
          <cell r="M1124" t="str">
            <v/>
          </cell>
          <cell r="R1124" t="str">
            <v>DIGITAL TURBINE [American Stock]</v>
          </cell>
        </row>
        <row r="1125">
          <cell r="B1125" t="str">
            <v>DDT.US</v>
          </cell>
          <cell r="C1125" t="str">
            <v>DDT</v>
          </cell>
          <cell r="D1125" t="str">
            <v/>
          </cell>
          <cell r="E1125">
            <v>1</v>
          </cell>
          <cell r="F1125">
            <v>0.01</v>
          </cell>
          <cell r="G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>US25406P2002</v>
          </cell>
          <cell r="L1125" t="str">
            <v/>
          </cell>
          <cell r="M1125" t="str">
            <v/>
          </cell>
          <cell r="R1125" t="str">
            <v>DILLARDS CAP TST [American Stock]</v>
          </cell>
        </row>
        <row r="1126">
          <cell r="B1126" t="str">
            <v>DDS.US</v>
          </cell>
          <cell r="C1126" t="str">
            <v>DDS</v>
          </cell>
          <cell r="D1126" t="str">
            <v/>
          </cell>
          <cell r="E1126">
            <v>1</v>
          </cell>
          <cell r="F1126">
            <v>0.01</v>
          </cell>
          <cell r="G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>US2540671011</v>
          </cell>
          <cell r="L1126" t="str">
            <v/>
          </cell>
          <cell r="M1126" t="str">
            <v/>
          </cell>
          <cell r="R1126" t="str">
            <v>DILLARDS INC-A [American Stock]</v>
          </cell>
        </row>
        <row r="1127">
          <cell r="B1127" t="str">
            <v>DCOM.US</v>
          </cell>
          <cell r="C1127" t="str">
            <v>DCOM</v>
          </cell>
          <cell r="D1127" t="str">
            <v/>
          </cell>
          <cell r="E1127">
            <v>1</v>
          </cell>
          <cell r="F1127">
            <v>0.01</v>
          </cell>
          <cell r="G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>US2539221083</v>
          </cell>
          <cell r="L1127" t="str">
            <v/>
          </cell>
          <cell r="M1127" t="str">
            <v/>
          </cell>
          <cell r="R1127" t="str">
            <v>DIME COMM BNCSHS [American Stock]</v>
          </cell>
        </row>
        <row r="1128">
          <cell r="B1128" t="str">
            <v>DIN.US</v>
          </cell>
          <cell r="C1128" t="str">
            <v>DIN</v>
          </cell>
          <cell r="D1128" t="str">
            <v/>
          </cell>
          <cell r="E1128">
            <v>1</v>
          </cell>
          <cell r="F1128">
            <v>0.01</v>
          </cell>
          <cell r="G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>US2544231069</v>
          </cell>
          <cell r="L1128" t="str">
            <v/>
          </cell>
          <cell r="M1128" t="str">
            <v/>
          </cell>
          <cell r="R1128" t="str">
            <v>DINE BRANDS GLOB [American Stock]</v>
          </cell>
        </row>
        <row r="1129">
          <cell r="B1129" t="str">
            <v>DIOD.US</v>
          </cell>
          <cell r="C1129" t="str">
            <v>DIOD</v>
          </cell>
          <cell r="D1129" t="str">
            <v/>
          </cell>
          <cell r="E1129">
            <v>1</v>
          </cell>
          <cell r="F1129">
            <v>0.01</v>
          </cell>
          <cell r="G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>US2545431015</v>
          </cell>
          <cell r="L1129" t="str">
            <v/>
          </cell>
          <cell r="M1129" t="str">
            <v/>
          </cell>
          <cell r="R1129" t="str">
            <v>DIODES INC [American Stock]</v>
          </cell>
        </row>
        <row r="1130">
          <cell r="B1130" t="str">
            <v>TMV.US</v>
          </cell>
          <cell r="C1130" t="str">
            <v>TMV</v>
          </cell>
          <cell r="D1130" t="str">
            <v/>
          </cell>
          <cell r="E1130">
            <v>1</v>
          </cell>
          <cell r="F1130">
            <v>0.01</v>
          </cell>
          <cell r="G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>US25460G8490</v>
          </cell>
          <cell r="L1130" t="str">
            <v/>
          </cell>
          <cell r="M1130" t="str">
            <v/>
          </cell>
          <cell r="R1130" t="str">
            <v>DIR 20+Y T BR 3X [American Stock]</v>
          </cell>
        </row>
        <row r="1131">
          <cell r="B1131" t="str">
            <v>TMF.US</v>
          </cell>
          <cell r="C1131" t="str">
            <v>TMF</v>
          </cell>
          <cell r="D1131" t="str">
            <v/>
          </cell>
          <cell r="E1131">
            <v>1</v>
          </cell>
          <cell r="F1131">
            <v>0.01</v>
          </cell>
          <cell r="G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>US25459W5408</v>
          </cell>
          <cell r="L1131" t="str">
            <v/>
          </cell>
          <cell r="M1131" t="str">
            <v/>
          </cell>
          <cell r="R1131" t="str">
            <v>DIR 20+Y T BUL3X [American Stock]</v>
          </cell>
        </row>
        <row r="1132">
          <cell r="B1132" t="str">
            <v>SOXS.US</v>
          </cell>
          <cell r="C1132" t="str">
            <v>SOXS</v>
          </cell>
          <cell r="D1132" t="str">
            <v/>
          </cell>
          <cell r="E1132">
            <v>1</v>
          </cell>
          <cell r="F1132">
            <v>0.01</v>
          </cell>
          <cell r="G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>US25460G6908</v>
          </cell>
          <cell r="L1132" t="str">
            <v/>
          </cell>
          <cell r="M1132" t="str">
            <v/>
          </cell>
          <cell r="R1132" t="str">
            <v>DIR DAILY SEM 3X [American Stock]</v>
          </cell>
        </row>
        <row r="1133">
          <cell r="B1133" t="str">
            <v>DZK.US</v>
          </cell>
          <cell r="C1133" t="str">
            <v>DZK</v>
          </cell>
          <cell r="D1133" t="str">
            <v/>
          </cell>
          <cell r="E1133">
            <v>1</v>
          </cell>
          <cell r="F1133">
            <v>0.01</v>
          </cell>
          <cell r="G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>US25459W7891</v>
          </cell>
          <cell r="L1133" t="str">
            <v/>
          </cell>
          <cell r="M1133" t="str">
            <v/>
          </cell>
          <cell r="R1133" t="str">
            <v>DIR DEV MK BL3X [American Stock]</v>
          </cell>
        </row>
        <row r="1134">
          <cell r="B1134" t="str">
            <v>EDC.US</v>
          </cell>
          <cell r="C1134" t="str">
            <v>EDC</v>
          </cell>
          <cell r="D1134" t="str">
            <v/>
          </cell>
          <cell r="E1134">
            <v>1</v>
          </cell>
          <cell r="F1134">
            <v>0.01</v>
          </cell>
          <cell r="G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>US25490K2814</v>
          </cell>
          <cell r="L1134" t="str">
            <v/>
          </cell>
          <cell r="M1134" t="str">
            <v/>
          </cell>
          <cell r="R1134" t="str">
            <v>DIR EM BULL 3X [American Stock]</v>
          </cell>
        </row>
        <row r="1135">
          <cell r="B1135" t="str">
            <v>EDZ.US</v>
          </cell>
          <cell r="C1135" t="str">
            <v>EDZ</v>
          </cell>
          <cell r="D1135" t="str">
            <v/>
          </cell>
          <cell r="E1135">
            <v>1</v>
          </cell>
          <cell r="F1135">
            <v>0.01</v>
          </cell>
          <cell r="G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>US25460E5472</v>
          </cell>
          <cell r="L1135" t="str">
            <v/>
          </cell>
          <cell r="M1135" t="str">
            <v/>
          </cell>
          <cell r="R1135" t="str">
            <v>DIR EMR MKT BR3X [American Stock]</v>
          </cell>
        </row>
        <row r="1136">
          <cell r="B1136" t="str">
            <v>FAZ.US</v>
          </cell>
          <cell r="C1136" t="str">
            <v>FAZ</v>
          </cell>
          <cell r="D1136" t="str">
            <v/>
          </cell>
          <cell r="E1136">
            <v>1</v>
          </cell>
          <cell r="F1136">
            <v>0.01</v>
          </cell>
          <cell r="G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>US25460E1331</v>
          </cell>
          <cell r="L1136" t="str">
            <v/>
          </cell>
          <cell r="M1136" t="str">
            <v/>
          </cell>
          <cell r="R1136" t="str">
            <v>DIR FIN BEAR 3X [American Stock]</v>
          </cell>
        </row>
        <row r="1137">
          <cell r="B1137" t="str">
            <v>FAS.US</v>
          </cell>
          <cell r="C1137" t="str">
            <v>FAS</v>
          </cell>
          <cell r="D1137" t="str">
            <v/>
          </cell>
          <cell r="E1137">
            <v>1</v>
          </cell>
          <cell r="F1137">
            <v>0.01</v>
          </cell>
          <cell r="G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>US25459Y6941</v>
          </cell>
          <cell r="L1137" t="str">
            <v/>
          </cell>
          <cell r="M1137" t="str">
            <v/>
          </cell>
          <cell r="R1137" t="str">
            <v>DIR FIN BULL 3X [American Stock]</v>
          </cell>
        </row>
        <row r="1138">
          <cell r="B1138" t="str">
            <v>CURE.US</v>
          </cell>
          <cell r="C1138" t="str">
            <v>CURE</v>
          </cell>
          <cell r="D1138" t="str">
            <v/>
          </cell>
          <cell r="E1138">
            <v>1</v>
          </cell>
          <cell r="F1138">
            <v>0.01</v>
          </cell>
          <cell r="G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>US25459Y8764</v>
          </cell>
          <cell r="L1138" t="str">
            <v/>
          </cell>
          <cell r="M1138" t="str">
            <v/>
          </cell>
          <cell r="R1138" t="str">
            <v>DIR HLTH BULL 3X [American Stock]</v>
          </cell>
        </row>
        <row r="1139">
          <cell r="B1139" t="str">
            <v>DRN.US</v>
          </cell>
          <cell r="C1139" t="str">
            <v>DRN</v>
          </cell>
          <cell r="D1139" t="str">
            <v/>
          </cell>
          <cell r="E1139">
            <v>1</v>
          </cell>
          <cell r="F1139">
            <v>0.01</v>
          </cell>
          <cell r="G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>US25459W7552</v>
          </cell>
          <cell r="L1139" t="str">
            <v/>
          </cell>
          <cell r="M1139" t="str">
            <v/>
          </cell>
          <cell r="R1139" t="str">
            <v>DIR RE BULL 3X [American Stock]</v>
          </cell>
        </row>
        <row r="1140">
          <cell r="B1140" t="str">
            <v>RETL.US</v>
          </cell>
          <cell r="C1140" t="str">
            <v>RETL</v>
          </cell>
          <cell r="D1140" t="str">
            <v/>
          </cell>
          <cell r="E1140">
            <v>1</v>
          </cell>
          <cell r="F1140">
            <v>0.01</v>
          </cell>
          <cell r="G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>US25460G8151</v>
          </cell>
          <cell r="L1140" t="str">
            <v/>
          </cell>
          <cell r="M1140" t="str">
            <v/>
          </cell>
          <cell r="R1140" t="str">
            <v>DIR RETL BULL 3X [American Stock]</v>
          </cell>
        </row>
        <row r="1141">
          <cell r="B1141" t="str">
            <v>SOXL.US</v>
          </cell>
          <cell r="C1141" t="str">
            <v>SOXL</v>
          </cell>
          <cell r="D1141" t="str">
            <v/>
          </cell>
          <cell r="E1141">
            <v>1</v>
          </cell>
          <cell r="F1141">
            <v>0.01</v>
          </cell>
          <cell r="G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>US25459W4583</v>
          </cell>
          <cell r="L1141" t="str">
            <v/>
          </cell>
          <cell r="M1141" t="str">
            <v/>
          </cell>
          <cell r="R1141" t="str">
            <v>DIR SEMI BULL 3X [American Stock]</v>
          </cell>
        </row>
        <row r="1142">
          <cell r="B1142" t="str">
            <v>TNA.US</v>
          </cell>
          <cell r="C1142" t="str">
            <v>TNA</v>
          </cell>
          <cell r="D1142" t="str">
            <v/>
          </cell>
          <cell r="E1142">
            <v>1</v>
          </cell>
          <cell r="F1142">
            <v>0.01</v>
          </cell>
          <cell r="G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>US25459W8477</v>
          </cell>
          <cell r="L1142" t="str">
            <v/>
          </cell>
          <cell r="M1142" t="str">
            <v/>
          </cell>
          <cell r="R1142" t="str">
            <v>DIR SM CAP BL 3X [American Stock]</v>
          </cell>
        </row>
        <row r="1143">
          <cell r="B1143" t="str">
            <v>TZA.US</v>
          </cell>
          <cell r="C1143" t="str">
            <v>TZA</v>
          </cell>
          <cell r="D1143" t="str">
            <v/>
          </cell>
          <cell r="E1143">
            <v>1</v>
          </cell>
          <cell r="F1143">
            <v>0.01</v>
          </cell>
          <cell r="G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>US25460E1257</v>
          </cell>
          <cell r="L1143" t="str">
            <v/>
          </cell>
          <cell r="M1143" t="str">
            <v/>
          </cell>
          <cell r="R1143" t="str">
            <v>DIR SMCAP BEAR3X [American Stock]</v>
          </cell>
        </row>
        <row r="1144">
          <cell r="B1144" t="str">
            <v>TECL.US</v>
          </cell>
          <cell r="C1144" t="str">
            <v>TECL</v>
          </cell>
          <cell r="D1144" t="str">
            <v/>
          </cell>
          <cell r="E1144">
            <v>1</v>
          </cell>
          <cell r="F1144">
            <v>0.01</v>
          </cell>
          <cell r="G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>US25459W1027</v>
          </cell>
          <cell r="L1144" t="str">
            <v/>
          </cell>
          <cell r="M1144" t="str">
            <v/>
          </cell>
          <cell r="R1144" t="str">
            <v>DIR TECH BULL 3X [American Stock]</v>
          </cell>
        </row>
        <row r="1145">
          <cell r="B1145" t="str">
            <v>KNOW.US</v>
          </cell>
          <cell r="C1145" t="str">
            <v>KNOW</v>
          </cell>
          <cell r="D1145" t="str">
            <v/>
          </cell>
          <cell r="E1145">
            <v>1</v>
          </cell>
          <cell r="F1145">
            <v>0.01</v>
          </cell>
          <cell r="G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>US25459Y7691</v>
          </cell>
          <cell r="L1145" t="str">
            <v/>
          </cell>
          <cell r="M1145" t="str">
            <v/>
          </cell>
          <cell r="R1145" t="str">
            <v>DIREXION ALL CAP [American Stock]</v>
          </cell>
        </row>
        <row r="1146">
          <cell r="B1146" t="str">
            <v>DFEN.US</v>
          </cell>
          <cell r="C1146" t="str">
            <v>DFEN</v>
          </cell>
          <cell r="D1146" t="str">
            <v/>
          </cell>
          <cell r="E1146">
            <v>1</v>
          </cell>
          <cell r="F1146">
            <v>0.01</v>
          </cell>
          <cell r="G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>US25460E6611</v>
          </cell>
          <cell r="L1146" t="str">
            <v/>
          </cell>
          <cell r="M1146" t="str">
            <v/>
          </cell>
          <cell r="R1146" t="str">
            <v>DIREXION DAILY A [American Stock]</v>
          </cell>
        </row>
        <row r="1147">
          <cell r="B1147" t="str">
            <v>CHAU.US</v>
          </cell>
          <cell r="C1147" t="str">
            <v>CHAU</v>
          </cell>
          <cell r="D1147" t="str">
            <v/>
          </cell>
          <cell r="E1147">
            <v>1</v>
          </cell>
          <cell r="F1147">
            <v>0.01</v>
          </cell>
          <cell r="G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>US25490K8696</v>
          </cell>
          <cell r="L1147" t="str">
            <v/>
          </cell>
          <cell r="M1147" t="str">
            <v/>
          </cell>
          <cell r="R1147" t="str">
            <v>DIREXION DAILY C [American Stock]</v>
          </cell>
        </row>
        <row r="1148">
          <cell r="B1148" t="str">
            <v>ERY.US</v>
          </cell>
          <cell r="C1148" t="str">
            <v>ERY</v>
          </cell>
          <cell r="D1148" t="str">
            <v/>
          </cell>
          <cell r="E1148">
            <v>1</v>
          </cell>
          <cell r="F1148">
            <v>0.01</v>
          </cell>
          <cell r="G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>US25460E5548</v>
          </cell>
          <cell r="L1148" t="str">
            <v/>
          </cell>
          <cell r="M1148" t="str">
            <v/>
          </cell>
          <cell r="R1148" t="str">
            <v>DIREXION DAILY E [American Stock]</v>
          </cell>
        </row>
        <row r="1149">
          <cell r="B1149" t="str">
            <v>ERX.US</v>
          </cell>
          <cell r="C1149" t="str">
            <v>ERX</v>
          </cell>
          <cell r="D1149" t="str">
            <v/>
          </cell>
          <cell r="E1149">
            <v>1</v>
          </cell>
          <cell r="F1149">
            <v>0.01</v>
          </cell>
          <cell r="G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>US25460G6098</v>
          </cell>
          <cell r="L1149" t="str">
            <v/>
          </cell>
          <cell r="M1149" t="str">
            <v/>
          </cell>
          <cell r="R1149" t="str">
            <v>DIREXION DAILY E [American Stock]</v>
          </cell>
        </row>
        <row r="1150">
          <cell r="B1150" t="str">
            <v>YINN.US</v>
          </cell>
          <cell r="C1150" t="str">
            <v>YINN</v>
          </cell>
          <cell r="D1150" t="str">
            <v/>
          </cell>
          <cell r="E1150">
            <v>1</v>
          </cell>
          <cell r="F1150">
            <v>0.01</v>
          </cell>
          <cell r="G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>US25459W7719</v>
          </cell>
          <cell r="L1150" t="str">
            <v/>
          </cell>
          <cell r="M1150" t="str">
            <v/>
          </cell>
          <cell r="R1150" t="str">
            <v>DIREXION DAILY F [American Stock]</v>
          </cell>
        </row>
        <row r="1151">
          <cell r="B1151" t="str">
            <v>EURL.US</v>
          </cell>
          <cell r="C1151" t="str">
            <v>EURL</v>
          </cell>
          <cell r="D1151" t="str">
            <v/>
          </cell>
          <cell r="E1151">
            <v>1</v>
          </cell>
          <cell r="F1151">
            <v>0.01</v>
          </cell>
          <cell r="G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>US25459Y2809</v>
          </cell>
          <cell r="L1151" t="str">
            <v/>
          </cell>
          <cell r="M1151" t="str">
            <v/>
          </cell>
          <cell r="R1151" t="str">
            <v>DIREXION DAILY F [American Stock]</v>
          </cell>
        </row>
        <row r="1152">
          <cell r="B1152" t="str">
            <v>YANG.US</v>
          </cell>
          <cell r="C1152" t="str">
            <v>YANG</v>
          </cell>
          <cell r="D1152" t="str">
            <v/>
          </cell>
          <cell r="E1152">
            <v>1</v>
          </cell>
          <cell r="F1152">
            <v>0.01</v>
          </cell>
          <cell r="G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>US25460E5217</v>
          </cell>
          <cell r="L1152" t="str">
            <v/>
          </cell>
          <cell r="M1152" t="str">
            <v/>
          </cell>
          <cell r="R1152" t="str">
            <v>DIREXION DAILY F [American Stock]</v>
          </cell>
        </row>
        <row r="1153">
          <cell r="B1153" t="str">
            <v>DUST.US</v>
          </cell>
          <cell r="C1153" t="str">
            <v>DUST</v>
          </cell>
          <cell r="D1153" t="str">
            <v/>
          </cell>
          <cell r="E1153">
            <v>1</v>
          </cell>
          <cell r="F1153">
            <v>0.01</v>
          </cell>
          <cell r="G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>US25460G8805</v>
          </cell>
          <cell r="L1153" t="str">
            <v/>
          </cell>
          <cell r="M1153" t="str">
            <v/>
          </cell>
          <cell r="R1153" t="str">
            <v>DIREXION DAILY G [American Stock]</v>
          </cell>
        </row>
        <row r="1154">
          <cell r="B1154" t="str">
            <v>NUGT.US</v>
          </cell>
          <cell r="C1154" t="str">
            <v>NUGT</v>
          </cell>
          <cell r="D1154" t="str">
            <v/>
          </cell>
          <cell r="E1154">
            <v>1</v>
          </cell>
          <cell r="F1154">
            <v>0.01</v>
          </cell>
          <cell r="G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>US25460G7815</v>
          </cell>
          <cell r="L1154" t="str">
            <v/>
          </cell>
          <cell r="M1154" t="str">
            <v/>
          </cell>
          <cell r="R1154" t="str">
            <v>DIREXION DAILY G [American Stock]</v>
          </cell>
        </row>
        <row r="1155">
          <cell r="B1155" t="str">
            <v>NAIL.US</v>
          </cell>
          <cell r="C1155" t="str">
            <v>NAIL</v>
          </cell>
          <cell r="D1155" t="str">
            <v/>
          </cell>
          <cell r="E1155">
            <v>1</v>
          </cell>
          <cell r="F1155">
            <v>0.01</v>
          </cell>
          <cell r="G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>US25490K5965</v>
          </cell>
          <cell r="L1155" t="str">
            <v/>
          </cell>
          <cell r="M1155" t="str">
            <v/>
          </cell>
          <cell r="R1155" t="str">
            <v>DIREXION DAILY H [American Stock]</v>
          </cell>
        </row>
        <row r="1156">
          <cell r="B1156" t="str">
            <v>JNUG.US</v>
          </cell>
          <cell r="C1156" t="str">
            <v>JNUG</v>
          </cell>
          <cell r="D1156" t="str">
            <v/>
          </cell>
          <cell r="E1156">
            <v>1</v>
          </cell>
          <cell r="F1156">
            <v>0.01</v>
          </cell>
          <cell r="G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>US25460G8318</v>
          </cell>
          <cell r="L1156" t="str">
            <v/>
          </cell>
          <cell r="M1156" t="str">
            <v/>
          </cell>
          <cell r="R1156" t="str">
            <v>DIREXION DAILY J [American Stock]</v>
          </cell>
        </row>
        <row r="1157">
          <cell r="B1157" t="str">
            <v>JDST.US</v>
          </cell>
          <cell r="C1157" t="str">
            <v>JDST</v>
          </cell>
          <cell r="D1157" t="str">
            <v/>
          </cell>
          <cell r="E1157">
            <v>1</v>
          </cell>
          <cell r="F1157">
            <v>0.01</v>
          </cell>
          <cell r="G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>US25460G8078</v>
          </cell>
          <cell r="L1157" t="str">
            <v/>
          </cell>
          <cell r="M1157" t="str">
            <v/>
          </cell>
          <cell r="R1157" t="str">
            <v>DIREXION DAILY J [American Stock]</v>
          </cell>
        </row>
        <row r="1158">
          <cell r="B1158" t="str">
            <v>INDL.US</v>
          </cell>
          <cell r="C1158" t="str">
            <v>INDL</v>
          </cell>
          <cell r="D1158" t="str">
            <v/>
          </cell>
          <cell r="E1158">
            <v>1</v>
          </cell>
          <cell r="F1158">
            <v>0.01</v>
          </cell>
          <cell r="G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>US25490K3317</v>
          </cell>
          <cell r="L1158" t="str">
            <v/>
          </cell>
          <cell r="M1158" t="str">
            <v/>
          </cell>
          <cell r="R1158" t="str">
            <v>DIREXION DAILY M [American Stock]</v>
          </cell>
        </row>
        <row r="1159">
          <cell r="B1159" t="str">
            <v>RUSL.US</v>
          </cell>
          <cell r="C1159" t="str">
            <v>RUSL</v>
          </cell>
          <cell r="D1159" t="str">
            <v/>
          </cell>
          <cell r="E1159">
            <v>1</v>
          </cell>
          <cell r="F1159">
            <v>0.01</v>
          </cell>
          <cell r="G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>US25490K2731</v>
          </cell>
          <cell r="L1159" t="str">
            <v/>
          </cell>
          <cell r="M1159" t="str">
            <v/>
          </cell>
          <cell r="R1159" t="str">
            <v>DIREXION DAILY R [American Stock]</v>
          </cell>
        </row>
        <row r="1160">
          <cell r="B1160" t="str">
            <v>GUSH.US</v>
          </cell>
          <cell r="C1160" t="str">
            <v>GUSH</v>
          </cell>
          <cell r="D1160" t="str">
            <v/>
          </cell>
          <cell r="E1160">
            <v>1</v>
          </cell>
          <cell r="F1160">
            <v>0.01</v>
          </cell>
          <cell r="G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>US25460G5009</v>
          </cell>
          <cell r="L1160" t="str">
            <v/>
          </cell>
          <cell r="M1160" t="str">
            <v/>
          </cell>
          <cell r="R1160" t="str">
            <v>DIREXION DAILY S [American Stock]</v>
          </cell>
        </row>
        <row r="1161">
          <cell r="B1161" t="str">
            <v>SMLL.US</v>
          </cell>
          <cell r="C1161" t="str">
            <v>SMLL</v>
          </cell>
          <cell r="D1161" t="str">
            <v/>
          </cell>
          <cell r="E1161">
            <v>1</v>
          </cell>
          <cell r="F1161">
            <v>0.01</v>
          </cell>
          <cell r="G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>US25459Y1819</v>
          </cell>
          <cell r="L1161" t="str">
            <v/>
          </cell>
          <cell r="M1161" t="str">
            <v/>
          </cell>
          <cell r="R1161" t="str">
            <v>DIREXION DAILY S [American Stock]</v>
          </cell>
        </row>
        <row r="1162">
          <cell r="B1162" t="str">
            <v>DRIP.US</v>
          </cell>
          <cell r="C1162" t="str">
            <v>DRIP</v>
          </cell>
          <cell r="D1162" t="str">
            <v/>
          </cell>
          <cell r="E1162">
            <v>1</v>
          </cell>
          <cell r="F1162">
            <v>0.01</v>
          </cell>
          <cell r="G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>US25460G6585</v>
          </cell>
          <cell r="L1162" t="str">
            <v/>
          </cell>
          <cell r="M1162" t="str">
            <v/>
          </cell>
          <cell r="R1162" t="str">
            <v>DIREXION DAILY S [American Stock]</v>
          </cell>
        </row>
        <row r="1163">
          <cell r="B1163" t="str">
            <v>SPXS.US</v>
          </cell>
          <cell r="C1163" t="str">
            <v>SPXS</v>
          </cell>
          <cell r="D1163" t="str">
            <v/>
          </cell>
          <cell r="E1163">
            <v>1</v>
          </cell>
          <cell r="F1163">
            <v>0.01</v>
          </cell>
          <cell r="G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>US25460E8856</v>
          </cell>
          <cell r="L1163" t="str">
            <v/>
          </cell>
          <cell r="M1163" t="str">
            <v/>
          </cell>
          <cell r="R1163" t="str">
            <v>DIREXION DAILY S [American Stock]</v>
          </cell>
        </row>
        <row r="1164">
          <cell r="B1164" t="str">
            <v>SPXL.US</v>
          </cell>
          <cell r="C1164" t="str">
            <v>SPXL</v>
          </cell>
          <cell r="D1164" t="str">
            <v/>
          </cell>
          <cell r="E1164">
            <v>1</v>
          </cell>
          <cell r="F1164">
            <v>0.01</v>
          </cell>
          <cell r="G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>US25459W8626</v>
          </cell>
          <cell r="L1164" t="str">
            <v/>
          </cell>
          <cell r="M1164" t="str">
            <v/>
          </cell>
          <cell r="R1164" t="str">
            <v>DIREXION DAILY S [American Stock]</v>
          </cell>
        </row>
        <row r="1165">
          <cell r="B1165" t="str">
            <v>SPUU.US</v>
          </cell>
          <cell r="C1165" t="str">
            <v>SPUU</v>
          </cell>
          <cell r="D1165" t="str">
            <v/>
          </cell>
          <cell r="E1165">
            <v>1</v>
          </cell>
          <cell r="F1165">
            <v>0.01</v>
          </cell>
          <cell r="G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>US25459Y1652</v>
          </cell>
          <cell r="L1165" t="str">
            <v/>
          </cell>
          <cell r="M1165" t="str">
            <v/>
          </cell>
          <cell r="R1165" t="str">
            <v>DIREXION SPX 2X [American Stock]</v>
          </cell>
        </row>
        <row r="1166">
          <cell r="B1166" t="str">
            <v>MIDU.US</v>
          </cell>
          <cell r="C1166" t="str">
            <v>MIDU</v>
          </cell>
          <cell r="D1166" t="str">
            <v/>
          </cell>
          <cell r="E1166">
            <v>1</v>
          </cell>
          <cell r="F1166">
            <v>0.01</v>
          </cell>
          <cell r="G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>US25459W7305</v>
          </cell>
          <cell r="L1166" t="str">
            <v/>
          </cell>
          <cell r="M1166" t="str">
            <v/>
          </cell>
          <cell r="R1166" t="str">
            <v>DIREXION-MC BU 3 [American Stock]</v>
          </cell>
        </row>
        <row r="1167">
          <cell r="B1167" t="str">
            <v>KORU.US</v>
          </cell>
          <cell r="C1167" t="str">
            <v>KORU</v>
          </cell>
          <cell r="D1167" t="str">
            <v/>
          </cell>
          <cell r="E1167">
            <v>1</v>
          </cell>
          <cell r="F1167">
            <v>0.01</v>
          </cell>
          <cell r="G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>US25459Y5208</v>
          </cell>
          <cell r="L1167" t="str">
            <v/>
          </cell>
          <cell r="M1167" t="str">
            <v/>
          </cell>
          <cell r="R1167" t="str">
            <v>DIREXION-SK BULL [American Stock]</v>
          </cell>
        </row>
        <row r="1168">
          <cell r="B1168" t="str">
            <v>JPNL.US</v>
          </cell>
          <cell r="C1168" t="str">
            <v>JPNL</v>
          </cell>
          <cell r="D1168" t="str">
            <v/>
          </cell>
          <cell r="E1168">
            <v>1</v>
          </cell>
          <cell r="F1168">
            <v>0.01</v>
          </cell>
          <cell r="G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>US25459Y4136</v>
          </cell>
          <cell r="L1168" t="str">
            <v/>
          </cell>
          <cell r="M1168" t="str">
            <v/>
          </cell>
          <cell r="R1168" t="str">
            <v>DIRX-JPN 3X BULL [American Stock]</v>
          </cell>
        </row>
        <row r="1169">
          <cell r="B1169" t="str">
            <v>DFS.US</v>
          </cell>
          <cell r="C1169" t="str">
            <v>DFS</v>
          </cell>
          <cell r="D1169" t="str">
            <v/>
          </cell>
          <cell r="E1169">
            <v>1</v>
          </cell>
          <cell r="F1169">
            <v>0.01</v>
          </cell>
          <cell r="G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>US2547091080</v>
          </cell>
          <cell r="L1169" t="str">
            <v/>
          </cell>
          <cell r="M1169" t="str">
            <v/>
          </cell>
          <cell r="R1169" t="str">
            <v>DISCOVER FINANCI [American Stock]</v>
          </cell>
        </row>
        <row r="1170">
          <cell r="B1170" t="str">
            <v>DISCA.US</v>
          </cell>
          <cell r="C1170" t="str">
            <v>DISCA</v>
          </cell>
          <cell r="D1170" t="str">
            <v/>
          </cell>
          <cell r="E1170">
            <v>1</v>
          </cell>
          <cell r="F1170">
            <v>0.01</v>
          </cell>
          <cell r="G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>US25470F1049</v>
          </cell>
          <cell r="L1170" t="str">
            <v/>
          </cell>
          <cell r="M1170" t="str">
            <v/>
          </cell>
          <cell r="R1170" t="str">
            <v>DISCOVERY INC - [American Stock]</v>
          </cell>
        </row>
        <row r="1171">
          <cell r="B1171" t="str">
            <v>DISCB.US</v>
          </cell>
          <cell r="C1171" t="str">
            <v>DISCB</v>
          </cell>
          <cell r="D1171" t="str">
            <v/>
          </cell>
          <cell r="E1171">
            <v>1</v>
          </cell>
          <cell r="F1171">
            <v>0.01</v>
          </cell>
          <cell r="G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>US25470F2039</v>
          </cell>
          <cell r="L1171" t="str">
            <v/>
          </cell>
          <cell r="M1171" t="str">
            <v/>
          </cell>
          <cell r="R1171" t="str">
            <v>DISCOVERY INC-B [American Stock]</v>
          </cell>
        </row>
        <row r="1172">
          <cell r="B1172" t="str">
            <v>DISCK.US</v>
          </cell>
          <cell r="C1172" t="str">
            <v>DISCK</v>
          </cell>
          <cell r="D1172" t="str">
            <v/>
          </cell>
          <cell r="E1172">
            <v>1</v>
          </cell>
          <cell r="F1172">
            <v>0.01</v>
          </cell>
          <cell r="G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>US25470F3029</v>
          </cell>
          <cell r="L1172" t="str">
            <v/>
          </cell>
          <cell r="M1172" t="str">
            <v/>
          </cell>
          <cell r="R1172" t="str">
            <v>DISCOVERY INC-C [American Stock]</v>
          </cell>
        </row>
        <row r="1173">
          <cell r="B1173" t="str">
            <v>DISH.US</v>
          </cell>
          <cell r="C1173" t="str">
            <v>DISH</v>
          </cell>
          <cell r="D1173" t="str">
            <v/>
          </cell>
          <cell r="E1173">
            <v>1</v>
          </cell>
          <cell r="F1173">
            <v>0.01</v>
          </cell>
          <cell r="G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>US25470M1099</v>
          </cell>
          <cell r="L1173" t="str">
            <v/>
          </cell>
          <cell r="M1173" t="str">
            <v/>
          </cell>
          <cell r="R1173" t="str">
            <v>DISH NETWORK-A [American Stock]</v>
          </cell>
        </row>
        <row r="1174">
          <cell r="B1174" t="str">
            <v>DHC.US</v>
          </cell>
          <cell r="C1174" t="str">
            <v>DHC</v>
          </cell>
          <cell r="D1174" t="str">
            <v/>
          </cell>
          <cell r="E1174">
            <v>1</v>
          </cell>
          <cell r="F1174">
            <v>0.01</v>
          </cell>
          <cell r="G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>US25525P1075</v>
          </cell>
          <cell r="L1174" t="str">
            <v/>
          </cell>
          <cell r="M1174" t="str">
            <v/>
          </cell>
          <cell r="R1174" t="str">
            <v>DIVERSIFIED HEAL [American Stock]</v>
          </cell>
        </row>
        <row r="1175">
          <cell r="B1175" t="str">
            <v>DXYN.US</v>
          </cell>
          <cell r="C1175" t="str">
            <v>DXYN</v>
          </cell>
          <cell r="D1175" t="str">
            <v/>
          </cell>
          <cell r="E1175">
            <v>1</v>
          </cell>
          <cell r="F1175">
            <v>0.01</v>
          </cell>
          <cell r="G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>US2555191004</v>
          </cell>
          <cell r="L1175" t="str">
            <v/>
          </cell>
          <cell r="M1175" t="str">
            <v/>
          </cell>
          <cell r="R1175" t="str">
            <v>DIXIE GROUP INC [American Stock]</v>
          </cell>
        </row>
        <row r="1176">
          <cell r="B1176" t="str">
            <v>DLHC.US</v>
          </cell>
          <cell r="C1176" t="str">
            <v>DLHC</v>
          </cell>
          <cell r="D1176" t="str">
            <v/>
          </cell>
          <cell r="E1176">
            <v>1</v>
          </cell>
          <cell r="F1176">
            <v>0.01</v>
          </cell>
          <cell r="G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>US23335Q1004</v>
          </cell>
          <cell r="L1176" t="str">
            <v/>
          </cell>
          <cell r="M1176" t="str">
            <v/>
          </cell>
          <cell r="R1176" t="str">
            <v>DLH HOLDINGS COR [American Stock]</v>
          </cell>
        </row>
        <row r="1177">
          <cell r="B1177" t="str">
            <v>DLTH.US</v>
          </cell>
          <cell r="C1177" t="str">
            <v>DLTH</v>
          </cell>
          <cell r="D1177" t="str">
            <v/>
          </cell>
          <cell r="E1177">
            <v>1</v>
          </cell>
          <cell r="F1177">
            <v>0.01</v>
          </cell>
          <cell r="G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>US26443V1017</v>
          </cell>
          <cell r="L1177" t="str">
            <v/>
          </cell>
          <cell r="M1177" t="str">
            <v/>
          </cell>
          <cell r="R1177" t="str">
            <v>DLTH.O [American Stock]</v>
          </cell>
        </row>
        <row r="1178">
          <cell r="B1178" t="str">
            <v>DNP.US</v>
          </cell>
          <cell r="C1178" t="str">
            <v>DNP</v>
          </cell>
          <cell r="D1178" t="str">
            <v/>
          </cell>
          <cell r="E1178">
            <v>1</v>
          </cell>
          <cell r="F1178">
            <v>0.01</v>
          </cell>
          <cell r="G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>US23325P1049</v>
          </cell>
          <cell r="L1178" t="str">
            <v/>
          </cell>
          <cell r="M1178" t="str">
            <v/>
          </cell>
          <cell r="R1178" t="str">
            <v>DNP SELECT INC [American Stock]</v>
          </cell>
        </row>
        <row r="1179">
          <cell r="B1179" t="str">
            <v>DOCU.US</v>
          </cell>
          <cell r="C1179" t="str">
            <v>DOCU</v>
          </cell>
          <cell r="D1179" t="str">
            <v/>
          </cell>
          <cell r="E1179">
            <v>1</v>
          </cell>
          <cell r="F1179">
            <v>0.01</v>
          </cell>
          <cell r="G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>US2561631068</v>
          </cell>
          <cell r="L1179" t="str">
            <v/>
          </cell>
          <cell r="M1179" t="str">
            <v/>
          </cell>
          <cell r="R1179" t="str">
            <v>DOCUSIGN INC [American Stock]</v>
          </cell>
        </row>
        <row r="1180">
          <cell r="B1180" t="str">
            <v>DLB.US</v>
          </cell>
          <cell r="C1180" t="str">
            <v>DLB</v>
          </cell>
          <cell r="D1180" t="str">
            <v/>
          </cell>
          <cell r="E1180">
            <v>1</v>
          </cell>
          <cell r="F1180">
            <v>0.01</v>
          </cell>
          <cell r="G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>US25659T1079</v>
          </cell>
          <cell r="L1180" t="str">
            <v/>
          </cell>
          <cell r="M1180" t="str">
            <v/>
          </cell>
          <cell r="R1180" t="str">
            <v>DOLBY LABORATO-A [American Stock]</v>
          </cell>
        </row>
        <row r="1181">
          <cell r="B1181" t="str">
            <v>DG.US</v>
          </cell>
          <cell r="C1181" t="str">
            <v>DG</v>
          </cell>
          <cell r="D1181" t="str">
            <v/>
          </cell>
          <cell r="E1181">
            <v>1</v>
          </cell>
          <cell r="F1181">
            <v>0.01</v>
          </cell>
          <cell r="G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>US2566771059</v>
          </cell>
          <cell r="L1181" t="str">
            <v/>
          </cell>
          <cell r="M1181" t="str">
            <v/>
          </cell>
          <cell r="R1181" t="str">
            <v>DOLLAR GENERAL C [American Stock]</v>
          </cell>
        </row>
        <row r="1182">
          <cell r="B1182" t="str">
            <v>DLTR.US</v>
          </cell>
          <cell r="C1182" t="str">
            <v>DLTR</v>
          </cell>
          <cell r="D1182" t="str">
            <v/>
          </cell>
          <cell r="E1182">
            <v>1</v>
          </cell>
          <cell r="F1182">
            <v>0.01</v>
          </cell>
          <cell r="G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>US2567461080</v>
          </cell>
          <cell r="L1182" t="str">
            <v/>
          </cell>
          <cell r="M1182" t="str">
            <v/>
          </cell>
          <cell r="R1182" t="str">
            <v>DOLLAR TREE INC [American Stock]</v>
          </cell>
        </row>
        <row r="1183">
          <cell r="B1183" t="str">
            <v>D.US</v>
          </cell>
          <cell r="C1183" t="str">
            <v>D</v>
          </cell>
          <cell r="D1183" t="str">
            <v/>
          </cell>
          <cell r="E1183">
            <v>1</v>
          </cell>
          <cell r="F1183">
            <v>0.01</v>
          </cell>
          <cell r="G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>US25746U1097</v>
          </cell>
          <cell r="L1183" t="str">
            <v/>
          </cell>
          <cell r="M1183" t="str">
            <v/>
          </cell>
          <cell r="R1183" t="str">
            <v>DOMINION ENERGY [American Stock]</v>
          </cell>
        </row>
        <row r="1184">
          <cell r="B1184" t="str">
            <v>DPZ.US</v>
          </cell>
          <cell r="C1184" t="str">
            <v>DPZ</v>
          </cell>
          <cell r="D1184" t="str">
            <v/>
          </cell>
          <cell r="E1184">
            <v>1</v>
          </cell>
          <cell r="F1184">
            <v>0.01</v>
          </cell>
          <cell r="G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>US25754A2015</v>
          </cell>
          <cell r="L1184" t="str">
            <v/>
          </cell>
          <cell r="M1184" t="str">
            <v/>
          </cell>
          <cell r="R1184" t="str">
            <v>DOMINO'S PIZZA [American Stock]</v>
          </cell>
        </row>
        <row r="1185">
          <cell r="B1185" t="str">
            <v>DOMO.US</v>
          </cell>
          <cell r="C1185" t="str">
            <v>DOMO</v>
          </cell>
          <cell r="D1185" t="str">
            <v/>
          </cell>
          <cell r="E1185">
            <v>1</v>
          </cell>
          <cell r="F1185">
            <v>0.01</v>
          </cell>
          <cell r="G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>US2575541055</v>
          </cell>
          <cell r="L1185" t="str">
            <v/>
          </cell>
          <cell r="M1185" t="str">
            <v/>
          </cell>
          <cell r="R1185" t="str">
            <v>DOMO INC- CL B [American Stock]</v>
          </cell>
        </row>
        <row r="1186">
          <cell r="B1186" t="str">
            <v>UFS.US</v>
          </cell>
          <cell r="C1186" t="str">
            <v>UFS</v>
          </cell>
          <cell r="D1186" t="str">
            <v/>
          </cell>
          <cell r="E1186">
            <v>1</v>
          </cell>
          <cell r="F1186">
            <v>0.01</v>
          </cell>
          <cell r="G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>US2575592033</v>
          </cell>
          <cell r="L1186" t="str">
            <v/>
          </cell>
          <cell r="M1186" t="str">
            <v/>
          </cell>
          <cell r="R1186" t="str">
            <v>DOMTAR CORP [American Stock]</v>
          </cell>
        </row>
        <row r="1187">
          <cell r="B1187" t="str">
            <v>DCI.US</v>
          </cell>
          <cell r="C1187" t="str">
            <v>DCI</v>
          </cell>
          <cell r="D1187" t="str">
            <v/>
          </cell>
          <cell r="E1187">
            <v>1</v>
          </cell>
          <cell r="F1187">
            <v>0.01</v>
          </cell>
          <cell r="G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>US2576511099</v>
          </cell>
          <cell r="L1187" t="str">
            <v/>
          </cell>
          <cell r="M1187" t="str">
            <v/>
          </cell>
          <cell r="R1187" t="str">
            <v>DONALDSON CO INC [American Stock]</v>
          </cell>
        </row>
        <row r="1188">
          <cell r="B1188" t="str">
            <v>DGICB.US</v>
          </cell>
          <cell r="C1188" t="str">
            <v>DGICB</v>
          </cell>
          <cell r="D1188" t="str">
            <v/>
          </cell>
          <cell r="E1188">
            <v>1</v>
          </cell>
          <cell r="F1188">
            <v>0.01</v>
          </cell>
          <cell r="G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>US2577013004</v>
          </cell>
          <cell r="L1188" t="str">
            <v/>
          </cell>
          <cell r="M1188" t="str">
            <v/>
          </cell>
          <cell r="R1188" t="str">
            <v>DONEGAL GROUP-B [American Stock]</v>
          </cell>
        </row>
        <row r="1189">
          <cell r="B1189" t="str">
            <v>DGICA.US</v>
          </cell>
          <cell r="C1189" t="str">
            <v>DGICA</v>
          </cell>
          <cell r="D1189" t="str">
            <v/>
          </cell>
          <cell r="E1189">
            <v>1</v>
          </cell>
          <cell r="F1189">
            <v>0.01</v>
          </cell>
          <cell r="G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>US2577012014</v>
          </cell>
          <cell r="L1189" t="str">
            <v/>
          </cell>
          <cell r="M1189" t="str">
            <v/>
          </cell>
          <cell r="R1189" t="str">
            <v>DONEGAL GRP-CL A [American Stock]</v>
          </cell>
        </row>
        <row r="1190">
          <cell r="B1190" t="str">
            <v>DFIN.US</v>
          </cell>
          <cell r="C1190" t="str">
            <v>DFIN</v>
          </cell>
          <cell r="D1190" t="str">
            <v/>
          </cell>
          <cell r="E1190">
            <v>1</v>
          </cell>
          <cell r="F1190">
            <v>0.01</v>
          </cell>
          <cell r="G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>US25787G1004</v>
          </cell>
          <cell r="L1190" t="str">
            <v/>
          </cell>
          <cell r="M1190" t="str">
            <v/>
          </cell>
          <cell r="R1190" t="str">
            <v>DONNELLEY FINANC [American Stock]</v>
          </cell>
        </row>
        <row r="1191">
          <cell r="B1191" t="str">
            <v>DMLP.US</v>
          </cell>
          <cell r="C1191" t="str">
            <v>DMLP</v>
          </cell>
          <cell r="D1191" t="str">
            <v/>
          </cell>
          <cell r="E1191">
            <v>1</v>
          </cell>
          <cell r="F1191">
            <v>0.01</v>
          </cell>
          <cell r="G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>US25820R1059</v>
          </cell>
          <cell r="L1191" t="str">
            <v/>
          </cell>
          <cell r="M1191" t="str">
            <v/>
          </cell>
          <cell r="R1191" t="str">
            <v>DORCHESTER MINER [American Stock]</v>
          </cell>
        </row>
        <row r="1192">
          <cell r="B1192" t="str">
            <v>LPG.US</v>
          </cell>
          <cell r="C1192" t="str">
            <v>LPG</v>
          </cell>
          <cell r="D1192" t="str">
            <v/>
          </cell>
          <cell r="E1192">
            <v>1</v>
          </cell>
          <cell r="F1192">
            <v>0.01</v>
          </cell>
          <cell r="G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>MHY2106R1100</v>
          </cell>
          <cell r="L1192" t="str">
            <v/>
          </cell>
          <cell r="M1192" t="str">
            <v/>
          </cell>
          <cell r="R1192" t="str">
            <v>DORIAN LPG LTD [American Stock]</v>
          </cell>
        </row>
        <row r="1193">
          <cell r="B1193" t="str">
            <v>DORM.US</v>
          </cell>
          <cell r="C1193" t="str">
            <v>DORM</v>
          </cell>
          <cell r="D1193" t="str">
            <v/>
          </cell>
          <cell r="E1193">
            <v>1</v>
          </cell>
          <cell r="F1193">
            <v>0.01</v>
          </cell>
          <cell r="G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>US2582781009</v>
          </cell>
          <cell r="L1193" t="str">
            <v/>
          </cell>
          <cell r="M1193" t="str">
            <v/>
          </cell>
          <cell r="R1193" t="str">
            <v>DORMAN PRODUCTS [American Stock]</v>
          </cell>
        </row>
        <row r="1194">
          <cell r="B1194" t="str">
            <v>DBL.US</v>
          </cell>
          <cell r="C1194" t="str">
            <v>DBL</v>
          </cell>
          <cell r="D1194" t="str">
            <v/>
          </cell>
          <cell r="E1194">
            <v>1</v>
          </cell>
          <cell r="F1194">
            <v>0.01</v>
          </cell>
          <cell r="G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>US2586231076</v>
          </cell>
          <cell r="L1194" t="str">
            <v/>
          </cell>
          <cell r="M1194" t="str">
            <v/>
          </cell>
          <cell r="R1194" t="str">
            <v>DOUBLEL-OPP CR [American Stock]</v>
          </cell>
        </row>
        <row r="1195">
          <cell r="B1195" t="str">
            <v>DSL.US</v>
          </cell>
          <cell r="C1195" t="str">
            <v>DSL</v>
          </cell>
          <cell r="D1195" t="str">
            <v/>
          </cell>
          <cell r="E1195">
            <v>1</v>
          </cell>
          <cell r="F1195">
            <v>0.01</v>
          </cell>
          <cell r="G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>US2586221093</v>
          </cell>
          <cell r="L1195" t="str">
            <v/>
          </cell>
          <cell r="M1195" t="str">
            <v/>
          </cell>
          <cell r="R1195" t="str">
            <v>DOUBLELINE INCOM [American Stock]</v>
          </cell>
        </row>
        <row r="1196">
          <cell r="B1196" t="str">
            <v>PLOW.US</v>
          </cell>
          <cell r="C1196" t="str">
            <v>PLOW</v>
          </cell>
          <cell r="D1196" t="str">
            <v/>
          </cell>
          <cell r="E1196">
            <v>1</v>
          </cell>
          <cell r="F1196">
            <v>0.01</v>
          </cell>
          <cell r="G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>US25960R1059</v>
          </cell>
          <cell r="L1196" t="str">
            <v/>
          </cell>
          <cell r="M1196" t="str">
            <v/>
          </cell>
          <cell r="R1196" t="str">
            <v>DOUGLAS DYNAMICS [American Stock]</v>
          </cell>
        </row>
        <row r="1197">
          <cell r="B1197" t="str">
            <v>DEI.US</v>
          </cell>
          <cell r="C1197" t="str">
            <v>DEI</v>
          </cell>
          <cell r="D1197" t="str">
            <v/>
          </cell>
          <cell r="E1197">
            <v>1</v>
          </cell>
          <cell r="F1197">
            <v>0.01</v>
          </cell>
          <cell r="G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>US25960P1093</v>
          </cell>
          <cell r="L1197" t="str">
            <v/>
          </cell>
          <cell r="M1197" t="str">
            <v/>
          </cell>
          <cell r="R1197" t="str">
            <v>DOUGLAS EMMETT [American Stock]</v>
          </cell>
        </row>
        <row r="1198">
          <cell r="B1198" t="str">
            <v>DOYU.US</v>
          </cell>
          <cell r="C1198" t="str">
            <v>DOYU</v>
          </cell>
          <cell r="D1198" t="str">
            <v/>
          </cell>
          <cell r="E1198">
            <v>1</v>
          </cell>
          <cell r="F1198">
            <v>0.01</v>
          </cell>
          <cell r="G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>US25985W1053</v>
          </cell>
          <cell r="L1198" t="str">
            <v/>
          </cell>
          <cell r="M1198" t="str">
            <v/>
          </cell>
          <cell r="R1198" t="str">
            <v>DOUYU INTERN-ADR [American Stock]</v>
          </cell>
        </row>
        <row r="1199">
          <cell r="B1199" t="str">
            <v>DOV.US</v>
          </cell>
          <cell r="C1199" t="str">
            <v>DOV</v>
          </cell>
          <cell r="D1199" t="str">
            <v/>
          </cell>
          <cell r="E1199">
            <v>1</v>
          </cell>
          <cell r="F1199">
            <v>0.01</v>
          </cell>
          <cell r="G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>US2600031080</v>
          </cell>
          <cell r="L1199" t="str">
            <v/>
          </cell>
          <cell r="M1199" t="str">
            <v/>
          </cell>
          <cell r="R1199" t="str">
            <v>DOVER CORP [American Stock]</v>
          </cell>
        </row>
        <row r="1200">
          <cell r="B1200" t="str">
            <v>DVD.US</v>
          </cell>
          <cell r="C1200" t="str">
            <v>DVD</v>
          </cell>
          <cell r="D1200" t="str">
            <v/>
          </cell>
          <cell r="E1200">
            <v>1</v>
          </cell>
          <cell r="F1200">
            <v>0.01</v>
          </cell>
          <cell r="G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>US2601741075</v>
          </cell>
          <cell r="L1200" t="str">
            <v/>
          </cell>
          <cell r="M1200" t="str">
            <v/>
          </cell>
          <cell r="R1200" t="str">
            <v>DOVER MOTORSPORT [American Stock]</v>
          </cell>
        </row>
        <row r="1201">
          <cell r="B1201" t="str">
            <v>DOW.US</v>
          </cell>
          <cell r="C1201" t="str">
            <v>DOW</v>
          </cell>
          <cell r="D1201" t="str">
            <v/>
          </cell>
          <cell r="E1201">
            <v>1</v>
          </cell>
          <cell r="F1201">
            <v>0.01</v>
          </cell>
          <cell r="G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>US2605571031</v>
          </cell>
          <cell r="L1201" t="str">
            <v/>
          </cell>
          <cell r="M1201" t="str">
            <v/>
          </cell>
          <cell r="R1201" t="str">
            <v>DOW INC [American Stock]</v>
          </cell>
        </row>
        <row r="1202">
          <cell r="B1202" t="str">
            <v>DPW.US</v>
          </cell>
          <cell r="C1202" t="str">
            <v>DPW</v>
          </cell>
          <cell r="D1202" t="str">
            <v/>
          </cell>
          <cell r="E1202">
            <v>1</v>
          </cell>
          <cell r="F1202">
            <v>0.01</v>
          </cell>
          <cell r="G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>US26140E6005</v>
          </cell>
          <cell r="L1202" t="str">
            <v/>
          </cell>
          <cell r="M1202" t="str">
            <v/>
          </cell>
          <cell r="R1202" t="str">
            <v>DPW HOLDINGS INC [American Stock]</v>
          </cell>
        </row>
        <row r="1203">
          <cell r="B1203" t="str">
            <v>DHI.US</v>
          </cell>
          <cell r="C1203" t="str">
            <v>DHI</v>
          </cell>
          <cell r="D1203" t="str">
            <v/>
          </cell>
          <cell r="E1203">
            <v>1</v>
          </cell>
          <cell r="F1203">
            <v>0.01</v>
          </cell>
          <cell r="G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>US23331A1097</v>
          </cell>
          <cell r="L1203" t="str">
            <v/>
          </cell>
          <cell r="M1203" t="str">
            <v/>
          </cell>
          <cell r="R1203" t="str">
            <v>DR HORTON INC [American Stock]</v>
          </cell>
        </row>
        <row r="1204">
          <cell r="B1204" t="str">
            <v>RDY.US</v>
          </cell>
          <cell r="C1204" t="str">
            <v>RDY</v>
          </cell>
          <cell r="D1204" t="str">
            <v/>
          </cell>
          <cell r="E1204">
            <v>1</v>
          </cell>
          <cell r="F1204">
            <v>0.01</v>
          </cell>
          <cell r="G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>US2561352038</v>
          </cell>
          <cell r="L1204" t="str">
            <v/>
          </cell>
          <cell r="M1204" t="str">
            <v/>
          </cell>
          <cell r="R1204" t="str">
            <v>DR. REDDY'S LABO [American Stock]</v>
          </cell>
        </row>
        <row r="1205">
          <cell r="B1205" t="str">
            <v>DKNG.US</v>
          </cell>
          <cell r="C1205" t="str">
            <v>DKNG</v>
          </cell>
          <cell r="D1205" t="str">
            <v/>
          </cell>
          <cell r="E1205">
            <v>1</v>
          </cell>
          <cell r="F1205">
            <v>0.01</v>
          </cell>
          <cell r="G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>US26142R1041</v>
          </cell>
          <cell r="L1205" t="str">
            <v/>
          </cell>
          <cell r="M1205" t="str">
            <v/>
          </cell>
          <cell r="R1205" t="str">
            <v>DRAFTKINGS INC-A [American Stock]</v>
          </cell>
        </row>
        <row r="1206">
          <cell r="B1206" t="str">
            <v>DRQ.US</v>
          </cell>
          <cell r="C1206" t="str">
            <v>DRQ</v>
          </cell>
          <cell r="D1206" t="str">
            <v/>
          </cell>
          <cell r="E1206">
            <v>1</v>
          </cell>
          <cell r="F1206">
            <v>0.01</v>
          </cell>
          <cell r="G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>US2620371045</v>
          </cell>
          <cell r="L1206" t="str">
            <v/>
          </cell>
          <cell r="M1206" t="str">
            <v/>
          </cell>
          <cell r="R1206" t="str">
            <v>DRIL-QUIP INC [American Stock]</v>
          </cell>
        </row>
        <row r="1207">
          <cell r="B1207" t="str">
            <v>DBX.US</v>
          </cell>
          <cell r="C1207" t="str">
            <v>DBX</v>
          </cell>
          <cell r="D1207" t="str">
            <v/>
          </cell>
          <cell r="E1207">
            <v>1</v>
          </cell>
          <cell r="F1207">
            <v>0.01</v>
          </cell>
          <cell r="G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>US26210C1045</v>
          </cell>
          <cell r="L1207" t="str">
            <v/>
          </cell>
          <cell r="M1207" t="str">
            <v/>
          </cell>
          <cell r="R1207" t="str">
            <v>DROPBOX INC-A [American Stock]</v>
          </cell>
        </row>
        <row r="1208">
          <cell r="B1208" t="str">
            <v>LABU.US</v>
          </cell>
          <cell r="C1208" t="str">
            <v>LABU</v>
          </cell>
          <cell r="D1208" t="str">
            <v/>
          </cell>
          <cell r="E1208">
            <v>1</v>
          </cell>
          <cell r="F1208">
            <v>0.01</v>
          </cell>
          <cell r="G1208" t="str">
            <v/>
          </cell>
          <cell r="H1208" t="str">
            <v/>
          </cell>
          <cell r="I1208" t="str">
            <v/>
          </cell>
          <cell r="J1208" t="str">
            <v/>
          </cell>
          <cell r="K1208" t="str">
            <v>US25490K3234</v>
          </cell>
          <cell r="L1208" t="str">
            <v/>
          </cell>
          <cell r="M1208" t="str">
            <v/>
          </cell>
          <cell r="R1208" t="str">
            <v>DRXN D BTECH BLL [American Stock]</v>
          </cell>
        </row>
        <row r="1209">
          <cell r="B1209" t="str">
            <v>LABD.US</v>
          </cell>
          <cell r="C1209" t="str">
            <v>LABD</v>
          </cell>
          <cell r="D1209" t="str">
            <v/>
          </cell>
          <cell r="E1209">
            <v>1</v>
          </cell>
          <cell r="F1209">
            <v>0.01</v>
          </cell>
          <cell r="G1209" t="str">
            <v/>
          </cell>
          <cell r="H1209" t="str">
            <v/>
          </cell>
          <cell r="I1209" t="str">
            <v/>
          </cell>
          <cell r="J1209" t="str">
            <v/>
          </cell>
          <cell r="K1209" t="str">
            <v>US25460G7161</v>
          </cell>
          <cell r="L1209" t="str">
            <v/>
          </cell>
          <cell r="M1209" t="str">
            <v/>
          </cell>
          <cell r="R1209" t="str">
            <v>DRXN D BTECH BR [American Stock]</v>
          </cell>
        </row>
        <row r="1210">
          <cell r="B1210" t="str">
            <v>DSPG.US</v>
          </cell>
          <cell r="C1210" t="str">
            <v>DSPG</v>
          </cell>
          <cell r="D1210" t="str">
            <v/>
          </cell>
          <cell r="E1210">
            <v>1</v>
          </cell>
          <cell r="F1210">
            <v>0.01</v>
          </cell>
          <cell r="G1210" t="str">
            <v/>
          </cell>
          <cell r="H1210" t="str">
            <v/>
          </cell>
          <cell r="I1210" t="str">
            <v/>
          </cell>
          <cell r="J1210" t="str">
            <v/>
          </cell>
          <cell r="K1210" t="str">
            <v>US23332B1061</v>
          </cell>
          <cell r="L1210" t="str">
            <v/>
          </cell>
          <cell r="M1210" t="str">
            <v/>
          </cell>
          <cell r="R1210" t="str">
            <v>DSP GROUP INC [American Stock]</v>
          </cell>
        </row>
        <row r="1211">
          <cell r="B1211" t="str">
            <v>DTQ.US</v>
          </cell>
          <cell r="C1211" t="str">
            <v>DTQ</v>
          </cell>
          <cell r="D1211" t="str">
            <v/>
          </cell>
          <cell r="E1211">
            <v>1</v>
          </cell>
          <cell r="F1211">
            <v>0.01</v>
          </cell>
          <cell r="G1211" t="str">
            <v/>
          </cell>
          <cell r="H1211" t="str">
            <v/>
          </cell>
          <cell r="I1211" t="str">
            <v/>
          </cell>
          <cell r="J1211" t="str">
            <v/>
          </cell>
          <cell r="K1211" t="str">
            <v>US2333317012</v>
          </cell>
          <cell r="L1211" t="str">
            <v/>
          </cell>
          <cell r="M1211" t="str">
            <v/>
          </cell>
          <cell r="R1211" t="str">
            <v>DTE ENERGY CO [American Stock]</v>
          </cell>
        </row>
        <row r="1212">
          <cell r="B1212" t="str">
            <v>DTE.US</v>
          </cell>
          <cell r="C1212" t="str">
            <v>DTE</v>
          </cell>
          <cell r="D1212" t="str">
            <v/>
          </cell>
          <cell r="E1212">
            <v>1</v>
          </cell>
          <cell r="F1212">
            <v>0.01</v>
          </cell>
          <cell r="G1212" t="str">
            <v/>
          </cell>
          <cell r="H1212" t="str">
            <v/>
          </cell>
          <cell r="I1212" t="str">
            <v/>
          </cell>
          <cell r="J1212" t="str">
            <v/>
          </cell>
          <cell r="K1212" t="str">
            <v>US2333311072</v>
          </cell>
          <cell r="L1212" t="str">
            <v/>
          </cell>
          <cell r="M1212" t="str">
            <v/>
          </cell>
          <cell r="R1212" t="str">
            <v>DTE ENERGY CO [American Stock]</v>
          </cell>
        </row>
        <row r="1213">
          <cell r="B1213" t="str">
            <v>DTF.US</v>
          </cell>
          <cell r="C1213" t="str">
            <v>DTF</v>
          </cell>
          <cell r="D1213" t="str">
            <v/>
          </cell>
          <cell r="E1213">
            <v>1</v>
          </cell>
          <cell r="F1213">
            <v>0.01</v>
          </cell>
          <cell r="G1213" t="str">
            <v/>
          </cell>
          <cell r="H1213" t="str">
            <v/>
          </cell>
          <cell r="I1213" t="str">
            <v/>
          </cell>
          <cell r="J1213" t="str">
            <v/>
          </cell>
          <cell r="K1213" t="str">
            <v>US23334J1079</v>
          </cell>
          <cell r="L1213" t="str">
            <v/>
          </cell>
          <cell r="M1213" t="str">
            <v/>
          </cell>
          <cell r="R1213" t="str">
            <v>DTF TAX-FREE INC [American Stock]</v>
          </cell>
        </row>
        <row r="1214">
          <cell r="B1214" t="str">
            <v>DCO.US</v>
          </cell>
          <cell r="C1214" t="str">
            <v>DCO</v>
          </cell>
          <cell r="D1214" t="str">
            <v/>
          </cell>
          <cell r="E1214">
            <v>1</v>
          </cell>
          <cell r="F1214">
            <v>0.01</v>
          </cell>
          <cell r="G1214" t="str">
            <v/>
          </cell>
          <cell r="H1214" t="str">
            <v/>
          </cell>
          <cell r="I1214" t="str">
            <v/>
          </cell>
          <cell r="J1214" t="str">
            <v/>
          </cell>
          <cell r="K1214" t="str">
            <v>US2641471097</v>
          </cell>
          <cell r="L1214" t="str">
            <v/>
          </cell>
          <cell r="M1214" t="str">
            <v/>
          </cell>
          <cell r="R1214" t="str">
            <v>DUCOMMUN INC [American Stock]</v>
          </cell>
        </row>
        <row r="1215">
          <cell r="B1215" t="str">
            <v>DPG.US</v>
          </cell>
          <cell r="C1215" t="str">
            <v>DPG</v>
          </cell>
          <cell r="D1215" t="str">
            <v/>
          </cell>
          <cell r="E1215">
            <v>1</v>
          </cell>
          <cell r="F1215">
            <v>0.01</v>
          </cell>
          <cell r="G1215" t="str">
            <v/>
          </cell>
          <cell r="H1215" t="str">
            <v/>
          </cell>
          <cell r="I1215" t="str">
            <v/>
          </cell>
          <cell r="J1215" t="str">
            <v/>
          </cell>
          <cell r="K1215" t="str">
            <v>US26433C1053</v>
          </cell>
          <cell r="L1215" t="str">
            <v/>
          </cell>
          <cell r="M1215" t="str">
            <v/>
          </cell>
          <cell r="R1215" t="str">
            <v>DUFF &amp; PHELPS UT [American Stock]</v>
          </cell>
        </row>
        <row r="1216">
          <cell r="B1216" t="str">
            <v>DUC.US</v>
          </cell>
          <cell r="C1216" t="str">
            <v>DUC</v>
          </cell>
          <cell r="D1216" t="str">
            <v/>
          </cell>
          <cell r="E1216">
            <v>1</v>
          </cell>
          <cell r="F1216">
            <v>0.01</v>
          </cell>
          <cell r="G1216" t="str">
            <v/>
          </cell>
          <cell r="H1216" t="str">
            <v/>
          </cell>
          <cell r="I1216" t="str">
            <v/>
          </cell>
          <cell r="J1216" t="str">
            <v/>
          </cell>
          <cell r="K1216" t="str">
            <v>US26432K1088</v>
          </cell>
          <cell r="L1216" t="str">
            <v/>
          </cell>
          <cell r="M1216" t="str">
            <v/>
          </cell>
          <cell r="R1216" t="str">
            <v>DUFF &amp;PH UTIL&amp;CP [American Stock]</v>
          </cell>
        </row>
        <row r="1217">
          <cell r="B1217" t="str">
            <v>DUK.US</v>
          </cell>
          <cell r="C1217" t="str">
            <v>DUK</v>
          </cell>
          <cell r="D1217" t="str">
            <v/>
          </cell>
          <cell r="E1217">
            <v>1</v>
          </cell>
          <cell r="F1217">
            <v>0.01</v>
          </cell>
          <cell r="G1217" t="str">
            <v/>
          </cell>
          <cell r="H1217" t="str">
            <v/>
          </cell>
          <cell r="I1217" t="str">
            <v/>
          </cell>
          <cell r="J1217" t="str">
            <v/>
          </cell>
          <cell r="K1217" t="str">
            <v>US26441C2044</v>
          </cell>
          <cell r="L1217" t="str">
            <v/>
          </cell>
          <cell r="M1217" t="str">
            <v/>
          </cell>
          <cell r="R1217" t="str">
            <v>DUKE ENERGY CORP [American Stock]</v>
          </cell>
        </row>
        <row r="1218">
          <cell r="B1218" t="str">
            <v>DRE.US</v>
          </cell>
          <cell r="C1218" t="str">
            <v>DRE</v>
          </cell>
          <cell r="D1218" t="str">
            <v/>
          </cell>
          <cell r="E1218">
            <v>1</v>
          </cell>
          <cell r="F1218">
            <v>0.01</v>
          </cell>
          <cell r="G1218" t="str">
            <v/>
          </cell>
          <cell r="H1218" t="str">
            <v/>
          </cell>
          <cell r="I1218" t="str">
            <v/>
          </cell>
          <cell r="J1218" t="str">
            <v/>
          </cell>
          <cell r="K1218" t="str">
            <v>US2644115055</v>
          </cell>
          <cell r="L1218" t="str">
            <v/>
          </cell>
          <cell r="M1218" t="str">
            <v/>
          </cell>
          <cell r="R1218" t="str">
            <v>DUKE REALTY CORP [American Stock]</v>
          </cell>
        </row>
        <row r="1219">
          <cell r="B1219" t="str">
            <v>DNKN.US</v>
          </cell>
          <cell r="C1219" t="str">
            <v>DNKN</v>
          </cell>
          <cell r="D1219" t="str">
            <v/>
          </cell>
          <cell r="E1219">
            <v>1</v>
          </cell>
          <cell r="F1219">
            <v>0.01</v>
          </cell>
          <cell r="G1219" t="str">
            <v/>
          </cell>
          <cell r="H1219" t="str">
            <v/>
          </cell>
          <cell r="I1219" t="str">
            <v/>
          </cell>
          <cell r="J1219" t="str">
            <v/>
          </cell>
          <cell r="K1219" t="str">
            <v>US2655041000</v>
          </cell>
          <cell r="L1219" t="str">
            <v/>
          </cell>
          <cell r="M1219" t="str">
            <v/>
          </cell>
          <cell r="R1219" t="str">
            <v>DUNKIN' BRANDS G [American Stock]</v>
          </cell>
        </row>
        <row r="1220">
          <cell r="B1220" t="str">
            <v>DD.US</v>
          </cell>
          <cell r="C1220" t="str">
            <v>DD</v>
          </cell>
          <cell r="D1220" t="str">
            <v/>
          </cell>
          <cell r="E1220">
            <v>1</v>
          </cell>
          <cell r="F1220">
            <v>0.01</v>
          </cell>
          <cell r="G1220" t="str">
            <v/>
          </cell>
          <cell r="H1220" t="str">
            <v/>
          </cell>
          <cell r="I1220" t="str">
            <v/>
          </cell>
          <cell r="J1220" t="str">
            <v/>
          </cell>
          <cell r="K1220" t="str">
            <v>US26614N1028</v>
          </cell>
          <cell r="L1220" t="str">
            <v/>
          </cell>
          <cell r="M1220" t="str">
            <v/>
          </cell>
          <cell r="R1220" t="str">
            <v>DUPONT DE NEMOUR [American Stock]</v>
          </cell>
        </row>
        <row r="1221">
          <cell r="B1221" t="str">
            <v>DRRX.US</v>
          </cell>
          <cell r="C1221" t="str">
            <v>DRRX</v>
          </cell>
          <cell r="D1221" t="str">
            <v/>
          </cell>
          <cell r="E1221">
            <v>1</v>
          </cell>
          <cell r="F1221">
            <v>0.01</v>
          </cell>
          <cell r="G1221" t="str">
            <v/>
          </cell>
          <cell r="H1221" t="str">
            <v/>
          </cell>
          <cell r="I1221" t="str">
            <v/>
          </cell>
          <cell r="J1221" t="str">
            <v/>
          </cell>
          <cell r="K1221" t="str">
            <v>US2666051048</v>
          </cell>
          <cell r="L1221" t="str">
            <v/>
          </cell>
          <cell r="M1221" t="str">
            <v/>
          </cell>
          <cell r="R1221" t="str">
            <v>DURECT CORP [American Stock]</v>
          </cell>
        </row>
        <row r="1222">
          <cell r="B1222" t="str">
            <v>DXC.US</v>
          </cell>
          <cell r="C1222" t="str">
            <v>DXC</v>
          </cell>
          <cell r="D1222" t="str">
            <v/>
          </cell>
          <cell r="E1222">
            <v>1</v>
          </cell>
          <cell r="F1222">
            <v>0.01</v>
          </cell>
          <cell r="G1222" t="str">
            <v/>
          </cell>
          <cell r="H1222" t="str">
            <v/>
          </cell>
          <cell r="I1222" t="str">
            <v/>
          </cell>
          <cell r="J1222" t="str">
            <v/>
          </cell>
          <cell r="K1222" t="str">
            <v>US23355L1061</v>
          </cell>
          <cell r="L1222" t="str">
            <v/>
          </cell>
          <cell r="M1222" t="str">
            <v/>
          </cell>
          <cell r="R1222" t="str">
            <v>DXC TECHNOLOGY C [American Stock]</v>
          </cell>
        </row>
        <row r="1223">
          <cell r="B1223" t="str">
            <v>CHAD.US</v>
          </cell>
          <cell r="C1223" t="str">
            <v>CHAD</v>
          </cell>
          <cell r="D1223" t="str">
            <v/>
          </cell>
          <cell r="E1223">
            <v>1</v>
          </cell>
          <cell r="F1223">
            <v>0.01</v>
          </cell>
          <cell r="G1223" t="str">
            <v/>
          </cell>
          <cell r="H1223" t="str">
            <v/>
          </cell>
          <cell r="I1223" t="str">
            <v/>
          </cell>
          <cell r="J1223" t="str">
            <v/>
          </cell>
          <cell r="K1223" t="str">
            <v>US25459Y1165</v>
          </cell>
          <cell r="L1223" t="str">
            <v/>
          </cell>
          <cell r="M1223" t="str">
            <v/>
          </cell>
          <cell r="R1223" t="str">
            <v>DXN CSI CH A SHR [American Stock]</v>
          </cell>
        </row>
        <row r="1224">
          <cell r="B1224" t="str">
            <v>DXPE.US</v>
          </cell>
          <cell r="C1224" t="str">
            <v>DXPE</v>
          </cell>
          <cell r="D1224" t="str">
            <v/>
          </cell>
          <cell r="E1224">
            <v>1</v>
          </cell>
          <cell r="F1224">
            <v>0.01</v>
          </cell>
          <cell r="G1224" t="str">
            <v/>
          </cell>
          <cell r="H1224" t="str">
            <v/>
          </cell>
          <cell r="I1224" t="str">
            <v/>
          </cell>
          <cell r="J1224" t="str">
            <v/>
          </cell>
          <cell r="K1224" t="str">
            <v>US2333774071</v>
          </cell>
          <cell r="L1224" t="str">
            <v/>
          </cell>
          <cell r="M1224" t="str">
            <v/>
          </cell>
          <cell r="R1224" t="str">
            <v>DXP ENTERPRISES [American Stock]</v>
          </cell>
        </row>
        <row r="1225">
          <cell r="B1225" t="str">
            <v>DY.US</v>
          </cell>
          <cell r="C1225" t="str">
            <v>DY</v>
          </cell>
          <cell r="D1225" t="str">
            <v/>
          </cell>
          <cell r="E1225">
            <v>1</v>
          </cell>
          <cell r="F1225">
            <v>0.01</v>
          </cell>
          <cell r="G1225" t="str">
            <v/>
          </cell>
          <cell r="H1225" t="str">
            <v/>
          </cell>
          <cell r="I1225" t="str">
            <v/>
          </cell>
          <cell r="J1225" t="str">
            <v/>
          </cell>
          <cell r="K1225" t="str">
            <v>US2674751019</v>
          </cell>
          <cell r="L1225" t="str">
            <v/>
          </cell>
          <cell r="M1225" t="str">
            <v/>
          </cell>
          <cell r="R1225" t="str">
            <v>DYCOM INDS [American Stock]</v>
          </cell>
        </row>
        <row r="1226">
          <cell r="B1226" t="str">
            <v>DYSL.US</v>
          </cell>
          <cell r="C1226" t="str">
            <v>DYSL</v>
          </cell>
          <cell r="D1226" t="str">
            <v/>
          </cell>
          <cell r="E1226">
            <v>1</v>
          </cell>
          <cell r="F1226">
            <v>0.01</v>
          </cell>
          <cell r="G1226" t="str">
            <v/>
          </cell>
          <cell r="H1226" t="str">
            <v/>
          </cell>
          <cell r="I1226" t="str">
            <v/>
          </cell>
          <cell r="J1226" t="str">
            <v/>
          </cell>
          <cell r="K1226" t="str">
            <v>US2681022099</v>
          </cell>
          <cell r="L1226" t="str">
            <v/>
          </cell>
          <cell r="M1226" t="str">
            <v/>
          </cell>
          <cell r="R1226" t="str">
            <v>DYNASIL CORP [American Stock]</v>
          </cell>
        </row>
        <row r="1227">
          <cell r="B1227" t="str">
            <v>DVAX.US</v>
          </cell>
          <cell r="C1227" t="str">
            <v>DVAX</v>
          </cell>
          <cell r="D1227" t="str">
            <v/>
          </cell>
          <cell r="E1227">
            <v>1</v>
          </cell>
          <cell r="F1227">
            <v>0.01</v>
          </cell>
          <cell r="G1227" t="str">
            <v/>
          </cell>
          <cell r="H1227" t="str">
            <v/>
          </cell>
          <cell r="I1227" t="str">
            <v/>
          </cell>
          <cell r="J1227" t="str">
            <v/>
          </cell>
          <cell r="K1227" t="str">
            <v>US2681582019</v>
          </cell>
          <cell r="L1227" t="str">
            <v/>
          </cell>
          <cell r="M1227" t="str">
            <v/>
          </cell>
          <cell r="R1227" t="str">
            <v>DYNAVAX TECHNOLO [American Stock]</v>
          </cell>
        </row>
        <row r="1228">
          <cell r="B1228" t="str">
            <v>DX.US</v>
          </cell>
          <cell r="C1228" t="str">
            <v>DX</v>
          </cell>
          <cell r="D1228" t="str">
            <v/>
          </cell>
          <cell r="E1228">
            <v>1</v>
          </cell>
          <cell r="F1228">
            <v>0.01</v>
          </cell>
          <cell r="G1228" t="str">
            <v/>
          </cell>
          <cell r="H1228" t="str">
            <v/>
          </cell>
          <cell r="I1228" t="str">
            <v/>
          </cell>
          <cell r="J1228" t="str">
            <v/>
          </cell>
          <cell r="K1228" t="str">
            <v>US26817Q8868</v>
          </cell>
          <cell r="L1228" t="str">
            <v/>
          </cell>
          <cell r="M1228" t="str">
            <v/>
          </cell>
          <cell r="R1228" t="str">
            <v>DYNEX CAPITAL [American Stock]</v>
          </cell>
        </row>
        <row r="1229">
          <cell r="B1229" t="str">
            <v>DXpB.US</v>
          </cell>
          <cell r="C1229" t="str">
            <v>DXpB</v>
          </cell>
          <cell r="D1229" t="str">
            <v/>
          </cell>
          <cell r="E1229">
            <v>1</v>
          </cell>
          <cell r="F1229">
            <v>0.01</v>
          </cell>
          <cell r="G1229" t="str">
            <v/>
          </cell>
          <cell r="H1229" t="str">
            <v/>
          </cell>
          <cell r="I1229" t="str">
            <v/>
          </cell>
          <cell r="J1229" t="str">
            <v/>
          </cell>
          <cell r="K1229" t="str">
            <v>US26817Q8033</v>
          </cell>
          <cell r="L1229" t="str">
            <v/>
          </cell>
          <cell r="M1229" t="str">
            <v/>
          </cell>
          <cell r="R1229" t="str">
            <v>DYNEX CAPITAL [American Stock]</v>
          </cell>
        </row>
        <row r="1230">
          <cell r="B1230" t="str">
            <v>ETFC.US</v>
          </cell>
          <cell r="C1230" t="str">
            <v>ETFC</v>
          </cell>
          <cell r="D1230" t="str">
            <v/>
          </cell>
          <cell r="E1230">
            <v>1</v>
          </cell>
          <cell r="F1230">
            <v>0.01</v>
          </cell>
          <cell r="G1230" t="str">
            <v/>
          </cell>
          <cell r="H1230" t="str">
            <v/>
          </cell>
          <cell r="I1230" t="str">
            <v/>
          </cell>
          <cell r="J1230" t="str">
            <v/>
          </cell>
          <cell r="K1230" t="str">
            <v>US2692464017</v>
          </cell>
          <cell r="L1230" t="str">
            <v/>
          </cell>
          <cell r="M1230" t="str">
            <v/>
          </cell>
          <cell r="R1230" t="str">
            <v>E*TRADE FINANCIA [American Stock]</v>
          </cell>
        </row>
        <row r="1231">
          <cell r="B1231" t="str">
            <v>EBMT.US</v>
          </cell>
          <cell r="C1231" t="str">
            <v>EBMT</v>
          </cell>
          <cell r="D1231" t="str">
            <v/>
          </cell>
          <cell r="E1231">
            <v>1</v>
          </cell>
          <cell r="F1231">
            <v>0.01</v>
          </cell>
          <cell r="G1231" t="str">
            <v/>
          </cell>
          <cell r="H1231" t="str">
            <v/>
          </cell>
          <cell r="I1231" t="str">
            <v/>
          </cell>
          <cell r="J1231" t="str">
            <v/>
          </cell>
          <cell r="K1231" t="str">
            <v>US26942G1004</v>
          </cell>
          <cell r="L1231" t="str">
            <v/>
          </cell>
          <cell r="M1231" t="str">
            <v/>
          </cell>
          <cell r="R1231" t="str">
            <v>EAGLE BANCORP MO [American Stock]</v>
          </cell>
        </row>
        <row r="1232">
          <cell r="B1232" t="str">
            <v>EGBN.US</v>
          </cell>
          <cell r="C1232" t="str">
            <v>EGBN</v>
          </cell>
          <cell r="D1232" t="str">
            <v/>
          </cell>
          <cell r="E1232">
            <v>1</v>
          </cell>
          <cell r="F1232">
            <v>0.01</v>
          </cell>
          <cell r="G1232" t="str">
            <v/>
          </cell>
          <cell r="H1232" t="str">
            <v/>
          </cell>
          <cell r="I1232" t="str">
            <v/>
          </cell>
          <cell r="J1232" t="str">
            <v/>
          </cell>
          <cell r="K1232" t="str">
            <v>US2689481065</v>
          </cell>
          <cell r="L1232" t="str">
            <v/>
          </cell>
          <cell r="M1232" t="str">
            <v/>
          </cell>
          <cell r="R1232" t="str">
            <v>EAGLE BANCRP INC [American Stock]</v>
          </cell>
        </row>
        <row r="1233">
          <cell r="B1233" t="str">
            <v>EXP.US</v>
          </cell>
          <cell r="C1233" t="str">
            <v>EXP</v>
          </cell>
          <cell r="D1233" t="str">
            <v/>
          </cell>
          <cell r="E1233">
            <v>1</v>
          </cell>
          <cell r="F1233">
            <v>0.01</v>
          </cell>
          <cell r="G1233" t="str">
            <v/>
          </cell>
          <cell r="H1233" t="str">
            <v/>
          </cell>
          <cell r="I1233" t="str">
            <v/>
          </cell>
          <cell r="J1233" t="str">
            <v/>
          </cell>
          <cell r="K1233" t="str">
            <v>US26969P1084</v>
          </cell>
          <cell r="L1233" t="str">
            <v/>
          </cell>
          <cell r="M1233" t="str">
            <v/>
          </cell>
          <cell r="R1233" t="str">
            <v>EAGLE MATERIALS [American Stock]</v>
          </cell>
        </row>
        <row r="1234">
          <cell r="B1234" t="str">
            <v>EGRX.US</v>
          </cell>
          <cell r="C1234" t="str">
            <v>EGRX</v>
          </cell>
          <cell r="D1234" t="str">
            <v/>
          </cell>
          <cell r="E1234">
            <v>1</v>
          </cell>
          <cell r="F1234">
            <v>0.01</v>
          </cell>
          <cell r="G1234" t="str">
            <v/>
          </cell>
          <cell r="H1234" t="str">
            <v/>
          </cell>
          <cell r="I1234" t="str">
            <v/>
          </cell>
          <cell r="J1234" t="str">
            <v/>
          </cell>
          <cell r="K1234" t="str">
            <v>US2697961082</v>
          </cell>
          <cell r="L1234" t="str">
            <v/>
          </cell>
          <cell r="M1234" t="str">
            <v/>
          </cell>
          <cell r="R1234" t="str">
            <v>EAGLE PHARMACEUT [American Stock]</v>
          </cell>
        </row>
        <row r="1235">
          <cell r="B1235" t="str">
            <v>ECC.US</v>
          </cell>
          <cell r="C1235" t="str">
            <v>ECC</v>
          </cell>
          <cell r="D1235" t="str">
            <v/>
          </cell>
          <cell r="E1235">
            <v>1</v>
          </cell>
          <cell r="F1235">
            <v>0.01</v>
          </cell>
          <cell r="G1235" t="str">
            <v/>
          </cell>
          <cell r="H1235" t="str">
            <v/>
          </cell>
          <cell r="I1235" t="str">
            <v/>
          </cell>
          <cell r="J1235" t="str">
            <v/>
          </cell>
          <cell r="K1235" t="str">
            <v>US2698081013</v>
          </cell>
          <cell r="L1235" t="str">
            <v/>
          </cell>
          <cell r="M1235" t="str">
            <v/>
          </cell>
          <cell r="R1235" t="str">
            <v>EAGLE POINT CRED [American Stock]</v>
          </cell>
        </row>
        <row r="1236">
          <cell r="B1236" t="str">
            <v>EWBC.US</v>
          </cell>
          <cell r="C1236" t="str">
            <v>EWBC</v>
          </cell>
          <cell r="D1236" t="str">
            <v/>
          </cell>
          <cell r="E1236">
            <v>1</v>
          </cell>
          <cell r="F1236">
            <v>0.01</v>
          </cell>
          <cell r="G1236" t="str">
            <v/>
          </cell>
          <cell r="H1236" t="str">
            <v/>
          </cell>
          <cell r="I1236" t="str">
            <v/>
          </cell>
          <cell r="J1236" t="str">
            <v/>
          </cell>
          <cell r="K1236" t="str">
            <v>US27579R1041</v>
          </cell>
          <cell r="L1236" t="str">
            <v/>
          </cell>
          <cell r="M1236" t="str">
            <v/>
          </cell>
          <cell r="R1236" t="str">
            <v>EAST WEST BNCRP [American Stock]</v>
          </cell>
        </row>
        <row r="1237">
          <cell r="B1237" t="str">
            <v>DEA.US</v>
          </cell>
          <cell r="C1237" t="str">
            <v>DEA</v>
          </cell>
          <cell r="D1237" t="str">
            <v/>
          </cell>
          <cell r="E1237">
            <v>1</v>
          </cell>
          <cell r="F1237">
            <v>0.01</v>
          </cell>
          <cell r="G1237" t="str">
            <v/>
          </cell>
          <cell r="H1237" t="str">
            <v/>
          </cell>
          <cell r="I1237" t="str">
            <v/>
          </cell>
          <cell r="J1237" t="str">
            <v/>
          </cell>
          <cell r="K1237" t="str">
            <v>US27616P1030</v>
          </cell>
          <cell r="L1237" t="str">
            <v/>
          </cell>
          <cell r="M1237" t="str">
            <v/>
          </cell>
          <cell r="R1237" t="str">
            <v>EASTERLY GOVERNM [American Stock]</v>
          </cell>
        </row>
        <row r="1238">
          <cell r="B1238" t="str">
            <v>EML.US</v>
          </cell>
          <cell r="C1238" t="str">
            <v>EML</v>
          </cell>
          <cell r="D1238" t="str">
            <v/>
          </cell>
          <cell r="E1238">
            <v>1</v>
          </cell>
          <cell r="F1238">
            <v>0.01</v>
          </cell>
          <cell r="G1238" t="str">
            <v/>
          </cell>
          <cell r="H1238" t="str">
            <v/>
          </cell>
          <cell r="I1238" t="str">
            <v/>
          </cell>
          <cell r="J1238" t="str">
            <v/>
          </cell>
          <cell r="K1238" t="str">
            <v>US2763171046</v>
          </cell>
          <cell r="L1238" t="str">
            <v/>
          </cell>
          <cell r="M1238" t="str">
            <v/>
          </cell>
          <cell r="R1238" t="str">
            <v>EASTERN CO [American Stock]</v>
          </cell>
        </row>
        <row r="1239">
          <cell r="B1239" t="str">
            <v>EGP.US</v>
          </cell>
          <cell r="C1239" t="str">
            <v>EGP</v>
          </cell>
          <cell r="D1239" t="str">
            <v/>
          </cell>
          <cell r="E1239">
            <v>1</v>
          </cell>
          <cell r="F1239">
            <v>0.01</v>
          </cell>
          <cell r="G1239" t="str">
            <v/>
          </cell>
          <cell r="H1239" t="str">
            <v/>
          </cell>
          <cell r="I1239" t="str">
            <v/>
          </cell>
          <cell r="J1239" t="str">
            <v/>
          </cell>
          <cell r="K1239" t="str">
            <v>US2772761019</v>
          </cell>
          <cell r="L1239" t="str">
            <v/>
          </cell>
          <cell r="M1239" t="str">
            <v/>
          </cell>
          <cell r="R1239" t="str">
            <v>EASTGROUP PROP [American Stock]</v>
          </cell>
        </row>
        <row r="1240">
          <cell r="B1240" t="str">
            <v>EMN.US</v>
          </cell>
          <cell r="C1240" t="str">
            <v>EMN</v>
          </cell>
          <cell r="D1240" t="str">
            <v/>
          </cell>
          <cell r="E1240">
            <v>1</v>
          </cell>
          <cell r="F1240">
            <v>0.01</v>
          </cell>
          <cell r="G1240" t="str">
            <v/>
          </cell>
          <cell r="H1240" t="str">
            <v/>
          </cell>
          <cell r="I1240" t="str">
            <v/>
          </cell>
          <cell r="J1240" t="str">
            <v/>
          </cell>
          <cell r="K1240" t="str">
            <v>US2774321002</v>
          </cell>
          <cell r="L1240" t="str">
            <v/>
          </cell>
          <cell r="M1240" t="str">
            <v/>
          </cell>
          <cell r="R1240" t="str">
            <v>EASTMAN CHEMICAL [American Stock]</v>
          </cell>
        </row>
        <row r="1241">
          <cell r="B1241" t="str">
            <v>KODK.US</v>
          </cell>
          <cell r="C1241" t="str">
            <v>KODK</v>
          </cell>
          <cell r="D1241" t="str">
            <v/>
          </cell>
          <cell r="E1241">
            <v>1</v>
          </cell>
          <cell r="F1241">
            <v>0.01</v>
          </cell>
          <cell r="G1241" t="str">
            <v/>
          </cell>
          <cell r="H1241" t="str">
            <v/>
          </cell>
          <cell r="I1241" t="str">
            <v/>
          </cell>
          <cell r="J1241" t="str">
            <v/>
          </cell>
          <cell r="K1241" t="str">
            <v>US2774614067</v>
          </cell>
          <cell r="L1241" t="str">
            <v/>
          </cell>
          <cell r="M1241" t="str">
            <v/>
          </cell>
          <cell r="R1241" t="str">
            <v>EASTMAN KODAK CO [American Stock]</v>
          </cell>
        </row>
        <row r="1242">
          <cell r="B1242" t="str">
            <v>ETN.US</v>
          </cell>
          <cell r="C1242" t="str">
            <v>ETN</v>
          </cell>
          <cell r="D1242" t="str">
            <v/>
          </cell>
          <cell r="E1242">
            <v>1</v>
          </cell>
          <cell r="F1242">
            <v>0.01</v>
          </cell>
          <cell r="G1242" t="str">
            <v/>
          </cell>
          <cell r="H1242" t="str">
            <v/>
          </cell>
          <cell r="I1242" t="str">
            <v/>
          </cell>
          <cell r="J1242" t="str">
            <v/>
          </cell>
          <cell r="K1242" t="str">
            <v>IE00B8KQN827</v>
          </cell>
          <cell r="L1242" t="str">
            <v/>
          </cell>
          <cell r="M1242" t="str">
            <v/>
          </cell>
          <cell r="R1242" t="str">
            <v>EATON CORP PLC [American Stock]</v>
          </cell>
        </row>
        <row r="1243">
          <cell r="B1243" t="str">
            <v>ETO.US</v>
          </cell>
          <cell r="C1243" t="str">
            <v>ETO</v>
          </cell>
          <cell r="D1243" t="str">
            <v/>
          </cell>
          <cell r="E1243">
            <v>1</v>
          </cell>
          <cell r="F1243">
            <v>0.01</v>
          </cell>
          <cell r="G1243" t="str">
            <v/>
          </cell>
          <cell r="H1243" t="str">
            <v/>
          </cell>
          <cell r="I1243" t="str">
            <v/>
          </cell>
          <cell r="J1243" t="str">
            <v/>
          </cell>
          <cell r="K1243" t="str">
            <v>US27828U1060</v>
          </cell>
          <cell r="L1243" t="str">
            <v/>
          </cell>
          <cell r="M1243" t="str">
            <v/>
          </cell>
          <cell r="R1243" t="str">
            <v>EATON V T/A G D [American Stock]</v>
          </cell>
        </row>
        <row r="1244">
          <cell r="B1244" t="str">
            <v>ETW.US</v>
          </cell>
          <cell r="C1244" t="str">
            <v>ETW</v>
          </cell>
          <cell r="D1244" t="str">
            <v/>
          </cell>
          <cell r="E1244">
            <v>1</v>
          </cell>
          <cell r="F1244">
            <v>0.01</v>
          </cell>
          <cell r="G1244" t="str">
            <v/>
          </cell>
          <cell r="H1244" t="str">
            <v/>
          </cell>
          <cell r="I1244" t="str">
            <v/>
          </cell>
          <cell r="J1244" t="str">
            <v/>
          </cell>
          <cell r="K1244" t="str">
            <v>US27829C1053</v>
          </cell>
          <cell r="L1244" t="str">
            <v/>
          </cell>
          <cell r="M1244" t="str">
            <v/>
          </cell>
          <cell r="R1244" t="str">
            <v>EATON V T/M G BR [American Stock]</v>
          </cell>
        </row>
        <row r="1245">
          <cell r="B1245" t="str">
            <v>EOS.US</v>
          </cell>
          <cell r="C1245" t="str">
            <v>EOS</v>
          </cell>
          <cell r="D1245" t="str">
            <v/>
          </cell>
          <cell r="E1245">
            <v>1</v>
          </cell>
          <cell r="F1245">
            <v>0.01</v>
          </cell>
          <cell r="G1245" t="str">
            <v/>
          </cell>
          <cell r="H1245" t="str">
            <v/>
          </cell>
          <cell r="I1245" t="str">
            <v/>
          </cell>
          <cell r="J1245" t="str">
            <v/>
          </cell>
          <cell r="K1245" t="str">
            <v>US2782771081</v>
          </cell>
          <cell r="L1245" t="str">
            <v/>
          </cell>
          <cell r="M1245" t="str">
            <v/>
          </cell>
          <cell r="R1245" t="str">
            <v>EATON VA-EEI II [American Stock]</v>
          </cell>
        </row>
        <row r="1246">
          <cell r="B1246" t="str">
            <v>EOI.US</v>
          </cell>
          <cell r="C1246" t="str">
            <v>EOI</v>
          </cell>
          <cell r="D1246" t="str">
            <v/>
          </cell>
          <cell r="E1246">
            <v>1</v>
          </cell>
          <cell r="F1246">
            <v>0.01</v>
          </cell>
          <cell r="G1246" t="str">
            <v/>
          </cell>
          <cell r="H1246" t="str">
            <v/>
          </cell>
          <cell r="I1246" t="str">
            <v/>
          </cell>
          <cell r="J1246" t="str">
            <v/>
          </cell>
          <cell r="K1246" t="str">
            <v>US2782741050</v>
          </cell>
          <cell r="L1246" t="str">
            <v/>
          </cell>
          <cell r="M1246" t="str">
            <v/>
          </cell>
          <cell r="R1246" t="str">
            <v>EATON VA-EN EQ I [American Stock]</v>
          </cell>
        </row>
        <row r="1247">
          <cell r="B1247" t="str">
            <v>EFT.US</v>
          </cell>
          <cell r="C1247" t="str">
            <v>EFT</v>
          </cell>
          <cell r="D1247" t="str">
            <v/>
          </cell>
          <cell r="E1247">
            <v>1</v>
          </cell>
          <cell r="F1247">
            <v>0.01</v>
          </cell>
          <cell r="G1247" t="str">
            <v/>
          </cell>
          <cell r="H1247" t="str">
            <v/>
          </cell>
          <cell r="I1247" t="str">
            <v/>
          </cell>
          <cell r="J1247" t="str">
            <v/>
          </cell>
          <cell r="K1247" t="str">
            <v>US2782791048</v>
          </cell>
          <cell r="L1247" t="str">
            <v/>
          </cell>
          <cell r="M1247" t="str">
            <v/>
          </cell>
          <cell r="R1247" t="str">
            <v>EATON VA-FL RT I [American Stock]</v>
          </cell>
        </row>
        <row r="1248">
          <cell r="B1248" t="str">
            <v>EVG.US</v>
          </cell>
          <cell r="C1248" t="str">
            <v>EVG</v>
          </cell>
          <cell r="D1248" t="str">
            <v/>
          </cell>
          <cell r="E1248">
            <v>1</v>
          </cell>
          <cell r="F1248">
            <v>0.01</v>
          </cell>
          <cell r="G1248" t="str">
            <v/>
          </cell>
          <cell r="H1248" t="str">
            <v/>
          </cell>
          <cell r="I1248" t="str">
            <v/>
          </cell>
          <cell r="J1248" t="str">
            <v/>
          </cell>
          <cell r="K1248" t="str">
            <v>US27828V1044</v>
          </cell>
          <cell r="L1248" t="str">
            <v/>
          </cell>
          <cell r="M1248" t="str">
            <v/>
          </cell>
          <cell r="R1248" t="str">
            <v>EATON VA-SH D DI [American Stock]</v>
          </cell>
        </row>
        <row r="1249">
          <cell r="B1249" t="str">
            <v>EFR.US</v>
          </cell>
          <cell r="C1249" t="str">
            <v>EFR</v>
          </cell>
          <cell r="D1249" t="str">
            <v/>
          </cell>
          <cell r="E1249">
            <v>1</v>
          </cell>
          <cell r="F1249">
            <v>0.01</v>
          </cell>
          <cell r="G1249" t="str">
            <v/>
          </cell>
          <cell r="H1249" t="str">
            <v/>
          </cell>
          <cell r="I1249" t="str">
            <v/>
          </cell>
          <cell r="J1249" t="str">
            <v/>
          </cell>
          <cell r="K1249" t="str">
            <v>US27828Q1058</v>
          </cell>
          <cell r="L1249" t="str">
            <v/>
          </cell>
          <cell r="M1249" t="str">
            <v/>
          </cell>
          <cell r="R1249" t="str">
            <v>EATON VA-SR FLT [American Stock]</v>
          </cell>
        </row>
        <row r="1250">
          <cell r="B1250" t="str">
            <v>ETV.US</v>
          </cell>
          <cell r="C1250" t="str">
            <v>ETV</v>
          </cell>
          <cell r="D1250" t="str">
            <v/>
          </cell>
          <cell r="E1250">
            <v>1</v>
          </cell>
          <cell r="F1250">
            <v>0.01</v>
          </cell>
          <cell r="G1250" t="str">
            <v/>
          </cell>
          <cell r="H1250" t="str">
            <v/>
          </cell>
          <cell r="I1250" t="str">
            <v/>
          </cell>
          <cell r="J1250" t="str">
            <v/>
          </cell>
          <cell r="K1250" t="str">
            <v>US27828Y1082</v>
          </cell>
          <cell r="L1250" t="str">
            <v/>
          </cell>
          <cell r="M1250" t="str">
            <v/>
          </cell>
          <cell r="R1250" t="str">
            <v>EATON VA-T/M B/W [American Stock]</v>
          </cell>
        </row>
        <row r="1251">
          <cell r="B1251" t="str">
            <v>ETB.US</v>
          </cell>
          <cell r="C1251" t="str">
            <v>ETB</v>
          </cell>
          <cell r="D1251" t="str">
            <v/>
          </cell>
          <cell r="E1251">
            <v>1</v>
          </cell>
          <cell r="F1251">
            <v>0.01</v>
          </cell>
          <cell r="G1251" t="str">
            <v/>
          </cell>
          <cell r="H1251" t="str">
            <v/>
          </cell>
          <cell r="I1251" t="str">
            <v/>
          </cell>
          <cell r="J1251" t="str">
            <v/>
          </cell>
          <cell r="K1251" t="str">
            <v>US27828X1000</v>
          </cell>
          <cell r="L1251" t="str">
            <v/>
          </cell>
          <cell r="M1251" t="str">
            <v/>
          </cell>
          <cell r="R1251" t="str">
            <v>EATON VA-T/M B/W [American Stock]</v>
          </cell>
        </row>
        <row r="1252">
          <cell r="B1252" t="str">
            <v>EVN.US</v>
          </cell>
          <cell r="C1252" t="str">
            <v>EVN</v>
          </cell>
          <cell r="D1252" t="str">
            <v/>
          </cell>
          <cell r="E1252">
            <v>1</v>
          </cell>
          <cell r="F1252">
            <v>0.01</v>
          </cell>
          <cell r="G1252" t="str">
            <v/>
          </cell>
          <cell r="H1252" t="str">
            <v/>
          </cell>
          <cell r="I1252" t="str">
            <v/>
          </cell>
          <cell r="J1252" t="str">
            <v/>
          </cell>
          <cell r="K1252" t="str">
            <v>US27826U1088</v>
          </cell>
          <cell r="L1252" t="str">
            <v/>
          </cell>
          <cell r="M1252" t="str">
            <v/>
          </cell>
          <cell r="R1252" t="str">
            <v>EATON VAN MU INC [American Stock]</v>
          </cell>
        </row>
        <row r="1253">
          <cell r="B1253" t="str">
            <v>EVF.US</v>
          </cell>
          <cell r="C1253" t="str">
            <v>EVF</v>
          </cell>
          <cell r="D1253" t="str">
            <v/>
          </cell>
          <cell r="E1253">
            <v>1</v>
          </cell>
          <cell r="F1253">
            <v>0.01</v>
          </cell>
          <cell r="G1253" t="str">
            <v/>
          </cell>
          <cell r="H1253" t="str">
            <v/>
          </cell>
          <cell r="I1253" t="str">
            <v/>
          </cell>
          <cell r="J1253" t="str">
            <v/>
          </cell>
          <cell r="K1253" t="str">
            <v>US27826S1033</v>
          </cell>
          <cell r="L1253" t="str">
            <v/>
          </cell>
          <cell r="M1253" t="str">
            <v/>
          </cell>
          <cell r="R1253" t="str">
            <v>EATON VAN SENIOR [American Stock]</v>
          </cell>
        </row>
        <row r="1254">
          <cell r="B1254" t="str">
            <v>EVT.US</v>
          </cell>
          <cell r="C1254" t="str">
            <v>EVT</v>
          </cell>
          <cell r="D1254" t="str">
            <v/>
          </cell>
          <cell r="E1254">
            <v>1</v>
          </cell>
          <cell r="F1254">
            <v>0.01</v>
          </cell>
          <cell r="G1254" t="str">
            <v/>
          </cell>
          <cell r="H1254" t="str">
            <v/>
          </cell>
          <cell r="I1254" t="str">
            <v/>
          </cell>
          <cell r="J1254" t="str">
            <v/>
          </cell>
          <cell r="K1254" t="str">
            <v>US27828G1076</v>
          </cell>
          <cell r="L1254" t="str">
            <v/>
          </cell>
          <cell r="M1254" t="str">
            <v/>
          </cell>
          <cell r="R1254" t="str">
            <v>EATON VAN TAX AD [American Stock]</v>
          </cell>
        </row>
        <row r="1255">
          <cell r="B1255" t="str">
            <v>ETG.US</v>
          </cell>
          <cell r="C1255" t="str">
            <v>ETG</v>
          </cell>
          <cell r="D1255" t="str">
            <v/>
          </cell>
          <cell r="E1255">
            <v>1</v>
          </cell>
          <cell r="F1255">
            <v>0.01</v>
          </cell>
          <cell r="G1255" t="str">
            <v/>
          </cell>
          <cell r="H1255" t="str">
            <v/>
          </cell>
          <cell r="I1255" t="str">
            <v/>
          </cell>
          <cell r="J1255" t="str">
            <v/>
          </cell>
          <cell r="K1255" t="str">
            <v>US27828S1015</v>
          </cell>
          <cell r="L1255" t="str">
            <v/>
          </cell>
          <cell r="M1255" t="str">
            <v/>
          </cell>
          <cell r="R1255" t="str">
            <v>EATON VAN-T/A GL [American Stock]</v>
          </cell>
        </row>
        <row r="1256">
          <cell r="B1256" t="str">
            <v>EV.US</v>
          </cell>
          <cell r="C1256" t="str">
            <v>EV</v>
          </cell>
          <cell r="D1256" t="str">
            <v/>
          </cell>
          <cell r="E1256">
            <v>1</v>
          </cell>
          <cell r="F1256">
            <v>0.01</v>
          </cell>
          <cell r="G1256" t="str">
            <v/>
          </cell>
          <cell r="H1256" t="str">
            <v/>
          </cell>
          <cell r="I1256" t="str">
            <v/>
          </cell>
          <cell r="J1256" t="str">
            <v/>
          </cell>
          <cell r="K1256" t="str">
            <v>US2782651036</v>
          </cell>
          <cell r="L1256" t="str">
            <v/>
          </cell>
          <cell r="M1256" t="str">
            <v/>
          </cell>
          <cell r="R1256" t="str">
            <v>EATON VANCE CORP [American Stock]</v>
          </cell>
        </row>
        <row r="1257">
          <cell r="B1257" t="str">
            <v>EFF.US</v>
          </cell>
          <cell r="C1257" t="str">
            <v>EFF</v>
          </cell>
          <cell r="D1257" t="str">
            <v/>
          </cell>
          <cell r="E1257">
            <v>1</v>
          </cell>
          <cell r="F1257">
            <v>0.01</v>
          </cell>
          <cell r="G1257" t="str">
            <v/>
          </cell>
          <cell r="H1257" t="str">
            <v/>
          </cell>
          <cell r="I1257" t="str">
            <v/>
          </cell>
          <cell r="J1257" t="str">
            <v/>
          </cell>
          <cell r="K1257" t="str">
            <v>US2782841041</v>
          </cell>
          <cell r="L1257" t="str">
            <v/>
          </cell>
          <cell r="M1257" t="str">
            <v/>
          </cell>
          <cell r="R1257" t="str">
            <v>EATON VANCE FLOA [American Stock]</v>
          </cell>
        </row>
        <row r="1258">
          <cell r="B1258" t="str">
            <v>EOT.US</v>
          </cell>
          <cell r="C1258" t="str">
            <v>EOT</v>
          </cell>
          <cell r="D1258" t="str">
            <v/>
          </cell>
          <cell r="E1258">
            <v>1</v>
          </cell>
          <cell r="F1258">
            <v>0.01</v>
          </cell>
          <cell r="G1258" t="str">
            <v/>
          </cell>
          <cell r="H1258" t="str">
            <v/>
          </cell>
          <cell r="I1258" t="str">
            <v/>
          </cell>
          <cell r="J1258" t="str">
            <v/>
          </cell>
          <cell r="K1258" t="str">
            <v>US27829L1052</v>
          </cell>
          <cell r="L1258" t="str">
            <v/>
          </cell>
          <cell r="M1258" t="str">
            <v/>
          </cell>
          <cell r="R1258" t="str">
            <v>EATON VANCE NATI [American Stock]</v>
          </cell>
        </row>
        <row r="1259">
          <cell r="B1259" t="str">
            <v>ETJ.US</v>
          </cell>
          <cell r="C1259" t="str">
            <v>ETJ</v>
          </cell>
          <cell r="D1259" t="str">
            <v/>
          </cell>
          <cell r="E1259">
            <v>1</v>
          </cell>
          <cell r="F1259">
            <v>0.01</v>
          </cell>
          <cell r="G1259" t="str">
            <v/>
          </cell>
          <cell r="H1259" t="str">
            <v/>
          </cell>
          <cell r="I1259" t="str">
            <v/>
          </cell>
          <cell r="J1259" t="str">
            <v/>
          </cell>
          <cell r="K1259" t="str">
            <v>US27829G1067</v>
          </cell>
          <cell r="L1259" t="str">
            <v/>
          </cell>
          <cell r="M1259" t="str">
            <v/>
          </cell>
          <cell r="R1259" t="str">
            <v>EATON VANCE RISK [American Stock]</v>
          </cell>
        </row>
        <row r="1260">
          <cell r="B1260" t="str">
            <v>ETY.US</v>
          </cell>
          <cell r="C1260" t="str">
            <v>ETY</v>
          </cell>
          <cell r="D1260" t="str">
            <v/>
          </cell>
          <cell r="E1260">
            <v>1</v>
          </cell>
          <cell r="F1260">
            <v>0.01</v>
          </cell>
          <cell r="G1260" t="str">
            <v/>
          </cell>
          <cell r="H1260" t="str">
            <v/>
          </cell>
          <cell r="I1260" t="str">
            <v/>
          </cell>
          <cell r="J1260" t="str">
            <v/>
          </cell>
          <cell r="K1260" t="str">
            <v>US27828N1028</v>
          </cell>
          <cell r="L1260" t="str">
            <v/>
          </cell>
          <cell r="M1260" t="str">
            <v/>
          </cell>
          <cell r="R1260" t="str">
            <v>EATON VANCE TAX- [American Stock]</v>
          </cell>
        </row>
        <row r="1261">
          <cell r="B1261" t="str">
            <v>EXG.US</v>
          </cell>
          <cell r="C1261" t="str">
            <v>EXG</v>
          </cell>
          <cell r="D1261" t="str">
            <v/>
          </cell>
          <cell r="E1261">
            <v>1</v>
          </cell>
          <cell r="F1261">
            <v>0.01</v>
          </cell>
          <cell r="G1261" t="str">
            <v/>
          </cell>
          <cell r="H1261" t="str">
            <v/>
          </cell>
          <cell r="I1261" t="str">
            <v/>
          </cell>
          <cell r="J1261" t="str">
            <v/>
          </cell>
          <cell r="K1261" t="str">
            <v>US27829F1084</v>
          </cell>
          <cell r="L1261" t="str">
            <v/>
          </cell>
          <cell r="M1261" t="str">
            <v/>
          </cell>
          <cell r="R1261" t="str">
            <v>EATON VANCE TAX- [American Stock]</v>
          </cell>
        </row>
        <row r="1262">
          <cell r="B1262" t="str">
            <v>EBON.US</v>
          </cell>
          <cell r="C1262" t="str">
            <v>EBON</v>
          </cell>
          <cell r="D1262" t="str">
            <v/>
          </cell>
          <cell r="E1262">
            <v>1</v>
          </cell>
          <cell r="F1262">
            <v>0.01</v>
          </cell>
          <cell r="G1262" t="str">
            <v/>
          </cell>
          <cell r="H1262" t="str">
            <v/>
          </cell>
          <cell r="I1262" t="str">
            <v/>
          </cell>
          <cell r="J1262" t="str">
            <v/>
          </cell>
          <cell r="K1262" t="str">
            <v>KYG3R33A1063</v>
          </cell>
          <cell r="L1262" t="str">
            <v/>
          </cell>
          <cell r="M1262" t="str">
            <v/>
          </cell>
          <cell r="R1262" t="str">
            <v>EBANG INTL HLD-A [American Stock]</v>
          </cell>
        </row>
        <row r="1263">
          <cell r="B1263" t="str">
            <v>EBAY.US</v>
          </cell>
          <cell r="C1263" t="str">
            <v>EBAY</v>
          </cell>
          <cell r="D1263" t="str">
            <v/>
          </cell>
          <cell r="E1263">
            <v>1</v>
          </cell>
          <cell r="F1263">
            <v>0.01</v>
          </cell>
          <cell r="G1263" t="str">
            <v/>
          </cell>
          <cell r="H1263" t="str">
            <v/>
          </cell>
          <cell r="I1263" t="str">
            <v/>
          </cell>
          <cell r="J1263" t="str">
            <v/>
          </cell>
          <cell r="K1263" t="str">
            <v>US2786421030</v>
          </cell>
          <cell r="L1263" t="str">
            <v/>
          </cell>
          <cell r="M1263" t="str">
            <v/>
          </cell>
          <cell r="R1263" t="str">
            <v>EBAY INC [American Stock]</v>
          </cell>
        </row>
        <row r="1264">
          <cell r="B1264" t="str">
            <v>EBIX.US</v>
          </cell>
          <cell r="C1264" t="str">
            <v>EBIX</v>
          </cell>
          <cell r="D1264" t="str">
            <v/>
          </cell>
          <cell r="E1264">
            <v>1</v>
          </cell>
          <cell r="F1264">
            <v>0.01</v>
          </cell>
          <cell r="G1264" t="str">
            <v/>
          </cell>
          <cell r="H1264" t="str">
            <v/>
          </cell>
          <cell r="I1264" t="str">
            <v/>
          </cell>
          <cell r="J1264" t="str">
            <v/>
          </cell>
          <cell r="K1264" t="str">
            <v>US2787152063</v>
          </cell>
          <cell r="L1264" t="str">
            <v/>
          </cell>
          <cell r="M1264" t="str">
            <v/>
          </cell>
          <cell r="R1264" t="str">
            <v>EBIX INC [American Stock]</v>
          </cell>
        </row>
        <row r="1265">
          <cell r="B1265" t="str">
            <v>ECHO.US</v>
          </cell>
          <cell r="C1265" t="str">
            <v>ECHO</v>
          </cell>
          <cell r="D1265" t="str">
            <v/>
          </cell>
          <cell r="E1265">
            <v>1</v>
          </cell>
          <cell r="F1265">
            <v>0.01</v>
          </cell>
          <cell r="G1265" t="str">
            <v/>
          </cell>
          <cell r="H1265" t="str">
            <v/>
          </cell>
          <cell r="I1265" t="str">
            <v/>
          </cell>
          <cell r="J1265" t="str">
            <v/>
          </cell>
          <cell r="K1265" t="str">
            <v>US27875T1016</v>
          </cell>
          <cell r="L1265" t="str">
            <v/>
          </cell>
          <cell r="M1265" t="str">
            <v/>
          </cell>
          <cell r="R1265" t="str">
            <v>ECHO GLOBAL LOGI [American Stock]</v>
          </cell>
        </row>
        <row r="1266">
          <cell r="B1266" t="str">
            <v>SATS.US</v>
          </cell>
          <cell r="C1266" t="str">
            <v>SATS</v>
          </cell>
          <cell r="D1266" t="str">
            <v/>
          </cell>
          <cell r="E1266">
            <v>1</v>
          </cell>
          <cell r="F1266">
            <v>0.01</v>
          </cell>
          <cell r="G1266" t="str">
            <v/>
          </cell>
          <cell r="H1266" t="str">
            <v/>
          </cell>
          <cell r="I1266" t="str">
            <v/>
          </cell>
          <cell r="J1266" t="str">
            <v/>
          </cell>
          <cell r="K1266" t="str">
            <v>US2787681061</v>
          </cell>
          <cell r="L1266" t="str">
            <v/>
          </cell>
          <cell r="M1266" t="str">
            <v/>
          </cell>
          <cell r="R1266" t="str">
            <v>ECHOSTAR CORP-A [American Stock]</v>
          </cell>
        </row>
        <row r="1267">
          <cell r="B1267" t="str">
            <v>ECL.US</v>
          </cell>
          <cell r="C1267" t="str">
            <v>ECL</v>
          </cell>
          <cell r="D1267" t="str">
            <v/>
          </cell>
          <cell r="E1267">
            <v>1</v>
          </cell>
          <cell r="F1267">
            <v>0.01</v>
          </cell>
          <cell r="G1267" t="str">
            <v/>
          </cell>
          <cell r="H1267" t="str">
            <v/>
          </cell>
          <cell r="I1267" t="str">
            <v/>
          </cell>
          <cell r="J1267" t="str">
            <v/>
          </cell>
          <cell r="K1267" t="str">
            <v>US2788651006</v>
          </cell>
          <cell r="L1267" t="str">
            <v/>
          </cell>
          <cell r="M1267" t="str">
            <v/>
          </cell>
          <cell r="R1267" t="str">
            <v>ECOLAB INC [American Stock]</v>
          </cell>
        </row>
        <row r="1268">
          <cell r="B1268" t="str">
            <v>EC.US</v>
          </cell>
          <cell r="C1268" t="str">
            <v>EC</v>
          </cell>
          <cell r="D1268" t="str">
            <v/>
          </cell>
          <cell r="E1268">
            <v>1</v>
          </cell>
          <cell r="F1268">
            <v>0.01</v>
          </cell>
          <cell r="G1268" t="str">
            <v/>
          </cell>
          <cell r="H1268" t="str">
            <v/>
          </cell>
          <cell r="I1268" t="str">
            <v/>
          </cell>
          <cell r="J1268" t="str">
            <v/>
          </cell>
          <cell r="K1268" t="str">
            <v>US2791581091</v>
          </cell>
          <cell r="L1268" t="str">
            <v/>
          </cell>
          <cell r="M1268" t="str">
            <v/>
          </cell>
          <cell r="R1268" t="str">
            <v>ECOPETROL-SP ADR [American Stock]</v>
          </cell>
        </row>
        <row r="1269">
          <cell r="B1269" t="str">
            <v>EPC.US</v>
          </cell>
          <cell r="C1269" t="str">
            <v>EPC</v>
          </cell>
          <cell r="D1269" t="str">
            <v/>
          </cell>
          <cell r="E1269">
            <v>1</v>
          </cell>
          <cell r="F1269">
            <v>0.01</v>
          </cell>
          <cell r="G1269" t="str">
            <v/>
          </cell>
          <cell r="H1269" t="str">
            <v/>
          </cell>
          <cell r="I1269" t="str">
            <v/>
          </cell>
          <cell r="J1269" t="str">
            <v/>
          </cell>
          <cell r="K1269" t="str">
            <v>US28035Q1022</v>
          </cell>
          <cell r="L1269" t="str">
            <v/>
          </cell>
          <cell r="M1269" t="str">
            <v/>
          </cell>
          <cell r="R1269" t="str">
            <v>EDGEWELL PERSONA [American Stock]</v>
          </cell>
        </row>
        <row r="1270">
          <cell r="B1270" t="str">
            <v>EIX.US</v>
          </cell>
          <cell r="C1270" t="str">
            <v>EIX</v>
          </cell>
          <cell r="D1270" t="str">
            <v/>
          </cell>
          <cell r="E1270">
            <v>1</v>
          </cell>
          <cell r="F1270">
            <v>0.01</v>
          </cell>
          <cell r="G1270" t="str">
            <v/>
          </cell>
          <cell r="H1270" t="str">
            <v/>
          </cell>
          <cell r="I1270" t="str">
            <v/>
          </cell>
          <cell r="J1270" t="str">
            <v/>
          </cell>
          <cell r="K1270" t="str">
            <v>US2810201077</v>
          </cell>
          <cell r="L1270" t="str">
            <v/>
          </cell>
          <cell r="M1270" t="str">
            <v/>
          </cell>
          <cell r="R1270" t="str">
            <v>EDISON INTL [American Stock]</v>
          </cell>
        </row>
        <row r="1271">
          <cell r="B1271" t="str">
            <v>EDIT.US</v>
          </cell>
          <cell r="C1271" t="str">
            <v>EDIT</v>
          </cell>
          <cell r="D1271" t="str">
            <v/>
          </cell>
          <cell r="E1271">
            <v>1</v>
          </cell>
          <cell r="F1271">
            <v>0.01</v>
          </cell>
          <cell r="G1271" t="str">
            <v/>
          </cell>
          <cell r="H1271" t="str">
            <v/>
          </cell>
          <cell r="I1271" t="str">
            <v/>
          </cell>
          <cell r="J1271" t="str">
            <v/>
          </cell>
          <cell r="K1271" t="str">
            <v>US28106W1036</v>
          </cell>
          <cell r="L1271" t="str">
            <v/>
          </cell>
          <cell r="M1271" t="str">
            <v/>
          </cell>
          <cell r="R1271" t="str">
            <v>EDIT.O [American Stock]</v>
          </cell>
        </row>
        <row r="1272">
          <cell r="B1272" t="str">
            <v>EDUC.US</v>
          </cell>
          <cell r="C1272" t="str">
            <v>EDUC</v>
          </cell>
          <cell r="D1272" t="str">
            <v/>
          </cell>
          <cell r="E1272">
            <v>1</v>
          </cell>
          <cell r="F1272">
            <v>0.01</v>
          </cell>
          <cell r="G1272" t="str">
            <v/>
          </cell>
          <cell r="H1272" t="str">
            <v/>
          </cell>
          <cell r="I1272" t="str">
            <v/>
          </cell>
          <cell r="J1272" t="str">
            <v/>
          </cell>
          <cell r="K1272" t="str">
            <v>US2814791057</v>
          </cell>
          <cell r="L1272" t="str">
            <v/>
          </cell>
          <cell r="M1272" t="str">
            <v/>
          </cell>
          <cell r="R1272" t="str">
            <v>EDUCATIONAL DEV [American Stock]</v>
          </cell>
        </row>
        <row r="1273">
          <cell r="B1273" t="str">
            <v>EW.US</v>
          </cell>
          <cell r="C1273" t="str">
            <v>EW</v>
          </cell>
          <cell r="D1273" t="str">
            <v/>
          </cell>
          <cell r="E1273">
            <v>1</v>
          </cell>
          <cell r="F1273">
            <v>0.01</v>
          </cell>
          <cell r="G1273" t="str">
            <v/>
          </cell>
          <cell r="H1273" t="str">
            <v/>
          </cell>
          <cell r="I1273" t="str">
            <v/>
          </cell>
          <cell r="J1273" t="str">
            <v/>
          </cell>
          <cell r="K1273" t="str">
            <v>US28176E1082</v>
          </cell>
          <cell r="L1273" t="str">
            <v/>
          </cell>
          <cell r="M1273" t="str">
            <v/>
          </cell>
          <cell r="R1273" t="str">
            <v>EDWARDS LIFE [American Stock]</v>
          </cell>
        </row>
        <row r="1274">
          <cell r="B1274" t="str">
            <v>EGAN.US</v>
          </cell>
          <cell r="C1274" t="str">
            <v>EGAN</v>
          </cell>
          <cell r="D1274" t="str">
            <v/>
          </cell>
          <cell r="E1274">
            <v>1</v>
          </cell>
          <cell r="F1274">
            <v>0.01</v>
          </cell>
          <cell r="G1274" t="str">
            <v/>
          </cell>
          <cell r="H1274" t="str">
            <v/>
          </cell>
          <cell r="I1274" t="str">
            <v/>
          </cell>
          <cell r="J1274" t="str">
            <v/>
          </cell>
          <cell r="K1274" t="str">
            <v>US28225C8064</v>
          </cell>
          <cell r="L1274" t="str">
            <v/>
          </cell>
          <cell r="M1274" t="str">
            <v/>
          </cell>
          <cell r="R1274" t="str">
            <v>EGAIN CORP [American Stock]</v>
          </cell>
        </row>
        <row r="1275">
          <cell r="B1275" t="str">
            <v>EHTH.US</v>
          </cell>
          <cell r="C1275" t="str">
            <v>EHTH</v>
          </cell>
          <cell r="D1275" t="str">
            <v/>
          </cell>
          <cell r="E1275">
            <v>1</v>
          </cell>
          <cell r="F1275">
            <v>0.01</v>
          </cell>
          <cell r="G1275" t="str">
            <v/>
          </cell>
          <cell r="H1275" t="str">
            <v/>
          </cell>
          <cell r="I1275" t="str">
            <v/>
          </cell>
          <cell r="J1275" t="str">
            <v/>
          </cell>
          <cell r="K1275" t="str">
            <v>US28238P1093</v>
          </cell>
          <cell r="L1275" t="str">
            <v/>
          </cell>
          <cell r="M1275" t="str">
            <v/>
          </cell>
          <cell r="R1275" t="str">
            <v>EHEALTH INC [American Stock]</v>
          </cell>
        </row>
        <row r="1276">
          <cell r="B1276" t="str">
            <v>EIGR.US</v>
          </cell>
          <cell r="C1276" t="str">
            <v>EIGR</v>
          </cell>
          <cell r="D1276" t="str">
            <v/>
          </cell>
          <cell r="E1276">
            <v>1</v>
          </cell>
          <cell r="F1276">
            <v>0.01</v>
          </cell>
          <cell r="G1276" t="str">
            <v/>
          </cell>
          <cell r="H1276" t="str">
            <v/>
          </cell>
          <cell r="I1276" t="str">
            <v/>
          </cell>
          <cell r="J1276" t="str">
            <v/>
          </cell>
          <cell r="K1276" t="str">
            <v>US28249U1051</v>
          </cell>
          <cell r="L1276" t="str">
            <v/>
          </cell>
          <cell r="M1276" t="str">
            <v/>
          </cell>
          <cell r="R1276" t="str">
            <v>EIGR.O [American Stock]</v>
          </cell>
        </row>
        <row r="1277">
          <cell r="B1277" t="str">
            <v>EPpC.US</v>
          </cell>
          <cell r="C1277" t="str">
            <v>EPpC</v>
          </cell>
          <cell r="D1277" t="str">
            <v/>
          </cell>
          <cell r="E1277">
            <v>1</v>
          </cell>
          <cell r="F1277">
            <v>0.01</v>
          </cell>
          <cell r="G1277" t="str">
            <v/>
          </cell>
          <cell r="H1277" t="str">
            <v/>
          </cell>
          <cell r="I1277" t="str">
            <v/>
          </cell>
          <cell r="J1277" t="str">
            <v/>
          </cell>
          <cell r="K1277" t="str">
            <v>US2836782092</v>
          </cell>
          <cell r="L1277" t="str">
            <v/>
          </cell>
          <cell r="M1277" t="str">
            <v/>
          </cell>
          <cell r="R1277" t="str">
            <v>EL PASO ENER CAP [American Stock]</v>
          </cell>
        </row>
        <row r="1278">
          <cell r="B1278" t="str">
            <v>LOCO.US</v>
          </cell>
          <cell r="C1278" t="str">
            <v>LOCO</v>
          </cell>
          <cell r="D1278" t="str">
            <v/>
          </cell>
          <cell r="E1278">
            <v>1</v>
          </cell>
          <cell r="F1278">
            <v>0.01</v>
          </cell>
          <cell r="G1278" t="str">
            <v/>
          </cell>
          <cell r="H1278" t="str">
            <v/>
          </cell>
          <cell r="I1278" t="str">
            <v/>
          </cell>
          <cell r="J1278" t="str">
            <v/>
          </cell>
          <cell r="K1278" t="str">
            <v>US2686031079</v>
          </cell>
          <cell r="L1278" t="str">
            <v/>
          </cell>
          <cell r="M1278" t="str">
            <v/>
          </cell>
          <cell r="R1278" t="str">
            <v>EL POLLO LOCO HO [American Stock]</v>
          </cell>
        </row>
        <row r="1279">
          <cell r="B1279" t="str">
            <v>ELAN.US</v>
          </cell>
          <cell r="C1279" t="str">
            <v>ELAN</v>
          </cell>
          <cell r="D1279" t="str">
            <v/>
          </cell>
          <cell r="E1279">
            <v>1</v>
          </cell>
          <cell r="F1279">
            <v>0.01</v>
          </cell>
          <cell r="G1279" t="str">
            <v/>
          </cell>
          <cell r="H1279" t="str">
            <v/>
          </cell>
          <cell r="I1279" t="str">
            <v/>
          </cell>
          <cell r="J1279" t="str">
            <v/>
          </cell>
          <cell r="K1279" t="str">
            <v>US28414H1032</v>
          </cell>
          <cell r="L1279" t="str">
            <v/>
          </cell>
          <cell r="M1279" t="str">
            <v/>
          </cell>
          <cell r="R1279" t="str">
            <v>ELANCO ANIMAL HE [American Stock]</v>
          </cell>
        </row>
        <row r="1280">
          <cell r="B1280" t="str">
            <v>ESTC.US</v>
          </cell>
          <cell r="C1280" t="str">
            <v>ESTC</v>
          </cell>
          <cell r="D1280" t="str">
            <v/>
          </cell>
          <cell r="E1280">
            <v>1</v>
          </cell>
          <cell r="F1280">
            <v>0.01</v>
          </cell>
          <cell r="G1280" t="str">
            <v/>
          </cell>
          <cell r="H1280" t="str">
            <v/>
          </cell>
          <cell r="I1280" t="str">
            <v/>
          </cell>
          <cell r="J1280" t="str">
            <v/>
          </cell>
          <cell r="K1280" t="str">
            <v>NL0013056914</v>
          </cell>
          <cell r="L1280" t="str">
            <v/>
          </cell>
          <cell r="M1280" t="str">
            <v/>
          </cell>
          <cell r="R1280" t="str">
            <v>ELASTIC NV [American Stock]</v>
          </cell>
        </row>
        <row r="1281">
          <cell r="B1281" t="str">
            <v>ESLT.US</v>
          </cell>
          <cell r="C1281" t="str">
            <v>ESLT</v>
          </cell>
          <cell r="D1281" t="str">
            <v/>
          </cell>
          <cell r="E1281">
            <v>1</v>
          </cell>
          <cell r="F1281">
            <v>0.01</v>
          </cell>
          <cell r="G1281" t="str">
            <v/>
          </cell>
          <cell r="H1281" t="str">
            <v/>
          </cell>
          <cell r="I1281" t="str">
            <v/>
          </cell>
          <cell r="J1281" t="str">
            <v/>
          </cell>
          <cell r="K1281" t="str">
            <v>IL0010811243</v>
          </cell>
          <cell r="L1281" t="str">
            <v/>
          </cell>
          <cell r="M1281" t="str">
            <v/>
          </cell>
          <cell r="R1281" t="str">
            <v>ELBIT SYSTEMS [American Stock]</v>
          </cell>
        </row>
        <row r="1282">
          <cell r="B1282" t="str">
            <v>EGO.US</v>
          </cell>
          <cell r="C1282" t="str">
            <v>EGO</v>
          </cell>
          <cell r="D1282" t="str">
            <v/>
          </cell>
          <cell r="E1282">
            <v>1</v>
          </cell>
          <cell r="F1282">
            <v>0.01</v>
          </cell>
          <cell r="G1282" t="str">
            <v/>
          </cell>
          <cell r="H1282" t="str">
            <v/>
          </cell>
          <cell r="I1282" t="str">
            <v/>
          </cell>
          <cell r="J1282" t="str">
            <v/>
          </cell>
          <cell r="K1282" t="str">
            <v>CA2849025093</v>
          </cell>
          <cell r="L1282" t="str">
            <v/>
          </cell>
          <cell r="M1282" t="str">
            <v/>
          </cell>
          <cell r="R1282" t="str">
            <v>ELDORADO GOLD [American Stock]</v>
          </cell>
        </row>
        <row r="1283">
          <cell r="B1283" t="str">
            <v>ELSE.US</v>
          </cell>
          <cell r="C1283" t="str">
            <v>ELSE</v>
          </cell>
          <cell r="D1283" t="str">
            <v/>
          </cell>
          <cell r="E1283">
            <v>1</v>
          </cell>
          <cell r="F1283">
            <v>0.01</v>
          </cell>
          <cell r="G1283" t="str">
            <v/>
          </cell>
          <cell r="H1283" t="str">
            <v/>
          </cell>
          <cell r="I1283" t="str">
            <v/>
          </cell>
          <cell r="J1283" t="str">
            <v/>
          </cell>
          <cell r="K1283" t="str">
            <v>US2852331022</v>
          </cell>
          <cell r="L1283" t="str">
            <v/>
          </cell>
          <cell r="M1283" t="str">
            <v/>
          </cell>
          <cell r="R1283" t="str">
            <v>ELECTRO-SENSORS [American Stock]</v>
          </cell>
        </row>
        <row r="1284">
          <cell r="B1284" t="str">
            <v>ELMD.US</v>
          </cell>
          <cell r="C1284" t="str">
            <v>ELMD</v>
          </cell>
          <cell r="D1284" t="str">
            <v/>
          </cell>
          <cell r="E1284">
            <v>1</v>
          </cell>
          <cell r="F1284">
            <v>0.01</v>
          </cell>
          <cell r="G1284" t="str">
            <v/>
          </cell>
          <cell r="H1284" t="str">
            <v/>
          </cell>
          <cell r="I1284" t="str">
            <v/>
          </cell>
          <cell r="J1284" t="str">
            <v/>
          </cell>
          <cell r="K1284" t="str">
            <v>US2854091087</v>
          </cell>
          <cell r="L1284" t="str">
            <v/>
          </cell>
          <cell r="M1284" t="str">
            <v/>
          </cell>
          <cell r="R1284" t="str">
            <v>ELECTROMED INC [American Stock]</v>
          </cell>
        </row>
        <row r="1285">
          <cell r="B1285" t="str">
            <v>EA.US</v>
          </cell>
          <cell r="C1285" t="str">
            <v>EA</v>
          </cell>
          <cell r="D1285" t="str">
            <v/>
          </cell>
          <cell r="E1285">
            <v>1</v>
          </cell>
          <cell r="F1285">
            <v>0.01</v>
          </cell>
          <cell r="G1285" t="str">
            <v/>
          </cell>
          <cell r="H1285" t="str">
            <v/>
          </cell>
          <cell r="I1285" t="str">
            <v/>
          </cell>
          <cell r="J1285" t="str">
            <v/>
          </cell>
          <cell r="K1285" t="str">
            <v>US2855121099</v>
          </cell>
          <cell r="L1285" t="str">
            <v/>
          </cell>
          <cell r="M1285" t="str">
            <v/>
          </cell>
          <cell r="R1285" t="str">
            <v>ELECTRONIC ARTS [American Stock]</v>
          </cell>
        </row>
        <row r="1286">
          <cell r="B1286" t="str">
            <v>ELF.US</v>
          </cell>
          <cell r="C1286" t="str">
            <v>ELF</v>
          </cell>
          <cell r="D1286" t="str">
            <v/>
          </cell>
          <cell r="E1286">
            <v>1</v>
          </cell>
          <cell r="F1286">
            <v>0.01</v>
          </cell>
          <cell r="G1286" t="str">
            <v/>
          </cell>
          <cell r="H1286" t="str">
            <v/>
          </cell>
          <cell r="I1286" t="str">
            <v/>
          </cell>
          <cell r="J1286" t="str">
            <v/>
          </cell>
          <cell r="K1286" t="str">
            <v>US26856L1035</v>
          </cell>
          <cell r="L1286" t="str">
            <v/>
          </cell>
          <cell r="M1286" t="str">
            <v/>
          </cell>
          <cell r="R1286" t="str">
            <v>ELF BEAUTY INC [American Stock]</v>
          </cell>
        </row>
        <row r="1287">
          <cell r="B1287" t="str">
            <v>LLY.US</v>
          </cell>
          <cell r="C1287" t="str">
            <v>LLY</v>
          </cell>
          <cell r="D1287" t="str">
            <v/>
          </cell>
          <cell r="E1287">
            <v>1</v>
          </cell>
          <cell r="F1287">
            <v>0.01</v>
          </cell>
          <cell r="G1287" t="str">
            <v/>
          </cell>
          <cell r="H1287" t="str">
            <v/>
          </cell>
          <cell r="I1287" t="str">
            <v/>
          </cell>
          <cell r="J1287" t="str">
            <v/>
          </cell>
          <cell r="K1287" t="str">
            <v>US5324571083</v>
          </cell>
          <cell r="L1287" t="str">
            <v/>
          </cell>
          <cell r="M1287" t="str">
            <v/>
          </cell>
          <cell r="R1287" t="str">
            <v>ELI LILLY &amp; CO [American Stock]</v>
          </cell>
        </row>
        <row r="1288">
          <cell r="B1288" t="str">
            <v>EFC.US</v>
          </cell>
          <cell r="C1288" t="str">
            <v>EFC</v>
          </cell>
          <cell r="D1288" t="str">
            <v/>
          </cell>
          <cell r="E1288">
            <v>1</v>
          </cell>
          <cell r="F1288">
            <v>0.01</v>
          </cell>
          <cell r="G1288" t="str">
            <v/>
          </cell>
          <cell r="H1288" t="str">
            <v/>
          </cell>
          <cell r="I1288" t="str">
            <v/>
          </cell>
          <cell r="J1288" t="str">
            <v/>
          </cell>
          <cell r="K1288" t="str">
            <v>US28852N1090</v>
          </cell>
          <cell r="L1288" t="str">
            <v/>
          </cell>
          <cell r="M1288" t="str">
            <v/>
          </cell>
          <cell r="R1288" t="str">
            <v>ELLINGTON FINANC [American Stock]</v>
          </cell>
        </row>
        <row r="1289">
          <cell r="B1289" t="str">
            <v>EARN.US</v>
          </cell>
          <cell r="C1289" t="str">
            <v>EARN</v>
          </cell>
          <cell r="D1289" t="str">
            <v/>
          </cell>
          <cell r="E1289">
            <v>1</v>
          </cell>
          <cell r="F1289">
            <v>0.01</v>
          </cell>
          <cell r="G1289" t="str">
            <v/>
          </cell>
          <cell r="H1289" t="str">
            <v/>
          </cell>
          <cell r="I1289" t="str">
            <v/>
          </cell>
          <cell r="J1289" t="str">
            <v/>
          </cell>
          <cell r="K1289" t="str">
            <v>US2885781078</v>
          </cell>
          <cell r="L1289" t="str">
            <v/>
          </cell>
          <cell r="M1289" t="str">
            <v/>
          </cell>
          <cell r="R1289" t="str">
            <v>ELLINGTON RESIDE [American Stock]</v>
          </cell>
        </row>
        <row r="1290">
          <cell r="B1290" t="str">
            <v>ECF.US</v>
          </cell>
          <cell r="C1290" t="str">
            <v>ECF</v>
          </cell>
          <cell r="D1290" t="str">
            <v/>
          </cell>
          <cell r="E1290">
            <v>1</v>
          </cell>
          <cell r="F1290">
            <v>0.01</v>
          </cell>
          <cell r="G1290" t="str">
            <v/>
          </cell>
          <cell r="H1290" t="str">
            <v/>
          </cell>
          <cell r="I1290" t="str">
            <v/>
          </cell>
          <cell r="J1290" t="str">
            <v/>
          </cell>
          <cell r="K1290" t="str">
            <v>US2890741067</v>
          </cell>
          <cell r="L1290" t="str">
            <v/>
          </cell>
          <cell r="M1290" t="str">
            <v/>
          </cell>
          <cell r="R1290" t="str">
            <v>ELLSWORTH GROWTH [American Stock]</v>
          </cell>
        </row>
        <row r="1291">
          <cell r="B1291" t="str">
            <v>ESBK.US</v>
          </cell>
          <cell r="C1291" t="str">
            <v>ESBK</v>
          </cell>
          <cell r="D1291" t="str">
            <v/>
          </cell>
          <cell r="E1291">
            <v>1</v>
          </cell>
          <cell r="F1291">
            <v>0.01</v>
          </cell>
          <cell r="G1291" t="str">
            <v/>
          </cell>
          <cell r="H1291" t="str">
            <v/>
          </cell>
          <cell r="I1291" t="str">
            <v/>
          </cell>
          <cell r="J1291" t="str">
            <v/>
          </cell>
          <cell r="K1291" t="str">
            <v>US2896601026</v>
          </cell>
          <cell r="L1291" t="str">
            <v/>
          </cell>
          <cell r="M1291" t="str">
            <v/>
          </cell>
          <cell r="R1291" t="str">
            <v>ELMIRA SAVINGS [American Stock]</v>
          </cell>
        </row>
        <row r="1292">
          <cell r="B1292" t="str">
            <v>EMAN.US</v>
          </cell>
          <cell r="C1292" t="str">
            <v>EMAN</v>
          </cell>
          <cell r="D1292" t="str">
            <v/>
          </cell>
          <cell r="E1292">
            <v>1</v>
          </cell>
          <cell r="F1292">
            <v>0.01</v>
          </cell>
          <cell r="G1292" t="str">
            <v/>
          </cell>
          <cell r="H1292" t="str">
            <v/>
          </cell>
          <cell r="I1292" t="str">
            <v/>
          </cell>
          <cell r="J1292" t="str">
            <v/>
          </cell>
          <cell r="K1292" t="str">
            <v>US29076N2062</v>
          </cell>
          <cell r="L1292" t="str">
            <v/>
          </cell>
          <cell r="M1292" t="str">
            <v/>
          </cell>
          <cell r="R1292" t="str">
            <v>EMAGIN CORP [American Stock]</v>
          </cell>
        </row>
        <row r="1293">
          <cell r="B1293" t="str">
            <v>EMCF.US</v>
          </cell>
          <cell r="C1293" t="str">
            <v>EMCF</v>
          </cell>
          <cell r="D1293" t="str">
            <v/>
          </cell>
          <cell r="E1293">
            <v>1</v>
          </cell>
          <cell r="F1293">
            <v>0.01</v>
          </cell>
          <cell r="G1293" t="str">
            <v/>
          </cell>
          <cell r="H1293" t="str">
            <v/>
          </cell>
          <cell r="I1293" t="str">
            <v/>
          </cell>
          <cell r="J1293" t="str">
            <v/>
          </cell>
          <cell r="K1293" t="str">
            <v>US2908281023</v>
          </cell>
          <cell r="L1293" t="str">
            <v/>
          </cell>
          <cell r="M1293" t="str">
            <v/>
          </cell>
          <cell r="R1293" t="str">
            <v>EMCLAIRE FINL [American Stock]</v>
          </cell>
        </row>
        <row r="1294">
          <cell r="B1294" t="str">
            <v>EME.US</v>
          </cell>
          <cell r="C1294" t="str">
            <v>EME</v>
          </cell>
          <cell r="D1294" t="str">
            <v/>
          </cell>
          <cell r="E1294">
            <v>1</v>
          </cell>
          <cell r="F1294">
            <v>0.01</v>
          </cell>
          <cell r="G1294" t="str">
            <v/>
          </cell>
          <cell r="H1294" t="str">
            <v/>
          </cell>
          <cell r="I1294" t="str">
            <v/>
          </cell>
          <cell r="J1294" t="str">
            <v/>
          </cell>
          <cell r="K1294" t="str">
            <v>US29084Q1004</v>
          </cell>
          <cell r="L1294" t="str">
            <v/>
          </cell>
          <cell r="M1294" t="str">
            <v/>
          </cell>
          <cell r="R1294" t="str">
            <v>EMCOR GROUP INC [American Stock]</v>
          </cell>
        </row>
        <row r="1295">
          <cell r="B1295" t="str">
            <v>EEX.US</v>
          </cell>
          <cell r="C1295" t="str">
            <v>EEX</v>
          </cell>
          <cell r="D1295" t="str">
            <v/>
          </cell>
          <cell r="E1295">
            <v>1</v>
          </cell>
          <cell r="F1295">
            <v>0.01</v>
          </cell>
          <cell r="G1295" t="str">
            <v/>
          </cell>
          <cell r="H1295" t="str">
            <v/>
          </cell>
          <cell r="I1295" t="str">
            <v/>
          </cell>
          <cell r="J1295" t="str">
            <v/>
          </cell>
          <cell r="K1295" t="str">
            <v>US29103W1045</v>
          </cell>
          <cell r="L1295" t="str">
            <v/>
          </cell>
          <cell r="M1295" t="str">
            <v/>
          </cell>
          <cell r="R1295" t="str">
            <v>EMERALD HOLDING [American Stock]</v>
          </cell>
        </row>
        <row r="1296">
          <cell r="B1296" t="str">
            <v>EMQQ.US</v>
          </cell>
          <cell r="C1296" t="str">
            <v>EMQQ</v>
          </cell>
          <cell r="D1296" t="str">
            <v/>
          </cell>
          <cell r="E1296">
            <v>1</v>
          </cell>
          <cell r="F1296">
            <v>0.01</v>
          </cell>
          <cell r="G1296" t="str">
            <v/>
          </cell>
          <cell r="H1296" t="str">
            <v/>
          </cell>
          <cell r="I1296" t="str">
            <v/>
          </cell>
          <cell r="J1296" t="str">
            <v/>
          </cell>
          <cell r="K1296" t="str">
            <v>US3015058890</v>
          </cell>
          <cell r="L1296" t="str">
            <v/>
          </cell>
          <cell r="M1296" t="str">
            <v/>
          </cell>
          <cell r="R1296" t="str">
            <v>EMERG MKT INT EC [American Stock]</v>
          </cell>
        </row>
        <row r="1297">
          <cell r="B1297" t="str">
            <v>EBS.US</v>
          </cell>
          <cell r="C1297" t="str">
            <v>EBS</v>
          </cell>
          <cell r="D1297" t="str">
            <v/>
          </cell>
          <cell r="E1297">
            <v>1</v>
          </cell>
          <cell r="F1297">
            <v>0.01</v>
          </cell>
          <cell r="G1297" t="str">
            <v/>
          </cell>
          <cell r="H1297" t="str">
            <v/>
          </cell>
          <cell r="I1297" t="str">
            <v/>
          </cell>
          <cell r="J1297" t="str">
            <v/>
          </cell>
          <cell r="K1297" t="str">
            <v>US29089Q1058</v>
          </cell>
          <cell r="L1297" t="str">
            <v/>
          </cell>
          <cell r="M1297" t="str">
            <v/>
          </cell>
          <cell r="R1297" t="str">
            <v>EMERGENT BIOSOLU [American Stock]</v>
          </cell>
        </row>
        <row r="1298">
          <cell r="B1298" t="str">
            <v>EMR.US</v>
          </cell>
          <cell r="C1298" t="str">
            <v>EMR</v>
          </cell>
          <cell r="D1298" t="str">
            <v/>
          </cell>
          <cell r="E1298">
            <v>1</v>
          </cell>
          <cell r="F1298">
            <v>0.01</v>
          </cell>
          <cell r="G1298" t="str">
            <v/>
          </cell>
          <cell r="H1298" t="str">
            <v/>
          </cell>
          <cell r="I1298" t="str">
            <v/>
          </cell>
          <cell r="J1298" t="str">
            <v/>
          </cell>
          <cell r="K1298" t="str">
            <v>US2910111044</v>
          </cell>
          <cell r="L1298" t="str">
            <v/>
          </cell>
          <cell r="M1298" t="str">
            <v/>
          </cell>
          <cell r="R1298" t="str">
            <v>EMERSON ELEC CO [American Stock]</v>
          </cell>
        </row>
        <row r="1299">
          <cell r="B1299" t="str">
            <v>MSN.US</v>
          </cell>
          <cell r="C1299" t="str">
            <v>MSN</v>
          </cell>
          <cell r="D1299" t="str">
            <v/>
          </cell>
          <cell r="E1299">
            <v>1</v>
          </cell>
          <cell r="F1299">
            <v>0.01</v>
          </cell>
          <cell r="G1299" t="str">
            <v/>
          </cell>
          <cell r="H1299" t="str">
            <v/>
          </cell>
          <cell r="I1299" t="str">
            <v/>
          </cell>
          <cell r="J1299" t="str">
            <v/>
          </cell>
          <cell r="K1299" t="str">
            <v>US2910872033</v>
          </cell>
          <cell r="L1299" t="str">
            <v/>
          </cell>
          <cell r="M1299" t="str">
            <v/>
          </cell>
          <cell r="R1299" t="str">
            <v>EMERSON RADIO [American Stock]</v>
          </cell>
        </row>
        <row r="1300">
          <cell r="B1300" t="str">
            <v>ESRT.US</v>
          </cell>
          <cell r="C1300" t="str">
            <v>ESRT</v>
          </cell>
          <cell r="D1300" t="str">
            <v/>
          </cell>
          <cell r="E1300">
            <v>1</v>
          </cell>
          <cell r="F1300">
            <v>0.01</v>
          </cell>
          <cell r="G1300" t="str">
            <v/>
          </cell>
          <cell r="H1300" t="str">
            <v/>
          </cell>
          <cell r="I1300" t="str">
            <v/>
          </cell>
          <cell r="J1300" t="str">
            <v/>
          </cell>
          <cell r="K1300" t="str">
            <v>US2921041065</v>
          </cell>
          <cell r="L1300" t="str">
            <v/>
          </cell>
          <cell r="M1300" t="str">
            <v/>
          </cell>
          <cell r="R1300" t="str">
            <v>EMPIRE STATE REA [American Stock]</v>
          </cell>
        </row>
        <row r="1301">
          <cell r="B1301" t="str">
            <v>EIG.US</v>
          </cell>
          <cell r="C1301" t="str">
            <v>EIG</v>
          </cell>
          <cell r="D1301" t="str">
            <v/>
          </cell>
          <cell r="E1301">
            <v>1</v>
          </cell>
          <cell r="F1301">
            <v>0.01</v>
          </cell>
          <cell r="G1301" t="str">
            <v/>
          </cell>
          <cell r="H1301" t="str">
            <v/>
          </cell>
          <cell r="I1301" t="str">
            <v/>
          </cell>
          <cell r="J1301" t="str">
            <v/>
          </cell>
          <cell r="K1301" t="str">
            <v>US2922181043</v>
          </cell>
          <cell r="L1301" t="str">
            <v/>
          </cell>
          <cell r="M1301" t="str">
            <v/>
          </cell>
          <cell r="R1301" t="str">
            <v>EMPLOYERS HOLDIN [American Stock]</v>
          </cell>
        </row>
        <row r="1302">
          <cell r="B1302" t="str">
            <v>ENTA.US</v>
          </cell>
          <cell r="C1302" t="str">
            <v>ENTA</v>
          </cell>
          <cell r="D1302" t="str">
            <v/>
          </cell>
          <cell r="E1302">
            <v>1</v>
          </cell>
          <cell r="F1302">
            <v>0.01</v>
          </cell>
          <cell r="G1302" t="str">
            <v/>
          </cell>
          <cell r="H1302" t="str">
            <v/>
          </cell>
          <cell r="I1302" t="str">
            <v/>
          </cell>
          <cell r="J1302" t="str">
            <v/>
          </cell>
          <cell r="K1302" t="str">
            <v>US29251M1062</v>
          </cell>
          <cell r="L1302" t="str">
            <v/>
          </cell>
          <cell r="M1302" t="str">
            <v/>
          </cell>
          <cell r="R1302" t="str">
            <v>ENANTA PHARMACEU [American Stock]</v>
          </cell>
        </row>
        <row r="1303">
          <cell r="B1303" t="str">
            <v>ENB.US</v>
          </cell>
          <cell r="C1303" t="str">
            <v>ENB</v>
          </cell>
          <cell r="D1303" t="str">
            <v/>
          </cell>
          <cell r="E1303">
            <v>1</v>
          </cell>
          <cell r="F1303">
            <v>0.01</v>
          </cell>
          <cell r="G1303" t="str">
            <v/>
          </cell>
          <cell r="H1303" t="str">
            <v/>
          </cell>
          <cell r="I1303" t="str">
            <v/>
          </cell>
          <cell r="J1303" t="str">
            <v/>
          </cell>
          <cell r="K1303" t="str">
            <v>CA29250N1050</v>
          </cell>
          <cell r="L1303" t="str">
            <v/>
          </cell>
          <cell r="M1303" t="str">
            <v/>
          </cell>
          <cell r="R1303" t="str">
            <v>ENBRIDGE INC [American Stock]</v>
          </cell>
        </row>
        <row r="1304">
          <cell r="B1304" t="str">
            <v>EHC.US</v>
          </cell>
          <cell r="C1304" t="str">
            <v>EHC</v>
          </cell>
          <cell r="D1304" t="str">
            <v/>
          </cell>
          <cell r="E1304">
            <v>1</v>
          </cell>
          <cell r="F1304">
            <v>0.01</v>
          </cell>
          <cell r="G1304" t="str">
            <v/>
          </cell>
          <cell r="H1304" t="str">
            <v/>
          </cell>
          <cell r="I1304" t="str">
            <v/>
          </cell>
          <cell r="J1304" t="str">
            <v/>
          </cell>
          <cell r="K1304" t="str">
            <v>US29261A1007</v>
          </cell>
          <cell r="L1304" t="str">
            <v/>
          </cell>
          <cell r="M1304" t="str">
            <v/>
          </cell>
          <cell r="R1304" t="str">
            <v>ENCOMPASS HEALTH [American Stock]</v>
          </cell>
        </row>
        <row r="1305">
          <cell r="B1305" t="str">
            <v>ECPG.US</v>
          </cell>
          <cell r="C1305" t="str">
            <v>ECPG</v>
          </cell>
          <cell r="D1305" t="str">
            <v/>
          </cell>
          <cell r="E1305">
            <v>1</v>
          </cell>
          <cell r="F1305">
            <v>0.01</v>
          </cell>
          <cell r="G1305" t="str">
            <v/>
          </cell>
          <cell r="H1305" t="str">
            <v/>
          </cell>
          <cell r="I1305" t="str">
            <v/>
          </cell>
          <cell r="J1305" t="str">
            <v/>
          </cell>
          <cell r="K1305" t="str">
            <v>US2925541029</v>
          </cell>
          <cell r="L1305" t="str">
            <v/>
          </cell>
          <cell r="M1305" t="str">
            <v/>
          </cell>
          <cell r="R1305" t="str">
            <v>ENCORE CAPITAL G [American Stock]</v>
          </cell>
        </row>
        <row r="1306">
          <cell r="B1306" t="str">
            <v>WIRE.US</v>
          </cell>
          <cell r="C1306" t="str">
            <v>WIRE</v>
          </cell>
          <cell r="D1306" t="str">
            <v/>
          </cell>
          <cell r="E1306">
            <v>1</v>
          </cell>
          <cell r="F1306">
            <v>0.01</v>
          </cell>
          <cell r="G1306" t="str">
            <v/>
          </cell>
          <cell r="H1306" t="str">
            <v/>
          </cell>
          <cell r="I1306" t="str">
            <v/>
          </cell>
          <cell r="J1306" t="str">
            <v/>
          </cell>
          <cell r="K1306" t="str">
            <v>US2925621052</v>
          </cell>
          <cell r="L1306" t="str">
            <v/>
          </cell>
          <cell r="M1306" t="str">
            <v/>
          </cell>
          <cell r="R1306" t="str">
            <v>ENCORE WIRE [American Stock]</v>
          </cell>
        </row>
        <row r="1307">
          <cell r="B1307" t="str">
            <v>EXK.US</v>
          </cell>
          <cell r="C1307" t="str">
            <v>EXK</v>
          </cell>
          <cell r="D1307" t="str">
            <v/>
          </cell>
          <cell r="E1307">
            <v>1</v>
          </cell>
          <cell r="F1307">
            <v>0.01</v>
          </cell>
          <cell r="G1307" t="str">
            <v/>
          </cell>
          <cell r="H1307" t="str">
            <v/>
          </cell>
          <cell r="I1307" t="str">
            <v/>
          </cell>
          <cell r="J1307" t="str">
            <v/>
          </cell>
          <cell r="K1307" t="str">
            <v>CA29258Y1034</v>
          </cell>
          <cell r="L1307" t="str">
            <v/>
          </cell>
          <cell r="M1307" t="str">
            <v/>
          </cell>
          <cell r="R1307" t="str">
            <v>ENDEAVOUR SILVER [American Stock]</v>
          </cell>
        </row>
        <row r="1308">
          <cell r="B1308" t="str">
            <v>ENDP.US</v>
          </cell>
          <cell r="C1308" t="str">
            <v>ENDP</v>
          </cell>
          <cell r="D1308" t="str">
            <v/>
          </cell>
          <cell r="E1308">
            <v>1</v>
          </cell>
          <cell r="F1308">
            <v>0.01</v>
          </cell>
          <cell r="G1308" t="str">
            <v/>
          </cell>
          <cell r="H1308" t="str">
            <v/>
          </cell>
          <cell r="I1308" t="str">
            <v/>
          </cell>
          <cell r="J1308" t="str">
            <v/>
          </cell>
          <cell r="K1308" t="str">
            <v>IE00BJ3V9050</v>
          </cell>
          <cell r="L1308" t="str">
            <v/>
          </cell>
          <cell r="M1308" t="str">
            <v/>
          </cell>
          <cell r="R1308" t="str">
            <v>ENDO INTERNATION [American Stock]</v>
          </cell>
        </row>
        <row r="1309">
          <cell r="B1309" t="str">
            <v>ENR.US</v>
          </cell>
          <cell r="C1309" t="str">
            <v>ENR</v>
          </cell>
          <cell r="D1309" t="str">
            <v/>
          </cell>
          <cell r="E1309">
            <v>1</v>
          </cell>
          <cell r="F1309">
            <v>0.01</v>
          </cell>
          <cell r="G1309" t="str">
            <v/>
          </cell>
          <cell r="H1309" t="str">
            <v/>
          </cell>
          <cell r="I1309" t="str">
            <v/>
          </cell>
          <cell r="J1309" t="str">
            <v/>
          </cell>
          <cell r="K1309" t="str">
            <v>US29272W1099</v>
          </cell>
          <cell r="L1309" t="str">
            <v/>
          </cell>
          <cell r="M1309" t="str">
            <v/>
          </cell>
          <cell r="R1309" t="str">
            <v>ENERGIZER HOLDIN [American Stock]</v>
          </cell>
        </row>
        <row r="1310">
          <cell r="B1310" t="str">
            <v>ERII.US</v>
          </cell>
          <cell r="C1310" t="str">
            <v>ERII</v>
          </cell>
          <cell r="D1310" t="str">
            <v/>
          </cell>
          <cell r="E1310">
            <v>1</v>
          </cell>
          <cell r="F1310">
            <v>0.01</v>
          </cell>
          <cell r="G1310" t="str">
            <v/>
          </cell>
          <cell r="H1310" t="str">
            <v/>
          </cell>
          <cell r="I1310" t="str">
            <v/>
          </cell>
          <cell r="J1310" t="str">
            <v/>
          </cell>
          <cell r="K1310" t="str">
            <v>US29270J1007</v>
          </cell>
          <cell r="L1310" t="str">
            <v/>
          </cell>
          <cell r="M1310" t="str">
            <v/>
          </cell>
          <cell r="R1310" t="str">
            <v>ENERGY RECOVERY [American Stock]</v>
          </cell>
        </row>
        <row r="1311">
          <cell r="B1311" t="str">
            <v>ET.US</v>
          </cell>
          <cell r="C1311" t="str">
            <v>ET</v>
          </cell>
          <cell r="D1311" t="str">
            <v/>
          </cell>
          <cell r="E1311">
            <v>1</v>
          </cell>
          <cell r="F1311">
            <v>0.01</v>
          </cell>
          <cell r="G1311" t="str">
            <v/>
          </cell>
          <cell r="H1311" t="str">
            <v/>
          </cell>
          <cell r="I1311" t="str">
            <v/>
          </cell>
          <cell r="J1311" t="str">
            <v/>
          </cell>
          <cell r="K1311" t="str">
            <v>US29273V1008</v>
          </cell>
          <cell r="L1311" t="str">
            <v/>
          </cell>
          <cell r="M1311" t="str">
            <v/>
          </cell>
          <cell r="R1311" t="str">
            <v>ENERGY TRANSFER [American Stock]</v>
          </cell>
        </row>
        <row r="1312">
          <cell r="B1312" t="str">
            <v>EPAC.US</v>
          </cell>
          <cell r="C1312" t="str">
            <v>EPAC</v>
          </cell>
          <cell r="D1312" t="str">
            <v/>
          </cell>
          <cell r="E1312">
            <v>1</v>
          </cell>
          <cell r="F1312">
            <v>0.01</v>
          </cell>
          <cell r="G1312" t="str">
            <v/>
          </cell>
          <cell r="H1312" t="str">
            <v/>
          </cell>
          <cell r="I1312" t="str">
            <v/>
          </cell>
          <cell r="J1312" t="str">
            <v/>
          </cell>
          <cell r="K1312" t="str">
            <v>US2927651040</v>
          </cell>
          <cell r="L1312" t="str">
            <v/>
          </cell>
          <cell r="M1312" t="str">
            <v/>
          </cell>
          <cell r="R1312" t="str">
            <v>ENERPAC TOOL GRO [American Stock]</v>
          </cell>
        </row>
        <row r="1313">
          <cell r="B1313" t="str">
            <v>ERF.US</v>
          </cell>
          <cell r="C1313" t="str">
            <v>ERF</v>
          </cell>
          <cell r="D1313" t="str">
            <v/>
          </cell>
          <cell r="E1313">
            <v>1</v>
          </cell>
          <cell r="F1313">
            <v>0.01</v>
          </cell>
          <cell r="G1313" t="str">
            <v/>
          </cell>
          <cell r="H1313" t="str">
            <v/>
          </cell>
          <cell r="I1313" t="str">
            <v/>
          </cell>
          <cell r="J1313" t="str">
            <v/>
          </cell>
          <cell r="K1313" t="str">
            <v>CA2927661025</v>
          </cell>
          <cell r="L1313" t="str">
            <v/>
          </cell>
          <cell r="M1313" t="str">
            <v/>
          </cell>
          <cell r="R1313" t="str">
            <v>ENERPLUS CORP [American Stock]</v>
          </cell>
        </row>
        <row r="1314">
          <cell r="B1314" t="str">
            <v>ENS.US</v>
          </cell>
          <cell r="C1314" t="str">
            <v>ENS</v>
          </cell>
          <cell r="D1314" t="str">
            <v/>
          </cell>
          <cell r="E1314">
            <v>1</v>
          </cell>
          <cell r="F1314">
            <v>0.01</v>
          </cell>
          <cell r="G1314" t="str">
            <v/>
          </cell>
          <cell r="H1314" t="str">
            <v/>
          </cell>
          <cell r="I1314" t="str">
            <v/>
          </cell>
          <cell r="J1314" t="str">
            <v/>
          </cell>
          <cell r="K1314" t="str">
            <v>US29275Y1029</v>
          </cell>
          <cell r="L1314" t="str">
            <v/>
          </cell>
          <cell r="M1314" t="str">
            <v/>
          </cell>
          <cell r="R1314" t="str">
            <v>ENERSYS [American Stock]</v>
          </cell>
        </row>
        <row r="1315">
          <cell r="B1315" t="str">
            <v>ENG.US</v>
          </cell>
          <cell r="C1315" t="str">
            <v>ENG</v>
          </cell>
          <cell r="D1315" t="str">
            <v/>
          </cell>
          <cell r="E1315">
            <v>1</v>
          </cell>
          <cell r="F1315">
            <v>0.01</v>
          </cell>
          <cell r="G1315" t="str">
            <v/>
          </cell>
          <cell r="H1315" t="str">
            <v/>
          </cell>
          <cell r="I1315" t="str">
            <v/>
          </cell>
          <cell r="J1315" t="str">
            <v/>
          </cell>
          <cell r="K1315" t="str">
            <v>US2933061069</v>
          </cell>
          <cell r="L1315" t="str">
            <v/>
          </cell>
          <cell r="M1315" t="str">
            <v/>
          </cell>
          <cell r="R1315" t="str">
            <v>ENGLOBAL CORP [American Stock]</v>
          </cell>
        </row>
        <row r="1316">
          <cell r="B1316" t="str">
            <v>E.US</v>
          </cell>
          <cell r="C1316" t="str">
            <v>E</v>
          </cell>
          <cell r="D1316" t="str">
            <v/>
          </cell>
          <cell r="E1316">
            <v>1</v>
          </cell>
          <cell r="F1316">
            <v>0.01</v>
          </cell>
          <cell r="G1316" t="str">
            <v/>
          </cell>
          <cell r="H1316" t="str">
            <v/>
          </cell>
          <cell r="I1316" t="str">
            <v/>
          </cell>
          <cell r="J1316" t="str">
            <v/>
          </cell>
          <cell r="K1316" t="str">
            <v>US26874R1086</v>
          </cell>
          <cell r="L1316" t="str">
            <v/>
          </cell>
          <cell r="M1316" t="str">
            <v/>
          </cell>
          <cell r="R1316" t="str">
            <v>ENI SPA-ADR [American Stock]</v>
          </cell>
        </row>
        <row r="1317">
          <cell r="B1317" t="str">
            <v>EBF.US</v>
          </cell>
          <cell r="C1317" t="str">
            <v>EBF</v>
          </cell>
          <cell r="D1317" t="str">
            <v/>
          </cell>
          <cell r="E1317">
            <v>1</v>
          </cell>
          <cell r="F1317">
            <v>0.01</v>
          </cell>
          <cell r="G1317" t="str">
            <v/>
          </cell>
          <cell r="H1317" t="str">
            <v/>
          </cell>
          <cell r="I1317" t="str">
            <v/>
          </cell>
          <cell r="J1317" t="str">
            <v/>
          </cell>
          <cell r="K1317" t="str">
            <v>US2933891028</v>
          </cell>
          <cell r="L1317" t="str">
            <v/>
          </cell>
          <cell r="M1317" t="str">
            <v/>
          </cell>
          <cell r="R1317" t="str">
            <v>ENNIS INC [American Stock]</v>
          </cell>
        </row>
        <row r="1318">
          <cell r="B1318" t="str">
            <v>ENVA.US</v>
          </cell>
          <cell r="C1318" t="str">
            <v>ENVA</v>
          </cell>
          <cell r="D1318" t="str">
            <v/>
          </cell>
          <cell r="E1318">
            <v>1</v>
          </cell>
          <cell r="F1318">
            <v>0.01</v>
          </cell>
          <cell r="G1318" t="str">
            <v/>
          </cell>
          <cell r="H1318" t="str">
            <v/>
          </cell>
          <cell r="I1318" t="str">
            <v/>
          </cell>
          <cell r="J1318" t="str">
            <v/>
          </cell>
          <cell r="K1318" t="str">
            <v>US29357K1034</v>
          </cell>
          <cell r="L1318" t="str">
            <v/>
          </cell>
          <cell r="M1318" t="str">
            <v/>
          </cell>
          <cell r="R1318" t="str">
            <v>ENOVA INTERNATIO [American Stock]</v>
          </cell>
        </row>
        <row r="1319">
          <cell r="B1319" t="str">
            <v>ENPH.US</v>
          </cell>
          <cell r="C1319" t="str">
            <v>ENPH</v>
          </cell>
          <cell r="D1319" t="str">
            <v/>
          </cell>
          <cell r="E1319">
            <v>1</v>
          </cell>
          <cell r="F1319">
            <v>0.01</v>
          </cell>
          <cell r="G1319" t="str">
            <v/>
          </cell>
          <cell r="H1319" t="str">
            <v/>
          </cell>
          <cell r="I1319" t="str">
            <v/>
          </cell>
          <cell r="J1319" t="str">
            <v/>
          </cell>
          <cell r="K1319" t="str">
            <v>US29355A1079</v>
          </cell>
          <cell r="L1319" t="str">
            <v/>
          </cell>
          <cell r="M1319" t="str">
            <v/>
          </cell>
          <cell r="R1319" t="str">
            <v>ENPHASE ENERGY [American Stock]</v>
          </cell>
        </row>
        <row r="1320">
          <cell r="B1320" t="str">
            <v>NPO.US</v>
          </cell>
          <cell r="C1320" t="str">
            <v>NPO</v>
          </cell>
          <cell r="D1320" t="str">
            <v/>
          </cell>
          <cell r="E1320">
            <v>1</v>
          </cell>
          <cell r="F1320">
            <v>0.01</v>
          </cell>
          <cell r="G1320" t="str">
            <v/>
          </cell>
          <cell r="H1320" t="str">
            <v/>
          </cell>
          <cell r="I1320" t="str">
            <v/>
          </cell>
          <cell r="J1320" t="str">
            <v/>
          </cell>
          <cell r="K1320" t="str">
            <v>US29355X1072</v>
          </cell>
          <cell r="L1320" t="str">
            <v/>
          </cell>
          <cell r="M1320" t="str">
            <v/>
          </cell>
          <cell r="R1320" t="str">
            <v>ENPRO INDUSTRIES [American Stock]</v>
          </cell>
        </row>
        <row r="1321">
          <cell r="B1321" t="str">
            <v>ENSG.US</v>
          </cell>
          <cell r="C1321" t="str">
            <v>ENSG</v>
          </cell>
          <cell r="D1321" t="str">
            <v/>
          </cell>
          <cell r="E1321">
            <v>1</v>
          </cell>
          <cell r="F1321">
            <v>0.01</v>
          </cell>
          <cell r="G1321" t="str">
            <v/>
          </cell>
          <cell r="H1321" t="str">
            <v/>
          </cell>
          <cell r="I1321" t="str">
            <v/>
          </cell>
          <cell r="J1321" t="str">
            <v/>
          </cell>
          <cell r="K1321" t="str">
            <v>US29358P1012</v>
          </cell>
          <cell r="L1321" t="str">
            <v/>
          </cell>
          <cell r="M1321" t="str">
            <v/>
          </cell>
          <cell r="R1321" t="str">
            <v>ENSIGN GROUP INC [American Stock]</v>
          </cell>
        </row>
        <row r="1322">
          <cell r="B1322" t="str">
            <v>ESGR.US</v>
          </cell>
          <cell r="C1322" t="str">
            <v>ESGR</v>
          </cell>
          <cell r="D1322" t="str">
            <v/>
          </cell>
          <cell r="E1322">
            <v>1</v>
          </cell>
          <cell r="F1322">
            <v>0.01</v>
          </cell>
          <cell r="G1322" t="str">
            <v/>
          </cell>
          <cell r="H1322" t="str">
            <v/>
          </cell>
          <cell r="I1322" t="str">
            <v/>
          </cell>
          <cell r="J1322" t="str">
            <v/>
          </cell>
          <cell r="K1322" t="str">
            <v>BMG3075P1014</v>
          </cell>
          <cell r="L1322" t="str">
            <v/>
          </cell>
          <cell r="M1322" t="str">
            <v/>
          </cell>
          <cell r="R1322" t="str">
            <v>ENSTAR GROUP LTD [American Stock]</v>
          </cell>
        </row>
        <row r="1323">
          <cell r="B1323" t="str">
            <v>ENTG.US</v>
          </cell>
          <cell r="C1323" t="str">
            <v>ENTG</v>
          </cell>
          <cell r="D1323" t="str">
            <v/>
          </cell>
          <cell r="E1323">
            <v>1</v>
          </cell>
          <cell r="F1323">
            <v>0.01</v>
          </cell>
          <cell r="G1323" t="str">
            <v/>
          </cell>
          <cell r="H1323" t="str">
            <v/>
          </cell>
          <cell r="I1323" t="str">
            <v/>
          </cell>
          <cell r="J1323" t="str">
            <v/>
          </cell>
          <cell r="K1323" t="str">
            <v>US29362U1043</v>
          </cell>
          <cell r="L1323" t="str">
            <v/>
          </cell>
          <cell r="M1323" t="str">
            <v/>
          </cell>
          <cell r="R1323" t="str">
            <v>ENTEGRIS INC [American Stock]</v>
          </cell>
        </row>
        <row r="1324">
          <cell r="B1324" t="str">
            <v>ETM.US</v>
          </cell>
          <cell r="C1324" t="str">
            <v>ETM</v>
          </cell>
          <cell r="D1324" t="str">
            <v/>
          </cell>
          <cell r="E1324">
            <v>1</v>
          </cell>
          <cell r="F1324">
            <v>0.01</v>
          </cell>
          <cell r="G1324" t="str">
            <v/>
          </cell>
          <cell r="H1324" t="str">
            <v/>
          </cell>
          <cell r="I1324" t="str">
            <v/>
          </cell>
          <cell r="J1324" t="str">
            <v/>
          </cell>
          <cell r="K1324" t="str">
            <v>US2936391000</v>
          </cell>
          <cell r="L1324" t="str">
            <v/>
          </cell>
          <cell r="M1324" t="str">
            <v/>
          </cell>
          <cell r="R1324" t="str">
            <v>ENTERCOM COMM-A [American Stock]</v>
          </cell>
        </row>
        <row r="1325">
          <cell r="B1325" t="str">
            <v>ETR.US</v>
          </cell>
          <cell r="C1325" t="str">
            <v>ETR</v>
          </cell>
          <cell r="D1325" t="str">
            <v/>
          </cell>
          <cell r="E1325">
            <v>1</v>
          </cell>
          <cell r="F1325">
            <v>0.01</v>
          </cell>
          <cell r="G1325" t="str">
            <v/>
          </cell>
          <cell r="H1325" t="str">
            <v/>
          </cell>
          <cell r="I1325" t="str">
            <v/>
          </cell>
          <cell r="J1325" t="str">
            <v/>
          </cell>
          <cell r="K1325" t="str">
            <v>US29364G1031</v>
          </cell>
          <cell r="L1325" t="str">
            <v/>
          </cell>
          <cell r="M1325" t="str">
            <v/>
          </cell>
          <cell r="R1325" t="str">
            <v>ENTERGY CORP [American Stock]</v>
          </cell>
        </row>
        <row r="1326">
          <cell r="B1326" t="str">
            <v>EBTC.US</v>
          </cell>
          <cell r="C1326" t="str">
            <v>EBTC</v>
          </cell>
          <cell r="D1326" t="str">
            <v/>
          </cell>
          <cell r="E1326">
            <v>1</v>
          </cell>
          <cell r="F1326">
            <v>0.01</v>
          </cell>
          <cell r="G1326" t="str">
            <v/>
          </cell>
          <cell r="H1326" t="str">
            <v/>
          </cell>
          <cell r="I1326" t="str">
            <v/>
          </cell>
          <cell r="J1326" t="str">
            <v/>
          </cell>
          <cell r="K1326" t="str">
            <v>US2936681095</v>
          </cell>
          <cell r="L1326" t="str">
            <v/>
          </cell>
          <cell r="M1326" t="str">
            <v/>
          </cell>
          <cell r="R1326" t="str">
            <v>ENTERPRISE BANCO [American Stock]</v>
          </cell>
        </row>
        <row r="1327">
          <cell r="B1327" t="str">
            <v>EFSC.US</v>
          </cell>
          <cell r="C1327" t="str">
            <v>EFSC</v>
          </cell>
          <cell r="D1327" t="str">
            <v/>
          </cell>
          <cell r="E1327">
            <v>1</v>
          </cell>
          <cell r="F1327">
            <v>0.01</v>
          </cell>
          <cell r="G1327" t="str">
            <v/>
          </cell>
          <cell r="H1327" t="str">
            <v/>
          </cell>
          <cell r="I1327" t="str">
            <v/>
          </cell>
          <cell r="J1327" t="str">
            <v/>
          </cell>
          <cell r="K1327" t="str">
            <v>US2937121059</v>
          </cell>
          <cell r="L1327" t="str">
            <v/>
          </cell>
          <cell r="M1327" t="str">
            <v/>
          </cell>
          <cell r="R1327" t="str">
            <v>ENTERPRISE FINAN [American Stock]</v>
          </cell>
        </row>
        <row r="1328">
          <cell r="B1328" t="str">
            <v>EPD.US</v>
          </cell>
          <cell r="C1328" t="str">
            <v>EPD</v>
          </cell>
          <cell r="D1328" t="str">
            <v/>
          </cell>
          <cell r="E1328">
            <v>1</v>
          </cell>
          <cell r="F1328">
            <v>0.01</v>
          </cell>
          <cell r="G1328" t="str">
            <v/>
          </cell>
          <cell r="H1328" t="str">
            <v/>
          </cell>
          <cell r="I1328" t="str">
            <v/>
          </cell>
          <cell r="J1328" t="str">
            <v/>
          </cell>
          <cell r="K1328" t="str">
            <v>US2937921078</v>
          </cell>
          <cell r="L1328" t="str">
            <v/>
          </cell>
          <cell r="M1328" t="str">
            <v/>
          </cell>
          <cell r="R1328" t="str">
            <v>ENTERPRISE PRODU [American Stock]</v>
          </cell>
        </row>
        <row r="1329">
          <cell r="B1329" t="str">
            <v>EVC.US</v>
          </cell>
          <cell r="C1329" t="str">
            <v>EVC</v>
          </cell>
          <cell r="D1329" t="str">
            <v/>
          </cell>
          <cell r="E1329">
            <v>1</v>
          </cell>
          <cell r="F1329">
            <v>0.01</v>
          </cell>
          <cell r="G1329" t="str">
            <v/>
          </cell>
          <cell r="H1329" t="str">
            <v/>
          </cell>
          <cell r="I1329" t="str">
            <v/>
          </cell>
          <cell r="J1329" t="str">
            <v/>
          </cell>
          <cell r="K1329" t="str">
            <v>US29382R1077</v>
          </cell>
          <cell r="L1329" t="str">
            <v/>
          </cell>
          <cell r="M1329" t="str">
            <v/>
          </cell>
          <cell r="R1329" t="str">
            <v>ENTRAVISION CO-A [American Stock]</v>
          </cell>
        </row>
        <row r="1330">
          <cell r="B1330" t="str">
            <v>ENV.US</v>
          </cell>
          <cell r="C1330" t="str">
            <v>ENV</v>
          </cell>
          <cell r="D1330" t="str">
            <v/>
          </cell>
          <cell r="E1330">
            <v>1</v>
          </cell>
          <cell r="F1330">
            <v>0.01</v>
          </cell>
          <cell r="G1330" t="str">
            <v/>
          </cell>
          <cell r="H1330" t="str">
            <v/>
          </cell>
          <cell r="I1330" t="str">
            <v/>
          </cell>
          <cell r="J1330" t="str">
            <v/>
          </cell>
          <cell r="K1330" t="str">
            <v>US29404K1060</v>
          </cell>
          <cell r="L1330" t="str">
            <v/>
          </cell>
          <cell r="M1330" t="str">
            <v/>
          </cell>
          <cell r="R1330" t="str">
            <v>ENVESTNET INC [American Stock]</v>
          </cell>
        </row>
        <row r="1331">
          <cell r="B1331" t="str">
            <v>NVST.US</v>
          </cell>
          <cell r="C1331" t="str">
            <v>NVST</v>
          </cell>
          <cell r="D1331" t="str">
            <v/>
          </cell>
          <cell r="E1331">
            <v>1</v>
          </cell>
          <cell r="F1331">
            <v>0.01</v>
          </cell>
          <cell r="G1331" t="str">
            <v/>
          </cell>
          <cell r="H1331" t="str">
            <v/>
          </cell>
          <cell r="I1331" t="str">
            <v/>
          </cell>
          <cell r="J1331" t="str">
            <v/>
          </cell>
          <cell r="K1331" t="str">
            <v>US29415F1049</v>
          </cell>
          <cell r="L1331" t="str">
            <v/>
          </cell>
          <cell r="M1331" t="str">
            <v/>
          </cell>
          <cell r="R1331" t="str">
            <v>ENVISTA HOLDINGS [American Stock]</v>
          </cell>
        </row>
        <row r="1332">
          <cell r="B1332" t="str">
            <v>EVA.US</v>
          </cell>
          <cell r="C1332" t="str">
            <v>EVA</v>
          </cell>
          <cell r="D1332" t="str">
            <v/>
          </cell>
          <cell r="E1332">
            <v>1</v>
          </cell>
          <cell r="F1332">
            <v>0.01</v>
          </cell>
          <cell r="G1332" t="str">
            <v/>
          </cell>
          <cell r="H1332" t="str">
            <v/>
          </cell>
          <cell r="I1332" t="str">
            <v/>
          </cell>
          <cell r="J1332" t="str">
            <v/>
          </cell>
          <cell r="K1332" t="str">
            <v>US29414J1079</v>
          </cell>
          <cell r="L1332" t="str">
            <v/>
          </cell>
          <cell r="M1332" t="str">
            <v/>
          </cell>
          <cell r="R1332" t="str">
            <v>ENVIVA PARTNERS [American Stock]</v>
          </cell>
        </row>
        <row r="1333">
          <cell r="B1333" t="str">
            <v>ENZ.US</v>
          </cell>
          <cell r="C1333" t="str">
            <v>ENZ</v>
          </cell>
          <cell r="D1333" t="str">
            <v/>
          </cell>
          <cell r="E1333">
            <v>1</v>
          </cell>
          <cell r="F1333">
            <v>0.01</v>
          </cell>
          <cell r="G1333" t="str">
            <v/>
          </cell>
          <cell r="H1333" t="str">
            <v/>
          </cell>
          <cell r="I1333" t="str">
            <v/>
          </cell>
          <cell r="J1333" t="str">
            <v/>
          </cell>
          <cell r="K1333" t="str">
            <v>US2941001024</v>
          </cell>
          <cell r="L1333" t="str">
            <v/>
          </cell>
          <cell r="M1333" t="str">
            <v/>
          </cell>
          <cell r="R1333" t="str">
            <v>ENZO BIOCHEM INC [American Stock]</v>
          </cell>
        </row>
        <row r="1334">
          <cell r="B1334" t="str">
            <v>EOG.US</v>
          </cell>
          <cell r="C1334" t="str">
            <v>EOG</v>
          </cell>
          <cell r="D1334" t="str">
            <v/>
          </cell>
          <cell r="E1334">
            <v>1</v>
          </cell>
          <cell r="F1334">
            <v>0.01</v>
          </cell>
          <cell r="G1334" t="str">
            <v/>
          </cell>
          <cell r="H1334" t="str">
            <v/>
          </cell>
          <cell r="I1334" t="str">
            <v/>
          </cell>
          <cell r="J1334" t="str">
            <v/>
          </cell>
          <cell r="K1334" t="str">
            <v>US26875P1012</v>
          </cell>
          <cell r="L1334" t="str">
            <v/>
          </cell>
          <cell r="M1334" t="str">
            <v/>
          </cell>
          <cell r="R1334" t="str">
            <v>EOG RESOURCES [American Stock]</v>
          </cell>
        </row>
        <row r="1335">
          <cell r="B1335" t="str">
            <v>EPAM.US</v>
          </cell>
          <cell r="C1335" t="str">
            <v>EPAM</v>
          </cell>
          <cell r="D1335" t="str">
            <v/>
          </cell>
          <cell r="E1335">
            <v>1</v>
          </cell>
          <cell r="F1335">
            <v>0.01</v>
          </cell>
          <cell r="G1335" t="str">
            <v/>
          </cell>
          <cell r="H1335" t="str">
            <v/>
          </cell>
          <cell r="I1335" t="str">
            <v/>
          </cell>
          <cell r="J1335" t="str">
            <v/>
          </cell>
          <cell r="K1335" t="str">
            <v>US29414B1044</v>
          </cell>
          <cell r="L1335" t="str">
            <v/>
          </cell>
          <cell r="M1335" t="str">
            <v/>
          </cell>
          <cell r="R1335" t="str">
            <v>EPAM SYSTEMS INC [American Stock]</v>
          </cell>
        </row>
        <row r="1336">
          <cell r="B1336" t="str">
            <v>EPZM.US</v>
          </cell>
          <cell r="C1336" t="str">
            <v>EPZM</v>
          </cell>
          <cell r="D1336" t="str">
            <v/>
          </cell>
          <cell r="E1336">
            <v>1</v>
          </cell>
          <cell r="F1336">
            <v>0.01</v>
          </cell>
          <cell r="G1336" t="str">
            <v/>
          </cell>
          <cell r="H1336" t="str">
            <v/>
          </cell>
          <cell r="I1336" t="str">
            <v/>
          </cell>
          <cell r="J1336" t="str">
            <v/>
          </cell>
          <cell r="K1336" t="str">
            <v>US29428V1044</v>
          </cell>
          <cell r="L1336" t="str">
            <v/>
          </cell>
          <cell r="M1336" t="str">
            <v/>
          </cell>
          <cell r="R1336" t="str">
            <v>EPIZYME INC [American Stock]</v>
          </cell>
        </row>
        <row r="1337">
          <cell r="B1337" t="str">
            <v>PLUS.US</v>
          </cell>
          <cell r="C1337" t="str">
            <v>PLUS</v>
          </cell>
          <cell r="D1337" t="str">
            <v/>
          </cell>
          <cell r="E1337">
            <v>1</v>
          </cell>
          <cell r="F1337">
            <v>0.01</v>
          </cell>
          <cell r="G1337" t="str">
            <v/>
          </cell>
          <cell r="H1337" t="str">
            <v/>
          </cell>
          <cell r="I1337" t="str">
            <v/>
          </cell>
          <cell r="J1337" t="str">
            <v/>
          </cell>
          <cell r="K1337" t="str">
            <v>US2942681071</v>
          </cell>
          <cell r="L1337" t="str">
            <v/>
          </cell>
          <cell r="M1337" t="str">
            <v/>
          </cell>
          <cell r="R1337" t="str">
            <v>EPLUS INC [American Stock]</v>
          </cell>
        </row>
        <row r="1338">
          <cell r="B1338" t="str">
            <v>EPR.US</v>
          </cell>
          <cell r="C1338" t="str">
            <v>EPR</v>
          </cell>
          <cell r="D1338" t="str">
            <v/>
          </cell>
          <cell r="E1338">
            <v>1</v>
          </cell>
          <cell r="F1338">
            <v>0.01</v>
          </cell>
          <cell r="G1338" t="str">
            <v/>
          </cell>
          <cell r="H1338" t="str">
            <v/>
          </cell>
          <cell r="I1338" t="str">
            <v/>
          </cell>
          <cell r="J1338" t="str">
            <v/>
          </cell>
          <cell r="K1338" t="str">
            <v>US26884U1097</v>
          </cell>
          <cell r="L1338" t="str">
            <v/>
          </cell>
          <cell r="M1338" t="str">
            <v/>
          </cell>
          <cell r="R1338" t="str">
            <v>EPR PROPERTIES [American Stock]</v>
          </cell>
        </row>
        <row r="1339">
          <cell r="B1339" t="str">
            <v>EQBK.US</v>
          </cell>
          <cell r="C1339" t="str">
            <v>EQBK</v>
          </cell>
          <cell r="D1339" t="str">
            <v/>
          </cell>
          <cell r="E1339">
            <v>1</v>
          </cell>
          <cell r="F1339">
            <v>0.01</v>
          </cell>
          <cell r="G1339" t="str">
            <v/>
          </cell>
          <cell r="H1339" t="str">
            <v/>
          </cell>
          <cell r="I1339" t="str">
            <v/>
          </cell>
          <cell r="J1339" t="str">
            <v/>
          </cell>
          <cell r="K1339" t="str">
            <v>US29460X1090</v>
          </cell>
          <cell r="L1339" t="str">
            <v/>
          </cell>
          <cell r="M1339" t="str">
            <v/>
          </cell>
          <cell r="R1339" t="str">
            <v>EQBK.O [American Stock]</v>
          </cell>
        </row>
        <row r="1340">
          <cell r="B1340" t="str">
            <v>EQT.US</v>
          </cell>
          <cell r="C1340" t="str">
            <v>EQT</v>
          </cell>
          <cell r="D1340" t="str">
            <v/>
          </cell>
          <cell r="E1340">
            <v>1</v>
          </cell>
          <cell r="F1340">
            <v>0.01</v>
          </cell>
          <cell r="G1340" t="str">
            <v/>
          </cell>
          <cell r="H1340" t="str">
            <v/>
          </cell>
          <cell r="I1340" t="str">
            <v/>
          </cell>
          <cell r="J1340" t="str">
            <v/>
          </cell>
          <cell r="K1340" t="str">
            <v>US26884L1098</v>
          </cell>
          <cell r="L1340" t="str">
            <v/>
          </cell>
          <cell r="M1340" t="str">
            <v/>
          </cell>
          <cell r="R1340" t="str">
            <v>EQT CORP [American Stock]</v>
          </cell>
        </row>
        <row r="1341">
          <cell r="B1341" t="str">
            <v>EFX.US</v>
          </cell>
          <cell r="C1341" t="str">
            <v>EFX</v>
          </cell>
          <cell r="D1341" t="str">
            <v/>
          </cell>
          <cell r="E1341">
            <v>1</v>
          </cell>
          <cell r="F1341">
            <v>0.01</v>
          </cell>
          <cell r="G1341" t="str">
            <v/>
          </cell>
          <cell r="H1341" t="str">
            <v/>
          </cell>
          <cell r="I1341" t="str">
            <v/>
          </cell>
          <cell r="J1341" t="str">
            <v/>
          </cell>
          <cell r="K1341" t="str">
            <v>US2944291051</v>
          </cell>
          <cell r="L1341" t="str">
            <v/>
          </cell>
          <cell r="M1341" t="str">
            <v/>
          </cell>
          <cell r="R1341" t="str">
            <v>EQUIFAX INC [American Stock]</v>
          </cell>
        </row>
        <row r="1342">
          <cell r="B1342" t="str">
            <v>EQIX.US</v>
          </cell>
          <cell r="C1342" t="str">
            <v>EQIX</v>
          </cell>
          <cell r="D1342" t="str">
            <v/>
          </cell>
          <cell r="E1342">
            <v>1</v>
          </cell>
          <cell r="F1342">
            <v>0.01</v>
          </cell>
          <cell r="G1342" t="str">
            <v/>
          </cell>
          <cell r="H1342" t="str">
            <v/>
          </cell>
          <cell r="I1342" t="str">
            <v/>
          </cell>
          <cell r="J1342" t="str">
            <v/>
          </cell>
          <cell r="K1342" t="str">
            <v>US29444U7000</v>
          </cell>
          <cell r="L1342" t="str">
            <v/>
          </cell>
          <cell r="M1342" t="str">
            <v/>
          </cell>
          <cell r="R1342" t="str">
            <v>EQUINIX INC [American Stock]</v>
          </cell>
        </row>
        <row r="1343">
          <cell r="B1343" t="str">
            <v>EQNR.US</v>
          </cell>
          <cell r="C1343" t="str">
            <v>EQNR</v>
          </cell>
          <cell r="D1343" t="str">
            <v/>
          </cell>
          <cell r="E1343">
            <v>1</v>
          </cell>
          <cell r="F1343">
            <v>0.01</v>
          </cell>
          <cell r="G1343" t="str">
            <v/>
          </cell>
          <cell r="H1343" t="str">
            <v/>
          </cell>
          <cell r="I1343" t="str">
            <v/>
          </cell>
          <cell r="J1343" t="str">
            <v/>
          </cell>
          <cell r="K1343" t="str">
            <v>US29446M1027</v>
          </cell>
          <cell r="L1343" t="str">
            <v/>
          </cell>
          <cell r="M1343" t="str">
            <v/>
          </cell>
          <cell r="R1343" t="str">
            <v>EQUINOR ASA-ADR [American Stock]</v>
          </cell>
        </row>
        <row r="1344">
          <cell r="B1344" t="str">
            <v>EQH.US</v>
          </cell>
          <cell r="C1344" t="str">
            <v>EQH</v>
          </cell>
          <cell r="D1344" t="str">
            <v/>
          </cell>
          <cell r="E1344">
            <v>1</v>
          </cell>
          <cell r="F1344">
            <v>0.01</v>
          </cell>
          <cell r="G1344" t="str">
            <v/>
          </cell>
          <cell r="H1344" t="str">
            <v/>
          </cell>
          <cell r="I1344" t="str">
            <v/>
          </cell>
          <cell r="J1344" t="str">
            <v/>
          </cell>
          <cell r="K1344" t="str">
            <v>US29452E1010</v>
          </cell>
          <cell r="L1344" t="str">
            <v/>
          </cell>
          <cell r="M1344" t="str">
            <v/>
          </cell>
          <cell r="R1344" t="str">
            <v>EQUITABLE HOLDIN [American Stock]</v>
          </cell>
        </row>
        <row r="1345">
          <cell r="B1345" t="str">
            <v>ETRN.US</v>
          </cell>
          <cell r="C1345" t="str">
            <v>ETRN</v>
          </cell>
          <cell r="D1345" t="str">
            <v/>
          </cell>
          <cell r="E1345">
            <v>1</v>
          </cell>
          <cell r="F1345">
            <v>0.01</v>
          </cell>
          <cell r="G1345" t="str">
            <v/>
          </cell>
          <cell r="H1345" t="str">
            <v/>
          </cell>
          <cell r="I1345" t="str">
            <v/>
          </cell>
          <cell r="J1345" t="str">
            <v/>
          </cell>
          <cell r="K1345" t="str">
            <v>US2946001011</v>
          </cell>
          <cell r="L1345" t="str">
            <v/>
          </cell>
          <cell r="M1345" t="str">
            <v/>
          </cell>
          <cell r="R1345" t="str">
            <v>EQUITRANS MIDSTR [American Stock]</v>
          </cell>
        </row>
        <row r="1346">
          <cell r="B1346" t="str">
            <v>ELS.US</v>
          </cell>
          <cell r="C1346" t="str">
            <v>ELS</v>
          </cell>
          <cell r="D1346" t="str">
            <v/>
          </cell>
          <cell r="E1346">
            <v>1</v>
          </cell>
          <cell r="F1346">
            <v>0.01</v>
          </cell>
          <cell r="G1346" t="str">
            <v/>
          </cell>
          <cell r="H1346" t="str">
            <v/>
          </cell>
          <cell r="I1346" t="str">
            <v/>
          </cell>
          <cell r="J1346" t="str">
            <v/>
          </cell>
          <cell r="K1346" t="str">
            <v>US29472R1086</v>
          </cell>
          <cell r="L1346" t="str">
            <v/>
          </cell>
          <cell r="M1346" t="str">
            <v/>
          </cell>
          <cell r="R1346" t="str">
            <v>EQUITY LIFESTYLE [American Stock]</v>
          </cell>
        </row>
        <row r="1347">
          <cell r="B1347" t="str">
            <v>EQS.US</v>
          </cell>
          <cell r="C1347" t="str">
            <v>EQS</v>
          </cell>
          <cell r="D1347" t="str">
            <v/>
          </cell>
          <cell r="E1347">
            <v>1</v>
          </cell>
          <cell r="F1347">
            <v>0.01</v>
          </cell>
          <cell r="G1347" t="str">
            <v/>
          </cell>
          <cell r="H1347" t="str">
            <v/>
          </cell>
          <cell r="I1347" t="str">
            <v/>
          </cell>
          <cell r="J1347" t="str">
            <v/>
          </cell>
          <cell r="K1347" t="str">
            <v>US2947661003</v>
          </cell>
          <cell r="L1347" t="str">
            <v/>
          </cell>
          <cell r="M1347" t="str">
            <v/>
          </cell>
          <cell r="R1347" t="str">
            <v>EQUUS TOTAL RETU [American Stock]</v>
          </cell>
        </row>
        <row r="1348">
          <cell r="B1348" t="str">
            <v>ERIE.US</v>
          </cell>
          <cell r="C1348" t="str">
            <v>ERIE</v>
          </cell>
          <cell r="D1348" t="str">
            <v/>
          </cell>
          <cell r="E1348">
            <v>1</v>
          </cell>
          <cell r="F1348">
            <v>0.01</v>
          </cell>
          <cell r="G1348" t="str">
            <v/>
          </cell>
          <cell r="H1348" t="str">
            <v/>
          </cell>
          <cell r="I1348" t="str">
            <v/>
          </cell>
          <cell r="J1348" t="str">
            <v/>
          </cell>
          <cell r="K1348" t="str">
            <v>US29530P1021</v>
          </cell>
          <cell r="L1348" t="str">
            <v/>
          </cell>
          <cell r="M1348" t="str">
            <v/>
          </cell>
          <cell r="R1348" t="str">
            <v>ERIE INDEMNITY-A [American Stock]</v>
          </cell>
        </row>
        <row r="1349">
          <cell r="B1349" t="str">
            <v>EROS.US</v>
          </cell>
          <cell r="C1349" t="str">
            <v>EROS</v>
          </cell>
          <cell r="D1349" t="str">
            <v/>
          </cell>
          <cell r="E1349">
            <v>1</v>
          </cell>
          <cell r="F1349">
            <v>0.01</v>
          </cell>
          <cell r="G1349" t="str">
            <v/>
          </cell>
          <cell r="H1349" t="str">
            <v/>
          </cell>
          <cell r="I1349" t="str">
            <v/>
          </cell>
          <cell r="J1349" t="str">
            <v/>
          </cell>
          <cell r="K1349" t="str">
            <v>IM00B86NL059</v>
          </cell>
          <cell r="L1349" t="str">
            <v/>
          </cell>
          <cell r="M1349" t="str">
            <v/>
          </cell>
          <cell r="R1349" t="str">
            <v>EROS INTERNATION [American Stock]</v>
          </cell>
        </row>
        <row r="1350">
          <cell r="B1350" t="str">
            <v>ESCA.US</v>
          </cell>
          <cell r="C1350" t="str">
            <v>ESCA</v>
          </cell>
          <cell r="D1350" t="str">
            <v/>
          </cell>
          <cell r="E1350">
            <v>1</v>
          </cell>
          <cell r="F1350">
            <v>0.01</v>
          </cell>
          <cell r="G1350" t="str">
            <v/>
          </cell>
          <cell r="H1350" t="str">
            <v/>
          </cell>
          <cell r="I1350" t="str">
            <v/>
          </cell>
          <cell r="J1350" t="str">
            <v/>
          </cell>
          <cell r="K1350" t="str">
            <v>US2960561049</v>
          </cell>
          <cell r="L1350" t="str">
            <v/>
          </cell>
          <cell r="M1350" t="str">
            <v/>
          </cell>
          <cell r="R1350" t="str">
            <v>ESCALADE INC [American Stock]</v>
          </cell>
        </row>
        <row r="1351">
          <cell r="B1351" t="str">
            <v>ESE.US</v>
          </cell>
          <cell r="C1351" t="str">
            <v>ESE</v>
          </cell>
          <cell r="D1351" t="str">
            <v/>
          </cell>
          <cell r="E1351">
            <v>1</v>
          </cell>
          <cell r="F1351">
            <v>0.01</v>
          </cell>
          <cell r="G1351" t="str">
            <v/>
          </cell>
          <cell r="H1351" t="str">
            <v/>
          </cell>
          <cell r="I1351" t="str">
            <v/>
          </cell>
          <cell r="J1351" t="str">
            <v/>
          </cell>
          <cell r="K1351" t="str">
            <v>US2963151046</v>
          </cell>
          <cell r="L1351" t="str">
            <v/>
          </cell>
          <cell r="M1351" t="str">
            <v/>
          </cell>
          <cell r="R1351" t="str">
            <v>ESCO TECH INC [American Stock]</v>
          </cell>
        </row>
        <row r="1352">
          <cell r="B1352" t="str">
            <v>ESPR.US</v>
          </cell>
          <cell r="C1352" t="str">
            <v>ESPR</v>
          </cell>
          <cell r="D1352" t="str">
            <v/>
          </cell>
          <cell r="E1352">
            <v>1</v>
          </cell>
          <cell r="F1352">
            <v>0.01</v>
          </cell>
          <cell r="G1352" t="str">
            <v/>
          </cell>
          <cell r="H1352" t="str">
            <v/>
          </cell>
          <cell r="I1352" t="str">
            <v/>
          </cell>
          <cell r="J1352" t="str">
            <v/>
          </cell>
          <cell r="K1352" t="str">
            <v>US29664W1053</v>
          </cell>
          <cell r="L1352" t="str">
            <v/>
          </cell>
          <cell r="M1352" t="str">
            <v/>
          </cell>
          <cell r="R1352" t="str">
            <v>ESPERION THERAPE [American Stock]</v>
          </cell>
        </row>
        <row r="1353">
          <cell r="B1353" t="str">
            <v>ESP.US</v>
          </cell>
          <cell r="C1353" t="str">
            <v>ESP</v>
          </cell>
          <cell r="D1353" t="str">
            <v/>
          </cell>
          <cell r="E1353">
            <v>1</v>
          </cell>
          <cell r="F1353">
            <v>0.01</v>
          </cell>
          <cell r="G1353" t="str">
            <v/>
          </cell>
          <cell r="H1353" t="str">
            <v/>
          </cell>
          <cell r="I1353" t="str">
            <v/>
          </cell>
          <cell r="J1353" t="str">
            <v/>
          </cell>
          <cell r="K1353" t="str">
            <v>US2966501049</v>
          </cell>
          <cell r="L1353" t="str">
            <v/>
          </cell>
          <cell r="M1353" t="str">
            <v/>
          </cell>
          <cell r="R1353" t="str">
            <v>ESPEY MFG &amp; ELEC [American Stock]</v>
          </cell>
        </row>
        <row r="1354">
          <cell r="B1354" t="str">
            <v>ESSA.US</v>
          </cell>
          <cell r="C1354" t="str">
            <v>ESSA</v>
          </cell>
          <cell r="D1354" t="str">
            <v/>
          </cell>
          <cell r="E1354">
            <v>1</v>
          </cell>
          <cell r="F1354">
            <v>0.01</v>
          </cell>
          <cell r="G1354" t="str">
            <v/>
          </cell>
          <cell r="H1354" t="str">
            <v/>
          </cell>
          <cell r="I1354" t="str">
            <v/>
          </cell>
          <cell r="J1354" t="str">
            <v/>
          </cell>
          <cell r="K1354" t="str">
            <v>US29667D1046</v>
          </cell>
          <cell r="L1354" t="str">
            <v/>
          </cell>
          <cell r="M1354" t="str">
            <v/>
          </cell>
          <cell r="R1354" t="str">
            <v>ESSA BANCORP INC [American Stock]</v>
          </cell>
        </row>
        <row r="1355">
          <cell r="B1355" t="str">
            <v>ESNT.US</v>
          </cell>
          <cell r="C1355" t="str">
            <v>ESNT</v>
          </cell>
          <cell r="D1355" t="str">
            <v/>
          </cell>
          <cell r="E1355">
            <v>1</v>
          </cell>
          <cell r="F1355">
            <v>0.01</v>
          </cell>
          <cell r="G1355" t="str">
            <v/>
          </cell>
          <cell r="H1355" t="str">
            <v/>
          </cell>
          <cell r="I1355" t="str">
            <v/>
          </cell>
          <cell r="J1355" t="str">
            <v/>
          </cell>
          <cell r="K1355" t="str">
            <v>BMG3198U1027</v>
          </cell>
          <cell r="L1355" t="str">
            <v/>
          </cell>
          <cell r="M1355" t="str">
            <v/>
          </cell>
          <cell r="R1355" t="str">
            <v>ESSENT GROUP LTD [American Stock]</v>
          </cell>
        </row>
        <row r="1356">
          <cell r="B1356" t="str">
            <v>WTRG.US</v>
          </cell>
          <cell r="C1356" t="str">
            <v>WTRG</v>
          </cell>
          <cell r="D1356" t="str">
            <v/>
          </cell>
          <cell r="E1356">
            <v>1</v>
          </cell>
          <cell r="F1356">
            <v>0.01</v>
          </cell>
          <cell r="G1356" t="str">
            <v/>
          </cell>
          <cell r="H1356" t="str">
            <v/>
          </cell>
          <cell r="I1356" t="str">
            <v/>
          </cell>
          <cell r="J1356" t="str">
            <v/>
          </cell>
          <cell r="K1356" t="str">
            <v>US29670G1022</v>
          </cell>
          <cell r="L1356" t="str">
            <v/>
          </cell>
          <cell r="M1356" t="str">
            <v/>
          </cell>
          <cell r="R1356" t="str">
            <v>ESSENTIAL UTILIT [American Stock]</v>
          </cell>
        </row>
        <row r="1357">
          <cell r="B1357" t="str">
            <v>ESS.US</v>
          </cell>
          <cell r="C1357" t="str">
            <v>ESS</v>
          </cell>
          <cell r="D1357" t="str">
            <v/>
          </cell>
          <cell r="E1357">
            <v>1</v>
          </cell>
          <cell r="F1357">
            <v>0.01</v>
          </cell>
          <cell r="G1357" t="str">
            <v/>
          </cell>
          <cell r="H1357" t="str">
            <v/>
          </cell>
          <cell r="I1357" t="str">
            <v/>
          </cell>
          <cell r="J1357" t="str">
            <v/>
          </cell>
          <cell r="K1357" t="str">
            <v>US2971781057</v>
          </cell>
          <cell r="L1357" t="str">
            <v/>
          </cell>
          <cell r="M1357" t="str">
            <v/>
          </cell>
          <cell r="R1357" t="str">
            <v>ESSEX PROPERTY [American Stock]</v>
          </cell>
        </row>
        <row r="1358">
          <cell r="B1358" t="str">
            <v>EL.US</v>
          </cell>
          <cell r="C1358" t="str">
            <v>EL</v>
          </cell>
          <cell r="D1358" t="str">
            <v/>
          </cell>
          <cell r="E1358">
            <v>1</v>
          </cell>
          <cell r="F1358">
            <v>0.01</v>
          </cell>
          <cell r="G1358" t="str">
            <v/>
          </cell>
          <cell r="H1358" t="str">
            <v/>
          </cell>
          <cell r="I1358" t="str">
            <v/>
          </cell>
          <cell r="J1358" t="str">
            <v/>
          </cell>
          <cell r="K1358" t="str">
            <v>US5184391044</v>
          </cell>
          <cell r="L1358" t="str">
            <v/>
          </cell>
          <cell r="M1358" t="str">
            <v/>
          </cell>
          <cell r="R1358" t="str">
            <v>ESTEE LAUDER [American Stock]</v>
          </cell>
        </row>
        <row r="1359">
          <cell r="B1359" t="str">
            <v>HACK.US</v>
          </cell>
          <cell r="C1359" t="str">
            <v>HACK</v>
          </cell>
          <cell r="D1359" t="str">
            <v/>
          </cell>
          <cell r="E1359">
            <v>1</v>
          </cell>
          <cell r="F1359">
            <v>0.01</v>
          </cell>
          <cell r="G1359" t="str">
            <v/>
          </cell>
          <cell r="H1359" t="str">
            <v/>
          </cell>
          <cell r="I1359" t="str">
            <v/>
          </cell>
          <cell r="J1359" t="str">
            <v/>
          </cell>
          <cell r="K1359" t="str">
            <v>US26924G2012</v>
          </cell>
          <cell r="L1359" t="str">
            <v/>
          </cell>
          <cell r="M1359" t="str">
            <v/>
          </cell>
          <cell r="R1359" t="str">
            <v>ETFMG PRIME CYBE [American Stock]</v>
          </cell>
        </row>
        <row r="1360">
          <cell r="B1360" t="str">
            <v>MJ.US</v>
          </cell>
          <cell r="C1360" t="str">
            <v>MJ</v>
          </cell>
          <cell r="D1360" t="str">
            <v/>
          </cell>
          <cell r="E1360">
            <v>1</v>
          </cell>
          <cell r="F1360">
            <v>0.01</v>
          </cell>
          <cell r="G1360" t="str">
            <v/>
          </cell>
          <cell r="H1360" t="str">
            <v/>
          </cell>
          <cell r="I1360" t="str">
            <v/>
          </cell>
          <cell r="J1360" t="str">
            <v/>
          </cell>
          <cell r="K1360" t="str">
            <v>US26924G5080</v>
          </cell>
          <cell r="L1360" t="str">
            <v/>
          </cell>
          <cell r="M1360" t="str">
            <v/>
          </cell>
          <cell r="R1360" t="str">
            <v>ETFMG-ALT HRVST [American Stock]</v>
          </cell>
        </row>
        <row r="1361">
          <cell r="B1361" t="str">
            <v>ETH.US</v>
          </cell>
          <cell r="C1361" t="str">
            <v>ETH</v>
          </cell>
          <cell r="D1361" t="str">
            <v/>
          </cell>
          <cell r="E1361">
            <v>1</v>
          </cell>
          <cell r="F1361">
            <v>0.01</v>
          </cell>
          <cell r="G1361" t="str">
            <v/>
          </cell>
          <cell r="H1361" t="str">
            <v/>
          </cell>
          <cell r="I1361" t="str">
            <v/>
          </cell>
          <cell r="J1361" t="str">
            <v/>
          </cell>
          <cell r="K1361" t="str">
            <v>US2976021046</v>
          </cell>
          <cell r="L1361" t="str">
            <v/>
          </cell>
          <cell r="M1361" t="str">
            <v/>
          </cell>
          <cell r="R1361" t="str">
            <v>ETHAN ALLEN [American Stock]</v>
          </cell>
        </row>
        <row r="1362">
          <cell r="B1362" t="str">
            <v>ETHO.US</v>
          </cell>
          <cell r="C1362" t="str">
            <v>ETHO</v>
          </cell>
          <cell r="D1362" t="str">
            <v/>
          </cell>
          <cell r="E1362">
            <v>1</v>
          </cell>
          <cell r="F1362">
            <v>0.01</v>
          </cell>
          <cell r="G1362" t="str">
            <v/>
          </cell>
          <cell r="H1362" t="str">
            <v/>
          </cell>
          <cell r="I1362" t="str">
            <v/>
          </cell>
          <cell r="J1362" t="str">
            <v/>
          </cell>
          <cell r="K1362" t="str">
            <v>US26924G8886</v>
          </cell>
          <cell r="L1362" t="str">
            <v/>
          </cell>
          <cell r="M1362" t="str">
            <v/>
          </cell>
          <cell r="R1362" t="str">
            <v>ETHO CLIM LEADER [American Stock]</v>
          </cell>
        </row>
        <row r="1363">
          <cell r="B1363" t="str">
            <v>AMU.US</v>
          </cell>
          <cell r="C1363" t="str">
            <v>AMU</v>
          </cell>
          <cell r="D1363" t="str">
            <v/>
          </cell>
          <cell r="E1363">
            <v>1</v>
          </cell>
          <cell r="F1363">
            <v>0.01</v>
          </cell>
          <cell r="G1363" t="str">
            <v/>
          </cell>
          <cell r="H1363" t="str">
            <v/>
          </cell>
          <cell r="I1363" t="str">
            <v/>
          </cell>
          <cell r="J1363" t="str">
            <v/>
          </cell>
          <cell r="K1363" t="str">
            <v>US90267B6829</v>
          </cell>
          <cell r="L1363" t="str">
            <v/>
          </cell>
          <cell r="M1363" t="str">
            <v/>
          </cell>
          <cell r="R1363" t="str">
            <v>ETRACS ALERIAN [American Stock]</v>
          </cell>
        </row>
        <row r="1364">
          <cell r="B1364" t="str">
            <v>ETSY.US</v>
          </cell>
          <cell r="C1364" t="str">
            <v>ETSY</v>
          </cell>
          <cell r="D1364" t="str">
            <v/>
          </cell>
          <cell r="E1364">
            <v>1</v>
          </cell>
          <cell r="F1364">
            <v>0.01</v>
          </cell>
          <cell r="G1364" t="str">
            <v/>
          </cell>
          <cell r="H1364" t="str">
            <v/>
          </cell>
          <cell r="I1364" t="str">
            <v/>
          </cell>
          <cell r="J1364" t="str">
            <v/>
          </cell>
          <cell r="K1364" t="str">
            <v>US29786A1060</v>
          </cell>
          <cell r="L1364" t="str">
            <v/>
          </cell>
          <cell r="M1364" t="str">
            <v/>
          </cell>
          <cell r="R1364" t="str">
            <v>ETSY INC [American Stock]</v>
          </cell>
        </row>
        <row r="1365">
          <cell r="B1365" t="str">
            <v>EURN.US</v>
          </cell>
          <cell r="C1365" t="str">
            <v>EURN</v>
          </cell>
          <cell r="D1365" t="str">
            <v/>
          </cell>
          <cell r="E1365">
            <v>1</v>
          </cell>
          <cell r="F1365">
            <v>0.01</v>
          </cell>
          <cell r="G1365" t="str">
            <v/>
          </cell>
          <cell r="H1365" t="str">
            <v/>
          </cell>
          <cell r="I1365" t="str">
            <v/>
          </cell>
          <cell r="J1365" t="str">
            <v/>
          </cell>
          <cell r="K1365" t="str">
            <v>BE0003816338</v>
          </cell>
          <cell r="L1365" t="str">
            <v/>
          </cell>
          <cell r="M1365" t="str">
            <v/>
          </cell>
          <cell r="R1365" t="str">
            <v>EURONAV NV [American Stock]</v>
          </cell>
        </row>
        <row r="1366">
          <cell r="B1366" t="str">
            <v>EEFT.US</v>
          </cell>
          <cell r="C1366" t="str">
            <v>EEFT</v>
          </cell>
          <cell r="D1366" t="str">
            <v/>
          </cell>
          <cell r="E1366">
            <v>1</v>
          </cell>
          <cell r="F1366">
            <v>0.01</v>
          </cell>
          <cell r="G1366" t="str">
            <v/>
          </cell>
          <cell r="H1366" t="str">
            <v/>
          </cell>
          <cell r="I1366" t="str">
            <v/>
          </cell>
          <cell r="J1366" t="str">
            <v/>
          </cell>
          <cell r="K1366" t="str">
            <v>US2987361092</v>
          </cell>
          <cell r="L1366" t="str">
            <v/>
          </cell>
          <cell r="M1366" t="str">
            <v/>
          </cell>
          <cell r="R1366" t="str">
            <v>EURONET WORLDWID [American Stock]</v>
          </cell>
        </row>
        <row r="1367">
          <cell r="B1367" t="str">
            <v>EEA.US</v>
          </cell>
          <cell r="C1367" t="str">
            <v>EEA</v>
          </cell>
          <cell r="D1367" t="str">
            <v/>
          </cell>
          <cell r="E1367">
            <v>1</v>
          </cell>
          <cell r="F1367">
            <v>0.01</v>
          </cell>
          <cell r="G1367" t="str">
            <v/>
          </cell>
          <cell r="H1367" t="str">
            <v/>
          </cell>
          <cell r="I1367" t="str">
            <v/>
          </cell>
          <cell r="J1367" t="str">
            <v/>
          </cell>
          <cell r="K1367" t="str">
            <v>US2987681028</v>
          </cell>
          <cell r="L1367" t="str">
            <v/>
          </cell>
          <cell r="M1367" t="str">
            <v/>
          </cell>
          <cell r="R1367" t="str">
            <v>EUROPEAN EQUITY [American Stock]</v>
          </cell>
        </row>
        <row r="1368">
          <cell r="B1368" t="str">
            <v>ETX.US</v>
          </cell>
          <cell r="C1368" t="str">
            <v>ETX</v>
          </cell>
          <cell r="D1368" t="str">
            <v/>
          </cell>
          <cell r="E1368">
            <v>1</v>
          </cell>
          <cell r="F1368">
            <v>0.01</v>
          </cell>
          <cell r="G1368" t="str">
            <v/>
          </cell>
          <cell r="H1368" t="str">
            <v/>
          </cell>
          <cell r="I1368" t="str">
            <v/>
          </cell>
          <cell r="J1368" t="str">
            <v/>
          </cell>
          <cell r="K1368" t="str">
            <v>US27829U1051</v>
          </cell>
          <cell r="L1368" t="str">
            <v/>
          </cell>
          <cell r="M1368" t="str">
            <v/>
          </cell>
          <cell r="R1368" t="str">
            <v>EV-MUNI INC 2028 [American Stock]</v>
          </cell>
        </row>
        <row r="1369">
          <cell r="B1369" t="str">
            <v>EXD.US</v>
          </cell>
          <cell r="C1369" t="str">
            <v>EXD</v>
          </cell>
          <cell r="D1369" t="str">
            <v/>
          </cell>
          <cell r="E1369">
            <v>1</v>
          </cell>
          <cell r="F1369">
            <v>0.01</v>
          </cell>
          <cell r="G1369" t="str">
            <v/>
          </cell>
          <cell r="H1369" t="str">
            <v/>
          </cell>
          <cell r="I1369" t="str">
            <v/>
          </cell>
          <cell r="J1369" t="str">
            <v/>
          </cell>
          <cell r="K1369" t="str">
            <v>US27829M1036</v>
          </cell>
          <cell r="L1369" t="str">
            <v/>
          </cell>
          <cell r="M1369" t="str">
            <v/>
          </cell>
          <cell r="R1369" t="str">
            <v>EV-TAX-MGD B/W [American Stock]</v>
          </cell>
        </row>
        <row r="1370">
          <cell r="B1370" t="str">
            <v>EVBN.US</v>
          </cell>
          <cell r="C1370" t="str">
            <v>EVBN</v>
          </cell>
          <cell r="D1370" t="str">
            <v/>
          </cell>
          <cell r="E1370">
            <v>1</v>
          </cell>
          <cell r="F1370">
            <v>0.01</v>
          </cell>
          <cell r="G1370" t="str">
            <v/>
          </cell>
          <cell r="H1370" t="str">
            <v/>
          </cell>
          <cell r="I1370" t="str">
            <v/>
          </cell>
          <cell r="J1370" t="str">
            <v/>
          </cell>
          <cell r="K1370" t="str">
            <v>US29911Q2084</v>
          </cell>
          <cell r="L1370" t="str">
            <v/>
          </cell>
          <cell r="M1370" t="str">
            <v/>
          </cell>
          <cell r="R1370" t="str">
            <v>EVANS BANCORP [American Stock]</v>
          </cell>
        </row>
        <row r="1371">
          <cell r="B1371" t="str">
            <v>EB.US</v>
          </cell>
          <cell r="C1371" t="str">
            <v>EB</v>
          </cell>
          <cell r="D1371" t="str">
            <v/>
          </cell>
          <cell r="E1371">
            <v>1</v>
          </cell>
          <cell r="F1371">
            <v>0.01</v>
          </cell>
          <cell r="G1371" t="str">
            <v/>
          </cell>
          <cell r="H1371" t="str">
            <v/>
          </cell>
          <cell r="I1371" t="str">
            <v/>
          </cell>
          <cell r="J1371" t="str">
            <v/>
          </cell>
          <cell r="K1371" t="str">
            <v>US29975E1091</v>
          </cell>
          <cell r="L1371" t="str">
            <v/>
          </cell>
          <cell r="M1371" t="str">
            <v/>
          </cell>
          <cell r="R1371" t="str">
            <v>EVENTBRITE INC-A [American Stock]</v>
          </cell>
        </row>
        <row r="1372">
          <cell r="B1372" t="str">
            <v>EVBG.US</v>
          </cell>
          <cell r="C1372" t="str">
            <v>EVBG</v>
          </cell>
          <cell r="D1372" t="str">
            <v/>
          </cell>
          <cell r="E1372">
            <v>1</v>
          </cell>
          <cell r="F1372">
            <v>0.01</v>
          </cell>
          <cell r="G1372" t="str">
            <v/>
          </cell>
          <cell r="H1372" t="str">
            <v/>
          </cell>
          <cell r="I1372" t="str">
            <v/>
          </cell>
          <cell r="J1372" t="str">
            <v/>
          </cell>
          <cell r="K1372" t="str">
            <v>US29978A1043</v>
          </cell>
          <cell r="L1372" t="str">
            <v/>
          </cell>
          <cell r="M1372" t="str">
            <v/>
          </cell>
          <cell r="R1372" t="str">
            <v>EVERBRIDGE INC [American Stock]</v>
          </cell>
        </row>
        <row r="1373">
          <cell r="B1373" t="str">
            <v>EVR.US</v>
          </cell>
          <cell r="C1373" t="str">
            <v>EVR</v>
          </cell>
          <cell r="D1373" t="str">
            <v/>
          </cell>
          <cell r="E1373">
            <v>1</v>
          </cell>
          <cell r="F1373">
            <v>0.01</v>
          </cell>
          <cell r="G1373" t="str">
            <v/>
          </cell>
          <cell r="H1373" t="str">
            <v/>
          </cell>
          <cell r="I1373" t="str">
            <v/>
          </cell>
          <cell r="J1373" t="str">
            <v/>
          </cell>
          <cell r="K1373" t="str">
            <v>US29977A1051</v>
          </cell>
          <cell r="L1373" t="str">
            <v/>
          </cell>
          <cell r="M1373" t="str">
            <v/>
          </cell>
          <cell r="R1373" t="str">
            <v>EVERCORE INC [American Stock]</v>
          </cell>
        </row>
        <row r="1374">
          <cell r="B1374" t="str">
            <v>RE.US</v>
          </cell>
          <cell r="C1374" t="str">
            <v>RE</v>
          </cell>
          <cell r="D1374" t="str">
            <v/>
          </cell>
          <cell r="E1374">
            <v>1</v>
          </cell>
          <cell r="F1374">
            <v>0.01</v>
          </cell>
          <cell r="G1374" t="str">
            <v/>
          </cell>
          <cell r="H1374" t="str">
            <v/>
          </cell>
          <cell r="I1374" t="str">
            <v/>
          </cell>
          <cell r="J1374" t="str">
            <v/>
          </cell>
          <cell r="K1374" t="str">
            <v>BMG3223R1088</v>
          </cell>
          <cell r="L1374" t="str">
            <v/>
          </cell>
          <cell r="M1374" t="str">
            <v/>
          </cell>
          <cell r="R1374" t="str">
            <v>EVEREST RE GROUP [American Stock]</v>
          </cell>
        </row>
        <row r="1375">
          <cell r="B1375" t="str">
            <v>EVRG.US</v>
          </cell>
          <cell r="C1375" t="str">
            <v>EVRG</v>
          </cell>
          <cell r="D1375" t="str">
            <v/>
          </cell>
          <cell r="E1375">
            <v>1</v>
          </cell>
          <cell r="F1375">
            <v>0.01</v>
          </cell>
          <cell r="G1375" t="str">
            <v/>
          </cell>
          <cell r="H1375" t="str">
            <v/>
          </cell>
          <cell r="I1375" t="str">
            <v/>
          </cell>
          <cell r="J1375" t="str">
            <v/>
          </cell>
          <cell r="K1375" t="str">
            <v>US30034W1062</v>
          </cell>
          <cell r="L1375" t="str">
            <v/>
          </cell>
          <cell r="M1375" t="str">
            <v/>
          </cell>
          <cell r="R1375" t="str">
            <v>EVERGY INC [American Stock]</v>
          </cell>
        </row>
        <row r="1376">
          <cell r="B1376" t="str">
            <v>ES.US</v>
          </cell>
          <cell r="C1376" t="str">
            <v>ES</v>
          </cell>
          <cell r="D1376" t="str">
            <v/>
          </cell>
          <cell r="E1376">
            <v>1</v>
          </cell>
          <cell r="F1376">
            <v>0.01</v>
          </cell>
          <cell r="G1376" t="str">
            <v/>
          </cell>
          <cell r="H1376" t="str">
            <v/>
          </cell>
          <cell r="I1376" t="str">
            <v/>
          </cell>
          <cell r="J1376" t="str">
            <v/>
          </cell>
          <cell r="K1376" t="str">
            <v>US30040W1080</v>
          </cell>
          <cell r="L1376" t="str">
            <v/>
          </cell>
          <cell r="M1376" t="str">
            <v/>
          </cell>
          <cell r="R1376" t="str">
            <v>EVERSOURCE ENERG [American Stock]</v>
          </cell>
        </row>
        <row r="1377">
          <cell r="B1377" t="str">
            <v>EVTC.US</v>
          </cell>
          <cell r="C1377" t="str">
            <v>EVTC</v>
          </cell>
          <cell r="D1377" t="str">
            <v/>
          </cell>
          <cell r="E1377">
            <v>1</v>
          </cell>
          <cell r="F1377">
            <v>0.01</v>
          </cell>
          <cell r="G1377" t="str">
            <v/>
          </cell>
          <cell r="H1377" t="str">
            <v/>
          </cell>
          <cell r="I1377" t="str">
            <v/>
          </cell>
          <cell r="J1377" t="str">
            <v/>
          </cell>
          <cell r="K1377" t="str">
            <v>PR30040P1032</v>
          </cell>
          <cell r="L1377" t="str">
            <v/>
          </cell>
          <cell r="M1377" t="str">
            <v/>
          </cell>
          <cell r="R1377" t="str">
            <v>EVERTEC INC [American Stock]</v>
          </cell>
        </row>
        <row r="1378">
          <cell r="B1378" t="str">
            <v>EVI.US</v>
          </cell>
          <cell r="C1378" t="str">
            <v>EVI</v>
          </cell>
          <cell r="D1378" t="str">
            <v/>
          </cell>
          <cell r="E1378">
            <v>1</v>
          </cell>
          <cell r="F1378">
            <v>0.01</v>
          </cell>
          <cell r="G1378" t="str">
            <v/>
          </cell>
          <cell r="H1378" t="str">
            <v/>
          </cell>
          <cell r="I1378" t="str">
            <v/>
          </cell>
          <cell r="J1378" t="str">
            <v/>
          </cell>
          <cell r="K1378" t="str">
            <v>US26929N1028</v>
          </cell>
          <cell r="L1378" t="str">
            <v/>
          </cell>
          <cell r="M1378" t="str">
            <v/>
          </cell>
          <cell r="R1378" t="str">
            <v>EVI INDUSTRIES I [American Stock]</v>
          </cell>
        </row>
        <row r="1379">
          <cell r="B1379" t="str">
            <v>EVFM.US</v>
          </cell>
          <cell r="C1379" t="str">
            <v>EVFM</v>
          </cell>
          <cell r="D1379" t="str">
            <v/>
          </cell>
          <cell r="E1379">
            <v>1</v>
          </cell>
          <cell r="F1379">
            <v>0.01</v>
          </cell>
          <cell r="G1379" t="str">
            <v/>
          </cell>
          <cell r="H1379" t="str">
            <v/>
          </cell>
          <cell r="I1379" t="str">
            <v/>
          </cell>
          <cell r="J1379" t="str">
            <v/>
          </cell>
          <cell r="K1379" t="str">
            <v>US30048L1044</v>
          </cell>
          <cell r="L1379" t="str">
            <v/>
          </cell>
          <cell r="M1379" t="str">
            <v/>
          </cell>
          <cell r="R1379" t="str">
            <v>EVOFEM BIOSCIENC [American Stock]</v>
          </cell>
        </row>
        <row r="1380">
          <cell r="B1380" t="str">
            <v>EVOK.US</v>
          </cell>
          <cell r="C1380" t="str">
            <v>EVOK</v>
          </cell>
          <cell r="D1380" t="str">
            <v/>
          </cell>
          <cell r="E1380">
            <v>1</v>
          </cell>
          <cell r="F1380">
            <v>0.01</v>
          </cell>
          <cell r="G1380" t="str">
            <v/>
          </cell>
          <cell r="H1380" t="str">
            <v/>
          </cell>
          <cell r="I1380" t="str">
            <v/>
          </cell>
          <cell r="J1380" t="str">
            <v/>
          </cell>
          <cell r="K1380" t="str">
            <v>US30049G1040</v>
          </cell>
          <cell r="L1380" t="str">
            <v/>
          </cell>
          <cell r="M1380" t="str">
            <v/>
          </cell>
          <cell r="R1380" t="str">
            <v>EVOKE PHARMA INC [American Stock]</v>
          </cell>
        </row>
        <row r="1381">
          <cell r="B1381" t="str">
            <v>EVH.US</v>
          </cell>
          <cell r="C1381" t="str">
            <v>EVH</v>
          </cell>
          <cell r="D1381" t="str">
            <v/>
          </cell>
          <cell r="E1381">
            <v>1</v>
          </cell>
          <cell r="F1381">
            <v>0.01</v>
          </cell>
          <cell r="G1381" t="str">
            <v/>
          </cell>
          <cell r="H1381" t="str">
            <v/>
          </cell>
          <cell r="I1381" t="str">
            <v/>
          </cell>
          <cell r="J1381" t="str">
            <v/>
          </cell>
          <cell r="K1381" t="str">
            <v>US30050B1017</v>
          </cell>
          <cell r="L1381" t="str">
            <v/>
          </cell>
          <cell r="M1381" t="str">
            <v/>
          </cell>
          <cell r="R1381" t="str">
            <v>EVOLENT HEALTH-A [American Stock]</v>
          </cell>
        </row>
        <row r="1382">
          <cell r="B1382" t="str">
            <v>EPM.US</v>
          </cell>
          <cell r="C1382" t="str">
            <v>EPM</v>
          </cell>
          <cell r="D1382" t="str">
            <v/>
          </cell>
          <cell r="E1382">
            <v>1</v>
          </cell>
          <cell r="F1382">
            <v>0.01</v>
          </cell>
          <cell r="G1382" t="str">
            <v/>
          </cell>
          <cell r="H1382" t="str">
            <v/>
          </cell>
          <cell r="I1382" t="str">
            <v/>
          </cell>
          <cell r="J1382" t="str">
            <v/>
          </cell>
          <cell r="K1382" t="str">
            <v>US30049A1079</v>
          </cell>
          <cell r="L1382" t="str">
            <v/>
          </cell>
          <cell r="M1382" t="str">
            <v/>
          </cell>
          <cell r="R1382" t="str">
            <v>EVOLUTION PETROL [American Stock]</v>
          </cell>
        </row>
        <row r="1383">
          <cell r="B1383" t="str">
            <v>EVOL.US</v>
          </cell>
          <cell r="C1383" t="str">
            <v>EVOL</v>
          </cell>
          <cell r="D1383" t="str">
            <v/>
          </cell>
          <cell r="E1383">
            <v>1</v>
          </cell>
          <cell r="F1383">
            <v>0.01</v>
          </cell>
          <cell r="G1383" t="str">
            <v/>
          </cell>
          <cell r="H1383" t="str">
            <v/>
          </cell>
          <cell r="I1383" t="str">
            <v/>
          </cell>
          <cell r="J1383" t="str">
            <v/>
          </cell>
          <cell r="K1383" t="str">
            <v>US30049R2094</v>
          </cell>
          <cell r="L1383" t="str">
            <v/>
          </cell>
          <cell r="M1383" t="str">
            <v/>
          </cell>
          <cell r="R1383" t="str">
            <v>EVOLVING SYSTEMS [American Stock]</v>
          </cell>
        </row>
        <row r="1384">
          <cell r="B1384" t="str">
            <v>AQUA.US</v>
          </cell>
          <cell r="C1384" t="str">
            <v>AQUA</v>
          </cell>
          <cell r="D1384" t="str">
            <v/>
          </cell>
          <cell r="E1384">
            <v>1</v>
          </cell>
          <cell r="F1384">
            <v>0.01</v>
          </cell>
          <cell r="G1384" t="str">
            <v/>
          </cell>
          <cell r="H1384" t="str">
            <v/>
          </cell>
          <cell r="I1384" t="str">
            <v/>
          </cell>
          <cell r="J1384" t="str">
            <v/>
          </cell>
          <cell r="K1384" t="str">
            <v>US30057T1051</v>
          </cell>
          <cell r="L1384" t="str">
            <v/>
          </cell>
          <cell r="M1384" t="str">
            <v/>
          </cell>
          <cell r="R1384" t="str">
            <v>EVOQUA WATER TEC [American Stock]</v>
          </cell>
        </row>
        <row r="1385">
          <cell r="B1385" t="str">
            <v>EVRI.US</v>
          </cell>
          <cell r="C1385" t="str">
            <v>EVRI</v>
          </cell>
          <cell r="D1385" t="str">
            <v/>
          </cell>
          <cell r="E1385">
            <v>1</v>
          </cell>
          <cell r="F1385">
            <v>0.01</v>
          </cell>
          <cell r="G1385" t="str">
            <v/>
          </cell>
          <cell r="H1385" t="str">
            <v/>
          </cell>
          <cell r="I1385" t="str">
            <v/>
          </cell>
          <cell r="J1385" t="str">
            <v/>
          </cell>
          <cell r="K1385" t="str">
            <v>US30034T1034</v>
          </cell>
          <cell r="L1385" t="str">
            <v/>
          </cell>
          <cell r="M1385" t="str">
            <v/>
          </cell>
          <cell r="R1385" t="str">
            <v>EVRI.K [American Stock]</v>
          </cell>
        </row>
        <row r="1386">
          <cell r="B1386" t="str">
            <v>SSP.US</v>
          </cell>
          <cell r="C1386" t="str">
            <v>SSP</v>
          </cell>
          <cell r="D1386" t="str">
            <v/>
          </cell>
          <cell r="E1386">
            <v>1</v>
          </cell>
          <cell r="F1386">
            <v>0.01</v>
          </cell>
          <cell r="G1386" t="str">
            <v/>
          </cell>
          <cell r="H1386" t="str">
            <v/>
          </cell>
          <cell r="I1386" t="str">
            <v/>
          </cell>
          <cell r="J1386" t="str">
            <v/>
          </cell>
          <cell r="K1386" t="str">
            <v>US8110544025</v>
          </cell>
          <cell r="L1386" t="str">
            <v/>
          </cell>
          <cell r="M1386" t="str">
            <v/>
          </cell>
          <cell r="R1386" t="str">
            <v>EW SCRIPPS-A [American Stock]</v>
          </cell>
        </row>
        <row r="1387">
          <cell r="B1387" t="str">
            <v>EXAS.US</v>
          </cell>
          <cell r="C1387" t="str">
            <v>EXAS</v>
          </cell>
          <cell r="D1387" t="str">
            <v/>
          </cell>
          <cell r="E1387">
            <v>1</v>
          </cell>
          <cell r="F1387">
            <v>0.01</v>
          </cell>
          <cell r="G1387" t="str">
            <v/>
          </cell>
          <cell r="H1387" t="str">
            <v/>
          </cell>
          <cell r="I1387" t="str">
            <v/>
          </cell>
          <cell r="J1387" t="str">
            <v/>
          </cell>
          <cell r="K1387" t="str">
            <v>US30063P1057</v>
          </cell>
          <cell r="L1387" t="str">
            <v/>
          </cell>
          <cell r="M1387" t="str">
            <v/>
          </cell>
          <cell r="R1387" t="str">
            <v>EXACT SCIENCES [American Stock]</v>
          </cell>
        </row>
        <row r="1388">
          <cell r="B1388" t="str">
            <v>EXEL.US</v>
          </cell>
          <cell r="C1388" t="str">
            <v>EXEL</v>
          </cell>
          <cell r="D1388" t="str">
            <v/>
          </cell>
          <cell r="E1388">
            <v>1</v>
          </cell>
          <cell r="F1388">
            <v>0.01</v>
          </cell>
          <cell r="G1388" t="str">
            <v/>
          </cell>
          <cell r="H1388" t="str">
            <v/>
          </cell>
          <cell r="I1388" t="str">
            <v/>
          </cell>
          <cell r="J1388" t="str">
            <v/>
          </cell>
          <cell r="K1388" t="str">
            <v>US30161Q1040</v>
          </cell>
          <cell r="L1388" t="str">
            <v/>
          </cell>
          <cell r="M1388" t="str">
            <v/>
          </cell>
          <cell r="R1388" t="str">
            <v>EXELIXIS INC [American Stock]</v>
          </cell>
        </row>
        <row r="1389">
          <cell r="B1389" t="str">
            <v>EXC.US</v>
          </cell>
          <cell r="C1389" t="str">
            <v>EXC</v>
          </cell>
          <cell r="D1389" t="str">
            <v/>
          </cell>
          <cell r="E1389">
            <v>1</v>
          </cell>
          <cell r="F1389">
            <v>0.01</v>
          </cell>
          <cell r="G1389" t="str">
            <v/>
          </cell>
          <cell r="H1389" t="str">
            <v/>
          </cell>
          <cell r="I1389" t="str">
            <v/>
          </cell>
          <cell r="J1389" t="str">
            <v/>
          </cell>
          <cell r="K1389" t="str">
            <v>US30161N1019</v>
          </cell>
          <cell r="L1389" t="str">
            <v/>
          </cell>
          <cell r="M1389" t="str">
            <v/>
          </cell>
          <cell r="R1389" t="str">
            <v>EXELON CORP [American Stock]</v>
          </cell>
        </row>
        <row r="1390">
          <cell r="B1390" t="str">
            <v>EXLS.US</v>
          </cell>
          <cell r="C1390" t="str">
            <v>EXLS</v>
          </cell>
          <cell r="D1390" t="str">
            <v/>
          </cell>
          <cell r="E1390">
            <v>1</v>
          </cell>
          <cell r="F1390">
            <v>0.01</v>
          </cell>
          <cell r="G1390" t="str">
            <v/>
          </cell>
          <cell r="H1390" t="str">
            <v/>
          </cell>
          <cell r="I1390" t="str">
            <v/>
          </cell>
          <cell r="J1390" t="str">
            <v/>
          </cell>
          <cell r="K1390" t="str">
            <v>US3020811044</v>
          </cell>
          <cell r="L1390" t="str">
            <v/>
          </cell>
          <cell r="M1390" t="str">
            <v/>
          </cell>
          <cell r="R1390" t="str">
            <v>EXLSERVICE HOLDI [American Stock]</v>
          </cell>
        </row>
        <row r="1391">
          <cell r="B1391" t="str">
            <v>XONE.US</v>
          </cell>
          <cell r="C1391" t="str">
            <v>XONE</v>
          </cell>
          <cell r="D1391" t="str">
            <v/>
          </cell>
          <cell r="E1391">
            <v>1</v>
          </cell>
          <cell r="F1391">
            <v>0.01</v>
          </cell>
          <cell r="G1391" t="str">
            <v/>
          </cell>
          <cell r="H1391" t="str">
            <v/>
          </cell>
          <cell r="I1391" t="str">
            <v/>
          </cell>
          <cell r="J1391" t="str">
            <v/>
          </cell>
          <cell r="K1391" t="str">
            <v>US3021041047</v>
          </cell>
          <cell r="L1391" t="str">
            <v/>
          </cell>
          <cell r="M1391" t="str">
            <v/>
          </cell>
          <cell r="R1391" t="str">
            <v>EXONE CO/THE [American Stock]</v>
          </cell>
        </row>
        <row r="1392">
          <cell r="B1392" t="str">
            <v>EXPE.US</v>
          </cell>
          <cell r="C1392" t="str">
            <v>EXPE</v>
          </cell>
          <cell r="D1392" t="str">
            <v/>
          </cell>
          <cell r="E1392">
            <v>1</v>
          </cell>
          <cell r="F1392">
            <v>0.01</v>
          </cell>
          <cell r="G1392" t="str">
            <v/>
          </cell>
          <cell r="H1392" t="str">
            <v/>
          </cell>
          <cell r="I1392" t="str">
            <v/>
          </cell>
          <cell r="J1392" t="str">
            <v/>
          </cell>
          <cell r="K1392" t="str">
            <v>US30212P3038</v>
          </cell>
          <cell r="L1392" t="str">
            <v/>
          </cell>
          <cell r="M1392" t="str">
            <v/>
          </cell>
          <cell r="R1392" t="str">
            <v>EXPEDIA GROUP IN [American Stock]</v>
          </cell>
        </row>
        <row r="1393">
          <cell r="B1393" t="str">
            <v>EXPD.US</v>
          </cell>
          <cell r="C1393" t="str">
            <v>EXPD</v>
          </cell>
          <cell r="D1393" t="str">
            <v/>
          </cell>
          <cell r="E1393">
            <v>1</v>
          </cell>
          <cell r="F1393">
            <v>0.01</v>
          </cell>
          <cell r="G1393" t="str">
            <v/>
          </cell>
          <cell r="H1393" t="str">
            <v/>
          </cell>
          <cell r="I1393" t="str">
            <v/>
          </cell>
          <cell r="J1393" t="str">
            <v/>
          </cell>
          <cell r="K1393" t="str">
            <v>US3021301094</v>
          </cell>
          <cell r="L1393" t="str">
            <v/>
          </cell>
          <cell r="M1393" t="str">
            <v/>
          </cell>
          <cell r="R1393" t="str">
            <v>EXPEDITORS INTL [American Stock]</v>
          </cell>
        </row>
        <row r="1394">
          <cell r="B1394" t="str">
            <v>EXPO.US</v>
          </cell>
          <cell r="C1394" t="str">
            <v>EXPO</v>
          </cell>
          <cell r="D1394" t="str">
            <v/>
          </cell>
          <cell r="E1394">
            <v>1</v>
          </cell>
          <cell r="F1394">
            <v>0.01</v>
          </cell>
          <cell r="G1394" t="str">
            <v/>
          </cell>
          <cell r="H1394" t="str">
            <v/>
          </cell>
          <cell r="I1394" t="str">
            <v/>
          </cell>
          <cell r="J1394" t="str">
            <v/>
          </cell>
          <cell r="K1394" t="str">
            <v>US30214U1025</v>
          </cell>
          <cell r="L1394" t="str">
            <v/>
          </cell>
          <cell r="M1394" t="str">
            <v/>
          </cell>
          <cell r="R1394" t="str">
            <v>EXPONENT INC [American Stock]</v>
          </cell>
        </row>
        <row r="1395">
          <cell r="B1395" t="str">
            <v>EXPR.US</v>
          </cell>
          <cell r="C1395" t="str">
            <v>EXPR</v>
          </cell>
          <cell r="D1395" t="str">
            <v/>
          </cell>
          <cell r="E1395">
            <v>1</v>
          </cell>
          <cell r="F1395">
            <v>0.01</v>
          </cell>
          <cell r="G1395" t="str">
            <v/>
          </cell>
          <cell r="H1395" t="str">
            <v/>
          </cell>
          <cell r="I1395" t="str">
            <v/>
          </cell>
          <cell r="J1395" t="str">
            <v/>
          </cell>
          <cell r="K1395" t="str">
            <v>US30219E1038</v>
          </cell>
          <cell r="L1395" t="str">
            <v/>
          </cell>
          <cell r="M1395" t="str">
            <v/>
          </cell>
          <cell r="R1395" t="str">
            <v>EXPRESS INC [American Stock]</v>
          </cell>
        </row>
        <row r="1396">
          <cell r="B1396" t="str">
            <v>STAY.US</v>
          </cell>
          <cell r="C1396" t="str">
            <v>STAY</v>
          </cell>
          <cell r="D1396" t="str">
            <v/>
          </cell>
          <cell r="E1396">
            <v>1</v>
          </cell>
          <cell r="F1396">
            <v>0.01</v>
          </cell>
          <cell r="G1396" t="str">
            <v/>
          </cell>
          <cell r="H1396" t="str">
            <v/>
          </cell>
          <cell r="I1396" t="str">
            <v/>
          </cell>
          <cell r="J1396" t="str">
            <v/>
          </cell>
          <cell r="K1396" t="str">
            <v>US30224P2002</v>
          </cell>
          <cell r="L1396" t="str">
            <v/>
          </cell>
          <cell r="M1396" t="str">
            <v/>
          </cell>
          <cell r="R1396" t="str">
            <v>EXTENDED STAY AM [American Stock]</v>
          </cell>
        </row>
        <row r="1397">
          <cell r="B1397" t="str">
            <v>EXTN.US</v>
          </cell>
          <cell r="C1397" t="str">
            <v>EXTN</v>
          </cell>
          <cell r="D1397" t="str">
            <v/>
          </cell>
          <cell r="E1397">
            <v>1</v>
          </cell>
          <cell r="F1397">
            <v>0.01</v>
          </cell>
          <cell r="G1397" t="str">
            <v/>
          </cell>
          <cell r="H1397" t="str">
            <v/>
          </cell>
          <cell r="I1397" t="str">
            <v/>
          </cell>
          <cell r="J1397" t="str">
            <v/>
          </cell>
          <cell r="K1397" t="str">
            <v>US30227H1068</v>
          </cell>
          <cell r="L1397" t="str">
            <v/>
          </cell>
          <cell r="M1397" t="str">
            <v/>
          </cell>
          <cell r="R1397" t="str">
            <v>EXTN.K [American Stock]</v>
          </cell>
        </row>
        <row r="1398">
          <cell r="B1398" t="str">
            <v>EXR.US</v>
          </cell>
          <cell r="C1398" t="str">
            <v>EXR</v>
          </cell>
          <cell r="D1398" t="str">
            <v/>
          </cell>
          <cell r="E1398">
            <v>1</v>
          </cell>
          <cell r="F1398">
            <v>0.01</v>
          </cell>
          <cell r="G1398" t="str">
            <v/>
          </cell>
          <cell r="H1398" t="str">
            <v/>
          </cell>
          <cell r="I1398" t="str">
            <v/>
          </cell>
          <cell r="J1398" t="str">
            <v/>
          </cell>
          <cell r="K1398" t="str">
            <v>US30225T1025</v>
          </cell>
          <cell r="L1398" t="str">
            <v/>
          </cell>
          <cell r="M1398" t="str">
            <v/>
          </cell>
          <cell r="R1398" t="str">
            <v>EXTRA SPACE STOR [American Stock]</v>
          </cell>
        </row>
        <row r="1399">
          <cell r="B1399" t="str">
            <v>EXTR.US</v>
          </cell>
          <cell r="C1399" t="str">
            <v>EXTR</v>
          </cell>
          <cell r="D1399" t="str">
            <v/>
          </cell>
          <cell r="E1399">
            <v>1</v>
          </cell>
          <cell r="F1399">
            <v>0.01</v>
          </cell>
          <cell r="G1399" t="str">
            <v/>
          </cell>
          <cell r="H1399" t="str">
            <v/>
          </cell>
          <cell r="I1399" t="str">
            <v/>
          </cell>
          <cell r="J1399" t="str">
            <v/>
          </cell>
          <cell r="K1399" t="str">
            <v>US30226D1063</v>
          </cell>
          <cell r="L1399" t="str">
            <v/>
          </cell>
          <cell r="M1399" t="str">
            <v/>
          </cell>
          <cell r="R1399" t="str">
            <v>EXTREME NETWORKS [American Stock]</v>
          </cell>
        </row>
        <row r="1400">
          <cell r="B1400" t="str">
            <v>XOM.US</v>
          </cell>
          <cell r="C1400" t="str">
            <v>XOM</v>
          </cell>
          <cell r="D1400" t="str">
            <v/>
          </cell>
          <cell r="E1400">
            <v>1</v>
          </cell>
          <cell r="F1400">
            <v>0.01</v>
          </cell>
          <cell r="G1400" t="str">
            <v/>
          </cell>
          <cell r="H1400" t="str">
            <v/>
          </cell>
          <cell r="I1400" t="str">
            <v/>
          </cell>
          <cell r="J1400" t="str">
            <v/>
          </cell>
          <cell r="K1400" t="str">
            <v>US30231G1022</v>
          </cell>
          <cell r="L1400" t="str">
            <v/>
          </cell>
          <cell r="M1400" t="str">
            <v/>
          </cell>
          <cell r="R1400" t="str">
            <v>EXXON MOBIL CORP [American Stock]</v>
          </cell>
        </row>
        <row r="1401">
          <cell r="B1401" t="str">
            <v>EZPW.US</v>
          </cell>
          <cell r="C1401" t="str">
            <v>EZPW</v>
          </cell>
          <cell r="D1401" t="str">
            <v/>
          </cell>
          <cell r="E1401">
            <v>1</v>
          </cell>
          <cell r="F1401">
            <v>0.01</v>
          </cell>
          <cell r="G1401" t="str">
            <v/>
          </cell>
          <cell r="H1401" t="str">
            <v/>
          </cell>
          <cell r="I1401" t="str">
            <v/>
          </cell>
          <cell r="J1401" t="str">
            <v/>
          </cell>
          <cell r="K1401" t="str">
            <v>US3023011063</v>
          </cell>
          <cell r="L1401" t="str">
            <v/>
          </cell>
          <cell r="M1401" t="str">
            <v/>
          </cell>
          <cell r="R1401" t="str">
            <v>EZCORP INC-A [American Stock]</v>
          </cell>
        </row>
        <row r="1402">
          <cell r="B1402" t="str">
            <v>FLC.US</v>
          </cell>
          <cell r="C1402" t="str">
            <v>FLC</v>
          </cell>
          <cell r="D1402" t="str">
            <v/>
          </cell>
          <cell r="E1402">
            <v>1</v>
          </cell>
          <cell r="F1402">
            <v>0.01</v>
          </cell>
          <cell r="G1402" t="str">
            <v/>
          </cell>
          <cell r="H1402" t="str">
            <v/>
          </cell>
          <cell r="I1402" t="str">
            <v/>
          </cell>
          <cell r="J1402" t="str">
            <v/>
          </cell>
          <cell r="K1402" t="str">
            <v>US3384791089</v>
          </cell>
          <cell r="L1402" t="str">
            <v/>
          </cell>
          <cell r="M1402" t="str">
            <v/>
          </cell>
          <cell r="R1402" t="str">
            <v>F&amp;C-TTL RTRN [American Stock]</v>
          </cell>
        </row>
        <row r="1403">
          <cell r="B1403" t="str">
            <v>FFIV.US</v>
          </cell>
          <cell r="C1403" t="str">
            <v>FFIV</v>
          </cell>
          <cell r="D1403" t="str">
            <v/>
          </cell>
          <cell r="E1403">
            <v>1</v>
          </cell>
          <cell r="F1403">
            <v>0.01</v>
          </cell>
          <cell r="G1403" t="str">
            <v/>
          </cell>
          <cell r="H1403" t="str">
            <v/>
          </cell>
          <cell r="I1403" t="str">
            <v/>
          </cell>
          <cell r="J1403" t="str">
            <v/>
          </cell>
          <cell r="K1403" t="str">
            <v>US3156161024</v>
          </cell>
          <cell r="L1403" t="str">
            <v/>
          </cell>
          <cell r="M1403" t="str">
            <v/>
          </cell>
          <cell r="R1403" t="str">
            <v>F5 NETWORKS [American Stock]</v>
          </cell>
        </row>
        <row r="1404">
          <cell r="B1404" t="str">
            <v>FN.US</v>
          </cell>
          <cell r="C1404" t="str">
            <v>FN</v>
          </cell>
          <cell r="D1404" t="str">
            <v/>
          </cell>
          <cell r="E1404">
            <v>1</v>
          </cell>
          <cell r="F1404">
            <v>0.01</v>
          </cell>
          <cell r="G1404" t="str">
            <v/>
          </cell>
          <cell r="H1404" t="str">
            <v/>
          </cell>
          <cell r="I1404" t="str">
            <v/>
          </cell>
          <cell r="J1404" t="str">
            <v/>
          </cell>
          <cell r="K1404" t="str">
            <v>KYG3323L1005</v>
          </cell>
          <cell r="L1404" t="str">
            <v/>
          </cell>
          <cell r="M1404" t="str">
            <v/>
          </cell>
          <cell r="R1404" t="str">
            <v>FABRINET [American Stock]</v>
          </cell>
        </row>
        <row r="1405">
          <cell r="B1405" t="str">
            <v>FB.US</v>
          </cell>
          <cell r="C1405" t="str">
            <v>FB</v>
          </cell>
          <cell r="D1405" t="str">
            <v/>
          </cell>
          <cell r="E1405">
            <v>1</v>
          </cell>
          <cell r="F1405">
            <v>0.01</v>
          </cell>
          <cell r="G1405" t="str">
            <v/>
          </cell>
          <cell r="H1405" t="str">
            <v/>
          </cell>
          <cell r="I1405" t="str">
            <v/>
          </cell>
          <cell r="J1405" t="str">
            <v/>
          </cell>
          <cell r="K1405" t="str">
            <v>US30303M1027</v>
          </cell>
          <cell r="L1405" t="str">
            <v/>
          </cell>
          <cell r="M1405" t="str">
            <v/>
          </cell>
          <cell r="R1405" t="str">
            <v>FACEBOOK INC-A [American Stock]</v>
          </cell>
        </row>
        <row r="1406">
          <cell r="B1406" t="str">
            <v>FDS.US</v>
          </cell>
          <cell r="C1406" t="str">
            <v>FDS</v>
          </cell>
          <cell r="D1406" t="str">
            <v/>
          </cell>
          <cell r="E1406">
            <v>1</v>
          </cell>
          <cell r="F1406">
            <v>0.01</v>
          </cell>
          <cell r="G1406" t="str">
            <v/>
          </cell>
          <cell r="H1406" t="str">
            <v/>
          </cell>
          <cell r="I1406" t="str">
            <v/>
          </cell>
          <cell r="J1406" t="str">
            <v/>
          </cell>
          <cell r="K1406" t="str">
            <v>US3030751057</v>
          </cell>
          <cell r="L1406" t="str">
            <v/>
          </cell>
          <cell r="M1406" t="str">
            <v/>
          </cell>
          <cell r="R1406" t="str">
            <v>FACTSET RESEARCH [American Stock]</v>
          </cell>
        </row>
        <row r="1407">
          <cell r="B1407" t="str">
            <v>FICO.US</v>
          </cell>
          <cell r="C1407" t="str">
            <v>FICO</v>
          </cell>
          <cell r="D1407" t="str">
            <v/>
          </cell>
          <cell r="E1407">
            <v>1</v>
          </cell>
          <cell r="F1407">
            <v>0.01</v>
          </cell>
          <cell r="G1407" t="str">
            <v/>
          </cell>
          <cell r="H1407" t="str">
            <v/>
          </cell>
          <cell r="I1407" t="str">
            <v/>
          </cell>
          <cell r="J1407" t="str">
            <v/>
          </cell>
          <cell r="K1407" t="str">
            <v>US3032501047</v>
          </cell>
          <cell r="L1407" t="str">
            <v/>
          </cell>
          <cell r="M1407" t="str">
            <v/>
          </cell>
          <cell r="R1407" t="str">
            <v>FAIR ISAAC CORP [American Stock]</v>
          </cell>
        </row>
        <row r="1408">
          <cell r="B1408" t="str">
            <v>FANH.US</v>
          </cell>
          <cell r="C1408" t="str">
            <v>FANH</v>
          </cell>
          <cell r="D1408" t="str">
            <v/>
          </cell>
          <cell r="E1408">
            <v>1</v>
          </cell>
          <cell r="F1408">
            <v>0.01</v>
          </cell>
          <cell r="G1408" t="str">
            <v/>
          </cell>
          <cell r="H1408" t="str">
            <v/>
          </cell>
          <cell r="I1408" t="str">
            <v/>
          </cell>
          <cell r="J1408" t="str">
            <v/>
          </cell>
          <cell r="K1408" t="str">
            <v>US30712A1034</v>
          </cell>
          <cell r="L1408" t="str">
            <v/>
          </cell>
          <cell r="M1408" t="str">
            <v/>
          </cell>
          <cell r="R1408" t="str">
            <v>FANHUA INC-ADR [American Stock]</v>
          </cell>
        </row>
        <row r="1409">
          <cell r="B1409" t="str">
            <v>FTCH.US</v>
          </cell>
          <cell r="C1409" t="str">
            <v>FTCH</v>
          </cell>
          <cell r="D1409" t="str">
            <v/>
          </cell>
          <cell r="E1409">
            <v>1</v>
          </cell>
          <cell r="F1409">
            <v>0.01</v>
          </cell>
          <cell r="G1409" t="str">
            <v/>
          </cell>
          <cell r="H1409" t="str">
            <v/>
          </cell>
          <cell r="I1409" t="str">
            <v/>
          </cell>
          <cell r="J1409" t="str">
            <v/>
          </cell>
          <cell r="K1409" t="str">
            <v>KY30744W1070</v>
          </cell>
          <cell r="L1409" t="str">
            <v/>
          </cell>
          <cell r="M1409" t="str">
            <v/>
          </cell>
          <cell r="R1409" t="str">
            <v>FARFETCH LTD-A [American Stock]</v>
          </cell>
        </row>
        <row r="1410">
          <cell r="B1410" t="str">
            <v>FARM.US</v>
          </cell>
          <cell r="C1410" t="str">
            <v>FARM</v>
          </cell>
          <cell r="D1410" t="str">
            <v/>
          </cell>
          <cell r="E1410">
            <v>1</v>
          </cell>
          <cell r="F1410">
            <v>0.01</v>
          </cell>
          <cell r="G1410" t="str">
            <v/>
          </cell>
          <cell r="H1410" t="str">
            <v/>
          </cell>
          <cell r="I1410" t="str">
            <v/>
          </cell>
          <cell r="J1410" t="str">
            <v/>
          </cell>
          <cell r="K1410" t="str">
            <v>US3076751086</v>
          </cell>
          <cell r="L1410" t="str">
            <v/>
          </cell>
          <cell r="M1410" t="str">
            <v/>
          </cell>
          <cell r="R1410" t="str">
            <v>FARMER BROS CO [American Stock]</v>
          </cell>
        </row>
        <row r="1411">
          <cell r="B1411" t="str">
            <v>AGMpA.US</v>
          </cell>
          <cell r="C1411" t="str">
            <v>AGMpA</v>
          </cell>
          <cell r="D1411" t="str">
            <v/>
          </cell>
          <cell r="E1411">
            <v>1</v>
          </cell>
          <cell r="F1411">
            <v>0.01</v>
          </cell>
          <cell r="G1411" t="str">
            <v/>
          </cell>
          <cell r="H1411" t="str">
            <v/>
          </cell>
          <cell r="I1411" t="str">
            <v/>
          </cell>
          <cell r="J1411" t="str">
            <v/>
          </cell>
          <cell r="K1411" t="str">
            <v>US3131488013</v>
          </cell>
          <cell r="L1411" t="str">
            <v/>
          </cell>
          <cell r="M1411" t="str">
            <v/>
          </cell>
          <cell r="R1411" t="str">
            <v>FARMER MAC [American Stock]</v>
          </cell>
        </row>
        <row r="1412">
          <cell r="B1412" t="str">
            <v>FMAO.US</v>
          </cell>
          <cell r="C1412" t="str">
            <v>FMAO</v>
          </cell>
          <cell r="D1412" t="str">
            <v/>
          </cell>
          <cell r="E1412">
            <v>1</v>
          </cell>
          <cell r="F1412">
            <v>0.01</v>
          </cell>
          <cell r="G1412" t="str">
            <v/>
          </cell>
          <cell r="H1412" t="str">
            <v/>
          </cell>
          <cell r="I1412" t="str">
            <v/>
          </cell>
          <cell r="J1412" t="str">
            <v/>
          </cell>
          <cell r="K1412" t="str">
            <v>US30779N1054</v>
          </cell>
          <cell r="L1412" t="str">
            <v/>
          </cell>
          <cell r="M1412" t="str">
            <v/>
          </cell>
          <cell r="R1412" t="str">
            <v>FARMERS &amp; MER/OH [American Stock]</v>
          </cell>
        </row>
        <row r="1413">
          <cell r="B1413" t="str">
            <v>FMNB.US</v>
          </cell>
          <cell r="C1413" t="str">
            <v>FMNB</v>
          </cell>
          <cell r="D1413" t="str">
            <v/>
          </cell>
          <cell r="E1413">
            <v>1</v>
          </cell>
          <cell r="F1413">
            <v>0.01</v>
          </cell>
          <cell r="G1413" t="str">
            <v/>
          </cell>
          <cell r="H1413" t="str">
            <v/>
          </cell>
          <cell r="I1413" t="str">
            <v/>
          </cell>
          <cell r="J1413" t="str">
            <v/>
          </cell>
          <cell r="K1413" t="str">
            <v>US3096271073</v>
          </cell>
          <cell r="L1413" t="str">
            <v/>
          </cell>
          <cell r="M1413" t="str">
            <v/>
          </cell>
          <cell r="R1413" t="str">
            <v>FARMERS NATL BAN [American Stock]</v>
          </cell>
        </row>
        <row r="1414">
          <cell r="B1414" t="str">
            <v>FPI.US</v>
          </cell>
          <cell r="C1414" t="str">
            <v>FPI</v>
          </cell>
          <cell r="D1414" t="str">
            <v/>
          </cell>
          <cell r="E1414">
            <v>1</v>
          </cell>
          <cell r="F1414">
            <v>0.01</v>
          </cell>
          <cell r="G1414" t="str">
            <v/>
          </cell>
          <cell r="H1414" t="str">
            <v/>
          </cell>
          <cell r="I1414" t="str">
            <v/>
          </cell>
          <cell r="J1414" t="str">
            <v/>
          </cell>
          <cell r="K1414" t="str">
            <v>US31154R1095</v>
          </cell>
          <cell r="L1414" t="str">
            <v/>
          </cell>
          <cell r="M1414" t="str">
            <v/>
          </cell>
          <cell r="R1414" t="str">
            <v>FARMLAND PARTNER [American Stock]</v>
          </cell>
        </row>
        <row r="1415">
          <cell r="B1415" t="str">
            <v>FARO.US</v>
          </cell>
          <cell r="C1415" t="str">
            <v>FARO</v>
          </cell>
          <cell r="D1415" t="str">
            <v/>
          </cell>
          <cell r="E1415">
            <v>1</v>
          </cell>
          <cell r="F1415">
            <v>0.01</v>
          </cell>
          <cell r="G1415" t="str">
            <v/>
          </cell>
          <cell r="H1415" t="str">
            <v/>
          </cell>
          <cell r="I1415" t="str">
            <v/>
          </cell>
          <cell r="J1415" t="str">
            <v/>
          </cell>
          <cell r="K1415" t="str">
            <v>US3116421021</v>
          </cell>
          <cell r="L1415" t="str">
            <v/>
          </cell>
          <cell r="M1415" t="str">
            <v/>
          </cell>
          <cell r="R1415" t="str">
            <v>FARO TECH [American Stock]</v>
          </cell>
        </row>
        <row r="1416">
          <cell r="B1416" t="str">
            <v>FAST.US</v>
          </cell>
          <cell r="C1416" t="str">
            <v>FAST</v>
          </cell>
          <cell r="D1416" t="str">
            <v/>
          </cell>
          <cell r="E1416">
            <v>1</v>
          </cell>
          <cell r="F1416">
            <v>0.01</v>
          </cell>
          <cell r="G1416" t="str">
            <v/>
          </cell>
          <cell r="H1416" t="str">
            <v/>
          </cell>
          <cell r="I1416" t="str">
            <v/>
          </cell>
          <cell r="J1416" t="str">
            <v/>
          </cell>
          <cell r="K1416" t="str">
            <v>US3119001044</v>
          </cell>
          <cell r="L1416" t="str">
            <v/>
          </cell>
          <cell r="M1416" t="str">
            <v/>
          </cell>
          <cell r="R1416" t="str">
            <v>FASTENAL CO [American Stock]</v>
          </cell>
        </row>
        <row r="1417">
          <cell r="B1417" t="str">
            <v>FSLY.US</v>
          </cell>
          <cell r="C1417" t="str">
            <v>FSLY</v>
          </cell>
          <cell r="D1417" t="str">
            <v/>
          </cell>
          <cell r="E1417">
            <v>1</v>
          </cell>
          <cell r="F1417">
            <v>0.01</v>
          </cell>
          <cell r="G1417" t="str">
            <v/>
          </cell>
          <cell r="H1417" t="str">
            <v/>
          </cell>
          <cell r="I1417" t="str">
            <v/>
          </cell>
          <cell r="J1417" t="str">
            <v/>
          </cell>
          <cell r="K1417" t="str">
            <v>US31188V1008</v>
          </cell>
          <cell r="L1417" t="str">
            <v/>
          </cell>
          <cell r="M1417" t="str">
            <v/>
          </cell>
          <cell r="R1417" t="str">
            <v>FASTLY INC -CL A [American Stock]</v>
          </cell>
        </row>
        <row r="1418">
          <cell r="B1418" t="str">
            <v>FATE.US</v>
          </cell>
          <cell r="C1418" t="str">
            <v>FATE</v>
          </cell>
          <cell r="D1418" t="str">
            <v/>
          </cell>
          <cell r="E1418">
            <v>1</v>
          </cell>
          <cell r="F1418">
            <v>0.01</v>
          </cell>
          <cell r="G1418" t="str">
            <v/>
          </cell>
          <cell r="H1418" t="str">
            <v/>
          </cell>
          <cell r="I1418" t="str">
            <v/>
          </cell>
          <cell r="J1418" t="str">
            <v/>
          </cell>
          <cell r="K1418" t="str">
            <v>US31189P1021</v>
          </cell>
          <cell r="L1418" t="str">
            <v/>
          </cell>
          <cell r="M1418" t="str">
            <v/>
          </cell>
          <cell r="R1418" t="str">
            <v>FATE THERAPEUTIC [American Stock]</v>
          </cell>
        </row>
        <row r="1419">
          <cell r="B1419" t="str">
            <v>FBSS.US</v>
          </cell>
          <cell r="C1419" t="str">
            <v>FBSS</v>
          </cell>
          <cell r="D1419" t="str">
            <v/>
          </cell>
          <cell r="E1419">
            <v>1</v>
          </cell>
          <cell r="F1419">
            <v>0.01</v>
          </cell>
          <cell r="G1419" t="str">
            <v/>
          </cell>
          <cell r="H1419" t="str">
            <v/>
          </cell>
          <cell r="I1419" t="str">
            <v/>
          </cell>
          <cell r="J1419" t="str">
            <v/>
          </cell>
          <cell r="K1419" t="str">
            <v>US3120591082</v>
          </cell>
          <cell r="L1419" t="str">
            <v/>
          </cell>
          <cell r="M1419" t="str">
            <v/>
          </cell>
          <cell r="R1419" t="str">
            <v>FAUQUIER BKSHS [American Stock]</v>
          </cell>
        </row>
        <row r="1420">
          <cell r="B1420" t="str">
            <v>FBK.US</v>
          </cell>
          <cell r="C1420" t="str">
            <v>FBK</v>
          </cell>
          <cell r="D1420" t="str">
            <v/>
          </cell>
          <cell r="E1420">
            <v>1</v>
          </cell>
          <cell r="F1420">
            <v>0.01</v>
          </cell>
          <cell r="G1420" t="str">
            <v/>
          </cell>
          <cell r="H1420" t="str">
            <v/>
          </cell>
          <cell r="I1420" t="str">
            <v/>
          </cell>
          <cell r="J1420" t="str">
            <v/>
          </cell>
          <cell r="K1420" t="str">
            <v>US30257X1046</v>
          </cell>
          <cell r="L1420" t="str">
            <v/>
          </cell>
          <cell r="M1420" t="str">
            <v/>
          </cell>
          <cell r="R1420" t="str">
            <v>FB FINANCIAL COR [American Stock]</v>
          </cell>
        </row>
        <row r="1421">
          <cell r="B1421" t="str">
            <v>FFG.US</v>
          </cell>
          <cell r="C1421" t="str">
            <v>FFG</v>
          </cell>
          <cell r="D1421" t="str">
            <v/>
          </cell>
          <cell r="E1421">
            <v>1</v>
          </cell>
          <cell r="F1421">
            <v>0.01</v>
          </cell>
          <cell r="G1421" t="str">
            <v/>
          </cell>
          <cell r="H1421" t="str">
            <v/>
          </cell>
          <cell r="I1421" t="str">
            <v/>
          </cell>
          <cell r="J1421" t="str">
            <v/>
          </cell>
          <cell r="K1421" t="str">
            <v>US30239F1066</v>
          </cell>
          <cell r="L1421" t="str">
            <v/>
          </cell>
          <cell r="M1421" t="str">
            <v/>
          </cell>
          <cell r="R1421" t="str">
            <v>FBL FINL GROUP-A [American Stock]</v>
          </cell>
        </row>
        <row r="1422">
          <cell r="B1422" t="str">
            <v>FCPT.US</v>
          </cell>
          <cell r="C1422" t="str">
            <v>FCPT</v>
          </cell>
          <cell r="D1422" t="str">
            <v/>
          </cell>
          <cell r="E1422">
            <v>1</v>
          </cell>
          <cell r="F1422">
            <v>0.01</v>
          </cell>
          <cell r="G1422" t="str">
            <v/>
          </cell>
          <cell r="H1422" t="str">
            <v/>
          </cell>
          <cell r="I1422" t="str">
            <v/>
          </cell>
          <cell r="J1422" t="str">
            <v/>
          </cell>
          <cell r="K1422" t="str">
            <v>US35086T1097</v>
          </cell>
          <cell r="L1422" t="str">
            <v/>
          </cell>
          <cell r="M1422" t="str">
            <v/>
          </cell>
          <cell r="R1422" t="str">
            <v>FCPT.K [American Stock]</v>
          </cell>
        </row>
        <row r="1423">
          <cell r="B1423" t="str">
            <v>FDEU.US</v>
          </cell>
          <cell r="C1423" t="str">
            <v>FDEU</v>
          </cell>
          <cell r="D1423" t="str">
            <v/>
          </cell>
          <cell r="E1423">
            <v>1</v>
          </cell>
          <cell r="F1423">
            <v>0.01</v>
          </cell>
          <cell r="G1423" t="str">
            <v/>
          </cell>
          <cell r="H1423" t="str">
            <v/>
          </cell>
          <cell r="I1423" t="str">
            <v/>
          </cell>
          <cell r="J1423" t="str">
            <v/>
          </cell>
          <cell r="K1423" t="str">
            <v>US33740D1072</v>
          </cell>
          <cell r="L1423" t="str">
            <v/>
          </cell>
          <cell r="M1423" t="str">
            <v/>
          </cell>
          <cell r="R1423" t="str">
            <v>FDEU.K [American Stock]</v>
          </cell>
        </row>
        <row r="1424">
          <cell r="B1424" t="str">
            <v>AGM.US</v>
          </cell>
          <cell r="C1424" t="str">
            <v>AGM</v>
          </cell>
          <cell r="D1424" t="str">
            <v/>
          </cell>
          <cell r="E1424">
            <v>1</v>
          </cell>
          <cell r="F1424">
            <v>0.01</v>
          </cell>
          <cell r="G1424" t="str">
            <v/>
          </cell>
          <cell r="H1424" t="str">
            <v/>
          </cell>
          <cell r="I1424" t="str">
            <v/>
          </cell>
          <cell r="J1424" t="str">
            <v/>
          </cell>
          <cell r="K1424" t="str">
            <v>US3131483063</v>
          </cell>
          <cell r="L1424" t="str">
            <v/>
          </cell>
          <cell r="M1424" t="str">
            <v/>
          </cell>
          <cell r="R1424" t="str">
            <v>FED AGRI MTG-C [American Stock]</v>
          </cell>
        </row>
        <row r="1425">
          <cell r="B1425" t="str">
            <v>FRT.US</v>
          </cell>
          <cell r="C1425" t="str">
            <v>FRT</v>
          </cell>
          <cell r="D1425" t="str">
            <v/>
          </cell>
          <cell r="E1425">
            <v>1</v>
          </cell>
          <cell r="F1425">
            <v>0.01</v>
          </cell>
          <cell r="G1425" t="str">
            <v/>
          </cell>
          <cell r="H1425" t="str">
            <v/>
          </cell>
          <cell r="I1425" t="str">
            <v/>
          </cell>
          <cell r="J1425" t="str">
            <v/>
          </cell>
          <cell r="K1425" t="str">
            <v>US3137472060</v>
          </cell>
          <cell r="L1425" t="str">
            <v/>
          </cell>
          <cell r="M1425" t="str">
            <v/>
          </cell>
          <cell r="R1425" t="str">
            <v>FED REALTY INVS [American Stock]</v>
          </cell>
        </row>
        <row r="1426">
          <cell r="B1426" t="str">
            <v>FSS.US</v>
          </cell>
          <cell r="C1426" t="str">
            <v>FSS</v>
          </cell>
          <cell r="D1426" t="str">
            <v/>
          </cell>
          <cell r="E1426">
            <v>1</v>
          </cell>
          <cell r="F1426">
            <v>0.01</v>
          </cell>
          <cell r="G1426" t="str">
            <v/>
          </cell>
          <cell r="H1426" t="str">
            <v/>
          </cell>
          <cell r="I1426" t="str">
            <v/>
          </cell>
          <cell r="J1426" t="str">
            <v/>
          </cell>
          <cell r="K1426" t="str">
            <v>US3138551086</v>
          </cell>
          <cell r="L1426" t="str">
            <v/>
          </cell>
          <cell r="M1426" t="str">
            <v/>
          </cell>
          <cell r="R1426" t="str">
            <v>FED SIGNAL CORP [American Stock]</v>
          </cell>
        </row>
        <row r="1427">
          <cell r="B1427" t="str">
            <v>FMN.US</v>
          </cell>
          <cell r="C1427" t="str">
            <v>FMN</v>
          </cell>
          <cell r="D1427" t="str">
            <v/>
          </cell>
          <cell r="E1427">
            <v>1</v>
          </cell>
          <cell r="F1427">
            <v>0.01</v>
          </cell>
          <cell r="G1427" t="str">
            <v/>
          </cell>
          <cell r="H1427" t="str">
            <v/>
          </cell>
          <cell r="I1427" t="str">
            <v/>
          </cell>
          <cell r="J1427" t="str">
            <v/>
          </cell>
          <cell r="K1427" t="str">
            <v>US31423P1084</v>
          </cell>
          <cell r="L1427" t="str">
            <v/>
          </cell>
          <cell r="M1427" t="str">
            <v/>
          </cell>
          <cell r="R1427" t="str">
            <v>FEDERATED HERMES [American Stock]</v>
          </cell>
        </row>
        <row r="1428">
          <cell r="B1428" t="str">
            <v>FDX.US</v>
          </cell>
          <cell r="C1428" t="str">
            <v>FDX</v>
          </cell>
          <cell r="D1428" t="str">
            <v/>
          </cell>
          <cell r="E1428">
            <v>1</v>
          </cell>
          <cell r="F1428">
            <v>0.01</v>
          </cell>
          <cell r="G1428" t="str">
            <v/>
          </cell>
          <cell r="H1428" t="str">
            <v/>
          </cell>
          <cell r="I1428" t="str">
            <v/>
          </cell>
          <cell r="J1428" t="str">
            <v/>
          </cell>
          <cell r="K1428" t="str">
            <v>US31428X1063</v>
          </cell>
          <cell r="L1428" t="str">
            <v/>
          </cell>
          <cell r="M1428" t="str">
            <v/>
          </cell>
          <cell r="R1428" t="str">
            <v>FEDEX CORP [American Stock]</v>
          </cell>
        </row>
        <row r="1429">
          <cell r="B1429" t="str">
            <v>FOE.US</v>
          </cell>
          <cell r="C1429" t="str">
            <v>FOE</v>
          </cell>
          <cell r="D1429" t="str">
            <v/>
          </cell>
          <cell r="E1429">
            <v>1</v>
          </cell>
          <cell r="F1429">
            <v>0.01</v>
          </cell>
          <cell r="G1429" t="str">
            <v/>
          </cell>
          <cell r="H1429" t="str">
            <v/>
          </cell>
          <cell r="I1429" t="str">
            <v/>
          </cell>
          <cell r="J1429" t="str">
            <v/>
          </cell>
          <cell r="K1429" t="str">
            <v>US3154051003</v>
          </cell>
          <cell r="L1429" t="str">
            <v/>
          </cell>
          <cell r="M1429" t="str">
            <v/>
          </cell>
          <cell r="R1429" t="str">
            <v>FERRO CORP [American Stock]</v>
          </cell>
        </row>
        <row r="1430">
          <cell r="B1430" t="str">
            <v>FCAU.US</v>
          </cell>
          <cell r="C1430" t="str">
            <v>FCAU</v>
          </cell>
          <cell r="D1430" t="str">
            <v/>
          </cell>
          <cell r="E1430">
            <v>1</v>
          </cell>
          <cell r="F1430">
            <v>0.01</v>
          </cell>
          <cell r="G1430" t="str">
            <v/>
          </cell>
          <cell r="H1430" t="str">
            <v/>
          </cell>
          <cell r="I1430" t="str">
            <v/>
          </cell>
          <cell r="J1430" t="str">
            <v/>
          </cell>
          <cell r="K1430" t="str">
            <v>NL0010877643</v>
          </cell>
          <cell r="L1430" t="str">
            <v/>
          </cell>
          <cell r="M1430" t="str">
            <v/>
          </cell>
          <cell r="R1430" t="str">
            <v>FIAT CHRYSLER AU [American Stock]</v>
          </cell>
        </row>
        <row r="1431">
          <cell r="B1431" t="str">
            <v>FGEN.US</v>
          </cell>
          <cell r="C1431" t="str">
            <v>FGEN</v>
          </cell>
          <cell r="D1431" t="str">
            <v/>
          </cell>
          <cell r="E1431">
            <v>1</v>
          </cell>
          <cell r="F1431">
            <v>0.01</v>
          </cell>
          <cell r="G1431" t="str">
            <v/>
          </cell>
          <cell r="H1431" t="str">
            <v/>
          </cell>
          <cell r="I1431" t="str">
            <v/>
          </cell>
          <cell r="J1431" t="str">
            <v/>
          </cell>
          <cell r="K1431" t="str">
            <v>US31572Q8087</v>
          </cell>
          <cell r="L1431" t="str">
            <v/>
          </cell>
          <cell r="M1431" t="str">
            <v/>
          </cell>
          <cell r="R1431" t="str">
            <v>FIBROGEN INC [American Stock]</v>
          </cell>
        </row>
        <row r="1432">
          <cell r="B1432" t="str">
            <v>FREL.US</v>
          </cell>
          <cell r="C1432" t="str">
            <v>FREL</v>
          </cell>
          <cell r="D1432" t="str">
            <v/>
          </cell>
          <cell r="E1432">
            <v>1</v>
          </cell>
          <cell r="F1432">
            <v>0.01</v>
          </cell>
          <cell r="G1432" t="str">
            <v/>
          </cell>
          <cell r="H1432" t="str">
            <v/>
          </cell>
          <cell r="I1432" t="str">
            <v/>
          </cell>
          <cell r="J1432" t="str">
            <v/>
          </cell>
          <cell r="K1432" t="str">
            <v>US3160928574</v>
          </cell>
          <cell r="L1432" t="str">
            <v/>
          </cell>
          <cell r="M1432" t="str">
            <v/>
          </cell>
          <cell r="R1432" t="str">
            <v>FID MSCI REAL ES [American Stock]</v>
          </cell>
        </row>
        <row r="1433">
          <cell r="B1433" t="str">
            <v>FSTA.US</v>
          </cell>
          <cell r="C1433" t="str">
            <v>FSTA</v>
          </cell>
          <cell r="D1433" t="str">
            <v/>
          </cell>
          <cell r="E1433">
            <v>1</v>
          </cell>
          <cell r="F1433">
            <v>0.01</v>
          </cell>
          <cell r="G1433" t="str">
            <v/>
          </cell>
          <cell r="H1433" t="str">
            <v/>
          </cell>
          <cell r="I1433" t="str">
            <v/>
          </cell>
          <cell r="J1433" t="str">
            <v/>
          </cell>
          <cell r="K1433" t="str">
            <v>US3160923039</v>
          </cell>
          <cell r="L1433" t="str">
            <v/>
          </cell>
          <cell r="M1433" t="str">
            <v/>
          </cell>
          <cell r="R1433" t="str">
            <v>FID-CON STAPLES [American Stock]</v>
          </cell>
        </row>
        <row r="1434">
          <cell r="B1434" t="str">
            <v>FDIS.US</v>
          </cell>
          <cell r="C1434" t="str">
            <v>FDIS</v>
          </cell>
          <cell r="D1434" t="str">
            <v/>
          </cell>
          <cell r="E1434">
            <v>1</v>
          </cell>
          <cell r="F1434">
            <v>0.01</v>
          </cell>
          <cell r="G1434" t="str">
            <v/>
          </cell>
          <cell r="H1434" t="str">
            <v/>
          </cell>
          <cell r="I1434" t="str">
            <v/>
          </cell>
          <cell r="J1434" t="str">
            <v/>
          </cell>
          <cell r="K1434" t="str">
            <v>US3160922049</v>
          </cell>
          <cell r="L1434" t="str">
            <v/>
          </cell>
          <cell r="M1434" t="str">
            <v/>
          </cell>
          <cell r="R1434" t="str">
            <v>FID-CONS DISCRET [American Stock]</v>
          </cell>
        </row>
        <row r="1435">
          <cell r="B1435" t="str">
            <v>FCOR.US</v>
          </cell>
          <cell r="C1435" t="str">
            <v>FCOR</v>
          </cell>
          <cell r="D1435" t="str">
            <v/>
          </cell>
          <cell r="E1435">
            <v>1</v>
          </cell>
          <cell r="F1435">
            <v>0.01</v>
          </cell>
          <cell r="G1435" t="str">
            <v/>
          </cell>
          <cell r="H1435" t="str">
            <v/>
          </cell>
          <cell r="I1435" t="str">
            <v/>
          </cell>
          <cell r="J1435" t="str">
            <v/>
          </cell>
          <cell r="K1435" t="str">
            <v>US3161881012</v>
          </cell>
          <cell r="L1435" t="str">
            <v/>
          </cell>
          <cell r="M1435" t="str">
            <v/>
          </cell>
          <cell r="R1435" t="str">
            <v>FID-CORP BND ETF [American Stock]</v>
          </cell>
        </row>
        <row r="1436">
          <cell r="B1436" t="str">
            <v>FENY.US</v>
          </cell>
          <cell r="C1436" t="str">
            <v>FENY</v>
          </cell>
          <cell r="D1436" t="str">
            <v/>
          </cell>
          <cell r="E1436">
            <v>1</v>
          </cell>
          <cell r="F1436">
            <v>0.01</v>
          </cell>
          <cell r="G1436" t="str">
            <v/>
          </cell>
          <cell r="H1436" t="str">
            <v/>
          </cell>
          <cell r="I1436" t="str">
            <v/>
          </cell>
          <cell r="J1436" t="str">
            <v/>
          </cell>
          <cell r="K1436" t="str">
            <v>US3160924029</v>
          </cell>
          <cell r="L1436" t="str">
            <v/>
          </cell>
          <cell r="M1436" t="str">
            <v/>
          </cell>
          <cell r="R1436" t="str">
            <v>FID-ENERGY [American Stock]</v>
          </cell>
        </row>
        <row r="1437">
          <cell r="B1437" t="str">
            <v>FNCL.US</v>
          </cell>
          <cell r="C1437" t="str">
            <v>FNCL</v>
          </cell>
          <cell r="D1437" t="str">
            <v/>
          </cell>
          <cell r="E1437">
            <v>1</v>
          </cell>
          <cell r="F1437">
            <v>0.01</v>
          </cell>
          <cell r="G1437" t="str">
            <v/>
          </cell>
          <cell r="H1437" t="str">
            <v/>
          </cell>
          <cell r="I1437" t="str">
            <v/>
          </cell>
          <cell r="J1437" t="str">
            <v/>
          </cell>
          <cell r="K1437" t="str">
            <v>US3160925018</v>
          </cell>
          <cell r="L1437" t="str">
            <v/>
          </cell>
          <cell r="M1437" t="str">
            <v/>
          </cell>
          <cell r="R1437" t="str">
            <v>FID-FINANCIALS [American Stock]</v>
          </cell>
        </row>
        <row r="1438">
          <cell r="B1438" t="str">
            <v>FHLC.US</v>
          </cell>
          <cell r="C1438" t="str">
            <v>FHLC</v>
          </cell>
          <cell r="D1438" t="str">
            <v/>
          </cell>
          <cell r="E1438">
            <v>1</v>
          </cell>
          <cell r="F1438">
            <v>0.01</v>
          </cell>
          <cell r="G1438" t="str">
            <v/>
          </cell>
          <cell r="H1438" t="str">
            <v/>
          </cell>
          <cell r="I1438" t="str">
            <v/>
          </cell>
          <cell r="J1438" t="str">
            <v/>
          </cell>
          <cell r="K1438" t="str">
            <v>US3160926008</v>
          </cell>
          <cell r="L1438" t="str">
            <v/>
          </cell>
          <cell r="M1438" t="str">
            <v/>
          </cell>
          <cell r="R1438" t="str">
            <v>FID-HEALTH CARE [American Stock]</v>
          </cell>
        </row>
        <row r="1439">
          <cell r="B1439" t="str">
            <v>FIDU.US</v>
          </cell>
          <cell r="C1439" t="str">
            <v>FIDU</v>
          </cell>
          <cell r="D1439" t="str">
            <v/>
          </cell>
          <cell r="E1439">
            <v>1</v>
          </cell>
          <cell r="F1439">
            <v>0.01</v>
          </cell>
          <cell r="G1439" t="str">
            <v/>
          </cell>
          <cell r="H1439" t="str">
            <v/>
          </cell>
          <cell r="I1439" t="str">
            <v/>
          </cell>
          <cell r="J1439" t="str">
            <v/>
          </cell>
          <cell r="K1439" t="str">
            <v>US3160927097</v>
          </cell>
          <cell r="L1439" t="str">
            <v/>
          </cell>
          <cell r="M1439" t="str">
            <v/>
          </cell>
          <cell r="R1439" t="str">
            <v>FID-INDUSTRIALS [American Stock]</v>
          </cell>
        </row>
        <row r="1440">
          <cell r="B1440" t="str">
            <v>FTEC.US</v>
          </cell>
          <cell r="C1440" t="str">
            <v>FTEC</v>
          </cell>
          <cell r="D1440" t="str">
            <v/>
          </cell>
          <cell r="E1440">
            <v>1</v>
          </cell>
          <cell r="F1440">
            <v>0.01</v>
          </cell>
          <cell r="G1440" t="str">
            <v/>
          </cell>
          <cell r="H1440" t="str">
            <v/>
          </cell>
          <cell r="I1440" t="str">
            <v/>
          </cell>
          <cell r="J1440" t="str">
            <v/>
          </cell>
          <cell r="K1440" t="str">
            <v>US3160928087</v>
          </cell>
          <cell r="L1440" t="str">
            <v/>
          </cell>
          <cell r="M1440" t="str">
            <v/>
          </cell>
          <cell r="R1440" t="str">
            <v>FID-INFO TECH [American Stock]</v>
          </cell>
        </row>
        <row r="1441">
          <cell r="B1441" t="str">
            <v>FLTB.US</v>
          </cell>
          <cell r="C1441" t="str">
            <v>FLTB</v>
          </cell>
          <cell r="D1441" t="str">
            <v/>
          </cell>
          <cell r="E1441">
            <v>1</v>
          </cell>
          <cell r="F1441">
            <v>0.01</v>
          </cell>
          <cell r="G1441" t="str">
            <v/>
          </cell>
          <cell r="H1441" t="str">
            <v/>
          </cell>
          <cell r="I1441" t="str">
            <v/>
          </cell>
          <cell r="J1441" t="str">
            <v/>
          </cell>
          <cell r="K1441" t="str">
            <v>US3161882002</v>
          </cell>
          <cell r="L1441" t="str">
            <v/>
          </cell>
          <cell r="M1441" t="str">
            <v/>
          </cell>
          <cell r="R1441" t="str">
            <v>FID-LTD TERM ETF [American Stock]</v>
          </cell>
        </row>
        <row r="1442">
          <cell r="B1442" t="str">
            <v>FMAT.US</v>
          </cell>
          <cell r="C1442" t="str">
            <v>FMAT</v>
          </cell>
          <cell r="D1442" t="str">
            <v/>
          </cell>
          <cell r="E1442">
            <v>1</v>
          </cell>
          <cell r="F1442">
            <v>0.01</v>
          </cell>
          <cell r="G1442" t="str">
            <v/>
          </cell>
          <cell r="H1442" t="str">
            <v/>
          </cell>
          <cell r="I1442" t="str">
            <v/>
          </cell>
          <cell r="J1442" t="str">
            <v/>
          </cell>
          <cell r="K1442" t="str">
            <v>US3160928814</v>
          </cell>
          <cell r="L1442" t="str">
            <v/>
          </cell>
          <cell r="M1442" t="str">
            <v/>
          </cell>
          <cell r="R1442" t="str">
            <v>FID-MATERIALS [American Stock]</v>
          </cell>
        </row>
        <row r="1443">
          <cell r="B1443" t="str">
            <v>FBND.US</v>
          </cell>
          <cell r="C1443" t="str">
            <v>FBND</v>
          </cell>
          <cell r="D1443" t="str">
            <v/>
          </cell>
          <cell r="E1443">
            <v>1</v>
          </cell>
          <cell r="F1443">
            <v>0.01</v>
          </cell>
          <cell r="G1443" t="str">
            <v/>
          </cell>
          <cell r="H1443" t="str">
            <v/>
          </cell>
          <cell r="I1443" t="str">
            <v/>
          </cell>
          <cell r="J1443" t="str">
            <v/>
          </cell>
          <cell r="K1443" t="str">
            <v>US3161883091</v>
          </cell>
          <cell r="L1443" t="str">
            <v/>
          </cell>
          <cell r="M1443" t="str">
            <v/>
          </cell>
          <cell r="R1443" t="str">
            <v>FID-TOT BOND ETF [American Stock]</v>
          </cell>
        </row>
        <row r="1444">
          <cell r="B1444" t="str">
            <v>FMO.US</v>
          </cell>
          <cell r="C1444" t="str">
            <v>FMO</v>
          </cell>
          <cell r="D1444" t="str">
            <v/>
          </cell>
          <cell r="E1444">
            <v>1</v>
          </cell>
          <cell r="F1444">
            <v>0.01</v>
          </cell>
          <cell r="G1444" t="str">
            <v/>
          </cell>
          <cell r="H1444" t="str">
            <v/>
          </cell>
          <cell r="I1444" t="str">
            <v/>
          </cell>
          <cell r="J1444" t="str">
            <v/>
          </cell>
          <cell r="K1444" t="str">
            <v>US31647Q2057</v>
          </cell>
          <cell r="L1444" t="str">
            <v/>
          </cell>
          <cell r="M1444" t="str">
            <v/>
          </cell>
          <cell r="R1444" t="str">
            <v>FID/CLY-ENRG INF [American Stock]</v>
          </cell>
        </row>
        <row r="1445">
          <cell r="B1445" t="str">
            <v>FDBC.US</v>
          </cell>
          <cell r="C1445" t="str">
            <v>FDBC</v>
          </cell>
          <cell r="D1445" t="str">
            <v/>
          </cell>
          <cell r="E1445">
            <v>1</v>
          </cell>
          <cell r="F1445">
            <v>0.01</v>
          </cell>
          <cell r="G1445" t="str">
            <v/>
          </cell>
          <cell r="H1445" t="str">
            <v/>
          </cell>
          <cell r="I1445" t="str">
            <v/>
          </cell>
          <cell r="J1445" t="str">
            <v/>
          </cell>
          <cell r="K1445" t="str">
            <v>US31609R1005</v>
          </cell>
          <cell r="L1445" t="str">
            <v/>
          </cell>
          <cell r="M1445" t="str">
            <v/>
          </cell>
          <cell r="R1445" t="str">
            <v>FIDELITY D&amp;D BAN [American Stock]</v>
          </cell>
        </row>
        <row r="1446">
          <cell r="B1446" t="str">
            <v>FCOM.US</v>
          </cell>
          <cell r="C1446" t="str">
            <v>FCOM</v>
          </cell>
          <cell r="D1446" t="str">
            <v/>
          </cell>
          <cell r="E1446">
            <v>1</v>
          </cell>
          <cell r="F1446">
            <v>0.01</v>
          </cell>
          <cell r="G1446" t="str">
            <v/>
          </cell>
          <cell r="H1446" t="str">
            <v/>
          </cell>
          <cell r="I1446" t="str">
            <v/>
          </cell>
          <cell r="J1446" t="str">
            <v/>
          </cell>
          <cell r="K1446" t="str">
            <v>US3160928731</v>
          </cell>
          <cell r="L1446" t="str">
            <v/>
          </cell>
          <cell r="M1446" t="str">
            <v/>
          </cell>
          <cell r="R1446" t="str">
            <v>FIDELITY MSCI CO [American Stock]</v>
          </cell>
        </row>
        <row r="1447">
          <cell r="B1447" t="str">
            <v>FIS.US</v>
          </cell>
          <cell r="C1447" t="str">
            <v>FIS</v>
          </cell>
          <cell r="D1447" t="str">
            <v/>
          </cell>
          <cell r="E1447">
            <v>1</v>
          </cell>
          <cell r="F1447">
            <v>0.01</v>
          </cell>
          <cell r="G1447" t="str">
            <v/>
          </cell>
          <cell r="H1447" t="str">
            <v/>
          </cell>
          <cell r="I1447" t="str">
            <v/>
          </cell>
          <cell r="J1447" t="str">
            <v/>
          </cell>
          <cell r="K1447" t="str">
            <v>US31620M1062</v>
          </cell>
          <cell r="L1447" t="str">
            <v/>
          </cell>
          <cell r="M1447" t="str">
            <v/>
          </cell>
          <cell r="R1447" t="str">
            <v>FIDELITY NATIONA [American Stock]</v>
          </cell>
        </row>
        <row r="1448">
          <cell r="B1448" t="str">
            <v>FNF.US</v>
          </cell>
          <cell r="C1448" t="str">
            <v>FNF</v>
          </cell>
          <cell r="D1448" t="str">
            <v/>
          </cell>
          <cell r="E1448">
            <v>1</v>
          </cell>
          <cell r="F1448">
            <v>0.01</v>
          </cell>
          <cell r="G1448" t="str">
            <v/>
          </cell>
          <cell r="H1448" t="str">
            <v/>
          </cell>
          <cell r="I1448" t="str">
            <v/>
          </cell>
          <cell r="J1448" t="str">
            <v/>
          </cell>
          <cell r="K1448" t="str">
            <v>US31620R3030</v>
          </cell>
          <cell r="L1448" t="str">
            <v/>
          </cell>
          <cell r="M1448" t="str">
            <v/>
          </cell>
          <cell r="R1448" t="str">
            <v>FIDELITY NATIONA [American Stock]</v>
          </cell>
        </row>
        <row r="1449">
          <cell r="B1449" t="str">
            <v>ONEQ.US</v>
          </cell>
          <cell r="C1449" t="str">
            <v>ONEQ</v>
          </cell>
          <cell r="D1449" t="str">
            <v/>
          </cell>
          <cell r="E1449">
            <v>1</v>
          </cell>
          <cell r="F1449">
            <v>0.01</v>
          </cell>
          <cell r="G1449" t="str">
            <v/>
          </cell>
          <cell r="H1449" t="str">
            <v/>
          </cell>
          <cell r="I1449" t="str">
            <v/>
          </cell>
          <cell r="J1449" t="str">
            <v/>
          </cell>
          <cell r="K1449" t="str">
            <v>US3159128087</v>
          </cell>
          <cell r="L1449" t="str">
            <v/>
          </cell>
          <cell r="M1449" t="str">
            <v/>
          </cell>
          <cell r="R1449" t="str">
            <v>FIDELITY-NASDQ C [American Stock]</v>
          </cell>
        </row>
        <row r="1450">
          <cell r="B1450" t="str">
            <v>FDUS.US</v>
          </cell>
          <cell r="C1450" t="str">
            <v>FDUS</v>
          </cell>
          <cell r="D1450" t="str">
            <v/>
          </cell>
          <cell r="E1450">
            <v>1</v>
          </cell>
          <cell r="F1450">
            <v>0.01</v>
          </cell>
          <cell r="G1450" t="str">
            <v/>
          </cell>
          <cell r="H1450" t="str">
            <v/>
          </cell>
          <cell r="I1450" t="str">
            <v/>
          </cell>
          <cell r="J1450" t="str">
            <v/>
          </cell>
          <cell r="K1450" t="str">
            <v>US3165001070</v>
          </cell>
          <cell r="L1450" t="str">
            <v/>
          </cell>
          <cell r="M1450" t="str">
            <v/>
          </cell>
          <cell r="R1450" t="str">
            <v>FIDUS INVESTMENT [American Stock]</v>
          </cell>
        </row>
        <row r="1451">
          <cell r="B1451" t="str">
            <v>FRGI.US</v>
          </cell>
          <cell r="C1451" t="str">
            <v>FRGI</v>
          </cell>
          <cell r="D1451" t="str">
            <v/>
          </cell>
          <cell r="E1451">
            <v>1</v>
          </cell>
          <cell r="F1451">
            <v>0.01</v>
          </cell>
          <cell r="G1451" t="str">
            <v/>
          </cell>
          <cell r="H1451" t="str">
            <v/>
          </cell>
          <cell r="I1451" t="str">
            <v/>
          </cell>
          <cell r="J1451" t="str">
            <v/>
          </cell>
          <cell r="K1451" t="str">
            <v>US31660B1017</v>
          </cell>
          <cell r="L1451" t="str">
            <v/>
          </cell>
          <cell r="M1451" t="str">
            <v/>
          </cell>
          <cell r="R1451" t="str">
            <v>FIESTA RESTAURAN [American Stock]</v>
          </cell>
        </row>
        <row r="1452">
          <cell r="B1452" t="str">
            <v>FITB.US</v>
          </cell>
          <cell r="C1452" t="str">
            <v>FITB</v>
          </cell>
          <cell r="D1452" t="str">
            <v/>
          </cell>
          <cell r="E1452">
            <v>1</v>
          </cell>
          <cell r="F1452">
            <v>0.01</v>
          </cell>
          <cell r="G1452" t="str">
            <v/>
          </cell>
          <cell r="H1452" t="str">
            <v/>
          </cell>
          <cell r="I1452" t="str">
            <v/>
          </cell>
          <cell r="J1452" t="str">
            <v/>
          </cell>
          <cell r="K1452" t="str">
            <v>US3167731005</v>
          </cell>
          <cell r="L1452" t="str">
            <v/>
          </cell>
          <cell r="M1452" t="str">
            <v/>
          </cell>
          <cell r="R1452" t="str">
            <v>FIFTH THIRD BANC [American Stock]</v>
          </cell>
        </row>
        <row r="1453">
          <cell r="B1453" t="str">
            <v>FISI.US</v>
          </cell>
          <cell r="C1453" t="str">
            <v>FISI</v>
          </cell>
          <cell r="D1453" t="str">
            <v/>
          </cell>
          <cell r="E1453">
            <v>1</v>
          </cell>
          <cell r="F1453">
            <v>0.01</v>
          </cell>
          <cell r="G1453" t="str">
            <v/>
          </cell>
          <cell r="H1453" t="str">
            <v/>
          </cell>
          <cell r="I1453" t="str">
            <v/>
          </cell>
          <cell r="J1453" t="str">
            <v/>
          </cell>
          <cell r="K1453" t="str">
            <v>US3175854047</v>
          </cell>
          <cell r="L1453" t="str">
            <v/>
          </cell>
          <cell r="M1453" t="str">
            <v/>
          </cell>
          <cell r="R1453" t="str">
            <v>FINANCIAL INST [American Stock]</v>
          </cell>
        </row>
        <row r="1454">
          <cell r="B1454" t="str">
            <v>FINV.US</v>
          </cell>
          <cell r="C1454" t="str">
            <v>FINV</v>
          </cell>
          <cell r="D1454" t="str">
            <v/>
          </cell>
          <cell r="E1454">
            <v>1</v>
          </cell>
          <cell r="F1454">
            <v>0.01</v>
          </cell>
          <cell r="G1454" t="str">
            <v/>
          </cell>
          <cell r="H1454" t="str">
            <v/>
          </cell>
          <cell r="I1454" t="str">
            <v/>
          </cell>
          <cell r="J1454" t="str">
            <v/>
          </cell>
          <cell r="K1454" t="str">
            <v>US31810T1016</v>
          </cell>
          <cell r="L1454" t="str">
            <v/>
          </cell>
          <cell r="M1454" t="str">
            <v/>
          </cell>
          <cell r="R1454" t="str">
            <v>FINVOLUTION GROU [American Stock]</v>
          </cell>
        </row>
        <row r="1455">
          <cell r="B1455" t="str">
            <v>FEYE.US</v>
          </cell>
          <cell r="C1455" t="str">
            <v>FEYE</v>
          </cell>
          <cell r="D1455" t="str">
            <v/>
          </cell>
          <cell r="E1455">
            <v>1</v>
          </cell>
          <cell r="F1455">
            <v>0.01</v>
          </cell>
          <cell r="G1455" t="str">
            <v/>
          </cell>
          <cell r="H1455" t="str">
            <v/>
          </cell>
          <cell r="I1455" t="str">
            <v/>
          </cell>
          <cell r="J1455" t="str">
            <v/>
          </cell>
          <cell r="K1455" t="str">
            <v>US31816Q1013</v>
          </cell>
          <cell r="L1455" t="str">
            <v/>
          </cell>
          <cell r="M1455" t="str">
            <v/>
          </cell>
          <cell r="R1455" t="str">
            <v>FIREEYE INC [American Stock]</v>
          </cell>
        </row>
        <row r="1456">
          <cell r="B1456" t="str">
            <v>FCVT.US</v>
          </cell>
          <cell r="C1456" t="str">
            <v>FCVT</v>
          </cell>
          <cell r="D1456" t="str">
            <v/>
          </cell>
          <cell r="E1456">
            <v>1</v>
          </cell>
          <cell r="F1456">
            <v>0.01</v>
          </cell>
          <cell r="G1456" t="str">
            <v/>
          </cell>
          <cell r="H1456" t="str">
            <v/>
          </cell>
          <cell r="I1456" t="str">
            <v/>
          </cell>
          <cell r="J1456" t="str">
            <v/>
          </cell>
          <cell r="K1456" t="str">
            <v>US33739Q5071</v>
          </cell>
          <cell r="L1456" t="str">
            <v/>
          </cell>
          <cell r="M1456" t="str">
            <v/>
          </cell>
          <cell r="R1456" t="str">
            <v>FIRS TRUST SSI E [American Stock]</v>
          </cell>
        </row>
        <row r="1457">
          <cell r="B1457" t="str">
            <v>FAF.US</v>
          </cell>
          <cell r="C1457" t="str">
            <v>FAF</v>
          </cell>
          <cell r="D1457" t="str">
            <v/>
          </cell>
          <cell r="E1457">
            <v>1</v>
          </cell>
          <cell r="F1457">
            <v>0.01</v>
          </cell>
          <cell r="G1457" t="str">
            <v/>
          </cell>
          <cell r="H1457" t="str">
            <v/>
          </cell>
          <cell r="I1457" t="str">
            <v/>
          </cell>
          <cell r="J1457" t="str">
            <v/>
          </cell>
          <cell r="K1457" t="str">
            <v>US31847R1023</v>
          </cell>
          <cell r="L1457" t="str">
            <v/>
          </cell>
          <cell r="M1457" t="str">
            <v/>
          </cell>
          <cell r="R1457" t="str">
            <v>FIRST AMERICAN F [American Stock]</v>
          </cell>
        </row>
        <row r="1458">
          <cell r="B1458" t="str">
            <v>FBP.US</v>
          </cell>
          <cell r="C1458" t="str">
            <v>FBP</v>
          </cell>
          <cell r="D1458" t="str">
            <v/>
          </cell>
          <cell r="E1458">
            <v>1</v>
          </cell>
          <cell r="F1458">
            <v>0.01</v>
          </cell>
          <cell r="G1458" t="str">
            <v/>
          </cell>
          <cell r="H1458" t="str">
            <v/>
          </cell>
          <cell r="I1458" t="str">
            <v/>
          </cell>
          <cell r="J1458" t="str">
            <v/>
          </cell>
          <cell r="K1458" t="str">
            <v>PR3186727065</v>
          </cell>
          <cell r="L1458" t="str">
            <v/>
          </cell>
          <cell r="M1458" t="str">
            <v/>
          </cell>
          <cell r="R1458" t="str">
            <v>FIRST BANCORP PR [American Stock]</v>
          </cell>
        </row>
        <row r="1459">
          <cell r="B1459" t="str">
            <v>FNLC.US</v>
          </cell>
          <cell r="C1459" t="str">
            <v>FNLC</v>
          </cell>
          <cell r="D1459" t="str">
            <v/>
          </cell>
          <cell r="E1459">
            <v>1</v>
          </cell>
          <cell r="F1459">
            <v>0.01</v>
          </cell>
          <cell r="G1459" t="str">
            <v/>
          </cell>
          <cell r="H1459" t="str">
            <v/>
          </cell>
          <cell r="I1459" t="str">
            <v/>
          </cell>
          <cell r="J1459" t="str">
            <v/>
          </cell>
          <cell r="K1459" t="str">
            <v>US31866P1021</v>
          </cell>
          <cell r="L1459" t="str">
            <v/>
          </cell>
          <cell r="M1459" t="str">
            <v/>
          </cell>
          <cell r="R1459" t="str">
            <v>FIRST BANCORP/ME [American Stock]</v>
          </cell>
        </row>
        <row r="1460">
          <cell r="B1460" t="str">
            <v>FBNC.US</v>
          </cell>
          <cell r="C1460" t="str">
            <v>FBNC</v>
          </cell>
          <cell r="D1460" t="str">
            <v/>
          </cell>
          <cell r="E1460">
            <v>1</v>
          </cell>
          <cell r="F1460">
            <v>0.01</v>
          </cell>
          <cell r="G1460" t="str">
            <v/>
          </cell>
          <cell r="H1460" t="str">
            <v/>
          </cell>
          <cell r="I1460" t="str">
            <v/>
          </cell>
          <cell r="J1460" t="str">
            <v/>
          </cell>
          <cell r="K1460" t="str">
            <v>US3189101062</v>
          </cell>
          <cell r="L1460" t="str">
            <v/>
          </cell>
          <cell r="M1460" t="str">
            <v/>
          </cell>
          <cell r="R1460" t="str">
            <v>FIRST BANCORP/NC [American Stock]</v>
          </cell>
        </row>
        <row r="1461">
          <cell r="B1461" t="str">
            <v>FBMS.US</v>
          </cell>
          <cell r="C1461" t="str">
            <v>FBMS</v>
          </cell>
          <cell r="D1461" t="str">
            <v/>
          </cell>
          <cell r="E1461">
            <v>1</v>
          </cell>
          <cell r="F1461">
            <v>0.01</v>
          </cell>
          <cell r="G1461" t="str">
            <v/>
          </cell>
          <cell r="H1461" t="str">
            <v/>
          </cell>
          <cell r="I1461" t="str">
            <v/>
          </cell>
          <cell r="J1461" t="str">
            <v/>
          </cell>
          <cell r="K1461" t="str">
            <v>US3189161033</v>
          </cell>
          <cell r="L1461" t="str">
            <v/>
          </cell>
          <cell r="M1461" t="str">
            <v/>
          </cell>
          <cell r="R1461" t="str">
            <v>FIRST BANCSHARES [American Stock]</v>
          </cell>
        </row>
        <row r="1462">
          <cell r="B1462" t="str">
            <v>FRBA.US</v>
          </cell>
          <cell r="C1462" t="str">
            <v>FRBA</v>
          </cell>
          <cell r="D1462" t="str">
            <v/>
          </cell>
          <cell r="E1462">
            <v>1</v>
          </cell>
          <cell r="F1462">
            <v>0.01</v>
          </cell>
          <cell r="G1462" t="str">
            <v/>
          </cell>
          <cell r="H1462" t="str">
            <v/>
          </cell>
          <cell r="I1462" t="str">
            <v/>
          </cell>
          <cell r="J1462" t="str">
            <v/>
          </cell>
          <cell r="K1462" t="str">
            <v>US31931U1025</v>
          </cell>
          <cell r="L1462" t="str">
            <v/>
          </cell>
          <cell r="M1462" t="str">
            <v/>
          </cell>
          <cell r="R1462" t="str">
            <v>FIRST BANK/HAMIL [American Stock]</v>
          </cell>
        </row>
        <row r="1463">
          <cell r="B1463" t="str">
            <v>BUSE.US</v>
          </cell>
          <cell r="C1463" t="str">
            <v>BUSE</v>
          </cell>
          <cell r="D1463" t="str">
            <v/>
          </cell>
          <cell r="E1463">
            <v>1</v>
          </cell>
          <cell r="F1463">
            <v>0.01</v>
          </cell>
          <cell r="G1463" t="str">
            <v/>
          </cell>
          <cell r="H1463" t="str">
            <v/>
          </cell>
          <cell r="I1463" t="str">
            <v/>
          </cell>
          <cell r="J1463" t="str">
            <v/>
          </cell>
          <cell r="K1463" t="str">
            <v>US3193832041</v>
          </cell>
          <cell r="L1463" t="str">
            <v/>
          </cell>
          <cell r="M1463" t="str">
            <v/>
          </cell>
          <cell r="R1463" t="str">
            <v>FIRST BUSEY CORP [American Stock]</v>
          </cell>
        </row>
        <row r="1464">
          <cell r="B1464" t="str">
            <v>FBIZ.US</v>
          </cell>
          <cell r="C1464" t="str">
            <v>FBIZ</v>
          </cell>
          <cell r="D1464" t="str">
            <v/>
          </cell>
          <cell r="E1464">
            <v>1</v>
          </cell>
          <cell r="F1464">
            <v>0.01</v>
          </cell>
          <cell r="G1464" t="str">
            <v/>
          </cell>
          <cell r="H1464" t="str">
            <v/>
          </cell>
          <cell r="I1464" t="str">
            <v/>
          </cell>
          <cell r="J1464" t="str">
            <v/>
          </cell>
          <cell r="K1464" t="str">
            <v>US3193901002</v>
          </cell>
          <cell r="L1464" t="str">
            <v/>
          </cell>
          <cell r="M1464" t="str">
            <v/>
          </cell>
          <cell r="R1464" t="str">
            <v>FIRST BUSINESS F [American Stock]</v>
          </cell>
        </row>
        <row r="1465">
          <cell r="B1465" t="str">
            <v>FCAP.US</v>
          </cell>
          <cell r="C1465" t="str">
            <v>FCAP</v>
          </cell>
          <cell r="D1465" t="str">
            <v/>
          </cell>
          <cell r="E1465">
            <v>1</v>
          </cell>
          <cell r="F1465">
            <v>0.01</v>
          </cell>
          <cell r="G1465" t="str">
            <v/>
          </cell>
          <cell r="H1465" t="str">
            <v/>
          </cell>
          <cell r="I1465" t="str">
            <v/>
          </cell>
          <cell r="J1465" t="str">
            <v/>
          </cell>
          <cell r="K1465" t="str">
            <v>US31942S1042</v>
          </cell>
          <cell r="L1465" t="str">
            <v/>
          </cell>
          <cell r="M1465" t="str">
            <v/>
          </cell>
          <cell r="R1465" t="str">
            <v>FIRST CAPITAL [American Stock]</v>
          </cell>
        </row>
        <row r="1466">
          <cell r="B1466" t="str">
            <v>FCNCA.US</v>
          </cell>
          <cell r="C1466" t="str">
            <v>FCNCA</v>
          </cell>
          <cell r="D1466" t="str">
            <v/>
          </cell>
          <cell r="E1466">
            <v>1</v>
          </cell>
          <cell r="F1466">
            <v>0.01</v>
          </cell>
          <cell r="G1466" t="str">
            <v/>
          </cell>
          <cell r="H1466" t="str">
            <v/>
          </cell>
          <cell r="I1466" t="str">
            <v/>
          </cell>
          <cell r="J1466" t="str">
            <v/>
          </cell>
          <cell r="K1466" t="str">
            <v>US31946M1036</v>
          </cell>
          <cell r="L1466" t="str">
            <v/>
          </cell>
          <cell r="M1466" t="str">
            <v/>
          </cell>
          <cell r="R1466" t="str">
            <v>FIRST CITIZENS-A [American Stock]</v>
          </cell>
        </row>
        <row r="1467">
          <cell r="B1467" t="str">
            <v>FCF.US</v>
          </cell>
          <cell r="C1467" t="str">
            <v>FCF</v>
          </cell>
          <cell r="D1467" t="str">
            <v/>
          </cell>
          <cell r="E1467">
            <v>1</v>
          </cell>
          <cell r="F1467">
            <v>0.01</v>
          </cell>
          <cell r="G1467" t="str">
            <v/>
          </cell>
          <cell r="H1467" t="str">
            <v/>
          </cell>
          <cell r="I1467" t="str">
            <v/>
          </cell>
          <cell r="J1467" t="str">
            <v/>
          </cell>
          <cell r="K1467" t="str">
            <v>US3198291078</v>
          </cell>
          <cell r="L1467" t="str">
            <v/>
          </cell>
          <cell r="M1467" t="str">
            <v/>
          </cell>
          <cell r="R1467" t="str">
            <v>FIRST COMMON FIN [American Stock]</v>
          </cell>
        </row>
        <row r="1468">
          <cell r="B1468" t="str">
            <v>FCBC.US</v>
          </cell>
          <cell r="C1468" t="str">
            <v>FCBC</v>
          </cell>
          <cell r="D1468" t="str">
            <v/>
          </cell>
          <cell r="E1468">
            <v>1</v>
          </cell>
          <cell r="F1468">
            <v>0.01</v>
          </cell>
          <cell r="G1468" t="str">
            <v/>
          </cell>
          <cell r="H1468" t="str">
            <v/>
          </cell>
          <cell r="I1468" t="str">
            <v/>
          </cell>
          <cell r="J1468" t="str">
            <v/>
          </cell>
          <cell r="K1468" t="str">
            <v>US31983A1034</v>
          </cell>
          <cell r="L1468" t="str">
            <v/>
          </cell>
          <cell r="M1468" t="str">
            <v/>
          </cell>
          <cell r="R1468" t="str">
            <v>FIRST COMMUNI BK [American Stock]</v>
          </cell>
        </row>
        <row r="1469">
          <cell r="B1469" t="str">
            <v>FCCO.US</v>
          </cell>
          <cell r="C1469" t="str">
            <v>FCCO</v>
          </cell>
          <cell r="D1469" t="str">
            <v/>
          </cell>
          <cell r="E1469">
            <v>1</v>
          </cell>
          <cell r="F1469">
            <v>0.01</v>
          </cell>
          <cell r="G1469" t="str">
            <v/>
          </cell>
          <cell r="H1469" t="str">
            <v/>
          </cell>
          <cell r="I1469" t="str">
            <v/>
          </cell>
          <cell r="J1469" t="str">
            <v/>
          </cell>
          <cell r="K1469" t="str">
            <v>US3198351047</v>
          </cell>
          <cell r="L1469" t="str">
            <v/>
          </cell>
          <cell r="M1469" t="str">
            <v/>
          </cell>
          <cell r="R1469" t="str">
            <v>FIRST COMTY CORP [American Stock]</v>
          </cell>
        </row>
        <row r="1470">
          <cell r="B1470" t="str">
            <v>FFBC.US</v>
          </cell>
          <cell r="C1470" t="str">
            <v>FFBC</v>
          </cell>
          <cell r="D1470" t="str">
            <v/>
          </cell>
          <cell r="E1470">
            <v>1</v>
          </cell>
          <cell r="F1470">
            <v>0.01</v>
          </cell>
          <cell r="G1470" t="str">
            <v/>
          </cell>
          <cell r="H1470" t="str">
            <v/>
          </cell>
          <cell r="I1470" t="str">
            <v/>
          </cell>
          <cell r="J1470" t="str">
            <v/>
          </cell>
          <cell r="K1470" t="str">
            <v>US3202091092</v>
          </cell>
          <cell r="L1470" t="str">
            <v/>
          </cell>
          <cell r="M1470" t="str">
            <v/>
          </cell>
          <cell r="R1470" t="str">
            <v>FIRST FIN BANCRP [American Stock]</v>
          </cell>
        </row>
        <row r="1471">
          <cell r="B1471" t="str">
            <v>FFIN.US</v>
          </cell>
          <cell r="C1471" t="str">
            <v>FFIN</v>
          </cell>
          <cell r="D1471" t="str">
            <v/>
          </cell>
          <cell r="E1471">
            <v>1</v>
          </cell>
          <cell r="F1471">
            <v>0.01</v>
          </cell>
          <cell r="G1471" t="str">
            <v/>
          </cell>
          <cell r="H1471" t="str">
            <v/>
          </cell>
          <cell r="I1471" t="str">
            <v/>
          </cell>
          <cell r="J1471" t="str">
            <v/>
          </cell>
          <cell r="K1471" t="str">
            <v>US32020R1095</v>
          </cell>
          <cell r="L1471" t="str">
            <v/>
          </cell>
          <cell r="M1471" t="str">
            <v/>
          </cell>
          <cell r="R1471" t="str">
            <v>FIRST FIN BANKSH [American Stock]</v>
          </cell>
        </row>
        <row r="1472">
          <cell r="B1472" t="str">
            <v>THFF.US</v>
          </cell>
          <cell r="C1472" t="str">
            <v>THFF</v>
          </cell>
          <cell r="D1472" t="str">
            <v/>
          </cell>
          <cell r="E1472">
            <v>1</v>
          </cell>
          <cell r="F1472">
            <v>0.01</v>
          </cell>
          <cell r="G1472" t="str">
            <v/>
          </cell>
          <cell r="H1472" t="str">
            <v/>
          </cell>
          <cell r="I1472" t="str">
            <v/>
          </cell>
          <cell r="J1472" t="str">
            <v/>
          </cell>
          <cell r="K1472" t="str">
            <v>US3202181000</v>
          </cell>
          <cell r="L1472" t="str">
            <v/>
          </cell>
          <cell r="M1472" t="str">
            <v/>
          </cell>
          <cell r="R1472" t="str">
            <v>FIRST FIN COR/IN [American Stock]</v>
          </cell>
        </row>
        <row r="1473">
          <cell r="B1473" t="str">
            <v>FFNW.US</v>
          </cell>
          <cell r="C1473" t="str">
            <v>FFNW</v>
          </cell>
          <cell r="D1473" t="str">
            <v/>
          </cell>
          <cell r="E1473">
            <v>1</v>
          </cell>
          <cell r="F1473">
            <v>0.01</v>
          </cell>
          <cell r="G1473" t="str">
            <v/>
          </cell>
          <cell r="H1473" t="str">
            <v/>
          </cell>
          <cell r="I1473" t="str">
            <v/>
          </cell>
          <cell r="J1473" t="str">
            <v/>
          </cell>
          <cell r="K1473" t="str">
            <v>US32022K1025</v>
          </cell>
          <cell r="L1473" t="str">
            <v/>
          </cell>
          <cell r="M1473" t="str">
            <v/>
          </cell>
          <cell r="R1473" t="str">
            <v>FIRST FINANCIAL [American Stock]</v>
          </cell>
        </row>
        <row r="1474">
          <cell r="B1474" t="str">
            <v>FGBI.US</v>
          </cell>
          <cell r="C1474" t="str">
            <v>FGBI</v>
          </cell>
          <cell r="D1474" t="str">
            <v/>
          </cell>
          <cell r="E1474">
            <v>1</v>
          </cell>
          <cell r="F1474">
            <v>0.01</v>
          </cell>
          <cell r="G1474" t="str">
            <v/>
          </cell>
          <cell r="H1474" t="str">
            <v/>
          </cell>
          <cell r="I1474" t="str">
            <v/>
          </cell>
          <cell r="J1474" t="str">
            <v/>
          </cell>
          <cell r="K1474" t="str">
            <v>US32043P1066</v>
          </cell>
          <cell r="L1474" t="str">
            <v/>
          </cell>
          <cell r="M1474" t="str">
            <v/>
          </cell>
          <cell r="R1474" t="str">
            <v>FIRST GUARANTY B [American Stock]</v>
          </cell>
        </row>
        <row r="1475">
          <cell r="B1475" t="str">
            <v>FHNpA.US</v>
          </cell>
          <cell r="C1475" t="str">
            <v>FHNpA</v>
          </cell>
          <cell r="D1475" t="str">
            <v/>
          </cell>
          <cell r="E1475">
            <v>1</v>
          </cell>
          <cell r="F1475">
            <v>0.01</v>
          </cell>
          <cell r="G1475" t="str">
            <v/>
          </cell>
          <cell r="H1475" t="str">
            <v/>
          </cell>
          <cell r="I1475" t="str">
            <v/>
          </cell>
          <cell r="J1475" t="str">
            <v/>
          </cell>
          <cell r="K1475" t="str">
            <v>US3205172048</v>
          </cell>
          <cell r="L1475" t="str">
            <v/>
          </cell>
          <cell r="M1475" t="str">
            <v/>
          </cell>
          <cell r="R1475" t="str">
            <v>FIRST HORIZON [American Stock]</v>
          </cell>
        </row>
        <row r="1476">
          <cell r="B1476" t="str">
            <v>FHN.US</v>
          </cell>
          <cell r="C1476" t="str">
            <v>FHN</v>
          </cell>
          <cell r="D1476" t="str">
            <v/>
          </cell>
          <cell r="E1476">
            <v>1</v>
          </cell>
          <cell r="F1476">
            <v>0.01</v>
          </cell>
          <cell r="G1476" t="str">
            <v/>
          </cell>
          <cell r="H1476" t="str">
            <v/>
          </cell>
          <cell r="I1476" t="str">
            <v/>
          </cell>
          <cell r="J1476" t="str">
            <v/>
          </cell>
          <cell r="K1476" t="str">
            <v>US3205171057</v>
          </cell>
          <cell r="L1476" t="str">
            <v/>
          </cell>
          <cell r="M1476" t="str">
            <v/>
          </cell>
          <cell r="R1476" t="str">
            <v>FIRST HORIZON NA [American Stock]</v>
          </cell>
        </row>
        <row r="1477">
          <cell r="B1477" t="str">
            <v>FR.US</v>
          </cell>
          <cell r="C1477" t="str">
            <v>FR</v>
          </cell>
          <cell r="D1477" t="str">
            <v/>
          </cell>
          <cell r="E1477">
            <v>1</v>
          </cell>
          <cell r="F1477">
            <v>0.01</v>
          </cell>
          <cell r="G1477" t="str">
            <v/>
          </cell>
          <cell r="H1477" t="str">
            <v/>
          </cell>
          <cell r="I1477" t="str">
            <v/>
          </cell>
          <cell r="J1477" t="str">
            <v/>
          </cell>
          <cell r="K1477" t="str">
            <v>US32054K1034</v>
          </cell>
          <cell r="L1477" t="str">
            <v/>
          </cell>
          <cell r="M1477" t="str">
            <v/>
          </cell>
          <cell r="R1477" t="str">
            <v>FIRST IND REALTY [American Stock]</v>
          </cell>
        </row>
        <row r="1478">
          <cell r="B1478" t="str">
            <v>FIBK.US</v>
          </cell>
          <cell r="C1478" t="str">
            <v>FIBK</v>
          </cell>
          <cell r="D1478" t="str">
            <v/>
          </cell>
          <cell r="E1478">
            <v>1</v>
          </cell>
          <cell r="F1478">
            <v>0.01</v>
          </cell>
          <cell r="G1478" t="str">
            <v/>
          </cell>
          <cell r="H1478" t="str">
            <v/>
          </cell>
          <cell r="I1478" t="str">
            <v/>
          </cell>
          <cell r="J1478" t="str">
            <v/>
          </cell>
          <cell r="K1478" t="str">
            <v>US32055Y2019</v>
          </cell>
          <cell r="L1478" t="str">
            <v/>
          </cell>
          <cell r="M1478" t="str">
            <v/>
          </cell>
          <cell r="R1478" t="str">
            <v>FIRST INTER/MT-A [American Stock]</v>
          </cell>
        </row>
        <row r="1479">
          <cell r="B1479" t="str">
            <v>INBK.US</v>
          </cell>
          <cell r="C1479" t="str">
            <v>INBK</v>
          </cell>
          <cell r="D1479" t="str">
            <v/>
          </cell>
          <cell r="E1479">
            <v>1</v>
          </cell>
          <cell r="F1479">
            <v>0.01</v>
          </cell>
          <cell r="G1479" t="str">
            <v/>
          </cell>
          <cell r="H1479" t="str">
            <v/>
          </cell>
          <cell r="I1479" t="str">
            <v/>
          </cell>
          <cell r="J1479" t="str">
            <v/>
          </cell>
          <cell r="K1479" t="str">
            <v>US3205571017</v>
          </cell>
          <cell r="L1479" t="str">
            <v/>
          </cell>
          <cell r="M1479" t="str">
            <v/>
          </cell>
          <cell r="R1479" t="str">
            <v>FIRST INTERNET B [American Stock]</v>
          </cell>
        </row>
        <row r="1480">
          <cell r="B1480" t="str">
            <v>AG.US</v>
          </cell>
          <cell r="C1480" t="str">
            <v>AG</v>
          </cell>
          <cell r="D1480" t="str">
            <v/>
          </cell>
          <cell r="E1480">
            <v>1</v>
          </cell>
          <cell r="F1480">
            <v>0.01</v>
          </cell>
          <cell r="G1480" t="str">
            <v/>
          </cell>
          <cell r="H1480" t="str">
            <v/>
          </cell>
          <cell r="I1480" t="str">
            <v/>
          </cell>
          <cell r="J1480" t="str">
            <v/>
          </cell>
          <cell r="K1480" t="str">
            <v>CA32076V1031</v>
          </cell>
          <cell r="L1480" t="str">
            <v/>
          </cell>
          <cell r="M1480" t="str">
            <v/>
          </cell>
          <cell r="R1480" t="str">
            <v>FIRST MAJESTIC S [American Stock]</v>
          </cell>
        </row>
        <row r="1481">
          <cell r="B1481" t="str">
            <v>FRME.US</v>
          </cell>
          <cell r="C1481" t="str">
            <v>FRME</v>
          </cell>
          <cell r="D1481" t="str">
            <v/>
          </cell>
          <cell r="E1481">
            <v>1</v>
          </cell>
          <cell r="F1481">
            <v>0.01</v>
          </cell>
          <cell r="G1481" t="str">
            <v/>
          </cell>
          <cell r="H1481" t="str">
            <v/>
          </cell>
          <cell r="I1481" t="str">
            <v/>
          </cell>
          <cell r="J1481" t="str">
            <v/>
          </cell>
          <cell r="K1481" t="str">
            <v>US3208171096</v>
          </cell>
          <cell r="L1481" t="str">
            <v/>
          </cell>
          <cell r="M1481" t="str">
            <v/>
          </cell>
          <cell r="R1481" t="str">
            <v>FIRST MERCHANTS [American Stock]</v>
          </cell>
        </row>
        <row r="1482">
          <cell r="B1482" t="str">
            <v>FMBI.US</v>
          </cell>
          <cell r="C1482" t="str">
            <v>FMBI</v>
          </cell>
          <cell r="D1482" t="str">
            <v/>
          </cell>
          <cell r="E1482">
            <v>1</v>
          </cell>
          <cell r="F1482">
            <v>0.01</v>
          </cell>
          <cell r="G1482" t="str">
            <v/>
          </cell>
          <cell r="H1482" t="str">
            <v/>
          </cell>
          <cell r="I1482" t="str">
            <v/>
          </cell>
          <cell r="J1482" t="str">
            <v/>
          </cell>
          <cell r="K1482" t="str">
            <v>US3208671046</v>
          </cell>
          <cell r="L1482" t="str">
            <v/>
          </cell>
          <cell r="M1482" t="str">
            <v/>
          </cell>
          <cell r="R1482" t="str">
            <v>FIRST MIDWEST/IL [American Stock]</v>
          </cell>
        </row>
        <row r="1483">
          <cell r="B1483" t="str">
            <v>FLIC.US</v>
          </cell>
          <cell r="C1483" t="str">
            <v>FLIC</v>
          </cell>
          <cell r="D1483" t="str">
            <v/>
          </cell>
          <cell r="E1483">
            <v>1</v>
          </cell>
          <cell r="F1483">
            <v>0.01</v>
          </cell>
          <cell r="G1483" t="str">
            <v/>
          </cell>
          <cell r="H1483" t="str">
            <v/>
          </cell>
          <cell r="I1483" t="str">
            <v/>
          </cell>
          <cell r="J1483" t="str">
            <v/>
          </cell>
          <cell r="K1483" t="str">
            <v>US3207341062</v>
          </cell>
          <cell r="L1483" t="str">
            <v/>
          </cell>
          <cell r="M1483" t="str">
            <v/>
          </cell>
          <cell r="R1483" t="str">
            <v>FIRST OF LONG IS [American Stock]</v>
          </cell>
        </row>
        <row r="1484">
          <cell r="B1484" t="str">
            <v>FRC.US</v>
          </cell>
          <cell r="C1484" t="str">
            <v>FRC</v>
          </cell>
          <cell r="D1484" t="str">
            <v/>
          </cell>
          <cell r="E1484">
            <v>1</v>
          </cell>
          <cell r="F1484">
            <v>0.01</v>
          </cell>
          <cell r="G1484" t="str">
            <v/>
          </cell>
          <cell r="H1484" t="str">
            <v/>
          </cell>
          <cell r="I1484" t="str">
            <v/>
          </cell>
          <cell r="J1484" t="str">
            <v/>
          </cell>
          <cell r="K1484" t="str">
            <v>US33616C1009</v>
          </cell>
          <cell r="L1484" t="str">
            <v/>
          </cell>
          <cell r="M1484" t="str">
            <v/>
          </cell>
          <cell r="R1484" t="str">
            <v>FIRST REPUBLIC B [American Stock]</v>
          </cell>
        </row>
        <row r="1485">
          <cell r="B1485" t="str">
            <v>FSFG.US</v>
          </cell>
          <cell r="C1485" t="str">
            <v>FSFG</v>
          </cell>
          <cell r="D1485" t="str">
            <v/>
          </cell>
          <cell r="E1485">
            <v>1</v>
          </cell>
          <cell r="F1485">
            <v>0.01</v>
          </cell>
          <cell r="G1485" t="str">
            <v/>
          </cell>
          <cell r="H1485" t="str">
            <v/>
          </cell>
          <cell r="I1485" t="str">
            <v/>
          </cell>
          <cell r="J1485" t="str">
            <v/>
          </cell>
          <cell r="K1485" t="str">
            <v>US33621E1091</v>
          </cell>
          <cell r="L1485" t="str">
            <v/>
          </cell>
          <cell r="M1485" t="str">
            <v/>
          </cell>
          <cell r="R1485" t="str">
            <v>FIRST SAVINGS FI [American Stock]</v>
          </cell>
        </row>
        <row r="1486">
          <cell r="B1486" t="str">
            <v>FSLR.US</v>
          </cell>
          <cell r="C1486" t="str">
            <v>FSLR</v>
          </cell>
          <cell r="D1486" t="str">
            <v/>
          </cell>
          <cell r="E1486">
            <v>1</v>
          </cell>
          <cell r="F1486">
            <v>0.01</v>
          </cell>
          <cell r="G1486" t="str">
            <v/>
          </cell>
          <cell r="H1486" t="str">
            <v/>
          </cell>
          <cell r="I1486" t="str">
            <v/>
          </cell>
          <cell r="J1486" t="str">
            <v/>
          </cell>
          <cell r="K1486" t="str">
            <v>US3364331070</v>
          </cell>
          <cell r="L1486" t="str">
            <v/>
          </cell>
          <cell r="M1486" t="str">
            <v/>
          </cell>
          <cell r="R1486" t="str">
            <v>FIRST SOLAR INC [American Stock]</v>
          </cell>
        </row>
        <row r="1487">
          <cell r="B1487" t="str">
            <v>QTEC.US</v>
          </cell>
          <cell r="C1487" t="str">
            <v>QTEC</v>
          </cell>
          <cell r="D1487" t="str">
            <v/>
          </cell>
          <cell r="E1487">
            <v>1</v>
          </cell>
          <cell r="F1487">
            <v>0.01</v>
          </cell>
          <cell r="G1487" t="str">
            <v/>
          </cell>
          <cell r="H1487" t="str">
            <v/>
          </cell>
          <cell r="I1487" t="str">
            <v/>
          </cell>
          <cell r="J1487" t="str">
            <v/>
          </cell>
          <cell r="K1487" t="str">
            <v>US3373451026</v>
          </cell>
          <cell r="L1487" t="str">
            <v/>
          </cell>
          <cell r="M1487" t="str">
            <v/>
          </cell>
          <cell r="R1487" t="str">
            <v>FIRST TR 100 TCH [American Stock]</v>
          </cell>
        </row>
        <row r="1488">
          <cell r="B1488" t="str">
            <v>FEO.US</v>
          </cell>
          <cell r="C1488" t="str">
            <v>FEO</v>
          </cell>
          <cell r="D1488" t="str">
            <v/>
          </cell>
          <cell r="E1488">
            <v>1</v>
          </cell>
          <cell r="F1488">
            <v>0.01</v>
          </cell>
          <cell r="G1488" t="str">
            <v/>
          </cell>
          <cell r="H1488" t="str">
            <v/>
          </cell>
          <cell r="I1488" t="str">
            <v/>
          </cell>
          <cell r="J1488" t="str">
            <v/>
          </cell>
          <cell r="K1488" t="str">
            <v>US33731K1025</v>
          </cell>
          <cell r="L1488" t="str">
            <v/>
          </cell>
          <cell r="M1488" t="str">
            <v/>
          </cell>
          <cell r="R1488" t="str">
            <v>FIRST TR AB EMG [American Stock]</v>
          </cell>
        </row>
        <row r="1489">
          <cell r="B1489" t="str">
            <v>FAM.US</v>
          </cell>
          <cell r="C1489" t="str">
            <v>FAM</v>
          </cell>
          <cell r="D1489" t="str">
            <v/>
          </cell>
          <cell r="E1489">
            <v>1</v>
          </cell>
          <cell r="F1489">
            <v>0.01</v>
          </cell>
          <cell r="G1489" t="str">
            <v/>
          </cell>
          <cell r="H1489" t="str">
            <v/>
          </cell>
          <cell r="I1489" t="str">
            <v/>
          </cell>
          <cell r="J1489" t="str">
            <v/>
          </cell>
          <cell r="K1489" t="str">
            <v>US3373191077</v>
          </cell>
          <cell r="L1489" t="str">
            <v/>
          </cell>
          <cell r="M1489" t="str">
            <v/>
          </cell>
          <cell r="R1489" t="str">
            <v>FIRST TR ABRD GL [American Stock]</v>
          </cell>
        </row>
        <row r="1490">
          <cell r="B1490" t="str">
            <v>FXD.US</v>
          </cell>
          <cell r="C1490" t="str">
            <v>FXD</v>
          </cell>
          <cell r="D1490" t="str">
            <v/>
          </cell>
          <cell r="E1490">
            <v>1</v>
          </cell>
          <cell r="F1490">
            <v>0.01</v>
          </cell>
          <cell r="G1490" t="str">
            <v/>
          </cell>
          <cell r="H1490" t="str">
            <v/>
          </cell>
          <cell r="I1490" t="str">
            <v/>
          </cell>
          <cell r="J1490" t="str">
            <v/>
          </cell>
          <cell r="K1490" t="str">
            <v>US33734X1019</v>
          </cell>
          <cell r="L1490" t="str">
            <v/>
          </cell>
          <cell r="M1490" t="str">
            <v/>
          </cell>
          <cell r="R1490" t="str">
            <v>FIRST TR CONS DS [American Stock]</v>
          </cell>
        </row>
        <row r="1491">
          <cell r="B1491" t="str">
            <v>FDL.US</v>
          </cell>
          <cell r="C1491" t="str">
            <v>FDL</v>
          </cell>
          <cell r="D1491" t="str">
            <v/>
          </cell>
          <cell r="E1491">
            <v>1</v>
          </cell>
          <cell r="F1491">
            <v>0.01</v>
          </cell>
          <cell r="G1491" t="str">
            <v/>
          </cell>
          <cell r="H1491" t="str">
            <v/>
          </cell>
          <cell r="I1491" t="str">
            <v/>
          </cell>
          <cell r="J1491" t="str">
            <v/>
          </cell>
          <cell r="K1491" t="str">
            <v>US3369171091</v>
          </cell>
          <cell r="L1491" t="str">
            <v/>
          </cell>
          <cell r="M1491" t="str">
            <v/>
          </cell>
          <cell r="R1491" t="str">
            <v>FIRST TR DVD LEA [American Stock]</v>
          </cell>
        </row>
        <row r="1492">
          <cell r="B1492" t="str">
            <v>FFA.US</v>
          </cell>
          <cell r="C1492" t="str">
            <v>FFA</v>
          </cell>
          <cell r="D1492" t="str">
            <v/>
          </cell>
          <cell r="E1492">
            <v>1</v>
          </cell>
          <cell r="F1492">
            <v>0.01</v>
          </cell>
          <cell r="G1492" t="str">
            <v/>
          </cell>
          <cell r="H1492" t="str">
            <v/>
          </cell>
          <cell r="I1492" t="str">
            <v/>
          </cell>
          <cell r="J1492" t="str">
            <v/>
          </cell>
          <cell r="K1492" t="str">
            <v>US3373181094</v>
          </cell>
          <cell r="L1492" t="str">
            <v/>
          </cell>
          <cell r="M1492" t="str">
            <v/>
          </cell>
          <cell r="R1492" t="str">
            <v>FIRST TR EN EQTY [American Stock]</v>
          </cell>
        </row>
        <row r="1493">
          <cell r="B1493" t="str">
            <v>FXN.US</v>
          </cell>
          <cell r="C1493" t="str">
            <v>FXN</v>
          </cell>
          <cell r="D1493" t="str">
            <v/>
          </cell>
          <cell r="E1493">
            <v>1</v>
          </cell>
          <cell r="F1493">
            <v>0.01</v>
          </cell>
          <cell r="G1493" t="str">
            <v/>
          </cell>
          <cell r="H1493" t="str">
            <v/>
          </cell>
          <cell r="I1493" t="str">
            <v/>
          </cell>
          <cell r="J1493" t="str">
            <v/>
          </cell>
          <cell r="K1493" t="str">
            <v>US33734X1274</v>
          </cell>
          <cell r="L1493" t="str">
            <v/>
          </cell>
          <cell r="M1493" t="str">
            <v/>
          </cell>
          <cell r="R1493" t="str">
            <v>FIRST TR ENERGY [American Stock]</v>
          </cell>
        </row>
        <row r="1494">
          <cell r="B1494" t="str">
            <v>FXO.US</v>
          </cell>
          <cell r="C1494" t="str">
            <v>FXO</v>
          </cell>
          <cell r="D1494" t="str">
            <v/>
          </cell>
          <cell r="E1494">
            <v>1</v>
          </cell>
          <cell r="F1494">
            <v>0.01</v>
          </cell>
          <cell r="G1494" t="str">
            <v/>
          </cell>
          <cell r="H1494" t="str">
            <v/>
          </cell>
          <cell r="I1494" t="str">
            <v/>
          </cell>
          <cell r="J1494" t="str">
            <v/>
          </cell>
          <cell r="K1494" t="str">
            <v>US33734X1357</v>
          </cell>
          <cell r="L1494" t="str">
            <v/>
          </cell>
          <cell r="M1494" t="str">
            <v/>
          </cell>
          <cell r="R1494" t="str">
            <v>FIRST TR FINANCI [American Stock]</v>
          </cell>
        </row>
        <row r="1495">
          <cell r="B1495" t="str">
            <v>FGD.US</v>
          </cell>
          <cell r="C1495" t="str">
            <v>FGD</v>
          </cell>
          <cell r="D1495" t="str">
            <v/>
          </cell>
          <cell r="E1495">
            <v>1</v>
          </cell>
          <cell r="F1495">
            <v>0.01</v>
          </cell>
          <cell r="G1495" t="str">
            <v/>
          </cell>
          <cell r="H1495" t="str">
            <v/>
          </cell>
          <cell r="I1495" t="str">
            <v/>
          </cell>
          <cell r="J1495" t="str">
            <v/>
          </cell>
          <cell r="K1495" t="str">
            <v>US33734X2009</v>
          </cell>
          <cell r="L1495" t="str">
            <v/>
          </cell>
          <cell r="M1495" t="str">
            <v/>
          </cell>
          <cell r="R1495" t="str">
            <v>FIRST TR GL DVD [American Stock]</v>
          </cell>
        </row>
        <row r="1496">
          <cell r="B1496" t="str">
            <v>FXH.US</v>
          </cell>
          <cell r="C1496" t="str">
            <v>FXH</v>
          </cell>
          <cell r="D1496" t="str">
            <v/>
          </cell>
          <cell r="E1496">
            <v>1</v>
          </cell>
          <cell r="F1496">
            <v>0.01</v>
          </cell>
          <cell r="G1496" t="str">
            <v/>
          </cell>
          <cell r="H1496" t="str">
            <v/>
          </cell>
          <cell r="I1496" t="str">
            <v/>
          </cell>
          <cell r="J1496" t="str">
            <v/>
          </cell>
          <cell r="K1496" t="str">
            <v>US33734X1431</v>
          </cell>
          <cell r="L1496" t="str">
            <v/>
          </cell>
          <cell r="M1496" t="str">
            <v/>
          </cell>
          <cell r="R1496" t="str">
            <v>FIRST TR HEALTH [American Stock]</v>
          </cell>
        </row>
        <row r="1497">
          <cell r="B1497" t="str">
            <v>FXR.US</v>
          </cell>
          <cell r="C1497" t="str">
            <v>FXR</v>
          </cell>
          <cell r="D1497" t="str">
            <v/>
          </cell>
          <cell r="E1497">
            <v>1</v>
          </cell>
          <cell r="F1497">
            <v>0.01</v>
          </cell>
          <cell r="G1497" t="str">
            <v/>
          </cell>
          <cell r="H1497" t="str">
            <v/>
          </cell>
          <cell r="I1497" t="str">
            <v/>
          </cell>
          <cell r="J1497" t="str">
            <v/>
          </cell>
          <cell r="K1497" t="str">
            <v>US33734X1506</v>
          </cell>
          <cell r="L1497" t="str">
            <v/>
          </cell>
          <cell r="M1497" t="str">
            <v/>
          </cell>
          <cell r="R1497" t="str">
            <v>FIRST TR INDST/P [American Stock]</v>
          </cell>
        </row>
        <row r="1498">
          <cell r="B1498" t="str">
            <v>LEGR.US</v>
          </cell>
          <cell r="C1498" t="str">
            <v>LEGR</v>
          </cell>
          <cell r="D1498" t="str">
            <v/>
          </cell>
          <cell r="E1498">
            <v>1</v>
          </cell>
          <cell r="F1498">
            <v>0.01</v>
          </cell>
          <cell r="G1498" t="str">
            <v/>
          </cell>
          <cell r="H1498" t="str">
            <v/>
          </cell>
          <cell r="I1498" t="str">
            <v/>
          </cell>
          <cell r="J1498" t="str">
            <v/>
          </cell>
          <cell r="K1498" t="str">
            <v>US33741X2018</v>
          </cell>
          <cell r="L1498" t="str">
            <v/>
          </cell>
          <cell r="M1498" t="str">
            <v/>
          </cell>
          <cell r="R1498" t="str">
            <v>FIRST TR INDXX [American Stock]</v>
          </cell>
        </row>
        <row r="1499">
          <cell r="B1499" t="str">
            <v>FDN.US</v>
          </cell>
          <cell r="C1499" t="str">
            <v>FDN</v>
          </cell>
          <cell r="D1499" t="str">
            <v/>
          </cell>
          <cell r="E1499">
            <v>1</v>
          </cell>
          <cell r="F1499">
            <v>0.01</v>
          </cell>
          <cell r="G1499" t="str">
            <v/>
          </cell>
          <cell r="H1499" t="str">
            <v/>
          </cell>
          <cell r="I1499" t="str">
            <v/>
          </cell>
          <cell r="J1499" t="str">
            <v/>
          </cell>
          <cell r="K1499" t="str">
            <v>US33733E3027</v>
          </cell>
          <cell r="L1499" t="str">
            <v/>
          </cell>
          <cell r="M1499" t="str">
            <v/>
          </cell>
          <cell r="R1499" t="str">
            <v>FIRST TR INTRNET [American Stock]</v>
          </cell>
        </row>
        <row r="1500">
          <cell r="B1500" t="str">
            <v>FEX.US</v>
          </cell>
          <cell r="C1500" t="str">
            <v>FEX</v>
          </cell>
          <cell r="D1500" t="str">
            <v/>
          </cell>
          <cell r="E1500">
            <v>1</v>
          </cell>
          <cell r="F1500">
            <v>0.01</v>
          </cell>
          <cell r="G1500" t="str">
            <v/>
          </cell>
          <cell r="H1500" t="str">
            <v/>
          </cell>
          <cell r="I1500" t="str">
            <v/>
          </cell>
          <cell r="J1500" t="str">
            <v/>
          </cell>
          <cell r="K1500" t="str">
            <v>US33734K1097</v>
          </cell>
          <cell r="L1500" t="str">
            <v/>
          </cell>
          <cell r="M1500" t="str">
            <v/>
          </cell>
          <cell r="R1500" t="str">
            <v>FIRST TR LRG CAP [American Stock]</v>
          </cell>
        </row>
        <row r="1501">
          <cell r="B1501" t="str">
            <v>MFD.US</v>
          </cell>
          <cell r="C1501" t="str">
            <v>MFD</v>
          </cell>
          <cell r="D1501" t="str">
            <v/>
          </cell>
          <cell r="E1501">
            <v>1</v>
          </cell>
          <cell r="F1501">
            <v>0.01</v>
          </cell>
          <cell r="G1501" t="str">
            <v/>
          </cell>
          <cell r="H1501" t="str">
            <v/>
          </cell>
          <cell r="I1501" t="str">
            <v/>
          </cell>
          <cell r="J1501" t="str">
            <v/>
          </cell>
          <cell r="K1501" t="str">
            <v>US55607W1009</v>
          </cell>
          <cell r="L1501" t="str">
            <v/>
          </cell>
          <cell r="M1501" t="str">
            <v/>
          </cell>
          <cell r="R1501" t="str">
            <v>FIRST TR MACQUAR [American Stock]</v>
          </cell>
        </row>
        <row r="1502">
          <cell r="B1502" t="str">
            <v>FXZ.US</v>
          </cell>
          <cell r="C1502" t="str">
            <v>FXZ</v>
          </cell>
          <cell r="D1502" t="str">
            <v/>
          </cell>
          <cell r="E1502">
            <v>1</v>
          </cell>
          <cell r="F1502">
            <v>0.01</v>
          </cell>
          <cell r="G1502" t="str">
            <v/>
          </cell>
          <cell r="H1502" t="str">
            <v/>
          </cell>
          <cell r="I1502" t="str">
            <v/>
          </cell>
          <cell r="J1502" t="str">
            <v/>
          </cell>
          <cell r="K1502" t="str">
            <v>US33734X1688</v>
          </cell>
          <cell r="L1502" t="str">
            <v/>
          </cell>
          <cell r="M1502" t="str">
            <v/>
          </cell>
          <cell r="R1502" t="str">
            <v>FIRST TR MATERIA [American Stock]</v>
          </cell>
        </row>
        <row r="1503">
          <cell r="B1503" t="str">
            <v>FDM.US</v>
          </cell>
          <cell r="C1503" t="str">
            <v>FDM</v>
          </cell>
          <cell r="D1503" t="str">
            <v/>
          </cell>
          <cell r="E1503">
            <v>1</v>
          </cell>
          <cell r="F1503">
            <v>0.01</v>
          </cell>
          <cell r="G1503" t="str">
            <v/>
          </cell>
          <cell r="H1503" t="str">
            <v/>
          </cell>
          <cell r="I1503" t="str">
            <v/>
          </cell>
          <cell r="J1503" t="str">
            <v/>
          </cell>
          <cell r="K1503" t="str">
            <v>US33718M1053</v>
          </cell>
          <cell r="L1503" t="str">
            <v/>
          </cell>
          <cell r="M1503" t="str">
            <v/>
          </cell>
          <cell r="R1503" t="str">
            <v>FIRST TR MICRO [American Stock]</v>
          </cell>
        </row>
        <row r="1504">
          <cell r="B1504" t="str">
            <v>FNX.US</v>
          </cell>
          <cell r="C1504" t="str">
            <v>FNX</v>
          </cell>
          <cell r="D1504" t="str">
            <v/>
          </cell>
          <cell r="E1504">
            <v>1</v>
          </cell>
          <cell r="F1504">
            <v>0.01</v>
          </cell>
          <cell r="G1504" t="str">
            <v/>
          </cell>
          <cell r="H1504" t="str">
            <v/>
          </cell>
          <cell r="I1504" t="str">
            <v/>
          </cell>
          <cell r="J1504" t="str">
            <v/>
          </cell>
          <cell r="K1504" t="str">
            <v>US33735B1089</v>
          </cell>
          <cell r="L1504" t="str">
            <v/>
          </cell>
          <cell r="M1504" t="str">
            <v/>
          </cell>
          <cell r="R1504" t="str">
            <v>FIRST TR MID CAP [American Stock]</v>
          </cell>
        </row>
        <row r="1505">
          <cell r="B1505" t="str">
            <v>FAD.US</v>
          </cell>
          <cell r="C1505" t="str">
            <v>FAD</v>
          </cell>
          <cell r="D1505" t="str">
            <v/>
          </cell>
          <cell r="E1505">
            <v>1</v>
          </cell>
          <cell r="F1505">
            <v>0.01</v>
          </cell>
          <cell r="G1505" t="str">
            <v/>
          </cell>
          <cell r="H1505" t="str">
            <v/>
          </cell>
          <cell r="I1505" t="str">
            <v/>
          </cell>
          <cell r="J1505" t="str">
            <v/>
          </cell>
          <cell r="K1505" t="str">
            <v>US33733F1012</v>
          </cell>
          <cell r="L1505" t="str">
            <v/>
          </cell>
          <cell r="M1505" t="str">
            <v/>
          </cell>
          <cell r="R1505" t="str">
            <v>FIRST TR MULTI [American Stock]</v>
          </cell>
        </row>
        <row r="1506">
          <cell r="B1506" t="str">
            <v>FAB.US</v>
          </cell>
          <cell r="C1506" t="str">
            <v>FAB</v>
          </cell>
          <cell r="D1506" t="str">
            <v/>
          </cell>
          <cell r="E1506">
            <v>1</v>
          </cell>
          <cell r="F1506">
            <v>0.01</v>
          </cell>
          <cell r="G1506" t="str">
            <v/>
          </cell>
          <cell r="H1506" t="str">
            <v/>
          </cell>
          <cell r="I1506" t="str">
            <v/>
          </cell>
          <cell r="J1506" t="str">
            <v/>
          </cell>
          <cell r="K1506" t="str">
            <v>US33733C1080</v>
          </cell>
          <cell r="L1506" t="str">
            <v/>
          </cell>
          <cell r="M1506" t="str">
            <v/>
          </cell>
          <cell r="R1506" t="str">
            <v>FIRST TR MULTI [American Stock]</v>
          </cell>
        </row>
        <row r="1507">
          <cell r="B1507" t="str">
            <v>GRID.US</v>
          </cell>
          <cell r="C1507" t="str">
            <v>GRID</v>
          </cell>
          <cell r="D1507" t="str">
            <v/>
          </cell>
          <cell r="E1507">
            <v>1</v>
          </cell>
          <cell r="F1507">
            <v>0.01</v>
          </cell>
          <cell r="G1507" t="str">
            <v/>
          </cell>
          <cell r="H1507" t="str">
            <v/>
          </cell>
          <cell r="I1507" t="str">
            <v/>
          </cell>
          <cell r="J1507" t="str">
            <v/>
          </cell>
          <cell r="K1507" t="str">
            <v>US33737A1088</v>
          </cell>
          <cell r="L1507" t="str">
            <v/>
          </cell>
          <cell r="M1507" t="str">
            <v/>
          </cell>
          <cell r="R1507" t="str">
            <v>FIRST TR NCESGII [American Stock]</v>
          </cell>
        </row>
        <row r="1508">
          <cell r="B1508" t="str">
            <v>FRI.US</v>
          </cell>
          <cell r="C1508" t="str">
            <v>FRI</v>
          </cell>
          <cell r="D1508" t="str">
            <v/>
          </cell>
          <cell r="E1508">
            <v>1</v>
          </cell>
          <cell r="F1508">
            <v>0.01</v>
          </cell>
          <cell r="G1508" t="str">
            <v/>
          </cell>
          <cell r="H1508" t="str">
            <v/>
          </cell>
          <cell r="I1508" t="str">
            <v/>
          </cell>
          <cell r="J1508" t="str">
            <v/>
          </cell>
          <cell r="K1508" t="str">
            <v>US33734G1085</v>
          </cell>
          <cell r="L1508" t="str">
            <v/>
          </cell>
          <cell r="M1508" t="str">
            <v/>
          </cell>
          <cell r="R1508" t="str">
            <v>FIRST TR REIT IN [American Stock]</v>
          </cell>
        </row>
        <row r="1509">
          <cell r="B1509" t="str">
            <v>FYX.US</v>
          </cell>
          <cell r="C1509" t="str">
            <v>FYX</v>
          </cell>
          <cell r="D1509" t="str">
            <v/>
          </cell>
          <cell r="E1509">
            <v>1</v>
          </cell>
          <cell r="F1509">
            <v>0.01</v>
          </cell>
          <cell r="G1509" t="str">
            <v/>
          </cell>
          <cell r="H1509" t="str">
            <v/>
          </cell>
          <cell r="I1509" t="str">
            <v/>
          </cell>
          <cell r="J1509" t="str">
            <v/>
          </cell>
          <cell r="K1509" t="str">
            <v>US33734Y1091</v>
          </cell>
          <cell r="L1509" t="str">
            <v/>
          </cell>
          <cell r="M1509" t="str">
            <v/>
          </cell>
          <cell r="R1509" t="str">
            <v>FIRST TR SM CAP [American Stock]</v>
          </cell>
        </row>
        <row r="1510">
          <cell r="B1510" t="str">
            <v>FXG.US</v>
          </cell>
          <cell r="C1510" t="str">
            <v>FXG</v>
          </cell>
          <cell r="D1510" t="str">
            <v/>
          </cell>
          <cell r="E1510">
            <v>1</v>
          </cell>
          <cell r="F1510">
            <v>0.01</v>
          </cell>
          <cell r="G1510" t="str">
            <v/>
          </cell>
          <cell r="H1510" t="str">
            <v/>
          </cell>
          <cell r="I1510" t="str">
            <v/>
          </cell>
          <cell r="J1510" t="str">
            <v/>
          </cell>
          <cell r="K1510" t="str">
            <v>US33734X1191</v>
          </cell>
          <cell r="L1510" t="str">
            <v/>
          </cell>
          <cell r="M1510" t="str">
            <v/>
          </cell>
          <cell r="R1510" t="str">
            <v>FIRST TR STAPLES [American Stock]</v>
          </cell>
        </row>
        <row r="1511">
          <cell r="B1511" t="str">
            <v>FXL.US</v>
          </cell>
          <cell r="C1511" t="str">
            <v>FXL</v>
          </cell>
          <cell r="D1511" t="str">
            <v/>
          </cell>
          <cell r="E1511">
            <v>1</v>
          </cell>
          <cell r="F1511">
            <v>0.01</v>
          </cell>
          <cell r="G1511" t="str">
            <v/>
          </cell>
          <cell r="H1511" t="str">
            <v/>
          </cell>
          <cell r="I1511" t="str">
            <v/>
          </cell>
          <cell r="J1511" t="str">
            <v/>
          </cell>
          <cell r="K1511" t="str">
            <v>US33734X1761</v>
          </cell>
          <cell r="L1511" t="str">
            <v/>
          </cell>
          <cell r="M1511" t="str">
            <v/>
          </cell>
          <cell r="R1511" t="str">
            <v>FIRST TR TECH [American Stock]</v>
          </cell>
        </row>
        <row r="1512">
          <cell r="B1512" t="str">
            <v>FXU.US</v>
          </cell>
          <cell r="C1512" t="str">
            <v>FXU</v>
          </cell>
          <cell r="D1512" t="str">
            <v/>
          </cell>
          <cell r="E1512">
            <v>1</v>
          </cell>
          <cell r="F1512">
            <v>0.01</v>
          </cell>
          <cell r="G1512" t="str">
            <v/>
          </cell>
          <cell r="H1512" t="str">
            <v/>
          </cell>
          <cell r="I1512" t="str">
            <v/>
          </cell>
          <cell r="J1512" t="str">
            <v/>
          </cell>
          <cell r="K1512" t="str">
            <v>US33734X1845</v>
          </cell>
          <cell r="L1512" t="str">
            <v/>
          </cell>
          <cell r="M1512" t="str">
            <v/>
          </cell>
          <cell r="R1512" t="str">
            <v>FIRST TR UTILITI [American Stock]</v>
          </cell>
        </row>
        <row r="1513">
          <cell r="B1513" t="str">
            <v>FVL.US</v>
          </cell>
          <cell r="C1513" t="str">
            <v>FVL</v>
          </cell>
          <cell r="D1513" t="str">
            <v/>
          </cell>
          <cell r="E1513">
            <v>1</v>
          </cell>
          <cell r="F1513">
            <v>0.01</v>
          </cell>
          <cell r="G1513" t="str">
            <v/>
          </cell>
          <cell r="H1513" t="str">
            <v/>
          </cell>
          <cell r="I1513" t="str">
            <v/>
          </cell>
          <cell r="J1513" t="str">
            <v/>
          </cell>
          <cell r="K1513" t="str">
            <v>US33735G1076</v>
          </cell>
          <cell r="L1513" t="str">
            <v/>
          </cell>
          <cell r="M1513" t="str">
            <v/>
          </cell>
          <cell r="R1513" t="str">
            <v>FIRST TR VL 100 [American Stock]</v>
          </cell>
        </row>
        <row r="1514">
          <cell r="B1514" t="str">
            <v>FAUS.US</v>
          </cell>
          <cell r="C1514" t="str">
            <v>FAUS</v>
          </cell>
          <cell r="D1514" t="str">
            <v/>
          </cell>
          <cell r="E1514">
            <v>1</v>
          </cell>
          <cell r="F1514">
            <v>0.01</v>
          </cell>
          <cell r="G1514" t="str">
            <v/>
          </cell>
          <cell r="H1514" t="str">
            <v/>
          </cell>
          <cell r="I1514" t="str">
            <v/>
          </cell>
          <cell r="J1514" t="str">
            <v/>
          </cell>
          <cell r="K1514" t="str">
            <v>US33737J2160</v>
          </cell>
          <cell r="L1514" t="str">
            <v/>
          </cell>
          <cell r="M1514" t="str">
            <v/>
          </cell>
          <cell r="R1514" t="str">
            <v>FIRST TRUST AUST [American Stock]</v>
          </cell>
        </row>
        <row r="1515">
          <cell r="B1515" t="str">
            <v>BICK.US</v>
          </cell>
          <cell r="C1515" t="str">
            <v>BICK</v>
          </cell>
          <cell r="D1515" t="str">
            <v/>
          </cell>
          <cell r="E1515">
            <v>1</v>
          </cell>
          <cell r="F1515">
            <v>0.01</v>
          </cell>
          <cell r="G1515" t="str">
            <v/>
          </cell>
          <cell r="H1515" t="str">
            <v/>
          </cell>
          <cell r="I1515" t="str">
            <v/>
          </cell>
          <cell r="J1515" t="str">
            <v/>
          </cell>
          <cell r="K1515" t="str">
            <v>US33733H1077</v>
          </cell>
          <cell r="L1515" t="str">
            <v/>
          </cell>
          <cell r="M1515" t="str">
            <v/>
          </cell>
          <cell r="R1515" t="str">
            <v>FIRST TRUST BICK [American Stock]</v>
          </cell>
        </row>
        <row r="1516">
          <cell r="B1516" t="str">
            <v>FCAN.US</v>
          </cell>
          <cell r="C1516" t="str">
            <v>FCAN</v>
          </cell>
          <cell r="D1516" t="str">
            <v/>
          </cell>
          <cell r="E1516">
            <v>1</v>
          </cell>
          <cell r="F1516">
            <v>0.01</v>
          </cell>
          <cell r="G1516" t="str">
            <v/>
          </cell>
          <cell r="H1516" t="str">
            <v/>
          </cell>
          <cell r="I1516" t="str">
            <v/>
          </cell>
          <cell r="J1516" t="str">
            <v/>
          </cell>
          <cell r="K1516" t="str">
            <v>US33737J2087</v>
          </cell>
          <cell r="L1516" t="str">
            <v/>
          </cell>
          <cell r="M1516" t="str">
            <v/>
          </cell>
          <cell r="R1516" t="str">
            <v>FIRST TRUST CANA [American Stock]</v>
          </cell>
        </row>
        <row r="1517">
          <cell r="B1517" t="str">
            <v>FTCS.US</v>
          </cell>
          <cell r="C1517" t="str">
            <v>FTCS</v>
          </cell>
          <cell r="D1517" t="str">
            <v/>
          </cell>
          <cell r="E1517">
            <v>1</v>
          </cell>
          <cell r="F1517">
            <v>0.01</v>
          </cell>
          <cell r="G1517" t="str">
            <v/>
          </cell>
          <cell r="H1517" t="str">
            <v/>
          </cell>
          <cell r="I1517" t="str">
            <v/>
          </cell>
          <cell r="J1517" t="str">
            <v/>
          </cell>
          <cell r="K1517" t="str">
            <v>US33733E1047</v>
          </cell>
          <cell r="L1517" t="str">
            <v/>
          </cell>
          <cell r="M1517" t="str">
            <v/>
          </cell>
          <cell r="R1517" t="str">
            <v>FIRST TRUST CAPI [American Stock]</v>
          </cell>
        </row>
        <row r="1518">
          <cell r="B1518" t="str">
            <v>FNI.US</v>
          </cell>
          <cell r="C1518" t="str">
            <v>FNI</v>
          </cell>
          <cell r="D1518" t="str">
            <v/>
          </cell>
          <cell r="E1518">
            <v>1</v>
          </cell>
          <cell r="F1518">
            <v>0.01</v>
          </cell>
          <cell r="G1518" t="str">
            <v/>
          </cell>
          <cell r="H1518" t="str">
            <v/>
          </cell>
          <cell r="I1518" t="str">
            <v/>
          </cell>
          <cell r="J1518" t="str">
            <v/>
          </cell>
          <cell r="K1518" t="str">
            <v>US33733A1025</v>
          </cell>
          <cell r="L1518" t="str">
            <v/>
          </cell>
          <cell r="M1518" t="str">
            <v/>
          </cell>
          <cell r="R1518" t="str">
            <v>FIRST TRUST CHIN [American Stock]</v>
          </cell>
        </row>
        <row r="1519">
          <cell r="B1519" t="str">
            <v>SKYY.US</v>
          </cell>
          <cell r="C1519" t="str">
            <v>SKYY</v>
          </cell>
          <cell r="D1519" t="str">
            <v/>
          </cell>
          <cell r="E1519">
            <v>1</v>
          </cell>
          <cell r="F1519">
            <v>0.01</v>
          </cell>
          <cell r="G1519" t="str">
            <v/>
          </cell>
          <cell r="H1519" t="str">
            <v/>
          </cell>
          <cell r="I1519" t="str">
            <v/>
          </cell>
          <cell r="J1519" t="str">
            <v/>
          </cell>
          <cell r="K1519" t="str">
            <v>US33734X1928</v>
          </cell>
          <cell r="L1519" t="str">
            <v/>
          </cell>
          <cell r="M1519" t="str">
            <v/>
          </cell>
          <cell r="R1519" t="str">
            <v>FIRST TRUST CLOU [American Stock]</v>
          </cell>
        </row>
        <row r="1520">
          <cell r="B1520" t="str">
            <v>FDTS.US</v>
          </cell>
          <cell r="C1520" t="str">
            <v>FDTS</v>
          </cell>
          <cell r="D1520" t="str">
            <v/>
          </cell>
          <cell r="E1520">
            <v>1</v>
          </cell>
          <cell r="F1520">
            <v>0.01</v>
          </cell>
          <cell r="G1520" t="str">
            <v/>
          </cell>
          <cell r="H1520" t="str">
            <v/>
          </cell>
          <cell r="I1520" t="str">
            <v/>
          </cell>
          <cell r="J1520" t="str">
            <v/>
          </cell>
          <cell r="K1520" t="str">
            <v>US33737J4067</v>
          </cell>
          <cell r="L1520" t="str">
            <v/>
          </cell>
          <cell r="M1520" t="str">
            <v/>
          </cell>
          <cell r="R1520" t="str">
            <v>FIRST TRUST DEVE [American Stock]</v>
          </cell>
        </row>
        <row r="1521">
          <cell r="B1521" t="str">
            <v>FVC.US</v>
          </cell>
          <cell r="C1521" t="str">
            <v>FVC</v>
          </cell>
          <cell r="D1521" t="str">
            <v/>
          </cell>
          <cell r="E1521">
            <v>1</v>
          </cell>
          <cell r="F1521">
            <v>0.01</v>
          </cell>
          <cell r="G1521" t="str">
            <v/>
          </cell>
          <cell r="H1521" t="str">
            <v/>
          </cell>
          <cell r="I1521" t="str">
            <v/>
          </cell>
          <cell r="J1521" t="str">
            <v/>
          </cell>
          <cell r="K1521" t="str">
            <v>US33738R8786</v>
          </cell>
          <cell r="L1521" t="str">
            <v/>
          </cell>
          <cell r="M1521" t="str">
            <v/>
          </cell>
          <cell r="R1521" t="str">
            <v>FIRST TRUST DORS [American Stock]</v>
          </cell>
        </row>
        <row r="1522">
          <cell r="B1522" t="str">
            <v>FEMS.US</v>
          </cell>
          <cell r="C1522" t="str">
            <v>FEMS</v>
          </cell>
          <cell r="D1522" t="str">
            <v/>
          </cell>
          <cell r="E1522">
            <v>1</v>
          </cell>
          <cell r="F1522">
            <v>0.01</v>
          </cell>
          <cell r="G1522" t="str">
            <v/>
          </cell>
          <cell r="H1522" t="str">
            <v/>
          </cell>
          <cell r="I1522" t="str">
            <v/>
          </cell>
          <cell r="J1522" t="str">
            <v/>
          </cell>
          <cell r="K1522" t="str">
            <v>US33737J3077</v>
          </cell>
          <cell r="L1522" t="str">
            <v/>
          </cell>
          <cell r="M1522" t="str">
            <v/>
          </cell>
          <cell r="R1522" t="str">
            <v>FIRST TRUST EMER [American Stock]</v>
          </cell>
        </row>
        <row r="1523">
          <cell r="B1523" t="str">
            <v>FEMB.US</v>
          </cell>
          <cell r="C1523" t="str">
            <v>FEMB</v>
          </cell>
          <cell r="D1523" t="str">
            <v/>
          </cell>
          <cell r="E1523">
            <v>1</v>
          </cell>
          <cell r="F1523">
            <v>0.01</v>
          </cell>
          <cell r="G1523" t="str">
            <v/>
          </cell>
          <cell r="H1523" t="str">
            <v/>
          </cell>
          <cell r="I1523" t="str">
            <v/>
          </cell>
          <cell r="J1523" t="str">
            <v/>
          </cell>
          <cell r="K1523" t="str">
            <v>US33739P2020</v>
          </cell>
          <cell r="L1523" t="str">
            <v/>
          </cell>
          <cell r="M1523" t="str">
            <v/>
          </cell>
          <cell r="R1523" t="str">
            <v>FIRST TRUST EMER [American Stock]</v>
          </cell>
        </row>
        <row r="1524">
          <cell r="B1524" t="str">
            <v>FEUZ.US</v>
          </cell>
          <cell r="C1524" t="str">
            <v>FEUZ</v>
          </cell>
          <cell r="D1524" t="str">
            <v/>
          </cell>
          <cell r="E1524">
            <v>1</v>
          </cell>
          <cell r="F1524">
            <v>0.01</v>
          </cell>
          <cell r="G1524" t="str">
            <v/>
          </cell>
          <cell r="H1524" t="str">
            <v/>
          </cell>
          <cell r="I1524" t="str">
            <v/>
          </cell>
          <cell r="J1524" t="str">
            <v/>
          </cell>
          <cell r="K1524" t="str">
            <v>US33737J5056</v>
          </cell>
          <cell r="L1524" t="str">
            <v/>
          </cell>
          <cell r="M1524" t="str">
            <v/>
          </cell>
          <cell r="R1524" t="str">
            <v>FIRST TRUST EURO [American Stock]</v>
          </cell>
        </row>
        <row r="1525">
          <cell r="B1525" t="str">
            <v>FTLB.US</v>
          </cell>
          <cell r="C1525" t="str">
            <v>FTLB</v>
          </cell>
          <cell r="D1525" t="str">
            <v/>
          </cell>
          <cell r="E1525">
            <v>1</v>
          </cell>
          <cell r="F1525">
            <v>0.01</v>
          </cell>
          <cell r="G1525" t="str">
            <v/>
          </cell>
          <cell r="H1525" t="str">
            <v/>
          </cell>
          <cell r="I1525" t="str">
            <v/>
          </cell>
          <cell r="J1525" t="str">
            <v/>
          </cell>
          <cell r="K1525" t="str">
            <v>US33738R4074</v>
          </cell>
          <cell r="L1525" t="str">
            <v/>
          </cell>
          <cell r="M1525" t="str">
            <v/>
          </cell>
          <cell r="R1525" t="str">
            <v>FIRST TRUST EXCH [American Stock]</v>
          </cell>
        </row>
        <row r="1526">
          <cell r="B1526" t="str">
            <v>FGM.US</v>
          </cell>
          <cell r="C1526" t="str">
            <v>FGM</v>
          </cell>
          <cell r="D1526" t="str">
            <v/>
          </cell>
          <cell r="E1526">
            <v>1</v>
          </cell>
          <cell r="F1526">
            <v>0.01</v>
          </cell>
          <cell r="G1526" t="str">
            <v/>
          </cell>
          <cell r="H1526" t="str">
            <v/>
          </cell>
          <cell r="I1526" t="str">
            <v/>
          </cell>
          <cell r="J1526" t="str">
            <v/>
          </cell>
          <cell r="K1526" t="str">
            <v>US33737J1907</v>
          </cell>
          <cell r="L1526" t="str">
            <v/>
          </cell>
          <cell r="M1526" t="str">
            <v/>
          </cell>
          <cell r="R1526" t="str">
            <v>FIRST TRUST GERM [American Stock]</v>
          </cell>
        </row>
        <row r="1527">
          <cell r="B1527" t="str">
            <v>FAN.US</v>
          </cell>
          <cell r="C1527" t="str">
            <v>FAN</v>
          </cell>
          <cell r="D1527" t="str">
            <v/>
          </cell>
          <cell r="E1527">
            <v>1</v>
          </cell>
          <cell r="F1527">
            <v>0.01</v>
          </cell>
          <cell r="G1527" t="str">
            <v/>
          </cell>
          <cell r="H1527" t="str">
            <v/>
          </cell>
          <cell r="I1527" t="str">
            <v/>
          </cell>
          <cell r="J1527" t="str">
            <v/>
          </cell>
          <cell r="K1527" t="str">
            <v>US33736G1067</v>
          </cell>
          <cell r="L1527" t="str">
            <v/>
          </cell>
          <cell r="M1527" t="str">
            <v/>
          </cell>
          <cell r="R1527" t="str">
            <v>FIRST TRUST GLOB [American Stock]</v>
          </cell>
        </row>
        <row r="1528">
          <cell r="B1528" t="str">
            <v>FTGC.US</v>
          </cell>
          <cell r="C1528" t="str">
            <v>FTGC</v>
          </cell>
          <cell r="D1528" t="str">
            <v/>
          </cell>
          <cell r="E1528">
            <v>1</v>
          </cell>
          <cell r="F1528">
            <v>0.01</v>
          </cell>
          <cell r="G1528" t="str">
            <v/>
          </cell>
          <cell r="H1528" t="str">
            <v/>
          </cell>
          <cell r="I1528" t="str">
            <v/>
          </cell>
          <cell r="J1528" t="str">
            <v/>
          </cell>
          <cell r="K1528" t="str">
            <v>US33739H1014</v>
          </cell>
          <cell r="L1528" t="str">
            <v/>
          </cell>
          <cell r="M1528" t="str">
            <v/>
          </cell>
          <cell r="R1528" t="str">
            <v>FIRST TRUST GLOB [American Stock]</v>
          </cell>
        </row>
        <row r="1529">
          <cell r="B1529" t="str">
            <v>FLM.US</v>
          </cell>
          <cell r="C1529" t="str">
            <v>FLM</v>
          </cell>
          <cell r="D1529" t="str">
            <v/>
          </cell>
          <cell r="E1529">
            <v>1</v>
          </cell>
          <cell r="F1529">
            <v>0.01</v>
          </cell>
          <cell r="G1529" t="str">
            <v/>
          </cell>
          <cell r="H1529" t="str">
            <v/>
          </cell>
          <cell r="I1529" t="str">
            <v/>
          </cell>
          <cell r="J1529" t="str">
            <v/>
          </cell>
          <cell r="K1529" t="str">
            <v>US33736M1036</v>
          </cell>
          <cell r="L1529" t="str">
            <v/>
          </cell>
          <cell r="M1529" t="str">
            <v/>
          </cell>
          <cell r="R1529" t="str">
            <v>FIRST TRUST GLOB [American Stock]</v>
          </cell>
        </row>
        <row r="1530">
          <cell r="B1530" t="str">
            <v>FSD.US</v>
          </cell>
          <cell r="C1530" t="str">
            <v>FSD</v>
          </cell>
          <cell r="D1530" t="str">
            <v/>
          </cell>
          <cell r="E1530">
            <v>1</v>
          </cell>
          <cell r="F1530">
            <v>0.01</v>
          </cell>
          <cell r="G1530" t="str">
            <v/>
          </cell>
          <cell r="H1530" t="str">
            <v/>
          </cell>
          <cell r="I1530" t="str">
            <v/>
          </cell>
          <cell r="J1530" t="str">
            <v/>
          </cell>
          <cell r="K1530" t="str">
            <v>US33738E1091</v>
          </cell>
          <cell r="L1530" t="str">
            <v/>
          </cell>
          <cell r="M1530" t="str">
            <v/>
          </cell>
          <cell r="R1530" t="str">
            <v>FIRST TRUST HIGH [American Stock]</v>
          </cell>
        </row>
        <row r="1531">
          <cell r="B1531" t="str">
            <v>FHK.US</v>
          </cell>
          <cell r="C1531" t="str">
            <v>FHK</v>
          </cell>
          <cell r="D1531" t="str">
            <v/>
          </cell>
          <cell r="E1531">
            <v>1</v>
          </cell>
          <cell r="F1531">
            <v>0.01</v>
          </cell>
          <cell r="G1531" t="str">
            <v/>
          </cell>
          <cell r="H1531" t="str">
            <v/>
          </cell>
          <cell r="I1531" t="str">
            <v/>
          </cell>
          <cell r="J1531" t="str">
            <v/>
          </cell>
          <cell r="K1531" t="str">
            <v>US33737J2400</v>
          </cell>
          <cell r="L1531" t="str">
            <v/>
          </cell>
          <cell r="M1531" t="str">
            <v/>
          </cell>
          <cell r="R1531" t="str">
            <v>FIRST TRUST HONG [American Stock]</v>
          </cell>
        </row>
        <row r="1532">
          <cell r="B1532" t="str">
            <v>FTAG.US</v>
          </cell>
          <cell r="C1532" t="str">
            <v>FTAG</v>
          </cell>
          <cell r="D1532" t="str">
            <v/>
          </cell>
          <cell r="E1532">
            <v>1</v>
          </cell>
          <cell r="F1532">
            <v>0.01</v>
          </cell>
          <cell r="G1532" t="str">
            <v/>
          </cell>
          <cell r="H1532" t="str">
            <v/>
          </cell>
          <cell r="I1532" t="str">
            <v/>
          </cell>
          <cell r="J1532" t="str">
            <v/>
          </cell>
          <cell r="K1532" t="str">
            <v>US33734X8121</v>
          </cell>
          <cell r="L1532" t="str">
            <v/>
          </cell>
          <cell r="M1532" t="str">
            <v/>
          </cell>
          <cell r="R1532" t="str">
            <v>FIRST TRUST INDX [American Stock]</v>
          </cell>
        </row>
        <row r="1533">
          <cell r="B1533" t="str">
            <v>FTRI.US</v>
          </cell>
          <cell r="C1533" t="str">
            <v>FTRI</v>
          </cell>
          <cell r="D1533" t="str">
            <v/>
          </cell>
          <cell r="E1533">
            <v>1</v>
          </cell>
          <cell r="F1533">
            <v>0.01</v>
          </cell>
          <cell r="G1533" t="str">
            <v/>
          </cell>
          <cell r="H1533" t="str">
            <v/>
          </cell>
          <cell r="I1533" t="str">
            <v/>
          </cell>
          <cell r="J1533" t="str">
            <v/>
          </cell>
          <cell r="K1533" t="str">
            <v>US33734X8386</v>
          </cell>
          <cell r="L1533" t="str">
            <v/>
          </cell>
          <cell r="M1533" t="str">
            <v/>
          </cell>
          <cell r="R1533" t="str">
            <v>FIRST TRUST INDX [American Stock]</v>
          </cell>
        </row>
        <row r="1534">
          <cell r="B1534" t="str">
            <v>FPF.US</v>
          </cell>
          <cell r="C1534" t="str">
            <v>FPF</v>
          </cell>
          <cell r="D1534" t="str">
            <v/>
          </cell>
          <cell r="E1534">
            <v>1</v>
          </cell>
          <cell r="F1534">
            <v>0.01</v>
          </cell>
          <cell r="G1534" t="str">
            <v/>
          </cell>
          <cell r="H1534" t="str">
            <v/>
          </cell>
          <cell r="I1534" t="str">
            <v/>
          </cell>
          <cell r="J1534" t="str">
            <v/>
          </cell>
          <cell r="K1534" t="str">
            <v>US33718W1036</v>
          </cell>
          <cell r="L1534" t="str">
            <v/>
          </cell>
          <cell r="M1534" t="str">
            <v/>
          </cell>
          <cell r="R1534" t="str">
            <v>FIRST TRUST INTE [American Stock]</v>
          </cell>
        </row>
        <row r="1535">
          <cell r="B1535" t="str">
            <v>FPXI.US</v>
          </cell>
          <cell r="C1535" t="str">
            <v>FPXI</v>
          </cell>
          <cell r="D1535" t="str">
            <v/>
          </cell>
          <cell r="E1535">
            <v>1</v>
          </cell>
          <cell r="F1535">
            <v>0.01</v>
          </cell>
          <cell r="G1535" t="str">
            <v/>
          </cell>
          <cell r="H1535" t="str">
            <v/>
          </cell>
          <cell r="I1535" t="str">
            <v/>
          </cell>
          <cell r="J1535" t="str">
            <v/>
          </cell>
          <cell r="K1535" t="str">
            <v>US33734X8535</v>
          </cell>
          <cell r="L1535" t="str">
            <v/>
          </cell>
          <cell r="M1535" t="str">
            <v/>
          </cell>
          <cell r="R1535" t="str">
            <v>FIRST TRUST INTE [American Stock]</v>
          </cell>
        </row>
        <row r="1536">
          <cell r="B1536" t="str">
            <v>FTA.US</v>
          </cell>
          <cell r="C1536" t="str">
            <v>FTA</v>
          </cell>
          <cell r="D1536" t="str">
            <v/>
          </cell>
          <cell r="E1536">
            <v>1</v>
          </cell>
          <cell r="F1536">
            <v>0.01</v>
          </cell>
          <cell r="G1536" t="str">
            <v/>
          </cell>
          <cell r="H1536" t="str">
            <v/>
          </cell>
          <cell r="I1536" t="str">
            <v/>
          </cell>
          <cell r="J1536" t="str">
            <v/>
          </cell>
          <cell r="K1536" t="str">
            <v>US33735J1016</v>
          </cell>
          <cell r="L1536" t="str">
            <v/>
          </cell>
          <cell r="M1536" t="str">
            <v/>
          </cell>
          <cell r="R1536" t="str">
            <v>FIRST TRUST LARG [American Stock]</v>
          </cell>
        </row>
        <row r="1537">
          <cell r="B1537" t="str">
            <v>FTC.US</v>
          </cell>
          <cell r="C1537" t="str">
            <v>FTC</v>
          </cell>
          <cell r="D1537" t="str">
            <v/>
          </cell>
          <cell r="E1537">
            <v>1</v>
          </cell>
          <cell r="F1537">
            <v>0.01</v>
          </cell>
          <cell r="G1537" t="str">
            <v/>
          </cell>
          <cell r="H1537" t="str">
            <v/>
          </cell>
          <cell r="I1537" t="str">
            <v/>
          </cell>
          <cell r="J1537" t="str">
            <v/>
          </cell>
          <cell r="K1537" t="str">
            <v>US33735K1088</v>
          </cell>
          <cell r="L1537" t="str">
            <v/>
          </cell>
          <cell r="M1537" t="str">
            <v/>
          </cell>
          <cell r="R1537" t="str">
            <v>FIRST TRUST LARG [American Stock]</v>
          </cell>
        </row>
        <row r="1538">
          <cell r="B1538" t="str">
            <v>FTLS.US</v>
          </cell>
          <cell r="C1538" t="str">
            <v>FTLS</v>
          </cell>
          <cell r="D1538" t="str">
            <v/>
          </cell>
          <cell r="E1538">
            <v>1</v>
          </cell>
          <cell r="F1538">
            <v>0.01</v>
          </cell>
          <cell r="G1538" t="str">
            <v/>
          </cell>
          <cell r="H1538" t="str">
            <v/>
          </cell>
          <cell r="I1538" t="str">
            <v/>
          </cell>
          <cell r="J1538" t="str">
            <v/>
          </cell>
          <cell r="K1538" t="str">
            <v>US33739P1030</v>
          </cell>
          <cell r="L1538" t="str">
            <v/>
          </cell>
          <cell r="M1538" t="str">
            <v/>
          </cell>
          <cell r="R1538" t="str">
            <v>FIRST TRUST LONG [American Stock]</v>
          </cell>
        </row>
        <row r="1539">
          <cell r="B1539" t="str">
            <v>LMBS.US</v>
          </cell>
          <cell r="C1539" t="str">
            <v>LMBS</v>
          </cell>
          <cell r="D1539" t="str">
            <v/>
          </cell>
          <cell r="E1539">
            <v>1</v>
          </cell>
          <cell r="F1539">
            <v>0.01</v>
          </cell>
          <cell r="G1539" t="str">
            <v/>
          </cell>
          <cell r="H1539" t="str">
            <v/>
          </cell>
          <cell r="I1539" t="str">
            <v/>
          </cell>
          <cell r="J1539" t="str">
            <v/>
          </cell>
          <cell r="K1539" t="str">
            <v>US33739Q2003</v>
          </cell>
          <cell r="L1539" t="str">
            <v/>
          </cell>
          <cell r="M1539" t="str">
            <v/>
          </cell>
          <cell r="R1539" t="str">
            <v>FIRST TRUST LOW [American Stock]</v>
          </cell>
        </row>
        <row r="1540">
          <cell r="B1540" t="str">
            <v>FMF.US</v>
          </cell>
          <cell r="C1540" t="str">
            <v>FMF</v>
          </cell>
          <cell r="D1540" t="str">
            <v/>
          </cell>
          <cell r="E1540">
            <v>1</v>
          </cell>
          <cell r="F1540">
            <v>0.01</v>
          </cell>
          <cell r="G1540" t="str">
            <v/>
          </cell>
          <cell r="H1540" t="str">
            <v/>
          </cell>
          <cell r="I1540" t="str">
            <v/>
          </cell>
          <cell r="J1540" t="str">
            <v/>
          </cell>
          <cell r="K1540" t="str">
            <v>US33739G1031</v>
          </cell>
          <cell r="L1540" t="str">
            <v/>
          </cell>
          <cell r="M1540" t="str">
            <v/>
          </cell>
          <cell r="R1540" t="str">
            <v>FIRST TRUST MANA [American Stock]</v>
          </cell>
        </row>
        <row r="1541">
          <cell r="B1541" t="str">
            <v>FMB.US</v>
          </cell>
          <cell r="C1541" t="str">
            <v>FMB</v>
          </cell>
          <cell r="D1541" t="str">
            <v/>
          </cell>
          <cell r="E1541">
            <v>1</v>
          </cell>
          <cell r="F1541">
            <v>0.01</v>
          </cell>
          <cell r="G1541" t="str">
            <v/>
          </cell>
          <cell r="H1541" t="str">
            <v/>
          </cell>
          <cell r="I1541" t="str">
            <v/>
          </cell>
          <cell r="J1541" t="str">
            <v/>
          </cell>
          <cell r="K1541" t="str">
            <v>US33739N1081</v>
          </cell>
          <cell r="L1541" t="str">
            <v/>
          </cell>
          <cell r="M1541" t="str">
            <v/>
          </cell>
          <cell r="R1541" t="str">
            <v>FIRST TRUST MANA [American Stock]</v>
          </cell>
        </row>
        <row r="1542">
          <cell r="B1542" t="str">
            <v>FEI.US</v>
          </cell>
          <cell r="C1542" t="str">
            <v>FEI</v>
          </cell>
          <cell r="D1542" t="str">
            <v/>
          </cell>
          <cell r="E1542">
            <v>1</v>
          </cell>
          <cell r="F1542">
            <v>0.01</v>
          </cell>
          <cell r="G1542" t="str">
            <v/>
          </cell>
          <cell r="H1542" t="str">
            <v/>
          </cell>
          <cell r="I1542" t="str">
            <v/>
          </cell>
          <cell r="J1542" t="str">
            <v/>
          </cell>
          <cell r="K1542" t="str">
            <v>US33739B1044</v>
          </cell>
          <cell r="L1542" t="str">
            <v/>
          </cell>
          <cell r="M1542" t="str">
            <v/>
          </cell>
          <cell r="R1542" t="str">
            <v>FIRST TRUST MLP [American Stock]</v>
          </cell>
        </row>
        <row r="1543">
          <cell r="B1543" t="str">
            <v>FMY.US</v>
          </cell>
          <cell r="C1543" t="str">
            <v>FMY</v>
          </cell>
          <cell r="D1543" t="str">
            <v/>
          </cell>
          <cell r="E1543">
            <v>1</v>
          </cell>
          <cell r="F1543">
            <v>0.01</v>
          </cell>
          <cell r="G1543" t="str">
            <v/>
          </cell>
          <cell r="H1543" t="str">
            <v/>
          </cell>
          <cell r="I1543" t="str">
            <v/>
          </cell>
          <cell r="J1543" t="str">
            <v/>
          </cell>
          <cell r="K1543" t="str">
            <v>US33734E1038</v>
          </cell>
          <cell r="L1543" t="str">
            <v/>
          </cell>
          <cell r="M1543" t="str">
            <v/>
          </cell>
          <cell r="R1543" t="str">
            <v>FIRST TRUST MORT [American Stock]</v>
          </cell>
        </row>
        <row r="1544">
          <cell r="B1544" t="str">
            <v>QABA.US</v>
          </cell>
          <cell r="C1544" t="str">
            <v>QABA</v>
          </cell>
          <cell r="D1544" t="str">
            <v/>
          </cell>
          <cell r="E1544">
            <v>1</v>
          </cell>
          <cell r="F1544">
            <v>0.01</v>
          </cell>
          <cell r="G1544" t="str">
            <v/>
          </cell>
          <cell r="H1544" t="str">
            <v/>
          </cell>
          <cell r="I1544" t="str">
            <v/>
          </cell>
          <cell r="J1544" t="str">
            <v/>
          </cell>
          <cell r="K1544" t="str">
            <v>US33736Q1040</v>
          </cell>
          <cell r="L1544" t="str">
            <v/>
          </cell>
          <cell r="M1544" t="str">
            <v/>
          </cell>
          <cell r="R1544" t="str">
            <v>FIRST TRUST NASD [American Stock]</v>
          </cell>
        </row>
        <row r="1545">
          <cell r="B1545" t="str">
            <v>CARZ.US</v>
          </cell>
          <cell r="C1545" t="str">
            <v>CARZ</v>
          </cell>
          <cell r="D1545" t="str">
            <v/>
          </cell>
          <cell r="E1545">
            <v>1</v>
          </cell>
          <cell r="F1545">
            <v>0.01</v>
          </cell>
          <cell r="G1545" t="str">
            <v/>
          </cell>
          <cell r="H1545" t="str">
            <v/>
          </cell>
          <cell r="I1545" t="str">
            <v/>
          </cell>
          <cell r="J1545" t="str">
            <v/>
          </cell>
          <cell r="K1545" t="str">
            <v>US33734X3098</v>
          </cell>
          <cell r="L1545" t="str">
            <v/>
          </cell>
          <cell r="M1545" t="str">
            <v/>
          </cell>
          <cell r="R1545" t="str">
            <v>FIRST TRUST NASD [American Stock]</v>
          </cell>
        </row>
        <row r="1546">
          <cell r="B1546" t="str">
            <v>CIBR.US</v>
          </cell>
          <cell r="C1546" t="str">
            <v>CIBR</v>
          </cell>
          <cell r="D1546" t="str">
            <v/>
          </cell>
          <cell r="E1546">
            <v>1</v>
          </cell>
          <cell r="F1546">
            <v>0.01</v>
          </cell>
          <cell r="G1546" t="str">
            <v/>
          </cell>
          <cell r="H1546" t="str">
            <v/>
          </cell>
          <cell r="I1546" t="str">
            <v/>
          </cell>
          <cell r="J1546" t="str">
            <v/>
          </cell>
          <cell r="K1546" t="str">
            <v>US33734X8469</v>
          </cell>
          <cell r="L1546" t="str">
            <v/>
          </cell>
          <cell r="M1546" t="str">
            <v/>
          </cell>
          <cell r="R1546" t="str">
            <v>FIRST TRUST NASD [American Stock]</v>
          </cell>
        </row>
        <row r="1547">
          <cell r="B1547" t="str">
            <v>QCLN.US</v>
          </cell>
          <cell r="C1547" t="str">
            <v>QCLN</v>
          </cell>
          <cell r="D1547" t="str">
            <v/>
          </cell>
          <cell r="E1547">
            <v>1</v>
          </cell>
          <cell r="F1547">
            <v>0.01</v>
          </cell>
          <cell r="G1547" t="str">
            <v/>
          </cell>
          <cell r="H1547" t="str">
            <v/>
          </cell>
          <cell r="I1547" t="str">
            <v/>
          </cell>
          <cell r="J1547" t="str">
            <v/>
          </cell>
          <cell r="K1547" t="str">
            <v>US33733E5006</v>
          </cell>
          <cell r="L1547" t="str">
            <v/>
          </cell>
          <cell r="M1547" t="str">
            <v/>
          </cell>
          <cell r="R1547" t="str">
            <v>FIRST TRUST NASD [American Stock]</v>
          </cell>
        </row>
        <row r="1548">
          <cell r="B1548" t="str">
            <v>FCG.US</v>
          </cell>
          <cell r="C1548" t="str">
            <v>FCG</v>
          </cell>
          <cell r="D1548" t="str">
            <v/>
          </cell>
          <cell r="E1548">
            <v>1</v>
          </cell>
          <cell r="F1548">
            <v>0.01</v>
          </cell>
          <cell r="G1548" t="str">
            <v/>
          </cell>
          <cell r="H1548" t="str">
            <v/>
          </cell>
          <cell r="I1548" t="str">
            <v/>
          </cell>
          <cell r="J1548" t="str">
            <v/>
          </cell>
          <cell r="K1548" t="str">
            <v>US33733E8075</v>
          </cell>
          <cell r="L1548" t="str">
            <v/>
          </cell>
          <cell r="M1548" t="str">
            <v/>
          </cell>
          <cell r="R1548" t="str">
            <v>FIRST TRUST NATU [American Stock]</v>
          </cell>
        </row>
        <row r="1549">
          <cell r="B1549" t="str">
            <v>EMLP.US</v>
          </cell>
          <cell r="C1549" t="str">
            <v>EMLP</v>
          </cell>
          <cell r="D1549" t="str">
            <v/>
          </cell>
          <cell r="E1549">
            <v>1</v>
          </cell>
          <cell r="F1549">
            <v>0.01</v>
          </cell>
          <cell r="G1549" t="str">
            <v/>
          </cell>
          <cell r="H1549" t="str">
            <v/>
          </cell>
          <cell r="I1549" t="str">
            <v/>
          </cell>
          <cell r="J1549" t="str">
            <v/>
          </cell>
          <cell r="K1549" t="str">
            <v>US33738D1019</v>
          </cell>
          <cell r="L1549" t="str">
            <v/>
          </cell>
          <cell r="M1549" t="str">
            <v/>
          </cell>
          <cell r="R1549" t="str">
            <v>FIRST TRUST NORT [American Stock]</v>
          </cell>
        </row>
        <row r="1550">
          <cell r="B1550" t="str">
            <v>FBT.US</v>
          </cell>
          <cell r="C1550" t="str">
            <v>FBT</v>
          </cell>
          <cell r="D1550" t="str">
            <v/>
          </cell>
          <cell r="E1550">
            <v>1</v>
          </cell>
          <cell r="F1550">
            <v>0.01</v>
          </cell>
          <cell r="G1550" t="str">
            <v/>
          </cell>
          <cell r="H1550" t="str">
            <v/>
          </cell>
          <cell r="I1550" t="str">
            <v/>
          </cell>
          <cell r="J1550" t="str">
            <v/>
          </cell>
          <cell r="K1550" t="str">
            <v>US33733E2037</v>
          </cell>
          <cell r="L1550" t="str">
            <v/>
          </cell>
          <cell r="M1550" t="str">
            <v/>
          </cell>
          <cell r="R1550" t="str">
            <v>FIRST TRUST NYSE [American Stock]</v>
          </cell>
        </row>
        <row r="1551">
          <cell r="B1551" t="str">
            <v>AIRR.US</v>
          </cell>
          <cell r="C1551" t="str">
            <v>AIRR</v>
          </cell>
          <cell r="D1551" t="str">
            <v/>
          </cell>
          <cell r="E1551">
            <v>1</v>
          </cell>
          <cell r="F1551">
            <v>0.01</v>
          </cell>
          <cell r="G1551" t="str">
            <v/>
          </cell>
          <cell r="H1551" t="str">
            <v/>
          </cell>
          <cell r="I1551" t="str">
            <v/>
          </cell>
          <cell r="J1551" t="str">
            <v/>
          </cell>
          <cell r="K1551" t="str">
            <v>US33738R7044</v>
          </cell>
          <cell r="L1551" t="str">
            <v/>
          </cell>
          <cell r="M1551" t="str">
            <v/>
          </cell>
          <cell r="R1551" t="str">
            <v>FIRST TRUST RBA [American Stock]</v>
          </cell>
        </row>
        <row r="1552">
          <cell r="B1552" t="str">
            <v>RDVY.US</v>
          </cell>
          <cell r="C1552" t="str">
            <v>RDVY</v>
          </cell>
          <cell r="D1552" t="str">
            <v/>
          </cell>
          <cell r="E1552">
            <v>1</v>
          </cell>
          <cell r="F1552">
            <v>0.01</v>
          </cell>
          <cell r="G1552" t="str">
            <v/>
          </cell>
          <cell r="H1552" t="str">
            <v/>
          </cell>
          <cell r="I1552" t="str">
            <v/>
          </cell>
          <cell r="J1552" t="str">
            <v/>
          </cell>
          <cell r="K1552" t="str">
            <v>US33738R5063</v>
          </cell>
          <cell r="L1552" t="str">
            <v/>
          </cell>
          <cell r="M1552" t="str">
            <v/>
          </cell>
          <cell r="R1552" t="str">
            <v>FIRST TRUST RISI [American Stock]</v>
          </cell>
        </row>
        <row r="1553">
          <cell r="B1553" t="str">
            <v>FCT.US</v>
          </cell>
          <cell r="C1553" t="str">
            <v>FCT</v>
          </cell>
          <cell r="D1553" t="str">
            <v/>
          </cell>
          <cell r="E1553">
            <v>1</v>
          </cell>
          <cell r="F1553">
            <v>0.01</v>
          </cell>
          <cell r="G1553" t="str">
            <v/>
          </cell>
          <cell r="H1553" t="str">
            <v/>
          </cell>
          <cell r="I1553" t="str">
            <v/>
          </cell>
          <cell r="J1553" t="str">
            <v/>
          </cell>
          <cell r="K1553" t="str">
            <v>US33733U1088</v>
          </cell>
          <cell r="L1553" t="str">
            <v/>
          </cell>
          <cell r="M1553" t="str">
            <v/>
          </cell>
          <cell r="R1553" t="str">
            <v>FIRST TRUST SENI [American Stock]</v>
          </cell>
        </row>
        <row r="1554">
          <cell r="B1554" t="str">
            <v>FGB.US</v>
          </cell>
          <cell r="C1554" t="str">
            <v>FGB</v>
          </cell>
          <cell r="D1554" t="str">
            <v/>
          </cell>
          <cell r="E1554">
            <v>1</v>
          </cell>
          <cell r="F1554">
            <v>0.01</v>
          </cell>
          <cell r="G1554" t="str">
            <v/>
          </cell>
          <cell r="H1554" t="str">
            <v/>
          </cell>
          <cell r="I1554" t="str">
            <v/>
          </cell>
          <cell r="J1554" t="str">
            <v/>
          </cell>
          <cell r="K1554" t="str">
            <v>US33733G1094</v>
          </cell>
          <cell r="L1554" t="str">
            <v/>
          </cell>
          <cell r="M1554" t="str">
            <v/>
          </cell>
          <cell r="R1554" t="str">
            <v>FIRST TRUST SPEC [American Stock]</v>
          </cell>
        </row>
        <row r="1555">
          <cell r="B1555" t="str">
            <v>FDIV.US</v>
          </cell>
          <cell r="C1555" t="str">
            <v>FDIV</v>
          </cell>
          <cell r="D1555" t="str">
            <v/>
          </cell>
          <cell r="E1555">
            <v>1</v>
          </cell>
          <cell r="F1555">
            <v>0.01</v>
          </cell>
          <cell r="G1555" t="str">
            <v/>
          </cell>
          <cell r="H1555" t="str">
            <v/>
          </cell>
          <cell r="I1555" t="str">
            <v/>
          </cell>
          <cell r="J1555" t="str">
            <v/>
          </cell>
          <cell r="K1555" t="str">
            <v>US33739Q3092</v>
          </cell>
          <cell r="L1555" t="str">
            <v/>
          </cell>
          <cell r="M1555" t="str">
            <v/>
          </cell>
          <cell r="R1555" t="str">
            <v>FIRST TRUST STRA [American Stock]</v>
          </cell>
        </row>
        <row r="1556">
          <cell r="B1556" t="str">
            <v>FSZ.US</v>
          </cell>
          <cell r="C1556" t="str">
            <v>FSZ</v>
          </cell>
          <cell r="D1556" t="str">
            <v/>
          </cell>
          <cell r="E1556">
            <v>1</v>
          </cell>
          <cell r="F1556">
            <v>0.01</v>
          </cell>
          <cell r="G1556" t="str">
            <v/>
          </cell>
          <cell r="H1556" t="str">
            <v/>
          </cell>
          <cell r="I1556" t="str">
            <v/>
          </cell>
          <cell r="J1556" t="str">
            <v/>
          </cell>
          <cell r="K1556" t="str">
            <v>US33737J2327</v>
          </cell>
          <cell r="L1556" t="str">
            <v/>
          </cell>
          <cell r="M1556" t="str">
            <v/>
          </cell>
          <cell r="R1556" t="str">
            <v>FIRST TRUST SWIT [American Stock]</v>
          </cell>
        </row>
        <row r="1557">
          <cell r="B1557" t="str">
            <v>FKU.US</v>
          </cell>
          <cell r="C1557" t="str">
            <v>FKU</v>
          </cell>
          <cell r="D1557" t="str">
            <v/>
          </cell>
          <cell r="E1557">
            <v>1</v>
          </cell>
          <cell r="F1557">
            <v>0.01</v>
          </cell>
          <cell r="G1557" t="str">
            <v/>
          </cell>
          <cell r="H1557" t="str">
            <v/>
          </cell>
          <cell r="I1557" t="str">
            <v/>
          </cell>
          <cell r="J1557" t="str">
            <v/>
          </cell>
          <cell r="K1557" t="str">
            <v>US33737J2244</v>
          </cell>
          <cell r="L1557" t="str">
            <v/>
          </cell>
          <cell r="M1557" t="str">
            <v/>
          </cell>
          <cell r="R1557" t="str">
            <v>FIRST TRUST UNIT [American Stock]</v>
          </cell>
        </row>
        <row r="1558">
          <cell r="B1558" t="str">
            <v>FPX.US</v>
          </cell>
          <cell r="C1558" t="str">
            <v>FPX</v>
          </cell>
          <cell r="D1558" t="str">
            <v/>
          </cell>
          <cell r="E1558">
            <v>1</v>
          </cell>
          <cell r="F1558">
            <v>0.01</v>
          </cell>
          <cell r="G1558" t="str">
            <v/>
          </cell>
          <cell r="H1558" t="str">
            <v/>
          </cell>
          <cell r="I1558" t="str">
            <v/>
          </cell>
          <cell r="J1558" t="str">
            <v/>
          </cell>
          <cell r="K1558" t="str">
            <v>US3369201039</v>
          </cell>
          <cell r="L1558" t="str">
            <v/>
          </cell>
          <cell r="M1558" t="str">
            <v/>
          </cell>
          <cell r="R1558" t="str">
            <v>FIRST TRUST US E [American Stock]</v>
          </cell>
        </row>
        <row r="1559">
          <cell r="B1559" t="str">
            <v>FIW.US</v>
          </cell>
          <cell r="C1559" t="str">
            <v>FIW</v>
          </cell>
          <cell r="D1559" t="str">
            <v/>
          </cell>
          <cell r="E1559">
            <v>1</v>
          </cell>
          <cell r="F1559">
            <v>0.01</v>
          </cell>
          <cell r="G1559" t="str">
            <v/>
          </cell>
          <cell r="H1559" t="str">
            <v/>
          </cell>
          <cell r="I1559" t="str">
            <v/>
          </cell>
          <cell r="J1559" t="str">
            <v/>
          </cell>
          <cell r="K1559" t="str">
            <v>US33733B1008</v>
          </cell>
          <cell r="L1559" t="str">
            <v/>
          </cell>
          <cell r="M1559" t="str">
            <v/>
          </cell>
          <cell r="R1559" t="str">
            <v>FIRST TRUST WATE [American Stock]</v>
          </cell>
        </row>
        <row r="1560">
          <cell r="B1560" t="str">
            <v>FVD.US</v>
          </cell>
          <cell r="C1560" t="str">
            <v>FVD</v>
          </cell>
          <cell r="D1560" t="str">
            <v/>
          </cell>
          <cell r="E1560">
            <v>1</v>
          </cell>
          <cell r="F1560">
            <v>0.01</v>
          </cell>
          <cell r="G1560" t="str">
            <v/>
          </cell>
          <cell r="H1560" t="str">
            <v/>
          </cell>
          <cell r="I1560" t="str">
            <v/>
          </cell>
          <cell r="J1560" t="str">
            <v/>
          </cell>
          <cell r="K1560" t="str">
            <v>US33734H1068</v>
          </cell>
          <cell r="L1560" t="str">
            <v/>
          </cell>
          <cell r="M1560" t="str">
            <v/>
          </cell>
          <cell r="R1560" t="str">
            <v>FIRST TST VL DVD [American Stock]</v>
          </cell>
        </row>
        <row r="1561">
          <cell r="B1561" t="str">
            <v>FUNC.US</v>
          </cell>
          <cell r="C1561" t="str">
            <v>FUNC</v>
          </cell>
          <cell r="D1561" t="str">
            <v/>
          </cell>
          <cell r="E1561">
            <v>1</v>
          </cell>
          <cell r="F1561">
            <v>0.01</v>
          </cell>
          <cell r="G1561" t="str">
            <v/>
          </cell>
          <cell r="H1561" t="str">
            <v/>
          </cell>
          <cell r="I1561" t="str">
            <v/>
          </cell>
          <cell r="J1561" t="str">
            <v/>
          </cell>
          <cell r="K1561" t="str">
            <v>US33741H1077</v>
          </cell>
          <cell r="L1561" t="str">
            <v/>
          </cell>
          <cell r="M1561" t="str">
            <v/>
          </cell>
          <cell r="R1561" t="str">
            <v>FIRST UTD CORP [American Stock]</v>
          </cell>
        </row>
        <row r="1562">
          <cell r="B1562" t="str">
            <v>FE.US</v>
          </cell>
          <cell r="C1562" t="str">
            <v>FE</v>
          </cell>
          <cell r="D1562" t="str">
            <v/>
          </cell>
          <cell r="E1562">
            <v>1</v>
          </cell>
          <cell r="F1562">
            <v>0.01</v>
          </cell>
          <cell r="G1562" t="str">
            <v/>
          </cell>
          <cell r="H1562" t="str">
            <v/>
          </cell>
          <cell r="I1562" t="str">
            <v/>
          </cell>
          <cell r="J1562" t="str">
            <v/>
          </cell>
          <cell r="K1562" t="str">
            <v>US3379321074</v>
          </cell>
          <cell r="L1562" t="str">
            <v/>
          </cell>
          <cell r="M1562" t="str">
            <v/>
          </cell>
          <cell r="R1562" t="str">
            <v>FIRSTENERGY CORP [American Stock]</v>
          </cell>
        </row>
        <row r="1563">
          <cell r="B1563" t="str">
            <v>SVVC.US</v>
          </cell>
          <cell r="C1563" t="str">
            <v>SVVC</v>
          </cell>
          <cell r="D1563" t="str">
            <v/>
          </cell>
          <cell r="E1563">
            <v>1</v>
          </cell>
          <cell r="F1563">
            <v>0.01</v>
          </cell>
          <cell r="G1563" t="str">
            <v/>
          </cell>
          <cell r="H1563" t="str">
            <v/>
          </cell>
          <cell r="I1563" t="str">
            <v/>
          </cell>
          <cell r="J1563" t="str">
            <v/>
          </cell>
          <cell r="K1563" t="str">
            <v>US33766Y1001</v>
          </cell>
          <cell r="L1563" t="str">
            <v/>
          </cell>
          <cell r="M1563" t="str">
            <v/>
          </cell>
          <cell r="R1563" t="str">
            <v>FIRSTHAND TECHNO [American Stock]</v>
          </cell>
        </row>
        <row r="1564">
          <cell r="B1564" t="str">
            <v>FISV.US</v>
          </cell>
          <cell r="C1564" t="str">
            <v>FISV</v>
          </cell>
          <cell r="D1564" t="str">
            <v/>
          </cell>
          <cell r="E1564">
            <v>1</v>
          </cell>
          <cell r="F1564">
            <v>0.01</v>
          </cell>
          <cell r="G1564" t="str">
            <v/>
          </cell>
          <cell r="H1564" t="str">
            <v/>
          </cell>
          <cell r="I1564" t="str">
            <v/>
          </cell>
          <cell r="J1564" t="str">
            <v/>
          </cell>
          <cell r="K1564" t="str">
            <v>US3377381088</v>
          </cell>
          <cell r="L1564" t="str">
            <v/>
          </cell>
          <cell r="M1564" t="str">
            <v/>
          </cell>
          <cell r="R1564" t="str">
            <v>FISERV INC [American Stock]</v>
          </cell>
        </row>
        <row r="1565">
          <cell r="B1565" t="str">
            <v>FIT.US</v>
          </cell>
          <cell r="C1565" t="str">
            <v>FIT</v>
          </cell>
          <cell r="D1565" t="str">
            <v/>
          </cell>
          <cell r="E1565">
            <v>1</v>
          </cell>
          <cell r="F1565">
            <v>0.01</v>
          </cell>
          <cell r="G1565" t="str">
            <v/>
          </cell>
          <cell r="H1565" t="str">
            <v/>
          </cell>
          <cell r="I1565" t="str">
            <v/>
          </cell>
          <cell r="J1565" t="str">
            <v/>
          </cell>
          <cell r="K1565" t="str">
            <v>US33812L1026</v>
          </cell>
          <cell r="L1565" t="str">
            <v/>
          </cell>
          <cell r="M1565" t="str">
            <v/>
          </cell>
          <cell r="R1565" t="str">
            <v>FITBIT INC - A [American Stock]</v>
          </cell>
        </row>
        <row r="1566">
          <cell r="B1566" t="str">
            <v>FIVE.US</v>
          </cell>
          <cell r="C1566" t="str">
            <v>FIVE</v>
          </cell>
          <cell r="D1566" t="str">
            <v/>
          </cell>
          <cell r="E1566">
            <v>1</v>
          </cell>
          <cell r="F1566">
            <v>0.01</v>
          </cell>
          <cell r="G1566" t="str">
            <v/>
          </cell>
          <cell r="H1566" t="str">
            <v/>
          </cell>
          <cell r="I1566" t="str">
            <v/>
          </cell>
          <cell r="J1566" t="str">
            <v/>
          </cell>
          <cell r="K1566" t="str">
            <v>US33829M1018</v>
          </cell>
          <cell r="L1566" t="str">
            <v/>
          </cell>
          <cell r="M1566" t="str">
            <v/>
          </cell>
          <cell r="R1566" t="str">
            <v>FIVE BELOW [American Stock]</v>
          </cell>
        </row>
        <row r="1567">
          <cell r="B1567" t="str">
            <v>FPH.US</v>
          </cell>
          <cell r="C1567" t="str">
            <v>FPH</v>
          </cell>
          <cell r="D1567" t="str">
            <v/>
          </cell>
          <cell r="E1567">
            <v>1</v>
          </cell>
          <cell r="F1567">
            <v>0.01</v>
          </cell>
          <cell r="G1567" t="str">
            <v/>
          </cell>
          <cell r="H1567" t="str">
            <v/>
          </cell>
          <cell r="I1567" t="str">
            <v/>
          </cell>
          <cell r="J1567" t="str">
            <v/>
          </cell>
          <cell r="K1567" t="str">
            <v>US33833Q1067</v>
          </cell>
          <cell r="L1567" t="str">
            <v/>
          </cell>
          <cell r="M1567" t="str">
            <v/>
          </cell>
          <cell r="R1567" t="str">
            <v>FIVE POINT HOL-A [American Stock]</v>
          </cell>
        </row>
        <row r="1568">
          <cell r="B1568" t="str">
            <v>FPRX.US</v>
          </cell>
          <cell r="C1568" t="str">
            <v>FPRX</v>
          </cell>
          <cell r="D1568" t="str">
            <v/>
          </cell>
          <cell r="E1568">
            <v>1</v>
          </cell>
          <cell r="F1568">
            <v>0.01</v>
          </cell>
          <cell r="G1568" t="str">
            <v/>
          </cell>
          <cell r="H1568" t="str">
            <v/>
          </cell>
          <cell r="I1568" t="str">
            <v/>
          </cell>
          <cell r="J1568" t="str">
            <v/>
          </cell>
          <cell r="K1568" t="str">
            <v>US33830X1046</v>
          </cell>
          <cell r="L1568" t="str">
            <v/>
          </cell>
          <cell r="M1568" t="str">
            <v/>
          </cell>
          <cell r="R1568" t="str">
            <v>FIVE PRIME THERA [American Stock]</v>
          </cell>
        </row>
        <row r="1569">
          <cell r="B1569" t="str">
            <v>FVE.US</v>
          </cell>
          <cell r="C1569" t="str">
            <v>FVE</v>
          </cell>
          <cell r="D1569" t="str">
            <v/>
          </cell>
          <cell r="E1569">
            <v>1</v>
          </cell>
          <cell r="F1569">
            <v>0.01</v>
          </cell>
          <cell r="G1569" t="str">
            <v/>
          </cell>
          <cell r="H1569" t="str">
            <v/>
          </cell>
          <cell r="I1569" t="str">
            <v/>
          </cell>
          <cell r="J1569" t="str">
            <v/>
          </cell>
          <cell r="K1569" t="str">
            <v>US33832D2053</v>
          </cell>
          <cell r="L1569" t="str">
            <v/>
          </cell>
          <cell r="M1569" t="str">
            <v/>
          </cell>
          <cell r="R1569" t="str">
            <v>FIVE STAR SENIOR [American Stock]</v>
          </cell>
        </row>
        <row r="1570">
          <cell r="B1570" t="str">
            <v>FIVN.US</v>
          </cell>
          <cell r="C1570" t="str">
            <v>FIVN</v>
          </cell>
          <cell r="D1570" t="str">
            <v/>
          </cell>
          <cell r="E1570">
            <v>1</v>
          </cell>
          <cell r="F1570">
            <v>0.01</v>
          </cell>
          <cell r="G1570" t="str">
            <v/>
          </cell>
          <cell r="H1570" t="str">
            <v/>
          </cell>
          <cell r="I1570" t="str">
            <v/>
          </cell>
          <cell r="J1570" t="str">
            <v/>
          </cell>
          <cell r="K1570" t="str">
            <v>US3383071012</v>
          </cell>
          <cell r="L1570" t="str">
            <v/>
          </cell>
          <cell r="M1570" t="str">
            <v/>
          </cell>
          <cell r="R1570" t="str">
            <v>FIVE9 INC [American Stock]</v>
          </cell>
        </row>
        <row r="1571">
          <cell r="B1571" t="str">
            <v>FVRR.US</v>
          </cell>
          <cell r="C1571" t="str">
            <v>FVRR</v>
          </cell>
          <cell r="D1571" t="str">
            <v/>
          </cell>
          <cell r="E1571">
            <v>1</v>
          </cell>
          <cell r="F1571">
            <v>0.01</v>
          </cell>
          <cell r="G1571" t="str">
            <v/>
          </cell>
          <cell r="H1571" t="str">
            <v/>
          </cell>
          <cell r="I1571" t="str">
            <v/>
          </cell>
          <cell r="J1571" t="str">
            <v/>
          </cell>
          <cell r="K1571" t="str">
            <v>IL0011582033</v>
          </cell>
          <cell r="L1571" t="str">
            <v/>
          </cell>
          <cell r="M1571" t="str">
            <v/>
          </cell>
          <cell r="R1571" t="str">
            <v>FIVERR INTERNATI [American Stock]</v>
          </cell>
        </row>
        <row r="1572">
          <cell r="B1572" t="str">
            <v>FBC.US</v>
          </cell>
          <cell r="C1572" t="str">
            <v>FBC</v>
          </cell>
          <cell r="D1572" t="str">
            <v/>
          </cell>
          <cell r="E1572">
            <v>1</v>
          </cell>
          <cell r="F1572">
            <v>0.01</v>
          </cell>
          <cell r="G1572" t="str">
            <v/>
          </cell>
          <cell r="H1572" t="str">
            <v/>
          </cell>
          <cell r="I1572" t="str">
            <v/>
          </cell>
          <cell r="J1572" t="str">
            <v/>
          </cell>
          <cell r="K1572" t="str">
            <v>US3379307057</v>
          </cell>
          <cell r="L1572" t="str">
            <v/>
          </cell>
          <cell r="M1572" t="str">
            <v/>
          </cell>
          <cell r="R1572" t="str">
            <v>FLAGSTAR BANCORP [American Stock]</v>
          </cell>
        </row>
        <row r="1573">
          <cell r="B1573" t="str">
            <v>PFD.US</v>
          </cell>
          <cell r="C1573" t="str">
            <v>PFD</v>
          </cell>
          <cell r="D1573" t="str">
            <v/>
          </cell>
          <cell r="E1573">
            <v>1</v>
          </cell>
          <cell r="F1573">
            <v>0.01</v>
          </cell>
          <cell r="G1573" t="str">
            <v/>
          </cell>
          <cell r="H1573" t="str">
            <v/>
          </cell>
          <cell r="I1573" t="str">
            <v/>
          </cell>
          <cell r="J1573" t="str">
            <v/>
          </cell>
          <cell r="K1573" t="str">
            <v>US3384801060</v>
          </cell>
          <cell r="L1573" t="str">
            <v/>
          </cell>
          <cell r="M1573" t="str">
            <v/>
          </cell>
          <cell r="R1573" t="str">
            <v>FLAHERTY &amp; CRUMR [American Stock]</v>
          </cell>
        </row>
        <row r="1574">
          <cell r="B1574" t="str">
            <v>PFO.US</v>
          </cell>
          <cell r="C1574" t="str">
            <v>PFO</v>
          </cell>
          <cell r="D1574" t="str">
            <v/>
          </cell>
          <cell r="E1574">
            <v>1</v>
          </cell>
          <cell r="F1574">
            <v>0.01</v>
          </cell>
          <cell r="G1574" t="str">
            <v/>
          </cell>
          <cell r="H1574" t="str">
            <v/>
          </cell>
          <cell r="I1574" t="str">
            <v/>
          </cell>
          <cell r="J1574" t="str">
            <v/>
          </cell>
          <cell r="K1574" t="str">
            <v>US33848E1064</v>
          </cell>
          <cell r="L1574" t="str">
            <v/>
          </cell>
          <cell r="M1574" t="str">
            <v/>
          </cell>
          <cell r="R1574" t="str">
            <v>FLAHERTY &amp; CRUMR [American Stock]</v>
          </cell>
        </row>
        <row r="1575">
          <cell r="B1575" t="str">
            <v>DFP.US</v>
          </cell>
          <cell r="C1575" t="str">
            <v>DFP</v>
          </cell>
          <cell r="D1575" t="str">
            <v/>
          </cell>
          <cell r="E1575">
            <v>1</v>
          </cell>
          <cell r="F1575">
            <v>0.01</v>
          </cell>
          <cell r="G1575" t="str">
            <v/>
          </cell>
          <cell r="H1575" t="str">
            <v/>
          </cell>
          <cell r="I1575" t="str">
            <v/>
          </cell>
          <cell r="J1575" t="str">
            <v/>
          </cell>
          <cell r="K1575" t="str">
            <v>US33848W1062</v>
          </cell>
          <cell r="L1575" t="str">
            <v/>
          </cell>
          <cell r="M1575" t="str">
            <v/>
          </cell>
          <cell r="R1575" t="str">
            <v>FLAHERTY &amp; CRURI [American Stock]</v>
          </cell>
        </row>
        <row r="1576">
          <cell r="B1576" t="str">
            <v>BDL.US</v>
          </cell>
          <cell r="C1576" t="str">
            <v>BDL</v>
          </cell>
          <cell r="D1576" t="str">
            <v/>
          </cell>
          <cell r="E1576">
            <v>1</v>
          </cell>
          <cell r="F1576">
            <v>0.01</v>
          </cell>
          <cell r="G1576" t="str">
            <v/>
          </cell>
          <cell r="H1576" t="str">
            <v/>
          </cell>
          <cell r="I1576" t="str">
            <v/>
          </cell>
          <cell r="J1576" t="str">
            <v/>
          </cell>
          <cell r="K1576" t="str">
            <v>US3385171059</v>
          </cell>
          <cell r="L1576" t="str">
            <v/>
          </cell>
          <cell r="M1576" t="str">
            <v/>
          </cell>
          <cell r="R1576" t="str">
            <v>FLANIGAN'S ENTER [American Stock]</v>
          </cell>
        </row>
        <row r="1577">
          <cell r="B1577" t="str">
            <v>FLT.US</v>
          </cell>
          <cell r="C1577" t="str">
            <v>FLT</v>
          </cell>
          <cell r="D1577" t="str">
            <v/>
          </cell>
          <cell r="E1577">
            <v>1</v>
          </cell>
          <cell r="F1577">
            <v>0.01</v>
          </cell>
          <cell r="G1577" t="str">
            <v/>
          </cell>
          <cell r="H1577" t="str">
            <v/>
          </cell>
          <cell r="I1577" t="str">
            <v/>
          </cell>
          <cell r="J1577" t="str">
            <v/>
          </cell>
          <cell r="K1577" t="str">
            <v>US3390411052</v>
          </cell>
          <cell r="L1577" t="str">
            <v/>
          </cell>
          <cell r="M1577" t="str">
            <v/>
          </cell>
          <cell r="R1577" t="str">
            <v>FLEETCOR TECHNOL [American Stock]</v>
          </cell>
        </row>
        <row r="1578">
          <cell r="B1578" t="str">
            <v>FLEX.US</v>
          </cell>
          <cell r="C1578" t="str">
            <v>FLEX</v>
          </cell>
          <cell r="D1578" t="str">
            <v/>
          </cell>
          <cell r="E1578">
            <v>1</v>
          </cell>
          <cell r="F1578">
            <v>0.01</v>
          </cell>
          <cell r="G1578" t="str">
            <v/>
          </cell>
          <cell r="H1578" t="str">
            <v/>
          </cell>
          <cell r="I1578" t="str">
            <v/>
          </cell>
          <cell r="J1578" t="str">
            <v/>
          </cell>
          <cell r="K1578" t="str">
            <v>SG9999000020</v>
          </cell>
          <cell r="L1578" t="str">
            <v/>
          </cell>
          <cell r="M1578" t="str">
            <v/>
          </cell>
          <cell r="R1578" t="str">
            <v>FLEX LTD [American Stock]</v>
          </cell>
        </row>
        <row r="1579">
          <cell r="B1579" t="str">
            <v>IQDY.US</v>
          </cell>
          <cell r="C1579" t="str">
            <v>IQDY</v>
          </cell>
          <cell r="D1579" t="str">
            <v/>
          </cell>
          <cell r="E1579">
            <v>1</v>
          </cell>
          <cell r="F1579">
            <v>0.01</v>
          </cell>
          <cell r="G1579" t="str">
            <v/>
          </cell>
          <cell r="H1579" t="str">
            <v/>
          </cell>
          <cell r="I1579" t="str">
            <v/>
          </cell>
          <cell r="J1579" t="str">
            <v/>
          </cell>
          <cell r="K1579" t="str">
            <v>US33939L8292</v>
          </cell>
          <cell r="L1579" t="str">
            <v/>
          </cell>
          <cell r="M1579" t="str">
            <v/>
          </cell>
          <cell r="R1579" t="str">
            <v>FLEX-INT DVD DYN [American Stock]</v>
          </cell>
        </row>
        <row r="1580">
          <cell r="B1580" t="str">
            <v>IQDF.US</v>
          </cell>
          <cell r="C1580" t="str">
            <v>IQDF</v>
          </cell>
          <cell r="D1580" t="str">
            <v/>
          </cell>
          <cell r="E1580">
            <v>1</v>
          </cell>
          <cell r="F1580">
            <v>0.01</v>
          </cell>
          <cell r="G1580" t="str">
            <v/>
          </cell>
          <cell r="H1580" t="str">
            <v/>
          </cell>
          <cell r="I1580" t="str">
            <v/>
          </cell>
          <cell r="J1580" t="str">
            <v/>
          </cell>
          <cell r="K1580" t="str">
            <v>US33939L8375</v>
          </cell>
          <cell r="L1580" t="str">
            <v/>
          </cell>
          <cell r="M1580" t="str">
            <v/>
          </cell>
          <cell r="R1580" t="str">
            <v>FLEX-INT QUAL DV [American Stock]</v>
          </cell>
        </row>
        <row r="1581">
          <cell r="B1581" t="str">
            <v>FLXN.US</v>
          </cell>
          <cell r="C1581" t="str">
            <v>FLXN</v>
          </cell>
          <cell r="D1581" t="str">
            <v/>
          </cell>
          <cell r="E1581">
            <v>1</v>
          </cell>
          <cell r="F1581">
            <v>0.01</v>
          </cell>
          <cell r="G1581" t="str">
            <v/>
          </cell>
          <cell r="H1581" t="str">
            <v/>
          </cell>
          <cell r="I1581" t="str">
            <v/>
          </cell>
          <cell r="J1581" t="str">
            <v/>
          </cell>
          <cell r="K1581" t="str">
            <v>US33938J1060</v>
          </cell>
          <cell r="L1581" t="str">
            <v/>
          </cell>
          <cell r="M1581" t="str">
            <v/>
          </cell>
          <cell r="R1581" t="str">
            <v>FLEXION THERAPEU [American Stock]</v>
          </cell>
        </row>
        <row r="1582">
          <cell r="B1582" t="str">
            <v>LKOR.US</v>
          </cell>
          <cell r="C1582" t="str">
            <v>LKOR</v>
          </cell>
          <cell r="D1582" t="str">
            <v/>
          </cell>
          <cell r="E1582">
            <v>1</v>
          </cell>
          <cell r="F1582">
            <v>0.01</v>
          </cell>
          <cell r="G1582" t="str">
            <v/>
          </cell>
          <cell r="H1582" t="str">
            <v/>
          </cell>
          <cell r="I1582" t="str">
            <v/>
          </cell>
          <cell r="J1582" t="str">
            <v/>
          </cell>
          <cell r="K1582" t="str">
            <v>US33939L7534</v>
          </cell>
          <cell r="L1582" t="str">
            <v/>
          </cell>
          <cell r="M1582" t="str">
            <v/>
          </cell>
          <cell r="R1582" t="str">
            <v>FLEXSHARES CREDI [American Stock]</v>
          </cell>
        </row>
        <row r="1583">
          <cell r="B1583" t="str">
            <v>SKOR.US</v>
          </cell>
          <cell r="C1583" t="str">
            <v>SKOR</v>
          </cell>
          <cell r="D1583" t="str">
            <v/>
          </cell>
          <cell r="E1583">
            <v>1</v>
          </cell>
          <cell r="F1583">
            <v>0.01</v>
          </cell>
          <cell r="G1583" t="str">
            <v/>
          </cell>
          <cell r="H1583" t="str">
            <v/>
          </cell>
          <cell r="I1583" t="str">
            <v/>
          </cell>
          <cell r="J1583" t="str">
            <v/>
          </cell>
          <cell r="K1583" t="str">
            <v>US33939L7617</v>
          </cell>
          <cell r="L1583" t="str">
            <v/>
          </cell>
          <cell r="M1583" t="str">
            <v/>
          </cell>
          <cell r="R1583" t="str">
            <v>FLEXSHARES CREDI [American Stock]</v>
          </cell>
        </row>
        <row r="1584">
          <cell r="B1584" t="str">
            <v>MBSD.US</v>
          </cell>
          <cell r="C1584" t="str">
            <v>MBSD</v>
          </cell>
          <cell r="D1584" t="str">
            <v/>
          </cell>
          <cell r="E1584">
            <v>1</v>
          </cell>
          <cell r="F1584">
            <v>0.01</v>
          </cell>
          <cell r="G1584" t="str">
            <v/>
          </cell>
          <cell r="H1584" t="str">
            <v/>
          </cell>
          <cell r="I1584" t="str">
            <v/>
          </cell>
          <cell r="J1584" t="str">
            <v/>
          </cell>
          <cell r="K1584" t="str">
            <v>US33939L7799</v>
          </cell>
          <cell r="L1584" t="str">
            <v/>
          </cell>
          <cell r="M1584" t="str">
            <v/>
          </cell>
          <cell r="R1584" t="str">
            <v>FLEXSHARES DISCI [American Stock]</v>
          </cell>
        </row>
        <row r="1585">
          <cell r="B1585" t="str">
            <v>GQRE.US</v>
          </cell>
          <cell r="C1585" t="str">
            <v>GQRE</v>
          </cell>
          <cell r="D1585" t="str">
            <v/>
          </cell>
          <cell r="E1585">
            <v>1</v>
          </cell>
          <cell r="F1585">
            <v>0.01</v>
          </cell>
          <cell r="G1585" t="str">
            <v/>
          </cell>
          <cell r="H1585" t="str">
            <v/>
          </cell>
          <cell r="I1585" t="str">
            <v/>
          </cell>
          <cell r="J1585" t="str">
            <v/>
          </cell>
          <cell r="K1585" t="str">
            <v>US33939L7872</v>
          </cell>
          <cell r="L1585" t="str">
            <v/>
          </cell>
          <cell r="M1585" t="str">
            <v/>
          </cell>
          <cell r="R1585" t="str">
            <v>FLEXSHARES GLOB [American Stock]</v>
          </cell>
        </row>
        <row r="1586">
          <cell r="B1586" t="str">
            <v>GUNR.US</v>
          </cell>
          <cell r="C1586" t="str">
            <v>GUNR</v>
          </cell>
          <cell r="D1586" t="str">
            <v/>
          </cell>
          <cell r="E1586">
            <v>1</v>
          </cell>
          <cell r="F1586">
            <v>0.01</v>
          </cell>
          <cell r="G1586" t="str">
            <v/>
          </cell>
          <cell r="H1586" t="str">
            <v/>
          </cell>
          <cell r="I1586" t="str">
            <v/>
          </cell>
          <cell r="J1586" t="str">
            <v/>
          </cell>
          <cell r="K1586" t="str">
            <v>US33939L4077</v>
          </cell>
          <cell r="L1586" t="str">
            <v/>
          </cell>
          <cell r="M1586" t="str">
            <v/>
          </cell>
          <cell r="R1586" t="str">
            <v>FLEXSHARES GLOBA [American Stock]</v>
          </cell>
        </row>
        <row r="1587">
          <cell r="B1587" t="str">
            <v>HYGV.US</v>
          </cell>
          <cell r="C1587" t="str">
            <v>HYGV</v>
          </cell>
          <cell r="D1587" t="str">
            <v/>
          </cell>
          <cell r="E1587">
            <v>1</v>
          </cell>
          <cell r="F1587">
            <v>0.01</v>
          </cell>
          <cell r="G1587" t="str">
            <v/>
          </cell>
          <cell r="H1587" t="str">
            <v/>
          </cell>
          <cell r="I1587" t="str">
            <v/>
          </cell>
          <cell r="J1587" t="str">
            <v/>
          </cell>
          <cell r="K1587" t="str">
            <v>US33939L6627</v>
          </cell>
          <cell r="L1587" t="str">
            <v/>
          </cell>
          <cell r="M1587" t="str">
            <v/>
          </cell>
          <cell r="R1587" t="str">
            <v>FLEXSHARES HIGH [American Stock]</v>
          </cell>
        </row>
        <row r="1588">
          <cell r="B1588" t="str">
            <v>QDEF.US</v>
          </cell>
          <cell r="C1588" t="str">
            <v>QDEF</v>
          </cell>
          <cell r="D1588" t="str">
            <v/>
          </cell>
          <cell r="E1588">
            <v>1</v>
          </cell>
          <cell r="F1588">
            <v>0.01</v>
          </cell>
          <cell r="G1588" t="str">
            <v/>
          </cell>
          <cell r="H1588" t="str">
            <v/>
          </cell>
          <cell r="I1588" t="str">
            <v/>
          </cell>
          <cell r="J1588" t="str">
            <v/>
          </cell>
          <cell r="K1588" t="str">
            <v>US33939L8458</v>
          </cell>
          <cell r="L1588" t="str">
            <v/>
          </cell>
          <cell r="M1588" t="str">
            <v/>
          </cell>
          <cell r="R1588" t="str">
            <v>FLEXSHARES QUALI [American Stock]</v>
          </cell>
        </row>
        <row r="1589">
          <cell r="B1589" t="str">
            <v>QDYN.US</v>
          </cell>
          <cell r="C1589" t="str">
            <v>QDYN</v>
          </cell>
          <cell r="D1589" t="str">
            <v/>
          </cell>
          <cell r="E1589">
            <v>1</v>
          </cell>
          <cell r="F1589">
            <v>0.01</v>
          </cell>
          <cell r="G1589" t="str">
            <v/>
          </cell>
          <cell r="H1589" t="str">
            <v/>
          </cell>
          <cell r="I1589" t="str">
            <v/>
          </cell>
          <cell r="J1589" t="str">
            <v/>
          </cell>
          <cell r="K1589" t="str">
            <v>US33939L8524</v>
          </cell>
          <cell r="L1589" t="str">
            <v/>
          </cell>
          <cell r="M1589" t="str">
            <v/>
          </cell>
          <cell r="R1589" t="str">
            <v>FLEXSHARES QUALI [American Stock]</v>
          </cell>
        </row>
        <row r="1590">
          <cell r="B1590" t="str">
            <v>QDF.US</v>
          </cell>
          <cell r="C1590" t="str">
            <v>QDF</v>
          </cell>
          <cell r="D1590" t="str">
            <v/>
          </cell>
          <cell r="E1590">
            <v>1</v>
          </cell>
          <cell r="F1590">
            <v>0.01</v>
          </cell>
          <cell r="G1590" t="str">
            <v/>
          </cell>
          <cell r="H1590" t="str">
            <v/>
          </cell>
          <cell r="I1590" t="str">
            <v/>
          </cell>
          <cell r="J1590" t="str">
            <v/>
          </cell>
          <cell r="K1590" t="str">
            <v>US33939L8607</v>
          </cell>
          <cell r="L1590" t="str">
            <v/>
          </cell>
          <cell r="M1590" t="str">
            <v/>
          </cell>
          <cell r="R1590" t="str">
            <v>FLEXSHARES QUALI [American Stock]</v>
          </cell>
        </row>
        <row r="1591">
          <cell r="B1591" t="str">
            <v>RAVI.US</v>
          </cell>
          <cell r="C1591" t="str">
            <v>RAVI</v>
          </cell>
          <cell r="D1591" t="str">
            <v/>
          </cell>
          <cell r="E1591">
            <v>1</v>
          </cell>
          <cell r="F1591">
            <v>0.01</v>
          </cell>
          <cell r="G1591" t="str">
            <v/>
          </cell>
          <cell r="H1591" t="str">
            <v/>
          </cell>
          <cell r="I1591" t="str">
            <v/>
          </cell>
          <cell r="J1591" t="str">
            <v/>
          </cell>
          <cell r="K1591" t="str">
            <v>US33939L8862</v>
          </cell>
          <cell r="L1591" t="str">
            <v/>
          </cell>
          <cell r="M1591" t="str">
            <v/>
          </cell>
          <cell r="R1591" t="str">
            <v>FLEXSHARES READY [American Stock]</v>
          </cell>
        </row>
        <row r="1592">
          <cell r="B1592" t="str">
            <v>NFRA.US</v>
          </cell>
          <cell r="C1592" t="str">
            <v>NFRA</v>
          </cell>
          <cell r="D1592" t="str">
            <v/>
          </cell>
          <cell r="E1592">
            <v>1</v>
          </cell>
          <cell r="F1592">
            <v>0.01</v>
          </cell>
          <cell r="G1592" t="str">
            <v/>
          </cell>
          <cell r="H1592" t="str">
            <v/>
          </cell>
          <cell r="I1592" t="str">
            <v/>
          </cell>
          <cell r="J1592" t="str">
            <v/>
          </cell>
          <cell r="K1592" t="str">
            <v>US33939L7955</v>
          </cell>
          <cell r="L1592" t="str">
            <v/>
          </cell>
          <cell r="M1592" t="str">
            <v/>
          </cell>
          <cell r="R1592" t="str">
            <v>FLEXSHARES STOXX [American Stock]</v>
          </cell>
        </row>
        <row r="1593">
          <cell r="B1593" t="str">
            <v>QLC.US</v>
          </cell>
          <cell r="C1593" t="str">
            <v>QLC</v>
          </cell>
          <cell r="D1593" t="str">
            <v/>
          </cell>
          <cell r="E1593">
            <v>1</v>
          </cell>
          <cell r="F1593">
            <v>0.01</v>
          </cell>
          <cell r="G1593" t="str">
            <v/>
          </cell>
          <cell r="H1593" t="str">
            <v/>
          </cell>
          <cell r="I1593" t="str">
            <v/>
          </cell>
          <cell r="J1593" t="str">
            <v/>
          </cell>
          <cell r="K1593" t="str">
            <v>US33939L7468</v>
          </cell>
          <cell r="L1593" t="str">
            <v/>
          </cell>
          <cell r="M1593" t="str">
            <v/>
          </cell>
          <cell r="R1593" t="str">
            <v>FLEXSHARES US QU [American Stock]</v>
          </cell>
        </row>
        <row r="1594">
          <cell r="B1594" t="str">
            <v>IQDE.US</v>
          </cell>
          <cell r="C1594" t="str">
            <v>IQDE</v>
          </cell>
          <cell r="D1594" t="str">
            <v/>
          </cell>
          <cell r="E1594">
            <v>1</v>
          </cell>
          <cell r="F1594">
            <v>0.01</v>
          </cell>
          <cell r="G1594" t="str">
            <v/>
          </cell>
          <cell r="H1594" t="str">
            <v/>
          </cell>
          <cell r="I1594" t="str">
            <v/>
          </cell>
          <cell r="J1594" t="str">
            <v/>
          </cell>
          <cell r="K1594" t="str">
            <v>US33939L8110</v>
          </cell>
          <cell r="L1594" t="str">
            <v/>
          </cell>
          <cell r="M1594" t="str">
            <v/>
          </cell>
          <cell r="R1594" t="str">
            <v>FLEXSHARES-INT Q [American Stock]</v>
          </cell>
        </row>
        <row r="1595">
          <cell r="B1595" t="str">
            <v>FLXS.US</v>
          </cell>
          <cell r="C1595" t="str">
            <v>FLXS</v>
          </cell>
          <cell r="D1595" t="str">
            <v/>
          </cell>
          <cell r="E1595">
            <v>1</v>
          </cell>
          <cell r="F1595">
            <v>0.01</v>
          </cell>
          <cell r="G1595" t="str">
            <v/>
          </cell>
          <cell r="H1595" t="str">
            <v/>
          </cell>
          <cell r="I1595" t="str">
            <v/>
          </cell>
          <cell r="J1595" t="str">
            <v/>
          </cell>
          <cell r="K1595" t="str">
            <v>US3393821034</v>
          </cell>
          <cell r="L1595" t="str">
            <v/>
          </cell>
          <cell r="M1595" t="str">
            <v/>
          </cell>
          <cell r="R1595" t="str">
            <v>FLEXSTEEL INDS [American Stock]</v>
          </cell>
        </row>
        <row r="1596">
          <cell r="B1596" t="str">
            <v>FLIR.US</v>
          </cell>
          <cell r="C1596" t="str">
            <v>FLIR</v>
          </cell>
          <cell r="D1596" t="str">
            <v/>
          </cell>
          <cell r="E1596">
            <v>1</v>
          </cell>
          <cell r="F1596">
            <v>0.01</v>
          </cell>
          <cell r="G1596" t="str">
            <v/>
          </cell>
          <cell r="H1596" t="str">
            <v/>
          </cell>
          <cell r="I1596" t="str">
            <v/>
          </cell>
          <cell r="J1596" t="str">
            <v/>
          </cell>
          <cell r="K1596" t="str">
            <v>US3024451011</v>
          </cell>
          <cell r="L1596" t="str">
            <v/>
          </cell>
          <cell r="M1596" t="str">
            <v/>
          </cell>
          <cell r="R1596" t="str">
            <v>FLIR SYSTEMS [American Stock]</v>
          </cell>
        </row>
        <row r="1597">
          <cell r="B1597" t="str">
            <v>FND.US</v>
          </cell>
          <cell r="C1597" t="str">
            <v>FND</v>
          </cell>
          <cell r="D1597" t="str">
            <v/>
          </cell>
          <cell r="E1597">
            <v>1</v>
          </cell>
          <cell r="F1597">
            <v>0.01</v>
          </cell>
          <cell r="G1597" t="str">
            <v/>
          </cell>
          <cell r="H1597" t="str">
            <v/>
          </cell>
          <cell r="I1597" t="str">
            <v/>
          </cell>
          <cell r="J1597" t="str">
            <v/>
          </cell>
          <cell r="K1597" t="str">
            <v>US3397501012</v>
          </cell>
          <cell r="L1597" t="str">
            <v/>
          </cell>
          <cell r="M1597" t="str">
            <v/>
          </cell>
          <cell r="R1597" t="str">
            <v>FLOOR &amp; DECOR-A [American Stock]</v>
          </cell>
        </row>
        <row r="1598">
          <cell r="B1598" t="str">
            <v>FTK.US</v>
          </cell>
          <cell r="C1598" t="str">
            <v>FTK</v>
          </cell>
          <cell r="D1598" t="str">
            <v/>
          </cell>
          <cell r="E1598">
            <v>1</v>
          </cell>
          <cell r="F1598">
            <v>0.01</v>
          </cell>
          <cell r="G1598" t="str">
            <v/>
          </cell>
          <cell r="H1598" t="str">
            <v/>
          </cell>
          <cell r="I1598" t="str">
            <v/>
          </cell>
          <cell r="J1598" t="str">
            <v/>
          </cell>
          <cell r="K1598" t="str">
            <v>US3433891021</v>
          </cell>
          <cell r="L1598" t="str">
            <v/>
          </cell>
          <cell r="M1598" t="str">
            <v/>
          </cell>
          <cell r="R1598" t="str">
            <v>FLOTEK INDS [American Stock]</v>
          </cell>
        </row>
        <row r="1599">
          <cell r="B1599" t="str">
            <v>FLO.US</v>
          </cell>
          <cell r="C1599" t="str">
            <v>FLO</v>
          </cell>
          <cell r="D1599" t="str">
            <v/>
          </cell>
          <cell r="E1599">
            <v>1</v>
          </cell>
          <cell r="F1599">
            <v>0.01</v>
          </cell>
          <cell r="G1599" t="str">
            <v/>
          </cell>
          <cell r="H1599" t="str">
            <v/>
          </cell>
          <cell r="I1599" t="str">
            <v/>
          </cell>
          <cell r="J1599" t="str">
            <v/>
          </cell>
          <cell r="K1599" t="str">
            <v>US3434981011</v>
          </cell>
          <cell r="L1599" t="str">
            <v/>
          </cell>
          <cell r="M1599" t="str">
            <v/>
          </cell>
          <cell r="R1599" t="str">
            <v>FLOWERS FOODS [American Stock]</v>
          </cell>
        </row>
        <row r="1600">
          <cell r="B1600" t="str">
            <v>FLS.US</v>
          </cell>
          <cell r="C1600" t="str">
            <v>FLS</v>
          </cell>
          <cell r="D1600" t="str">
            <v/>
          </cell>
          <cell r="E1600">
            <v>1</v>
          </cell>
          <cell r="F1600">
            <v>0.01</v>
          </cell>
          <cell r="G1600" t="str">
            <v/>
          </cell>
          <cell r="H1600" t="str">
            <v/>
          </cell>
          <cell r="I1600" t="str">
            <v/>
          </cell>
          <cell r="J1600" t="str">
            <v/>
          </cell>
          <cell r="K1600" t="str">
            <v>US34354P1057</v>
          </cell>
          <cell r="L1600" t="str">
            <v/>
          </cell>
          <cell r="M1600" t="str">
            <v/>
          </cell>
          <cell r="R1600" t="str">
            <v>FLOWSERVE CORP [American Stock]</v>
          </cell>
        </row>
        <row r="1601">
          <cell r="B1601" t="str">
            <v>FLDM.US</v>
          </cell>
          <cell r="C1601" t="str">
            <v>FLDM</v>
          </cell>
          <cell r="D1601" t="str">
            <v/>
          </cell>
          <cell r="E1601">
            <v>1</v>
          </cell>
          <cell r="F1601">
            <v>0.01</v>
          </cell>
          <cell r="G1601" t="str">
            <v/>
          </cell>
          <cell r="H1601" t="str">
            <v/>
          </cell>
          <cell r="I1601" t="str">
            <v/>
          </cell>
          <cell r="J1601" t="str">
            <v/>
          </cell>
          <cell r="K1601" t="str">
            <v>US34385P1084</v>
          </cell>
          <cell r="L1601" t="str">
            <v/>
          </cell>
          <cell r="M1601" t="str">
            <v/>
          </cell>
          <cell r="R1601" t="str">
            <v>FLUIDIGM CORP [American Stock]</v>
          </cell>
        </row>
        <row r="1602">
          <cell r="B1602" t="str">
            <v>FLR.US</v>
          </cell>
          <cell r="C1602" t="str">
            <v>FLR</v>
          </cell>
          <cell r="D1602" t="str">
            <v/>
          </cell>
          <cell r="E1602">
            <v>1</v>
          </cell>
          <cell r="F1602">
            <v>0.01</v>
          </cell>
          <cell r="G1602" t="str">
            <v/>
          </cell>
          <cell r="H1602" t="str">
            <v/>
          </cell>
          <cell r="I1602" t="str">
            <v/>
          </cell>
          <cell r="J1602" t="str">
            <v/>
          </cell>
          <cell r="K1602" t="str">
            <v>US3434121022</v>
          </cell>
          <cell r="L1602" t="str">
            <v/>
          </cell>
          <cell r="M1602" t="str">
            <v/>
          </cell>
          <cell r="R1602" t="str">
            <v>FLUOR CORP [American Stock]</v>
          </cell>
        </row>
        <row r="1603">
          <cell r="B1603" t="str">
            <v>FFIC.US</v>
          </cell>
          <cell r="C1603" t="str">
            <v>FFIC</v>
          </cell>
          <cell r="D1603" t="str">
            <v/>
          </cell>
          <cell r="E1603">
            <v>1</v>
          </cell>
          <cell r="F1603">
            <v>0.01</v>
          </cell>
          <cell r="G1603" t="str">
            <v/>
          </cell>
          <cell r="H1603" t="str">
            <v/>
          </cell>
          <cell r="I1603" t="str">
            <v/>
          </cell>
          <cell r="J1603" t="str">
            <v/>
          </cell>
          <cell r="K1603" t="str">
            <v>US3438731057</v>
          </cell>
          <cell r="L1603" t="str">
            <v/>
          </cell>
          <cell r="M1603" t="str">
            <v/>
          </cell>
          <cell r="R1603" t="str">
            <v>FLUSHING FINL [American Stock]</v>
          </cell>
        </row>
        <row r="1604">
          <cell r="B1604" t="str">
            <v>ASET.US</v>
          </cell>
          <cell r="C1604" t="str">
            <v>ASET</v>
          </cell>
          <cell r="D1604" t="str">
            <v/>
          </cell>
          <cell r="E1604">
            <v>1</v>
          </cell>
          <cell r="F1604">
            <v>0.01</v>
          </cell>
          <cell r="G1604" t="str">
            <v/>
          </cell>
          <cell r="H1604" t="str">
            <v/>
          </cell>
          <cell r="I1604" t="str">
            <v/>
          </cell>
          <cell r="J1604" t="str">
            <v/>
          </cell>
          <cell r="K1604" t="str">
            <v>US33939L7385</v>
          </cell>
          <cell r="L1604" t="str">
            <v/>
          </cell>
          <cell r="M1604" t="str">
            <v/>
          </cell>
          <cell r="R1604" t="str">
            <v>FLXSHRS REAL EQU [American Stock]</v>
          </cell>
        </row>
        <row r="1605">
          <cell r="B1605" t="str">
            <v>FLY.US</v>
          </cell>
          <cell r="C1605" t="str">
            <v>FLY</v>
          </cell>
          <cell r="D1605" t="str">
            <v/>
          </cell>
          <cell r="E1605">
            <v>1</v>
          </cell>
          <cell r="F1605">
            <v>0.01</v>
          </cell>
          <cell r="G1605" t="str">
            <v/>
          </cell>
          <cell r="H1605" t="str">
            <v/>
          </cell>
          <cell r="I1605" t="str">
            <v/>
          </cell>
          <cell r="J1605" t="str">
            <v/>
          </cell>
          <cell r="K1605" t="str">
            <v>US34407D1090</v>
          </cell>
          <cell r="L1605" t="str">
            <v/>
          </cell>
          <cell r="M1605" t="str">
            <v/>
          </cell>
          <cell r="R1605" t="str">
            <v>FLY LEASING-ADR [American Stock]</v>
          </cell>
        </row>
        <row r="1606">
          <cell r="B1606" t="str">
            <v>FMC.US</v>
          </cell>
          <cell r="C1606" t="str">
            <v>FMC</v>
          </cell>
          <cell r="D1606" t="str">
            <v/>
          </cell>
          <cell r="E1606">
            <v>1</v>
          </cell>
          <cell r="F1606">
            <v>0.01</v>
          </cell>
          <cell r="G1606" t="str">
            <v/>
          </cell>
          <cell r="H1606" t="str">
            <v/>
          </cell>
          <cell r="I1606" t="str">
            <v/>
          </cell>
          <cell r="J1606" t="str">
            <v/>
          </cell>
          <cell r="K1606" t="str">
            <v>US3024913036</v>
          </cell>
          <cell r="L1606" t="str">
            <v/>
          </cell>
          <cell r="M1606" t="str">
            <v/>
          </cell>
          <cell r="R1606" t="str">
            <v>FMC CORP [American Stock]</v>
          </cell>
        </row>
        <row r="1607">
          <cell r="B1607" t="str">
            <v>FNB.US</v>
          </cell>
          <cell r="C1607" t="str">
            <v>FNB</v>
          </cell>
          <cell r="D1607" t="str">
            <v/>
          </cell>
          <cell r="E1607">
            <v>1</v>
          </cell>
          <cell r="F1607">
            <v>0.01</v>
          </cell>
          <cell r="G1607" t="str">
            <v/>
          </cell>
          <cell r="H1607" t="str">
            <v/>
          </cell>
          <cell r="I1607" t="str">
            <v/>
          </cell>
          <cell r="J1607" t="str">
            <v/>
          </cell>
          <cell r="K1607" t="str">
            <v>US3025201019</v>
          </cell>
          <cell r="L1607" t="str">
            <v/>
          </cell>
          <cell r="M1607" t="str">
            <v/>
          </cell>
          <cell r="R1607" t="str">
            <v>FNB CORP [American Stock]</v>
          </cell>
        </row>
        <row r="1608">
          <cell r="B1608" t="str">
            <v>FNBpE.US</v>
          </cell>
          <cell r="C1608" t="str">
            <v>FNBpE</v>
          </cell>
          <cell r="D1608" t="str">
            <v/>
          </cell>
          <cell r="E1608">
            <v>1</v>
          </cell>
          <cell r="F1608">
            <v>0.01</v>
          </cell>
          <cell r="G1608" t="str">
            <v/>
          </cell>
          <cell r="H1608" t="str">
            <v/>
          </cell>
          <cell r="I1608" t="str">
            <v/>
          </cell>
          <cell r="J1608" t="str">
            <v/>
          </cell>
          <cell r="K1608" t="str">
            <v>US30255P1030</v>
          </cell>
          <cell r="L1608" t="str">
            <v/>
          </cell>
          <cell r="M1608" t="str">
            <v/>
          </cell>
          <cell r="R1608" t="str">
            <v>FNB CORP [American Stock]</v>
          </cell>
        </row>
        <row r="1609">
          <cell r="B1609" t="str">
            <v>FNCB.US</v>
          </cell>
          <cell r="C1609" t="str">
            <v>FNCB</v>
          </cell>
          <cell r="D1609" t="str">
            <v/>
          </cell>
          <cell r="E1609">
            <v>1</v>
          </cell>
          <cell r="F1609">
            <v>0.01</v>
          </cell>
          <cell r="G1609" t="str">
            <v/>
          </cell>
          <cell r="H1609" t="str">
            <v/>
          </cell>
          <cell r="I1609" t="str">
            <v/>
          </cell>
          <cell r="J1609" t="str">
            <v/>
          </cell>
          <cell r="K1609" t="str">
            <v>US3025781093</v>
          </cell>
          <cell r="L1609" t="str">
            <v/>
          </cell>
          <cell r="M1609" t="str">
            <v/>
          </cell>
          <cell r="R1609" t="str">
            <v>FNCB BANCORP INC [American Stock]</v>
          </cell>
        </row>
        <row r="1610">
          <cell r="B1610" t="str">
            <v>FOCS.US</v>
          </cell>
          <cell r="C1610" t="str">
            <v>FOCS</v>
          </cell>
          <cell r="D1610" t="str">
            <v/>
          </cell>
          <cell r="E1610">
            <v>1</v>
          </cell>
          <cell r="F1610">
            <v>0.01</v>
          </cell>
          <cell r="G1610" t="str">
            <v/>
          </cell>
          <cell r="H1610" t="str">
            <v/>
          </cell>
          <cell r="I1610" t="str">
            <v/>
          </cell>
          <cell r="J1610" t="str">
            <v/>
          </cell>
          <cell r="K1610" t="str">
            <v>US34417P1003</v>
          </cell>
          <cell r="L1610" t="str">
            <v/>
          </cell>
          <cell r="M1610" t="str">
            <v/>
          </cell>
          <cell r="R1610" t="str">
            <v>FOCUS FINANCIA-A [American Stock]</v>
          </cell>
        </row>
        <row r="1611">
          <cell r="B1611" t="str">
            <v>FMX.US</v>
          </cell>
          <cell r="C1611" t="str">
            <v>FMX</v>
          </cell>
          <cell r="D1611" t="str">
            <v/>
          </cell>
          <cell r="E1611">
            <v>1</v>
          </cell>
          <cell r="F1611">
            <v>0.01</v>
          </cell>
          <cell r="G1611" t="str">
            <v/>
          </cell>
          <cell r="H1611" t="str">
            <v/>
          </cell>
          <cell r="I1611" t="str">
            <v/>
          </cell>
          <cell r="J1611" t="str">
            <v/>
          </cell>
          <cell r="K1611" t="str">
            <v>US3444191064</v>
          </cell>
          <cell r="L1611" t="str">
            <v/>
          </cell>
          <cell r="M1611" t="str">
            <v/>
          </cell>
          <cell r="R1611" t="str">
            <v>FOMENTO ECON-ADR [American Stock]</v>
          </cell>
        </row>
        <row r="1612">
          <cell r="B1612" t="str">
            <v>FONR.US</v>
          </cell>
          <cell r="C1612" t="str">
            <v>FONR</v>
          </cell>
          <cell r="D1612" t="str">
            <v/>
          </cell>
          <cell r="E1612">
            <v>1</v>
          </cell>
          <cell r="F1612">
            <v>0.01</v>
          </cell>
          <cell r="G1612" t="str">
            <v/>
          </cell>
          <cell r="H1612" t="str">
            <v/>
          </cell>
          <cell r="I1612" t="str">
            <v/>
          </cell>
          <cell r="J1612" t="str">
            <v/>
          </cell>
          <cell r="K1612" t="str">
            <v>US3444374058</v>
          </cell>
          <cell r="L1612" t="str">
            <v/>
          </cell>
          <cell r="M1612" t="str">
            <v/>
          </cell>
          <cell r="R1612" t="str">
            <v>FONAR CORP [American Stock]</v>
          </cell>
        </row>
        <row r="1613">
          <cell r="B1613" t="str">
            <v>FL.US</v>
          </cell>
          <cell r="C1613" t="str">
            <v>FL</v>
          </cell>
          <cell r="D1613" t="str">
            <v/>
          </cell>
          <cell r="E1613">
            <v>1</v>
          </cell>
          <cell r="F1613">
            <v>0.01</v>
          </cell>
          <cell r="G1613" t="str">
            <v/>
          </cell>
          <cell r="H1613" t="str">
            <v/>
          </cell>
          <cell r="I1613" t="str">
            <v/>
          </cell>
          <cell r="J1613" t="str">
            <v/>
          </cell>
          <cell r="K1613" t="str">
            <v>US3448491049</v>
          </cell>
          <cell r="L1613" t="str">
            <v/>
          </cell>
          <cell r="M1613" t="str">
            <v/>
          </cell>
          <cell r="R1613" t="str">
            <v>FOOT LOCKER INC [American Stock]</v>
          </cell>
        </row>
        <row r="1614">
          <cell r="B1614" t="str">
            <v>F.US</v>
          </cell>
          <cell r="C1614" t="str">
            <v>F</v>
          </cell>
          <cell r="D1614" t="str">
            <v/>
          </cell>
          <cell r="E1614">
            <v>1</v>
          </cell>
          <cell r="F1614">
            <v>0.01</v>
          </cell>
          <cell r="G1614" t="str">
            <v/>
          </cell>
          <cell r="H1614" t="str">
            <v/>
          </cell>
          <cell r="I1614" t="str">
            <v/>
          </cell>
          <cell r="J1614" t="str">
            <v/>
          </cell>
          <cell r="K1614" t="str">
            <v>US3453708600</v>
          </cell>
          <cell r="L1614" t="str">
            <v/>
          </cell>
          <cell r="M1614" t="str">
            <v/>
          </cell>
          <cell r="R1614" t="str">
            <v>FORD MOTOR CO [American Stock]</v>
          </cell>
        </row>
        <row r="1615">
          <cell r="B1615" t="str">
            <v>FOR.US</v>
          </cell>
          <cell r="C1615" t="str">
            <v>FOR</v>
          </cell>
          <cell r="D1615" t="str">
            <v/>
          </cell>
          <cell r="E1615">
            <v>1</v>
          </cell>
          <cell r="F1615">
            <v>0.01</v>
          </cell>
          <cell r="G1615" t="str">
            <v/>
          </cell>
          <cell r="H1615" t="str">
            <v/>
          </cell>
          <cell r="I1615" t="str">
            <v/>
          </cell>
          <cell r="J1615" t="str">
            <v/>
          </cell>
          <cell r="K1615" t="str">
            <v>US3462321015</v>
          </cell>
          <cell r="L1615" t="str">
            <v/>
          </cell>
          <cell r="M1615" t="str">
            <v/>
          </cell>
          <cell r="R1615" t="str">
            <v>FORESTAR GROUP [American Stock]</v>
          </cell>
        </row>
        <row r="1616">
          <cell r="B1616" t="str">
            <v>FMTX.US</v>
          </cell>
          <cell r="C1616" t="str">
            <v>FMTX</v>
          </cell>
          <cell r="D1616" t="str">
            <v/>
          </cell>
          <cell r="E1616">
            <v>1</v>
          </cell>
          <cell r="F1616">
            <v>0.01</v>
          </cell>
          <cell r="G1616" t="str">
            <v/>
          </cell>
          <cell r="H1616" t="str">
            <v/>
          </cell>
          <cell r="I1616" t="str">
            <v/>
          </cell>
          <cell r="J1616" t="str">
            <v/>
          </cell>
          <cell r="K1616" t="str">
            <v>US34633R1041</v>
          </cell>
          <cell r="L1616" t="str">
            <v/>
          </cell>
          <cell r="M1616" t="str">
            <v/>
          </cell>
          <cell r="R1616" t="str">
            <v>FORMA THERAPEUTI [American Stock]</v>
          </cell>
        </row>
        <row r="1617">
          <cell r="B1617" t="str">
            <v>FORM.US</v>
          </cell>
          <cell r="C1617" t="str">
            <v>FORM</v>
          </cell>
          <cell r="D1617" t="str">
            <v/>
          </cell>
          <cell r="E1617">
            <v>1</v>
          </cell>
          <cell r="F1617">
            <v>0.01</v>
          </cell>
          <cell r="G1617" t="str">
            <v/>
          </cell>
          <cell r="H1617" t="str">
            <v/>
          </cell>
          <cell r="I1617" t="str">
            <v/>
          </cell>
          <cell r="J1617" t="str">
            <v/>
          </cell>
          <cell r="K1617" t="str">
            <v>US3463751087</v>
          </cell>
          <cell r="L1617" t="str">
            <v/>
          </cell>
          <cell r="M1617" t="str">
            <v/>
          </cell>
          <cell r="R1617" t="str">
            <v>FORMFACTOR INC [American Stock]</v>
          </cell>
        </row>
        <row r="1618">
          <cell r="B1618" t="str">
            <v>FORR.US</v>
          </cell>
          <cell r="C1618" t="str">
            <v>FORR</v>
          </cell>
          <cell r="D1618" t="str">
            <v/>
          </cell>
          <cell r="E1618">
            <v>1</v>
          </cell>
          <cell r="F1618">
            <v>0.01</v>
          </cell>
          <cell r="G1618" t="str">
            <v/>
          </cell>
          <cell r="H1618" t="str">
            <v/>
          </cell>
          <cell r="I1618" t="str">
            <v/>
          </cell>
          <cell r="J1618" t="str">
            <v/>
          </cell>
          <cell r="K1618" t="str">
            <v>US3465631097</v>
          </cell>
          <cell r="L1618" t="str">
            <v/>
          </cell>
          <cell r="M1618" t="str">
            <v/>
          </cell>
          <cell r="R1618" t="str">
            <v>FORRESTER RESEAR [American Stock]</v>
          </cell>
        </row>
        <row r="1619">
          <cell r="B1619" t="str">
            <v>FTNT.US</v>
          </cell>
          <cell r="C1619" t="str">
            <v>FTNT</v>
          </cell>
          <cell r="D1619" t="str">
            <v/>
          </cell>
          <cell r="E1619">
            <v>1</v>
          </cell>
          <cell r="F1619">
            <v>0.01</v>
          </cell>
          <cell r="G1619" t="str">
            <v/>
          </cell>
          <cell r="H1619" t="str">
            <v/>
          </cell>
          <cell r="I1619" t="str">
            <v/>
          </cell>
          <cell r="J1619" t="str">
            <v/>
          </cell>
          <cell r="K1619" t="str">
            <v>US34959E1091</v>
          </cell>
          <cell r="L1619" t="str">
            <v/>
          </cell>
          <cell r="M1619" t="str">
            <v/>
          </cell>
          <cell r="R1619" t="str">
            <v>FORTINET INC [American Stock]</v>
          </cell>
        </row>
        <row r="1620">
          <cell r="B1620" t="str">
            <v>FBIOP.US</v>
          </cell>
          <cell r="C1620" t="str">
            <v>FBIOP</v>
          </cell>
          <cell r="D1620" t="str">
            <v/>
          </cell>
          <cell r="E1620">
            <v>1</v>
          </cell>
          <cell r="F1620">
            <v>0.01</v>
          </cell>
          <cell r="G1620" t="str">
            <v/>
          </cell>
          <cell r="H1620" t="str">
            <v/>
          </cell>
          <cell r="I1620" t="str">
            <v/>
          </cell>
          <cell r="J1620" t="str">
            <v/>
          </cell>
          <cell r="K1620" t="str">
            <v>US34960Q2084</v>
          </cell>
          <cell r="L1620" t="str">
            <v/>
          </cell>
          <cell r="M1620" t="str">
            <v/>
          </cell>
          <cell r="R1620" t="str">
            <v>FORTRESS BIOTECH [American Stock]</v>
          </cell>
        </row>
        <row r="1621">
          <cell r="B1621" t="str">
            <v>FTAI.US</v>
          </cell>
          <cell r="C1621" t="str">
            <v>FTAI</v>
          </cell>
          <cell r="D1621" t="str">
            <v/>
          </cell>
          <cell r="E1621">
            <v>1</v>
          </cell>
          <cell r="F1621">
            <v>0.01</v>
          </cell>
          <cell r="G1621" t="str">
            <v/>
          </cell>
          <cell r="H1621" t="str">
            <v/>
          </cell>
          <cell r="I1621" t="str">
            <v/>
          </cell>
          <cell r="J1621" t="str">
            <v/>
          </cell>
          <cell r="K1621" t="str">
            <v>US34960P1012</v>
          </cell>
          <cell r="L1621" t="str">
            <v/>
          </cell>
          <cell r="M1621" t="str">
            <v/>
          </cell>
          <cell r="R1621" t="str">
            <v>FORTRESS TRANSPO [American Stock]</v>
          </cell>
        </row>
        <row r="1622">
          <cell r="B1622" t="str">
            <v>FBHS.US</v>
          </cell>
          <cell r="C1622" t="str">
            <v>FBHS</v>
          </cell>
          <cell r="D1622" t="str">
            <v/>
          </cell>
          <cell r="E1622">
            <v>1</v>
          </cell>
          <cell r="F1622">
            <v>0.01</v>
          </cell>
          <cell r="G1622" t="str">
            <v/>
          </cell>
          <cell r="H1622" t="str">
            <v/>
          </cell>
          <cell r="I1622" t="str">
            <v/>
          </cell>
          <cell r="J1622" t="str">
            <v/>
          </cell>
          <cell r="K1622" t="str">
            <v>US34964C1062</v>
          </cell>
          <cell r="L1622" t="str">
            <v/>
          </cell>
          <cell r="M1622" t="str">
            <v/>
          </cell>
          <cell r="R1622" t="str">
            <v>FORTUNE BRANDS H [American Stock]</v>
          </cell>
        </row>
        <row r="1623">
          <cell r="B1623" t="str">
            <v>FET.US</v>
          </cell>
          <cell r="C1623" t="str">
            <v>FET</v>
          </cell>
          <cell r="D1623" t="str">
            <v/>
          </cell>
          <cell r="E1623">
            <v>1</v>
          </cell>
          <cell r="F1623">
            <v>0.01</v>
          </cell>
          <cell r="G1623" t="str">
            <v/>
          </cell>
          <cell r="H1623" t="str">
            <v/>
          </cell>
          <cell r="I1623" t="str">
            <v/>
          </cell>
          <cell r="J1623" t="str">
            <v/>
          </cell>
          <cell r="K1623" t="str">
            <v>US34984V1008</v>
          </cell>
          <cell r="L1623" t="str">
            <v/>
          </cell>
          <cell r="M1623" t="str">
            <v/>
          </cell>
          <cell r="R1623" t="str">
            <v>FORUM ENERGY TEC [American Stock]</v>
          </cell>
        </row>
        <row r="1624">
          <cell r="B1624" t="str">
            <v>FWRD.US</v>
          </cell>
          <cell r="C1624" t="str">
            <v>FWRD</v>
          </cell>
          <cell r="D1624" t="str">
            <v/>
          </cell>
          <cell r="E1624">
            <v>1</v>
          </cell>
          <cell r="F1624">
            <v>0.01</v>
          </cell>
          <cell r="G1624" t="str">
            <v/>
          </cell>
          <cell r="H1624" t="str">
            <v/>
          </cell>
          <cell r="I1624" t="str">
            <v/>
          </cell>
          <cell r="J1624" t="str">
            <v/>
          </cell>
          <cell r="K1624" t="str">
            <v>US3498531017</v>
          </cell>
          <cell r="L1624" t="str">
            <v/>
          </cell>
          <cell r="M1624" t="str">
            <v/>
          </cell>
          <cell r="R1624" t="str">
            <v>FORWARD AIR CORP [American Stock]</v>
          </cell>
        </row>
        <row r="1625">
          <cell r="B1625" t="str">
            <v>FORD.US</v>
          </cell>
          <cell r="C1625" t="str">
            <v>FORD</v>
          </cell>
          <cell r="D1625" t="str">
            <v/>
          </cell>
          <cell r="E1625">
            <v>1</v>
          </cell>
          <cell r="F1625">
            <v>0.01</v>
          </cell>
          <cell r="G1625" t="str">
            <v/>
          </cell>
          <cell r="H1625" t="str">
            <v/>
          </cell>
          <cell r="I1625" t="str">
            <v/>
          </cell>
          <cell r="J1625" t="str">
            <v/>
          </cell>
          <cell r="K1625" t="str">
            <v>US3498623004</v>
          </cell>
          <cell r="L1625" t="str">
            <v/>
          </cell>
          <cell r="M1625" t="str">
            <v/>
          </cell>
          <cell r="R1625" t="str">
            <v>FORWARD INDS INC [American Stock]</v>
          </cell>
        </row>
        <row r="1626">
          <cell r="B1626" t="str">
            <v>FOSL.US</v>
          </cell>
          <cell r="C1626" t="str">
            <v>FOSL</v>
          </cell>
          <cell r="D1626" t="str">
            <v/>
          </cell>
          <cell r="E1626">
            <v>1</v>
          </cell>
          <cell r="F1626">
            <v>0.01</v>
          </cell>
          <cell r="G1626" t="str">
            <v/>
          </cell>
          <cell r="H1626" t="str">
            <v/>
          </cell>
          <cell r="I1626" t="str">
            <v/>
          </cell>
          <cell r="J1626" t="str">
            <v/>
          </cell>
          <cell r="K1626" t="str">
            <v>US34988V1061</v>
          </cell>
          <cell r="L1626" t="str">
            <v/>
          </cell>
          <cell r="M1626" t="str">
            <v/>
          </cell>
          <cell r="R1626" t="str">
            <v>FOSSIL GROUP INC [American Stock]</v>
          </cell>
        </row>
        <row r="1627">
          <cell r="B1627" t="str">
            <v>FSTR.US</v>
          </cell>
          <cell r="C1627" t="str">
            <v>FSTR</v>
          </cell>
          <cell r="D1627" t="str">
            <v/>
          </cell>
          <cell r="E1627">
            <v>1</v>
          </cell>
          <cell r="F1627">
            <v>0.01</v>
          </cell>
          <cell r="G1627" t="str">
            <v/>
          </cell>
          <cell r="H1627" t="str">
            <v/>
          </cell>
          <cell r="I1627" t="str">
            <v/>
          </cell>
          <cell r="J1627" t="str">
            <v/>
          </cell>
          <cell r="K1627" t="str">
            <v>US3500601097</v>
          </cell>
          <cell r="L1627" t="str">
            <v/>
          </cell>
          <cell r="M1627" t="str">
            <v/>
          </cell>
          <cell r="R1627" t="str">
            <v>FOSTER (LB) CO-A [American Stock]</v>
          </cell>
        </row>
        <row r="1628">
          <cell r="B1628" t="str">
            <v>FBM.US</v>
          </cell>
          <cell r="C1628" t="str">
            <v>FBM</v>
          </cell>
          <cell r="D1628" t="str">
            <v/>
          </cell>
          <cell r="E1628">
            <v>1</v>
          </cell>
          <cell r="F1628">
            <v>0.01</v>
          </cell>
          <cell r="G1628" t="str">
            <v/>
          </cell>
          <cell r="H1628" t="str">
            <v/>
          </cell>
          <cell r="I1628" t="str">
            <v/>
          </cell>
          <cell r="J1628" t="str">
            <v/>
          </cell>
          <cell r="K1628" t="str">
            <v>US3503921062</v>
          </cell>
          <cell r="L1628" t="str">
            <v/>
          </cell>
          <cell r="M1628" t="str">
            <v/>
          </cell>
          <cell r="R1628" t="str">
            <v>FOUNDATION BUILD [American Stock]</v>
          </cell>
        </row>
        <row r="1629">
          <cell r="B1629" t="str">
            <v>FOXA.US</v>
          </cell>
          <cell r="C1629" t="str">
            <v>FOXA</v>
          </cell>
          <cell r="D1629" t="str">
            <v/>
          </cell>
          <cell r="E1629">
            <v>1</v>
          </cell>
          <cell r="F1629">
            <v>0.01</v>
          </cell>
          <cell r="G1629" t="str">
            <v/>
          </cell>
          <cell r="H1629" t="str">
            <v/>
          </cell>
          <cell r="I1629" t="str">
            <v/>
          </cell>
          <cell r="J1629" t="str">
            <v/>
          </cell>
          <cell r="K1629" t="str">
            <v>US35137L1052</v>
          </cell>
          <cell r="L1629" t="str">
            <v/>
          </cell>
          <cell r="M1629" t="str">
            <v/>
          </cell>
          <cell r="R1629" t="str">
            <v>FOX CORP - A [American Stock]</v>
          </cell>
        </row>
        <row r="1630">
          <cell r="B1630" t="str">
            <v>FOX.US</v>
          </cell>
          <cell r="C1630" t="str">
            <v>FOX</v>
          </cell>
          <cell r="D1630" t="str">
            <v/>
          </cell>
          <cell r="E1630">
            <v>1</v>
          </cell>
          <cell r="F1630">
            <v>0.01</v>
          </cell>
          <cell r="G1630" t="str">
            <v/>
          </cell>
          <cell r="H1630" t="str">
            <v/>
          </cell>
          <cell r="I1630" t="str">
            <v/>
          </cell>
          <cell r="J1630" t="str">
            <v/>
          </cell>
          <cell r="K1630" t="str">
            <v>US35137L2043</v>
          </cell>
          <cell r="L1630" t="str">
            <v/>
          </cell>
          <cell r="M1630" t="str">
            <v/>
          </cell>
          <cell r="R1630" t="str">
            <v>FOX CORP - B [American Stock]</v>
          </cell>
        </row>
        <row r="1631">
          <cell r="B1631" t="str">
            <v>FOXF.US</v>
          </cell>
          <cell r="C1631" t="str">
            <v>FOXF</v>
          </cell>
          <cell r="D1631" t="str">
            <v/>
          </cell>
          <cell r="E1631">
            <v>1</v>
          </cell>
          <cell r="F1631">
            <v>0.01</v>
          </cell>
          <cell r="G1631" t="str">
            <v/>
          </cell>
          <cell r="H1631" t="str">
            <v/>
          </cell>
          <cell r="I1631" t="str">
            <v/>
          </cell>
          <cell r="J1631" t="str">
            <v/>
          </cell>
          <cell r="K1631" t="str">
            <v>US35138V1026</v>
          </cell>
          <cell r="L1631" t="str">
            <v/>
          </cell>
          <cell r="M1631" t="str">
            <v/>
          </cell>
          <cell r="R1631" t="str">
            <v>FOX FACTORY HOLD [American Stock]</v>
          </cell>
        </row>
        <row r="1632">
          <cell r="B1632" t="str">
            <v>FRAN.US</v>
          </cell>
          <cell r="C1632" t="str">
            <v>FRAN</v>
          </cell>
          <cell r="D1632" t="str">
            <v/>
          </cell>
          <cell r="E1632">
            <v>1</v>
          </cell>
          <cell r="F1632">
            <v>0.01</v>
          </cell>
          <cell r="G1632" t="str">
            <v/>
          </cell>
          <cell r="H1632" t="str">
            <v/>
          </cell>
          <cell r="I1632" t="str">
            <v/>
          </cell>
          <cell r="J1632" t="str">
            <v/>
          </cell>
          <cell r="K1632" t="str">
            <v>US3517932030</v>
          </cell>
          <cell r="L1632" t="str">
            <v/>
          </cell>
          <cell r="M1632" t="str">
            <v/>
          </cell>
          <cell r="R1632" t="str">
            <v>FRANCESCAS HOLDI [American Stock]</v>
          </cell>
        </row>
        <row r="1633">
          <cell r="B1633" t="str">
            <v>FC.US</v>
          </cell>
          <cell r="C1633" t="str">
            <v>FC</v>
          </cell>
          <cell r="D1633" t="str">
            <v/>
          </cell>
          <cell r="E1633">
            <v>1</v>
          </cell>
          <cell r="F1633">
            <v>0.01</v>
          </cell>
          <cell r="G1633" t="str">
            <v/>
          </cell>
          <cell r="H1633" t="str">
            <v/>
          </cell>
          <cell r="I1633" t="str">
            <v/>
          </cell>
          <cell r="J1633" t="str">
            <v/>
          </cell>
          <cell r="K1633" t="str">
            <v>US3534691098</v>
          </cell>
          <cell r="L1633" t="str">
            <v/>
          </cell>
          <cell r="M1633" t="str">
            <v/>
          </cell>
          <cell r="R1633" t="str">
            <v>FRANKLIN COVEY [American Stock]</v>
          </cell>
        </row>
        <row r="1634">
          <cell r="B1634" t="str">
            <v>FELE.US</v>
          </cell>
          <cell r="C1634" t="str">
            <v>FELE</v>
          </cell>
          <cell r="D1634" t="str">
            <v/>
          </cell>
          <cell r="E1634">
            <v>1</v>
          </cell>
          <cell r="F1634">
            <v>0.01</v>
          </cell>
          <cell r="G1634" t="str">
            <v/>
          </cell>
          <cell r="H1634" t="str">
            <v/>
          </cell>
          <cell r="I1634" t="str">
            <v/>
          </cell>
          <cell r="J1634" t="str">
            <v/>
          </cell>
          <cell r="K1634" t="str">
            <v>US3535141028</v>
          </cell>
          <cell r="L1634" t="str">
            <v/>
          </cell>
          <cell r="M1634" t="str">
            <v/>
          </cell>
          <cell r="R1634" t="str">
            <v>FRANKLIN ELEC CO [American Stock]</v>
          </cell>
        </row>
        <row r="1635">
          <cell r="B1635" t="str">
            <v>FTSD.US</v>
          </cell>
          <cell r="C1635" t="str">
            <v>FTSD</v>
          </cell>
          <cell r="D1635" t="str">
            <v/>
          </cell>
          <cell r="E1635">
            <v>1</v>
          </cell>
          <cell r="F1635">
            <v>0.01</v>
          </cell>
          <cell r="G1635" t="str">
            <v/>
          </cell>
          <cell r="H1635" t="str">
            <v/>
          </cell>
          <cell r="I1635" t="str">
            <v/>
          </cell>
          <cell r="J1635" t="str">
            <v/>
          </cell>
          <cell r="K1635" t="str">
            <v>US3535061085</v>
          </cell>
          <cell r="L1635" t="str">
            <v/>
          </cell>
          <cell r="M1635" t="str">
            <v/>
          </cell>
          <cell r="R1635" t="str">
            <v>FRANKLIN LIBERTY [American Stock]</v>
          </cell>
        </row>
        <row r="1636">
          <cell r="B1636" t="str">
            <v>BEN.US</v>
          </cell>
          <cell r="C1636" t="str">
            <v>BEN</v>
          </cell>
          <cell r="D1636" t="str">
            <v/>
          </cell>
          <cell r="E1636">
            <v>1</v>
          </cell>
          <cell r="F1636">
            <v>0.01</v>
          </cell>
          <cell r="G1636" t="str">
            <v/>
          </cell>
          <cell r="H1636" t="str">
            <v/>
          </cell>
          <cell r="I1636" t="str">
            <v/>
          </cell>
          <cell r="J1636" t="str">
            <v/>
          </cell>
          <cell r="K1636" t="str">
            <v>US3546131018</v>
          </cell>
          <cell r="L1636" t="str">
            <v/>
          </cell>
          <cell r="M1636" t="str">
            <v/>
          </cell>
          <cell r="R1636" t="str">
            <v>FRANKLIN RES INC [American Stock]</v>
          </cell>
        </row>
        <row r="1637">
          <cell r="B1637" t="str">
            <v>FSP.US</v>
          </cell>
          <cell r="C1637" t="str">
            <v>FSP</v>
          </cell>
          <cell r="D1637" t="str">
            <v/>
          </cell>
          <cell r="E1637">
            <v>1</v>
          </cell>
          <cell r="F1637">
            <v>0.01</v>
          </cell>
          <cell r="G1637" t="str">
            <v/>
          </cell>
          <cell r="H1637" t="str">
            <v/>
          </cell>
          <cell r="I1637" t="str">
            <v/>
          </cell>
          <cell r="J1637" t="str">
            <v/>
          </cell>
          <cell r="K1637" t="str">
            <v>US35471R1068</v>
          </cell>
          <cell r="L1637" t="str">
            <v/>
          </cell>
          <cell r="M1637" t="str">
            <v/>
          </cell>
          <cell r="R1637" t="str">
            <v>FRANKLIN STREET [American Stock]</v>
          </cell>
        </row>
        <row r="1638">
          <cell r="B1638" t="str">
            <v>FT.US</v>
          </cell>
          <cell r="C1638" t="str">
            <v>FT</v>
          </cell>
          <cell r="D1638" t="str">
            <v/>
          </cell>
          <cell r="E1638">
            <v>1</v>
          </cell>
          <cell r="F1638">
            <v>0.01</v>
          </cell>
          <cell r="G1638" t="str">
            <v/>
          </cell>
          <cell r="H1638" t="str">
            <v/>
          </cell>
          <cell r="I1638" t="str">
            <v/>
          </cell>
          <cell r="J1638" t="str">
            <v/>
          </cell>
          <cell r="K1638" t="str">
            <v>US3551451038</v>
          </cell>
          <cell r="L1638" t="str">
            <v/>
          </cell>
          <cell r="M1638" t="str">
            <v/>
          </cell>
          <cell r="R1638" t="str">
            <v>FRANKLIN UNIVERS [American Stock]</v>
          </cell>
        </row>
        <row r="1639">
          <cell r="B1639" t="str">
            <v>FRHC.US</v>
          </cell>
          <cell r="C1639" t="str">
            <v>FRHC</v>
          </cell>
          <cell r="D1639" t="str">
            <v/>
          </cell>
          <cell r="E1639">
            <v>1</v>
          </cell>
          <cell r="F1639">
            <v>0.01</v>
          </cell>
          <cell r="G1639" t="str">
            <v/>
          </cell>
          <cell r="H1639" t="str">
            <v/>
          </cell>
          <cell r="I1639" t="str">
            <v/>
          </cell>
          <cell r="J1639" t="str">
            <v/>
          </cell>
          <cell r="K1639" t="str">
            <v>US3563901046</v>
          </cell>
          <cell r="L1639" t="str">
            <v/>
          </cell>
          <cell r="M1639" t="str">
            <v/>
          </cell>
          <cell r="R1639" t="str">
            <v>FREEDOM HOLDING [American Stock]</v>
          </cell>
        </row>
        <row r="1640">
          <cell r="B1640" t="str">
            <v>FCX.US</v>
          </cell>
          <cell r="C1640" t="str">
            <v>FCX</v>
          </cell>
          <cell r="D1640" t="str">
            <v/>
          </cell>
          <cell r="E1640">
            <v>1</v>
          </cell>
          <cell r="F1640">
            <v>0.01</v>
          </cell>
          <cell r="G1640" t="str">
            <v/>
          </cell>
          <cell r="H1640" t="str">
            <v/>
          </cell>
          <cell r="I1640" t="str">
            <v/>
          </cell>
          <cell r="J1640" t="str">
            <v/>
          </cell>
          <cell r="K1640" t="str">
            <v>US35671D8570</v>
          </cell>
          <cell r="L1640" t="str">
            <v/>
          </cell>
          <cell r="M1640" t="str">
            <v/>
          </cell>
          <cell r="R1640" t="str">
            <v>FREEPORT-MCMORAN [American Stock]</v>
          </cell>
        </row>
        <row r="1641">
          <cell r="B1641" t="str">
            <v>RAIL.US</v>
          </cell>
          <cell r="C1641" t="str">
            <v>RAIL</v>
          </cell>
          <cell r="D1641" t="str">
            <v/>
          </cell>
          <cell r="E1641">
            <v>1</v>
          </cell>
          <cell r="F1641">
            <v>0.01</v>
          </cell>
          <cell r="G1641" t="str">
            <v/>
          </cell>
          <cell r="H1641" t="str">
            <v/>
          </cell>
          <cell r="I1641" t="str">
            <v/>
          </cell>
          <cell r="J1641" t="str">
            <v/>
          </cell>
          <cell r="K1641" t="str">
            <v>US3570231007</v>
          </cell>
          <cell r="L1641" t="str">
            <v/>
          </cell>
          <cell r="M1641" t="str">
            <v/>
          </cell>
          <cell r="R1641" t="str">
            <v>FREIGHTCAR AMERI [American Stock]</v>
          </cell>
        </row>
        <row r="1642">
          <cell r="B1642" t="str">
            <v>FEIM.US</v>
          </cell>
          <cell r="C1642" t="str">
            <v>FEIM</v>
          </cell>
          <cell r="D1642" t="str">
            <v/>
          </cell>
          <cell r="E1642">
            <v>1</v>
          </cell>
          <cell r="F1642">
            <v>0.01</v>
          </cell>
          <cell r="G1642" t="str">
            <v/>
          </cell>
          <cell r="H1642" t="str">
            <v/>
          </cell>
          <cell r="I1642" t="str">
            <v/>
          </cell>
          <cell r="J1642" t="str">
            <v/>
          </cell>
          <cell r="K1642" t="str">
            <v>US3580101067</v>
          </cell>
          <cell r="L1642" t="str">
            <v/>
          </cell>
          <cell r="M1642" t="str">
            <v/>
          </cell>
          <cell r="R1642" t="str">
            <v>FREQUENCY ELECT [American Stock]</v>
          </cell>
        </row>
        <row r="1643">
          <cell r="B1643" t="str">
            <v>FMS.US</v>
          </cell>
          <cell r="C1643" t="str">
            <v>FMS</v>
          </cell>
          <cell r="D1643" t="str">
            <v/>
          </cell>
          <cell r="E1643">
            <v>1</v>
          </cell>
          <cell r="F1643">
            <v>0.01</v>
          </cell>
          <cell r="G1643" t="str">
            <v/>
          </cell>
          <cell r="H1643" t="str">
            <v/>
          </cell>
          <cell r="I1643" t="str">
            <v/>
          </cell>
          <cell r="J1643" t="str">
            <v/>
          </cell>
          <cell r="K1643" t="str">
            <v>US3580291066</v>
          </cell>
          <cell r="L1643" t="str">
            <v/>
          </cell>
          <cell r="M1643" t="str">
            <v/>
          </cell>
          <cell r="R1643" t="str">
            <v>FRESENIUS ME-ADR [American Stock]</v>
          </cell>
        </row>
        <row r="1644">
          <cell r="B1644" t="str">
            <v>FDP.US</v>
          </cell>
          <cell r="C1644" t="str">
            <v>FDP</v>
          </cell>
          <cell r="D1644" t="str">
            <v/>
          </cell>
          <cell r="E1644">
            <v>1</v>
          </cell>
          <cell r="F1644">
            <v>0.01</v>
          </cell>
          <cell r="G1644" t="str">
            <v/>
          </cell>
          <cell r="H1644" t="str">
            <v/>
          </cell>
          <cell r="I1644" t="str">
            <v/>
          </cell>
          <cell r="J1644" t="str">
            <v/>
          </cell>
          <cell r="K1644" t="str">
            <v>KYG367381053</v>
          </cell>
          <cell r="L1644" t="str">
            <v/>
          </cell>
          <cell r="M1644" t="str">
            <v/>
          </cell>
          <cell r="R1644" t="str">
            <v>FRESH DEL MONTE [American Stock]</v>
          </cell>
        </row>
        <row r="1645">
          <cell r="B1645" t="str">
            <v>FRPT.US</v>
          </cell>
          <cell r="C1645" t="str">
            <v>FRPT</v>
          </cell>
          <cell r="D1645" t="str">
            <v/>
          </cell>
          <cell r="E1645">
            <v>1</v>
          </cell>
          <cell r="F1645">
            <v>0.01</v>
          </cell>
          <cell r="G1645" t="str">
            <v/>
          </cell>
          <cell r="H1645" t="str">
            <v/>
          </cell>
          <cell r="I1645" t="str">
            <v/>
          </cell>
          <cell r="J1645" t="str">
            <v/>
          </cell>
          <cell r="K1645" t="str">
            <v>US3580391056</v>
          </cell>
          <cell r="L1645" t="str">
            <v/>
          </cell>
          <cell r="M1645" t="str">
            <v/>
          </cell>
          <cell r="R1645" t="str">
            <v>FRESHPET INC [American Stock]</v>
          </cell>
        </row>
        <row r="1646">
          <cell r="B1646" t="str">
            <v>FRD.US</v>
          </cell>
          <cell r="C1646" t="str">
            <v>FRD</v>
          </cell>
          <cell r="D1646" t="str">
            <v/>
          </cell>
          <cell r="E1646">
            <v>1</v>
          </cell>
          <cell r="F1646">
            <v>0.01</v>
          </cell>
          <cell r="G1646" t="str">
            <v/>
          </cell>
          <cell r="H1646" t="str">
            <v/>
          </cell>
          <cell r="I1646" t="str">
            <v/>
          </cell>
          <cell r="J1646" t="str">
            <v/>
          </cell>
          <cell r="K1646" t="str">
            <v>US3584351056</v>
          </cell>
          <cell r="L1646" t="str">
            <v/>
          </cell>
          <cell r="M1646" t="str">
            <v/>
          </cell>
          <cell r="R1646" t="str">
            <v>FRIEDMAN INDTRY [American Stock]</v>
          </cell>
        </row>
        <row r="1647">
          <cell r="B1647" t="str">
            <v>RESI.US</v>
          </cell>
          <cell r="C1647" t="str">
            <v>RESI</v>
          </cell>
          <cell r="D1647" t="str">
            <v/>
          </cell>
          <cell r="E1647">
            <v>1</v>
          </cell>
          <cell r="F1647">
            <v>0.01</v>
          </cell>
          <cell r="G1647" t="str">
            <v/>
          </cell>
          <cell r="H1647" t="str">
            <v/>
          </cell>
          <cell r="I1647" t="str">
            <v/>
          </cell>
          <cell r="J1647" t="str">
            <v/>
          </cell>
          <cell r="K1647" t="str">
            <v>US35904G1076</v>
          </cell>
          <cell r="L1647" t="str">
            <v/>
          </cell>
          <cell r="M1647" t="str">
            <v/>
          </cell>
          <cell r="R1647" t="str">
            <v>FRONT YARD RESID [American Stock]</v>
          </cell>
        </row>
        <row r="1648">
          <cell r="B1648" t="str">
            <v>FTRCQ.US</v>
          </cell>
          <cell r="C1648" t="str">
            <v>FTRCQ</v>
          </cell>
          <cell r="D1648" t="str">
            <v/>
          </cell>
          <cell r="E1648">
            <v>1</v>
          </cell>
          <cell r="F1648">
            <v>0.01</v>
          </cell>
          <cell r="G1648" t="str">
            <v/>
          </cell>
          <cell r="H1648" t="str">
            <v/>
          </cell>
          <cell r="I1648" t="str">
            <v/>
          </cell>
          <cell r="J1648" t="str">
            <v/>
          </cell>
          <cell r="K1648" t="str">
            <v>US35906A3068</v>
          </cell>
          <cell r="L1648" t="str">
            <v/>
          </cell>
          <cell r="M1648" t="str">
            <v/>
          </cell>
          <cell r="R1648" t="str">
            <v>FRONTIER COMMUNI [American Stock]</v>
          </cell>
        </row>
        <row r="1649">
          <cell r="B1649" t="str">
            <v>FRO.US</v>
          </cell>
          <cell r="C1649" t="str">
            <v>FRO</v>
          </cell>
          <cell r="D1649" t="str">
            <v/>
          </cell>
          <cell r="E1649">
            <v>1</v>
          </cell>
          <cell r="F1649">
            <v>0.01</v>
          </cell>
          <cell r="G1649" t="str">
            <v/>
          </cell>
          <cell r="H1649" t="str">
            <v/>
          </cell>
          <cell r="I1649" t="str">
            <v/>
          </cell>
          <cell r="J1649" t="str">
            <v/>
          </cell>
          <cell r="K1649" t="str">
            <v>BMG3682E1921</v>
          </cell>
          <cell r="L1649" t="str">
            <v/>
          </cell>
          <cell r="M1649" t="str">
            <v/>
          </cell>
          <cell r="R1649" t="str">
            <v>FRONTLINE LTD [American Stock]</v>
          </cell>
        </row>
        <row r="1650">
          <cell r="B1650" t="str">
            <v>FRPH.US</v>
          </cell>
          <cell r="C1650" t="str">
            <v>FRPH</v>
          </cell>
          <cell r="D1650" t="str">
            <v/>
          </cell>
          <cell r="E1650">
            <v>1</v>
          </cell>
          <cell r="F1650">
            <v>0.01</v>
          </cell>
          <cell r="G1650" t="str">
            <v/>
          </cell>
          <cell r="H1650" t="str">
            <v/>
          </cell>
          <cell r="I1650" t="str">
            <v/>
          </cell>
          <cell r="J1650" t="str">
            <v/>
          </cell>
          <cell r="K1650" t="str">
            <v>US30292L1070</v>
          </cell>
          <cell r="L1650" t="str">
            <v/>
          </cell>
          <cell r="M1650" t="str">
            <v/>
          </cell>
          <cell r="R1650" t="str">
            <v>FRP HOLDINGS INC [American Stock]</v>
          </cell>
        </row>
        <row r="1651">
          <cell r="B1651" t="str">
            <v>FSBW.US</v>
          </cell>
          <cell r="C1651" t="str">
            <v>FSBW</v>
          </cell>
          <cell r="D1651" t="str">
            <v/>
          </cell>
          <cell r="E1651">
            <v>1</v>
          </cell>
          <cell r="F1651">
            <v>0.01</v>
          </cell>
          <cell r="G1651" t="str">
            <v/>
          </cell>
          <cell r="H1651" t="str">
            <v/>
          </cell>
          <cell r="I1651" t="str">
            <v/>
          </cell>
          <cell r="J1651" t="str">
            <v/>
          </cell>
          <cell r="K1651" t="str">
            <v>US30263Y1047</v>
          </cell>
          <cell r="L1651" t="str">
            <v/>
          </cell>
          <cell r="M1651" t="str">
            <v/>
          </cell>
          <cell r="R1651" t="str">
            <v>FS BANCORP INC [American Stock]</v>
          </cell>
        </row>
        <row r="1652">
          <cell r="B1652" t="str">
            <v>FSK.US</v>
          </cell>
          <cell r="C1652" t="str">
            <v>FSK</v>
          </cell>
          <cell r="D1652" t="str">
            <v/>
          </cell>
          <cell r="E1652">
            <v>1</v>
          </cell>
          <cell r="F1652">
            <v>0.01</v>
          </cell>
          <cell r="G1652" t="str">
            <v/>
          </cell>
          <cell r="H1652" t="str">
            <v/>
          </cell>
          <cell r="I1652" t="str">
            <v/>
          </cell>
          <cell r="J1652" t="str">
            <v/>
          </cell>
          <cell r="K1652" t="str">
            <v>US3026352068</v>
          </cell>
          <cell r="L1652" t="str">
            <v/>
          </cell>
          <cell r="M1652" t="str">
            <v/>
          </cell>
          <cell r="R1652" t="str">
            <v>FS KKR CAPITAL C [American Stock]</v>
          </cell>
        </row>
        <row r="1653">
          <cell r="B1653" t="str">
            <v>FPA.US</v>
          </cell>
          <cell r="C1653" t="str">
            <v>FPA</v>
          </cell>
          <cell r="D1653" t="str">
            <v/>
          </cell>
          <cell r="E1653">
            <v>1</v>
          </cell>
          <cell r="F1653">
            <v>0.01</v>
          </cell>
          <cell r="G1653" t="str">
            <v/>
          </cell>
          <cell r="H1653" t="str">
            <v/>
          </cell>
          <cell r="I1653" t="str">
            <v/>
          </cell>
          <cell r="J1653" t="str">
            <v/>
          </cell>
          <cell r="K1653" t="str">
            <v>US33737J1097</v>
          </cell>
          <cell r="L1653" t="str">
            <v/>
          </cell>
          <cell r="M1653" t="str">
            <v/>
          </cell>
          <cell r="R1653" t="str">
            <v>FT ASIA EX-JAPAN [American Stock]</v>
          </cell>
        </row>
        <row r="1654">
          <cell r="B1654" t="str">
            <v>FBZ.US</v>
          </cell>
          <cell r="C1654" t="str">
            <v>FBZ</v>
          </cell>
          <cell r="D1654" t="str">
            <v/>
          </cell>
          <cell r="E1654">
            <v>1</v>
          </cell>
          <cell r="F1654">
            <v>0.01</v>
          </cell>
          <cell r="G1654" t="str">
            <v/>
          </cell>
          <cell r="H1654" t="str">
            <v/>
          </cell>
          <cell r="I1654" t="str">
            <v/>
          </cell>
          <cell r="J1654" t="str">
            <v/>
          </cell>
          <cell r="K1654" t="str">
            <v>US33737J1337</v>
          </cell>
          <cell r="L1654" t="str">
            <v/>
          </cell>
          <cell r="M1654" t="str">
            <v/>
          </cell>
          <cell r="R1654" t="str">
            <v>FT BRAZIL [American Stock]</v>
          </cell>
        </row>
        <row r="1655">
          <cell r="B1655" t="str">
            <v>FCA.US</v>
          </cell>
          <cell r="C1655" t="str">
            <v>FCA</v>
          </cell>
          <cell r="D1655" t="str">
            <v/>
          </cell>
          <cell r="E1655">
            <v>1</v>
          </cell>
          <cell r="F1655">
            <v>0.01</v>
          </cell>
          <cell r="G1655" t="str">
            <v/>
          </cell>
          <cell r="H1655" t="str">
            <v/>
          </cell>
          <cell r="I1655" t="str">
            <v/>
          </cell>
          <cell r="J1655" t="str">
            <v/>
          </cell>
          <cell r="K1655" t="str">
            <v>US33737J1410</v>
          </cell>
          <cell r="L1655" t="str">
            <v/>
          </cell>
          <cell r="M1655" t="str">
            <v/>
          </cell>
          <cell r="R1655" t="str">
            <v>FT CHINA [American Stock]</v>
          </cell>
        </row>
        <row r="1656">
          <cell r="B1656" t="str">
            <v>FDT.US</v>
          </cell>
          <cell r="C1656" t="str">
            <v>FDT</v>
          </cell>
          <cell r="D1656" t="str">
            <v/>
          </cell>
          <cell r="E1656">
            <v>1</v>
          </cell>
          <cell r="F1656">
            <v>0.01</v>
          </cell>
          <cell r="G1656" t="str">
            <v/>
          </cell>
          <cell r="H1656" t="str">
            <v/>
          </cell>
          <cell r="I1656" t="str">
            <v/>
          </cell>
          <cell r="J1656" t="str">
            <v/>
          </cell>
          <cell r="K1656" t="str">
            <v>US33737J1741</v>
          </cell>
          <cell r="L1656" t="str">
            <v/>
          </cell>
          <cell r="M1656" t="str">
            <v/>
          </cell>
          <cell r="R1656" t="str">
            <v>FT DEV MKT EX-US [American Stock]</v>
          </cell>
        </row>
        <row r="1657">
          <cell r="B1657" t="str">
            <v>IFV.US</v>
          </cell>
          <cell r="C1657" t="str">
            <v>IFV</v>
          </cell>
          <cell r="D1657" t="str">
            <v/>
          </cell>
          <cell r="E1657">
            <v>1</v>
          </cell>
          <cell r="F1657">
            <v>0.01</v>
          </cell>
          <cell r="G1657" t="str">
            <v/>
          </cell>
          <cell r="H1657" t="str">
            <v/>
          </cell>
          <cell r="I1657" t="str">
            <v/>
          </cell>
          <cell r="J1657" t="str">
            <v/>
          </cell>
          <cell r="K1657" t="str">
            <v>US33738R8869</v>
          </cell>
          <cell r="L1657" t="str">
            <v/>
          </cell>
          <cell r="M1657" t="str">
            <v/>
          </cell>
          <cell r="R1657" t="str">
            <v>FT DW FOC 5 INTL [American Stock]</v>
          </cell>
        </row>
        <row r="1658">
          <cell r="B1658" t="str">
            <v>FV.US</v>
          </cell>
          <cell r="C1658" t="str">
            <v>FV</v>
          </cell>
          <cell r="D1658" t="str">
            <v/>
          </cell>
          <cell r="E1658">
            <v>1</v>
          </cell>
          <cell r="F1658">
            <v>0.01</v>
          </cell>
          <cell r="G1658" t="str">
            <v/>
          </cell>
          <cell r="H1658" t="str">
            <v/>
          </cell>
          <cell r="I1658" t="str">
            <v/>
          </cell>
          <cell r="J1658" t="str">
            <v/>
          </cell>
          <cell r="K1658" t="str">
            <v>US33738R6053</v>
          </cell>
          <cell r="L1658" t="str">
            <v/>
          </cell>
          <cell r="M1658" t="str">
            <v/>
          </cell>
          <cell r="R1658" t="str">
            <v>FT DW FOCUS 5 [American Stock]</v>
          </cell>
        </row>
        <row r="1659">
          <cell r="B1659" t="str">
            <v>FEM.US</v>
          </cell>
          <cell r="C1659" t="str">
            <v>FEM</v>
          </cell>
          <cell r="D1659" t="str">
            <v/>
          </cell>
          <cell r="E1659">
            <v>1</v>
          </cell>
          <cell r="F1659">
            <v>0.01</v>
          </cell>
          <cell r="G1659" t="str">
            <v/>
          </cell>
          <cell r="H1659" t="str">
            <v/>
          </cell>
          <cell r="I1659" t="str">
            <v/>
          </cell>
          <cell r="J1659" t="str">
            <v/>
          </cell>
          <cell r="K1659" t="str">
            <v>US33737J1824</v>
          </cell>
          <cell r="L1659" t="str">
            <v/>
          </cell>
          <cell r="M1659" t="str">
            <v/>
          </cell>
          <cell r="R1659" t="str">
            <v>FT EM MARKETS [American Stock]</v>
          </cell>
        </row>
        <row r="1660">
          <cell r="B1660" t="str">
            <v>FEP.US</v>
          </cell>
          <cell r="C1660" t="str">
            <v>FEP</v>
          </cell>
          <cell r="D1660" t="str">
            <v/>
          </cell>
          <cell r="E1660">
            <v>1</v>
          </cell>
          <cell r="F1660">
            <v>0.01</v>
          </cell>
          <cell r="G1660" t="str">
            <v/>
          </cell>
          <cell r="H1660" t="str">
            <v/>
          </cell>
          <cell r="I1660" t="str">
            <v/>
          </cell>
          <cell r="J1660" t="str">
            <v/>
          </cell>
          <cell r="K1660" t="str">
            <v>US33737J1170</v>
          </cell>
          <cell r="L1660" t="str">
            <v/>
          </cell>
          <cell r="M1660" t="str">
            <v/>
          </cell>
          <cell r="R1660" t="str">
            <v>FT EUROPE [American Stock]</v>
          </cell>
        </row>
        <row r="1661">
          <cell r="B1661" t="str">
            <v>FFR.US</v>
          </cell>
          <cell r="C1661" t="str">
            <v>FFR</v>
          </cell>
          <cell r="D1661" t="str">
            <v/>
          </cell>
          <cell r="E1661">
            <v>1</v>
          </cell>
          <cell r="F1661">
            <v>0.01</v>
          </cell>
          <cell r="G1661" t="str">
            <v/>
          </cell>
          <cell r="H1661" t="str">
            <v/>
          </cell>
          <cell r="I1661" t="str">
            <v/>
          </cell>
          <cell r="J1661" t="str">
            <v/>
          </cell>
          <cell r="K1661" t="str">
            <v>US33736N1019</v>
          </cell>
          <cell r="L1661" t="str">
            <v/>
          </cell>
          <cell r="M1661" t="str">
            <v/>
          </cell>
          <cell r="R1661" t="str">
            <v>FT FTSE/NAREIT [American Stock]</v>
          </cell>
        </row>
        <row r="1662">
          <cell r="B1662" t="str">
            <v>FJP.US</v>
          </cell>
          <cell r="C1662" t="str">
            <v>FJP</v>
          </cell>
          <cell r="D1662" t="str">
            <v/>
          </cell>
          <cell r="E1662">
            <v>1</v>
          </cell>
          <cell r="F1662">
            <v>0.01</v>
          </cell>
          <cell r="G1662" t="str">
            <v/>
          </cell>
          <cell r="H1662" t="str">
            <v/>
          </cell>
          <cell r="I1662" t="str">
            <v/>
          </cell>
          <cell r="J1662" t="str">
            <v/>
          </cell>
          <cell r="K1662" t="str">
            <v>US33737J1584</v>
          </cell>
          <cell r="L1662" t="str">
            <v/>
          </cell>
          <cell r="M1662" t="str">
            <v/>
          </cell>
          <cell r="R1662" t="str">
            <v>FT JAPAN [American Stock]</v>
          </cell>
        </row>
        <row r="1663">
          <cell r="B1663" t="str">
            <v>FLN.US</v>
          </cell>
          <cell r="C1663" t="str">
            <v>FLN</v>
          </cell>
          <cell r="D1663" t="str">
            <v/>
          </cell>
          <cell r="E1663">
            <v>1</v>
          </cell>
          <cell r="F1663">
            <v>0.01</v>
          </cell>
          <cell r="G1663" t="str">
            <v/>
          </cell>
          <cell r="H1663" t="str">
            <v/>
          </cell>
          <cell r="I1663" t="str">
            <v/>
          </cell>
          <cell r="J1663" t="str">
            <v/>
          </cell>
          <cell r="K1663" t="str">
            <v>US33737J1253</v>
          </cell>
          <cell r="L1663" t="str">
            <v/>
          </cell>
          <cell r="M1663" t="str">
            <v/>
          </cell>
          <cell r="R1663" t="str">
            <v>FT LATAM [American Stock]</v>
          </cell>
        </row>
        <row r="1664">
          <cell r="B1664" t="str">
            <v>FMK.US</v>
          </cell>
          <cell r="C1664" t="str">
            <v>FMK</v>
          </cell>
          <cell r="D1664" t="str">
            <v/>
          </cell>
          <cell r="E1664">
            <v>1</v>
          </cell>
          <cell r="F1664">
            <v>0.01</v>
          </cell>
          <cell r="G1664" t="str">
            <v/>
          </cell>
          <cell r="H1664" t="str">
            <v/>
          </cell>
          <cell r="I1664" t="str">
            <v/>
          </cell>
          <cell r="J1664" t="str">
            <v/>
          </cell>
          <cell r="K1664" t="str">
            <v>US33737M5085</v>
          </cell>
          <cell r="L1664" t="str">
            <v/>
          </cell>
          <cell r="M1664" t="str">
            <v/>
          </cell>
          <cell r="R1664" t="str">
            <v>FT MEGA ALPHADEX [American Stock]</v>
          </cell>
        </row>
        <row r="1665">
          <cell r="B1665" t="str">
            <v>FNY.US</v>
          </cell>
          <cell r="C1665" t="str">
            <v>FNY</v>
          </cell>
          <cell r="D1665" t="str">
            <v/>
          </cell>
          <cell r="E1665">
            <v>1</v>
          </cell>
          <cell r="F1665">
            <v>0.01</v>
          </cell>
          <cell r="G1665" t="str">
            <v/>
          </cell>
          <cell r="H1665" t="str">
            <v/>
          </cell>
          <cell r="I1665" t="str">
            <v/>
          </cell>
          <cell r="J1665" t="str">
            <v/>
          </cell>
          <cell r="K1665" t="str">
            <v>US33737M1027</v>
          </cell>
          <cell r="L1665" t="str">
            <v/>
          </cell>
          <cell r="M1665" t="str">
            <v/>
          </cell>
          <cell r="R1665" t="str">
            <v>FT MID CAP GRWTH [American Stock]</v>
          </cell>
        </row>
        <row r="1666">
          <cell r="B1666" t="str">
            <v>FNK.US</v>
          </cell>
          <cell r="C1666" t="str">
            <v>FNK</v>
          </cell>
          <cell r="D1666" t="str">
            <v/>
          </cell>
          <cell r="E1666">
            <v>1</v>
          </cell>
          <cell r="F1666">
            <v>0.01</v>
          </cell>
          <cell r="G1666" t="str">
            <v/>
          </cell>
          <cell r="H1666" t="str">
            <v/>
          </cell>
          <cell r="I1666" t="str">
            <v/>
          </cell>
          <cell r="J1666" t="str">
            <v/>
          </cell>
          <cell r="K1666" t="str">
            <v>US33737M2017</v>
          </cell>
          <cell r="L1666" t="str">
            <v/>
          </cell>
          <cell r="M1666" t="str">
            <v/>
          </cell>
          <cell r="R1666" t="str">
            <v>FT MID CAP VAL [American Stock]</v>
          </cell>
        </row>
        <row r="1667">
          <cell r="B1667" t="str">
            <v>FTSM.US</v>
          </cell>
          <cell r="C1667" t="str">
            <v>FTSM</v>
          </cell>
          <cell r="D1667" t="str">
            <v/>
          </cell>
          <cell r="E1667">
            <v>1</v>
          </cell>
          <cell r="F1667">
            <v>0.01</v>
          </cell>
          <cell r="G1667" t="str">
            <v/>
          </cell>
          <cell r="H1667" t="str">
            <v/>
          </cell>
          <cell r="I1667" t="str">
            <v/>
          </cell>
          <cell r="J1667" t="str">
            <v/>
          </cell>
          <cell r="K1667" t="str">
            <v>US33739Q4082</v>
          </cell>
          <cell r="L1667" t="str">
            <v/>
          </cell>
          <cell r="M1667" t="str">
            <v/>
          </cell>
          <cell r="R1667" t="str">
            <v>FT SHORT MATURIT [American Stock]</v>
          </cell>
        </row>
        <row r="1668">
          <cell r="B1668" t="str">
            <v>FYC.US</v>
          </cell>
          <cell r="C1668" t="str">
            <v>FYC</v>
          </cell>
          <cell r="D1668" t="str">
            <v/>
          </cell>
          <cell r="E1668">
            <v>1</v>
          </cell>
          <cell r="F1668">
            <v>0.01</v>
          </cell>
          <cell r="G1668" t="str">
            <v/>
          </cell>
          <cell r="H1668" t="str">
            <v/>
          </cell>
          <cell r="I1668" t="str">
            <v/>
          </cell>
          <cell r="J1668" t="str">
            <v/>
          </cell>
          <cell r="K1668" t="str">
            <v>US33737M3007</v>
          </cell>
          <cell r="L1668" t="str">
            <v/>
          </cell>
          <cell r="M1668" t="str">
            <v/>
          </cell>
          <cell r="R1668" t="str">
            <v>FT SMALL CAP GR [American Stock]</v>
          </cell>
        </row>
        <row r="1669">
          <cell r="B1669" t="str">
            <v>FYT.US</v>
          </cell>
          <cell r="C1669" t="str">
            <v>FYT</v>
          </cell>
          <cell r="D1669" t="str">
            <v/>
          </cell>
          <cell r="E1669">
            <v>1</v>
          </cell>
          <cell r="F1669">
            <v>0.01</v>
          </cell>
          <cell r="G1669" t="str">
            <v/>
          </cell>
          <cell r="H1669" t="str">
            <v/>
          </cell>
          <cell r="I1669" t="str">
            <v/>
          </cell>
          <cell r="J1669" t="str">
            <v/>
          </cell>
          <cell r="K1669" t="str">
            <v>US33737M4096</v>
          </cell>
          <cell r="L1669" t="str">
            <v/>
          </cell>
          <cell r="M1669" t="str">
            <v/>
          </cell>
          <cell r="R1669" t="str">
            <v>FT SMALL CAP VAL [American Stock]</v>
          </cell>
        </row>
        <row r="1670">
          <cell r="B1670" t="str">
            <v>FKO.US</v>
          </cell>
          <cell r="C1670" t="str">
            <v>FKO</v>
          </cell>
          <cell r="D1670" t="str">
            <v/>
          </cell>
          <cell r="E1670">
            <v>1</v>
          </cell>
          <cell r="F1670">
            <v>0.01</v>
          </cell>
          <cell r="G1670" t="str">
            <v/>
          </cell>
          <cell r="H1670" t="str">
            <v/>
          </cell>
          <cell r="I1670" t="str">
            <v/>
          </cell>
          <cell r="J1670" t="str">
            <v/>
          </cell>
          <cell r="K1670" t="str">
            <v>US33737J1667</v>
          </cell>
          <cell r="L1670" t="str">
            <v/>
          </cell>
          <cell r="M1670" t="str">
            <v/>
          </cell>
          <cell r="R1670" t="str">
            <v>FT SOUTH KOREA [American Stock]</v>
          </cell>
        </row>
        <row r="1671">
          <cell r="B1671" t="str">
            <v>FDD.US</v>
          </cell>
          <cell r="C1671" t="str">
            <v>FDD</v>
          </cell>
          <cell r="D1671" t="str">
            <v/>
          </cell>
          <cell r="E1671">
            <v>1</v>
          </cell>
          <cell r="F1671">
            <v>0.01</v>
          </cell>
          <cell r="G1671" t="str">
            <v/>
          </cell>
          <cell r="H1671" t="str">
            <v/>
          </cell>
          <cell r="I1671" t="str">
            <v/>
          </cell>
          <cell r="J1671" t="str">
            <v/>
          </cell>
          <cell r="K1671" t="str">
            <v>US33735T1097</v>
          </cell>
          <cell r="L1671" t="str">
            <v/>
          </cell>
          <cell r="M1671" t="str">
            <v/>
          </cell>
          <cell r="R1671" t="str">
            <v>FT STX EUROPE [American Stock]</v>
          </cell>
        </row>
        <row r="1672">
          <cell r="B1672" t="str">
            <v>RFAP.US</v>
          </cell>
          <cell r="C1672" t="str">
            <v>RFAP</v>
          </cell>
          <cell r="D1672" t="str">
            <v/>
          </cell>
          <cell r="E1672">
            <v>1</v>
          </cell>
          <cell r="F1672">
            <v>0.01</v>
          </cell>
          <cell r="G1672" t="str">
            <v/>
          </cell>
          <cell r="H1672" t="str">
            <v/>
          </cell>
          <cell r="I1672" t="str">
            <v/>
          </cell>
          <cell r="J1672" t="str">
            <v/>
          </cell>
          <cell r="K1672" t="str">
            <v>US33739P5098</v>
          </cell>
          <cell r="L1672" t="str">
            <v/>
          </cell>
          <cell r="M1672" t="str">
            <v/>
          </cell>
          <cell r="R1672" t="str">
            <v>FT TR DY APC ETF [American Stock]</v>
          </cell>
        </row>
        <row r="1673">
          <cell r="B1673" t="str">
            <v>RFEU.US</v>
          </cell>
          <cell r="C1673" t="str">
            <v>RFEU</v>
          </cell>
          <cell r="D1673" t="str">
            <v/>
          </cell>
          <cell r="E1673">
            <v>1</v>
          </cell>
          <cell r="F1673">
            <v>0.01</v>
          </cell>
          <cell r="G1673" t="str">
            <v/>
          </cell>
          <cell r="H1673" t="str">
            <v/>
          </cell>
          <cell r="I1673" t="str">
            <v/>
          </cell>
          <cell r="J1673" t="str">
            <v/>
          </cell>
          <cell r="K1673" t="str">
            <v>US33739P8068</v>
          </cell>
          <cell r="L1673" t="str">
            <v/>
          </cell>
          <cell r="M1673" t="str">
            <v/>
          </cell>
          <cell r="R1673" t="str">
            <v>FT TR DY EUR ETF [American Stock]</v>
          </cell>
        </row>
        <row r="1674">
          <cell r="B1674" t="str">
            <v>RFDI.US</v>
          </cell>
          <cell r="C1674" t="str">
            <v>RFDI</v>
          </cell>
          <cell r="D1674" t="str">
            <v/>
          </cell>
          <cell r="E1674">
            <v>1</v>
          </cell>
          <cell r="F1674">
            <v>0.01</v>
          </cell>
          <cell r="G1674" t="str">
            <v/>
          </cell>
          <cell r="H1674" t="str">
            <v/>
          </cell>
          <cell r="I1674" t="str">
            <v/>
          </cell>
          <cell r="J1674" t="str">
            <v/>
          </cell>
          <cell r="K1674" t="str">
            <v>US33739P6088</v>
          </cell>
          <cell r="L1674" t="str">
            <v/>
          </cell>
          <cell r="M1674" t="str">
            <v/>
          </cell>
          <cell r="R1674" t="str">
            <v>FT TR DYN DI ETF [American Stock]</v>
          </cell>
        </row>
        <row r="1675">
          <cell r="B1675" t="str">
            <v>MDIV.US</v>
          </cell>
          <cell r="C1675" t="str">
            <v>MDIV</v>
          </cell>
          <cell r="D1675" t="str">
            <v/>
          </cell>
          <cell r="E1675">
            <v>1</v>
          </cell>
          <cell r="F1675">
            <v>0.01</v>
          </cell>
          <cell r="G1675" t="str">
            <v/>
          </cell>
          <cell r="H1675" t="str">
            <v/>
          </cell>
          <cell r="I1675" t="str">
            <v/>
          </cell>
          <cell r="J1675" t="str">
            <v/>
          </cell>
          <cell r="K1675" t="str">
            <v>US33738R1005</v>
          </cell>
          <cell r="L1675" t="str">
            <v/>
          </cell>
          <cell r="M1675" t="str">
            <v/>
          </cell>
          <cell r="R1675" t="str">
            <v>FT-MA DIV INC [American Stock]</v>
          </cell>
        </row>
        <row r="1676">
          <cell r="B1676" t="str">
            <v>FPE.US</v>
          </cell>
          <cell r="C1676" t="str">
            <v>FPE</v>
          </cell>
          <cell r="D1676" t="str">
            <v/>
          </cell>
          <cell r="E1676">
            <v>1</v>
          </cell>
          <cell r="F1676">
            <v>0.01</v>
          </cell>
          <cell r="G1676" t="str">
            <v/>
          </cell>
          <cell r="H1676" t="str">
            <v/>
          </cell>
          <cell r="I1676" t="str">
            <v/>
          </cell>
          <cell r="J1676" t="str">
            <v/>
          </cell>
          <cell r="K1676" t="str">
            <v>US33739E1082</v>
          </cell>
          <cell r="L1676" t="str">
            <v/>
          </cell>
          <cell r="M1676" t="str">
            <v/>
          </cell>
          <cell r="R1676" t="str">
            <v>FT-PFD SEC &amp; INC [American Stock]</v>
          </cell>
        </row>
        <row r="1677">
          <cell r="B1677" t="str">
            <v>FTSL.US</v>
          </cell>
          <cell r="C1677" t="str">
            <v>FTSL</v>
          </cell>
          <cell r="D1677" t="str">
            <v/>
          </cell>
          <cell r="E1677">
            <v>1</v>
          </cell>
          <cell r="F1677">
            <v>0.01</v>
          </cell>
          <cell r="G1677" t="str">
            <v/>
          </cell>
          <cell r="H1677" t="str">
            <v/>
          </cell>
          <cell r="I1677" t="str">
            <v/>
          </cell>
          <cell r="J1677" t="str">
            <v/>
          </cell>
          <cell r="K1677" t="str">
            <v>US33738D3098</v>
          </cell>
          <cell r="L1677" t="str">
            <v/>
          </cell>
          <cell r="M1677" t="str">
            <v/>
          </cell>
          <cell r="R1677" t="str">
            <v>FT-SENIOR LOAN [American Stock]</v>
          </cell>
        </row>
        <row r="1678">
          <cell r="B1678" t="str">
            <v>HYLS.US</v>
          </cell>
          <cell r="C1678" t="str">
            <v>HYLS</v>
          </cell>
          <cell r="D1678" t="str">
            <v/>
          </cell>
          <cell r="E1678">
            <v>1</v>
          </cell>
          <cell r="F1678">
            <v>0.01</v>
          </cell>
          <cell r="G1678" t="str">
            <v/>
          </cell>
          <cell r="H1678" t="str">
            <v/>
          </cell>
          <cell r="I1678" t="str">
            <v/>
          </cell>
          <cell r="J1678" t="str">
            <v/>
          </cell>
          <cell r="K1678" t="str">
            <v>US33738D4088</v>
          </cell>
          <cell r="L1678" t="str">
            <v/>
          </cell>
          <cell r="M1678" t="str">
            <v/>
          </cell>
          <cell r="R1678" t="str">
            <v>FT-TACT HI YIELD [American Stock]</v>
          </cell>
        </row>
        <row r="1679">
          <cell r="B1679" t="str">
            <v>FTHI.US</v>
          </cell>
          <cell r="C1679" t="str">
            <v>FTHI</v>
          </cell>
          <cell r="D1679" t="str">
            <v/>
          </cell>
          <cell r="E1679">
            <v>1</v>
          </cell>
          <cell r="F1679">
            <v>0.01</v>
          </cell>
          <cell r="G1679" t="str">
            <v/>
          </cell>
          <cell r="H1679" t="str">
            <v/>
          </cell>
          <cell r="I1679" t="str">
            <v/>
          </cell>
          <cell r="J1679" t="str">
            <v/>
          </cell>
          <cell r="K1679" t="str">
            <v>US33738R3084</v>
          </cell>
          <cell r="L1679" t="str">
            <v/>
          </cell>
          <cell r="M1679" t="str">
            <v/>
          </cell>
          <cell r="R1679" t="str">
            <v>FTHI/FIRST TRUST [American Stock]</v>
          </cell>
        </row>
        <row r="1680">
          <cell r="B1680" t="str">
            <v>FCN.US</v>
          </cell>
          <cell r="C1680" t="str">
            <v>FCN</v>
          </cell>
          <cell r="D1680" t="str">
            <v/>
          </cell>
          <cell r="E1680">
            <v>1</v>
          </cell>
          <cell r="F1680">
            <v>0.01</v>
          </cell>
          <cell r="G1680" t="str">
            <v/>
          </cell>
          <cell r="H1680" t="str">
            <v/>
          </cell>
          <cell r="I1680" t="str">
            <v/>
          </cell>
          <cell r="J1680" t="str">
            <v/>
          </cell>
          <cell r="K1680" t="str">
            <v>US3029411093</v>
          </cell>
          <cell r="L1680" t="str">
            <v/>
          </cell>
          <cell r="M1680" t="str">
            <v/>
          </cell>
          <cell r="R1680" t="str">
            <v>FTI CONSULTING [American Stock]</v>
          </cell>
        </row>
        <row r="1681">
          <cell r="B1681" t="str">
            <v>FTV.US</v>
          </cell>
          <cell r="C1681" t="str">
            <v>FTV</v>
          </cell>
          <cell r="D1681" t="str">
            <v/>
          </cell>
          <cell r="E1681">
            <v>1</v>
          </cell>
          <cell r="F1681">
            <v>0.01</v>
          </cell>
          <cell r="G1681" t="str">
            <v/>
          </cell>
          <cell r="H1681" t="str">
            <v/>
          </cell>
          <cell r="I1681" t="str">
            <v/>
          </cell>
          <cell r="J1681" t="str">
            <v/>
          </cell>
          <cell r="K1681" t="str">
            <v>US34959J1088</v>
          </cell>
          <cell r="L1681" t="str">
            <v/>
          </cell>
          <cell r="M1681" t="str">
            <v/>
          </cell>
          <cell r="R1681" t="str">
            <v>FTV [American Stock]</v>
          </cell>
        </row>
        <row r="1682">
          <cell r="B1682" t="str">
            <v>FTEK.US</v>
          </cell>
          <cell r="C1682" t="str">
            <v>FTEK</v>
          </cell>
          <cell r="D1682" t="str">
            <v/>
          </cell>
          <cell r="E1682">
            <v>1</v>
          </cell>
          <cell r="F1682">
            <v>0.01</v>
          </cell>
          <cell r="G1682" t="str">
            <v/>
          </cell>
          <cell r="H1682" t="str">
            <v/>
          </cell>
          <cell r="I1682" t="str">
            <v/>
          </cell>
          <cell r="J1682" t="str">
            <v/>
          </cell>
          <cell r="K1682" t="str">
            <v>US3595231073</v>
          </cell>
          <cell r="L1682" t="str">
            <v/>
          </cell>
          <cell r="M1682" t="str">
            <v/>
          </cell>
          <cell r="R1682" t="str">
            <v>FUEL TECH INC [American Stock]</v>
          </cell>
        </row>
        <row r="1683">
          <cell r="B1683" t="str">
            <v>FCEL.US</v>
          </cell>
          <cell r="C1683" t="str">
            <v>FCEL</v>
          </cell>
          <cell r="D1683" t="str">
            <v/>
          </cell>
          <cell r="E1683">
            <v>1</v>
          </cell>
          <cell r="F1683">
            <v>0.01</v>
          </cell>
          <cell r="G1683" t="str">
            <v/>
          </cell>
          <cell r="H1683" t="str">
            <v/>
          </cell>
          <cell r="I1683" t="str">
            <v/>
          </cell>
          <cell r="J1683" t="str">
            <v/>
          </cell>
          <cell r="K1683" t="str">
            <v>US35952H6018</v>
          </cell>
          <cell r="L1683" t="str">
            <v/>
          </cell>
          <cell r="M1683" t="str">
            <v/>
          </cell>
          <cell r="R1683" t="str">
            <v>FUELCELL ENERGY [American Stock]</v>
          </cell>
        </row>
        <row r="1684">
          <cell r="B1684" t="str">
            <v>FLL.US</v>
          </cell>
          <cell r="C1684" t="str">
            <v>FLL</v>
          </cell>
          <cell r="D1684" t="str">
            <v/>
          </cell>
          <cell r="E1684">
            <v>1</v>
          </cell>
          <cell r="F1684">
            <v>0.01</v>
          </cell>
          <cell r="G1684" t="str">
            <v/>
          </cell>
          <cell r="H1684" t="str">
            <v/>
          </cell>
          <cell r="I1684" t="str">
            <v/>
          </cell>
          <cell r="J1684" t="str">
            <v/>
          </cell>
          <cell r="K1684" t="str">
            <v>US3596781092</v>
          </cell>
          <cell r="L1684" t="str">
            <v/>
          </cell>
          <cell r="M1684" t="str">
            <v/>
          </cell>
          <cell r="R1684" t="str">
            <v>FULL HOUSE RESRT [American Stock]</v>
          </cell>
        </row>
        <row r="1685">
          <cell r="B1685" t="str">
            <v>FULT.US</v>
          </cell>
          <cell r="C1685" t="str">
            <v>FULT</v>
          </cell>
          <cell r="D1685" t="str">
            <v/>
          </cell>
          <cell r="E1685">
            <v>1</v>
          </cell>
          <cell r="F1685">
            <v>0.01</v>
          </cell>
          <cell r="G1685" t="str">
            <v/>
          </cell>
          <cell r="H1685" t="str">
            <v/>
          </cell>
          <cell r="I1685" t="str">
            <v/>
          </cell>
          <cell r="J1685" t="str">
            <v/>
          </cell>
          <cell r="K1685" t="str">
            <v>US3602711000</v>
          </cell>
          <cell r="L1685" t="str">
            <v/>
          </cell>
          <cell r="M1685" t="str">
            <v/>
          </cell>
          <cell r="R1685" t="str">
            <v>FULTON FINANCIAL [American Stock]</v>
          </cell>
        </row>
        <row r="1686">
          <cell r="B1686" t="str">
            <v>FNKO.US</v>
          </cell>
          <cell r="C1686" t="str">
            <v>FNKO</v>
          </cell>
          <cell r="D1686" t="str">
            <v/>
          </cell>
          <cell r="E1686">
            <v>1</v>
          </cell>
          <cell r="F1686">
            <v>0.01</v>
          </cell>
          <cell r="G1686" t="str">
            <v/>
          </cell>
          <cell r="H1686" t="str">
            <v/>
          </cell>
          <cell r="I1686" t="str">
            <v/>
          </cell>
          <cell r="J1686" t="str">
            <v/>
          </cell>
          <cell r="K1686" t="str">
            <v>US3610081057</v>
          </cell>
          <cell r="L1686" t="str">
            <v/>
          </cell>
          <cell r="M1686" t="str">
            <v/>
          </cell>
          <cell r="R1686" t="str">
            <v>FUNKO INC-CL A [American Stock]</v>
          </cell>
        </row>
        <row r="1687">
          <cell r="B1687" t="str">
            <v>FF.US</v>
          </cell>
          <cell r="C1687" t="str">
            <v>FF</v>
          </cell>
          <cell r="D1687" t="str">
            <v/>
          </cell>
          <cell r="E1687">
            <v>1</v>
          </cell>
          <cell r="F1687">
            <v>0.01</v>
          </cell>
          <cell r="G1687" t="str">
            <v/>
          </cell>
          <cell r="H1687" t="str">
            <v/>
          </cell>
          <cell r="I1687" t="str">
            <v/>
          </cell>
          <cell r="J1687" t="str">
            <v/>
          </cell>
          <cell r="K1687" t="str">
            <v>US36116M1062</v>
          </cell>
          <cell r="L1687" t="str">
            <v/>
          </cell>
          <cell r="M1687" t="str">
            <v/>
          </cell>
          <cell r="R1687" t="str">
            <v>FUTUREFUEL CORP [American Stock]</v>
          </cell>
        </row>
        <row r="1688">
          <cell r="B1688" t="str">
            <v>GIII.US</v>
          </cell>
          <cell r="C1688" t="str">
            <v>GIII</v>
          </cell>
          <cell r="D1688" t="str">
            <v/>
          </cell>
          <cell r="E1688">
            <v>1</v>
          </cell>
          <cell r="F1688">
            <v>0.01</v>
          </cell>
          <cell r="G1688" t="str">
            <v/>
          </cell>
          <cell r="H1688" t="str">
            <v/>
          </cell>
          <cell r="I1688" t="str">
            <v/>
          </cell>
          <cell r="J1688" t="str">
            <v/>
          </cell>
          <cell r="K1688" t="str">
            <v>US36237H1014</v>
          </cell>
          <cell r="L1688" t="str">
            <v/>
          </cell>
          <cell r="M1688" t="str">
            <v/>
          </cell>
          <cell r="R1688" t="str">
            <v>G III APPAREL [American Stock]</v>
          </cell>
        </row>
        <row r="1689">
          <cell r="B1689" t="str">
            <v>GTHX.US</v>
          </cell>
          <cell r="C1689" t="str">
            <v>GTHX</v>
          </cell>
          <cell r="D1689" t="str">
            <v/>
          </cell>
          <cell r="E1689">
            <v>1</v>
          </cell>
          <cell r="F1689">
            <v>0.01</v>
          </cell>
          <cell r="G1689" t="str">
            <v/>
          </cell>
          <cell r="H1689" t="str">
            <v/>
          </cell>
          <cell r="I1689" t="str">
            <v/>
          </cell>
          <cell r="J1689" t="str">
            <v/>
          </cell>
          <cell r="K1689" t="str">
            <v>US3621LQ1099</v>
          </cell>
          <cell r="L1689" t="str">
            <v/>
          </cell>
          <cell r="M1689" t="str">
            <v/>
          </cell>
          <cell r="R1689" t="str">
            <v>G1 THERAPEUTICS [American Stock]</v>
          </cell>
        </row>
        <row r="1690">
          <cell r="B1690" t="str">
            <v>GCV.US</v>
          </cell>
          <cell r="C1690" t="str">
            <v>GCV</v>
          </cell>
          <cell r="D1690" t="str">
            <v/>
          </cell>
          <cell r="E1690">
            <v>1</v>
          </cell>
          <cell r="F1690">
            <v>0.01</v>
          </cell>
          <cell r="G1690" t="str">
            <v/>
          </cell>
          <cell r="H1690" t="str">
            <v/>
          </cell>
          <cell r="I1690" t="str">
            <v/>
          </cell>
          <cell r="J1690" t="str">
            <v/>
          </cell>
          <cell r="K1690" t="str">
            <v>US36240B1098</v>
          </cell>
          <cell r="L1690" t="str">
            <v/>
          </cell>
          <cell r="M1690" t="str">
            <v/>
          </cell>
          <cell r="R1690" t="str">
            <v>GABELLI CONV&amp;INC [American Stock]</v>
          </cell>
        </row>
        <row r="1691">
          <cell r="B1691" t="str">
            <v>GDV.US</v>
          </cell>
          <cell r="C1691" t="str">
            <v>GDV</v>
          </cell>
          <cell r="D1691" t="str">
            <v/>
          </cell>
          <cell r="E1691">
            <v>1</v>
          </cell>
          <cell r="F1691">
            <v>0.01</v>
          </cell>
          <cell r="G1691" t="str">
            <v/>
          </cell>
          <cell r="H1691" t="str">
            <v/>
          </cell>
          <cell r="I1691" t="str">
            <v/>
          </cell>
          <cell r="J1691" t="str">
            <v/>
          </cell>
          <cell r="K1691" t="str">
            <v>US36242H1041</v>
          </cell>
          <cell r="L1691" t="str">
            <v/>
          </cell>
          <cell r="M1691" t="str">
            <v/>
          </cell>
          <cell r="R1691" t="str">
            <v>GABELLI DVD&amp;INC [American Stock]</v>
          </cell>
        </row>
        <row r="1692">
          <cell r="B1692" t="str">
            <v>GDVpA.US</v>
          </cell>
          <cell r="C1692" t="str">
            <v>GDVpA</v>
          </cell>
          <cell r="D1692" t="str">
            <v/>
          </cell>
          <cell r="E1692">
            <v>1</v>
          </cell>
          <cell r="F1692">
            <v>0.01</v>
          </cell>
          <cell r="G1692" t="str">
            <v/>
          </cell>
          <cell r="H1692" t="str">
            <v/>
          </cell>
          <cell r="I1692" t="str">
            <v/>
          </cell>
          <cell r="J1692" t="str">
            <v/>
          </cell>
          <cell r="K1692" t="str">
            <v>US36242H2031</v>
          </cell>
          <cell r="L1692" t="str">
            <v/>
          </cell>
          <cell r="M1692" t="str">
            <v/>
          </cell>
          <cell r="R1692" t="str">
            <v>GABELLI DVD&amp;INC [American Stock]</v>
          </cell>
        </row>
        <row r="1693">
          <cell r="B1693" t="str">
            <v>GABpH.US</v>
          </cell>
          <cell r="C1693" t="str">
            <v>GABpH</v>
          </cell>
          <cell r="D1693" t="str">
            <v/>
          </cell>
          <cell r="E1693">
            <v>1</v>
          </cell>
          <cell r="F1693">
            <v>0.01</v>
          </cell>
          <cell r="G1693" t="str">
            <v/>
          </cell>
          <cell r="H1693" t="str">
            <v/>
          </cell>
          <cell r="I1693" t="str">
            <v/>
          </cell>
          <cell r="J1693" t="str">
            <v/>
          </cell>
          <cell r="K1693" t="str">
            <v>US3623978612</v>
          </cell>
          <cell r="L1693" t="str">
            <v/>
          </cell>
          <cell r="M1693" t="str">
            <v/>
          </cell>
          <cell r="R1693" t="str">
            <v>GABELLI EQUITY [American Stock]</v>
          </cell>
        </row>
        <row r="1694">
          <cell r="B1694" t="str">
            <v>GAB.US</v>
          </cell>
          <cell r="C1694" t="str">
            <v>GAB</v>
          </cell>
          <cell r="D1694" t="str">
            <v/>
          </cell>
          <cell r="E1694">
            <v>1</v>
          </cell>
          <cell r="F1694">
            <v>0.01</v>
          </cell>
          <cell r="G1694" t="str">
            <v/>
          </cell>
          <cell r="H1694" t="str">
            <v/>
          </cell>
          <cell r="I1694" t="str">
            <v/>
          </cell>
          <cell r="J1694" t="str">
            <v/>
          </cell>
          <cell r="K1694" t="str">
            <v>US3623971013</v>
          </cell>
          <cell r="L1694" t="str">
            <v/>
          </cell>
          <cell r="M1694" t="str">
            <v/>
          </cell>
          <cell r="R1694" t="str">
            <v>GABELLI EQUITY [American Stock]</v>
          </cell>
        </row>
        <row r="1695">
          <cell r="B1695" t="str">
            <v>GABpG.US</v>
          </cell>
          <cell r="C1695" t="str">
            <v>GABpG</v>
          </cell>
          <cell r="D1695" t="str">
            <v/>
          </cell>
          <cell r="E1695">
            <v>1</v>
          </cell>
          <cell r="F1695">
            <v>0.01</v>
          </cell>
          <cell r="G1695" t="str">
            <v/>
          </cell>
          <cell r="H1695" t="str">
            <v/>
          </cell>
          <cell r="I1695" t="str">
            <v/>
          </cell>
          <cell r="J1695" t="str">
            <v/>
          </cell>
          <cell r="K1695" t="str">
            <v>US3623971765</v>
          </cell>
          <cell r="L1695" t="str">
            <v/>
          </cell>
          <cell r="M1695" t="str">
            <v/>
          </cell>
          <cell r="R1695" t="str">
            <v>GABELLI EQUITY [American Stock]</v>
          </cell>
        </row>
        <row r="1696">
          <cell r="B1696" t="str">
            <v>GGZ.US</v>
          </cell>
          <cell r="C1696" t="str">
            <v>GGZ</v>
          </cell>
          <cell r="D1696" t="str">
            <v/>
          </cell>
          <cell r="E1696">
            <v>1</v>
          </cell>
          <cell r="F1696">
            <v>0.01</v>
          </cell>
          <cell r="G1696" t="str">
            <v/>
          </cell>
          <cell r="H1696" t="str">
            <v/>
          </cell>
          <cell r="I1696" t="str">
            <v/>
          </cell>
          <cell r="J1696" t="str">
            <v/>
          </cell>
          <cell r="K1696" t="str">
            <v>US36249W1045</v>
          </cell>
          <cell r="L1696" t="str">
            <v/>
          </cell>
          <cell r="M1696" t="str">
            <v/>
          </cell>
          <cell r="R1696" t="str">
            <v>GABELLI GLOB [American Stock]</v>
          </cell>
        </row>
        <row r="1697">
          <cell r="B1697" t="str">
            <v>GRX.US</v>
          </cell>
          <cell r="C1697" t="str">
            <v>GRX</v>
          </cell>
          <cell r="D1697" t="str">
            <v/>
          </cell>
          <cell r="E1697">
            <v>1</v>
          </cell>
          <cell r="F1697">
            <v>0.01</v>
          </cell>
          <cell r="G1697" t="str">
            <v/>
          </cell>
          <cell r="H1697" t="str">
            <v/>
          </cell>
          <cell r="I1697" t="str">
            <v/>
          </cell>
          <cell r="J1697" t="str">
            <v/>
          </cell>
          <cell r="K1697" t="str">
            <v>US36246K1034</v>
          </cell>
          <cell r="L1697" t="str">
            <v/>
          </cell>
          <cell r="M1697" t="str">
            <v/>
          </cell>
          <cell r="R1697" t="str">
            <v>GABELLI HEALTH [American Stock]</v>
          </cell>
        </row>
        <row r="1698">
          <cell r="B1698" t="str">
            <v>GGT.US</v>
          </cell>
          <cell r="C1698" t="str">
            <v>GGT</v>
          </cell>
          <cell r="D1698" t="str">
            <v/>
          </cell>
          <cell r="E1698">
            <v>1</v>
          </cell>
          <cell r="F1698">
            <v>0.01</v>
          </cell>
          <cell r="G1698" t="str">
            <v/>
          </cell>
          <cell r="H1698" t="str">
            <v/>
          </cell>
          <cell r="I1698" t="str">
            <v/>
          </cell>
          <cell r="J1698" t="str">
            <v/>
          </cell>
          <cell r="K1698" t="str">
            <v>US36239Q1094</v>
          </cell>
          <cell r="L1698" t="str">
            <v/>
          </cell>
          <cell r="M1698" t="str">
            <v/>
          </cell>
          <cell r="R1698" t="str">
            <v>GABELLI MULTIMED [American Stock]</v>
          </cell>
        </row>
        <row r="1699">
          <cell r="B1699" t="str">
            <v>GUTpA.US</v>
          </cell>
          <cell r="C1699" t="str">
            <v>GUTpA</v>
          </cell>
          <cell r="D1699" t="str">
            <v/>
          </cell>
          <cell r="E1699">
            <v>1</v>
          </cell>
          <cell r="F1699">
            <v>0.01</v>
          </cell>
          <cell r="G1699" t="str">
            <v/>
          </cell>
          <cell r="H1699" t="str">
            <v/>
          </cell>
          <cell r="I1699" t="str">
            <v/>
          </cell>
          <cell r="J1699" t="str">
            <v/>
          </cell>
          <cell r="K1699" t="str">
            <v>US36240A2006</v>
          </cell>
          <cell r="L1699" t="str">
            <v/>
          </cell>
          <cell r="M1699" t="str">
            <v/>
          </cell>
          <cell r="R1699" t="str">
            <v>GABELLI UTILITY [American Stock]</v>
          </cell>
        </row>
        <row r="1700">
          <cell r="B1700" t="str">
            <v>GUT.US</v>
          </cell>
          <cell r="C1700" t="str">
            <v>GUT</v>
          </cell>
          <cell r="D1700" t="str">
            <v/>
          </cell>
          <cell r="E1700">
            <v>1</v>
          </cell>
          <cell r="F1700">
            <v>0.01</v>
          </cell>
          <cell r="G1700" t="str">
            <v/>
          </cell>
          <cell r="H1700" t="str">
            <v/>
          </cell>
          <cell r="I1700" t="str">
            <v/>
          </cell>
          <cell r="J1700" t="str">
            <v/>
          </cell>
          <cell r="K1700" t="str">
            <v>US36240A1016</v>
          </cell>
          <cell r="L1700" t="str">
            <v/>
          </cell>
          <cell r="M1700" t="str">
            <v/>
          </cell>
          <cell r="R1700" t="str">
            <v>GABELLI UTILITY [American Stock]</v>
          </cell>
        </row>
        <row r="1701">
          <cell r="B1701" t="str">
            <v>GBL.US</v>
          </cell>
          <cell r="C1701" t="str">
            <v>GBL</v>
          </cell>
          <cell r="D1701" t="str">
            <v/>
          </cell>
          <cell r="E1701">
            <v>1</v>
          </cell>
          <cell r="F1701">
            <v>0.01</v>
          </cell>
          <cell r="G1701" t="str">
            <v/>
          </cell>
          <cell r="H1701" t="str">
            <v/>
          </cell>
          <cell r="I1701" t="str">
            <v/>
          </cell>
          <cell r="J1701" t="str">
            <v/>
          </cell>
          <cell r="K1701" t="str">
            <v>US3614381040</v>
          </cell>
          <cell r="L1701" t="str">
            <v/>
          </cell>
          <cell r="M1701" t="str">
            <v/>
          </cell>
          <cell r="R1701" t="str">
            <v>GAMCO INVESTO-A [American Stock]</v>
          </cell>
        </row>
        <row r="1702">
          <cell r="B1702" t="str">
            <v>GNT.US</v>
          </cell>
          <cell r="C1702" t="str">
            <v>GNT</v>
          </cell>
          <cell r="D1702" t="str">
            <v/>
          </cell>
          <cell r="E1702">
            <v>1</v>
          </cell>
          <cell r="F1702">
            <v>0.01</v>
          </cell>
          <cell r="G1702" t="str">
            <v/>
          </cell>
          <cell r="H1702" t="str">
            <v/>
          </cell>
          <cell r="I1702" t="str">
            <v/>
          </cell>
          <cell r="J1702" t="str">
            <v/>
          </cell>
          <cell r="K1702" t="str">
            <v>US36465E1010</v>
          </cell>
          <cell r="L1702" t="str">
            <v/>
          </cell>
          <cell r="M1702" t="str">
            <v/>
          </cell>
          <cell r="R1702" t="str">
            <v>GAMCO NATURAL RE [American Stock]</v>
          </cell>
        </row>
        <row r="1703">
          <cell r="B1703" t="str">
            <v>GME.US</v>
          </cell>
          <cell r="C1703" t="str">
            <v>GME</v>
          </cell>
          <cell r="D1703" t="str">
            <v/>
          </cell>
          <cell r="E1703">
            <v>1</v>
          </cell>
          <cell r="F1703">
            <v>0.01</v>
          </cell>
          <cell r="G1703" t="str">
            <v/>
          </cell>
          <cell r="H1703" t="str">
            <v/>
          </cell>
          <cell r="I1703" t="str">
            <v/>
          </cell>
          <cell r="J1703" t="str">
            <v/>
          </cell>
          <cell r="K1703" t="str">
            <v>US36467W1099</v>
          </cell>
          <cell r="L1703" t="str">
            <v/>
          </cell>
          <cell r="M1703" t="str">
            <v/>
          </cell>
          <cell r="R1703" t="str">
            <v>GAMESTOP CORP-A [American Stock]</v>
          </cell>
        </row>
        <row r="1704">
          <cell r="B1704" t="str">
            <v>GLPI.US</v>
          </cell>
          <cell r="C1704" t="str">
            <v>GLPI</v>
          </cell>
          <cell r="D1704" t="str">
            <v/>
          </cell>
          <cell r="E1704">
            <v>1</v>
          </cell>
          <cell r="F1704">
            <v>0.01</v>
          </cell>
          <cell r="G1704" t="str">
            <v/>
          </cell>
          <cell r="H1704" t="str">
            <v/>
          </cell>
          <cell r="I1704" t="str">
            <v/>
          </cell>
          <cell r="J1704" t="str">
            <v/>
          </cell>
          <cell r="K1704" t="str">
            <v>US36467J1088</v>
          </cell>
          <cell r="L1704" t="str">
            <v/>
          </cell>
          <cell r="M1704" t="str">
            <v/>
          </cell>
          <cell r="R1704" t="str">
            <v>GAMING AND LEISU [American Stock]</v>
          </cell>
        </row>
        <row r="1705">
          <cell r="B1705" t="str">
            <v>GPS.US</v>
          </cell>
          <cell r="C1705" t="str">
            <v>GPS</v>
          </cell>
          <cell r="D1705" t="str">
            <v/>
          </cell>
          <cell r="E1705">
            <v>1</v>
          </cell>
          <cell r="F1705">
            <v>0.01</v>
          </cell>
          <cell r="G1705" t="str">
            <v/>
          </cell>
          <cell r="H1705" t="str">
            <v/>
          </cell>
          <cell r="I1705" t="str">
            <v/>
          </cell>
          <cell r="J1705" t="str">
            <v/>
          </cell>
          <cell r="K1705" t="str">
            <v>US3647601083</v>
          </cell>
          <cell r="L1705" t="str">
            <v/>
          </cell>
          <cell r="M1705" t="str">
            <v/>
          </cell>
          <cell r="R1705" t="str">
            <v>GAP INC/THE [American Stock]</v>
          </cell>
        </row>
        <row r="1706">
          <cell r="B1706" t="str">
            <v>GRMN.US</v>
          </cell>
          <cell r="C1706" t="str">
            <v>GRMN</v>
          </cell>
          <cell r="D1706" t="str">
            <v/>
          </cell>
          <cell r="E1706">
            <v>1</v>
          </cell>
          <cell r="F1706">
            <v>0.01</v>
          </cell>
          <cell r="G1706" t="str">
            <v/>
          </cell>
          <cell r="H1706" t="str">
            <v/>
          </cell>
          <cell r="I1706" t="str">
            <v/>
          </cell>
          <cell r="J1706" t="str">
            <v/>
          </cell>
          <cell r="K1706" t="str">
            <v>CH0114405324</v>
          </cell>
          <cell r="L1706" t="str">
            <v/>
          </cell>
          <cell r="M1706" t="str">
            <v/>
          </cell>
          <cell r="R1706" t="str">
            <v>GARMIN LTD [American Stock]</v>
          </cell>
        </row>
        <row r="1707">
          <cell r="B1707" t="str">
            <v>GTX.US</v>
          </cell>
          <cell r="C1707" t="str">
            <v>GTX</v>
          </cell>
          <cell r="D1707" t="str">
            <v/>
          </cell>
          <cell r="E1707">
            <v>1</v>
          </cell>
          <cell r="F1707">
            <v>0.01</v>
          </cell>
          <cell r="G1707" t="str">
            <v/>
          </cell>
          <cell r="H1707" t="str">
            <v/>
          </cell>
          <cell r="I1707" t="str">
            <v/>
          </cell>
          <cell r="J1707" t="str">
            <v/>
          </cell>
          <cell r="K1707" t="str">
            <v>US3665051054</v>
          </cell>
          <cell r="L1707" t="str">
            <v/>
          </cell>
          <cell r="M1707" t="str">
            <v/>
          </cell>
          <cell r="R1707" t="str">
            <v>GARRETT MOTIO [American Stock]</v>
          </cell>
        </row>
        <row r="1708">
          <cell r="B1708" t="str">
            <v>GARS.US</v>
          </cell>
          <cell r="C1708" t="str">
            <v>GARS</v>
          </cell>
          <cell r="D1708" t="str">
            <v/>
          </cell>
          <cell r="E1708">
            <v>1</v>
          </cell>
          <cell r="F1708">
            <v>0.01</v>
          </cell>
          <cell r="G1708" t="str">
            <v/>
          </cell>
          <cell r="H1708" t="str">
            <v/>
          </cell>
          <cell r="I1708" t="str">
            <v/>
          </cell>
          <cell r="J1708" t="str">
            <v/>
          </cell>
          <cell r="K1708" t="str">
            <v>US3665541039</v>
          </cell>
          <cell r="L1708" t="str">
            <v/>
          </cell>
          <cell r="M1708" t="str">
            <v/>
          </cell>
          <cell r="R1708" t="str">
            <v>GARRISON CAPITAL [American Stock]</v>
          </cell>
        </row>
        <row r="1709">
          <cell r="B1709" t="str">
            <v>IT.US</v>
          </cell>
          <cell r="C1709" t="str">
            <v>IT</v>
          </cell>
          <cell r="D1709" t="str">
            <v/>
          </cell>
          <cell r="E1709">
            <v>1</v>
          </cell>
          <cell r="F1709">
            <v>0.01</v>
          </cell>
          <cell r="G1709" t="str">
            <v/>
          </cell>
          <cell r="H1709" t="str">
            <v/>
          </cell>
          <cell r="I1709" t="str">
            <v/>
          </cell>
          <cell r="J1709" t="str">
            <v/>
          </cell>
          <cell r="K1709" t="str">
            <v>US3666511072</v>
          </cell>
          <cell r="L1709" t="str">
            <v/>
          </cell>
          <cell r="M1709" t="str">
            <v/>
          </cell>
          <cell r="R1709" t="str">
            <v>GARTNER INC [American Stock]</v>
          </cell>
        </row>
        <row r="1710">
          <cell r="B1710" t="str">
            <v>GLOG.US</v>
          </cell>
          <cell r="C1710" t="str">
            <v>GLOG</v>
          </cell>
          <cell r="D1710" t="str">
            <v/>
          </cell>
          <cell r="E1710">
            <v>1</v>
          </cell>
          <cell r="F1710">
            <v>0.01</v>
          </cell>
          <cell r="G1710" t="str">
            <v/>
          </cell>
          <cell r="H1710" t="str">
            <v/>
          </cell>
          <cell r="I1710" t="str">
            <v/>
          </cell>
          <cell r="J1710" t="str">
            <v/>
          </cell>
          <cell r="K1710" t="str">
            <v>BMG375851091</v>
          </cell>
          <cell r="L1710" t="str">
            <v/>
          </cell>
          <cell r="M1710" t="str">
            <v/>
          </cell>
          <cell r="R1710" t="str">
            <v>GASLOG LTD [American Stock]</v>
          </cell>
        </row>
        <row r="1711">
          <cell r="B1711" t="str">
            <v>GLOP.US</v>
          </cell>
          <cell r="C1711" t="str">
            <v>GLOP</v>
          </cell>
          <cell r="D1711" t="str">
            <v/>
          </cell>
          <cell r="E1711">
            <v>1</v>
          </cell>
          <cell r="F1711">
            <v>0.01</v>
          </cell>
          <cell r="G1711" t="str">
            <v/>
          </cell>
          <cell r="H1711" t="str">
            <v/>
          </cell>
          <cell r="I1711" t="str">
            <v/>
          </cell>
          <cell r="J1711" t="str">
            <v/>
          </cell>
          <cell r="K1711" t="str">
            <v>MHY2687W1084</v>
          </cell>
          <cell r="L1711" t="str">
            <v/>
          </cell>
          <cell r="M1711" t="str">
            <v/>
          </cell>
          <cell r="R1711" t="str">
            <v>GASLOG PARTNERS [American Stock]</v>
          </cell>
        </row>
        <row r="1712">
          <cell r="B1712" t="str">
            <v>GTES.US</v>
          </cell>
          <cell r="C1712" t="str">
            <v>GTES</v>
          </cell>
          <cell r="D1712" t="str">
            <v/>
          </cell>
          <cell r="E1712">
            <v>1</v>
          </cell>
          <cell r="F1712">
            <v>0.01</v>
          </cell>
          <cell r="G1712" t="str">
            <v/>
          </cell>
          <cell r="H1712" t="str">
            <v/>
          </cell>
          <cell r="I1712" t="str">
            <v/>
          </cell>
          <cell r="J1712" t="str">
            <v/>
          </cell>
          <cell r="K1712" t="str">
            <v>GB00BD9G2S12</v>
          </cell>
          <cell r="L1712" t="str">
            <v/>
          </cell>
          <cell r="M1712" t="str">
            <v/>
          </cell>
          <cell r="R1712" t="str">
            <v>GATES INDUSTRIAL [American Stock]</v>
          </cell>
        </row>
        <row r="1713">
          <cell r="B1713" t="str">
            <v>GBT.US</v>
          </cell>
          <cell r="C1713" t="str">
            <v>GBT</v>
          </cell>
          <cell r="D1713" t="str">
            <v/>
          </cell>
          <cell r="E1713">
            <v>1</v>
          </cell>
          <cell r="F1713">
            <v>0.01</v>
          </cell>
          <cell r="G1713" t="str">
            <v/>
          </cell>
          <cell r="H1713" t="str">
            <v/>
          </cell>
          <cell r="I1713" t="str">
            <v/>
          </cell>
          <cell r="J1713" t="str">
            <v/>
          </cell>
          <cell r="K1713" t="str">
            <v>US37890U1088</v>
          </cell>
          <cell r="L1713" t="str">
            <v/>
          </cell>
          <cell r="M1713" t="str">
            <v/>
          </cell>
          <cell r="R1713" t="str">
            <v>GBT.O [American Stock]</v>
          </cell>
        </row>
        <row r="1714">
          <cell r="B1714" t="str">
            <v>GCP.US</v>
          </cell>
          <cell r="C1714" t="str">
            <v>GCP</v>
          </cell>
          <cell r="D1714" t="str">
            <v/>
          </cell>
          <cell r="E1714">
            <v>1</v>
          </cell>
          <cell r="F1714">
            <v>0.01</v>
          </cell>
          <cell r="G1714" t="str">
            <v/>
          </cell>
          <cell r="H1714" t="str">
            <v/>
          </cell>
          <cell r="I1714" t="str">
            <v/>
          </cell>
          <cell r="J1714" t="str">
            <v/>
          </cell>
          <cell r="K1714" t="str">
            <v>US36164Y1010</v>
          </cell>
          <cell r="L1714" t="str">
            <v/>
          </cell>
          <cell r="M1714" t="str">
            <v/>
          </cell>
          <cell r="R1714" t="str">
            <v>GCP [American Stock]</v>
          </cell>
        </row>
        <row r="1715">
          <cell r="B1715" t="str">
            <v>GDEN.US</v>
          </cell>
          <cell r="C1715" t="str">
            <v>GDEN</v>
          </cell>
          <cell r="D1715" t="str">
            <v/>
          </cell>
          <cell r="E1715">
            <v>1</v>
          </cell>
          <cell r="F1715">
            <v>0.01</v>
          </cell>
          <cell r="G1715" t="str">
            <v/>
          </cell>
          <cell r="H1715" t="str">
            <v/>
          </cell>
          <cell r="I1715" t="str">
            <v/>
          </cell>
          <cell r="J1715" t="str">
            <v/>
          </cell>
          <cell r="K1715" t="str">
            <v>US3810131017</v>
          </cell>
          <cell r="L1715" t="str">
            <v/>
          </cell>
          <cell r="M1715" t="str">
            <v/>
          </cell>
          <cell r="R1715" t="str">
            <v>GDEN.O [American Stock]</v>
          </cell>
        </row>
        <row r="1716">
          <cell r="B1716" t="str">
            <v>GDL.US</v>
          </cell>
          <cell r="C1716" t="str">
            <v>GDL</v>
          </cell>
          <cell r="D1716" t="str">
            <v/>
          </cell>
          <cell r="E1716">
            <v>1</v>
          </cell>
          <cell r="F1716">
            <v>0.01</v>
          </cell>
          <cell r="G1716" t="str">
            <v/>
          </cell>
          <cell r="H1716" t="str">
            <v/>
          </cell>
          <cell r="I1716" t="str">
            <v/>
          </cell>
          <cell r="J1716" t="str">
            <v/>
          </cell>
          <cell r="K1716" t="str">
            <v>US3615701048</v>
          </cell>
          <cell r="L1716" t="str">
            <v/>
          </cell>
          <cell r="M1716" t="str">
            <v/>
          </cell>
          <cell r="R1716" t="str">
            <v>GDL FUND/THE [American Stock]</v>
          </cell>
        </row>
        <row r="1717">
          <cell r="B1717" t="str">
            <v>GAM.US</v>
          </cell>
          <cell r="C1717" t="str">
            <v>GAM</v>
          </cell>
          <cell r="D1717" t="str">
            <v/>
          </cell>
          <cell r="E1717">
            <v>1</v>
          </cell>
          <cell r="F1717">
            <v>0.01</v>
          </cell>
          <cell r="G1717" t="str">
            <v/>
          </cell>
          <cell r="H1717" t="str">
            <v/>
          </cell>
          <cell r="I1717" t="str">
            <v/>
          </cell>
          <cell r="J1717" t="str">
            <v/>
          </cell>
          <cell r="K1717" t="str">
            <v>US3688021043</v>
          </cell>
          <cell r="L1717" t="str">
            <v/>
          </cell>
          <cell r="M1717" t="str">
            <v/>
          </cell>
          <cell r="R1717" t="str">
            <v>GEN AMER INVEST [American Stock]</v>
          </cell>
        </row>
        <row r="1718">
          <cell r="B1718" t="str">
            <v>GENC.US</v>
          </cell>
          <cell r="C1718" t="str">
            <v>GENC</v>
          </cell>
          <cell r="D1718" t="str">
            <v/>
          </cell>
          <cell r="E1718">
            <v>1</v>
          </cell>
          <cell r="F1718">
            <v>0.01</v>
          </cell>
          <cell r="G1718" t="str">
            <v/>
          </cell>
          <cell r="H1718" t="str">
            <v/>
          </cell>
          <cell r="I1718" t="str">
            <v/>
          </cell>
          <cell r="J1718" t="str">
            <v/>
          </cell>
          <cell r="K1718" t="str">
            <v>US3686781085</v>
          </cell>
          <cell r="L1718" t="str">
            <v/>
          </cell>
          <cell r="M1718" t="str">
            <v/>
          </cell>
          <cell r="R1718" t="str">
            <v>GENCOR INDS INC [American Stock]</v>
          </cell>
        </row>
        <row r="1719">
          <cell r="B1719" t="str">
            <v>GNRC.US</v>
          </cell>
          <cell r="C1719" t="str">
            <v>GNRC</v>
          </cell>
          <cell r="D1719" t="str">
            <v/>
          </cell>
          <cell r="E1719">
            <v>1</v>
          </cell>
          <cell r="F1719">
            <v>0.01</v>
          </cell>
          <cell r="G1719" t="str">
            <v/>
          </cell>
          <cell r="H1719" t="str">
            <v/>
          </cell>
          <cell r="I1719" t="str">
            <v/>
          </cell>
          <cell r="J1719" t="str">
            <v/>
          </cell>
          <cell r="K1719" t="str">
            <v>US3687361044</v>
          </cell>
          <cell r="L1719" t="str">
            <v/>
          </cell>
          <cell r="M1719" t="str">
            <v/>
          </cell>
          <cell r="R1719" t="str">
            <v>GENERAC HOLDINGS [American Stock]</v>
          </cell>
        </row>
        <row r="1720">
          <cell r="B1720" t="str">
            <v>GAMpB.US</v>
          </cell>
          <cell r="C1720" t="str">
            <v>GAMpB</v>
          </cell>
          <cell r="D1720" t="str">
            <v/>
          </cell>
          <cell r="E1720">
            <v>1</v>
          </cell>
          <cell r="F1720">
            <v>0.01</v>
          </cell>
          <cell r="G1720" t="str">
            <v/>
          </cell>
          <cell r="H1720" t="str">
            <v/>
          </cell>
          <cell r="I1720" t="str">
            <v/>
          </cell>
          <cell r="J1720" t="str">
            <v/>
          </cell>
          <cell r="K1720" t="str">
            <v>US3688024013</v>
          </cell>
          <cell r="L1720" t="str">
            <v/>
          </cell>
          <cell r="M1720" t="str">
            <v/>
          </cell>
          <cell r="R1720" t="str">
            <v>GENERAL AMER INV [American Stock]</v>
          </cell>
        </row>
        <row r="1721">
          <cell r="B1721" t="str">
            <v>GD.US</v>
          </cell>
          <cell r="C1721" t="str">
            <v>GD</v>
          </cell>
          <cell r="D1721" t="str">
            <v/>
          </cell>
          <cell r="E1721">
            <v>1</v>
          </cell>
          <cell r="F1721">
            <v>0.01</v>
          </cell>
          <cell r="G1721" t="str">
            <v/>
          </cell>
          <cell r="H1721" t="str">
            <v/>
          </cell>
          <cell r="I1721" t="str">
            <v/>
          </cell>
          <cell r="J1721" t="str">
            <v/>
          </cell>
          <cell r="K1721" t="str">
            <v>US3695501086</v>
          </cell>
          <cell r="L1721" t="str">
            <v/>
          </cell>
          <cell r="M1721" t="str">
            <v/>
          </cell>
          <cell r="R1721" t="str">
            <v>GENERAL DYNAMICS [American Stock]</v>
          </cell>
        </row>
        <row r="1722">
          <cell r="B1722" t="str">
            <v>GE.US</v>
          </cell>
          <cell r="C1722" t="str">
            <v>GE</v>
          </cell>
          <cell r="D1722" t="str">
            <v/>
          </cell>
          <cell r="E1722">
            <v>1</v>
          </cell>
          <cell r="F1722">
            <v>0.01</v>
          </cell>
          <cell r="G1722" t="str">
            <v/>
          </cell>
          <cell r="H1722" t="str">
            <v/>
          </cell>
          <cell r="I1722" t="str">
            <v/>
          </cell>
          <cell r="J1722" t="str">
            <v/>
          </cell>
          <cell r="K1722" t="str">
            <v>US3696041033</v>
          </cell>
          <cell r="L1722" t="str">
            <v/>
          </cell>
          <cell r="M1722" t="str">
            <v/>
          </cell>
          <cell r="R1722" t="str">
            <v>GENERAL ELECTRIC [American Stock]</v>
          </cell>
        </row>
        <row r="1723">
          <cell r="B1723" t="str">
            <v>GFN.US</v>
          </cell>
          <cell r="C1723" t="str">
            <v>GFN</v>
          </cell>
          <cell r="D1723" t="str">
            <v/>
          </cell>
          <cell r="E1723">
            <v>1</v>
          </cell>
          <cell r="F1723">
            <v>0.01</v>
          </cell>
          <cell r="G1723" t="str">
            <v/>
          </cell>
          <cell r="H1723" t="str">
            <v/>
          </cell>
          <cell r="I1723" t="str">
            <v/>
          </cell>
          <cell r="J1723" t="str">
            <v/>
          </cell>
          <cell r="K1723" t="str">
            <v>US3698221013</v>
          </cell>
          <cell r="L1723" t="str">
            <v/>
          </cell>
          <cell r="M1723" t="str">
            <v/>
          </cell>
          <cell r="R1723" t="str">
            <v>GENERAL FINANCE [American Stock]</v>
          </cell>
        </row>
        <row r="1724">
          <cell r="B1724" t="str">
            <v>GIS.US</v>
          </cell>
          <cell r="C1724" t="str">
            <v>GIS</v>
          </cell>
          <cell r="D1724" t="str">
            <v/>
          </cell>
          <cell r="E1724">
            <v>1</v>
          </cell>
          <cell r="F1724">
            <v>0.01</v>
          </cell>
          <cell r="G1724" t="str">
            <v/>
          </cell>
          <cell r="H1724" t="str">
            <v/>
          </cell>
          <cell r="I1724" t="str">
            <v/>
          </cell>
          <cell r="J1724" t="str">
            <v/>
          </cell>
          <cell r="K1724" t="str">
            <v>US3703341046</v>
          </cell>
          <cell r="L1724" t="str">
            <v/>
          </cell>
          <cell r="M1724" t="str">
            <v/>
          </cell>
          <cell r="R1724" t="str">
            <v>GENERAL MILLS IN [American Stock]</v>
          </cell>
        </row>
        <row r="1725">
          <cell r="B1725" t="str">
            <v>GMO.US</v>
          </cell>
          <cell r="C1725" t="str">
            <v>GMO</v>
          </cell>
          <cell r="D1725" t="str">
            <v/>
          </cell>
          <cell r="E1725">
            <v>1</v>
          </cell>
          <cell r="F1725">
            <v>0.01</v>
          </cell>
          <cell r="G1725" t="str">
            <v/>
          </cell>
          <cell r="H1725" t="str">
            <v/>
          </cell>
          <cell r="I1725" t="str">
            <v/>
          </cell>
          <cell r="J1725" t="str">
            <v/>
          </cell>
          <cell r="K1725" t="str">
            <v>US3703731022</v>
          </cell>
          <cell r="L1725" t="str">
            <v/>
          </cell>
          <cell r="M1725" t="str">
            <v/>
          </cell>
          <cell r="R1725" t="str">
            <v>GENERAL MOLY INC [American Stock]</v>
          </cell>
        </row>
        <row r="1726">
          <cell r="B1726" t="str">
            <v>GM.US</v>
          </cell>
          <cell r="C1726" t="str">
            <v>GM</v>
          </cell>
          <cell r="D1726" t="str">
            <v/>
          </cell>
          <cell r="E1726">
            <v>1</v>
          </cell>
          <cell r="F1726">
            <v>0.01</v>
          </cell>
          <cell r="G1726" t="str">
            <v/>
          </cell>
          <cell r="H1726" t="str">
            <v/>
          </cell>
          <cell r="I1726" t="str">
            <v/>
          </cell>
          <cell r="J1726" t="str">
            <v/>
          </cell>
          <cell r="K1726" t="str">
            <v>US37045V1008</v>
          </cell>
          <cell r="L1726" t="str">
            <v/>
          </cell>
          <cell r="M1726" t="str">
            <v/>
          </cell>
          <cell r="R1726" t="str">
            <v>GENERAL MOTORS C [American Stock]</v>
          </cell>
        </row>
        <row r="1727">
          <cell r="B1727" t="str">
            <v>GCO.US</v>
          </cell>
          <cell r="C1727" t="str">
            <v>GCO</v>
          </cell>
          <cell r="D1727" t="str">
            <v/>
          </cell>
          <cell r="E1727">
            <v>1</v>
          </cell>
          <cell r="F1727">
            <v>0.01</v>
          </cell>
          <cell r="G1727" t="str">
            <v/>
          </cell>
          <cell r="H1727" t="str">
            <v/>
          </cell>
          <cell r="I1727" t="str">
            <v/>
          </cell>
          <cell r="J1727" t="str">
            <v/>
          </cell>
          <cell r="K1727" t="str">
            <v>US3715321028</v>
          </cell>
          <cell r="L1727" t="str">
            <v/>
          </cell>
          <cell r="M1727" t="str">
            <v/>
          </cell>
          <cell r="R1727" t="str">
            <v>GENESCO INC [American Stock]</v>
          </cell>
        </row>
        <row r="1728">
          <cell r="B1728" t="str">
            <v>GEL.US</v>
          </cell>
          <cell r="C1728" t="str">
            <v>GEL</v>
          </cell>
          <cell r="D1728" t="str">
            <v/>
          </cell>
          <cell r="E1728">
            <v>1</v>
          </cell>
          <cell r="F1728">
            <v>0.01</v>
          </cell>
          <cell r="G1728" t="str">
            <v/>
          </cell>
          <cell r="H1728" t="str">
            <v/>
          </cell>
          <cell r="I1728" t="str">
            <v/>
          </cell>
          <cell r="J1728" t="str">
            <v/>
          </cell>
          <cell r="K1728" t="str">
            <v>US3719271047</v>
          </cell>
          <cell r="L1728" t="str">
            <v/>
          </cell>
          <cell r="M1728" t="str">
            <v/>
          </cell>
          <cell r="R1728" t="str">
            <v>GENESIS ENERGY [American Stock]</v>
          </cell>
        </row>
        <row r="1729">
          <cell r="B1729" t="str">
            <v>GNEpA.US</v>
          </cell>
          <cell r="C1729" t="str">
            <v>GNEpA</v>
          </cell>
          <cell r="D1729" t="str">
            <v/>
          </cell>
          <cell r="E1729">
            <v>1</v>
          </cell>
          <cell r="F1729">
            <v>0.01</v>
          </cell>
          <cell r="G1729" t="str">
            <v/>
          </cell>
          <cell r="H1729" t="str">
            <v/>
          </cell>
          <cell r="I1729" t="str">
            <v/>
          </cell>
          <cell r="J1729" t="str">
            <v/>
          </cell>
          <cell r="K1729" t="str">
            <v>US3722843071</v>
          </cell>
          <cell r="L1729" t="str">
            <v/>
          </cell>
          <cell r="M1729" t="str">
            <v/>
          </cell>
          <cell r="R1729" t="str">
            <v>GENIE ENERGY LTD [American Stock]</v>
          </cell>
        </row>
        <row r="1730">
          <cell r="B1730" t="str">
            <v>GNE.US</v>
          </cell>
          <cell r="C1730" t="str">
            <v>GNE</v>
          </cell>
          <cell r="D1730" t="str">
            <v/>
          </cell>
          <cell r="E1730">
            <v>1</v>
          </cell>
          <cell r="F1730">
            <v>0.01</v>
          </cell>
          <cell r="G1730" t="str">
            <v/>
          </cell>
          <cell r="H1730" t="str">
            <v/>
          </cell>
          <cell r="I1730" t="str">
            <v/>
          </cell>
          <cell r="J1730" t="str">
            <v/>
          </cell>
          <cell r="K1730" t="str">
            <v>US3722842081</v>
          </cell>
          <cell r="L1730" t="str">
            <v/>
          </cell>
          <cell r="M1730" t="str">
            <v/>
          </cell>
          <cell r="R1730" t="str">
            <v>GENIE ENERGY-B [American Stock]</v>
          </cell>
        </row>
        <row r="1731">
          <cell r="B1731" t="str">
            <v>GNMK.US</v>
          </cell>
          <cell r="C1731" t="str">
            <v>GNMK</v>
          </cell>
          <cell r="D1731" t="str">
            <v/>
          </cell>
          <cell r="E1731">
            <v>1</v>
          </cell>
          <cell r="F1731">
            <v>0.01</v>
          </cell>
          <cell r="G1731" t="str">
            <v/>
          </cell>
          <cell r="H1731" t="str">
            <v/>
          </cell>
          <cell r="I1731" t="str">
            <v/>
          </cell>
          <cell r="J1731" t="str">
            <v/>
          </cell>
          <cell r="K1731" t="str">
            <v>US3723091043</v>
          </cell>
          <cell r="L1731" t="str">
            <v/>
          </cell>
          <cell r="M1731" t="str">
            <v/>
          </cell>
          <cell r="R1731" t="str">
            <v>GENMARK DIAGNOST [American Stock]</v>
          </cell>
        </row>
        <row r="1732">
          <cell r="B1732" t="str">
            <v>GNCA.US</v>
          </cell>
          <cell r="C1732" t="str">
            <v>GNCA</v>
          </cell>
          <cell r="D1732" t="str">
            <v/>
          </cell>
          <cell r="E1732">
            <v>1</v>
          </cell>
          <cell r="F1732">
            <v>0.01</v>
          </cell>
          <cell r="G1732" t="str">
            <v/>
          </cell>
          <cell r="H1732" t="str">
            <v/>
          </cell>
          <cell r="I1732" t="str">
            <v/>
          </cell>
          <cell r="J1732" t="str">
            <v/>
          </cell>
          <cell r="K1732" t="str">
            <v>US3724274010</v>
          </cell>
          <cell r="L1732" t="str">
            <v/>
          </cell>
          <cell r="M1732" t="str">
            <v/>
          </cell>
          <cell r="R1732" t="str">
            <v>GENOCEA BIOSCIEN [American Stock]</v>
          </cell>
        </row>
        <row r="1733">
          <cell r="B1733" t="str">
            <v>G.US</v>
          </cell>
          <cell r="C1733" t="str">
            <v>G</v>
          </cell>
          <cell r="D1733" t="str">
            <v/>
          </cell>
          <cell r="E1733">
            <v>1</v>
          </cell>
          <cell r="F1733">
            <v>0.01</v>
          </cell>
          <cell r="G1733" t="str">
            <v/>
          </cell>
          <cell r="H1733" t="str">
            <v/>
          </cell>
          <cell r="I1733" t="str">
            <v/>
          </cell>
          <cell r="J1733" t="str">
            <v/>
          </cell>
          <cell r="K1733" t="str">
            <v>BMG3922B1072</v>
          </cell>
          <cell r="L1733" t="str">
            <v/>
          </cell>
          <cell r="M1733" t="str">
            <v/>
          </cell>
          <cell r="R1733" t="str">
            <v>GENPACT LTD [American Stock]</v>
          </cell>
        </row>
        <row r="1734">
          <cell r="B1734" t="str">
            <v>GNTX.US</v>
          </cell>
          <cell r="C1734" t="str">
            <v>GNTX</v>
          </cell>
          <cell r="D1734" t="str">
            <v/>
          </cell>
          <cell r="E1734">
            <v>1</v>
          </cell>
          <cell r="F1734">
            <v>0.01</v>
          </cell>
          <cell r="G1734" t="str">
            <v/>
          </cell>
          <cell r="H1734" t="str">
            <v/>
          </cell>
          <cell r="I1734" t="str">
            <v/>
          </cell>
          <cell r="J1734" t="str">
            <v/>
          </cell>
          <cell r="K1734" t="str">
            <v>US3719011096</v>
          </cell>
          <cell r="L1734" t="str">
            <v/>
          </cell>
          <cell r="M1734" t="str">
            <v/>
          </cell>
          <cell r="R1734" t="str">
            <v>GENTEX CORP [American Stock]</v>
          </cell>
        </row>
        <row r="1735">
          <cell r="B1735" t="str">
            <v>THRM.US</v>
          </cell>
          <cell r="C1735" t="str">
            <v>THRM</v>
          </cell>
          <cell r="D1735" t="str">
            <v/>
          </cell>
          <cell r="E1735">
            <v>1</v>
          </cell>
          <cell r="F1735">
            <v>0.01</v>
          </cell>
          <cell r="G1735" t="str">
            <v/>
          </cell>
          <cell r="H1735" t="str">
            <v/>
          </cell>
          <cell r="I1735" t="str">
            <v/>
          </cell>
          <cell r="J1735" t="str">
            <v/>
          </cell>
          <cell r="K1735" t="str">
            <v>US37253A1034</v>
          </cell>
          <cell r="L1735" t="str">
            <v/>
          </cell>
          <cell r="M1735" t="str">
            <v/>
          </cell>
          <cell r="R1735" t="str">
            <v>GENTHERM INC [American Stock]</v>
          </cell>
        </row>
        <row r="1736">
          <cell r="B1736" t="str">
            <v>GPC.US</v>
          </cell>
          <cell r="C1736" t="str">
            <v>GPC</v>
          </cell>
          <cell r="D1736" t="str">
            <v/>
          </cell>
          <cell r="E1736">
            <v>1</v>
          </cell>
          <cell r="F1736">
            <v>0.01</v>
          </cell>
          <cell r="G1736" t="str">
            <v/>
          </cell>
          <cell r="H1736" t="str">
            <v/>
          </cell>
          <cell r="I1736" t="str">
            <v/>
          </cell>
          <cell r="J1736" t="str">
            <v/>
          </cell>
          <cell r="K1736" t="str">
            <v>US3724601055</v>
          </cell>
          <cell r="L1736" t="str">
            <v/>
          </cell>
          <cell r="M1736" t="str">
            <v/>
          </cell>
          <cell r="R1736" t="str">
            <v>GENUINE PARTS CO [American Stock]</v>
          </cell>
        </row>
        <row r="1737">
          <cell r="B1737" t="str">
            <v>GNW.US</v>
          </cell>
          <cell r="C1737" t="str">
            <v>GNW</v>
          </cell>
          <cell r="D1737" t="str">
            <v/>
          </cell>
          <cell r="E1737">
            <v>1</v>
          </cell>
          <cell r="F1737">
            <v>0.01</v>
          </cell>
          <cell r="G1737" t="str">
            <v/>
          </cell>
          <cell r="H1737" t="str">
            <v/>
          </cell>
          <cell r="I1737" t="str">
            <v/>
          </cell>
          <cell r="J1737" t="str">
            <v/>
          </cell>
          <cell r="K1737" t="str">
            <v>US37247D1063</v>
          </cell>
          <cell r="L1737" t="str">
            <v/>
          </cell>
          <cell r="M1737" t="str">
            <v/>
          </cell>
          <cell r="R1737" t="str">
            <v>GENWORTH FINANCI [American Stock]</v>
          </cell>
        </row>
        <row r="1738">
          <cell r="B1738" t="str">
            <v>GEO.US</v>
          </cell>
          <cell r="C1738" t="str">
            <v>GEO</v>
          </cell>
          <cell r="D1738" t="str">
            <v/>
          </cell>
          <cell r="E1738">
            <v>1</v>
          </cell>
          <cell r="F1738">
            <v>0.01</v>
          </cell>
          <cell r="G1738" t="str">
            <v/>
          </cell>
          <cell r="H1738" t="str">
            <v/>
          </cell>
          <cell r="I1738" t="str">
            <v/>
          </cell>
          <cell r="J1738" t="str">
            <v/>
          </cell>
          <cell r="K1738" t="str">
            <v>US36162J1060</v>
          </cell>
          <cell r="L1738" t="str">
            <v/>
          </cell>
          <cell r="M1738" t="str">
            <v/>
          </cell>
          <cell r="R1738" t="str">
            <v>GEO GROUP INC/TH [American Stock]</v>
          </cell>
        </row>
        <row r="1739">
          <cell r="B1739" t="str">
            <v>GPRK.US</v>
          </cell>
          <cell r="C1739" t="str">
            <v>GPRK</v>
          </cell>
          <cell r="D1739" t="str">
            <v/>
          </cell>
          <cell r="E1739">
            <v>1</v>
          </cell>
          <cell r="F1739">
            <v>0.01</v>
          </cell>
          <cell r="G1739" t="str">
            <v/>
          </cell>
          <cell r="H1739" t="str">
            <v/>
          </cell>
          <cell r="I1739" t="str">
            <v/>
          </cell>
          <cell r="J1739" t="str">
            <v/>
          </cell>
          <cell r="K1739" t="str">
            <v>BMG383271050</v>
          </cell>
          <cell r="L1739" t="str">
            <v/>
          </cell>
          <cell r="M1739" t="str">
            <v/>
          </cell>
          <cell r="R1739" t="str">
            <v>GEOPARK LTD [American Stock]</v>
          </cell>
        </row>
        <row r="1740">
          <cell r="B1740" t="str">
            <v>GEOS.US</v>
          </cell>
          <cell r="C1740" t="str">
            <v>GEOS</v>
          </cell>
          <cell r="D1740" t="str">
            <v/>
          </cell>
          <cell r="E1740">
            <v>1</v>
          </cell>
          <cell r="F1740">
            <v>0.01</v>
          </cell>
          <cell r="G1740" t="str">
            <v/>
          </cell>
          <cell r="H1740" t="str">
            <v/>
          </cell>
          <cell r="I1740" t="str">
            <v/>
          </cell>
          <cell r="J1740" t="str">
            <v/>
          </cell>
          <cell r="K1740" t="str">
            <v>US37364X1090</v>
          </cell>
          <cell r="L1740" t="str">
            <v/>
          </cell>
          <cell r="M1740" t="str">
            <v/>
          </cell>
          <cell r="R1740" t="str">
            <v>GEOSPACE TECHNOL [American Stock]</v>
          </cell>
        </row>
        <row r="1741">
          <cell r="B1741" t="str">
            <v>GABC.US</v>
          </cell>
          <cell r="C1741" t="str">
            <v>GABC</v>
          </cell>
          <cell r="D1741" t="str">
            <v/>
          </cell>
          <cell r="E1741">
            <v>1</v>
          </cell>
          <cell r="F1741">
            <v>0.01</v>
          </cell>
          <cell r="G1741" t="str">
            <v/>
          </cell>
          <cell r="H1741" t="str">
            <v/>
          </cell>
          <cell r="I1741" t="str">
            <v/>
          </cell>
          <cell r="J1741" t="str">
            <v/>
          </cell>
          <cell r="K1741" t="str">
            <v>US3738651047</v>
          </cell>
          <cell r="L1741" t="str">
            <v/>
          </cell>
          <cell r="M1741" t="str">
            <v/>
          </cell>
          <cell r="R1741" t="str">
            <v>GERMAN AMER BNCP [American Stock]</v>
          </cell>
        </row>
        <row r="1742">
          <cell r="B1742" t="str">
            <v>GERN.US</v>
          </cell>
          <cell r="C1742" t="str">
            <v>GERN</v>
          </cell>
          <cell r="D1742" t="str">
            <v/>
          </cell>
          <cell r="E1742">
            <v>1</v>
          </cell>
          <cell r="F1742">
            <v>0.01</v>
          </cell>
          <cell r="G1742" t="str">
            <v/>
          </cell>
          <cell r="H1742" t="str">
            <v/>
          </cell>
          <cell r="I1742" t="str">
            <v/>
          </cell>
          <cell r="J1742" t="str">
            <v/>
          </cell>
          <cell r="K1742" t="str">
            <v>US3741631036</v>
          </cell>
          <cell r="L1742" t="str">
            <v/>
          </cell>
          <cell r="M1742" t="str">
            <v/>
          </cell>
          <cell r="R1742" t="str">
            <v>GERON CORP [American Stock]</v>
          </cell>
        </row>
        <row r="1743">
          <cell r="B1743" t="str">
            <v>GTY.US</v>
          </cell>
          <cell r="C1743" t="str">
            <v>GTY</v>
          </cell>
          <cell r="D1743" t="str">
            <v/>
          </cell>
          <cell r="E1743">
            <v>1</v>
          </cell>
          <cell r="F1743">
            <v>0.01</v>
          </cell>
          <cell r="G1743" t="str">
            <v/>
          </cell>
          <cell r="H1743" t="str">
            <v/>
          </cell>
          <cell r="I1743" t="str">
            <v/>
          </cell>
          <cell r="J1743" t="str">
            <v/>
          </cell>
          <cell r="K1743" t="str">
            <v>US3742971092</v>
          </cell>
          <cell r="L1743" t="str">
            <v/>
          </cell>
          <cell r="M1743" t="str">
            <v/>
          </cell>
          <cell r="R1743" t="str">
            <v>GETTY REALTY [American Stock]</v>
          </cell>
        </row>
        <row r="1744">
          <cell r="B1744" t="str">
            <v>ROCK.US</v>
          </cell>
          <cell r="C1744" t="str">
            <v>ROCK</v>
          </cell>
          <cell r="D1744" t="str">
            <v/>
          </cell>
          <cell r="E1744">
            <v>1</v>
          </cell>
          <cell r="F1744">
            <v>0.01</v>
          </cell>
          <cell r="G1744" t="str">
            <v/>
          </cell>
          <cell r="H1744" t="str">
            <v/>
          </cell>
          <cell r="I1744" t="str">
            <v/>
          </cell>
          <cell r="J1744" t="str">
            <v/>
          </cell>
          <cell r="K1744" t="str">
            <v>US3746891072</v>
          </cell>
          <cell r="L1744" t="str">
            <v/>
          </cell>
          <cell r="M1744" t="str">
            <v/>
          </cell>
          <cell r="R1744" t="str">
            <v>GIBRALTAR INDUST [American Stock]</v>
          </cell>
        </row>
        <row r="1745">
          <cell r="B1745" t="str">
            <v>GILT.US</v>
          </cell>
          <cell r="C1745" t="str">
            <v>GILT</v>
          </cell>
          <cell r="D1745" t="str">
            <v/>
          </cell>
          <cell r="E1745">
            <v>1</v>
          </cell>
          <cell r="F1745">
            <v>0.01</v>
          </cell>
          <cell r="G1745" t="str">
            <v/>
          </cell>
          <cell r="H1745" t="str">
            <v/>
          </cell>
          <cell r="I1745" t="str">
            <v/>
          </cell>
          <cell r="J1745" t="str">
            <v/>
          </cell>
          <cell r="K1745" t="str">
            <v>IL0010825102</v>
          </cell>
          <cell r="L1745" t="str">
            <v/>
          </cell>
          <cell r="M1745" t="str">
            <v/>
          </cell>
          <cell r="R1745" t="str">
            <v>GILAT SATEL NETW [American Stock]</v>
          </cell>
        </row>
        <row r="1746">
          <cell r="B1746" t="str">
            <v>GIL.US</v>
          </cell>
          <cell r="C1746" t="str">
            <v>GIL</v>
          </cell>
          <cell r="D1746" t="str">
            <v/>
          </cell>
          <cell r="E1746">
            <v>1</v>
          </cell>
          <cell r="F1746">
            <v>0.01</v>
          </cell>
          <cell r="G1746" t="str">
            <v/>
          </cell>
          <cell r="H1746" t="str">
            <v/>
          </cell>
          <cell r="I1746" t="str">
            <v/>
          </cell>
          <cell r="J1746" t="str">
            <v/>
          </cell>
          <cell r="K1746" t="str">
            <v>CA3759161035</v>
          </cell>
          <cell r="L1746" t="str">
            <v/>
          </cell>
          <cell r="M1746" t="str">
            <v/>
          </cell>
          <cell r="R1746" t="str">
            <v>GILDAN ACTIVEWEA [American Stock]</v>
          </cell>
        </row>
        <row r="1747">
          <cell r="B1747" t="str">
            <v>GILD.US</v>
          </cell>
          <cell r="C1747" t="str">
            <v>GILD</v>
          </cell>
          <cell r="D1747" t="str">
            <v/>
          </cell>
          <cell r="E1747">
            <v>1</v>
          </cell>
          <cell r="F1747">
            <v>0.01</v>
          </cell>
          <cell r="G1747" t="str">
            <v/>
          </cell>
          <cell r="H1747" t="str">
            <v/>
          </cell>
          <cell r="I1747" t="str">
            <v/>
          </cell>
          <cell r="J1747" t="str">
            <v/>
          </cell>
          <cell r="K1747" t="str">
            <v>US3755581036</v>
          </cell>
          <cell r="L1747" t="str">
            <v/>
          </cell>
          <cell r="M1747" t="str">
            <v/>
          </cell>
          <cell r="R1747" t="str">
            <v>GILEAD SCIENCES [American Stock]</v>
          </cell>
        </row>
        <row r="1748">
          <cell r="B1748" t="str">
            <v>GBCI.US</v>
          </cell>
          <cell r="C1748" t="str">
            <v>GBCI</v>
          </cell>
          <cell r="D1748" t="str">
            <v/>
          </cell>
          <cell r="E1748">
            <v>1</v>
          </cell>
          <cell r="F1748">
            <v>0.01</v>
          </cell>
          <cell r="G1748" t="str">
            <v/>
          </cell>
          <cell r="H1748" t="str">
            <v/>
          </cell>
          <cell r="I1748" t="str">
            <v/>
          </cell>
          <cell r="J1748" t="str">
            <v/>
          </cell>
          <cell r="K1748" t="str">
            <v>US37637Q1058</v>
          </cell>
          <cell r="L1748" t="str">
            <v/>
          </cell>
          <cell r="M1748" t="str">
            <v/>
          </cell>
          <cell r="R1748" t="str">
            <v>GLACIER BANCORP [American Stock]</v>
          </cell>
        </row>
        <row r="1749">
          <cell r="B1749" t="str">
            <v>GLAD.US</v>
          </cell>
          <cell r="C1749" t="str">
            <v>GLAD</v>
          </cell>
          <cell r="D1749" t="str">
            <v/>
          </cell>
          <cell r="E1749">
            <v>1</v>
          </cell>
          <cell r="F1749">
            <v>0.01</v>
          </cell>
          <cell r="G1749" t="str">
            <v/>
          </cell>
          <cell r="H1749" t="str">
            <v/>
          </cell>
          <cell r="I1749" t="str">
            <v/>
          </cell>
          <cell r="J1749" t="str">
            <v/>
          </cell>
          <cell r="K1749" t="str">
            <v>US3765351008</v>
          </cell>
          <cell r="L1749" t="str">
            <v/>
          </cell>
          <cell r="M1749" t="str">
            <v/>
          </cell>
          <cell r="R1749" t="str">
            <v>GLADSTONE CAP CO [American Stock]</v>
          </cell>
        </row>
        <row r="1750">
          <cell r="B1750" t="str">
            <v>GOOD.US</v>
          </cell>
          <cell r="C1750" t="str">
            <v>GOOD</v>
          </cell>
          <cell r="D1750" t="str">
            <v/>
          </cell>
          <cell r="E1750">
            <v>1</v>
          </cell>
          <cell r="F1750">
            <v>0.01</v>
          </cell>
          <cell r="G1750" t="str">
            <v/>
          </cell>
          <cell r="H1750" t="str">
            <v/>
          </cell>
          <cell r="I1750" t="str">
            <v/>
          </cell>
          <cell r="J1750" t="str">
            <v/>
          </cell>
          <cell r="K1750" t="str">
            <v>US3765361080</v>
          </cell>
          <cell r="L1750" t="str">
            <v/>
          </cell>
          <cell r="M1750" t="str">
            <v/>
          </cell>
          <cell r="R1750" t="str">
            <v>GLADSTONE COMMER [American Stock]</v>
          </cell>
        </row>
        <row r="1751">
          <cell r="B1751" t="str">
            <v>GAIN.US</v>
          </cell>
          <cell r="C1751" t="str">
            <v>GAIN</v>
          </cell>
          <cell r="D1751" t="str">
            <v/>
          </cell>
          <cell r="E1751">
            <v>1</v>
          </cell>
          <cell r="F1751">
            <v>0.01</v>
          </cell>
          <cell r="G1751" t="str">
            <v/>
          </cell>
          <cell r="H1751" t="str">
            <v/>
          </cell>
          <cell r="I1751" t="str">
            <v/>
          </cell>
          <cell r="J1751" t="str">
            <v/>
          </cell>
          <cell r="K1751" t="str">
            <v>US3765461070</v>
          </cell>
          <cell r="L1751" t="str">
            <v/>
          </cell>
          <cell r="M1751" t="str">
            <v/>
          </cell>
          <cell r="R1751" t="str">
            <v>GLADSTONE INVEST [American Stock]</v>
          </cell>
        </row>
        <row r="1752">
          <cell r="B1752" t="str">
            <v>LAND.US</v>
          </cell>
          <cell r="C1752" t="str">
            <v>LAND</v>
          </cell>
          <cell r="D1752" t="str">
            <v/>
          </cell>
          <cell r="E1752">
            <v>1</v>
          </cell>
          <cell r="F1752">
            <v>0.01</v>
          </cell>
          <cell r="G1752" t="str">
            <v/>
          </cell>
          <cell r="H1752" t="str">
            <v/>
          </cell>
          <cell r="I1752" t="str">
            <v/>
          </cell>
          <cell r="J1752" t="str">
            <v/>
          </cell>
          <cell r="K1752" t="str">
            <v>US3765491010</v>
          </cell>
          <cell r="L1752" t="str">
            <v/>
          </cell>
          <cell r="M1752" t="str">
            <v/>
          </cell>
          <cell r="R1752" t="str">
            <v>GLADSTONE LAND C [American Stock]</v>
          </cell>
        </row>
        <row r="1753">
          <cell r="B1753" t="str">
            <v>GLT.US</v>
          </cell>
          <cell r="C1753" t="str">
            <v>GLT</v>
          </cell>
          <cell r="D1753" t="str">
            <v/>
          </cell>
          <cell r="E1753">
            <v>1</v>
          </cell>
          <cell r="F1753">
            <v>0.01</v>
          </cell>
          <cell r="G1753" t="str">
            <v/>
          </cell>
          <cell r="H1753" t="str">
            <v/>
          </cell>
          <cell r="I1753" t="str">
            <v/>
          </cell>
          <cell r="J1753" t="str">
            <v/>
          </cell>
          <cell r="K1753" t="str">
            <v>US3773161043</v>
          </cell>
          <cell r="L1753" t="str">
            <v/>
          </cell>
          <cell r="M1753" t="str">
            <v/>
          </cell>
          <cell r="R1753" t="str">
            <v>GLATFELTER [American Stock]</v>
          </cell>
        </row>
        <row r="1754">
          <cell r="B1754" t="str">
            <v>GKOS.US</v>
          </cell>
          <cell r="C1754" t="str">
            <v>GKOS</v>
          </cell>
          <cell r="D1754" t="str">
            <v/>
          </cell>
          <cell r="E1754">
            <v>1</v>
          </cell>
          <cell r="F1754">
            <v>0.01</v>
          </cell>
          <cell r="G1754" t="str">
            <v/>
          </cell>
          <cell r="H1754" t="str">
            <v/>
          </cell>
          <cell r="I1754" t="str">
            <v/>
          </cell>
          <cell r="J1754" t="str">
            <v/>
          </cell>
          <cell r="K1754" t="str">
            <v>US3773221029</v>
          </cell>
          <cell r="L1754" t="str">
            <v/>
          </cell>
          <cell r="M1754" t="str">
            <v/>
          </cell>
          <cell r="R1754" t="str">
            <v>GLAUKOS CORP [American Stock]</v>
          </cell>
        </row>
        <row r="1755">
          <cell r="B1755" t="str">
            <v>GSK.US</v>
          </cell>
          <cell r="C1755" t="str">
            <v>GSK</v>
          </cell>
          <cell r="D1755" t="str">
            <v/>
          </cell>
          <cell r="E1755">
            <v>1</v>
          </cell>
          <cell r="F1755">
            <v>0.01</v>
          </cell>
          <cell r="G1755" t="str">
            <v/>
          </cell>
          <cell r="H1755" t="str">
            <v/>
          </cell>
          <cell r="I1755" t="str">
            <v/>
          </cell>
          <cell r="J1755" t="str">
            <v/>
          </cell>
          <cell r="K1755" t="str">
            <v>US37733W1053</v>
          </cell>
          <cell r="L1755" t="str">
            <v/>
          </cell>
          <cell r="M1755" t="str">
            <v/>
          </cell>
          <cell r="R1755" t="str">
            <v>GLAXOSMITHKL-ADR [American Stock]</v>
          </cell>
        </row>
        <row r="1756">
          <cell r="B1756" t="str">
            <v>GLBZ.US</v>
          </cell>
          <cell r="C1756" t="str">
            <v>GLBZ</v>
          </cell>
          <cell r="D1756" t="str">
            <v/>
          </cell>
          <cell r="E1756">
            <v>1</v>
          </cell>
          <cell r="F1756">
            <v>0.01</v>
          </cell>
          <cell r="G1756" t="str">
            <v/>
          </cell>
          <cell r="H1756" t="str">
            <v/>
          </cell>
          <cell r="I1756" t="str">
            <v/>
          </cell>
          <cell r="J1756" t="str">
            <v/>
          </cell>
          <cell r="K1756" t="str">
            <v>US3774071019</v>
          </cell>
          <cell r="L1756" t="str">
            <v/>
          </cell>
          <cell r="M1756" t="str">
            <v/>
          </cell>
          <cell r="R1756" t="str">
            <v>GLEN BURNIE BNCP [American Stock]</v>
          </cell>
        </row>
        <row r="1757">
          <cell r="B1757" t="str">
            <v>CATH.US</v>
          </cell>
          <cell r="C1757" t="str">
            <v>CATH</v>
          </cell>
          <cell r="D1757" t="str">
            <v/>
          </cell>
          <cell r="E1757">
            <v>1</v>
          </cell>
          <cell r="F1757">
            <v>0.01</v>
          </cell>
          <cell r="G1757" t="str">
            <v/>
          </cell>
          <cell r="H1757" t="str">
            <v/>
          </cell>
          <cell r="I1757" t="str">
            <v/>
          </cell>
          <cell r="J1757" t="str">
            <v/>
          </cell>
          <cell r="K1757" t="str">
            <v>US37954Y8892</v>
          </cell>
          <cell r="L1757" t="str">
            <v/>
          </cell>
          <cell r="M1757" t="str">
            <v/>
          </cell>
          <cell r="R1757" t="str">
            <v>GLOBAL CV ETF [American Stock]</v>
          </cell>
        </row>
        <row r="1758">
          <cell r="B1758" t="str">
            <v>GBLI.US</v>
          </cell>
          <cell r="C1758" t="str">
            <v>GBLI</v>
          </cell>
          <cell r="D1758" t="str">
            <v/>
          </cell>
          <cell r="E1758">
            <v>1</v>
          </cell>
          <cell r="F1758">
            <v>0.01</v>
          </cell>
          <cell r="G1758" t="str">
            <v/>
          </cell>
          <cell r="H1758" t="str">
            <v/>
          </cell>
          <cell r="I1758" t="str">
            <v/>
          </cell>
          <cell r="J1758" t="str">
            <v/>
          </cell>
          <cell r="K1758" t="str">
            <v>US37959R1032</v>
          </cell>
          <cell r="L1758" t="str">
            <v/>
          </cell>
          <cell r="M1758" t="str">
            <v/>
          </cell>
          <cell r="R1758" t="str">
            <v>GLOBAL INDEMNI-A [American Stock]</v>
          </cell>
        </row>
        <row r="1759">
          <cell r="B1759" t="str">
            <v>GMRE.US</v>
          </cell>
          <cell r="C1759" t="str">
            <v>GMRE</v>
          </cell>
          <cell r="D1759" t="str">
            <v/>
          </cell>
          <cell r="E1759">
            <v>1</v>
          </cell>
          <cell r="F1759">
            <v>0.01</v>
          </cell>
          <cell r="G1759" t="str">
            <v/>
          </cell>
          <cell r="H1759" t="str">
            <v/>
          </cell>
          <cell r="I1759" t="str">
            <v/>
          </cell>
          <cell r="J1759" t="str">
            <v/>
          </cell>
          <cell r="K1759" t="str">
            <v>US37954A2042</v>
          </cell>
          <cell r="L1759" t="str">
            <v/>
          </cell>
          <cell r="M1759" t="str">
            <v/>
          </cell>
          <cell r="R1759" t="str">
            <v>GLOBAL MEDICAL R [American Stock]</v>
          </cell>
        </row>
        <row r="1760">
          <cell r="B1760" t="str">
            <v>GNL.US</v>
          </cell>
          <cell r="C1760" t="str">
            <v>GNL</v>
          </cell>
          <cell r="D1760" t="str">
            <v/>
          </cell>
          <cell r="E1760">
            <v>1</v>
          </cell>
          <cell r="F1760">
            <v>0.01</v>
          </cell>
          <cell r="G1760" t="str">
            <v/>
          </cell>
          <cell r="H1760" t="str">
            <v/>
          </cell>
          <cell r="I1760" t="str">
            <v/>
          </cell>
          <cell r="J1760" t="str">
            <v/>
          </cell>
          <cell r="K1760" t="str">
            <v>US3793782018</v>
          </cell>
          <cell r="L1760" t="str">
            <v/>
          </cell>
          <cell r="M1760" t="str">
            <v/>
          </cell>
          <cell r="R1760" t="str">
            <v>GLOBAL NET LEASE [American Stock]</v>
          </cell>
        </row>
        <row r="1761">
          <cell r="B1761" t="str">
            <v>GLP.US</v>
          </cell>
          <cell r="C1761" t="str">
            <v>GLP</v>
          </cell>
          <cell r="D1761" t="str">
            <v/>
          </cell>
          <cell r="E1761">
            <v>1</v>
          </cell>
          <cell r="F1761">
            <v>0.01</v>
          </cell>
          <cell r="G1761" t="str">
            <v/>
          </cell>
          <cell r="H1761" t="str">
            <v/>
          </cell>
          <cell r="I1761" t="str">
            <v/>
          </cell>
          <cell r="J1761" t="str">
            <v/>
          </cell>
          <cell r="K1761" t="str">
            <v>US37946R1095</v>
          </cell>
          <cell r="L1761" t="str">
            <v/>
          </cell>
          <cell r="M1761" t="str">
            <v/>
          </cell>
          <cell r="R1761" t="str">
            <v>GLOBAL PARTNERS [American Stock]</v>
          </cell>
        </row>
        <row r="1762">
          <cell r="B1762" t="str">
            <v>GPN.US</v>
          </cell>
          <cell r="C1762" t="str">
            <v>GPN</v>
          </cell>
          <cell r="D1762" t="str">
            <v/>
          </cell>
          <cell r="E1762">
            <v>1</v>
          </cell>
          <cell r="F1762">
            <v>0.01</v>
          </cell>
          <cell r="G1762" t="str">
            <v/>
          </cell>
          <cell r="H1762" t="str">
            <v/>
          </cell>
          <cell r="I1762" t="str">
            <v/>
          </cell>
          <cell r="J1762" t="str">
            <v/>
          </cell>
          <cell r="K1762" t="str">
            <v>US37940X1028</v>
          </cell>
          <cell r="L1762" t="str">
            <v/>
          </cell>
          <cell r="M1762" t="str">
            <v/>
          </cell>
          <cell r="R1762" t="str">
            <v>GLOBAL PAYMENTS [American Stock]</v>
          </cell>
        </row>
        <row r="1763">
          <cell r="B1763" t="str">
            <v>GSL.US</v>
          </cell>
          <cell r="C1763" t="str">
            <v>GSL</v>
          </cell>
          <cell r="D1763" t="str">
            <v/>
          </cell>
          <cell r="E1763">
            <v>1</v>
          </cell>
          <cell r="F1763">
            <v>0.01</v>
          </cell>
          <cell r="G1763" t="str">
            <v/>
          </cell>
          <cell r="H1763" t="str">
            <v/>
          </cell>
          <cell r="I1763" t="str">
            <v/>
          </cell>
          <cell r="J1763" t="str">
            <v/>
          </cell>
          <cell r="K1763" t="str">
            <v>MHY271836006</v>
          </cell>
          <cell r="L1763" t="str">
            <v/>
          </cell>
          <cell r="M1763" t="str">
            <v/>
          </cell>
          <cell r="R1763" t="str">
            <v>GLOBAL SHIP-CL A [American Stock]</v>
          </cell>
        </row>
        <row r="1764">
          <cell r="B1764" t="str">
            <v>DRIV.US</v>
          </cell>
          <cell r="C1764" t="str">
            <v>DRIV</v>
          </cell>
          <cell r="D1764" t="str">
            <v/>
          </cell>
          <cell r="E1764">
            <v>1</v>
          </cell>
          <cell r="F1764">
            <v>0.01</v>
          </cell>
          <cell r="G1764" t="str">
            <v/>
          </cell>
          <cell r="H1764" t="str">
            <v/>
          </cell>
          <cell r="I1764" t="str">
            <v/>
          </cell>
          <cell r="J1764" t="str">
            <v/>
          </cell>
          <cell r="K1764" t="str">
            <v>US37954Y6243</v>
          </cell>
          <cell r="L1764" t="str">
            <v/>
          </cell>
          <cell r="M1764" t="str">
            <v/>
          </cell>
          <cell r="R1764" t="str">
            <v>GLOBAL X AUTONOM [American Stock]</v>
          </cell>
        </row>
        <row r="1765">
          <cell r="B1765" t="str">
            <v>COPX.US</v>
          </cell>
          <cell r="C1765" t="str">
            <v>COPX</v>
          </cell>
          <cell r="D1765" t="str">
            <v/>
          </cell>
          <cell r="E1765">
            <v>1</v>
          </cell>
          <cell r="F1765">
            <v>0.01</v>
          </cell>
          <cell r="G1765" t="str">
            <v/>
          </cell>
          <cell r="H1765" t="str">
            <v/>
          </cell>
          <cell r="I1765" t="str">
            <v/>
          </cell>
          <cell r="J1765" t="str">
            <v/>
          </cell>
          <cell r="K1765" t="str">
            <v>US37954Y8306</v>
          </cell>
          <cell r="L1765" t="str">
            <v/>
          </cell>
          <cell r="M1765" t="str">
            <v/>
          </cell>
          <cell r="R1765" t="str">
            <v>GLOBAL X COPPER [American Stock]</v>
          </cell>
        </row>
        <row r="1766">
          <cell r="B1766" t="str">
            <v>FINX.US</v>
          </cell>
          <cell r="C1766" t="str">
            <v>FINX</v>
          </cell>
          <cell r="D1766" t="str">
            <v/>
          </cell>
          <cell r="E1766">
            <v>1</v>
          </cell>
          <cell r="F1766">
            <v>0.01</v>
          </cell>
          <cell r="G1766" t="str">
            <v/>
          </cell>
          <cell r="H1766" t="str">
            <v/>
          </cell>
          <cell r="I1766" t="str">
            <v/>
          </cell>
          <cell r="J1766" t="str">
            <v/>
          </cell>
          <cell r="K1766" t="str">
            <v>US37954Y8140</v>
          </cell>
          <cell r="L1766" t="str">
            <v/>
          </cell>
          <cell r="M1766" t="str">
            <v/>
          </cell>
          <cell r="R1766" t="str">
            <v>GLOBAL X FINTECH [American Stock]</v>
          </cell>
        </row>
        <row r="1767">
          <cell r="B1767" t="str">
            <v>GXF.US</v>
          </cell>
          <cell r="C1767" t="str">
            <v>GXF</v>
          </cell>
          <cell r="D1767" t="str">
            <v/>
          </cell>
          <cell r="E1767">
            <v>1</v>
          </cell>
          <cell r="F1767">
            <v>0.01</v>
          </cell>
          <cell r="G1767" t="str">
            <v/>
          </cell>
          <cell r="H1767" t="str">
            <v/>
          </cell>
          <cell r="I1767" t="str">
            <v/>
          </cell>
          <cell r="J1767" t="str">
            <v/>
          </cell>
          <cell r="K1767" t="str">
            <v>US37950E1010</v>
          </cell>
          <cell r="L1767" t="str">
            <v/>
          </cell>
          <cell r="M1767" t="str">
            <v/>
          </cell>
          <cell r="R1767" t="str">
            <v>GLOBAL X FTSE [American Stock]</v>
          </cell>
        </row>
        <row r="1768">
          <cell r="B1768" t="str">
            <v>ASEA.US</v>
          </cell>
          <cell r="C1768" t="str">
            <v>ASEA</v>
          </cell>
          <cell r="D1768" t="str">
            <v/>
          </cell>
          <cell r="E1768">
            <v>1</v>
          </cell>
          <cell r="F1768">
            <v>0.01</v>
          </cell>
          <cell r="G1768" t="str">
            <v/>
          </cell>
          <cell r="H1768" t="str">
            <v/>
          </cell>
          <cell r="I1768" t="str">
            <v/>
          </cell>
          <cell r="J1768" t="str">
            <v/>
          </cell>
          <cell r="K1768" t="str">
            <v>US37950E6480</v>
          </cell>
          <cell r="L1768" t="str">
            <v/>
          </cell>
          <cell r="M1768" t="str">
            <v/>
          </cell>
          <cell r="R1768" t="str">
            <v>GLOBAL X FTSE SO [American Stock]</v>
          </cell>
        </row>
        <row r="1769">
          <cell r="B1769" t="str">
            <v>GOEX.US</v>
          </cell>
          <cell r="C1769" t="str">
            <v>GOEX</v>
          </cell>
          <cell r="D1769" t="str">
            <v/>
          </cell>
          <cell r="E1769">
            <v>1</v>
          </cell>
          <cell r="F1769">
            <v>0.01</v>
          </cell>
          <cell r="G1769" t="str">
            <v/>
          </cell>
          <cell r="H1769" t="str">
            <v/>
          </cell>
          <cell r="I1769" t="str">
            <v/>
          </cell>
          <cell r="J1769" t="str">
            <v/>
          </cell>
          <cell r="K1769" t="str">
            <v>US37954Y8637</v>
          </cell>
          <cell r="L1769" t="str">
            <v/>
          </cell>
          <cell r="M1769" t="str">
            <v/>
          </cell>
          <cell r="R1769" t="str">
            <v>GLOBAL X GOLD EX [American Stock]</v>
          </cell>
        </row>
        <row r="1770">
          <cell r="B1770" t="str">
            <v>GURU.US</v>
          </cell>
          <cell r="C1770" t="str">
            <v>GURU</v>
          </cell>
          <cell r="D1770" t="str">
            <v/>
          </cell>
          <cell r="E1770">
            <v>1</v>
          </cell>
          <cell r="F1770">
            <v>0.01</v>
          </cell>
          <cell r="G1770" t="str">
            <v/>
          </cell>
          <cell r="H1770" t="str">
            <v/>
          </cell>
          <cell r="I1770" t="str">
            <v/>
          </cell>
          <cell r="J1770" t="str">
            <v/>
          </cell>
          <cell r="K1770" t="str">
            <v>US37950E3412</v>
          </cell>
          <cell r="L1770" t="str">
            <v/>
          </cell>
          <cell r="M1770" t="str">
            <v/>
          </cell>
          <cell r="R1770" t="str">
            <v>GLOBAL X GURU IN [American Stock]</v>
          </cell>
        </row>
        <row r="1771">
          <cell r="B1771" t="str">
            <v>BFIT.US</v>
          </cell>
          <cell r="C1771" t="str">
            <v>BFIT</v>
          </cell>
          <cell r="D1771" t="str">
            <v/>
          </cell>
          <cell r="E1771">
            <v>1</v>
          </cell>
          <cell r="F1771">
            <v>0.01</v>
          </cell>
          <cell r="G1771" t="str">
            <v/>
          </cell>
          <cell r="H1771" t="str">
            <v/>
          </cell>
          <cell r="I1771" t="str">
            <v/>
          </cell>
          <cell r="J1771" t="str">
            <v/>
          </cell>
          <cell r="K1771" t="str">
            <v>US37954Y7985</v>
          </cell>
          <cell r="L1771" t="str">
            <v/>
          </cell>
          <cell r="M1771" t="str">
            <v/>
          </cell>
          <cell r="R1771" t="str">
            <v>GLOBAL X HEALTH [American Stock]</v>
          </cell>
        </row>
        <row r="1772">
          <cell r="B1772" t="str">
            <v>SNSR.US</v>
          </cell>
          <cell r="C1772" t="str">
            <v>SNSR</v>
          </cell>
          <cell r="D1772" t="str">
            <v/>
          </cell>
          <cell r="E1772">
            <v>1</v>
          </cell>
          <cell r="F1772">
            <v>0.01</v>
          </cell>
          <cell r="G1772" t="str">
            <v/>
          </cell>
          <cell r="H1772" t="str">
            <v/>
          </cell>
          <cell r="I1772" t="str">
            <v/>
          </cell>
          <cell r="J1772" t="str">
            <v/>
          </cell>
          <cell r="K1772" t="str">
            <v>US37954Y7803</v>
          </cell>
          <cell r="L1772" t="str">
            <v/>
          </cell>
          <cell r="M1772" t="str">
            <v/>
          </cell>
          <cell r="R1772" t="str">
            <v>GLOBAL X INTERNE [American Stock]</v>
          </cell>
        </row>
        <row r="1773">
          <cell r="B1773" t="str">
            <v>LIT.US</v>
          </cell>
          <cell r="C1773" t="str">
            <v>LIT</v>
          </cell>
          <cell r="D1773" t="str">
            <v/>
          </cell>
          <cell r="E1773">
            <v>1</v>
          </cell>
          <cell r="F1773">
            <v>0.01</v>
          </cell>
          <cell r="G1773" t="str">
            <v/>
          </cell>
          <cell r="H1773" t="str">
            <v/>
          </cell>
          <cell r="I1773" t="str">
            <v/>
          </cell>
          <cell r="J1773" t="str">
            <v/>
          </cell>
          <cell r="K1773" t="str">
            <v>US37954Y8553</v>
          </cell>
          <cell r="L1773" t="str">
            <v/>
          </cell>
          <cell r="M1773" t="str">
            <v/>
          </cell>
          <cell r="R1773" t="str">
            <v>GLOBAL X LITHIUM [American Stock]</v>
          </cell>
        </row>
        <row r="1774">
          <cell r="B1774" t="str">
            <v>MILN.US</v>
          </cell>
          <cell r="C1774" t="str">
            <v>MILN</v>
          </cell>
          <cell r="D1774" t="str">
            <v/>
          </cell>
          <cell r="E1774">
            <v>1</v>
          </cell>
          <cell r="F1774">
            <v>0.01</v>
          </cell>
          <cell r="G1774" t="str">
            <v/>
          </cell>
          <cell r="H1774" t="str">
            <v/>
          </cell>
          <cell r="I1774" t="str">
            <v/>
          </cell>
          <cell r="J1774" t="str">
            <v/>
          </cell>
          <cell r="K1774" t="str">
            <v>US37954Y7647</v>
          </cell>
          <cell r="L1774" t="str">
            <v/>
          </cell>
          <cell r="M1774" t="str">
            <v/>
          </cell>
          <cell r="R1774" t="str">
            <v>GLOBAL X MILLENN [American Stock]</v>
          </cell>
        </row>
        <row r="1775">
          <cell r="B1775" t="str">
            <v>ARGT.US</v>
          </cell>
          <cell r="C1775" t="str">
            <v>ARGT</v>
          </cell>
          <cell r="D1775" t="str">
            <v/>
          </cell>
          <cell r="E1775">
            <v>1</v>
          </cell>
          <cell r="F1775">
            <v>0.01</v>
          </cell>
          <cell r="G1775" t="str">
            <v/>
          </cell>
          <cell r="H1775" t="str">
            <v/>
          </cell>
          <cell r="I1775" t="str">
            <v/>
          </cell>
          <cell r="J1775" t="str">
            <v/>
          </cell>
          <cell r="K1775" t="str">
            <v>US37950E2596</v>
          </cell>
          <cell r="L1775" t="str">
            <v/>
          </cell>
          <cell r="M1775" t="str">
            <v/>
          </cell>
          <cell r="R1775" t="str">
            <v>GLOBAL X MSCI AR [American Stock]</v>
          </cell>
        </row>
        <row r="1776">
          <cell r="B1776" t="str">
            <v>CHII.US</v>
          </cell>
          <cell r="C1776" t="str">
            <v>CHII</v>
          </cell>
          <cell r="D1776" t="str">
            <v/>
          </cell>
          <cell r="E1776">
            <v>1</v>
          </cell>
          <cell r="F1776">
            <v>0.01</v>
          </cell>
          <cell r="G1776" t="str">
            <v/>
          </cell>
          <cell r="H1776" t="str">
            <v/>
          </cell>
          <cell r="I1776" t="str">
            <v/>
          </cell>
          <cell r="J1776" t="str">
            <v/>
          </cell>
          <cell r="K1776" t="str">
            <v>US37950E7058</v>
          </cell>
          <cell r="L1776" t="str">
            <v/>
          </cell>
          <cell r="M1776" t="str">
            <v/>
          </cell>
          <cell r="R1776" t="str">
            <v>GLOBAL X MSCI CH [American Stock]</v>
          </cell>
        </row>
        <row r="1777">
          <cell r="B1777" t="str">
            <v>CHIX.US</v>
          </cell>
          <cell r="C1777" t="str">
            <v>CHIX</v>
          </cell>
          <cell r="D1777" t="str">
            <v/>
          </cell>
          <cell r="E1777">
            <v>1</v>
          </cell>
          <cell r="F1777">
            <v>0.01</v>
          </cell>
          <cell r="G1777" t="str">
            <v/>
          </cell>
          <cell r="H1777" t="str">
            <v/>
          </cell>
          <cell r="I1777" t="str">
            <v/>
          </cell>
          <cell r="J1777" t="str">
            <v/>
          </cell>
          <cell r="K1777" t="str">
            <v>US37950E6068</v>
          </cell>
          <cell r="L1777" t="str">
            <v/>
          </cell>
          <cell r="M1777" t="str">
            <v/>
          </cell>
          <cell r="R1777" t="str">
            <v>GLOBAL X MSCI CH [American Stock]</v>
          </cell>
        </row>
        <row r="1778">
          <cell r="B1778" t="str">
            <v>CHIE.US</v>
          </cell>
          <cell r="C1778" t="str">
            <v>CHIE</v>
          </cell>
          <cell r="D1778" t="str">
            <v/>
          </cell>
          <cell r="E1778">
            <v>1</v>
          </cell>
          <cell r="F1778">
            <v>0.01</v>
          </cell>
          <cell r="G1778" t="str">
            <v/>
          </cell>
          <cell r="H1778" t="str">
            <v/>
          </cell>
          <cell r="I1778" t="str">
            <v/>
          </cell>
          <cell r="J1778" t="str">
            <v/>
          </cell>
          <cell r="K1778" t="str">
            <v>US37950E5078</v>
          </cell>
          <cell r="L1778" t="str">
            <v/>
          </cell>
          <cell r="M1778" t="str">
            <v/>
          </cell>
          <cell r="R1778" t="str">
            <v>GLOBAL X MSCI CH [American Stock]</v>
          </cell>
        </row>
        <row r="1779">
          <cell r="B1779" t="str">
            <v>CHIQ.US</v>
          </cell>
          <cell r="C1779" t="str">
            <v>CHIQ</v>
          </cell>
          <cell r="D1779" t="str">
            <v/>
          </cell>
          <cell r="E1779">
            <v>1</v>
          </cell>
          <cell r="F1779">
            <v>0.01</v>
          </cell>
          <cell r="G1779" t="str">
            <v/>
          </cell>
          <cell r="H1779" t="str">
            <v/>
          </cell>
          <cell r="I1779" t="str">
            <v/>
          </cell>
          <cell r="J1779" t="str">
            <v/>
          </cell>
          <cell r="K1779" t="str">
            <v>US37950E4089</v>
          </cell>
          <cell r="L1779" t="str">
            <v/>
          </cell>
          <cell r="M1779" t="str">
            <v/>
          </cell>
          <cell r="R1779" t="str">
            <v>GLOBAL X MSCI CH [American Stock]</v>
          </cell>
        </row>
        <row r="1780">
          <cell r="B1780" t="str">
            <v>CHIM.US</v>
          </cell>
          <cell r="C1780" t="str">
            <v>CHIM</v>
          </cell>
          <cell r="D1780" t="str">
            <v/>
          </cell>
          <cell r="E1780">
            <v>1</v>
          </cell>
          <cell r="F1780">
            <v>0.01</v>
          </cell>
          <cell r="G1780" t="str">
            <v/>
          </cell>
          <cell r="H1780" t="str">
            <v/>
          </cell>
          <cell r="I1780" t="str">
            <v/>
          </cell>
          <cell r="J1780" t="str">
            <v/>
          </cell>
          <cell r="K1780" t="str">
            <v>US37950E2422</v>
          </cell>
          <cell r="L1780" t="str">
            <v/>
          </cell>
          <cell r="M1780" t="str">
            <v/>
          </cell>
          <cell r="R1780" t="str">
            <v>GLOBAL X MSCI CH [American Stock]</v>
          </cell>
        </row>
        <row r="1781">
          <cell r="B1781" t="str">
            <v>GXG.US</v>
          </cell>
          <cell r="C1781" t="str">
            <v>GXG</v>
          </cell>
          <cell r="D1781" t="str">
            <v/>
          </cell>
          <cell r="E1781">
            <v>1</v>
          </cell>
          <cell r="F1781">
            <v>0.01</v>
          </cell>
          <cell r="G1781" t="str">
            <v/>
          </cell>
          <cell r="H1781" t="str">
            <v/>
          </cell>
          <cell r="I1781" t="str">
            <v/>
          </cell>
          <cell r="J1781" t="str">
            <v/>
          </cell>
          <cell r="K1781" t="str">
            <v>US37954Y3273</v>
          </cell>
          <cell r="L1781" t="str">
            <v/>
          </cell>
          <cell r="M1781" t="str">
            <v/>
          </cell>
          <cell r="R1781" t="str">
            <v>GLOBAL X MSCI CO [American Stock]</v>
          </cell>
        </row>
        <row r="1782">
          <cell r="B1782" t="str">
            <v>GREK.US</v>
          </cell>
          <cell r="C1782" t="str">
            <v>GREK</v>
          </cell>
          <cell r="D1782" t="str">
            <v/>
          </cell>
          <cell r="E1782">
            <v>1</v>
          </cell>
          <cell r="F1782">
            <v>0.01</v>
          </cell>
          <cell r="G1782" t="str">
            <v/>
          </cell>
          <cell r="H1782" t="str">
            <v/>
          </cell>
          <cell r="I1782" t="str">
            <v/>
          </cell>
          <cell r="J1782" t="str">
            <v/>
          </cell>
          <cell r="K1782" t="str">
            <v>US37954Y3190</v>
          </cell>
          <cell r="L1782" t="str">
            <v/>
          </cell>
          <cell r="M1782" t="str">
            <v/>
          </cell>
          <cell r="R1782" t="str">
            <v>GLOBAL X MSCI GR [American Stock]</v>
          </cell>
        </row>
        <row r="1783">
          <cell r="B1783" t="str">
            <v>EMFM.US</v>
          </cell>
          <cell r="C1783" t="str">
            <v>EMFM</v>
          </cell>
          <cell r="D1783" t="str">
            <v/>
          </cell>
          <cell r="E1783">
            <v>1</v>
          </cell>
          <cell r="F1783">
            <v>0.01</v>
          </cell>
          <cell r="G1783" t="str">
            <v/>
          </cell>
          <cell r="H1783" t="str">
            <v/>
          </cell>
          <cell r="I1783" t="str">
            <v/>
          </cell>
          <cell r="J1783" t="str">
            <v/>
          </cell>
          <cell r="K1783" t="str">
            <v>US37950E2182</v>
          </cell>
          <cell r="L1783" t="str">
            <v/>
          </cell>
          <cell r="M1783" t="str">
            <v/>
          </cell>
          <cell r="R1783" t="str">
            <v>GLOBAL X MSCI NE [American Stock]</v>
          </cell>
        </row>
        <row r="1784">
          <cell r="B1784" t="str">
            <v>NORW.US</v>
          </cell>
          <cell r="C1784" t="str">
            <v>NORW</v>
          </cell>
          <cell r="D1784" t="str">
            <v/>
          </cell>
          <cell r="E1784">
            <v>1</v>
          </cell>
          <cell r="F1784">
            <v>0.01</v>
          </cell>
          <cell r="G1784" t="str">
            <v/>
          </cell>
          <cell r="H1784" t="str">
            <v/>
          </cell>
          <cell r="I1784" t="str">
            <v/>
          </cell>
          <cell r="J1784" t="str">
            <v/>
          </cell>
          <cell r="K1784" t="str">
            <v>US37950E7470</v>
          </cell>
          <cell r="L1784" t="str">
            <v/>
          </cell>
          <cell r="M1784" t="str">
            <v/>
          </cell>
          <cell r="R1784" t="str">
            <v>GLOBAL X MSCI NO [American Stock]</v>
          </cell>
        </row>
        <row r="1785">
          <cell r="B1785" t="str">
            <v>PGAL.US</v>
          </cell>
          <cell r="C1785" t="str">
            <v>PGAL</v>
          </cell>
          <cell r="D1785" t="str">
            <v/>
          </cell>
          <cell r="E1785">
            <v>1</v>
          </cell>
          <cell r="F1785">
            <v>0.01</v>
          </cell>
          <cell r="G1785" t="str">
            <v/>
          </cell>
          <cell r="H1785" t="str">
            <v/>
          </cell>
          <cell r="I1785" t="str">
            <v/>
          </cell>
          <cell r="J1785" t="str">
            <v/>
          </cell>
          <cell r="K1785" t="str">
            <v>US37950E1929</v>
          </cell>
          <cell r="L1785" t="str">
            <v/>
          </cell>
          <cell r="M1785" t="str">
            <v/>
          </cell>
          <cell r="R1785" t="str">
            <v>GLOBAL X MSCI PO [American Stock]</v>
          </cell>
        </row>
        <row r="1786">
          <cell r="B1786" t="str">
            <v>SDEM.US</v>
          </cell>
          <cell r="C1786" t="str">
            <v>SDEM</v>
          </cell>
          <cell r="D1786" t="str">
            <v/>
          </cell>
          <cell r="E1786">
            <v>1</v>
          </cell>
          <cell r="F1786">
            <v>0.01</v>
          </cell>
          <cell r="G1786" t="str">
            <v/>
          </cell>
          <cell r="H1786" t="str">
            <v/>
          </cell>
          <cell r="I1786" t="str">
            <v/>
          </cell>
          <cell r="J1786" t="str">
            <v/>
          </cell>
          <cell r="K1786" t="str">
            <v>US37950E1192</v>
          </cell>
          <cell r="L1786" t="str">
            <v/>
          </cell>
          <cell r="M1786" t="str">
            <v/>
          </cell>
          <cell r="R1786" t="str">
            <v>GLOBAL X MSCI SU [American Stock]</v>
          </cell>
        </row>
        <row r="1787">
          <cell r="B1787" t="str">
            <v>BOTZ.US</v>
          </cell>
          <cell r="C1787" t="str">
            <v>BOTZ</v>
          </cell>
          <cell r="D1787" t="str">
            <v/>
          </cell>
          <cell r="E1787">
            <v>1</v>
          </cell>
          <cell r="F1787">
            <v>0.01</v>
          </cell>
          <cell r="G1787" t="str">
            <v/>
          </cell>
          <cell r="H1787" t="str">
            <v/>
          </cell>
          <cell r="I1787" t="str">
            <v/>
          </cell>
          <cell r="J1787" t="str">
            <v/>
          </cell>
          <cell r="K1787" t="str">
            <v>US37954Y7159</v>
          </cell>
          <cell r="L1787" t="str">
            <v/>
          </cell>
          <cell r="M1787" t="str">
            <v/>
          </cell>
          <cell r="R1787" t="str">
            <v>GLOBAL X ROBOTIC [American Stock]</v>
          </cell>
        </row>
        <row r="1788">
          <cell r="B1788" t="str">
            <v>SIL.US</v>
          </cell>
          <cell r="C1788" t="str">
            <v>SIL</v>
          </cell>
          <cell r="D1788" t="str">
            <v/>
          </cell>
          <cell r="E1788">
            <v>1</v>
          </cell>
          <cell r="F1788">
            <v>0.01</v>
          </cell>
          <cell r="G1788" t="str">
            <v/>
          </cell>
          <cell r="H1788" t="str">
            <v/>
          </cell>
          <cell r="I1788" t="str">
            <v/>
          </cell>
          <cell r="J1788" t="str">
            <v/>
          </cell>
          <cell r="K1788" t="str">
            <v>US37954Y8488</v>
          </cell>
          <cell r="L1788" t="str">
            <v/>
          </cell>
          <cell r="M1788" t="str">
            <v/>
          </cell>
          <cell r="R1788" t="str">
            <v>GLOBAL X SILVER [American Stock]</v>
          </cell>
        </row>
        <row r="1789">
          <cell r="B1789" t="str">
            <v>SOCL.US</v>
          </cell>
          <cell r="C1789" t="str">
            <v>SOCL</v>
          </cell>
          <cell r="D1789" t="str">
            <v/>
          </cell>
          <cell r="E1789">
            <v>1</v>
          </cell>
          <cell r="F1789">
            <v>0.01</v>
          </cell>
          <cell r="G1789" t="str">
            <v/>
          </cell>
          <cell r="H1789" t="str">
            <v/>
          </cell>
          <cell r="I1789" t="str">
            <v/>
          </cell>
          <cell r="J1789" t="str">
            <v/>
          </cell>
          <cell r="K1789" t="str">
            <v>US37950E4162</v>
          </cell>
          <cell r="L1789" t="str">
            <v/>
          </cell>
          <cell r="M1789" t="str">
            <v/>
          </cell>
          <cell r="R1789" t="str">
            <v>GLOBAL X SOC MED [American Stock]</v>
          </cell>
        </row>
        <row r="1790">
          <cell r="B1790" t="str">
            <v>SDIV.US</v>
          </cell>
          <cell r="C1790" t="str">
            <v>SDIV</v>
          </cell>
          <cell r="D1790" t="str">
            <v/>
          </cell>
          <cell r="E1790">
            <v>1</v>
          </cell>
          <cell r="F1790">
            <v>0.01</v>
          </cell>
          <cell r="G1790" t="str">
            <v/>
          </cell>
          <cell r="H1790" t="str">
            <v/>
          </cell>
          <cell r="I1790" t="str">
            <v/>
          </cell>
          <cell r="J1790" t="str">
            <v/>
          </cell>
          <cell r="K1790" t="str">
            <v>US37950E5490</v>
          </cell>
          <cell r="L1790" t="str">
            <v/>
          </cell>
          <cell r="M1790" t="str">
            <v/>
          </cell>
          <cell r="R1790" t="str">
            <v>GLOBAL X SUPERDI [American Stock]</v>
          </cell>
        </row>
        <row r="1791">
          <cell r="B1791" t="str">
            <v>ALTY.US</v>
          </cell>
          <cell r="C1791" t="str">
            <v>ALTY</v>
          </cell>
          <cell r="D1791" t="str">
            <v/>
          </cell>
          <cell r="E1791">
            <v>1</v>
          </cell>
          <cell r="F1791">
            <v>0.01</v>
          </cell>
          <cell r="G1791" t="str">
            <v/>
          </cell>
          <cell r="H1791" t="str">
            <v/>
          </cell>
          <cell r="I1791" t="str">
            <v/>
          </cell>
          <cell r="J1791" t="str">
            <v/>
          </cell>
          <cell r="K1791" t="str">
            <v>US37954Y8066</v>
          </cell>
          <cell r="L1791" t="str">
            <v/>
          </cell>
          <cell r="M1791" t="str">
            <v/>
          </cell>
          <cell r="R1791" t="str">
            <v>GLOBAL X SUPERDI [American Stock]</v>
          </cell>
        </row>
        <row r="1792">
          <cell r="B1792" t="str">
            <v>SPFF.US</v>
          </cell>
          <cell r="C1792" t="str">
            <v>SPFF</v>
          </cell>
          <cell r="D1792" t="str">
            <v/>
          </cell>
          <cell r="E1792">
            <v>1</v>
          </cell>
          <cell r="F1792">
            <v>0.01</v>
          </cell>
          <cell r="G1792" t="str">
            <v/>
          </cell>
          <cell r="H1792" t="str">
            <v/>
          </cell>
          <cell r="I1792" t="str">
            <v/>
          </cell>
          <cell r="J1792" t="str">
            <v/>
          </cell>
          <cell r="K1792" t="str">
            <v>US37950E3339</v>
          </cell>
          <cell r="L1792" t="str">
            <v/>
          </cell>
          <cell r="M1792" t="str">
            <v/>
          </cell>
          <cell r="R1792" t="str">
            <v>GLOBAL X SUPERIN [American Stock]</v>
          </cell>
        </row>
        <row r="1793">
          <cell r="B1793" t="str">
            <v>URA.US</v>
          </cell>
          <cell r="C1793" t="str">
            <v>URA</v>
          </cell>
          <cell r="D1793" t="str">
            <v/>
          </cell>
          <cell r="E1793">
            <v>1</v>
          </cell>
          <cell r="F1793">
            <v>0.01</v>
          </cell>
          <cell r="G1793" t="str">
            <v/>
          </cell>
          <cell r="H1793" t="str">
            <v/>
          </cell>
          <cell r="I1793" t="str">
            <v/>
          </cell>
          <cell r="J1793" t="str">
            <v/>
          </cell>
          <cell r="K1793" t="str">
            <v>US37954Y8710</v>
          </cell>
          <cell r="L1793" t="str">
            <v/>
          </cell>
          <cell r="M1793" t="str">
            <v/>
          </cell>
          <cell r="R1793" t="str">
            <v>GLOBAL X URANIUM [American Stock]</v>
          </cell>
        </row>
        <row r="1794">
          <cell r="B1794" t="str">
            <v>DIV.US</v>
          </cell>
          <cell r="C1794" t="str">
            <v>DIV</v>
          </cell>
          <cell r="D1794" t="str">
            <v/>
          </cell>
          <cell r="E1794">
            <v>1</v>
          </cell>
          <cell r="F1794">
            <v>0.01</v>
          </cell>
          <cell r="G1794" t="str">
            <v/>
          </cell>
          <cell r="H1794" t="str">
            <v/>
          </cell>
          <cell r="I1794" t="str">
            <v/>
          </cell>
          <cell r="J1794" t="str">
            <v/>
          </cell>
          <cell r="K1794" t="str">
            <v>US37950E2919</v>
          </cell>
          <cell r="L1794" t="str">
            <v/>
          </cell>
          <cell r="M1794" t="str">
            <v/>
          </cell>
          <cell r="R1794" t="str">
            <v>GLOBAL X US DIV [American Stock]</v>
          </cell>
        </row>
        <row r="1795">
          <cell r="B1795" t="str">
            <v>CLOU.US</v>
          </cell>
          <cell r="C1795" t="str">
            <v>CLOU</v>
          </cell>
          <cell r="D1795" t="str">
            <v/>
          </cell>
          <cell r="E1795">
            <v>1</v>
          </cell>
          <cell r="F1795">
            <v>0.01</v>
          </cell>
          <cell r="G1795" t="str">
            <v/>
          </cell>
          <cell r="H1795" t="str">
            <v/>
          </cell>
          <cell r="I1795" t="str">
            <v/>
          </cell>
          <cell r="J1795" t="str">
            <v/>
          </cell>
          <cell r="K1795" t="str">
            <v>US37954Y4420</v>
          </cell>
          <cell r="L1795" t="str">
            <v/>
          </cell>
          <cell r="M1795" t="str">
            <v/>
          </cell>
          <cell r="R1795" t="str">
            <v>GLOBAL X-CLOUD [American Stock]</v>
          </cell>
        </row>
        <row r="1796">
          <cell r="B1796" t="str">
            <v>GSB.US</v>
          </cell>
          <cell r="C1796" t="str">
            <v>GSB</v>
          </cell>
          <cell r="D1796" t="str">
            <v/>
          </cell>
          <cell r="E1796">
            <v>1</v>
          </cell>
          <cell r="F1796">
            <v>0.01</v>
          </cell>
          <cell r="G1796" t="str">
            <v/>
          </cell>
          <cell r="H1796" t="str">
            <v/>
          </cell>
          <cell r="I1796" t="str">
            <v/>
          </cell>
          <cell r="J1796" t="str">
            <v/>
          </cell>
          <cell r="K1796" t="str">
            <v>US37940G1094</v>
          </cell>
          <cell r="L1796" t="str">
            <v/>
          </cell>
          <cell r="M1796" t="str">
            <v/>
          </cell>
          <cell r="R1796" t="str">
            <v>GLOBALSCAPE INC [American Stock]</v>
          </cell>
        </row>
        <row r="1797">
          <cell r="B1797" t="str">
            <v>GSAT.US</v>
          </cell>
          <cell r="C1797" t="str">
            <v>GSAT</v>
          </cell>
          <cell r="D1797" t="str">
            <v/>
          </cell>
          <cell r="E1797">
            <v>1</v>
          </cell>
          <cell r="F1797">
            <v>0.01</v>
          </cell>
          <cell r="G1797" t="str">
            <v/>
          </cell>
          <cell r="H1797" t="str">
            <v/>
          </cell>
          <cell r="I1797" t="str">
            <v/>
          </cell>
          <cell r="J1797" t="str">
            <v/>
          </cell>
          <cell r="K1797" t="str">
            <v>US3789734080</v>
          </cell>
          <cell r="L1797" t="str">
            <v/>
          </cell>
          <cell r="M1797" t="str">
            <v/>
          </cell>
          <cell r="R1797" t="str">
            <v>GLOBALSTAR INC [American Stock]</v>
          </cell>
        </row>
        <row r="1798">
          <cell r="B1798" t="str">
            <v>SRET.US</v>
          </cell>
          <cell r="C1798" t="str">
            <v>SRET</v>
          </cell>
          <cell r="D1798" t="str">
            <v/>
          </cell>
          <cell r="E1798">
            <v>1</v>
          </cell>
          <cell r="F1798">
            <v>0.01</v>
          </cell>
          <cell r="G1798" t="str">
            <v/>
          </cell>
          <cell r="H1798" t="str">
            <v/>
          </cell>
          <cell r="I1798" t="str">
            <v/>
          </cell>
          <cell r="J1798" t="str">
            <v/>
          </cell>
          <cell r="K1798" t="str">
            <v>US37950E1275</v>
          </cell>
          <cell r="L1798" t="str">
            <v/>
          </cell>
          <cell r="M1798" t="str">
            <v/>
          </cell>
          <cell r="R1798" t="str">
            <v>GLOBALX SUPD REI [American Stock]</v>
          </cell>
        </row>
        <row r="1799">
          <cell r="B1799" t="str">
            <v>GLOB.US</v>
          </cell>
          <cell r="C1799" t="str">
            <v>GLOB</v>
          </cell>
          <cell r="D1799" t="str">
            <v/>
          </cell>
          <cell r="E1799">
            <v>1</v>
          </cell>
          <cell r="F1799">
            <v>0.01</v>
          </cell>
          <cell r="G1799" t="str">
            <v/>
          </cell>
          <cell r="H1799" t="str">
            <v/>
          </cell>
          <cell r="I1799" t="str">
            <v/>
          </cell>
          <cell r="J1799" t="str">
            <v/>
          </cell>
          <cell r="K1799" t="str">
            <v>LU0974299876</v>
          </cell>
          <cell r="L1799" t="str">
            <v/>
          </cell>
          <cell r="M1799" t="str">
            <v/>
          </cell>
          <cell r="R1799" t="str">
            <v>GLOBANT SA [American Stock]</v>
          </cell>
        </row>
        <row r="1800">
          <cell r="B1800" t="str">
            <v>GL.US</v>
          </cell>
          <cell r="C1800" t="str">
            <v>GL</v>
          </cell>
          <cell r="D1800" t="str">
            <v/>
          </cell>
          <cell r="E1800">
            <v>1</v>
          </cell>
          <cell r="F1800">
            <v>0.01</v>
          </cell>
          <cell r="G1800" t="str">
            <v/>
          </cell>
          <cell r="H1800" t="str">
            <v/>
          </cell>
          <cell r="I1800" t="str">
            <v/>
          </cell>
          <cell r="J1800" t="str">
            <v/>
          </cell>
          <cell r="K1800" t="str">
            <v>US37959E1029</v>
          </cell>
          <cell r="L1800" t="str">
            <v/>
          </cell>
          <cell r="M1800" t="str">
            <v/>
          </cell>
          <cell r="R1800" t="str">
            <v>GLOBE LIFE INC [American Stock]</v>
          </cell>
        </row>
        <row r="1801">
          <cell r="B1801" t="str">
            <v>GMED.US</v>
          </cell>
          <cell r="C1801" t="str">
            <v>GMED</v>
          </cell>
          <cell r="D1801" t="str">
            <v/>
          </cell>
          <cell r="E1801">
            <v>1</v>
          </cell>
          <cell r="F1801">
            <v>0.01</v>
          </cell>
          <cell r="G1801" t="str">
            <v/>
          </cell>
          <cell r="H1801" t="str">
            <v/>
          </cell>
          <cell r="I1801" t="str">
            <v/>
          </cell>
          <cell r="J1801" t="str">
            <v/>
          </cell>
          <cell r="K1801" t="str">
            <v>US3795772082</v>
          </cell>
          <cell r="L1801" t="str">
            <v/>
          </cell>
          <cell r="M1801" t="str">
            <v/>
          </cell>
          <cell r="R1801" t="str">
            <v>GLOBUS MEDICAL I [American Stock]</v>
          </cell>
        </row>
        <row r="1802">
          <cell r="B1802" t="str">
            <v>GLUU.US</v>
          </cell>
          <cell r="C1802" t="str">
            <v>GLUU</v>
          </cell>
          <cell r="D1802" t="str">
            <v/>
          </cell>
          <cell r="E1802">
            <v>1</v>
          </cell>
          <cell r="F1802">
            <v>0.01</v>
          </cell>
          <cell r="G1802" t="str">
            <v/>
          </cell>
          <cell r="H1802" t="str">
            <v/>
          </cell>
          <cell r="I1802" t="str">
            <v/>
          </cell>
          <cell r="J1802" t="str">
            <v/>
          </cell>
          <cell r="K1802" t="str">
            <v>US3798901068</v>
          </cell>
          <cell r="L1802" t="str">
            <v/>
          </cell>
          <cell r="M1802" t="str">
            <v/>
          </cell>
          <cell r="R1802" t="str">
            <v>GLU MOBILE INC [American Stock]</v>
          </cell>
        </row>
        <row r="1803">
          <cell r="B1803" t="str">
            <v>GLYC.US</v>
          </cell>
          <cell r="C1803" t="str">
            <v>GLYC</v>
          </cell>
          <cell r="D1803" t="str">
            <v/>
          </cell>
          <cell r="E1803">
            <v>1</v>
          </cell>
          <cell r="F1803">
            <v>0.01</v>
          </cell>
          <cell r="G1803" t="str">
            <v/>
          </cell>
          <cell r="H1803" t="str">
            <v/>
          </cell>
          <cell r="I1803" t="str">
            <v/>
          </cell>
          <cell r="J1803" t="str">
            <v/>
          </cell>
          <cell r="K1803" t="str">
            <v>US38000Q1022</v>
          </cell>
          <cell r="L1803" t="str">
            <v/>
          </cell>
          <cell r="M1803" t="str">
            <v/>
          </cell>
          <cell r="R1803" t="str">
            <v>GLYCOMIMETICS IN [American Stock]</v>
          </cell>
        </row>
        <row r="1804">
          <cell r="B1804" t="str">
            <v>ALLYpA.US</v>
          </cell>
          <cell r="C1804" t="str">
            <v>ALLYpA</v>
          </cell>
          <cell r="D1804" t="str">
            <v/>
          </cell>
          <cell r="E1804">
            <v>1</v>
          </cell>
          <cell r="F1804">
            <v>0.01</v>
          </cell>
          <cell r="G1804" t="str">
            <v/>
          </cell>
          <cell r="H1804" t="str">
            <v/>
          </cell>
          <cell r="I1804" t="str">
            <v/>
          </cell>
          <cell r="J1804" t="str">
            <v/>
          </cell>
          <cell r="K1804" t="str">
            <v>US3618602086</v>
          </cell>
          <cell r="L1804" t="str">
            <v/>
          </cell>
          <cell r="M1804" t="str">
            <v/>
          </cell>
          <cell r="R1804" t="str">
            <v>GMAC CAP TR I [American Stock]</v>
          </cell>
        </row>
        <row r="1805">
          <cell r="B1805" t="str">
            <v>GMS.US</v>
          </cell>
          <cell r="C1805" t="str">
            <v>GMS</v>
          </cell>
          <cell r="D1805" t="str">
            <v/>
          </cell>
          <cell r="E1805">
            <v>1</v>
          </cell>
          <cell r="F1805">
            <v>0.01</v>
          </cell>
          <cell r="G1805" t="str">
            <v/>
          </cell>
          <cell r="H1805" t="str">
            <v/>
          </cell>
          <cell r="I1805" t="str">
            <v/>
          </cell>
          <cell r="J1805" t="str">
            <v/>
          </cell>
          <cell r="K1805" t="str">
            <v>US36251C1036</v>
          </cell>
          <cell r="L1805" t="str">
            <v/>
          </cell>
          <cell r="M1805" t="str">
            <v/>
          </cell>
          <cell r="R1805" t="str">
            <v>GMS [American Stock]</v>
          </cell>
        </row>
        <row r="1806">
          <cell r="B1806" t="str">
            <v>GNTY.US</v>
          </cell>
          <cell r="C1806" t="str">
            <v>GNTY</v>
          </cell>
          <cell r="D1806" t="str">
            <v/>
          </cell>
          <cell r="E1806">
            <v>1</v>
          </cell>
          <cell r="F1806">
            <v>0.01</v>
          </cell>
          <cell r="G1806" t="str">
            <v/>
          </cell>
          <cell r="H1806" t="str">
            <v/>
          </cell>
          <cell r="I1806" t="str">
            <v/>
          </cell>
          <cell r="J1806" t="str">
            <v/>
          </cell>
          <cell r="K1806" t="str">
            <v>US4007641065</v>
          </cell>
          <cell r="L1806" t="str">
            <v/>
          </cell>
          <cell r="M1806" t="str">
            <v/>
          </cell>
          <cell r="R1806" t="str">
            <v>GNTY.O [American Stock]</v>
          </cell>
        </row>
        <row r="1807">
          <cell r="B1807" t="str">
            <v>GDDY.US</v>
          </cell>
          <cell r="C1807" t="str">
            <v>GDDY</v>
          </cell>
          <cell r="D1807" t="str">
            <v/>
          </cell>
          <cell r="E1807">
            <v>1</v>
          </cell>
          <cell r="F1807">
            <v>0.01</v>
          </cell>
          <cell r="G1807" t="str">
            <v/>
          </cell>
          <cell r="H1807" t="str">
            <v/>
          </cell>
          <cell r="I1807" t="str">
            <v/>
          </cell>
          <cell r="J1807" t="str">
            <v/>
          </cell>
          <cell r="K1807" t="str">
            <v>US3802371076</v>
          </cell>
          <cell r="L1807" t="str">
            <v/>
          </cell>
          <cell r="M1807" t="str">
            <v/>
          </cell>
          <cell r="R1807" t="str">
            <v>GODADDY INC-A [American Stock]</v>
          </cell>
        </row>
        <row r="1808">
          <cell r="B1808" t="str">
            <v>GOGO.US</v>
          </cell>
          <cell r="C1808" t="str">
            <v>GOGO</v>
          </cell>
          <cell r="D1808" t="str">
            <v/>
          </cell>
          <cell r="E1808">
            <v>1</v>
          </cell>
          <cell r="F1808">
            <v>0.01</v>
          </cell>
          <cell r="G1808" t="str">
            <v/>
          </cell>
          <cell r="H1808" t="str">
            <v/>
          </cell>
          <cell r="I1808" t="str">
            <v/>
          </cell>
          <cell r="J1808" t="str">
            <v/>
          </cell>
          <cell r="K1808" t="str">
            <v>US38046C1099</v>
          </cell>
          <cell r="L1808" t="str">
            <v/>
          </cell>
          <cell r="M1808" t="str">
            <v/>
          </cell>
          <cell r="R1808" t="str">
            <v>GOGO INC [American Stock]</v>
          </cell>
        </row>
        <row r="1809">
          <cell r="B1809" t="str">
            <v>GLNG.US</v>
          </cell>
          <cell r="C1809" t="str">
            <v>GLNG</v>
          </cell>
          <cell r="D1809" t="str">
            <v/>
          </cell>
          <cell r="E1809">
            <v>1</v>
          </cell>
          <cell r="F1809">
            <v>0.01</v>
          </cell>
          <cell r="G1809" t="str">
            <v/>
          </cell>
          <cell r="H1809" t="str">
            <v/>
          </cell>
          <cell r="I1809" t="str">
            <v/>
          </cell>
          <cell r="J1809" t="str">
            <v/>
          </cell>
          <cell r="K1809" t="str">
            <v>BMG9456A1009</v>
          </cell>
          <cell r="L1809" t="str">
            <v/>
          </cell>
          <cell r="M1809" t="str">
            <v/>
          </cell>
          <cell r="R1809" t="str">
            <v>GOLAR LNG LTD [American Stock]</v>
          </cell>
        </row>
        <row r="1810">
          <cell r="B1810" t="str">
            <v>GMLP.US</v>
          </cell>
          <cell r="C1810" t="str">
            <v>GMLP</v>
          </cell>
          <cell r="D1810" t="str">
            <v/>
          </cell>
          <cell r="E1810">
            <v>1</v>
          </cell>
          <cell r="F1810">
            <v>0.01</v>
          </cell>
          <cell r="G1810" t="str">
            <v/>
          </cell>
          <cell r="H1810" t="str">
            <v/>
          </cell>
          <cell r="I1810" t="str">
            <v/>
          </cell>
          <cell r="J1810" t="str">
            <v/>
          </cell>
          <cell r="K1810" t="str">
            <v>MHY2745C1021</v>
          </cell>
          <cell r="L1810" t="str">
            <v/>
          </cell>
          <cell r="M1810" t="str">
            <v/>
          </cell>
          <cell r="R1810" t="str">
            <v>GOLAR LNG PARTNE [American Stock]</v>
          </cell>
        </row>
        <row r="1811">
          <cell r="B1811" t="str">
            <v>GORO.US</v>
          </cell>
          <cell r="C1811" t="str">
            <v>GORO</v>
          </cell>
          <cell r="D1811" t="str">
            <v/>
          </cell>
          <cell r="E1811">
            <v>1</v>
          </cell>
          <cell r="F1811">
            <v>0.01</v>
          </cell>
          <cell r="G1811" t="str">
            <v/>
          </cell>
          <cell r="H1811" t="str">
            <v/>
          </cell>
          <cell r="I1811" t="str">
            <v/>
          </cell>
          <cell r="J1811" t="str">
            <v/>
          </cell>
          <cell r="K1811" t="str">
            <v>US38068T1051</v>
          </cell>
          <cell r="L1811" t="str">
            <v/>
          </cell>
          <cell r="M1811" t="str">
            <v/>
          </cell>
          <cell r="R1811" t="str">
            <v>GOLD RESOURCE CO [American Stock]</v>
          </cell>
        </row>
        <row r="1812">
          <cell r="B1812" t="str">
            <v>AUMN.US</v>
          </cell>
          <cell r="C1812" t="str">
            <v>AUMN</v>
          </cell>
          <cell r="D1812" t="str">
            <v/>
          </cell>
          <cell r="E1812">
            <v>1</v>
          </cell>
          <cell r="F1812">
            <v>0.01</v>
          </cell>
          <cell r="G1812" t="str">
            <v/>
          </cell>
          <cell r="H1812" t="str">
            <v/>
          </cell>
          <cell r="I1812" t="str">
            <v/>
          </cell>
          <cell r="J1812" t="str">
            <v/>
          </cell>
          <cell r="K1812" t="str">
            <v>US3811191069</v>
          </cell>
          <cell r="L1812" t="str">
            <v/>
          </cell>
          <cell r="M1812" t="str">
            <v/>
          </cell>
          <cell r="R1812" t="str">
            <v>GOLDEN MINERALS [American Stock]</v>
          </cell>
        </row>
        <row r="1813">
          <cell r="B1813" t="str">
            <v>GOGL.US</v>
          </cell>
          <cell r="C1813" t="str">
            <v>GOGL</v>
          </cell>
          <cell r="D1813" t="str">
            <v/>
          </cell>
          <cell r="E1813">
            <v>1</v>
          </cell>
          <cell r="F1813">
            <v>0.01</v>
          </cell>
          <cell r="G1813" t="str">
            <v/>
          </cell>
          <cell r="H1813" t="str">
            <v/>
          </cell>
          <cell r="I1813" t="str">
            <v/>
          </cell>
          <cell r="J1813" t="str">
            <v/>
          </cell>
          <cell r="K1813" t="str">
            <v>BMG396372051</v>
          </cell>
          <cell r="L1813" t="str">
            <v/>
          </cell>
          <cell r="M1813" t="str">
            <v/>
          </cell>
          <cell r="R1813" t="str">
            <v>GOLDEN OCEAN GRO [American Stock]</v>
          </cell>
        </row>
        <row r="1814">
          <cell r="B1814" t="str">
            <v>GV.US</v>
          </cell>
          <cell r="C1814" t="str">
            <v>GV</v>
          </cell>
          <cell r="D1814" t="str">
            <v/>
          </cell>
          <cell r="E1814">
            <v>1</v>
          </cell>
          <cell r="F1814">
            <v>0.01</v>
          </cell>
          <cell r="G1814" t="str">
            <v/>
          </cell>
          <cell r="H1814" t="str">
            <v/>
          </cell>
          <cell r="I1814" t="str">
            <v/>
          </cell>
          <cell r="J1814" t="str">
            <v/>
          </cell>
          <cell r="K1814" t="str">
            <v>US3813701055</v>
          </cell>
          <cell r="L1814" t="str">
            <v/>
          </cell>
          <cell r="M1814" t="str">
            <v/>
          </cell>
          <cell r="R1814" t="str">
            <v>GOLDFIELD CORP [American Stock]</v>
          </cell>
        </row>
        <row r="1815">
          <cell r="B1815" t="str">
            <v>GSLC.US</v>
          </cell>
          <cell r="C1815" t="str">
            <v>GSLC</v>
          </cell>
          <cell r="D1815" t="str">
            <v/>
          </cell>
          <cell r="E1815">
            <v>1</v>
          </cell>
          <cell r="F1815">
            <v>0.01</v>
          </cell>
          <cell r="G1815" t="str">
            <v/>
          </cell>
          <cell r="H1815" t="str">
            <v/>
          </cell>
          <cell r="I1815" t="str">
            <v/>
          </cell>
          <cell r="J1815" t="str">
            <v/>
          </cell>
          <cell r="K1815" t="str">
            <v>US3814305039</v>
          </cell>
          <cell r="L1815" t="str">
            <v/>
          </cell>
          <cell r="M1815" t="str">
            <v/>
          </cell>
          <cell r="R1815" t="str">
            <v>GOLDMAN AB ETF [American Stock]</v>
          </cell>
        </row>
        <row r="1816">
          <cell r="B1816" t="str">
            <v>GSEU.US</v>
          </cell>
          <cell r="C1816" t="str">
            <v>GSEU</v>
          </cell>
          <cell r="D1816" t="str">
            <v/>
          </cell>
          <cell r="E1816">
            <v>1</v>
          </cell>
          <cell r="F1816">
            <v>0.01</v>
          </cell>
          <cell r="G1816" t="str">
            <v/>
          </cell>
          <cell r="H1816" t="str">
            <v/>
          </cell>
          <cell r="I1816" t="str">
            <v/>
          </cell>
          <cell r="J1816" t="str">
            <v/>
          </cell>
          <cell r="K1816" t="str">
            <v>US3814303059</v>
          </cell>
          <cell r="L1816" t="str">
            <v/>
          </cell>
          <cell r="M1816" t="str">
            <v/>
          </cell>
          <cell r="R1816" t="str">
            <v>GOLDMAN AB EURE [American Stock]</v>
          </cell>
        </row>
        <row r="1817">
          <cell r="B1817" t="str">
            <v>GSJY.US</v>
          </cell>
          <cell r="C1817" t="str">
            <v>GSJY</v>
          </cell>
          <cell r="D1817" t="str">
            <v/>
          </cell>
          <cell r="E1817">
            <v>1</v>
          </cell>
          <cell r="F1817">
            <v>0.01</v>
          </cell>
          <cell r="G1817" t="str">
            <v/>
          </cell>
          <cell r="H1817" t="str">
            <v/>
          </cell>
          <cell r="I1817" t="str">
            <v/>
          </cell>
          <cell r="J1817" t="str">
            <v/>
          </cell>
          <cell r="K1817" t="str">
            <v>US3814304040</v>
          </cell>
          <cell r="L1817" t="str">
            <v/>
          </cell>
          <cell r="M1817" t="str">
            <v/>
          </cell>
          <cell r="R1817" t="str">
            <v>GOLDMAN AB JP EQ [American Stock]</v>
          </cell>
        </row>
        <row r="1818">
          <cell r="B1818" t="str">
            <v>GEM.US</v>
          </cell>
          <cell r="C1818" t="str">
            <v>GEM</v>
          </cell>
          <cell r="D1818" t="str">
            <v/>
          </cell>
          <cell r="E1818">
            <v>1</v>
          </cell>
          <cell r="F1818">
            <v>0.01</v>
          </cell>
          <cell r="G1818" t="str">
            <v/>
          </cell>
          <cell r="H1818" t="str">
            <v/>
          </cell>
          <cell r="I1818" t="str">
            <v/>
          </cell>
          <cell r="J1818" t="str">
            <v/>
          </cell>
          <cell r="K1818" t="str">
            <v>US3814302069</v>
          </cell>
          <cell r="L1818" t="str">
            <v/>
          </cell>
          <cell r="M1818" t="str">
            <v/>
          </cell>
          <cell r="R1818" t="str">
            <v>GOLDMAN ACT EMG [American Stock]</v>
          </cell>
        </row>
        <row r="1819">
          <cell r="B1819" t="str">
            <v>GSIE.US</v>
          </cell>
          <cell r="C1819" t="str">
            <v>GSIE</v>
          </cell>
          <cell r="D1819" t="str">
            <v/>
          </cell>
          <cell r="E1819">
            <v>1</v>
          </cell>
          <cell r="F1819">
            <v>0.01</v>
          </cell>
          <cell r="G1819" t="str">
            <v/>
          </cell>
          <cell r="H1819" t="str">
            <v/>
          </cell>
          <cell r="I1819" t="str">
            <v/>
          </cell>
          <cell r="J1819" t="str">
            <v/>
          </cell>
          <cell r="K1819" t="str">
            <v>US3814301079</v>
          </cell>
          <cell r="L1819" t="str">
            <v/>
          </cell>
          <cell r="M1819" t="str">
            <v/>
          </cell>
          <cell r="R1819" t="str">
            <v>GOLDMAN SACHS AC [American Stock]</v>
          </cell>
        </row>
        <row r="1820">
          <cell r="B1820" t="str">
            <v>GSBD.US</v>
          </cell>
          <cell r="C1820" t="str">
            <v>GSBD</v>
          </cell>
          <cell r="D1820" t="str">
            <v/>
          </cell>
          <cell r="E1820">
            <v>1</v>
          </cell>
          <cell r="F1820">
            <v>0.01</v>
          </cell>
          <cell r="G1820" t="str">
            <v/>
          </cell>
          <cell r="H1820" t="str">
            <v/>
          </cell>
          <cell r="I1820" t="str">
            <v/>
          </cell>
          <cell r="J1820" t="str">
            <v/>
          </cell>
          <cell r="K1820" t="str">
            <v>US38147U1079</v>
          </cell>
          <cell r="L1820" t="str">
            <v/>
          </cell>
          <cell r="M1820" t="str">
            <v/>
          </cell>
          <cell r="R1820" t="str">
            <v>GOLDMAN SACHS BD [American Stock]</v>
          </cell>
        </row>
        <row r="1821">
          <cell r="B1821" t="str">
            <v>GSpC.US</v>
          </cell>
          <cell r="C1821" t="str">
            <v>GSpC</v>
          </cell>
          <cell r="D1821" t="str">
            <v/>
          </cell>
          <cell r="E1821">
            <v>1</v>
          </cell>
          <cell r="F1821">
            <v>0.01</v>
          </cell>
          <cell r="G1821" t="str">
            <v/>
          </cell>
          <cell r="H1821" t="str">
            <v/>
          </cell>
          <cell r="I1821" t="str">
            <v/>
          </cell>
          <cell r="J1821" t="str">
            <v/>
          </cell>
          <cell r="K1821" t="str">
            <v>US38144X6094</v>
          </cell>
          <cell r="L1821" t="str">
            <v/>
          </cell>
          <cell r="M1821" t="str">
            <v/>
          </cell>
          <cell r="R1821" t="str">
            <v>GOLDMAN SACHS GP [American Stock]</v>
          </cell>
        </row>
        <row r="1822">
          <cell r="B1822" t="str">
            <v>GS.US</v>
          </cell>
          <cell r="C1822" t="str">
            <v>GS</v>
          </cell>
          <cell r="D1822" t="str">
            <v/>
          </cell>
          <cell r="E1822">
            <v>1</v>
          </cell>
          <cell r="F1822">
            <v>0.01</v>
          </cell>
          <cell r="G1822" t="str">
            <v/>
          </cell>
          <cell r="H1822" t="str">
            <v/>
          </cell>
          <cell r="I1822" t="str">
            <v/>
          </cell>
          <cell r="J1822" t="str">
            <v/>
          </cell>
          <cell r="K1822" t="str">
            <v>US38141G1040</v>
          </cell>
          <cell r="L1822" t="str">
            <v/>
          </cell>
          <cell r="M1822" t="str">
            <v/>
          </cell>
          <cell r="R1822" t="str">
            <v>GOLDMAN SACHS GP [American Stock]</v>
          </cell>
        </row>
        <row r="1823">
          <cell r="B1823" t="str">
            <v>GSpK.US</v>
          </cell>
          <cell r="C1823" t="str">
            <v>GSpK</v>
          </cell>
          <cell r="D1823" t="str">
            <v/>
          </cell>
          <cell r="E1823">
            <v>1</v>
          </cell>
          <cell r="F1823">
            <v>0.01</v>
          </cell>
          <cell r="G1823" t="str">
            <v/>
          </cell>
          <cell r="H1823" t="str">
            <v/>
          </cell>
          <cell r="I1823" t="str">
            <v/>
          </cell>
          <cell r="J1823" t="str">
            <v/>
          </cell>
          <cell r="K1823" t="str">
            <v>US38148B1089</v>
          </cell>
          <cell r="L1823" t="str">
            <v/>
          </cell>
          <cell r="M1823" t="str">
            <v/>
          </cell>
          <cell r="R1823" t="str">
            <v>GOLDMAN SACHS GP [American Stock]</v>
          </cell>
        </row>
        <row r="1824">
          <cell r="B1824" t="str">
            <v>GSpA.US</v>
          </cell>
          <cell r="C1824" t="str">
            <v>GSpA</v>
          </cell>
          <cell r="D1824" t="str">
            <v/>
          </cell>
          <cell r="E1824">
            <v>1</v>
          </cell>
          <cell r="F1824">
            <v>0.01</v>
          </cell>
          <cell r="G1824" t="str">
            <v/>
          </cell>
          <cell r="H1824" t="str">
            <v/>
          </cell>
          <cell r="I1824" t="str">
            <v/>
          </cell>
          <cell r="J1824" t="str">
            <v/>
          </cell>
          <cell r="K1824" t="str">
            <v>US38143Y6656</v>
          </cell>
          <cell r="L1824" t="str">
            <v/>
          </cell>
          <cell r="M1824" t="str">
            <v/>
          </cell>
          <cell r="R1824" t="str">
            <v>GOLDMAN SACHS GP [American Stock]</v>
          </cell>
        </row>
        <row r="1825">
          <cell r="B1825" t="str">
            <v>GSpJ.US</v>
          </cell>
          <cell r="C1825" t="str">
            <v>GSpJ</v>
          </cell>
          <cell r="D1825" t="str">
            <v/>
          </cell>
          <cell r="E1825">
            <v>1</v>
          </cell>
          <cell r="F1825">
            <v>0.01</v>
          </cell>
          <cell r="G1825" t="str">
            <v/>
          </cell>
          <cell r="H1825" t="str">
            <v/>
          </cell>
          <cell r="I1825" t="str">
            <v/>
          </cell>
          <cell r="J1825" t="str">
            <v/>
          </cell>
          <cell r="K1825" t="str">
            <v>US38145G3083</v>
          </cell>
          <cell r="L1825" t="str">
            <v/>
          </cell>
          <cell r="M1825" t="str">
            <v/>
          </cell>
          <cell r="R1825" t="str">
            <v>GOLDMAN SACHS GP [American Stock]</v>
          </cell>
        </row>
        <row r="1826">
          <cell r="B1826" t="str">
            <v>GBDC.US</v>
          </cell>
          <cell r="C1826" t="str">
            <v>GBDC</v>
          </cell>
          <cell r="D1826" t="str">
            <v/>
          </cell>
          <cell r="E1826">
            <v>1</v>
          </cell>
          <cell r="F1826">
            <v>0.01</v>
          </cell>
          <cell r="G1826" t="str">
            <v/>
          </cell>
          <cell r="H1826" t="str">
            <v/>
          </cell>
          <cell r="I1826" t="str">
            <v/>
          </cell>
          <cell r="J1826" t="str">
            <v/>
          </cell>
          <cell r="K1826" t="str">
            <v>US38173M1027</v>
          </cell>
          <cell r="L1826" t="str">
            <v/>
          </cell>
          <cell r="M1826" t="str">
            <v/>
          </cell>
          <cell r="R1826" t="str">
            <v>GOLUB CAPITAL BD [American Stock]</v>
          </cell>
        </row>
        <row r="1827">
          <cell r="B1827" t="str">
            <v>GTIM.US</v>
          </cell>
          <cell r="C1827" t="str">
            <v>GTIM</v>
          </cell>
          <cell r="D1827" t="str">
            <v/>
          </cell>
          <cell r="E1827">
            <v>1</v>
          </cell>
          <cell r="F1827">
            <v>0.01</v>
          </cell>
          <cell r="G1827" t="str">
            <v/>
          </cell>
          <cell r="H1827" t="str">
            <v/>
          </cell>
          <cell r="I1827" t="str">
            <v/>
          </cell>
          <cell r="J1827" t="str">
            <v/>
          </cell>
          <cell r="K1827" t="str">
            <v>US3821408792</v>
          </cell>
          <cell r="L1827" t="str">
            <v/>
          </cell>
          <cell r="M1827" t="str">
            <v/>
          </cell>
          <cell r="R1827" t="str">
            <v>GOOD TIMES REST [American Stock]</v>
          </cell>
        </row>
        <row r="1828">
          <cell r="B1828" t="str">
            <v>GT.US</v>
          </cell>
          <cell r="C1828" t="str">
            <v>GT</v>
          </cell>
          <cell r="D1828" t="str">
            <v/>
          </cell>
          <cell r="E1828">
            <v>1</v>
          </cell>
          <cell r="F1828">
            <v>0.01</v>
          </cell>
          <cell r="G1828" t="str">
            <v/>
          </cell>
          <cell r="H1828" t="str">
            <v/>
          </cell>
          <cell r="I1828" t="str">
            <v/>
          </cell>
          <cell r="J1828" t="str">
            <v/>
          </cell>
          <cell r="K1828" t="str">
            <v>US3825501014</v>
          </cell>
          <cell r="L1828" t="str">
            <v/>
          </cell>
          <cell r="M1828" t="str">
            <v/>
          </cell>
          <cell r="R1828" t="str">
            <v>GOODYEAR TIRE [American Stock]</v>
          </cell>
        </row>
        <row r="1829">
          <cell r="B1829" t="str">
            <v>GPRO.US</v>
          </cell>
          <cell r="C1829" t="str">
            <v>GPRO</v>
          </cell>
          <cell r="D1829" t="str">
            <v/>
          </cell>
          <cell r="E1829">
            <v>1</v>
          </cell>
          <cell r="F1829">
            <v>0.01</v>
          </cell>
          <cell r="G1829" t="str">
            <v/>
          </cell>
          <cell r="H1829" t="str">
            <v/>
          </cell>
          <cell r="I1829" t="str">
            <v/>
          </cell>
          <cell r="J1829" t="str">
            <v/>
          </cell>
          <cell r="K1829" t="str">
            <v>US38268T1034</v>
          </cell>
          <cell r="L1829" t="str">
            <v/>
          </cell>
          <cell r="M1829" t="str">
            <v/>
          </cell>
          <cell r="R1829" t="str">
            <v>GOPRO INC-CL A [American Stock]</v>
          </cell>
        </row>
        <row r="1830">
          <cell r="B1830" t="str">
            <v>GRC.US</v>
          </cell>
          <cell r="C1830" t="str">
            <v>GRC</v>
          </cell>
          <cell r="D1830" t="str">
            <v/>
          </cell>
          <cell r="E1830">
            <v>1</v>
          </cell>
          <cell r="F1830">
            <v>0.01</v>
          </cell>
          <cell r="G1830" t="str">
            <v/>
          </cell>
          <cell r="H1830" t="str">
            <v/>
          </cell>
          <cell r="I1830" t="str">
            <v/>
          </cell>
          <cell r="J1830" t="str">
            <v/>
          </cell>
          <cell r="K1830" t="str">
            <v>US3830821043</v>
          </cell>
          <cell r="L1830" t="str">
            <v/>
          </cell>
          <cell r="M1830" t="str">
            <v/>
          </cell>
          <cell r="R1830" t="str">
            <v>GORMAN-RUPP CO [American Stock]</v>
          </cell>
        </row>
        <row r="1831">
          <cell r="B1831" t="str">
            <v>GOSS.US</v>
          </cell>
          <cell r="C1831" t="str">
            <v>GOSS</v>
          </cell>
          <cell r="D1831" t="str">
            <v/>
          </cell>
          <cell r="E1831">
            <v>1</v>
          </cell>
          <cell r="F1831">
            <v>0.01</v>
          </cell>
          <cell r="G1831" t="str">
            <v/>
          </cell>
          <cell r="H1831" t="str">
            <v/>
          </cell>
          <cell r="I1831" t="str">
            <v/>
          </cell>
          <cell r="J1831" t="str">
            <v/>
          </cell>
          <cell r="K1831" t="str">
            <v>US38341P1021</v>
          </cell>
          <cell r="L1831" t="str">
            <v/>
          </cell>
          <cell r="M1831" t="str">
            <v/>
          </cell>
          <cell r="R1831" t="str">
            <v>GOSSAMER BIO INC [American Stock]</v>
          </cell>
        </row>
        <row r="1832">
          <cell r="B1832" t="str">
            <v>GPX.US</v>
          </cell>
          <cell r="C1832" t="str">
            <v>GPX</v>
          </cell>
          <cell r="D1832" t="str">
            <v/>
          </cell>
          <cell r="E1832">
            <v>1</v>
          </cell>
          <cell r="F1832">
            <v>0.01</v>
          </cell>
          <cell r="G1832" t="str">
            <v/>
          </cell>
          <cell r="H1832" t="str">
            <v/>
          </cell>
          <cell r="I1832" t="str">
            <v/>
          </cell>
          <cell r="J1832" t="str">
            <v/>
          </cell>
          <cell r="K1832" t="str">
            <v>US36225V1044</v>
          </cell>
          <cell r="L1832" t="str">
            <v/>
          </cell>
          <cell r="M1832" t="str">
            <v/>
          </cell>
          <cell r="R1832" t="str">
            <v>GP STRATEGIES [American Stock]</v>
          </cell>
        </row>
        <row r="1833">
          <cell r="B1833" t="str">
            <v>GGG.US</v>
          </cell>
          <cell r="C1833" t="str">
            <v>GGG</v>
          </cell>
          <cell r="D1833" t="str">
            <v/>
          </cell>
          <cell r="E1833">
            <v>1</v>
          </cell>
          <cell r="F1833">
            <v>0.01</v>
          </cell>
          <cell r="G1833" t="str">
            <v/>
          </cell>
          <cell r="H1833" t="str">
            <v/>
          </cell>
          <cell r="I1833" t="str">
            <v/>
          </cell>
          <cell r="J1833" t="str">
            <v/>
          </cell>
          <cell r="K1833" t="str">
            <v>US3841091040</v>
          </cell>
          <cell r="L1833" t="str">
            <v/>
          </cell>
          <cell r="M1833" t="str">
            <v/>
          </cell>
          <cell r="R1833" t="str">
            <v>GRACO INC [American Stock]</v>
          </cell>
        </row>
        <row r="1834">
          <cell r="B1834" t="str">
            <v>GRAF.US</v>
          </cell>
          <cell r="C1834" t="str">
            <v>GRAF</v>
          </cell>
          <cell r="D1834" t="str">
            <v/>
          </cell>
          <cell r="E1834">
            <v>1</v>
          </cell>
          <cell r="F1834">
            <v>0.01</v>
          </cell>
          <cell r="G1834" t="str">
            <v/>
          </cell>
          <cell r="H1834" t="str">
            <v/>
          </cell>
          <cell r="I1834" t="str">
            <v/>
          </cell>
          <cell r="J1834" t="str">
            <v/>
          </cell>
          <cell r="K1834" t="str">
            <v>US3842781078</v>
          </cell>
          <cell r="L1834" t="str">
            <v/>
          </cell>
          <cell r="M1834" t="str">
            <v/>
          </cell>
          <cell r="R1834" t="str">
            <v>GRAF INDUSTRIAL [American Stock]</v>
          </cell>
        </row>
        <row r="1835">
          <cell r="B1835" t="str">
            <v>EAF.US</v>
          </cell>
          <cell r="C1835" t="str">
            <v>EAF</v>
          </cell>
          <cell r="D1835" t="str">
            <v/>
          </cell>
          <cell r="E1835">
            <v>1</v>
          </cell>
          <cell r="F1835">
            <v>0.01</v>
          </cell>
          <cell r="G1835" t="str">
            <v/>
          </cell>
          <cell r="H1835" t="str">
            <v/>
          </cell>
          <cell r="I1835" t="str">
            <v/>
          </cell>
          <cell r="J1835" t="str">
            <v/>
          </cell>
          <cell r="K1835" t="str">
            <v>US3843135084</v>
          </cell>
          <cell r="L1835" t="str">
            <v/>
          </cell>
          <cell r="M1835" t="str">
            <v/>
          </cell>
          <cell r="R1835" t="str">
            <v>GRAFTECH INTERNA [American Stock]</v>
          </cell>
        </row>
        <row r="1836">
          <cell r="B1836" t="str">
            <v>GHM.US</v>
          </cell>
          <cell r="C1836" t="str">
            <v>GHM</v>
          </cell>
          <cell r="D1836" t="str">
            <v/>
          </cell>
          <cell r="E1836">
            <v>1</v>
          </cell>
          <cell r="F1836">
            <v>0.01</v>
          </cell>
          <cell r="G1836" t="str">
            <v/>
          </cell>
          <cell r="H1836" t="str">
            <v/>
          </cell>
          <cell r="I1836" t="str">
            <v/>
          </cell>
          <cell r="J1836" t="str">
            <v/>
          </cell>
          <cell r="K1836" t="str">
            <v>US3845561063</v>
          </cell>
          <cell r="L1836" t="str">
            <v/>
          </cell>
          <cell r="M1836" t="str">
            <v/>
          </cell>
          <cell r="R1836" t="str">
            <v>GRAHAM CORP [American Stock]</v>
          </cell>
        </row>
        <row r="1837">
          <cell r="B1837" t="str">
            <v>GHC.US</v>
          </cell>
          <cell r="C1837" t="str">
            <v>GHC</v>
          </cell>
          <cell r="D1837" t="str">
            <v/>
          </cell>
          <cell r="E1837">
            <v>1</v>
          </cell>
          <cell r="F1837">
            <v>0.01</v>
          </cell>
          <cell r="G1837" t="str">
            <v/>
          </cell>
          <cell r="H1837" t="str">
            <v/>
          </cell>
          <cell r="I1837" t="str">
            <v/>
          </cell>
          <cell r="J1837" t="str">
            <v/>
          </cell>
          <cell r="K1837" t="str">
            <v>US3846371041</v>
          </cell>
          <cell r="L1837" t="str">
            <v/>
          </cell>
          <cell r="M1837" t="str">
            <v/>
          </cell>
          <cell r="R1837" t="str">
            <v>GRAHAM HOLDING-B [American Stock]</v>
          </cell>
        </row>
        <row r="1838">
          <cell r="B1838" t="str">
            <v>LOPE.US</v>
          </cell>
          <cell r="C1838" t="str">
            <v>LOPE</v>
          </cell>
          <cell r="D1838" t="str">
            <v/>
          </cell>
          <cell r="E1838">
            <v>1</v>
          </cell>
          <cell r="F1838">
            <v>0.01</v>
          </cell>
          <cell r="G1838" t="str">
            <v/>
          </cell>
          <cell r="H1838" t="str">
            <v/>
          </cell>
          <cell r="I1838" t="str">
            <v/>
          </cell>
          <cell r="J1838" t="str">
            <v/>
          </cell>
          <cell r="K1838" t="str">
            <v>US38526M1062</v>
          </cell>
          <cell r="L1838" t="str">
            <v/>
          </cell>
          <cell r="M1838" t="str">
            <v/>
          </cell>
          <cell r="R1838" t="str">
            <v>GRAND CANYON EDU [American Stock]</v>
          </cell>
        </row>
        <row r="1839">
          <cell r="B1839" t="str">
            <v>GVA.US</v>
          </cell>
          <cell r="C1839" t="str">
            <v>GVA</v>
          </cell>
          <cell r="D1839" t="str">
            <v/>
          </cell>
          <cell r="E1839">
            <v>1</v>
          </cell>
          <cell r="F1839">
            <v>0.01</v>
          </cell>
          <cell r="G1839" t="str">
            <v/>
          </cell>
          <cell r="H1839" t="str">
            <v/>
          </cell>
          <cell r="I1839" t="str">
            <v/>
          </cell>
          <cell r="J1839" t="str">
            <v/>
          </cell>
          <cell r="K1839" t="str">
            <v>US3873281071</v>
          </cell>
          <cell r="L1839" t="str">
            <v/>
          </cell>
          <cell r="M1839" t="str">
            <v/>
          </cell>
          <cell r="R1839" t="str">
            <v>GRANITE CONSTR [American Stock]</v>
          </cell>
        </row>
        <row r="1840">
          <cell r="B1840" t="str">
            <v>GPK.US</v>
          </cell>
          <cell r="C1840" t="str">
            <v>GPK</v>
          </cell>
          <cell r="D1840" t="str">
            <v/>
          </cell>
          <cell r="E1840">
            <v>1</v>
          </cell>
          <cell r="F1840">
            <v>0.01</v>
          </cell>
          <cell r="G1840" t="str">
            <v/>
          </cell>
          <cell r="H1840" t="str">
            <v/>
          </cell>
          <cell r="I1840" t="str">
            <v/>
          </cell>
          <cell r="J1840" t="str">
            <v/>
          </cell>
          <cell r="K1840" t="str">
            <v>US3886891015</v>
          </cell>
          <cell r="L1840" t="str">
            <v/>
          </cell>
          <cell r="M1840" t="str">
            <v/>
          </cell>
          <cell r="R1840" t="str">
            <v>GRAPHIC PACKAGIN [American Stock]</v>
          </cell>
        </row>
        <row r="1841">
          <cell r="B1841" t="str">
            <v>GTN.US</v>
          </cell>
          <cell r="C1841" t="str">
            <v>GTN</v>
          </cell>
          <cell r="D1841" t="str">
            <v/>
          </cell>
          <cell r="E1841">
            <v>1</v>
          </cell>
          <cell r="F1841">
            <v>0.01</v>
          </cell>
          <cell r="G1841" t="str">
            <v/>
          </cell>
          <cell r="H1841" t="str">
            <v/>
          </cell>
          <cell r="I1841" t="str">
            <v/>
          </cell>
          <cell r="J1841" t="str">
            <v/>
          </cell>
          <cell r="K1841" t="str">
            <v>US3893751061</v>
          </cell>
          <cell r="L1841" t="str">
            <v/>
          </cell>
          <cell r="M1841" t="str">
            <v/>
          </cell>
          <cell r="R1841" t="str">
            <v>GRAY TELEVISION [American Stock]</v>
          </cell>
        </row>
        <row r="1842">
          <cell r="B1842" t="str">
            <v>GLDD.US</v>
          </cell>
          <cell r="C1842" t="str">
            <v>GLDD</v>
          </cell>
          <cell r="D1842" t="str">
            <v/>
          </cell>
          <cell r="E1842">
            <v>1</v>
          </cell>
          <cell r="F1842">
            <v>0.01</v>
          </cell>
          <cell r="G1842" t="str">
            <v/>
          </cell>
          <cell r="H1842" t="str">
            <v/>
          </cell>
          <cell r="I1842" t="str">
            <v/>
          </cell>
          <cell r="J1842" t="str">
            <v/>
          </cell>
          <cell r="K1842" t="str">
            <v>US3906071093</v>
          </cell>
          <cell r="L1842" t="str">
            <v/>
          </cell>
          <cell r="M1842" t="str">
            <v/>
          </cell>
          <cell r="R1842" t="str">
            <v>GREAT LAKES DRED [American Stock]</v>
          </cell>
        </row>
        <row r="1843">
          <cell r="B1843" t="str">
            <v>GPL.US</v>
          </cell>
          <cell r="C1843" t="str">
            <v>GPL</v>
          </cell>
          <cell r="D1843" t="str">
            <v/>
          </cell>
          <cell r="E1843">
            <v>1</v>
          </cell>
          <cell r="F1843">
            <v>0.01</v>
          </cell>
          <cell r="G1843" t="str">
            <v/>
          </cell>
          <cell r="H1843" t="str">
            <v/>
          </cell>
          <cell r="I1843" t="str">
            <v/>
          </cell>
          <cell r="J1843" t="str">
            <v/>
          </cell>
          <cell r="K1843" t="str">
            <v>CA39115V1013</v>
          </cell>
          <cell r="L1843" t="str">
            <v/>
          </cell>
          <cell r="M1843" t="str">
            <v/>
          </cell>
          <cell r="R1843" t="str">
            <v>GREAT PANTHER MI [American Stock]</v>
          </cell>
        </row>
        <row r="1844">
          <cell r="B1844" t="str">
            <v>GSBC.US</v>
          </cell>
          <cell r="C1844" t="str">
            <v>GSBC</v>
          </cell>
          <cell r="D1844" t="str">
            <v/>
          </cell>
          <cell r="E1844">
            <v>1</v>
          </cell>
          <cell r="F1844">
            <v>0.01</v>
          </cell>
          <cell r="G1844" t="str">
            <v/>
          </cell>
          <cell r="H1844" t="str">
            <v/>
          </cell>
          <cell r="I1844" t="str">
            <v/>
          </cell>
          <cell r="J1844" t="str">
            <v/>
          </cell>
          <cell r="K1844" t="str">
            <v>US3909051076</v>
          </cell>
          <cell r="L1844" t="str">
            <v/>
          </cell>
          <cell r="M1844" t="str">
            <v/>
          </cell>
          <cell r="R1844" t="str">
            <v>GREAT SOUTHN BAN [American Stock]</v>
          </cell>
        </row>
        <row r="1845">
          <cell r="B1845" t="str">
            <v>GWB.US</v>
          </cell>
          <cell r="C1845" t="str">
            <v>GWB</v>
          </cell>
          <cell r="D1845" t="str">
            <v/>
          </cell>
          <cell r="E1845">
            <v>1</v>
          </cell>
          <cell r="F1845">
            <v>0.01</v>
          </cell>
          <cell r="G1845" t="str">
            <v/>
          </cell>
          <cell r="H1845" t="str">
            <v/>
          </cell>
          <cell r="I1845" t="str">
            <v/>
          </cell>
          <cell r="J1845" t="str">
            <v/>
          </cell>
          <cell r="K1845" t="str">
            <v>US3914161043</v>
          </cell>
          <cell r="L1845" t="str">
            <v/>
          </cell>
          <cell r="M1845" t="str">
            <v/>
          </cell>
          <cell r="R1845" t="str">
            <v>GREAT WESTERN BA [American Stock]</v>
          </cell>
        </row>
        <row r="1846">
          <cell r="B1846" t="str">
            <v>GDOT.US</v>
          </cell>
          <cell r="C1846" t="str">
            <v>GDOT</v>
          </cell>
          <cell r="D1846" t="str">
            <v/>
          </cell>
          <cell r="E1846">
            <v>1</v>
          </cell>
          <cell r="F1846">
            <v>0.01</v>
          </cell>
          <cell r="G1846" t="str">
            <v/>
          </cell>
          <cell r="H1846" t="str">
            <v/>
          </cell>
          <cell r="I1846" t="str">
            <v/>
          </cell>
          <cell r="J1846" t="str">
            <v/>
          </cell>
          <cell r="K1846" t="str">
            <v>US39304D1028</v>
          </cell>
          <cell r="L1846" t="str">
            <v/>
          </cell>
          <cell r="M1846" t="str">
            <v/>
          </cell>
          <cell r="R1846" t="str">
            <v>GREEN DOT CORP-A [American Stock]</v>
          </cell>
        </row>
        <row r="1847">
          <cell r="B1847" t="str">
            <v>GPRE.US</v>
          </cell>
          <cell r="C1847" t="str">
            <v>GPRE</v>
          </cell>
          <cell r="D1847" t="str">
            <v/>
          </cell>
          <cell r="E1847">
            <v>1</v>
          </cell>
          <cell r="F1847">
            <v>0.01</v>
          </cell>
          <cell r="G1847" t="str">
            <v/>
          </cell>
          <cell r="H1847" t="str">
            <v/>
          </cell>
          <cell r="I1847" t="str">
            <v/>
          </cell>
          <cell r="J1847" t="str">
            <v/>
          </cell>
          <cell r="K1847" t="str">
            <v>US3932221043</v>
          </cell>
          <cell r="L1847" t="str">
            <v/>
          </cell>
          <cell r="M1847" t="str">
            <v/>
          </cell>
          <cell r="R1847" t="str">
            <v>GREEN PLAINS INC [American Stock]</v>
          </cell>
        </row>
        <row r="1848">
          <cell r="B1848" t="str">
            <v>GPP.US</v>
          </cell>
          <cell r="C1848" t="str">
            <v>GPP</v>
          </cell>
          <cell r="D1848" t="str">
            <v/>
          </cell>
          <cell r="E1848">
            <v>1</v>
          </cell>
          <cell r="F1848">
            <v>0.01</v>
          </cell>
          <cell r="G1848" t="str">
            <v/>
          </cell>
          <cell r="H1848" t="str">
            <v/>
          </cell>
          <cell r="I1848" t="str">
            <v/>
          </cell>
          <cell r="J1848" t="str">
            <v/>
          </cell>
          <cell r="K1848" t="str">
            <v>US3932211069</v>
          </cell>
          <cell r="L1848" t="str">
            <v/>
          </cell>
          <cell r="M1848" t="str">
            <v/>
          </cell>
          <cell r="R1848" t="str">
            <v>GREEN PLAINS PAR [American Stock]</v>
          </cell>
        </row>
        <row r="1849">
          <cell r="B1849" t="str">
            <v>GBX.US</v>
          </cell>
          <cell r="C1849" t="str">
            <v>GBX</v>
          </cell>
          <cell r="D1849" t="str">
            <v/>
          </cell>
          <cell r="E1849">
            <v>1</v>
          </cell>
          <cell r="F1849">
            <v>0.01</v>
          </cell>
          <cell r="G1849" t="str">
            <v/>
          </cell>
          <cell r="H1849" t="str">
            <v/>
          </cell>
          <cell r="I1849" t="str">
            <v/>
          </cell>
          <cell r="J1849" t="str">
            <v/>
          </cell>
          <cell r="K1849" t="str">
            <v>US3936571013</v>
          </cell>
          <cell r="L1849" t="str">
            <v/>
          </cell>
          <cell r="M1849" t="str">
            <v/>
          </cell>
          <cell r="R1849" t="str">
            <v>GREENBRIER COS [American Stock]</v>
          </cell>
        </row>
        <row r="1850">
          <cell r="B1850" t="str">
            <v>GCBC.US</v>
          </cell>
          <cell r="C1850" t="str">
            <v>GCBC</v>
          </cell>
          <cell r="D1850" t="str">
            <v/>
          </cell>
          <cell r="E1850">
            <v>1</v>
          </cell>
          <cell r="F1850">
            <v>0.01</v>
          </cell>
          <cell r="G1850" t="str">
            <v/>
          </cell>
          <cell r="H1850" t="str">
            <v/>
          </cell>
          <cell r="I1850" t="str">
            <v/>
          </cell>
          <cell r="J1850" t="str">
            <v/>
          </cell>
          <cell r="K1850" t="str">
            <v>US3943571071</v>
          </cell>
          <cell r="L1850" t="str">
            <v/>
          </cell>
          <cell r="M1850" t="str">
            <v/>
          </cell>
          <cell r="R1850" t="str">
            <v>GREENE COUNTY [American Stock]</v>
          </cell>
        </row>
        <row r="1851">
          <cell r="B1851" t="str">
            <v>GHL.US</v>
          </cell>
          <cell r="C1851" t="str">
            <v>GHL</v>
          </cell>
          <cell r="D1851" t="str">
            <v/>
          </cell>
          <cell r="E1851">
            <v>1</v>
          </cell>
          <cell r="F1851">
            <v>0.01</v>
          </cell>
          <cell r="G1851" t="str">
            <v/>
          </cell>
          <cell r="H1851" t="str">
            <v/>
          </cell>
          <cell r="I1851" t="str">
            <v/>
          </cell>
          <cell r="J1851" t="str">
            <v/>
          </cell>
          <cell r="K1851" t="str">
            <v>US3952591044</v>
          </cell>
          <cell r="L1851" t="str">
            <v/>
          </cell>
          <cell r="M1851" t="str">
            <v/>
          </cell>
          <cell r="R1851" t="str">
            <v>GREENHILL &amp; CO [American Stock]</v>
          </cell>
        </row>
        <row r="1852">
          <cell r="B1852" t="str">
            <v>GLRE.US</v>
          </cell>
          <cell r="C1852" t="str">
            <v>GLRE</v>
          </cell>
          <cell r="D1852" t="str">
            <v/>
          </cell>
          <cell r="E1852">
            <v>1</v>
          </cell>
          <cell r="F1852">
            <v>0.01</v>
          </cell>
          <cell r="G1852" t="str">
            <v/>
          </cell>
          <cell r="H1852" t="str">
            <v/>
          </cell>
          <cell r="I1852" t="str">
            <v/>
          </cell>
          <cell r="J1852" t="str">
            <v/>
          </cell>
          <cell r="K1852" t="str">
            <v>KYG4095J1094</v>
          </cell>
          <cell r="L1852" t="str">
            <v/>
          </cell>
          <cell r="M1852" t="str">
            <v/>
          </cell>
          <cell r="R1852" t="str">
            <v>GREENLIGHT CAP-A [American Stock]</v>
          </cell>
        </row>
        <row r="1853">
          <cell r="B1853" t="str">
            <v>GSKY.US</v>
          </cell>
          <cell r="C1853" t="str">
            <v>GSKY</v>
          </cell>
          <cell r="D1853" t="str">
            <v/>
          </cell>
          <cell r="E1853">
            <v>1</v>
          </cell>
          <cell r="F1853">
            <v>0.01</v>
          </cell>
          <cell r="G1853" t="str">
            <v/>
          </cell>
          <cell r="H1853" t="str">
            <v/>
          </cell>
          <cell r="I1853" t="str">
            <v/>
          </cell>
          <cell r="J1853" t="str">
            <v/>
          </cell>
          <cell r="K1853" t="str">
            <v>US39572G1004</v>
          </cell>
          <cell r="L1853" t="str">
            <v/>
          </cell>
          <cell r="M1853" t="str">
            <v/>
          </cell>
          <cell r="R1853" t="str">
            <v>GREENSKY INC-A [American Stock]</v>
          </cell>
        </row>
        <row r="1854">
          <cell r="B1854" t="str">
            <v>GEF.US</v>
          </cell>
          <cell r="C1854" t="str">
            <v>GEF</v>
          </cell>
          <cell r="D1854" t="str">
            <v/>
          </cell>
          <cell r="E1854">
            <v>1</v>
          </cell>
          <cell r="F1854">
            <v>0.01</v>
          </cell>
          <cell r="G1854" t="str">
            <v/>
          </cell>
          <cell r="H1854" t="str">
            <v/>
          </cell>
          <cell r="I1854" t="str">
            <v/>
          </cell>
          <cell r="J1854" t="str">
            <v/>
          </cell>
          <cell r="K1854" t="str">
            <v>US3976241071</v>
          </cell>
          <cell r="L1854" t="str">
            <v/>
          </cell>
          <cell r="M1854" t="str">
            <v/>
          </cell>
          <cell r="R1854" t="str">
            <v>GREIF INC-CL A [American Stock]</v>
          </cell>
        </row>
        <row r="1855">
          <cell r="B1855" t="str">
            <v>GRIF.US</v>
          </cell>
          <cell r="C1855" t="str">
            <v>GRIF</v>
          </cell>
          <cell r="D1855" t="str">
            <v/>
          </cell>
          <cell r="E1855">
            <v>1</v>
          </cell>
          <cell r="F1855">
            <v>0.01</v>
          </cell>
          <cell r="G1855" t="str">
            <v/>
          </cell>
          <cell r="H1855" t="str">
            <v/>
          </cell>
          <cell r="I1855" t="str">
            <v/>
          </cell>
          <cell r="J1855" t="str">
            <v/>
          </cell>
          <cell r="K1855" t="str">
            <v>US3982311009</v>
          </cell>
          <cell r="L1855" t="str">
            <v/>
          </cell>
          <cell r="M1855" t="str">
            <v/>
          </cell>
          <cell r="R1855" t="str">
            <v>GRIFFIN INDUSTRI [American Stock]</v>
          </cell>
        </row>
        <row r="1856">
          <cell r="B1856" t="str">
            <v>GFF.US</v>
          </cell>
          <cell r="C1856" t="str">
            <v>GFF</v>
          </cell>
          <cell r="D1856" t="str">
            <v/>
          </cell>
          <cell r="E1856">
            <v>1</v>
          </cell>
          <cell r="F1856">
            <v>0.01</v>
          </cell>
          <cell r="G1856" t="str">
            <v/>
          </cell>
          <cell r="H1856" t="str">
            <v/>
          </cell>
          <cell r="I1856" t="str">
            <v/>
          </cell>
          <cell r="J1856" t="str">
            <v/>
          </cell>
          <cell r="K1856" t="str">
            <v>US3984331021</v>
          </cell>
          <cell r="L1856" t="str">
            <v/>
          </cell>
          <cell r="M1856" t="str">
            <v/>
          </cell>
          <cell r="R1856" t="str">
            <v>GRIFFON CORP [American Stock]</v>
          </cell>
        </row>
        <row r="1857">
          <cell r="B1857" t="str">
            <v>GPI.US</v>
          </cell>
          <cell r="C1857" t="str">
            <v>GPI</v>
          </cell>
          <cell r="D1857" t="str">
            <v/>
          </cell>
          <cell r="E1857">
            <v>1</v>
          </cell>
          <cell r="F1857">
            <v>0.01</v>
          </cell>
          <cell r="G1857" t="str">
            <v/>
          </cell>
          <cell r="H1857" t="str">
            <v/>
          </cell>
          <cell r="I1857" t="str">
            <v/>
          </cell>
          <cell r="J1857" t="str">
            <v/>
          </cell>
          <cell r="K1857" t="str">
            <v>US3989051095</v>
          </cell>
          <cell r="L1857" t="str">
            <v/>
          </cell>
          <cell r="M1857" t="str">
            <v/>
          </cell>
          <cell r="R1857" t="str">
            <v>GROUP 1 AUTOMOTI [American Stock]</v>
          </cell>
        </row>
        <row r="1858">
          <cell r="B1858" t="str">
            <v>GRUB.US</v>
          </cell>
          <cell r="C1858" t="str">
            <v>GRUB</v>
          </cell>
          <cell r="D1858" t="str">
            <v/>
          </cell>
          <cell r="E1858">
            <v>1</v>
          </cell>
          <cell r="F1858">
            <v>0.01</v>
          </cell>
          <cell r="G1858" t="str">
            <v/>
          </cell>
          <cell r="H1858" t="str">
            <v/>
          </cell>
          <cell r="I1858" t="str">
            <v/>
          </cell>
          <cell r="J1858" t="str">
            <v/>
          </cell>
          <cell r="K1858" t="str">
            <v>US4001101025</v>
          </cell>
          <cell r="L1858" t="str">
            <v/>
          </cell>
          <cell r="M1858" t="str">
            <v/>
          </cell>
          <cell r="R1858" t="str">
            <v>GRUBHUB INC [American Stock]</v>
          </cell>
        </row>
        <row r="1859">
          <cell r="B1859" t="str">
            <v>PAC.US</v>
          </cell>
          <cell r="C1859" t="str">
            <v>PAC</v>
          </cell>
          <cell r="D1859" t="str">
            <v/>
          </cell>
          <cell r="E1859">
            <v>1</v>
          </cell>
          <cell r="F1859">
            <v>0.01</v>
          </cell>
          <cell r="G1859" t="str">
            <v/>
          </cell>
          <cell r="H1859" t="str">
            <v/>
          </cell>
          <cell r="I1859" t="str">
            <v/>
          </cell>
          <cell r="J1859" t="str">
            <v/>
          </cell>
          <cell r="K1859" t="str">
            <v>US4005061019</v>
          </cell>
          <cell r="L1859" t="str">
            <v/>
          </cell>
          <cell r="M1859" t="str">
            <v/>
          </cell>
          <cell r="R1859" t="str">
            <v>GRUPO AEROPO-ADR [American Stock]</v>
          </cell>
        </row>
        <row r="1860">
          <cell r="B1860" t="str">
            <v>OMAB.US</v>
          </cell>
          <cell r="C1860" t="str">
            <v>OMAB</v>
          </cell>
          <cell r="D1860" t="str">
            <v/>
          </cell>
          <cell r="E1860">
            <v>1</v>
          </cell>
          <cell r="F1860">
            <v>0.01</v>
          </cell>
          <cell r="G1860" t="str">
            <v/>
          </cell>
          <cell r="H1860" t="str">
            <v/>
          </cell>
          <cell r="I1860" t="str">
            <v/>
          </cell>
          <cell r="J1860" t="str">
            <v/>
          </cell>
          <cell r="K1860" t="str">
            <v>US4005011022</v>
          </cell>
          <cell r="L1860" t="str">
            <v/>
          </cell>
          <cell r="M1860" t="str">
            <v/>
          </cell>
          <cell r="R1860" t="str">
            <v>GRUPO AEROPO-ADR [American Stock]</v>
          </cell>
        </row>
        <row r="1861">
          <cell r="B1861" t="str">
            <v>ASR.US</v>
          </cell>
          <cell r="C1861" t="str">
            <v>ASR</v>
          </cell>
          <cell r="D1861" t="str">
            <v/>
          </cell>
          <cell r="E1861">
            <v>1</v>
          </cell>
          <cell r="F1861">
            <v>0.01</v>
          </cell>
          <cell r="G1861" t="str">
            <v/>
          </cell>
          <cell r="H1861" t="str">
            <v/>
          </cell>
          <cell r="I1861" t="str">
            <v/>
          </cell>
          <cell r="J1861" t="str">
            <v/>
          </cell>
          <cell r="K1861" t="str">
            <v>US40051E2028</v>
          </cell>
          <cell r="L1861" t="str">
            <v/>
          </cell>
          <cell r="M1861" t="str">
            <v/>
          </cell>
          <cell r="R1861" t="str">
            <v>GRUPO AEROPO-ADR [American Stock]</v>
          </cell>
        </row>
        <row r="1862">
          <cell r="B1862" t="str">
            <v>GGAL.US</v>
          </cell>
          <cell r="C1862" t="str">
            <v>GGAL</v>
          </cell>
          <cell r="D1862" t="str">
            <v/>
          </cell>
          <cell r="E1862">
            <v>1</v>
          </cell>
          <cell r="F1862">
            <v>0.01</v>
          </cell>
          <cell r="G1862" t="str">
            <v/>
          </cell>
          <cell r="H1862" t="str">
            <v/>
          </cell>
          <cell r="I1862" t="str">
            <v/>
          </cell>
          <cell r="J1862" t="str">
            <v/>
          </cell>
          <cell r="K1862" t="str">
            <v>US3999091008</v>
          </cell>
          <cell r="L1862" t="str">
            <v/>
          </cell>
          <cell r="M1862" t="str">
            <v/>
          </cell>
          <cell r="R1862" t="str">
            <v>GRUPO GALICI-ADR [American Stock]</v>
          </cell>
        </row>
        <row r="1863">
          <cell r="B1863" t="str">
            <v>GVIP.US</v>
          </cell>
          <cell r="C1863" t="str">
            <v>GVIP</v>
          </cell>
          <cell r="D1863" t="str">
            <v/>
          </cell>
          <cell r="E1863">
            <v>1</v>
          </cell>
          <cell r="F1863">
            <v>0.01</v>
          </cell>
          <cell r="G1863" t="str">
            <v/>
          </cell>
          <cell r="H1863" t="str">
            <v/>
          </cell>
          <cell r="I1863" t="str">
            <v/>
          </cell>
          <cell r="J1863" t="str">
            <v/>
          </cell>
          <cell r="K1863" t="str">
            <v>US3814305450</v>
          </cell>
          <cell r="L1863" t="str">
            <v/>
          </cell>
          <cell r="M1863" t="str">
            <v/>
          </cell>
          <cell r="R1863" t="str">
            <v>GS HDG IND V ETF [American Stock]</v>
          </cell>
        </row>
        <row r="1864">
          <cell r="B1864" t="str">
            <v>GVP.US</v>
          </cell>
          <cell r="C1864" t="str">
            <v>GVP</v>
          </cell>
          <cell r="D1864" t="str">
            <v/>
          </cell>
          <cell r="E1864">
            <v>1</v>
          </cell>
          <cell r="F1864">
            <v>0.01</v>
          </cell>
          <cell r="G1864" t="str">
            <v/>
          </cell>
          <cell r="H1864" t="str">
            <v/>
          </cell>
          <cell r="I1864" t="str">
            <v/>
          </cell>
          <cell r="J1864" t="str">
            <v/>
          </cell>
          <cell r="K1864" t="str">
            <v>US36227K1060</v>
          </cell>
          <cell r="L1864" t="str">
            <v/>
          </cell>
          <cell r="M1864" t="str">
            <v/>
          </cell>
          <cell r="R1864" t="str">
            <v>GSE SYSTEMS INC [American Stock]</v>
          </cell>
        </row>
        <row r="1865">
          <cell r="B1865" t="str">
            <v>GSIT.US</v>
          </cell>
          <cell r="C1865" t="str">
            <v>GSIT</v>
          </cell>
          <cell r="D1865" t="str">
            <v/>
          </cell>
          <cell r="E1865">
            <v>1</v>
          </cell>
          <cell r="F1865">
            <v>0.01</v>
          </cell>
          <cell r="G1865" t="str">
            <v/>
          </cell>
          <cell r="H1865" t="str">
            <v/>
          </cell>
          <cell r="I1865" t="str">
            <v/>
          </cell>
          <cell r="J1865" t="str">
            <v/>
          </cell>
          <cell r="K1865" t="str">
            <v>US36241U1060</v>
          </cell>
          <cell r="L1865" t="str">
            <v/>
          </cell>
          <cell r="M1865" t="str">
            <v/>
          </cell>
          <cell r="R1865" t="str">
            <v>GSI TECHNOLOGY [American Stock]</v>
          </cell>
        </row>
        <row r="1866">
          <cell r="B1866" t="str">
            <v>GSX.US</v>
          </cell>
          <cell r="C1866" t="str">
            <v>GSX</v>
          </cell>
          <cell r="D1866" t="str">
            <v/>
          </cell>
          <cell r="E1866">
            <v>1</v>
          </cell>
          <cell r="F1866">
            <v>0.01</v>
          </cell>
          <cell r="G1866" t="str">
            <v/>
          </cell>
          <cell r="H1866" t="str">
            <v/>
          </cell>
          <cell r="I1866" t="str">
            <v/>
          </cell>
          <cell r="J1866" t="str">
            <v/>
          </cell>
          <cell r="K1866" t="str">
            <v>US36257Y1091</v>
          </cell>
          <cell r="L1866" t="str">
            <v/>
          </cell>
          <cell r="M1866" t="str">
            <v/>
          </cell>
          <cell r="R1866" t="str">
            <v>GSX TECHEDU-ADR [American Stock]</v>
          </cell>
        </row>
        <row r="1867">
          <cell r="B1867" t="str">
            <v>GSH.US</v>
          </cell>
          <cell r="C1867" t="str">
            <v>GSH</v>
          </cell>
          <cell r="D1867" t="str">
            <v/>
          </cell>
          <cell r="E1867">
            <v>1</v>
          </cell>
          <cell r="F1867">
            <v>0.01</v>
          </cell>
          <cell r="G1867" t="str">
            <v/>
          </cell>
          <cell r="H1867" t="str">
            <v/>
          </cell>
          <cell r="I1867" t="str">
            <v/>
          </cell>
          <cell r="J1867" t="str">
            <v/>
          </cell>
          <cell r="K1867" t="str">
            <v>US40065W1071</v>
          </cell>
          <cell r="L1867" t="str">
            <v/>
          </cell>
          <cell r="M1867" t="str">
            <v/>
          </cell>
          <cell r="R1867" t="str">
            <v>GUANGSHEN RA-ADR [American Stock]</v>
          </cell>
        </row>
        <row r="1868">
          <cell r="B1868" t="str">
            <v>GFED.US</v>
          </cell>
          <cell r="C1868" t="str">
            <v>GFED</v>
          </cell>
          <cell r="D1868" t="str">
            <v/>
          </cell>
          <cell r="E1868">
            <v>1</v>
          </cell>
          <cell r="F1868">
            <v>0.01</v>
          </cell>
          <cell r="G1868" t="str">
            <v/>
          </cell>
          <cell r="H1868" t="str">
            <v/>
          </cell>
          <cell r="I1868" t="str">
            <v/>
          </cell>
          <cell r="J1868" t="str">
            <v/>
          </cell>
          <cell r="K1868" t="str">
            <v>US40108P1012</v>
          </cell>
          <cell r="L1868" t="str">
            <v/>
          </cell>
          <cell r="M1868" t="str">
            <v/>
          </cell>
          <cell r="R1868" t="str">
            <v>GUARANTY FED BNC [American Stock]</v>
          </cell>
        </row>
        <row r="1869">
          <cell r="B1869" t="str">
            <v>GH.US</v>
          </cell>
          <cell r="C1869" t="str">
            <v>GH</v>
          </cell>
          <cell r="D1869" t="str">
            <v/>
          </cell>
          <cell r="E1869">
            <v>1</v>
          </cell>
          <cell r="F1869">
            <v>0.01</v>
          </cell>
          <cell r="G1869" t="str">
            <v/>
          </cell>
          <cell r="H1869" t="str">
            <v/>
          </cell>
          <cell r="I1869" t="str">
            <v/>
          </cell>
          <cell r="J1869" t="str">
            <v/>
          </cell>
          <cell r="K1869" t="str">
            <v>US40131M1099</v>
          </cell>
          <cell r="L1869" t="str">
            <v/>
          </cell>
          <cell r="M1869" t="str">
            <v/>
          </cell>
          <cell r="R1869" t="str">
            <v>GUARDANT HEALTH [American Stock]</v>
          </cell>
        </row>
        <row r="1870">
          <cell r="B1870" t="str">
            <v>GES.US</v>
          </cell>
          <cell r="C1870" t="str">
            <v>GES</v>
          </cell>
          <cell r="D1870" t="str">
            <v/>
          </cell>
          <cell r="E1870">
            <v>1</v>
          </cell>
          <cell r="F1870">
            <v>0.01</v>
          </cell>
          <cell r="G1870" t="str">
            <v/>
          </cell>
          <cell r="H1870" t="str">
            <v/>
          </cell>
          <cell r="I1870" t="str">
            <v/>
          </cell>
          <cell r="J1870" t="str">
            <v/>
          </cell>
          <cell r="K1870" t="str">
            <v>US4016171054</v>
          </cell>
          <cell r="L1870" t="str">
            <v/>
          </cell>
          <cell r="M1870" t="str">
            <v/>
          </cell>
          <cell r="R1870" t="str">
            <v>GUESS? INC [American Stock]</v>
          </cell>
        </row>
        <row r="1871">
          <cell r="B1871" t="str">
            <v>GGM.US</v>
          </cell>
          <cell r="C1871" t="str">
            <v>GGM</v>
          </cell>
          <cell r="D1871" t="str">
            <v/>
          </cell>
          <cell r="E1871">
            <v>1</v>
          </cell>
          <cell r="F1871">
            <v>0.01</v>
          </cell>
          <cell r="G1871" t="str">
            <v/>
          </cell>
          <cell r="H1871" t="str">
            <v/>
          </cell>
          <cell r="I1871" t="str">
            <v/>
          </cell>
          <cell r="J1871" t="str">
            <v/>
          </cell>
          <cell r="K1871" t="str">
            <v>US40168G1085</v>
          </cell>
          <cell r="L1871" t="str">
            <v/>
          </cell>
          <cell r="M1871" t="str">
            <v/>
          </cell>
          <cell r="R1871" t="str">
            <v>GUGGENHEIM CREDI [American Stock]</v>
          </cell>
        </row>
        <row r="1872">
          <cell r="B1872" t="str">
            <v>GOF.US</v>
          </cell>
          <cell r="C1872" t="str">
            <v>GOF</v>
          </cell>
          <cell r="D1872" t="str">
            <v/>
          </cell>
          <cell r="E1872">
            <v>1</v>
          </cell>
          <cell r="F1872">
            <v>0.01</v>
          </cell>
          <cell r="G1872" t="str">
            <v/>
          </cell>
          <cell r="H1872" t="str">
            <v/>
          </cell>
          <cell r="I1872" t="str">
            <v/>
          </cell>
          <cell r="J1872" t="str">
            <v/>
          </cell>
          <cell r="K1872" t="str">
            <v>US40167F1012</v>
          </cell>
          <cell r="L1872" t="str">
            <v/>
          </cell>
          <cell r="M1872" t="str">
            <v/>
          </cell>
          <cell r="R1872" t="str">
            <v>GUGGENHEIM STRAT [American Stock]</v>
          </cell>
        </row>
        <row r="1873">
          <cell r="B1873" t="str">
            <v>GBAB.US</v>
          </cell>
          <cell r="C1873" t="str">
            <v>GBAB</v>
          </cell>
          <cell r="D1873" t="str">
            <v/>
          </cell>
          <cell r="E1873">
            <v>1</v>
          </cell>
          <cell r="F1873">
            <v>0.01</v>
          </cell>
          <cell r="G1873" t="str">
            <v/>
          </cell>
          <cell r="H1873" t="str">
            <v/>
          </cell>
          <cell r="I1873" t="str">
            <v/>
          </cell>
          <cell r="J1873" t="str">
            <v/>
          </cell>
          <cell r="K1873" t="str">
            <v>US4016641072</v>
          </cell>
          <cell r="L1873" t="str">
            <v/>
          </cell>
          <cell r="M1873" t="str">
            <v/>
          </cell>
          <cell r="R1873" t="str">
            <v>GUGGENHEIM TAXAB [American Stock]</v>
          </cell>
        </row>
        <row r="1874">
          <cell r="B1874" t="str">
            <v>GWRE.US</v>
          </cell>
          <cell r="C1874" t="str">
            <v>GWRE</v>
          </cell>
          <cell r="D1874" t="str">
            <v/>
          </cell>
          <cell r="E1874">
            <v>1</v>
          </cell>
          <cell r="F1874">
            <v>0.01</v>
          </cell>
          <cell r="G1874" t="str">
            <v/>
          </cell>
          <cell r="H1874" t="str">
            <v/>
          </cell>
          <cell r="I1874" t="str">
            <v/>
          </cell>
          <cell r="J1874" t="str">
            <v/>
          </cell>
          <cell r="K1874" t="str">
            <v>US40171V1008</v>
          </cell>
          <cell r="L1874" t="str">
            <v/>
          </cell>
          <cell r="M1874" t="str">
            <v/>
          </cell>
          <cell r="R1874" t="str">
            <v>GUIDEWIRE SOFTWA [American Stock]</v>
          </cell>
        </row>
        <row r="1875">
          <cell r="B1875" t="str">
            <v>GIFI.US</v>
          </cell>
          <cell r="C1875" t="str">
            <v>GIFI</v>
          </cell>
          <cell r="D1875" t="str">
            <v/>
          </cell>
          <cell r="E1875">
            <v>1</v>
          </cell>
          <cell r="F1875">
            <v>0.01</v>
          </cell>
          <cell r="G1875" t="str">
            <v/>
          </cell>
          <cell r="H1875" t="str">
            <v/>
          </cell>
          <cell r="I1875" t="str">
            <v/>
          </cell>
          <cell r="J1875" t="str">
            <v/>
          </cell>
          <cell r="K1875" t="str">
            <v>US4023071024</v>
          </cell>
          <cell r="L1875" t="str">
            <v/>
          </cell>
          <cell r="M1875" t="str">
            <v/>
          </cell>
          <cell r="R1875" t="str">
            <v>GULF ISLAND FABR [American Stock]</v>
          </cell>
        </row>
        <row r="1876">
          <cell r="B1876" t="str">
            <v>GPOR.US</v>
          </cell>
          <cell r="C1876" t="str">
            <v>GPOR</v>
          </cell>
          <cell r="D1876" t="str">
            <v/>
          </cell>
          <cell r="E1876">
            <v>1</v>
          </cell>
          <cell r="F1876">
            <v>0.01</v>
          </cell>
          <cell r="G1876" t="str">
            <v/>
          </cell>
          <cell r="H1876" t="str">
            <v/>
          </cell>
          <cell r="I1876" t="str">
            <v/>
          </cell>
          <cell r="J1876" t="str">
            <v/>
          </cell>
          <cell r="K1876" t="str">
            <v>US4026353049</v>
          </cell>
          <cell r="L1876" t="str">
            <v/>
          </cell>
          <cell r="M1876" t="str">
            <v/>
          </cell>
          <cell r="R1876" t="str">
            <v>GULFPORT ENERGY [American Stock]</v>
          </cell>
        </row>
        <row r="1877">
          <cell r="B1877" t="str">
            <v>GWPH.US</v>
          </cell>
          <cell r="C1877" t="str">
            <v>GWPH</v>
          </cell>
          <cell r="D1877" t="str">
            <v/>
          </cell>
          <cell r="E1877">
            <v>1</v>
          </cell>
          <cell r="F1877">
            <v>0.01</v>
          </cell>
          <cell r="G1877" t="str">
            <v/>
          </cell>
          <cell r="H1877" t="str">
            <v/>
          </cell>
          <cell r="I1877" t="str">
            <v/>
          </cell>
          <cell r="J1877" t="str">
            <v/>
          </cell>
          <cell r="K1877" t="str">
            <v>US36197T1034</v>
          </cell>
          <cell r="L1877" t="str">
            <v/>
          </cell>
          <cell r="M1877" t="str">
            <v/>
          </cell>
          <cell r="R1877" t="str">
            <v>GW PHARM-ADR [American Stock]</v>
          </cell>
        </row>
        <row r="1878">
          <cell r="B1878" t="str">
            <v>GWRS.US</v>
          </cell>
          <cell r="C1878" t="str">
            <v>GWRS</v>
          </cell>
          <cell r="D1878" t="str">
            <v/>
          </cell>
          <cell r="E1878">
            <v>1</v>
          </cell>
          <cell r="F1878">
            <v>0.01</v>
          </cell>
          <cell r="G1878" t="str">
            <v/>
          </cell>
          <cell r="H1878" t="str">
            <v/>
          </cell>
          <cell r="I1878" t="str">
            <v/>
          </cell>
          <cell r="J1878" t="str">
            <v/>
          </cell>
          <cell r="K1878" t="str">
            <v>US3794631024</v>
          </cell>
          <cell r="L1878" t="str">
            <v/>
          </cell>
          <cell r="M1878" t="str">
            <v/>
          </cell>
          <cell r="R1878" t="str">
            <v>GWRS.O [American Stock]</v>
          </cell>
        </row>
        <row r="1879">
          <cell r="B1879" t="str">
            <v>GYRO.US</v>
          </cell>
          <cell r="C1879" t="str">
            <v>GYRO</v>
          </cell>
          <cell r="D1879" t="str">
            <v/>
          </cell>
          <cell r="E1879">
            <v>1</v>
          </cell>
          <cell r="F1879">
            <v>0.01</v>
          </cell>
          <cell r="G1879" t="str">
            <v/>
          </cell>
          <cell r="H1879" t="str">
            <v/>
          </cell>
          <cell r="I1879" t="str">
            <v/>
          </cell>
          <cell r="J1879" t="str">
            <v/>
          </cell>
          <cell r="K1879" t="str">
            <v>US4038291047</v>
          </cell>
          <cell r="L1879" t="str">
            <v/>
          </cell>
          <cell r="M1879" t="str">
            <v/>
          </cell>
          <cell r="R1879" t="str">
            <v>GYRODYNE LLC [American Stock]</v>
          </cell>
        </row>
        <row r="1880">
          <cell r="B1880" t="str">
            <v>HEES.US</v>
          </cell>
          <cell r="C1880" t="str">
            <v>HEES</v>
          </cell>
          <cell r="D1880" t="str">
            <v/>
          </cell>
          <cell r="E1880">
            <v>1</v>
          </cell>
          <cell r="F1880">
            <v>0.01</v>
          </cell>
          <cell r="G1880" t="str">
            <v/>
          </cell>
          <cell r="H1880" t="str">
            <v/>
          </cell>
          <cell r="I1880" t="str">
            <v/>
          </cell>
          <cell r="J1880" t="str">
            <v/>
          </cell>
          <cell r="K1880" t="str">
            <v>US4040301081</v>
          </cell>
          <cell r="L1880" t="str">
            <v/>
          </cell>
          <cell r="M1880" t="str">
            <v/>
          </cell>
          <cell r="R1880" t="str">
            <v>H&amp;E EQUIPMENT SE [American Stock]</v>
          </cell>
        </row>
        <row r="1881">
          <cell r="B1881" t="str">
            <v>HRB.US</v>
          </cell>
          <cell r="C1881" t="str">
            <v>HRB</v>
          </cell>
          <cell r="D1881" t="str">
            <v/>
          </cell>
          <cell r="E1881">
            <v>1</v>
          </cell>
          <cell r="F1881">
            <v>0.01</v>
          </cell>
          <cell r="G1881" t="str">
            <v/>
          </cell>
          <cell r="H1881" t="str">
            <v/>
          </cell>
          <cell r="I1881" t="str">
            <v/>
          </cell>
          <cell r="J1881" t="str">
            <v/>
          </cell>
          <cell r="K1881" t="str">
            <v>US0936711052</v>
          </cell>
          <cell r="L1881" t="str">
            <v/>
          </cell>
          <cell r="M1881" t="str">
            <v/>
          </cell>
          <cell r="R1881" t="str">
            <v>H&amp;R BLOCK INC [American Stock]</v>
          </cell>
        </row>
        <row r="1882">
          <cell r="B1882" t="str">
            <v>HCKT.US</v>
          </cell>
          <cell r="C1882" t="str">
            <v>HCKT</v>
          </cell>
          <cell r="D1882" t="str">
            <v/>
          </cell>
          <cell r="E1882">
            <v>1</v>
          </cell>
          <cell r="F1882">
            <v>0.01</v>
          </cell>
          <cell r="G1882" t="str">
            <v/>
          </cell>
          <cell r="H1882" t="str">
            <v/>
          </cell>
          <cell r="I1882" t="str">
            <v/>
          </cell>
          <cell r="J1882" t="str">
            <v/>
          </cell>
          <cell r="K1882" t="str">
            <v>US4046091090</v>
          </cell>
          <cell r="L1882" t="str">
            <v/>
          </cell>
          <cell r="M1882" t="str">
            <v/>
          </cell>
          <cell r="R1882" t="str">
            <v>HACKETT GROUP [American Stock]</v>
          </cell>
        </row>
        <row r="1883">
          <cell r="B1883" t="str">
            <v>HAE.US</v>
          </cell>
          <cell r="C1883" t="str">
            <v>HAE</v>
          </cell>
          <cell r="D1883" t="str">
            <v/>
          </cell>
          <cell r="E1883">
            <v>1</v>
          </cell>
          <cell r="F1883">
            <v>0.01</v>
          </cell>
          <cell r="G1883" t="str">
            <v/>
          </cell>
          <cell r="H1883" t="str">
            <v/>
          </cell>
          <cell r="I1883" t="str">
            <v/>
          </cell>
          <cell r="J1883" t="str">
            <v/>
          </cell>
          <cell r="K1883" t="str">
            <v>US4050241003</v>
          </cell>
          <cell r="L1883" t="str">
            <v/>
          </cell>
          <cell r="M1883" t="str">
            <v/>
          </cell>
          <cell r="R1883" t="str">
            <v>HAEMONETICS CORP [American Stock]</v>
          </cell>
        </row>
        <row r="1884">
          <cell r="B1884" t="str">
            <v>HAIN.US</v>
          </cell>
          <cell r="C1884" t="str">
            <v>HAIN</v>
          </cell>
          <cell r="D1884" t="str">
            <v/>
          </cell>
          <cell r="E1884">
            <v>1</v>
          </cell>
          <cell r="F1884">
            <v>0.01</v>
          </cell>
          <cell r="G1884" t="str">
            <v/>
          </cell>
          <cell r="H1884" t="str">
            <v/>
          </cell>
          <cell r="I1884" t="str">
            <v/>
          </cell>
          <cell r="J1884" t="str">
            <v/>
          </cell>
          <cell r="K1884" t="str">
            <v>US4052171000</v>
          </cell>
          <cell r="L1884" t="str">
            <v/>
          </cell>
          <cell r="M1884" t="str">
            <v/>
          </cell>
          <cell r="R1884" t="str">
            <v>HAIN CELESTIAL [American Stock]</v>
          </cell>
        </row>
        <row r="1885">
          <cell r="B1885" t="str">
            <v>HNRG.US</v>
          </cell>
          <cell r="C1885" t="str">
            <v>HNRG</v>
          </cell>
          <cell r="D1885" t="str">
            <v/>
          </cell>
          <cell r="E1885">
            <v>1</v>
          </cell>
          <cell r="F1885">
            <v>0.01</v>
          </cell>
          <cell r="G1885" t="str">
            <v/>
          </cell>
          <cell r="H1885" t="str">
            <v/>
          </cell>
          <cell r="I1885" t="str">
            <v/>
          </cell>
          <cell r="J1885" t="str">
            <v/>
          </cell>
          <cell r="K1885" t="str">
            <v>US40609P1057</v>
          </cell>
          <cell r="L1885" t="str">
            <v/>
          </cell>
          <cell r="M1885" t="str">
            <v/>
          </cell>
          <cell r="R1885" t="str">
            <v>HALLADOR ENERGY [American Stock]</v>
          </cell>
        </row>
        <row r="1886">
          <cell r="B1886" t="str">
            <v>HAL.US</v>
          </cell>
          <cell r="C1886" t="str">
            <v>HAL</v>
          </cell>
          <cell r="D1886" t="str">
            <v/>
          </cell>
          <cell r="E1886">
            <v>1</v>
          </cell>
          <cell r="F1886">
            <v>0.01</v>
          </cell>
          <cell r="G1886" t="str">
            <v/>
          </cell>
          <cell r="H1886" t="str">
            <v/>
          </cell>
          <cell r="I1886" t="str">
            <v/>
          </cell>
          <cell r="J1886" t="str">
            <v/>
          </cell>
          <cell r="K1886" t="str">
            <v>US4062161017</v>
          </cell>
          <cell r="L1886" t="str">
            <v/>
          </cell>
          <cell r="M1886" t="str">
            <v/>
          </cell>
          <cell r="R1886" t="str">
            <v>HALLIBURTON CO [American Stock]</v>
          </cell>
        </row>
        <row r="1887">
          <cell r="B1887" t="str">
            <v>HALL.US</v>
          </cell>
          <cell r="C1887" t="str">
            <v>HALL</v>
          </cell>
          <cell r="D1887" t="str">
            <v/>
          </cell>
          <cell r="E1887">
            <v>1</v>
          </cell>
          <cell r="F1887">
            <v>0.01</v>
          </cell>
          <cell r="G1887" t="str">
            <v/>
          </cell>
          <cell r="H1887" t="str">
            <v/>
          </cell>
          <cell r="I1887" t="str">
            <v/>
          </cell>
          <cell r="J1887" t="str">
            <v/>
          </cell>
          <cell r="K1887" t="str">
            <v>US40624Q2030</v>
          </cell>
          <cell r="L1887" t="str">
            <v/>
          </cell>
          <cell r="M1887" t="str">
            <v/>
          </cell>
          <cell r="R1887" t="str">
            <v>HALLMARK FINL [American Stock]</v>
          </cell>
        </row>
        <row r="1888">
          <cell r="B1888" t="str">
            <v>HALO.US</v>
          </cell>
          <cell r="C1888" t="str">
            <v>HALO</v>
          </cell>
          <cell r="D1888" t="str">
            <v/>
          </cell>
          <cell r="E1888">
            <v>1</v>
          </cell>
          <cell r="F1888">
            <v>0.01</v>
          </cell>
          <cell r="G1888" t="str">
            <v/>
          </cell>
          <cell r="H1888" t="str">
            <v/>
          </cell>
          <cell r="I1888" t="str">
            <v/>
          </cell>
          <cell r="J1888" t="str">
            <v/>
          </cell>
          <cell r="K1888" t="str">
            <v>US40637H1095</v>
          </cell>
          <cell r="L1888" t="str">
            <v/>
          </cell>
          <cell r="M1888" t="str">
            <v/>
          </cell>
          <cell r="R1888" t="str">
            <v>HALOZYME THERAPE [American Stock]</v>
          </cell>
        </row>
        <row r="1889">
          <cell r="B1889" t="str">
            <v>HBB.US</v>
          </cell>
          <cell r="C1889" t="str">
            <v>HBB</v>
          </cell>
          <cell r="D1889" t="str">
            <v/>
          </cell>
          <cell r="E1889">
            <v>1</v>
          </cell>
          <cell r="F1889">
            <v>0.01</v>
          </cell>
          <cell r="G1889" t="str">
            <v/>
          </cell>
          <cell r="H1889" t="str">
            <v/>
          </cell>
          <cell r="I1889" t="str">
            <v/>
          </cell>
          <cell r="J1889" t="str">
            <v/>
          </cell>
          <cell r="K1889" t="str">
            <v>US40701T1043</v>
          </cell>
          <cell r="L1889" t="str">
            <v/>
          </cell>
          <cell r="M1889" t="str">
            <v/>
          </cell>
          <cell r="R1889" t="str">
            <v>HAMILTON -A [American Stock]</v>
          </cell>
        </row>
        <row r="1890">
          <cell r="B1890" t="str">
            <v>HWC.US</v>
          </cell>
          <cell r="C1890" t="str">
            <v>HWC</v>
          </cell>
          <cell r="D1890" t="str">
            <v/>
          </cell>
          <cell r="E1890">
            <v>1</v>
          </cell>
          <cell r="F1890">
            <v>0.01</v>
          </cell>
          <cell r="G1890" t="str">
            <v/>
          </cell>
          <cell r="H1890" t="str">
            <v/>
          </cell>
          <cell r="I1890" t="str">
            <v/>
          </cell>
          <cell r="J1890" t="str">
            <v/>
          </cell>
          <cell r="K1890" t="str">
            <v>US4101201097</v>
          </cell>
          <cell r="L1890" t="str">
            <v/>
          </cell>
          <cell r="M1890" t="str">
            <v/>
          </cell>
          <cell r="R1890" t="str">
            <v>HANCOCK WHITNEY [American Stock]</v>
          </cell>
        </row>
        <row r="1891">
          <cell r="B1891" t="str">
            <v>HBI.US</v>
          </cell>
          <cell r="C1891" t="str">
            <v>HBI</v>
          </cell>
          <cell r="D1891" t="str">
            <v/>
          </cell>
          <cell r="E1891">
            <v>1</v>
          </cell>
          <cell r="F1891">
            <v>0.01</v>
          </cell>
          <cell r="G1891" t="str">
            <v/>
          </cell>
          <cell r="H1891" t="str">
            <v/>
          </cell>
          <cell r="I1891" t="str">
            <v/>
          </cell>
          <cell r="J1891" t="str">
            <v/>
          </cell>
          <cell r="K1891" t="str">
            <v>US4103451021</v>
          </cell>
          <cell r="L1891" t="str">
            <v/>
          </cell>
          <cell r="M1891" t="str">
            <v/>
          </cell>
          <cell r="R1891" t="str">
            <v>HANESBRANDS INC [American Stock]</v>
          </cell>
        </row>
        <row r="1892">
          <cell r="B1892" t="str">
            <v>HAFC.US</v>
          </cell>
          <cell r="C1892" t="str">
            <v>HAFC</v>
          </cell>
          <cell r="D1892" t="str">
            <v/>
          </cell>
          <cell r="E1892">
            <v>1</v>
          </cell>
          <cell r="F1892">
            <v>0.01</v>
          </cell>
          <cell r="G1892" t="str">
            <v/>
          </cell>
          <cell r="H1892" t="str">
            <v/>
          </cell>
          <cell r="I1892" t="str">
            <v/>
          </cell>
          <cell r="J1892" t="str">
            <v/>
          </cell>
          <cell r="K1892" t="str">
            <v>US4104952043</v>
          </cell>
          <cell r="L1892" t="str">
            <v/>
          </cell>
          <cell r="M1892" t="str">
            <v/>
          </cell>
          <cell r="R1892" t="str">
            <v>HANMI FINL CORP [American Stock]</v>
          </cell>
        </row>
        <row r="1893">
          <cell r="B1893" t="str">
            <v>HASI.US</v>
          </cell>
          <cell r="C1893" t="str">
            <v>HASI</v>
          </cell>
          <cell r="D1893" t="str">
            <v/>
          </cell>
          <cell r="E1893">
            <v>1</v>
          </cell>
          <cell r="F1893">
            <v>0.01</v>
          </cell>
          <cell r="G1893" t="str">
            <v/>
          </cell>
          <cell r="H1893" t="str">
            <v/>
          </cell>
          <cell r="I1893" t="str">
            <v/>
          </cell>
          <cell r="J1893" t="str">
            <v/>
          </cell>
          <cell r="K1893" t="str">
            <v>US41068X1000</v>
          </cell>
          <cell r="L1893" t="str">
            <v/>
          </cell>
          <cell r="M1893" t="str">
            <v/>
          </cell>
          <cell r="R1893" t="str">
            <v>HANNON ARMSTRONG [American Stock]</v>
          </cell>
        </row>
        <row r="1894">
          <cell r="B1894" t="str">
            <v>THGA.US</v>
          </cell>
          <cell r="C1894" t="str">
            <v>THGA</v>
          </cell>
          <cell r="D1894" t="str">
            <v/>
          </cell>
          <cell r="E1894">
            <v>1</v>
          </cell>
          <cell r="F1894">
            <v>0.01</v>
          </cell>
          <cell r="G1894" t="str">
            <v/>
          </cell>
          <cell r="H1894" t="str">
            <v/>
          </cell>
          <cell r="I1894" t="str">
            <v/>
          </cell>
          <cell r="J1894" t="str">
            <v/>
          </cell>
          <cell r="K1894" t="str">
            <v>US4108672043</v>
          </cell>
          <cell r="L1894" t="str">
            <v/>
          </cell>
          <cell r="M1894" t="str">
            <v/>
          </cell>
          <cell r="R1894" t="str">
            <v>HANOVER INSURANC [American Stock]</v>
          </cell>
        </row>
        <row r="1895">
          <cell r="B1895" t="str">
            <v>THG.US</v>
          </cell>
          <cell r="C1895" t="str">
            <v>THG</v>
          </cell>
          <cell r="D1895" t="str">
            <v/>
          </cell>
          <cell r="E1895">
            <v>1</v>
          </cell>
          <cell r="F1895">
            <v>0.01</v>
          </cell>
          <cell r="G1895" t="str">
            <v/>
          </cell>
          <cell r="H1895" t="str">
            <v/>
          </cell>
          <cell r="I1895" t="str">
            <v/>
          </cell>
          <cell r="J1895" t="str">
            <v/>
          </cell>
          <cell r="K1895" t="str">
            <v>US4108671052</v>
          </cell>
          <cell r="L1895" t="str">
            <v/>
          </cell>
          <cell r="M1895" t="str">
            <v/>
          </cell>
          <cell r="R1895" t="str">
            <v>HANOVER INSURANC [American Stock]</v>
          </cell>
        </row>
        <row r="1896">
          <cell r="B1896" t="str">
            <v>HOG.US</v>
          </cell>
          <cell r="C1896" t="str">
            <v>HOG</v>
          </cell>
          <cell r="D1896" t="str">
            <v/>
          </cell>
          <cell r="E1896">
            <v>1</v>
          </cell>
          <cell r="F1896">
            <v>0.01</v>
          </cell>
          <cell r="G1896" t="str">
            <v/>
          </cell>
          <cell r="H1896" t="str">
            <v/>
          </cell>
          <cell r="I1896" t="str">
            <v/>
          </cell>
          <cell r="J1896" t="str">
            <v/>
          </cell>
          <cell r="K1896" t="str">
            <v>US4128221086</v>
          </cell>
          <cell r="L1896" t="str">
            <v/>
          </cell>
          <cell r="M1896" t="str">
            <v/>
          </cell>
          <cell r="R1896" t="str">
            <v>HARLEY-DAVIDSON [American Stock]</v>
          </cell>
        </row>
        <row r="1897">
          <cell r="B1897" t="str">
            <v>HLIT.US</v>
          </cell>
          <cell r="C1897" t="str">
            <v>HLIT</v>
          </cell>
          <cell r="D1897" t="str">
            <v/>
          </cell>
          <cell r="E1897">
            <v>1</v>
          </cell>
          <cell r="F1897">
            <v>0.01</v>
          </cell>
          <cell r="G1897" t="str">
            <v/>
          </cell>
          <cell r="H1897" t="str">
            <v/>
          </cell>
          <cell r="I1897" t="str">
            <v/>
          </cell>
          <cell r="J1897" t="str">
            <v/>
          </cell>
          <cell r="K1897" t="str">
            <v>US4131601027</v>
          </cell>
          <cell r="L1897" t="str">
            <v/>
          </cell>
          <cell r="M1897" t="str">
            <v/>
          </cell>
          <cell r="R1897" t="str">
            <v>HARMONIC INC [American Stock]</v>
          </cell>
        </row>
        <row r="1898">
          <cell r="B1898" t="str">
            <v>HMY.US</v>
          </cell>
          <cell r="C1898" t="str">
            <v>HMY</v>
          </cell>
          <cell r="D1898" t="str">
            <v/>
          </cell>
          <cell r="E1898">
            <v>1</v>
          </cell>
          <cell r="F1898">
            <v>0.01</v>
          </cell>
          <cell r="G1898" t="str">
            <v/>
          </cell>
          <cell r="H1898" t="str">
            <v/>
          </cell>
          <cell r="I1898" t="str">
            <v/>
          </cell>
          <cell r="J1898" t="str">
            <v/>
          </cell>
          <cell r="K1898" t="str">
            <v>US4132163001</v>
          </cell>
          <cell r="L1898" t="str">
            <v/>
          </cell>
          <cell r="M1898" t="str">
            <v/>
          </cell>
          <cell r="R1898" t="str">
            <v>HARMONY GOLD-ADR [American Stock]</v>
          </cell>
        </row>
        <row r="1899">
          <cell r="B1899" t="str">
            <v>HSC.US</v>
          </cell>
          <cell r="C1899" t="str">
            <v>HSC</v>
          </cell>
          <cell r="D1899" t="str">
            <v/>
          </cell>
          <cell r="E1899">
            <v>1</v>
          </cell>
          <cell r="F1899">
            <v>0.01</v>
          </cell>
          <cell r="G1899" t="str">
            <v/>
          </cell>
          <cell r="H1899" t="str">
            <v/>
          </cell>
          <cell r="I1899" t="str">
            <v/>
          </cell>
          <cell r="J1899" t="str">
            <v/>
          </cell>
          <cell r="K1899" t="str">
            <v>US4158641070</v>
          </cell>
          <cell r="L1899" t="str">
            <v/>
          </cell>
          <cell r="M1899" t="str">
            <v/>
          </cell>
          <cell r="R1899" t="str">
            <v>HARSCO CORP [American Stock]</v>
          </cell>
        </row>
        <row r="1900">
          <cell r="B1900" t="str">
            <v>HGH.US</v>
          </cell>
          <cell r="C1900" t="str">
            <v>HGH</v>
          </cell>
          <cell r="D1900" t="str">
            <v/>
          </cell>
          <cell r="E1900">
            <v>1</v>
          </cell>
          <cell r="F1900">
            <v>0.01</v>
          </cell>
          <cell r="G1900" t="str">
            <v/>
          </cell>
          <cell r="H1900" t="str">
            <v/>
          </cell>
          <cell r="I1900" t="str">
            <v/>
          </cell>
          <cell r="J1900" t="str">
            <v/>
          </cell>
          <cell r="K1900" t="str">
            <v>US4165185046</v>
          </cell>
          <cell r="L1900" t="str">
            <v/>
          </cell>
          <cell r="M1900" t="str">
            <v/>
          </cell>
          <cell r="R1900" t="str">
            <v>HARTFORD FINL [American Stock]</v>
          </cell>
        </row>
        <row r="1901">
          <cell r="B1901" t="str">
            <v>HIG.US</v>
          </cell>
          <cell r="C1901" t="str">
            <v>HIG</v>
          </cell>
          <cell r="D1901" t="str">
            <v/>
          </cell>
          <cell r="E1901">
            <v>1</v>
          </cell>
          <cell r="F1901">
            <v>0.01</v>
          </cell>
          <cell r="G1901" t="str">
            <v/>
          </cell>
          <cell r="H1901" t="str">
            <v/>
          </cell>
          <cell r="I1901" t="str">
            <v/>
          </cell>
          <cell r="J1901" t="str">
            <v/>
          </cell>
          <cell r="K1901" t="str">
            <v>US4165151048</v>
          </cell>
          <cell r="L1901" t="str">
            <v/>
          </cell>
          <cell r="M1901" t="str">
            <v/>
          </cell>
          <cell r="R1901" t="str">
            <v>HARTFORD FINL SV [American Stock]</v>
          </cell>
        </row>
        <row r="1902">
          <cell r="B1902" t="str">
            <v>ROUS.US</v>
          </cell>
          <cell r="C1902" t="str">
            <v>ROUS</v>
          </cell>
          <cell r="D1902" t="str">
            <v/>
          </cell>
          <cell r="E1902">
            <v>1</v>
          </cell>
          <cell r="F1902">
            <v>0.01</v>
          </cell>
          <cell r="G1902" t="str">
            <v/>
          </cell>
          <cell r="H1902" t="str">
            <v/>
          </cell>
          <cell r="I1902" t="str">
            <v/>
          </cell>
          <cell r="J1902" t="str">
            <v/>
          </cell>
          <cell r="K1902" t="str">
            <v>US5184164094</v>
          </cell>
          <cell r="L1902" t="str">
            <v/>
          </cell>
          <cell r="M1902" t="str">
            <v/>
          </cell>
          <cell r="R1902" t="str">
            <v>HARTFORD MULTIFA [American Stock]</v>
          </cell>
        </row>
        <row r="1903">
          <cell r="B1903" t="str">
            <v>ROAM.US</v>
          </cell>
          <cell r="C1903" t="str">
            <v>ROAM</v>
          </cell>
          <cell r="D1903" t="str">
            <v/>
          </cell>
          <cell r="E1903">
            <v>1</v>
          </cell>
          <cell r="F1903">
            <v>0.01</v>
          </cell>
          <cell r="G1903" t="str">
            <v/>
          </cell>
          <cell r="H1903" t="str">
            <v/>
          </cell>
          <cell r="I1903" t="str">
            <v/>
          </cell>
          <cell r="J1903" t="str">
            <v/>
          </cell>
          <cell r="K1903" t="str">
            <v>US5184162015</v>
          </cell>
          <cell r="L1903" t="str">
            <v/>
          </cell>
          <cell r="M1903" t="str">
            <v/>
          </cell>
          <cell r="R1903" t="str">
            <v>HARTFORD MULTIFA [American Stock]</v>
          </cell>
        </row>
        <row r="1904">
          <cell r="B1904" t="str">
            <v>RODM.US</v>
          </cell>
          <cell r="C1904" t="str">
            <v>RODM</v>
          </cell>
          <cell r="D1904" t="str">
            <v/>
          </cell>
          <cell r="E1904">
            <v>1</v>
          </cell>
          <cell r="F1904">
            <v>0.01</v>
          </cell>
          <cell r="G1904" t="str">
            <v/>
          </cell>
          <cell r="H1904" t="str">
            <v/>
          </cell>
          <cell r="I1904" t="str">
            <v/>
          </cell>
          <cell r="J1904" t="str">
            <v/>
          </cell>
          <cell r="K1904" t="str">
            <v>US5184161025</v>
          </cell>
          <cell r="L1904" t="str">
            <v/>
          </cell>
          <cell r="M1904" t="str">
            <v/>
          </cell>
          <cell r="R1904" t="str">
            <v>HARTFORD MULTIFA [American Stock]</v>
          </cell>
        </row>
        <row r="1905">
          <cell r="B1905" t="str">
            <v>HAS.US</v>
          </cell>
          <cell r="C1905" t="str">
            <v>HAS</v>
          </cell>
          <cell r="D1905" t="str">
            <v/>
          </cell>
          <cell r="E1905">
            <v>1</v>
          </cell>
          <cell r="F1905">
            <v>0.01</v>
          </cell>
          <cell r="G1905" t="str">
            <v/>
          </cell>
          <cell r="H1905" t="str">
            <v/>
          </cell>
          <cell r="I1905" t="str">
            <v/>
          </cell>
          <cell r="J1905" t="str">
            <v/>
          </cell>
          <cell r="K1905" t="str">
            <v>US4180561072</v>
          </cell>
          <cell r="L1905" t="str">
            <v/>
          </cell>
          <cell r="M1905" t="str">
            <v/>
          </cell>
          <cell r="R1905" t="str">
            <v>HASBRO INC [American Stock]</v>
          </cell>
        </row>
        <row r="1906">
          <cell r="B1906" t="str">
            <v>HVT.US</v>
          </cell>
          <cell r="C1906" t="str">
            <v>HVT</v>
          </cell>
          <cell r="D1906" t="str">
            <v/>
          </cell>
          <cell r="E1906">
            <v>1</v>
          </cell>
          <cell r="F1906">
            <v>0.01</v>
          </cell>
          <cell r="G1906" t="str">
            <v/>
          </cell>
          <cell r="H1906" t="str">
            <v/>
          </cell>
          <cell r="I1906" t="str">
            <v/>
          </cell>
          <cell r="J1906" t="str">
            <v/>
          </cell>
          <cell r="K1906" t="str">
            <v>US4195961010</v>
          </cell>
          <cell r="L1906" t="str">
            <v/>
          </cell>
          <cell r="M1906" t="str">
            <v/>
          </cell>
          <cell r="R1906" t="str">
            <v>HAVERTY FURNITUR [American Stock]</v>
          </cell>
        </row>
        <row r="1907">
          <cell r="B1907" t="str">
            <v>HE.US</v>
          </cell>
          <cell r="C1907" t="str">
            <v>HE</v>
          </cell>
          <cell r="D1907" t="str">
            <v/>
          </cell>
          <cell r="E1907">
            <v>1</v>
          </cell>
          <cell r="F1907">
            <v>0.01</v>
          </cell>
          <cell r="G1907" t="str">
            <v/>
          </cell>
          <cell r="H1907" t="str">
            <v/>
          </cell>
          <cell r="I1907" t="str">
            <v/>
          </cell>
          <cell r="J1907" t="str">
            <v/>
          </cell>
          <cell r="K1907" t="str">
            <v>US4198701009</v>
          </cell>
          <cell r="L1907" t="str">
            <v/>
          </cell>
          <cell r="M1907" t="str">
            <v/>
          </cell>
          <cell r="R1907" t="str">
            <v>HAWAIIAN ELEC [American Stock]</v>
          </cell>
        </row>
        <row r="1908">
          <cell r="B1908" t="str">
            <v>HA.US</v>
          </cell>
          <cell r="C1908" t="str">
            <v>HA</v>
          </cell>
          <cell r="D1908" t="str">
            <v/>
          </cell>
          <cell r="E1908">
            <v>1</v>
          </cell>
          <cell r="F1908">
            <v>0.01</v>
          </cell>
          <cell r="G1908" t="str">
            <v/>
          </cell>
          <cell r="H1908" t="str">
            <v/>
          </cell>
          <cell r="I1908" t="str">
            <v/>
          </cell>
          <cell r="J1908" t="str">
            <v/>
          </cell>
          <cell r="K1908" t="str">
            <v>US4198791018</v>
          </cell>
          <cell r="L1908" t="str">
            <v/>
          </cell>
          <cell r="M1908" t="str">
            <v/>
          </cell>
          <cell r="R1908" t="str">
            <v>HAWAIIAN HOLDING [American Stock]</v>
          </cell>
        </row>
        <row r="1909">
          <cell r="B1909" t="str">
            <v>HWKN.US</v>
          </cell>
          <cell r="C1909" t="str">
            <v>HWKN</v>
          </cell>
          <cell r="D1909" t="str">
            <v/>
          </cell>
          <cell r="E1909">
            <v>1</v>
          </cell>
          <cell r="F1909">
            <v>0.01</v>
          </cell>
          <cell r="G1909" t="str">
            <v/>
          </cell>
          <cell r="H1909" t="str">
            <v/>
          </cell>
          <cell r="I1909" t="str">
            <v/>
          </cell>
          <cell r="J1909" t="str">
            <v/>
          </cell>
          <cell r="K1909" t="str">
            <v>US4202611095</v>
          </cell>
          <cell r="L1909" t="str">
            <v/>
          </cell>
          <cell r="M1909" t="str">
            <v/>
          </cell>
          <cell r="R1909" t="str">
            <v>HAWKINS INC [American Stock]</v>
          </cell>
        </row>
        <row r="1910">
          <cell r="B1910" t="str">
            <v>HWBK.US</v>
          </cell>
          <cell r="C1910" t="str">
            <v>HWBK</v>
          </cell>
          <cell r="D1910" t="str">
            <v/>
          </cell>
          <cell r="E1910">
            <v>1</v>
          </cell>
          <cell r="F1910">
            <v>0.01</v>
          </cell>
          <cell r="G1910" t="str">
            <v/>
          </cell>
          <cell r="H1910" t="str">
            <v/>
          </cell>
          <cell r="I1910" t="str">
            <v/>
          </cell>
          <cell r="J1910" t="str">
            <v/>
          </cell>
          <cell r="K1910" t="str">
            <v>US4204761039</v>
          </cell>
          <cell r="L1910" t="str">
            <v/>
          </cell>
          <cell r="M1910" t="str">
            <v/>
          </cell>
          <cell r="R1910" t="str">
            <v>HAWTHORN BANCSHA [American Stock]</v>
          </cell>
        </row>
        <row r="1911">
          <cell r="B1911" t="str">
            <v>HAYN.US</v>
          </cell>
          <cell r="C1911" t="str">
            <v>HAYN</v>
          </cell>
          <cell r="D1911" t="str">
            <v/>
          </cell>
          <cell r="E1911">
            <v>1</v>
          </cell>
          <cell r="F1911">
            <v>0.01</v>
          </cell>
          <cell r="G1911" t="str">
            <v/>
          </cell>
          <cell r="H1911" t="str">
            <v/>
          </cell>
          <cell r="I1911" t="str">
            <v/>
          </cell>
          <cell r="J1911" t="str">
            <v/>
          </cell>
          <cell r="K1911" t="str">
            <v>US4208772016</v>
          </cell>
          <cell r="L1911" t="str">
            <v/>
          </cell>
          <cell r="M1911" t="str">
            <v/>
          </cell>
          <cell r="R1911" t="str">
            <v>HAYNES INTL INC [American Stock]</v>
          </cell>
        </row>
        <row r="1912">
          <cell r="B1912" t="str">
            <v>FUL.US</v>
          </cell>
          <cell r="C1912" t="str">
            <v>FUL</v>
          </cell>
          <cell r="D1912" t="str">
            <v/>
          </cell>
          <cell r="E1912">
            <v>1</v>
          </cell>
          <cell r="F1912">
            <v>0.01</v>
          </cell>
          <cell r="G1912" t="str">
            <v/>
          </cell>
          <cell r="H1912" t="str">
            <v/>
          </cell>
          <cell r="I1912" t="str">
            <v/>
          </cell>
          <cell r="J1912" t="str">
            <v/>
          </cell>
          <cell r="K1912" t="str">
            <v>US3596941068</v>
          </cell>
          <cell r="L1912" t="str">
            <v/>
          </cell>
          <cell r="M1912" t="str">
            <v/>
          </cell>
          <cell r="R1912" t="str">
            <v>HB FULLER CO [American Stock]</v>
          </cell>
        </row>
        <row r="1913">
          <cell r="B1913" t="str">
            <v>HCHC.US</v>
          </cell>
          <cell r="C1913" t="str">
            <v>HCHC</v>
          </cell>
          <cell r="D1913" t="str">
            <v/>
          </cell>
          <cell r="E1913">
            <v>1</v>
          </cell>
          <cell r="F1913">
            <v>0.01</v>
          </cell>
          <cell r="G1913" t="str">
            <v/>
          </cell>
          <cell r="H1913" t="str">
            <v/>
          </cell>
          <cell r="I1913" t="str">
            <v/>
          </cell>
          <cell r="J1913" t="str">
            <v/>
          </cell>
          <cell r="K1913" t="str">
            <v>US4041391073</v>
          </cell>
          <cell r="L1913" t="str">
            <v/>
          </cell>
          <cell r="M1913" t="str">
            <v/>
          </cell>
          <cell r="R1913" t="str">
            <v>HC2 HOLDINGS INC [American Stock]</v>
          </cell>
        </row>
        <row r="1914">
          <cell r="B1914" t="str">
            <v>HCA.US</v>
          </cell>
          <cell r="C1914" t="str">
            <v>HCA</v>
          </cell>
          <cell r="D1914" t="str">
            <v/>
          </cell>
          <cell r="E1914">
            <v>1</v>
          </cell>
          <cell r="F1914">
            <v>0.01</v>
          </cell>
          <cell r="G1914" t="str">
            <v/>
          </cell>
          <cell r="H1914" t="str">
            <v/>
          </cell>
          <cell r="I1914" t="str">
            <v/>
          </cell>
          <cell r="J1914" t="str">
            <v/>
          </cell>
          <cell r="K1914" t="str">
            <v>US40412C1018</v>
          </cell>
          <cell r="L1914" t="str">
            <v/>
          </cell>
          <cell r="M1914" t="str">
            <v/>
          </cell>
          <cell r="R1914" t="str">
            <v>HCA HEALTHCARE I [American Stock]</v>
          </cell>
        </row>
        <row r="1915">
          <cell r="B1915" t="str">
            <v>HCI.US</v>
          </cell>
          <cell r="C1915" t="str">
            <v>HCI</v>
          </cell>
          <cell r="D1915" t="str">
            <v/>
          </cell>
          <cell r="E1915">
            <v>1</v>
          </cell>
          <cell r="F1915">
            <v>0.01</v>
          </cell>
          <cell r="G1915" t="str">
            <v/>
          </cell>
          <cell r="H1915" t="str">
            <v/>
          </cell>
          <cell r="I1915" t="str">
            <v/>
          </cell>
          <cell r="J1915" t="str">
            <v/>
          </cell>
          <cell r="K1915" t="str">
            <v>US40416E1038</v>
          </cell>
          <cell r="L1915" t="str">
            <v/>
          </cell>
          <cell r="M1915" t="str">
            <v/>
          </cell>
          <cell r="R1915" t="str">
            <v>HCI GROUP INC [American Stock]</v>
          </cell>
        </row>
        <row r="1916">
          <cell r="B1916" t="str">
            <v>HDS.US</v>
          </cell>
          <cell r="C1916" t="str">
            <v>HDS</v>
          </cell>
          <cell r="D1916" t="str">
            <v/>
          </cell>
          <cell r="E1916">
            <v>1</v>
          </cell>
          <cell r="F1916">
            <v>0.01</v>
          </cell>
          <cell r="G1916" t="str">
            <v/>
          </cell>
          <cell r="H1916" t="str">
            <v/>
          </cell>
          <cell r="I1916" t="str">
            <v/>
          </cell>
          <cell r="J1916" t="str">
            <v/>
          </cell>
          <cell r="K1916" t="str">
            <v>US40416M1053</v>
          </cell>
          <cell r="L1916" t="str">
            <v/>
          </cell>
          <cell r="M1916" t="str">
            <v/>
          </cell>
          <cell r="R1916" t="str">
            <v>HD SUPPLY HOLDIN [American Stock]</v>
          </cell>
        </row>
        <row r="1917">
          <cell r="B1917" t="str">
            <v>HDAW.US</v>
          </cell>
          <cell r="C1917" t="str">
            <v>HDAW</v>
          </cell>
          <cell r="D1917" t="str">
            <v/>
          </cell>
          <cell r="E1917">
            <v>1</v>
          </cell>
          <cell r="F1917">
            <v>0.01</v>
          </cell>
          <cell r="G1917" t="str">
            <v/>
          </cell>
          <cell r="H1917" t="str">
            <v/>
          </cell>
          <cell r="I1917" t="str">
            <v/>
          </cell>
          <cell r="J1917" t="str">
            <v/>
          </cell>
          <cell r="K1917" t="str">
            <v>US2330515980</v>
          </cell>
          <cell r="L1917" t="str">
            <v/>
          </cell>
          <cell r="M1917" t="str">
            <v/>
          </cell>
          <cell r="R1917" t="str">
            <v>HDAW.K [American Stock]</v>
          </cell>
        </row>
        <row r="1918">
          <cell r="B1918" t="str">
            <v>HDEF.US</v>
          </cell>
          <cell r="C1918" t="str">
            <v>HDEF</v>
          </cell>
          <cell r="D1918" t="str">
            <v/>
          </cell>
          <cell r="E1918">
            <v>1</v>
          </cell>
          <cell r="F1918">
            <v>0.01</v>
          </cell>
          <cell r="G1918" t="str">
            <v/>
          </cell>
          <cell r="H1918" t="str">
            <v/>
          </cell>
          <cell r="I1918" t="str">
            <v/>
          </cell>
          <cell r="J1918" t="str">
            <v/>
          </cell>
          <cell r="K1918" t="str">
            <v>US2330516301</v>
          </cell>
          <cell r="L1918" t="str">
            <v/>
          </cell>
          <cell r="M1918" t="str">
            <v/>
          </cell>
          <cell r="R1918" t="str">
            <v>HDEF.K [American Stock]</v>
          </cell>
        </row>
        <row r="1919">
          <cell r="B1919" t="str">
            <v>HDB.US</v>
          </cell>
          <cell r="C1919" t="str">
            <v>HDB</v>
          </cell>
          <cell r="D1919" t="str">
            <v/>
          </cell>
          <cell r="E1919">
            <v>1</v>
          </cell>
          <cell r="F1919">
            <v>0.01</v>
          </cell>
          <cell r="G1919" t="str">
            <v/>
          </cell>
          <cell r="H1919" t="str">
            <v/>
          </cell>
          <cell r="I1919" t="str">
            <v/>
          </cell>
          <cell r="J1919" t="str">
            <v/>
          </cell>
          <cell r="K1919" t="str">
            <v>US40415F1012</v>
          </cell>
          <cell r="L1919" t="str">
            <v/>
          </cell>
          <cell r="M1919" t="str">
            <v/>
          </cell>
          <cell r="R1919" t="str">
            <v>HDFC BANK-ADR [American Stock]</v>
          </cell>
        </row>
        <row r="1920">
          <cell r="B1920" t="str">
            <v>HHR.US</v>
          </cell>
          <cell r="C1920" t="str">
            <v>HHR</v>
          </cell>
          <cell r="D1920" t="str">
            <v/>
          </cell>
          <cell r="E1920">
            <v>1</v>
          </cell>
          <cell r="F1920">
            <v>0.01</v>
          </cell>
          <cell r="G1920" t="str">
            <v/>
          </cell>
          <cell r="H1920" t="str">
            <v/>
          </cell>
          <cell r="I1920" t="str">
            <v/>
          </cell>
          <cell r="J1920" t="str">
            <v/>
          </cell>
          <cell r="K1920" t="str">
            <v>US42207L1061</v>
          </cell>
          <cell r="L1920" t="str">
            <v/>
          </cell>
          <cell r="M1920" t="str">
            <v/>
          </cell>
          <cell r="R1920" t="str">
            <v>HEADHUNTER G-ADR [American Stock]</v>
          </cell>
        </row>
        <row r="1921">
          <cell r="B1921" t="str">
            <v>HCAT.US</v>
          </cell>
          <cell r="C1921" t="str">
            <v>HCAT</v>
          </cell>
          <cell r="D1921" t="str">
            <v/>
          </cell>
          <cell r="E1921">
            <v>1</v>
          </cell>
          <cell r="F1921">
            <v>0.01</v>
          </cell>
          <cell r="G1921" t="str">
            <v/>
          </cell>
          <cell r="H1921" t="str">
            <v/>
          </cell>
          <cell r="I1921" t="str">
            <v/>
          </cell>
          <cell r="J1921" t="str">
            <v/>
          </cell>
          <cell r="K1921" t="str">
            <v>US42225T1079</v>
          </cell>
          <cell r="L1921" t="str">
            <v/>
          </cell>
          <cell r="M1921" t="str">
            <v/>
          </cell>
          <cell r="R1921" t="str">
            <v>HEALTH CATALYST [American Stock]</v>
          </cell>
        </row>
        <row r="1922">
          <cell r="B1922" t="str">
            <v>HR.US</v>
          </cell>
          <cell r="C1922" t="str">
            <v>HR</v>
          </cell>
          <cell r="D1922" t="str">
            <v/>
          </cell>
          <cell r="E1922">
            <v>1</v>
          </cell>
          <cell r="F1922">
            <v>0.01</v>
          </cell>
          <cell r="G1922" t="str">
            <v/>
          </cell>
          <cell r="H1922" t="str">
            <v/>
          </cell>
          <cell r="I1922" t="str">
            <v/>
          </cell>
          <cell r="J1922" t="str">
            <v/>
          </cell>
          <cell r="K1922" t="str">
            <v>US4219461047</v>
          </cell>
          <cell r="L1922" t="str">
            <v/>
          </cell>
          <cell r="M1922" t="str">
            <v/>
          </cell>
          <cell r="R1922" t="str">
            <v>HEALTHCARE RLTY [American Stock]</v>
          </cell>
        </row>
        <row r="1923">
          <cell r="B1923" t="str">
            <v>HCSG.US</v>
          </cell>
          <cell r="C1923" t="str">
            <v>HCSG</v>
          </cell>
          <cell r="D1923" t="str">
            <v/>
          </cell>
          <cell r="E1923">
            <v>1</v>
          </cell>
          <cell r="F1923">
            <v>0.01</v>
          </cell>
          <cell r="G1923" t="str">
            <v/>
          </cell>
          <cell r="H1923" t="str">
            <v/>
          </cell>
          <cell r="I1923" t="str">
            <v/>
          </cell>
          <cell r="J1923" t="str">
            <v/>
          </cell>
          <cell r="K1923" t="str">
            <v>US4219061086</v>
          </cell>
          <cell r="L1923" t="str">
            <v/>
          </cell>
          <cell r="M1923" t="str">
            <v/>
          </cell>
          <cell r="R1923" t="str">
            <v>HEALTHCARE SERVS [American Stock]</v>
          </cell>
        </row>
        <row r="1924">
          <cell r="B1924" t="str">
            <v>HTA.US</v>
          </cell>
          <cell r="C1924" t="str">
            <v>HTA</v>
          </cell>
          <cell r="D1924" t="str">
            <v/>
          </cell>
          <cell r="E1924">
            <v>1</v>
          </cell>
          <cell r="F1924">
            <v>0.01</v>
          </cell>
          <cell r="G1924" t="str">
            <v/>
          </cell>
          <cell r="H1924" t="str">
            <v/>
          </cell>
          <cell r="I1924" t="str">
            <v/>
          </cell>
          <cell r="J1924" t="str">
            <v/>
          </cell>
          <cell r="K1924" t="str">
            <v>US42225P5017</v>
          </cell>
          <cell r="L1924" t="str">
            <v/>
          </cell>
          <cell r="M1924" t="str">
            <v/>
          </cell>
          <cell r="R1924" t="str">
            <v>HEALTHCARE TRU-A [American Stock]</v>
          </cell>
        </row>
        <row r="1925">
          <cell r="B1925" t="str">
            <v>HQY.US</v>
          </cell>
          <cell r="C1925" t="str">
            <v>HQY</v>
          </cell>
          <cell r="D1925" t="str">
            <v/>
          </cell>
          <cell r="E1925">
            <v>1</v>
          </cell>
          <cell r="F1925">
            <v>0.01</v>
          </cell>
          <cell r="G1925" t="str">
            <v/>
          </cell>
          <cell r="H1925" t="str">
            <v/>
          </cell>
          <cell r="I1925" t="str">
            <v/>
          </cell>
          <cell r="J1925" t="str">
            <v/>
          </cell>
          <cell r="K1925" t="str">
            <v>US42226A1079</v>
          </cell>
          <cell r="L1925" t="str">
            <v/>
          </cell>
          <cell r="M1925" t="str">
            <v/>
          </cell>
          <cell r="R1925" t="str">
            <v>HEALTHEQUITY INC [American Stock]</v>
          </cell>
        </row>
        <row r="1926">
          <cell r="B1926" t="str">
            <v>PEAK.US</v>
          </cell>
          <cell r="C1926" t="str">
            <v>PEAK</v>
          </cell>
          <cell r="D1926" t="str">
            <v/>
          </cell>
          <cell r="E1926">
            <v>1</v>
          </cell>
          <cell r="F1926">
            <v>0.01</v>
          </cell>
          <cell r="G1926" t="str">
            <v/>
          </cell>
          <cell r="H1926" t="str">
            <v/>
          </cell>
          <cell r="I1926" t="str">
            <v/>
          </cell>
          <cell r="J1926" t="str">
            <v/>
          </cell>
          <cell r="K1926" t="str">
            <v>US42250P1030</v>
          </cell>
          <cell r="L1926" t="str">
            <v/>
          </cell>
          <cell r="M1926" t="str">
            <v/>
          </cell>
          <cell r="R1926" t="str">
            <v>HEALTHPEAK PROPE [American Stock]</v>
          </cell>
        </row>
        <row r="1927">
          <cell r="B1927" t="str">
            <v>HSTM.US</v>
          </cell>
          <cell r="C1927" t="str">
            <v>HSTM</v>
          </cell>
          <cell r="D1927" t="str">
            <v/>
          </cell>
          <cell r="E1927">
            <v>1</v>
          </cell>
          <cell r="F1927">
            <v>0.01</v>
          </cell>
          <cell r="G1927" t="str">
            <v/>
          </cell>
          <cell r="H1927" t="str">
            <v/>
          </cell>
          <cell r="I1927" t="str">
            <v/>
          </cell>
          <cell r="J1927" t="str">
            <v/>
          </cell>
          <cell r="K1927" t="str">
            <v>US42222N1037</v>
          </cell>
          <cell r="L1927" t="str">
            <v/>
          </cell>
          <cell r="M1927" t="str">
            <v/>
          </cell>
          <cell r="R1927" t="str">
            <v>HEALTHSTREAM INC [American Stock]</v>
          </cell>
        </row>
        <row r="1928">
          <cell r="B1928" t="str">
            <v>HTLD.US</v>
          </cell>
          <cell r="C1928" t="str">
            <v>HTLD</v>
          </cell>
          <cell r="D1928" t="str">
            <v/>
          </cell>
          <cell r="E1928">
            <v>1</v>
          </cell>
          <cell r="F1928">
            <v>0.01</v>
          </cell>
          <cell r="G1928" t="str">
            <v/>
          </cell>
          <cell r="H1928" t="str">
            <v/>
          </cell>
          <cell r="I1928" t="str">
            <v/>
          </cell>
          <cell r="J1928" t="str">
            <v/>
          </cell>
          <cell r="K1928" t="str">
            <v>US4223471040</v>
          </cell>
          <cell r="L1928" t="str">
            <v/>
          </cell>
          <cell r="M1928" t="str">
            <v/>
          </cell>
          <cell r="R1928" t="str">
            <v>HEARTLAND EXPRES [American Stock]</v>
          </cell>
        </row>
        <row r="1929">
          <cell r="B1929" t="str">
            <v>HTLF.US</v>
          </cell>
          <cell r="C1929" t="str">
            <v>HTLF</v>
          </cell>
          <cell r="D1929" t="str">
            <v/>
          </cell>
          <cell r="E1929">
            <v>1</v>
          </cell>
          <cell r="F1929">
            <v>0.01</v>
          </cell>
          <cell r="G1929" t="str">
            <v/>
          </cell>
          <cell r="H1929" t="str">
            <v/>
          </cell>
          <cell r="I1929" t="str">
            <v/>
          </cell>
          <cell r="J1929" t="str">
            <v/>
          </cell>
          <cell r="K1929" t="str">
            <v>US42234Q1022</v>
          </cell>
          <cell r="L1929" t="str">
            <v/>
          </cell>
          <cell r="M1929" t="str">
            <v/>
          </cell>
          <cell r="R1929" t="str">
            <v>HEARTLAND FINL [American Stock]</v>
          </cell>
        </row>
        <row r="1930">
          <cell r="B1930" t="str">
            <v>HTBX.US</v>
          </cell>
          <cell r="C1930" t="str">
            <v>HTBX</v>
          </cell>
          <cell r="D1930" t="str">
            <v/>
          </cell>
          <cell r="E1930">
            <v>1</v>
          </cell>
          <cell r="F1930">
            <v>0.01</v>
          </cell>
          <cell r="G1930" t="str">
            <v/>
          </cell>
          <cell r="H1930" t="str">
            <v/>
          </cell>
          <cell r="I1930" t="str">
            <v/>
          </cell>
          <cell r="J1930" t="str">
            <v/>
          </cell>
          <cell r="K1930" t="str">
            <v>US42237K3005</v>
          </cell>
          <cell r="L1930" t="str">
            <v/>
          </cell>
          <cell r="M1930" t="str">
            <v/>
          </cell>
          <cell r="R1930" t="str">
            <v>HEAT BIOLOGICS I [American Stock]</v>
          </cell>
        </row>
        <row r="1931">
          <cell r="B1931" t="str">
            <v>HL.US</v>
          </cell>
          <cell r="C1931" t="str">
            <v>HL</v>
          </cell>
          <cell r="D1931" t="str">
            <v/>
          </cell>
          <cell r="E1931">
            <v>1</v>
          </cell>
          <cell r="F1931">
            <v>0.01</v>
          </cell>
          <cell r="G1931" t="str">
            <v/>
          </cell>
          <cell r="H1931" t="str">
            <v/>
          </cell>
          <cell r="I1931" t="str">
            <v/>
          </cell>
          <cell r="J1931" t="str">
            <v/>
          </cell>
          <cell r="K1931" t="str">
            <v>US4227041062</v>
          </cell>
          <cell r="L1931" t="str">
            <v/>
          </cell>
          <cell r="M1931" t="str">
            <v/>
          </cell>
          <cell r="R1931" t="str">
            <v>HECLA MINING CO [American Stock]</v>
          </cell>
        </row>
        <row r="1932">
          <cell r="B1932" t="str">
            <v>HEI.US</v>
          </cell>
          <cell r="C1932" t="str">
            <v>HEI</v>
          </cell>
          <cell r="D1932" t="str">
            <v/>
          </cell>
          <cell r="E1932">
            <v>1</v>
          </cell>
          <cell r="F1932">
            <v>0.01</v>
          </cell>
          <cell r="G1932" t="str">
            <v/>
          </cell>
          <cell r="H1932" t="str">
            <v/>
          </cell>
          <cell r="I1932" t="str">
            <v/>
          </cell>
          <cell r="J1932" t="str">
            <v/>
          </cell>
          <cell r="K1932" t="str">
            <v>US4228061093</v>
          </cell>
          <cell r="L1932" t="str">
            <v/>
          </cell>
          <cell r="M1932" t="str">
            <v/>
          </cell>
          <cell r="R1932" t="str">
            <v>HEICO CORP [American Stock]</v>
          </cell>
        </row>
        <row r="1933">
          <cell r="B1933" t="str">
            <v>HSII.US</v>
          </cell>
          <cell r="C1933" t="str">
            <v>HSII</v>
          </cell>
          <cell r="D1933" t="str">
            <v/>
          </cell>
          <cell r="E1933">
            <v>1</v>
          </cell>
          <cell r="F1933">
            <v>0.01</v>
          </cell>
          <cell r="G1933" t="str">
            <v/>
          </cell>
          <cell r="H1933" t="str">
            <v/>
          </cell>
          <cell r="I1933" t="str">
            <v/>
          </cell>
          <cell r="J1933" t="str">
            <v/>
          </cell>
          <cell r="K1933" t="str">
            <v>US4228191023</v>
          </cell>
          <cell r="L1933" t="str">
            <v/>
          </cell>
          <cell r="M1933" t="str">
            <v/>
          </cell>
          <cell r="R1933" t="str">
            <v>HEIDRICK &amp; STRUG [American Stock]</v>
          </cell>
        </row>
        <row r="1934">
          <cell r="B1934" t="str">
            <v>HELE.US</v>
          </cell>
          <cell r="C1934" t="str">
            <v>HELE</v>
          </cell>
          <cell r="D1934" t="str">
            <v/>
          </cell>
          <cell r="E1934">
            <v>1</v>
          </cell>
          <cell r="F1934">
            <v>0.01</v>
          </cell>
          <cell r="G1934" t="str">
            <v/>
          </cell>
          <cell r="H1934" t="str">
            <v/>
          </cell>
          <cell r="I1934" t="str">
            <v/>
          </cell>
          <cell r="J1934" t="str">
            <v/>
          </cell>
          <cell r="K1934" t="str">
            <v>BMG4388N1065</v>
          </cell>
          <cell r="L1934" t="str">
            <v/>
          </cell>
          <cell r="M1934" t="str">
            <v/>
          </cell>
          <cell r="R1934" t="str">
            <v>HELEN OF TROY [American Stock]</v>
          </cell>
        </row>
        <row r="1935">
          <cell r="B1935" t="str">
            <v>HLX.US</v>
          </cell>
          <cell r="C1935" t="str">
            <v>HLX</v>
          </cell>
          <cell r="D1935" t="str">
            <v/>
          </cell>
          <cell r="E1935">
            <v>1</v>
          </cell>
          <cell r="F1935">
            <v>0.01</v>
          </cell>
          <cell r="G1935" t="str">
            <v/>
          </cell>
          <cell r="H1935" t="str">
            <v/>
          </cell>
          <cell r="I1935" t="str">
            <v/>
          </cell>
          <cell r="J1935" t="str">
            <v/>
          </cell>
          <cell r="K1935" t="str">
            <v>US42330P1075</v>
          </cell>
          <cell r="L1935" t="str">
            <v/>
          </cell>
          <cell r="M1935" t="str">
            <v/>
          </cell>
          <cell r="R1935" t="str">
            <v>HELIX ENERGY SOL [American Stock]</v>
          </cell>
        </row>
        <row r="1936">
          <cell r="B1936" t="str">
            <v>HP.US</v>
          </cell>
          <cell r="C1936" t="str">
            <v>HP</v>
          </cell>
          <cell r="D1936" t="str">
            <v/>
          </cell>
          <cell r="E1936">
            <v>1</v>
          </cell>
          <cell r="F1936">
            <v>0.01</v>
          </cell>
          <cell r="G1936" t="str">
            <v/>
          </cell>
          <cell r="H1936" t="str">
            <v/>
          </cell>
          <cell r="I1936" t="str">
            <v/>
          </cell>
          <cell r="J1936" t="str">
            <v/>
          </cell>
          <cell r="K1936" t="str">
            <v>US4234521015</v>
          </cell>
          <cell r="L1936" t="str">
            <v/>
          </cell>
          <cell r="M1936" t="str">
            <v/>
          </cell>
          <cell r="R1936" t="str">
            <v>HELMERICH &amp; PAYN [American Stock]</v>
          </cell>
        </row>
        <row r="1937">
          <cell r="B1937" t="str">
            <v>HMTV.US</v>
          </cell>
          <cell r="C1937" t="str">
            <v>HMTV</v>
          </cell>
          <cell r="D1937" t="str">
            <v/>
          </cell>
          <cell r="E1937">
            <v>1</v>
          </cell>
          <cell r="F1937">
            <v>0.01</v>
          </cell>
          <cell r="G1937" t="str">
            <v/>
          </cell>
          <cell r="H1937" t="str">
            <v/>
          </cell>
          <cell r="I1937" t="str">
            <v/>
          </cell>
          <cell r="J1937" t="str">
            <v/>
          </cell>
          <cell r="K1937" t="str">
            <v>US42365Q1031</v>
          </cell>
          <cell r="L1937" t="str">
            <v/>
          </cell>
          <cell r="M1937" t="str">
            <v/>
          </cell>
          <cell r="R1937" t="str">
            <v>HEMISPHERE MEDIA [American Stock]</v>
          </cell>
        </row>
        <row r="1938">
          <cell r="B1938" t="str">
            <v>HNNA.US</v>
          </cell>
          <cell r="C1938" t="str">
            <v>HNNA</v>
          </cell>
          <cell r="D1938" t="str">
            <v/>
          </cell>
          <cell r="E1938">
            <v>1</v>
          </cell>
          <cell r="F1938">
            <v>0.01</v>
          </cell>
          <cell r="G1938" t="str">
            <v/>
          </cell>
          <cell r="H1938" t="str">
            <v/>
          </cell>
          <cell r="I1938" t="str">
            <v/>
          </cell>
          <cell r="J1938" t="str">
            <v/>
          </cell>
          <cell r="K1938" t="str">
            <v>US4258851009</v>
          </cell>
          <cell r="L1938" t="str">
            <v/>
          </cell>
          <cell r="M1938" t="str">
            <v/>
          </cell>
          <cell r="R1938" t="str">
            <v>HENNESSY ADVISOR [American Stock]</v>
          </cell>
        </row>
        <row r="1939">
          <cell r="B1939" t="str">
            <v>HSIC.US</v>
          </cell>
          <cell r="C1939" t="str">
            <v>HSIC</v>
          </cell>
          <cell r="D1939" t="str">
            <v/>
          </cell>
          <cell r="E1939">
            <v>1</v>
          </cell>
          <cell r="F1939">
            <v>0.01</v>
          </cell>
          <cell r="G1939" t="str">
            <v/>
          </cell>
          <cell r="H1939" t="str">
            <v/>
          </cell>
          <cell r="I1939" t="str">
            <v/>
          </cell>
          <cell r="J1939" t="str">
            <v/>
          </cell>
          <cell r="K1939" t="str">
            <v>US8064071025</v>
          </cell>
          <cell r="L1939" t="str">
            <v/>
          </cell>
          <cell r="M1939" t="str">
            <v/>
          </cell>
          <cell r="R1939" t="str">
            <v>HENRY SCHEIN INC [American Stock]</v>
          </cell>
        </row>
        <row r="1940">
          <cell r="B1940" t="str">
            <v>HLF.US</v>
          </cell>
          <cell r="C1940" t="str">
            <v>HLF</v>
          </cell>
          <cell r="D1940" t="str">
            <v/>
          </cell>
          <cell r="E1940">
            <v>1</v>
          </cell>
          <cell r="F1940">
            <v>0.01</v>
          </cell>
          <cell r="G1940" t="str">
            <v/>
          </cell>
          <cell r="H1940" t="str">
            <v/>
          </cell>
          <cell r="I1940" t="str">
            <v/>
          </cell>
          <cell r="J1940" t="str">
            <v/>
          </cell>
          <cell r="K1940" t="str">
            <v>KYG4412G1010</v>
          </cell>
          <cell r="L1940" t="str">
            <v/>
          </cell>
          <cell r="M1940" t="str">
            <v/>
          </cell>
          <cell r="R1940" t="str">
            <v>HERBALIFE NUTRIT [American Stock]</v>
          </cell>
        </row>
        <row r="1941">
          <cell r="B1941" t="str">
            <v>HTGC.US</v>
          </cell>
          <cell r="C1941" t="str">
            <v>HTGC</v>
          </cell>
          <cell r="D1941" t="str">
            <v/>
          </cell>
          <cell r="E1941">
            <v>1</v>
          </cell>
          <cell r="F1941">
            <v>0.01</v>
          </cell>
          <cell r="G1941" t="str">
            <v/>
          </cell>
          <cell r="H1941" t="str">
            <v/>
          </cell>
          <cell r="I1941" t="str">
            <v/>
          </cell>
          <cell r="J1941" t="str">
            <v/>
          </cell>
          <cell r="K1941" t="str">
            <v>US4270965084</v>
          </cell>
          <cell r="L1941" t="str">
            <v/>
          </cell>
          <cell r="M1941" t="str">
            <v/>
          </cell>
          <cell r="R1941" t="str">
            <v>HERCULES CAPITAL [American Stock]</v>
          </cell>
        </row>
        <row r="1942">
          <cell r="B1942" t="str">
            <v>HTBK.US</v>
          </cell>
          <cell r="C1942" t="str">
            <v>HTBK</v>
          </cell>
          <cell r="D1942" t="str">
            <v/>
          </cell>
          <cell r="E1942">
            <v>1</v>
          </cell>
          <cell r="F1942">
            <v>0.01</v>
          </cell>
          <cell r="G1942" t="str">
            <v/>
          </cell>
          <cell r="H1942" t="str">
            <v/>
          </cell>
          <cell r="I1942" t="str">
            <v/>
          </cell>
          <cell r="J1942" t="str">
            <v/>
          </cell>
          <cell r="K1942" t="str">
            <v>US4269271098</v>
          </cell>
          <cell r="L1942" t="str">
            <v/>
          </cell>
          <cell r="M1942" t="str">
            <v/>
          </cell>
          <cell r="R1942" t="str">
            <v>HERITAGE COMMERC [American Stock]</v>
          </cell>
        </row>
        <row r="1943">
          <cell r="B1943" t="str">
            <v>HFWA.US</v>
          </cell>
          <cell r="C1943" t="str">
            <v>HFWA</v>
          </cell>
          <cell r="D1943" t="str">
            <v/>
          </cell>
          <cell r="E1943">
            <v>1</v>
          </cell>
          <cell r="F1943">
            <v>0.01</v>
          </cell>
          <cell r="G1943" t="str">
            <v/>
          </cell>
          <cell r="H1943" t="str">
            <v/>
          </cell>
          <cell r="I1943" t="str">
            <v/>
          </cell>
          <cell r="J1943" t="str">
            <v/>
          </cell>
          <cell r="K1943" t="str">
            <v>US42722X1063</v>
          </cell>
          <cell r="L1943" t="str">
            <v/>
          </cell>
          <cell r="M1943" t="str">
            <v/>
          </cell>
          <cell r="R1943" t="str">
            <v>HERITAGE FINL [American Stock]</v>
          </cell>
        </row>
        <row r="1944">
          <cell r="B1944" t="str">
            <v>HRTG.US</v>
          </cell>
          <cell r="C1944" t="str">
            <v>HRTG</v>
          </cell>
          <cell r="D1944" t="str">
            <v/>
          </cell>
          <cell r="E1944">
            <v>1</v>
          </cell>
          <cell r="F1944">
            <v>0.01</v>
          </cell>
          <cell r="G1944" t="str">
            <v/>
          </cell>
          <cell r="H1944" t="str">
            <v/>
          </cell>
          <cell r="I1944" t="str">
            <v/>
          </cell>
          <cell r="J1944" t="str">
            <v/>
          </cell>
          <cell r="K1944" t="str">
            <v>US42727J1025</v>
          </cell>
          <cell r="L1944" t="str">
            <v/>
          </cell>
          <cell r="M1944" t="str">
            <v/>
          </cell>
          <cell r="R1944" t="str">
            <v>HERITAGE INSURAN [American Stock]</v>
          </cell>
        </row>
        <row r="1945">
          <cell r="B1945" t="str">
            <v>HCCI.US</v>
          </cell>
          <cell r="C1945" t="str">
            <v>HCCI</v>
          </cell>
          <cell r="D1945" t="str">
            <v/>
          </cell>
          <cell r="E1945">
            <v>1</v>
          </cell>
          <cell r="F1945">
            <v>0.01</v>
          </cell>
          <cell r="G1945" t="str">
            <v/>
          </cell>
          <cell r="H1945" t="str">
            <v/>
          </cell>
          <cell r="I1945" t="str">
            <v/>
          </cell>
          <cell r="J1945" t="str">
            <v/>
          </cell>
          <cell r="K1945" t="str">
            <v>US42726M1062</v>
          </cell>
          <cell r="L1945" t="str">
            <v/>
          </cell>
          <cell r="M1945" t="str">
            <v/>
          </cell>
          <cell r="R1945" t="str">
            <v>HERITAGE-CRYSTAL [American Stock]</v>
          </cell>
        </row>
        <row r="1946">
          <cell r="B1946" t="str">
            <v>MLHR.US</v>
          </cell>
          <cell r="C1946" t="str">
            <v>MLHR</v>
          </cell>
          <cell r="D1946" t="str">
            <v/>
          </cell>
          <cell r="E1946">
            <v>1</v>
          </cell>
          <cell r="F1946">
            <v>0.01</v>
          </cell>
          <cell r="G1946" t="str">
            <v/>
          </cell>
          <cell r="H1946" t="str">
            <v/>
          </cell>
          <cell r="I1946" t="str">
            <v/>
          </cell>
          <cell r="J1946" t="str">
            <v/>
          </cell>
          <cell r="K1946" t="str">
            <v>US6005441000</v>
          </cell>
          <cell r="L1946" t="str">
            <v/>
          </cell>
          <cell r="M1946" t="str">
            <v/>
          </cell>
          <cell r="R1946" t="str">
            <v>HERMAN MILLER [American Stock]</v>
          </cell>
        </row>
        <row r="1947">
          <cell r="B1947" t="str">
            <v>HRTX.US</v>
          </cell>
          <cell r="C1947" t="str">
            <v>HRTX</v>
          </cell>
          <cell r="D1947" t="str">
            <v/>
          </cell>
          <cell r="E1947">
            <v>1</v>
          </cell>
          <cell r="F1947">
            <v>0.01</v>
          </cell>
          <cell r="G1947" t="str">
            <v/>
          </cell>
          <cell r="H1947" t="str">
            <v/>
          </cell>
          <cell r="I1947" t="str">
            <v/>
          </cell>
          <cell r="J1947" t="str">
            <v/>
          </cell>
          <cell r="K1947" t="str">
            <v>US4277461020</v>
          </cell>
          <cell r="L1947" t="str">
            <v/>
          </cell>
          <cell r="M1947" t="str">
            <v/>
          </cell>
          <cell r="R1947" t="str">
            <v>HERON THERAPEUTI [American Stock]</v>
          </cell>
        </row>
        <row r="1948">
          <cell r="B1948" t="str">
            <v>HT.US</v>
          </cell>
          <cell r="C1948" t="str">
            <v>HT</v>
          </cell>
          <cell r="D1948" t="str">
            <v/>
          </cell>
          <cell r="E1948">
            <v>1</v>
          </cell>
          <cell r="F1948">
            <v>0.01</v>
          </cell>
          <cell r="G1948" t="str">
            <v/>
          </cell>
          <cell r="H1948" t="str">
            <v/>
          </cell>
          <cell r="I1948" t="str">
            <v/>
          </cell>
          <cell r="J1948" t="str">
            <v/>
          </cell>
          <cell r="K1948" t="str">
            <v>US4278255009</v>
          </cell>
          <cell r="L1948" t="str">
            <v/>
          </cell>
          <cell r="M1948" t="str">
            <v/>
          </cell>
          <cell r="R1948" t="str">
            <v>HERSHA HOSPITAL [American Stock]</v>
          </cell>
        </row>
        <row r="1949">
          <cell r="B1949" t="str">
            <v>HTpC.US</v>
          </cell>
          <cell r="C1949" t="str">
            <v>HTpC</v>
          </cell>
          <cell r="D1949" t="str">
            <v/>
          </cell>
          <cell r="E1949">
            <v>1</v>
          </cell>
          <cell r="F1949">
            <v>0.01</v>
          </cell>
          <cell r="G1949" t="str">
            <v/>
          </cell>
          <cell r="H1949" t="str">
            <v/>
          </cell>
          <cell r="I1949" t="str">
            <v/>
          </cell>
          <cell r="J1949" t="str">
            <v/>
          </cell>
          <cell r="K1949" t="str">
            <v>US4278254010</v>
          </cell>
          <cell r="L1949" t="str">
            <v/>
          </cell>
          <cell r="M1949" t="str">
            <v/>
          </cell>
          <cell r="R1949" t="str">
            <v>HERSHA HOSPITAL [American Stock]</v>
          </cell>
        </row>
        <row r="1950">
          <cell r="B1950" t="str">
            <v>HSY.US</v>
          </cell>
          <cell r="C1950" t="str">
            <v>HSY</v>
          </cell>
          <cell r="D1950" t="str">
            <v/>
          </cell>
          <cell r="E1950">
            <v>1</v>
          </cell>
          <cell r="F1950">
            <v>0.01</v>
          </cell>
          <cell r="G1950" t="str">
            <v/>
          </cell>
          <cell r="H1950" t="str">
            <v/>
          </cell>
          <cell r="I1950" t="str">
            <v/>
          </cell>
          <cell r="J1950" t="str">
            <v/>
          </cell>
          <cell r="K1950" t="str">
            <v>US4278661081</v>
          </cell>
          <cell r="L1950" t="str">
            <v/>
          </cell>
          <cell r="M1950" t="str">
            <v/>
          </cell>
          <cell r="R1950" t="str">
            <v>HERSHEY CO/THE [American Stock]</v>
          </cell>
        </row>
        <row r="1951">
          <cell r="B1951" t="str">
            <v>HTZ.US</v>
          </cell>
          <cell r="C1951" t="str">
            <v>HTZ</v>
          </cell>
          <cell r="D1951" t="str">
            <v/>
          </cell>
          <cell r="E1951">
            <v>1</v>
          </cell>
          <cell r="F1951">
            <v>0.01</v>
          </cell>
          <cell r="G1951" t="str">
            <v/>
          </cell>
          <cell r="H1951" t="str">
            <v/>
          </cell>
          <cell r="I1951" t="str">
            <v/>
          </cell>
          <cell r="J1951" t="str">
            <v/>
          </cell>
          <cell r="K1951" t="str">
            <v>US42806J1060</v>
          </cell>
          <cell r="L1951" t="str">
            <v/>
          </cell>
          <cell r="M1951" t="str">
            <v/>
          </cell>
          <cell r="R1951" t="str">
            <v>HERTZ GLOBAL HOL [American Stock]</v>
          </cell>
        </row>
        <row r="1952">
          <cell r="B1952" t="str">
            <v>CUBA.US</v>
          </cell>
          <cell r="C1952" t="str">
            <v>CUBA</v>
          </cell>
          <cell r="D1952" t="str">
            <v/>
          </cell>
          <cell r="E1952">
            <v>1</v>
          </cell>
          <cell r="F1952">
            <v>0.01</v>
          </cell>
          <cell r="G1952" t="str">
            <v/>
          </cell>
          <cell r="H1952" t="str">
            <v/>
          </cell>
          <cell r="I1952" t="str">
            <v/>
          </cell>
          <cell r="J1952" t="str">
            <v/>
          </cell>
          <cell r="K1952" t="str">
            <v>US42804T1060</v>
          </cell>
          <cell r="L1952" t="str">
            <v/>
          </cell>
          <cell r="M1952" t="str">
            <v/>
          </cell>
          <cell r="R1952" t="str">
            <v>HERZFELD CARRIB [American Stock]</v>
          </cell>
        </row>
        <row r="1953">
          <cell r="B1953" t="str">
            <v>HSKA.US</v>
          </cell>
          <cell r="C1953" t="str">
            <v>HSKA</v>
          </cell>
          <cell r="D1953" t="str">
            <v/>
          </cell>
          <cell r="E1953">
            <v>1</v>
          </cell>
          <cell r="F1953">
            <v>0.01</v>
          </cell>
          <cell r="G1953" t="str">
            <v/>
          </cell>
          <cell r="H1953" t="str">
            <v/>
          </cell>
          <cell r="I1953" t="str">
            <v/>
          </cell>
          <cell r="J1953" t="str">
            <v/>
          </cell>
          <cell r="K1953" t="str">
            <v>US42805E3062</v>
          </cell>
          <cell r="L1953" t="str">
            <v/>
          </cell>
          <cell r="M1953" t="str">
            <v/>
          </cell>
          <cell r="R1953" t="str">
            <v>HESKA CORP [American Stock]</v>
          </cell>
        </row>
        <row r="1954">
          <cell r="B1954" t="str">
            <v>HES.US</v>
          </cell>
          <cell r="C1954" t="str">
            <v>HES</v>
          </cell>
          <cell r="D1954" t="str">
            <v/>
          </cell>
          <cell r="E1954">
            <v>1</v>
          </cell>
          <cell r="F1954">
            <v>0.01</v>
          </cell>
          <cell r="G1954" t="str">
            <v/>
          </cell>
          <cell r="H1954" t="str">
            <v/>
          </cell>
          <cell r="I1954" t="str">
            <v/>
          </cell>
          <cell r="J1954" t="str">
            <v/>
          </cell>
          <cell r="K1954" t="str">
            <v>US42809H1077</v>
          </cell>
          <cell r="L1954" t="str">
            <v/>
          </cell>
          <cell r="M1954" t="str">
            <v/>
          </cell>
          <cell r="R1954" t="str">
            <v>HESS CORP [American Stock]</v>
          </cell>
        </row>
        <row r="1955">
          <cell r="B1955" t="str">
            <v>HXL.US</v>
          </cell>
          <cell r="C1955" t="str">
            <v>HXL</v>
          </cell>
          <cell r="D1955" t="str">
            <v/>
          </cell>
          <cell r="E1955">
            <v>1</v>
          </cell>
          <cell r="F1955">
            <v>0.01</v>
          </cell>
          <cell r="G1955" t="str">
            <v/>
          </cell>
          <cell r="H1955" t="str">
            <v/>
          </cell>
          <cell r="I1955" t="str">
            <v/>
          </cell>
          <cell r="J1955" t="str">
            <v/>
          </cell>
          <cell r="K1955" t="str">
            <v>US4282911084</v>
          </cell>
          <cell r="L1955" t="str">
            <v/>
          </cell>
          <cell r="M1955" t="str">
            <v/>
          </cell>
          <cell r="R1955" t="str">
            <v>HEXCEL CORP [American Stock]</v>
          </cell>
        </row>
        <row r="1956">
          <cell r="B1956" t="str">
            <v>HEXO.US</v>
          </cell>
          <cell r="C1956" t="str">
            <v>HEXO</v>
          </cell>
          <cell r="D1956" t="str">
            <v/>
          </cell>
          <cell r="E1956">
            <v>1</v>
          </cell>
          <cell r="F1956">
            <v>0.01</v>
          </cell>
          <cell r="G1956" t="str">
            <v/>
          </cell>
          <cell r="H1956" t="str">
            <v/>
          </cell>
          <cell r="I1956" t="str">
            <v/>
          </cell>
          <cell r="J1956" t="str">
            <v/>
          </cell>
          <cell r="K1956" t="str">
            <v>CA4283041099</v>
          </cell>
          <cell r="L1956" t="str">
            <v/>
          </cell>
          <cell r="M1956" t="str">
            <v/>
          </cell>
          <cell r="R1956" t="str">
            <v>HEXO CORP [American Stock]</v>
          </cell>
        </row>
        <row r="1957">
          <cell r="B1957" t="str">
            <v>HIBB.US</v>
          </cell>
          <cell r="C1957" t="str">
            <v>HIBB</v>
          </cell>
          <cell r="D1957" t="str">
            <v/>
          </cell>
          <cell r="E1957">
            <v>1</v>
          </cell>
          <cell r="F1957">
            <v>0.01</v>
          </cell>
          <cell r="G1957" t="str">
            <v/>
          </cell>
          <cell r="H1957" t="str">
            <v/>
          </cell>
          <cell r="I1957" t="str">
            <v/>
          </cell>
          <cell r="J1957" t="str">
            <v/>
          </cell>
          <cell r="K1957" t="str">
            <v>US4285671016</v>
          </cell>
          <cell r="L1957" t="str">
            <v/>
          </cell>
          <cell r="M1957" t="str">
            <v/>
          </cell>
          <cell r="R1957" t="str">
            <v>HIBBETT SPORTS I [American Stock]</v>
          </cell>
        </row>
        <row r="1958">
          <cell r="B1958" t="str">
            <v>SNLN.US</v>
          </cell>
          <cell r="C1958" t="str">
            <v>SNLN</v>
          </cell>
          <cell r="D1958" t="str">
            <v/>
          </cell>
          <cell r="E1958">
            <v>1</v>
          </cell>
          <cell r="F1958">
            <v>0.01</v>
          </cell>
          <cell r="G1958" t="str">
            <v/>
          </cell>
          <cell r="H1958" t="str">
            <v/>
          </cell>
          <cell r="I1958" t="str">
            <v/>
          </cell>
          <cell r="J1958" t="str">
            <v/>
          </cell>
          <cell r="K1958" t="str">
            <v>US4301017749</v>
          </cell>
          <cell r="L1958" t="str">
            <v/>
          </cell>
          <cell r="M1958" t="str">
            <v/>
          </cell>
          <cell r="R1958" t="str">
            <v>HIGHLAND/IBOXX S [American Stock]</v>
          </cell>
        </row>
        <row r="1959">
          <cell r="B1959" t="str">
            <v>HPR.US</v>
          </cell>
          <cell r="C1959" t="str">
            <v>HPR</v>
          </cell>
          <cell r="D1959" t="str">
            <v/>
          </cell>
          <cell r="E1959">
            <v>1</v>
          </cell>
          <cell r="F1959">
            <v>0.01</v>
          </cell>
          <cell r="G1959" t="str">
            <v/>
          </cell>
          <cell r="H1959" t="str">
            <v/>
          </cell>
          <cell r="I1959" t="str">
            <v/>
          </cell>
          <cell r="J1959" t="str">
            <v/>
          </cell>
          <cell r="K1959" t="str">
            <v>US43114K1088</v>
          </cell>
          <cell r="L1959" t="str">
            <v/>
          </cell>
          <cell r="M1959" t="str">
            <v/>
          </cell>
          <cell r="R1959" t="str">
            <v>HIGHPOINT RESOUR [American Stock]</v>
          </cell>
        </row>
        <row r="1960">
          <cell r="B1960" t="str">
            <v>HIW.US</v>
          </cell>
          <cell r="C1960" t="str">
            <v>HIW</v>
          </cell>
          <cell r="D1960" t="str">
            <v/>
          </cell>
          <cell r="E1960">
            <v>1</v>
          </cell>
          <cell r="F1960">
            <v>0.01</v>
          </cell>
          <cell r="G1960" t="str">
            <v/>
          </cell>
          <cell r="H1960" t="str">
            <v/>
          </cell>
          <cell r="I1960" t="str">
            <v/>
          </cell>
          <cell r="J1960" t="str">
            <v/>
          </cell>
          <cell r="K1960" t="str">
            <v>US4312841087</v>
          </cell>
          <cell r="L1960" t="str">
            <v/>
          </cell>
          <cell r="M1960" t="str">
            <v/>
          </cell>
          <cell r="R1960" t="str">
            <v>HIGHWOODS PROP [American Stock]</v>
          </cell>
        </row>
        <row r="1961">
          <cell r="B1961" t="str">
            <v>HRC.US</v>
          </cell>
          <cell r="C1961" t="str">
            <v>HRC</v>
          </cell>
          <cell r="D1961" t="str">
            <v/>
          </cell>
          <cell r="E1961">
            <v>1</v>
          </cell>
          <cell r="F1961">
            <v>0.01</v>
          </cell>
          <cell r="G1961" t="str">
            <v/>
          </cell>
          <cell r="H1961" t="str">
            <v/>
          </cell>
          <cell r="I1961" t="str">
            <v/>
          </cell>
          <cell r="J1961" t="str">
            <v/>
          </cell>
          <cell r="K1961" t="str">
            <v>US4314751029</v>
          </cell>
          <cell r="L1961" t="str">
            <v/>
          </cell>
          <cell r="M1961" t="str">
            <v/>
          </cell>
          <cell r="R1961" t="str">
            <v>HILL-ROM HOLDING [American Stock]</v>
          </cell>
        </row>
        <row r="1962">
          <cell r="B1962" t="str">
            <v>HI.US</v>
          </cell>
          <cell r="C1962" t="str">
            <v>HI</v>
          </cell>
          <cell r="D1962" t="str">
            <v/>
          </cell>
          <cell r="E1962">
            <v>1</v>
          </cell>
          <cell r="F1962">
            <v>0.01</v>
          </cell>
          <cell r="G1962" t="str">
            <v/>
          </cell>
          <cell r="H1962" t="str">
            <v/>
          </cell>
          <cell r="I1962" t="str">
            <v/>
          </cell>
          <cell r="J1962" t="str">
            <v/>
          </cell>
          <cell r="K1962" t="str">
            <v>US4315711089</v>
          </cell>
          <cell r="L1962" t="str">
            <v/>
          </cell>
          <cell r="M1962" t="str">
            <v/>
          </cell>
          <cell r="R1962" t="str">
            <v>HILLENBRAND INC [American Stock]</v>
          </cell>
        </row>
        <row r="1963">
          <cell r="B1963" t="str">
            <v>HTH.US</v>
          </cell>
          <cell r="C1963" t="str">
            <v>HTH</v>
          </cell>
          <cell r="D1963" t="str">
            <v/>
          </cell>
          <cell r="E1963">
            <v>1</v>
          </cell>
          <cell r="F1963">
            <v>0.01</v>
          </cell>
          <cell r="G1963" t="str">
            <v/>
          </cell>
          <cell r="H1963" t="str">
            <v/>
          </cell>
          <cell r="I1963" t="str">
            <v/>
          </cell>
          <cell r="J1963" t="str">
            <v/>
          </cell>
          <cell r="K1963" t="str">
            <v>US4327481010</v>
          </cell>
          <cell r="L1963" t="str">
            <v/>
          </cell>
          <cell r="M1963" t="str">
            <v/>
          </cell>
          <cell r="R1963" t="str">
            <v>HILLTOP HOLDINGS [American Stock]</v>
          </cell>
        </row>
        <row r="1964">
          <cell r="B1964" t="str">
            <v>HGV.US</v>
          </cell>
          <cell r="C1964" t="str">
            <v>HGV</v>
          </cell>
          <cell r="D1964" t="str">
            <v/>
          </cell>
          <cell r="E1964">
            <v>1</v>
          </cell>
          <cell r="F1964">
            <v>0.01</v>
          </cell>
          <cell r="G1964" t="str">
            <v/>
          </cell>
          <cell r="H1964" t="str">
            <v/>
          </cell>
          <cell r="I1964" t="str">
            <v/>
          </cell>
          <cell r="J1964" t="str">
            <v/>
          </cell>
          <cell r="K1964" t="str">
            <v>US43283X1054</v>
          </cell>
          <cell r="L1964" t="str">
            <v/>
          </cell>
          <cell r="M1964" t="str">
            <v/>
          </cell>
          <cell r="R1964" t="str">
            <v>HILTON GRAND VAC [American Stock]</v>
          </cell>
        </row>
        <row r="1965">
          <cell r="B1965" t="str">
            <v>HLT.US</v>
          </cell>
          <cell r="C1965" t="str">
            <v>HLT</v>
          </cell>
          <cell r="D1965" t="str">
            <v/>
          </cell>
          <cell r="E1965">
            <v>1</v>
          </cell>
          <cell r="F1965">
            <v>0.01</v>
          </cell>
          <cell r="G1965" t="str">
            <v/>
          </cell>
          <cell r="H1965" t="str">
            <v/>
          </cell>
          <cell r="I1965" t="str">
            <v/>
          </cell>
          <cell r="J1965" t="str">
            <v/>
          </cell>
          <cell r="K1965" t="str">
            <v>US43300A2033</v>
          </cell>
          <cell r="L1965" t="str">
            <v/>
          </cell>
          <cell r="M1965" t="str">
            <v/>
          </cell>
          <cell r="R1965" t="str">
            <v>HILTON WORLDWIDE [American Stock]</v>
          </cell>
        </row>
        <row r="1966">
          <cell r="B1966" t="str">
            <v>HIFS.US</v>
          </cell>
          <cell r="C1966" t="str">
            <v>HIFS</v>
          </cell>
          <cell r="D1966" t="str">
            <v/>
          </cell>
          <cell r="E1966">
            <v>1</v>
          </cell>
          <cell r="F1966">
            <v>0.01</v>
          </cell>
          <cell r="G1966" t="str">
            <v/>
          </cell>
          <cell r="H1966" t="str">
            <v/>
          </cell>
          <cell r="I1966" t="str">
            <v/>
          </cell>
          <cell r="J1966" t="str">
            <v/>
          </cell>
          <cell r="K1966" t="str">
            <v>US4333231029</v>
          </cell>
          <cell r="L1966" t="str">
            <v/>
          </cell>
          <cell r="M1966" t="str">
            <v/>
          </cell>
          <cell r="R1966" t="str">
            <v>HINGHAM INST SVG [American Stock]</v>
          </cell>
        </row>
        <row r="1967">
          <cell r="B1967" t="str">
            <v>HSTO.US</v>
          </cell>
          <cell r="C1967" t="str">
            <v>HSTO</v>
          </cell>
          <cell r="D1967" t="str">
            <v/>
          </cell>
          <cell r="E1967">
            <v>1</v>
          </cell>
          <cell r="F1967">
            <v>0.01</v>
          </cell>
          <cell r="G1967" t="str">
            <v/>
          </cell>
          <cell r="H1967" t="str">
            <v/>
          </cell>
          <cell r="I1967" t="str">
            <v/>
          </cell>
          <cell r="J1967" t="str">
            <v/>
          </cell>
          <cell r="K1967" t="str">
            <v>US43358Y1038</v>
          </cell>
          <cell r="L1967" t="str">
            <v/>
          </cell>
          <cell r="M1967" t="str">
            <v/>
          </cell>
          <cell r="R1967" t="str">
            <v>HISTOGEN INC [American Stock]</v>
          </cell>
        </row>
        <row r="1968">
          <cell r="B1968" t="str">
            <v>HLI.US</v>
          </cell>
          <cell r="C1968" t="str">
            <v>HLI</v>
          </cell>
          <cell r="D1968" t="str">
            <v/>
          </cell>
          <cell r="E1968">
            <v>1</v>
          </cell>
          <cell r="F1968">
            <v>0.01</v>
          </cell>
          <cell r="G1968" t="str">
            <v/>
          </cell>
          <cell r="H1968" t="str">
            <v/>
          </cell>
          <cell r="I1968" t="str">
            <v/>
          </cell>
          <cell r="J1968" t="str">
            <v/>
          </cell>
          <cell r="K1968" t="str">
            <v>US4415931009</v>
          </cell>
          <cell r="L1968" t="str">
            <v/>
          </cell>
          <cell r="M1968" t="str">
            <v/>
          </cell>
          <cell r="R1968" t="str">
            <v>HLI [American Stock]</v>
          </cell>
        </row>
        <row r="1969">
          <cell r="B1969" t="str">
            <v>HMNF.US</v>
          </cell>
          <cell r="C1969" t="str">
            <v>HMNF</v>
          </cell>
          <cell r="D1969" t="str">
            <v/>
          </cell>
          <cell r="E1969">
            <v>1</v>
          </cell>
          <cell r="F1969">
            <v>0.01</v>
          </cell>
          <cell r="G1969" t="str">
            <v/>
          </cell>
          <cell r="H1969" t="str">
            <v/>
          </cell>
          <cell r="I1969" t="str">
            <v/>
          </cell>
          <cell r="J1969" t="str">
            <v/>
          </cell>
          <cell r="K1969" t="str">
            <v>US40424G1085</v>
          </cell>
          <cell r="L1969" t="str">
            <v/>
          </cell>
          <cell r="M1969" t="str">
            <v/>
          </cell>
          <cell r="R1969" t="str">
            <v>HMN FINANCIAL [American Stock]</v>
          </cell>
        </row>
        <row r="1970">
          <cell r="B1970" t="str">
            <v>HMSY.US</v>
          </cell>
          <cell r="C1970" t="str">
            <v>HMSY</v>
          </cell>
          <cell r="D1970" t="str">
            <v/>
          </cell>
          <cell r="E1970">
            <v>1</v>
          </cell>
          <cell r="F1970">
            <v>0.01</v>
          </cell>
          <cell r="G1970" t="str">
            <v/>
          </cell>
          <cell r="H1970" t="str">
            <v/>
          </cell>
          <cell r="I1970" t="str">
            <v/>
          </cell>
          <cell r="J1970" t="str">
            <v/>
          </cell>
          <cell r="K1970" t="str">
            <v>US40425J1016</v>
          </cell>
          <cell r="L1970" t="str">
            <v/>
          </cell>
          <cell r="M1970" t="str">
            <v/>
          </cell>
          <cell r="R1970" t="str">
            <v>HMS HOLDINGS COR [American Stock]</v>
          </cell>
        </row>
        <row r="1971">
          <cell r="B1971" t="str">
            <v>HNI.US</v>
          </cell>
          <cell r="C1971" t="str">
            <v>HNI</v>
          </cell>
          <cell r="D1971" t="str">
            <v/>
          </cell>
          <cell r="E1971">
            <v>1</v>
          </cell>
          <cell r="F1971">
            <v>0.01</v>
          </cell>
          <cell r="G1971" t="str">
            <v/>
          </cell>
          <cell r="H1971" t="str">
            <v/>
          </cell>
          <cell r="I1971" t="str">
            <v/>
          </cell>
          <cell r="J1971" t="str">
            <v/>
          </cell>
          <cell r="K1971" t="str">
            <v>US4042511000</v>
          </cell>
          <cell r="L1971" t="str">
            <v/>
          </cell>
          <cell r="M1971" t="str">
            <v/>
          </cell>
          <cell r="R1971" t="str">
            <v>HNI CORP [American Stock]</v>
          </cell>
        </row>
        <row r="1972">
          <cell r="B1972" t="str">
            <v>HMLP.US</v>
          </cell>
          <cell r="C1972" t="str">
            <v>HMLP</v>
          </cell>
          <cell r="D1972" t="str">
            <v/>
          </cell>
          <cell r="E1972">
            <v>1</v>
          </cell>
          <cell r="F1972">
            <v>0.01</v>
          </cell>
          <cell r="G1972" t="str">
            <v/>
          </cell>
          <cell r="H1972" t="str">
            <v/>
          </cell>
          <cell r="I1972" t="str">
            <v/>
          </cell>
          <cell r="J1972" t="str">
            <v/>
          </cell>
          <cell r="K1972" t="str">
            <v>MHY3262R1009</v>
          </cell>
          <cell r="L1972" t="str">
            <v/>
          </cell>
          <cell r="M1972" t="str">
            <v/>
          </cell>
          <cell r="R1972" t="str">
            <v>HOEGH LNG PARTNE [American Stock]</v>
          </cell>
        </row>
        <row r="1973">
          <cell r="B1973" t="str">
            <v>HEP.US</v>
          </cell>
          <cell r="C1973" t="str">
            <v>HEP</v>
          </cell>
          <cell r="D1973" t="str">
            <v/>
          </cell>
          <cell r="E1973">
            <v>1</v>
          </cell>
          <cell r="F1973">
            <v>0.01</v>
          </cell>
          <cell r="G1973" t="str">
            <v/>
          </cell>
          <cell r="H1973" t="str">
            <v/>
          </cell>
          <cell r="I1973" t="str">
            <v/>
          </cell>
          <cell r="J1973" t="str">
            <v/>
          </cell>
          <cell r="K1973" t="str">
            <v>US4357631070</v>
          </cell>
          <cell r="L1973" t="str">
            <v/>
          </cell>
          <cell r="M1973" t="str">
            <v/>
          </cell>
          <cell r="R1973" t="str">
            <v>HOLLY ENERGY PAR [American Stock]</v>
          </cell>
        </row>
        <row r="1974">
          <cell r="B1974" t="str">
            <v>HFC.US</v>
          </cell>
          <cell r="C1974" t="str">
            <v>HFC</v>
          </cell>
          <cell r="D1974" t="str">
            <v/>
          </cell>
          <cell r="E1974">
            <v>1</v>
          </cell>
          <cell r="F1974">
            <v>0.01</v>
          </cell>
          <cell r="G1974" t="str">
            <v/>
          </cell>
          <cell r="H1974" t="str">
            <v/>
          </cell>
          <cell r="I1974" t="str">
            <v/>
          </cell>
          <cell r="J1974" t="str">
            <v/>
          </cell>
          <cell r="K1974" t="str">
            <v>US4361061082</v>
          </cell>
          <cell r="L1974" t="str">
            <v/>
          </cell>
          <cell r="M1974" t="str">
            <v/>
          </cell>
          <cell r="R1974" t="str">
            <v>HOLLYFRONTIER CO [American Stock]</v>
          </cell>
        </row>
        <row r="1975">
          <cell r="B1975" t="str">
            <v>HOLI.US</v>
          </cell>
          <cell r="C1975" t="str">
            <v>HOLI</v>
          </cell>
          <cell r="D1975" t="str">
            <v/>
          </cell>
          <cell r="E1975">
            <v>1</v>
          </cell>
          <cell r="F1975">
            <v>0.01</v>
          </cell>
          <cell r="G1975" t="str">
            <v/>
          </cell>
          <cell r="H1975" t="str">
            <v/>
          </cell>
          <cell r="I1975" t="str">
            <v/>
          </cell>
          <cell r="J1975" t="str">
            <v/>
          </cell>
          <cell r="K1975" t="str">
            <v>VGG456671053</v>
          </cell>
          <cell r="L1975" t="str">
            <v/>
          </cell>
          <cell r="M1975" t="str">
            <v/>
          </cell>
          <cell r="R1975" t="str">
            <v>HOLLYSYS AUTOMAT [American Stock]</v>
          </cell>
        </row>
        <row r="1976">
          <cell r="B1976" t="str">
            <v>HOLX.US</v>
          </cell>
          <cell r="C1976" t="str">
            <v>HOLX</v>
          </cell>
          <cell r="D1976" t="str">
            <v/>
          </cell>
          <cell r="E1976">
            <v>1</v>
          </cell>
          <cell r="F1976">
            <v>0.01</v>
          </cell>
          <cell r="G1976" t="str">
            <v/>
          </cell>
          <cell r="H1976" t="str">
            <v/>
          </cell>
          <cell r="I1976" t="str">
            <v/>
          </cell>
          <cell r="J1976" t="str">
            <v/>
          </cell>
          <cell r="K1976" t="str">
            <v>US4364401012</v>
          </cell>
          <cell r="L1976" t="str">
            <v/>
          </cell>
          <cell r="M1976" t="str">
            <v/>
          </cell>
          <cell r="R1976" t="str">
            <v>HOLOGIC INC [American Stock]</v>
          </cell>
        </row>
        <row r="1977">
          <cell r="B1977" t="str">
            <v>HBCP.US</v>
          </cell>
          <cell r="C1977" t="str">
            <v>HBCP</v>
          </cell>
          <cell r="D1977" t="str">
            <v/>
          </cell>
          <cell r="E1977">
            <v>1</v>
          </cell>
          <cell r="F1977">
            <v>0.01</v>
          </cell>
          <cell r="G1977" t="str">
            <v/>
          </cell>
          <cell r="H1977" t="str">
            <v/>
          </cell>
          <cell r="I1977" t="str">
            <v/>
          </cell>
          <cell r="J1977" t="str">
            <v/>
          </cell>
          <cell r="K1977" t="str">
            <v>US43689E1073</v>
          </cell>
          <cell r="L1977" t="str">
            <v/>
          </cell>
          <cell r="M1977" t="str">
            <v/>
          </cell>
          <cell r="R1977" t="str">
            <v>HOME BANCORP INC [American Stock]</v>
          </cell>
        </row>
        <row r="1978">
          <cell r="B1978" t="str">
            <v>HOMB.US</v>
          </cell>
          <cell r="C1978" t="str">
            <v>HOMB</v>
          </cell>
          <cell r="D1978" t="str">
            <v/>
          </cell>
          <cell r="E1978">
            <v>1</v>
          </cell>
          <cell r="F1978">
            <v>0.01</v>
          </cell>
          <cell r="G1978" t="str">
            <v/>
          </cell>
          <cell r="H1978" t="str">
            <v/>
          </cell>
          <cell r="I1978" t="str">
            <v/>
          </cell>
          <cell r="J1978" t="str">
            <v/>
          </cell>
          <cell r="K1978" t="str">
            <v>US4368932004</v>
          </cell>
          <cell r="L1978" t="str">
            <v/>
          </cell>
          <cell r="M1978" t="str">
            <v/>
          </cell>
          <cell r="R1978" t="str">
            <v>HOME BANCSHARES [American Stock]</v>
          </cell>
        </row>
        <row r="1979">
          <cell r="B1979" t="str">
            <v>HD.US</v>
          </cell>
          <cell r="C1979" t="str">
            <v>HD</v>
          </cell>
          <cell r="D1979" t="str">
            <v/>
          </cell>
          <cell r="E1979">
            <v>1</v>
          </cell>
          <cell r="F1979">
            <v>0.01</v>
          </cell>
          <cell r="G1979" t="str">
            <v/>
          </cell>
          <cell r="H1979" t="str">
            <v/>
          </cell>
          <cell r="I1979" t="str">
            <v/>
          </cell>
          <cell r="J1979" t="str">
            <v/>
          </cell>
          <cell r="K1979" t="str">
            <v>US4370761029</v>
          </cell>
          <cell r="L1979" t="str">
            <v/>
          </cell>
          <cell r="M1979" t="str">
            <v/>
          </cell>
          <cell r="R1979" t="str">
            <v>HOME DEPOT INC [American Stock]</v>
          </cell>
        </row>
        <row r="1980">
          <cell r="B1980" t="str">
            <v>HFBL.US</v>
          </cell>
          <cell r="C1980" t="str">
            <v>HFBL</v>
          </cell>
          <cell r="D1980" t="str">
            <v/>
          </cell>
          <cell r="E1980">
            <v>1</v>
          </cell>
          <cell r="F1980">
            <v>0.01</v>
          </cell>
          <cell r="G1980" t="str">
            <v/>
          </cell>
          <cell r="H1980" t="str">
            <v/>
          </cell>
          <cell r="I1980" t="str">
            <v/>
          </cell>
          <cell r="J1980" t="str">
            <v/>
          </cell>
          <cell r="K1980" t="str">
            <v>US43708L1089</v>
          </cell>
          <cell r="L1980" t="str">
            <v/>
          </cell>
          <cell r="M1980" t="str">
            <v/>
          </cell>
          <cell r="R1980" t="str">
            <v>HOME FEDERAL/LA [American Stock]</v>
          </cell>
        </row>
        <row r="1981">
          <cell r="B1981" t="str">
            <v>HMST.US</v>
          </cell>
          <cell r="C1981" t="str">
            <v>HMST</v>
          </cell>
          <cell r="D1981" t="str">
            <v/>
          </cell>
          <cell r="E1981">
            <v>1</v>
          </cell>
          <cell r="F1981">
            <v>0.01</v>
          </cell>
          <cell r="G1981" t="str">
            <v/>
          </cell>
          <cell r="H1981" t="str">
            <v/>
          </cell>
          <cell r="I1981" t="str">
            <v/>
          </cell>
          <cell r="J1981" t="str">
            <v/>
          </cell>
          <cell r="K1981" t="str">
            <v>US43785V1026</v>
          </cell>
          <cell r="L1981" t="str">
            <v/>
          </cell>
          <cell r="M1981" t="str">
            <v/>
          </cell>
          <cell r="R1981" t="str">
            <v>HOMESTREET INC [American Stock]</v>
          </cell>
        </row>
        <row r="1982">
          <cell r="B1982" t="str">
            <v>HTBI.US</v>
          </cell>
          <cell r="C1982" t="str">
            <v>HTBI</v>
          </cell>
          <cell r="D1982" t="str">
            <v/>
          </cell>
          <cell r="E1982">
            <v>1</v>
          </cell>
          <cell r="F1982">
            <v>0.01</v>
          </cell>
          <cell r="G1982" t="str">
            <v/>
          </cell>
          <cell r="H1982" t="str">
            <v/>
          </cell>
          <cell r="I1982" t="str">
            <v/>
          </cell>
          <cell r="J1982" t="str">
            <v/>
          </cell>
          <cell r="K1982" t="str">
            <v>US4378721041</v>
          </cell>
          <cell r="L1982" t="str">
            <v/>
          </cell>
          <cell r="M1982" t="str">
            <v/>
          </cell>
          <cell r="R1982" t="str">
            <v>HOMETRUST BANCSH [American Stock]</v>
          </cell>
        </row>
        <row r="1983">
          <cell r="B1983" t="str">
            <v>HMC.US</v>
          </cell>
          <cell r="C1983" t="str">
            <v>HMC</v>
          </cell>
          <cell r="D1983" t="str">
            <v/>
          </cell>
          <cell r="E1983">
            <v>1</v>
          </cell>
          <cell r="F1983">
            <v>0.01</v>
          </cell>
          <cell r="G1983" t="str">
            <v/>
          </cell>
          <cell r="H1983" t="str">
            <v/>
          </cell>
          <cell r="I1983" t="str">
            <v/>
          </cell>
          <cell r="J1983" t="str">
            <v/>
          </cell>
          <cell r="K1983" t="str">
            <v>US4381283088</v>
          </cell>
          <cell r="L1983" t="str">
            <v/>
          </cell>
          <cell r="M1983" t="str">
            <v/>
          </cell>
          <cell r="R1983" t="str">
            <v>HONDA MOTOR-ADR [American Stock]</v>
          </cell>
        </row>
        <row r="1984">
          <cell r="B1984" t="str">
            <v>HON.US</v>
          </cell>
          <cell r="C1984" t="str">
            <v>HON</v>
          </cell>
          <cell r="D1984" t="str">
            <v/>
          </cell>
          <cell r="E1984">
            <v>1</v>
          </cell>
          <cell r="F1984">
            <v>0.01</v>
          </cell>
          <cell r="G1984" t="str">
            <v/>
          </cell>
          <cell r="H1984" t="str">
            <v/>
          </cell>
          <cell r="I1984" t="str">
            <v/>
          </cell>
          <cell r="J1984" t="str">
            <v/>
          </cell>
          <cell r="K1984" t="str">
            <v>US4385161066</v>
          </cell>
          <cell r="L1984" t="str">
            <v/>
          </cell>
          <cell r="M1984" t="str">
            <v/>
          </cell>
          <cell r="R1984" t="str">
            <v>HONEYWELL INTL [American Stock]</v>
          </cell>
        </row>
        <row r="1985">
          <cell r="B1985" t="str">
            <v>HOFT.US</v>
          </cell>
          <cell r="C1985" t="str">
            <v>HOFT</v>
          </cell>
          <cell r="D1985" t="str">
            <v/>
          </cell>
          <cell r="E1985">
            <v>1</v>
          </cell>
          <cell r="F1985">
            <v>0.01</v>
          </cell>
          <cell r="G1985" t="str">
            <v/>
          </cell>
          <cell r="H1985" t="str">
            <v/>
          </cell>
          <cell r="I1985" t="str">
            <v/>
          </cell>
          <cell r="J1985" t="str">
            <v/>
          </cell>
          <cell r="K1985" t="str">
            <v>US4390381006</v>
          </cell>
          <cell r="L1985" t="str">
            <v/>
          </cell>
          <cell r="M1985" t="str">
            <v/>
          </cell>
          <cell r="R1985" t="str">
            <v>HOOKER FURNITURE [American Stock]</v>
          </cell>
        </row>
        <row r="1986">
          <cell r="B1986" t="str">
            <v>HMN.US</v>
          </cell>
          <cell r="C1986" t="str">
            <v>HMN</v>
          </cell>
          <cell r="D1986" t="str">
            <v/>
          </cell>
          <cell r="E1986">
            <v>1</v>
          </cell>
          <cell r="F1986">
            <v>0.01</v>
          </cell>
          <cell r="G1986" t="str">
            <v/>
          </cell>
          <cell r="H1986" t="str">
            <v/>
          </cell>
          <cell r="I1986" t="str">
            <v/>
          </cell>
          <cell r="J1986" t="str">
            <v/>
          </cell>
          <cell r="K1986" t="str">
            <v>US4403271046</v>
          </cell>
          <cell r="L1986" t="str">
            <v/>
          </cell>
          <cell r="M1986" t="str">
            <v/>
          </cell>
          <cell r="R1986" t="str">
            <v>HORACE MANN EDUC [American Stock]</v>
          </cell>
        </row>
        <row r="1987">
          <cell r="B1987" t="str">
            <v>HBNC.US</v>
          </cell>
          <cell r="C1987" t="str">
            <v>HBNC</v>
          </cell>
          <cell r="D1987" t="str">
            <v/>
          </cell>
          <cell r="E1987">
            <v>1</v>
          </cell>
          <cell r="F1987">
            <v>0.01</v>
          </cell>
          <cell r="G1987" t="str">
            <v/>
          </cell>
          <cell r="H1987" t="str">
            <v/>
          </cell>
          <cell r="I1987" t="str">
            <v/>
          </cell>
          <cell r="J1987" t="str">
            <v/>
          </cell>
          <cell r="K1987" t="str">
            <v>US4404071049</v>
          </cell>
          <cell r="L1987" t="str">
            <v/>
          </cell>
          <cell r="M1987" t="str">
            <v/>
          </cell>
          <cell r="R1987" t="str">
            <v>HORIZON BANCORP [American Stock]</v>
          </cell>
        </row>
        <row r="1988">
          <cell r="B1988" t="str">
            <v>HRZN.US</v>
          </cell>
          <cell r="C1988" t="str">
            <v>HRZN</v>
          </cell>
          <cell r="D1988" t="str">
            <v/>
          </cell>
          <cell r="E1988">
            <v>1</v>
          </cell>
          <cell r="F1988">
            <v>0.01</v>
          </cell>
          <cell r="G1988" t="str">
            <v/>
          </cell>
          <cell r="H1988" t="str">
            <v/>
          </cell>
          <cell r="I1988" t="str">
            <v/>
          </cell>
          <cell r="J1988" t="str">
            <v/>
          </cell>
          <cell r="K1988" t="str">
            <v>US44045A1025</v>
          </cell>
          <cell r="L1988" t="str">
            <v/>
          </cell>
          <cell r="M1988" t="str">
            <v/>
          </cell>
          <cell r="R1988" t="str">
            <v>HORIZON TECHNOLO [American Stock]</v>
          </cell>
        </row>
        <row r="1989">
          <cell r="B1989" t="str">
            <v>HZNP.US</v>
          </cell>
          <cell r="C1989" t="str">
            <v>HZNP</v>
          </cell>
          <cell r="D1989" t="str">
            <v/>
          </cell>
          <cell r="E1989">
            <v>1</v>
          </cell>
          <cell r="F1989">
            <v>0.01</v>
          </cell>
          <cell r="G1989" t="str">
            <v/>
          </cell>
          <cell r="H1989" t="str">
            <v/>
          </cell>
          <cell r="I1989" t="str">
            <v/>
          </cell>
          <cell r="J1989" t="str">
            <v/>
          </cell>
          <cell r="K1989" t="str">
            <v>IE00BQPVQZ61</v>
          </cell>
          <cell r="L1989" t="str">
            <v/>
          </cell>
          <cell r="M1989" t="str">
            <v/>
          </cell>
          <cell r="R1989" t="str">
            <v>HORIZON THERAPEU [American Stock]</v>
          </cell>
        </row>
        <row r="1990">
          <cell r="B1990" t="str">
            <v>HRL.US</v>
          </cell>
          <cell r="C1990" t="str">
            <v>HRL</v>
          </cell>
          <cell r="D1990" t="str">
            <v/>
          </cell>
          <cell r="E1990">
            <v>1</v>
          </cell>
          <cell r="F1990">
            <v>0.01</v>
          </cell>
          <cell r="G1990" t="str">
            <v/>
          </cell>
          <cell r="H1990" t="str">
            <v/>
          </cell>
          <cell r="I1990" t="str">
            <v/>
          </cell>
          <cell r="J1990" t="str">
            <v/>
          </cell>
          <cell r="K1990" t="str">
            <v>US4404521001</v>
          </cell>
          <cell r="L1990" t="str">
            <v/>
          </cell>
          <cell r="M1990" t="str">
            <v/>
          </cell>
          <cell r="R1990" t="str">
            <v>HORMEL FOODS CRP [American Stock]</v>
          </cell>
        </row>
        <row r="1991">
          <cell r="B1991" t="str">
            <v>HST.US</v>
          </cell>
          <cell r="C1991" t="str">
            <v>HST</v>
          </cell>
          <cell r="D1991" t="str">
            <v/>
          </cell>
          <cell r="E1991">
            <v>1</v>
          </cell>
          <cell r="F1991">
            <v>0.01</v>
          </cell>
          <cell r="G1991" t="str">
            <v/>
          </cell>
          <cell r="H1991" t="str">
            <v/>
          </cell>
          <cell r="I1991" t="str">
            <v/>
          </cell>
          <cell r="J1991" t="str">
            <v/>
          </cell>
          <cell r="K1991" t="str">
            <v>US44107P1049</v>
          </cell>
          <cell r="L1991" t="str">
            <v/>
          </cell>
          <cell r="M1991" t="str">
            <v/>
          </cell>
          <cell r="R1991" t="str">
            <v>HOST HOTELS &amp; RE [American Stock]</v>
          </cell>
        </row>
        <row r="1992">
          <cell r="B1992" t="str">
            <v>TWNK.US</v>
          </cell>
          <cell r="C1992" t="str">
            <v>TWNK</v>
          </cell>
          <cell r="D1992" t="str">
            <v/>
          </cell>
          <cell r="E1992">
            <v>1</v>
          </cell>
          <cell r="F1992">
            <v>0.01</v>
          </cell>
          <cell r="G1992" t="str">
            <v/>
          </cell>
          <cell r="H1992" t="str">
            <v/>
          </cell>
          <cell r="I1992" t="str">
            <v/>
          </cell>
          <cell r="J1992" t="str">
            <v/>
          </cell>
          <cell r="K1992" t="str">
            <v>US44109J1060</v>
          </cell>
          <cell r="L1992" t="str">
            <v/>
          </cell>
          <cell r="M1992" t="str">
            <v/>
          </cell>
          <cell r="R1992" t="str">
            <v>HOSTESS BRANDS [American Stock]</v>
          </cell>
        </row>
        <row r="1993">
          <cell r="B1993" t="str">
            <v>HUSA.US</v>
          </cell>
          <cell r="C1993" t="str">
            <v>HUSA</v>
          </cell>
          <cell r="D1993" t="str">
            <v/>
          </cell>
          <cell r="E1993">
            <v>1</v>
          </cell>
          <cell r="F1993">
            <v>0.01</v>
          </cell>
          <cell r="G1993" t="str">
            <v/>
          </cell>
          <cell r="H1993" t="str">
            <v/>
          </cell>
          <cell r="I1993" t="str">
            <v/>
          </cell>
          <cell r="J1993" t="str">
            <v/>
          </cell>
          <cell r="K1993" t="str">
            <v>US44183U2096</v>
          </cell>
          <cell r="L1993" t="str">
            <v/>
          </cell>
          <cell r="M1993" t="str">
            <v/>
          </cell>
          <cell r="R1993" t="str">
            <v>HOUSTON AMERICAN [American Stock]</v>
          </cell>
        </row>
        <row r="1994">
          <cell r="B1994" t="str">
            <v>HWCC.US</v>
          </cell>
          <cell r="C1994" t="str">
            <v>HWCC</v>
          </cell>
          <cell r="D1994" t="str">
            <v/>
          </cell>
          <cell r="E1994">
            <v>1</v>
          </cell>
          <cell r="F1994">
            <v>0.01</v>
          </cell>
          <cell r="G1994" t="str">
            <v/>
          </cell>
          <cell r="H1994" t="str">
            <v/>
          </cell>
          <cell r="I1994" t="str">
            <v/>
          </cell>
          <cell r="J1994" t="str">
            <v/>
          </cell>
          <cell r="K1994" t="str">
            <v>US44244K1097</v>
          </cell>
          <cell r="L1994" t="str">
            <v/>
          </cell>
          <cell r="M1994" t="str">
            <v/>
          </cell>
          <cell r="R1994" t="str">
            <v>HOUSTON WIRE &amp; C [American Stock]</v>
          </cell>
        </row>
        <row r="1995">
          <cell r="B1995" t="str">
            <v>HOV.US</v>
          </cell>
          <cell r="C1995" t="str">
            <v>HOV</v>
          </cell>
          <cell r="D1995" t="str">
            <v/>
          </cell>
          <cell r="E1995">
            <v>1</v>
          </cell>
          <cell r="F1995">
            <v>0.01</v>
          </cell>
          <cell r="G1995" t="str">
            <v/>
          </cell>
          <cell r="H1995" t="str">
            <v/>
          </cell>
          <cell r="I1995" t="str">
            <v/>
          </cell>
          <cell r="J1995" t="str">
            <v/>
          </cell>
          <cell r="K1995" t="str">
            <v>US4424874018</v>
          </cell>
          <cell r="L1995" t="str">
            <v/>
          </cell>
          <cell r="M1995" t="str">
            <v/>
          </cell>
          <cell r="R1995" t="str">
            <v>HOVNANIAN ENT-A [American Stock]</v>
          </cell>
        </row>
        <row r="1996">
          <cell r="B1996" t="str">
            <v>HBMD.US</v>
          </cell>
          <cell r="C1996" t="str">
            <v>HBMD</v>
          </cell>
          <cell r="D1996" t="str">
            <v/>
          </cell>
          <cell r="E1996">
            <v>1</v>
          </cell>
          <cell r="F1996">
            <v>0.01</v>
          </cell>
          <cell r="G1996" t="str">
            <v/>
          </cell>
          <cell r="H1996" t="str">
            <v/>
          </cell>
          <cell r="I1996" t="str">
            <v/>
          </cell>
          <cell r="J1996" t="str">
            <v/>
          </cell>
          <cell r="K1996" t="str">
            <v>US4424961054</v>
          </cell>
          <cell r="L1996" t="str">
            <v/>
          </cell>
          <cell r="M1996" t="str">
            <v/>
          </cell>
          <cell r="R1996" t="str">
            <v>HOWARD BANCORP I [American Stock]</v>
          </cell>
        </row>
        <row r="1997">
          <cell r="B1997" t="str">
            <v>HHC.US</v>
          </cell>
          <cell r="C1997" t="str">
            <v>HHC</v>
          </cell>
          <cell r="D1997" t="str">
            <v/>
          </cell>
          <cell r="E1997">
            <v>1</v>
          </cell>
          <cell r="F1997">
            <v>0.01</v>
          </cell>
          <cell r="G1997" t="str">
            <v/>
          </cell>
          <cell r="H1997" t="str">
            <v/>
          </cell>
          <cell r="I1997" t="str">
            <v/>
          </cell>
          <cell r="J1997" t="str">
            <v/>
          </cell>
          <cell r="K1997" t="str">
            <v>US44267D1072</v>
          </cell>
          <cell r="L1997" t="str">
            <v/>
          </cell>
          <cell r="M1997" t="str">
            <v/>
          </cell>
          <cell r="R1997" t="str">
            <v>HOWARD HUGHE [American Stock]</v>
          </cell>
        </row>
        <row r="1998">
          <cell r="B1998" t="str">
            <v>HWM.US</v>
          </cell>
          <cell r="C1998" t="str">
            <v>HWM</v>
          </cell>
          <cell r="D1998" t="str">
            <v/>
          </cell>
          <cell r="E1998">
            <v>1</v>
          </cell>
          <cell r="F1998">
            <v>0.01</v>
          </cell>
          <cell r="G1998" t="str">
            <v/>
          </cell>
          <cell r="H1998" t="str">
            <v/>
          </cell>
          <cell r="I1998" t="str">
            <v/>
          </cell>
          <cell r="J1998" t="str">
            <v/>
          </cell>
          <cell r="K1998" t="str">
            <v>US4432011082</v>
          </cell>
          <cell r="L1998" t="str">
            <v/>
          </cell>
          <cell r="M1998" t="str">
            <v/>
          </cell>
          <cell r="R1998" t="str">
            <v>HOWMET AEROSPACE [American Stock]</v>
          </cell>
        </row>
        <row r="1999">
          <cell r="B1999" t="str">
            <v>HPQ.US</v>
          </cell>
          <cell r="C1999" t="str">
            <v>HPQ</v>
          </cell>
          <cell r="D1999" t="str">
            <v/>
          </cell>
          <cell r="E1999">
            <v>1</v>
          </cell>
          <cell r="F1999">
            <v>0.01</v>
          </cell>
          <cell r="G1999" t="str">
            <v/>
          </cell>
          <cell r="H1999" t="str">
            <v/>
          </cell>
          <cell r="I1999" t="str">
            <v/>
          </cell>
          <cell r="J1999" t="str">
            <v/>
          </cell>
          <cell r="K1999" t="str">
            <v>US40434L1052</v>
          </cell>
          <cell r="L1999" t="str">
            <v/>
          </cell>
          <cell r="M1999" t="str">
            <v/>
          </cell>
          <cell r="R1999" t="str">
            <v>HP INC [American Stock]</v>
          </cell>
        </row>
        <row r="2000">
          <cell r="B2000" t="str">
            <v>HPE.US</v>
          </cell>
          <cell r="C2000" t="str">
            <v>HPE</v>
          </cell>
          <cell r="D2000" t="str">
            <v/>
          </cell>
          <cell r="E2000">
            <v>1</v>
          </cell>
          <cell r="F2000">
            <v>0.01</v>
          </cell>
          <cell r="G2000" t="str">
            <v/>
          </cell>
          <cell r="H2000" t="str">
            <v/>
          </cell>
          <cell r="I2000" t="str">
            <v/>
          </cell>
          <cell r="J2000" t="str">
            <v/>
          </cell>
          <cell r="K2000" t="str">
            <v>US42824C1099</v>
          </cell>
          <cell r="L2000" t="str">
            <v/>
          </cell>
          <cell r="M2000" t="str">
            <v/>
          </cell>
          <cell r="R2000" t="str">
            <v>HPE [American Stock]</v>
          </cell>
        </row>
        <row r="2001">
          <cell r="B2001" t="str">
            <v>HRI.US</v>
          </cell>
          <cell r="C2001" t="str">
            <v>HRI</v>
          </cell>
          <cell r="D2001" t="str">
            <v/>
          </cell>
          <cell r="E2001">
            <v>1</v>
          </cell>
          <cell r="F2001">
            <v>0.01</v>
          </cell>
          <cell r="G2001" t="str">
            <v/>
          </cell>
          <cell r="H2001" t="str">
            <v/>
          </cell>
          <cell r="I2001" t="str">
            <v/>
          </cell>
          <cell r="J2001" t="str">
            <v/>
          </cell>
          <cell r="K2001" t="str">
            <v>US42704L1044</v>
          </cell>
          <cell r="L2001" t="str">
            <v/>
          </cell>
          <cell r="M2001" t="str">
            <v/>
          </cell>
          <cell r="R2001" t="str">
            <v>HRI [American Stock]</v>
          </cell>
        </row>
        <row r="2002">
          <cell r="B2002" t="str">
            <v>HSBC.US</v>
          </cell>
          <cell r="C2002" t="str">
            <v>HSBC</v>
          </cell>
          <cell r="D2002" t="str">
            <v/>
          </cell>
          <cell r="E2002">
            <v>1</v>
          </cell>
          <cell r="F2002">
            <v>0.01</v>
          </cell>
          <cell r="G2002" t="str">
            <v/>
          </cell>
          <cell r="H2002" t="str">
            <v/>
          </cell>
          <cell r="I2002" t="str">
            <v/>
          </cell>
          <cell r="J2002" t="str">
            <v/>
          </cell>
          <cell r="K2002" t="str">
            <v>US4042804066</v>
          </cell>
          <cell r="L2002" t="str">
            <v/>
          </cell>
          <cell r="M2002" t="str">
            <v/>
          </cell>
          <cell r="R2002" t="str">
            <v>HSBC HOLDING-ADR [American Stock]</v>
          </cell>
        </row>
        <row r="2003">
          <cell r="B2003" t="str">
            <v>HNP.US</v>
          </cell>
          <cell r="C2003" t="str">
            <v>HNP</v>
          </cell>
          <cell r="D2003" t="str">
            <v/>
          </cell>
          <cell r="E2003">
            <v>1</v>
          </cell>
          <cell r="F2003">
            <v>0.01</v>
          </cell>
          <cell r="G2003" t="str">
            <v/>
          </cell>
          <cell r="H2003" t="str">
            <v/>
          </cell>
          <cell r="I2003" t="str">
            <v/>
          </cell>
          <cell r="J2003" t="str">
            <v/>
          </cell>
          <cell r="K2003" t="str">
            <v>US4433041005</v>
          </cell>
          <cell r="L2003" t="str">
            <v/>
          </cell>
          <cell r="M2003" t="str">
            <v/>
          </cell>
          <cell r="R2003" t="str">
            <v>HUANENG POWR-ADR [American Stock]</v>
          </cell>
        </row>
        <row r="2004">
          <cell r="B2004" t="str">
            <v>HTHT.US</v>
          </cell>
          <cell r="C2004" t="str">
            <v>HTHT</v>
          </cell>
          <cell r="D2004" t="str">
            <v/>
          </cell>
          <cell r="E2004">
            <v>1</v>
          </cell>
          <cell r="F2004">
            <v>0.01</v>
          </cell>
          <cell r="G2004" t="str">
            <v/>
          </cell>
          <cell r="H2004" t="str">
            <v/>
          </cell>
          <cell r="I2004" t="str">
            <v/>
          </cell>
          <cell r="J2004" t="str">
            <v/>
          </cell>
          <cell r="K2004" t="str">
            <v>US44332N1063</v>
          </cell>
          <cell r="L2004" t="str">
            <v/>
          </cell>
          <cell r="M2004" t="str">
            <v/>
          </cell>
          <cell r="R2004" t="str">
            <v>HUAZHU GROUP LTD [American Stock]</v>
          </cell>
        </row>
        <row r="2005">
          <cell r="B2005" t="str">
            <v>HUBG.US</v>
          </cell>
          <cell r="C2005" t="str">
            <v>HUBG</v>
          </cell>
          <cell r="D2005" t="str">
            <v/>
          </cell>
          <cell r="E2005">
            <v>1</v>
          </cell>
          <cell r="F2005">
            <v>0.01</v>
          </cell>
          <cell r="G2005" t="str">
            <v/>
          </cell>
          <cell r="H2005" t="str">
            <v/>
          </cell>
          <cell r="I2005" t="str">
            <v/>
          </cell>
          <cell r="J2005" t="str">
            <v/>
          </cell>
          <cell r="K2005" t="str">
            <v>US4433201062</v>
          </cell>
          <cell r="L2005" t="str">
            <v/>
          </cell>
          <cell r="M2005" t="str">
            <v/>
          </cell>
          <cell r="R2005" t="str">
            <v>HUB GROUP-A [American Stock]</v>
          </cell>
        </row>
        <row r="2006">
          <cell r="B2006" t="str">
            <v>HUBB.US</v>
          </cell>
          <cell r="C2006" t="str">
            <v>HUBB</v>
          </cell>
          <cell r="D2006" t="str">
            <v/>
          </cell>
          <cell r="E2006">
            <v>1</v>
          </cell>
          <cell r="F2006">
            <v>0.01</v>
          </cell>
          <cell r="G2006" t="str">
            <v/>
          </cell>
          <cell r="H2006" t="str">
            <v/>
          </cell>
          <cell r="I2006" t="str">
            <v/>
          </cell>
          <cell r="J2006" t="str">
            <v/>
          </cell>
          <cell r="K2006" t="str">
            <v>US4435106079</v>
          </cell>
          <cell r="L2006" t="str">
            <v/>
          </cell>
          <cell r="M2006" t="str">
            <v/>
          </cell>
          <cell r="R2006" t="str">
            <v>HUBB.K [American Stock]</v>
          </cell>
        </row>
        <row r="2007">
          <cell r="B2007" t="str">
            <v>HUBS.US</v>
          </cell>
          <cell r="C2007" t="str">
            <v>HUBS</v>
          </cell>
          <cell r="D2007" t="str">
            <v/>
          </cell>
          <cell r="E2007">
            <v>1</v>
          </cell>
          <cell r="F2007">
            <v>0.01</v>
          </cell>
          <cell r="G2007" t="str">
            <v/>
          </cell>
          <cell r="H2007" t="str">
            <v/>
          </cell>
          <cell r="I2007" t="str">
            <v/>
          </cell>
          <cell r="J2007" t="str">
            <v/>
          </cell>
          <cell r="K2007" t="str">
            <v>US4435731009</v>
          </cell>
          <cell r="L2007" t="str">
            <v/>
          </cell>
          <cell r="M2007" t="str">
            <v/>
          </cell>
          <cell r="R2007" t="str">
            <v>HUBSPOT INC [American Stock]</v>
          </cell>
        </row>
        <row r="2008">
          <cell r="B2008" t="str">
            <v>HBM.US</v>
          </cell>
          <cell r="C2008" t="str">
            <v>HBM</v>
          </cell>
          <cell r="D2008" t="str">
            <v/>
          </cell>
          <cell r="E2008">
            <v>1</v>
          </cell>
          <cell r="F2008">
            <v>0.01</v>
          </cell>
          <cell r="G2008" t="str">
            <v/>
          </cell>
          <cell r="H2008" t="str">
            <v/>
          </cell>
          <cell r="I2008" t="str">
            <v/>
          </cell>
          <cell r="J2008" t="str">
            <v/>
          </cell>
          <cell r="K2008" t="str">
            <v>CA4436281022</v>
          </cell>
          <cell r="L2008" t="str">
            <v/>
          </cell>
          <cell r="M2008" t="str">
            <v/>
          </cell>
          <cell r="R2008" t="str">
            <v>HUDBAY MINERALS [American Stock]</v>
          </cell>
        </row>
        <row r="2009">
          <cell r="B2009" t="str">
            <v>HSON.US</v>
          </cell>
          <cell r="C2009" t="str">
            <v>HSON</v>
          </cell>
          <cell r="D2009" t="str">
            <v/>
          </cell>
          <cell r="E2009">
            <v>1</v>
          </cell>
          <cell r="F2009">
            <v>0.01</v>
          </cell>
          <cell r="G2009" t="str">
            <v/>
          </cell>
          <cell r="H2009" t="str">
            <v/>
          </cell>
          <cell r="I2009" t="str">
            <v/>
          </cell>
          <cell r="J2009" t="str">
            <v/>
          </cell>
          <cell r="K2009" t="str">
            <v>US4437872058</v>
          </cell>
          <cell r="L2009" t="str">
            <v/>
          </cell>
          <cell r="M2009" t="str">
            <v/>
          </cell>
          <cell r="R2009" t="str">
            <v>HUDSON GLOBAL IN [American Stock]</v>
          </cell>
        </row>
        <row r="2010">
          <cell r="B2010" t="str">
            <v>HUD.US</v>
          </cell>
          <cell r="C2010" t="str">
            <v>HUD</v>
          </cell>
          <cell r="D2010" t="str">
            <v/>
          </cell>
          <cell r="E2010">
            <v>1</v>
          </cell>
          <cell r="F2010">
            <v>0.01</v>
          </cell>
          <cell r="G2010" t="str">
            <v/>
          </cell>
          <cell r="H2010" t="str">
            <v/>
          </cell>
          <cell r="I2010" t="str">
            <v/>
          </cell>
          <cell r="J2010" t="str">
            <v/>
          </cell>
          <cell r="K2010" t="str">
            <v>BMG464081030</v>
          </cell>
          <cell r="L2010" t="str">
            <v/>
          </cell>
          <cell r="M2010" t="str">
            <v/>
          </cell>
          <cell r="R2010" t="str">
            <v>HUDSON LTD-CL A [American Stock]</v>
          </cell>
        </row>
        <row r="2011">
          <cell r="B2011" t="str">
            <v>HPP.US</v>
          </cell>
          <cell r="C2011" t="str">
            <v>HPP</v>
          </cell>
          <cell r="D2011" t="str">
            <v/>
          </cell>
          <cell r="E2011">
            <v>1</v>
          </cell>
          <cell r="F2011">
            <v>0.01</v>
          </cell>
          <cell r="G2011" t="str">
            <v/>
          </cell>
          <cell r="H2011" t="str">
            <v/>
          </cell>
          <cell r="I2011" t="str">
            <v/>
          </cell>
          <cell r="J2011" t="str">
            <v/>
          </cell>
          <cell r="K2011" t="str">
            <v>US4440971095</v>
          </cell>
          <cell r="L2011" t="str">
            <v/>
          </cell>
          <cell r="M2011" t="str">
            <v/>
          </cell>
          <cell r="R2011" t="str">
            <v>HUDSON PACIFIC P [American Stock]</v>
          </cell>
        </row>
        <row r="2012">
          <cell r="B2012" t="str">
            <v>HDSN.US</v>
          </cell>
          <cell r="C2012" t="str">
            <v>HDSN</v>
          </cell>
          <cell r="D2012" t="str">
            <v/>
          </cell>
          <cell r="E2012">
            <v>1</v>
          </cell>
          <cell r="F2012">
            <v>0.01</v>
          </cell>
          <cell r="G2012" t="str">
            <v/>
          </cell>
          <cell r="H2012" t="str">
            <v/>
          </cell>
          <cell r="I2012" t="str">
            <v/>
          </cell>
          <cell r="J2012" t="str">
            <v/>
          </cell>
          <cell r="K2012" t="str">
            <v>US4441441098</v>
          </cell>
          <cell r="L2012" t="str">
            <v/>
          </cell>
          <cell r="M2012" t="str">
            <v/>
          </cell>
          <cell r="R2012" t="str">
            <v>HUDSON TECH [American Stock]</v>
          </cell>
        </row>
        <row r="2013">
          <cell r="B2013" t="str">
            <v>HTUS.US</v>
          </cell>
          <cell r="C2013" t="str">
            <v>HTUS</v>
          </cell>
          <cell r="D2013" t="str">
            <v/>
          </cell>
          <cell r="E2013">
            <v>1</v>
          </cell>
          <cell r="F2013">
            <v>0.01</v>
          </cell>
          <cell r="G2013" t="str">
            <v/>
          </cell>
          <cell r="H2013" t="str">
            <v/>
          </cell>
          <cell r="I2013" t="str">
            <v/>
          </cell>
          <cell r="J2013" t="str">
            <v/>
          </cell>
          <cell r="K2013" t="str">
            <v>US3015058064</v>
          </cell>
          <cell r="L2013" t="str">
            <v/>
          </cell>
          <cell r="M2013" t="str">
            <v/>
          </cell>
          <cell r="R2013" t="str">
            <v>HULL TACTICAL US [American Stock]</v>
          </cell>
        </row>
        <row r="2014">
          <cell r="B2014" t="str">
            <v>HUM.US</v>
          </cell>
          <cell r="C2014" t="str">
            <v>HUM</v>
          </cell>
          <cell r="D2014" t="str">
            <v/>
          </cell>
          <cell r="E2014">
            <v>1</v>
          </cell>
          <cell r="F2014">
            <v>0.01</v>
          </cell>
          <cell r="G2014" t="str">
            <v/>
          </cell>
          <cell r="H2014" t="str">
            <v/>
          </cell>
          <cell r="I2014" t="str">
            <v/>
          </cell>
          <cell r="J2014" t="str">
            <v/>
          </cell>
          <cell r="K2014" t="str">
            <v>US4448591028</v>
          </cell>
          <cell r="L2014" t="str">
            <v/>
          </cell>
          <cell r="M2014" t="str">
            <v/>
          </cell>
          <cell r="R2014" t="str">
            <v>HUMANA INC [American Stock]</v>
          </cell>
        </row>
        <row r="2015">
          <cell r="B2015" t="str">
            <v>JBHT.US</v>
          </cell>
          <cell r="C2015" t="str">
            <v>JBHT</v>
          </cell>
          <cell r="D2015" t="str">
            <v/>
          </cell>
          <cell r="E2015">
            <v>1</v>
          </cell>
          <cell r="F2015">
            <v>0.01</v>
          </cell>
          <cell r="G2015" t="str">
            <v/>
          </cell>
          <cell r="H2015" t="str">
            <v/>
          </cell>
          <cell r="I2015" t="str">
            <v/>
          </cell>
          <cell r="J2015" t="str">
            <v/>
          </cell>
          <cell r="K2015" t="str">
            <v>US4456581077</v>
          </cell>
          <cell r="L2015" t="str">
            <v/>
          </cell>
          <cell r="M2015" t="str">
            <v/>
          </cell>
          <cell r="R2015" t="str">
            <v>HUNT (JB) TRANS [American Stock]</v>
          </cell>
        </row>
        <row r="2016">
          <cell r="B2016" t="str">
            <v>HBAN.US</v>
          </cell>
          <cell r="C2016" t="str">
            <v>HBAN</v>
          </cell>
          <cell r="D2016" t="str">
            <v/>
          </cell>
          <cell r="E2016">
            <v>1</v>
          </cell>
          <cell r="F2016">
            <v>0.01</v>
          </cell>
          <cell r="G2016" t="str">
            <v/>
          </cell>
          <cell r="H2016" t="str">
            <v/>
          </cell>
          <cell r="I2016" t="str">
            <v/>
          </cell>
          <cell r="J2016" t="str">
            <v/>
          </cell>
          <cell r="K2016" t="str">
            <v>US4461501045</v>
          </cell>
          <cell r="L2016" t="str">
            <v/>
          </cell>
          <cell r="M2016" t="str">
            <v/>
          </cell>
          <cell r="R2016" t="str">
            <v>HUNTINGTON BANC [American Stock]</v>
          </cell>
        </row>
        <row r="2017">
          <cell r="B2017" t="str">
            <v>HII.US</v>
          </cell>
          <cell r="C2017" t="str">
            <v>HII</v>
          </cell>
          <cell r="D2017" t="str">
            <v/>
          </cell>
          <cell r="E2017">
            <v>1</v>
          </cell>
          <cell r="F2017">
            <v>0.01</v>
          </cell>
          <cell r="G2017" t="str">
            <v/>
          </cell>
          <cell r="H2017" t="str">
            <v/>
          </cell>
          <cell r="I2017" t="str">
            <v/>
          </cell>
          <cell r="J2017" t="str">
            <v/>
          </cell>
          <cell r="K2017" t="str">
            <v>US4464131063</v>
          </cell>
          <cell r="L2017" t="str">
            <v/>
          </cell>
          <cell r="M2017" t="str">
            <v/>
          </cell>
          <cell r="R2017" t="str">
            <v>HUNTINGTON INGAL [American Stock]</v>
          </cell>
        </row>
        <row r="2018">
          <cell r="B2018" t="str">
            <v>HUN.US</v>
          </cell>
          <cell r="C2018" t="str">
            <v>HUN</v>
          </cell>
          <cell r="D2018" t="str">
            <v/>
          </cell>
          <cell r="E2018">
            <v>1</v>
          </cell>
          <cell r="F2018">
            <v>0.01</v>
          </cell>
          <cell r="G2018" t="str">
            <v/>
          </cell>
          <cell r="H2018" t="str">
            <v/>
          </cell>
          <cell r="I2018" t="str">
            <v/>
          </cell>
          <cell r="J2018" t="str">
            <v/>
          </cell>
          <cell r="K2018" t="str">
            <v>US4470111075</v>
          </cell>
          <cell r="L2018" t="str">
            <v/>
          </cell>
          <cell r="M2018" t="str">
            <v/>
          </cell>
          <cell r="R2018" t="str">
            <v>HUNTSMAN CORP [American Stock]</v>
          </cell>
        </row>
        <row r="2019">
          <cell r="B2019" t="str">
            <v>HURC.US</v>
          </cell>
          <cell r="C2019" t="str">
            <v>HURC</v>
          </cell>
          <cell r="D2019" t="str">
            <v/>
          </cell>
          <cell r="E2019">
            <v>1</v>
          </cell>
          <cell r="F2019">
            <v>0.01</v>
          </cell>
          <cell r="G2019" t="str">
            <v/>
          </cell>
          <cell r="H2019" t="str">
            <v/>
          </cell>
          <cell r="I2019" t="str">
            <v/>
          </cell>
          <cell r="J2019" t="str">
            <v/>
          </cell>
          <cell r="K2019" t="str">
            <v>US4473241044</v>
          </cell>
          <cell r="L2019" t="str">
            <v/>
          </cell>
          <cell r="M2019" t="str">
            <v/>
          </cell>
          <cell r="R2019" t="str">
            <v>HURCO COMPANIES [American Stock]</v>
          </cell>
        </row>
        <row r="2020">
          <cell r="B2020" t="str">
            <v>HURN.US</v>
          </cell>
          <cell r="C2020" t="str">
            <v>HURN</v>
          </cell>
          <cell r="D2020" t="str">
            <v/>
          </cell>
          <cell r="E2020">
            <v>1</v>
          </cell>
          <cell r="F2020">
            <v>0.01</v>
          </cell>
          <cell r="G2020" t="str">
            <v/>
          </cell>
          <cell r="H2020" t="str">
            <v/>
          </cell>
          <cell r="I2020" t="str">
            <v/>
          </cell>
          <cell r="J2020" t="str">
            <v/>
          </cell>
          <cell r="K2020" t="str">
            <v>US4474621020</v>
          </cell>
          <cell r="L2020" t="str">
            <v/>
          </cell>
          <cell r="M2020" t="str">
            <v/>
          </cell>
          <cell r="R2020" t="str">
            <v>HURON CONSULTING [American Stock]</v>
          </cell>
        </row>
        <row r="2021">
          <cell r="B2021" t="str">
            <v>HUYA.US</v>
          </cell>
          <cell r="C2021" t="str">
            <v>HUYA</v>
          </cell>
          <cell r="D2021" t="str">
            <v/>
          </cell>
          <cell r="E2021">
            <v>1</v>
          </cell>
          <cell r="F2021">
            <v>0.01</v>
          </cell>
          <cell r="G2021" t="str">
            <v/>
          </cell>
          <cell r="H2021" t="str">
            <v/>
          </cell>
          <cell r="I2021" t="str">
            <v/>
          </cell>
          <cell r="J2021" t="str">
            <v/>
          </cell>
          <cell r="K2021" t="str">
            <v>US44852D1081</v>
          </cell>
          <cell r="L2021" t="str">
            <v/>
          </cell>
          <cell r="M2021" t="str">
            <v/>
          </cell>
          <cell r="R2021" t="str">
            <v>HUYA INC-ADR [American Stock]</v>
          </cell>
        </row>
        <row r="2022">
          <cell r="B2022" t="str">
            <v>H.US</v>
          </cell>
          <cell r="C2022" t="str">
            <v>H</v>
          </cell>
          <cell r="D2022" t="str">
            <v/>
          </cell>
          <cell r="E2022">
            <v>1</v>
          </cell>
          <cell r="F2022">
            <v>0.01</v>
          </cell>
          <cell r="G2022" t="str">
            <v/>
          </cell>
          <cell r="H2022" t="str">
            <v/>
          </cell>
          <cell r="I2022" t="str">
            <v/>
          </cell>
          <cell r="J2022" t="str">
            <v/>
          </cell>
          <cell r="K2022" t="str">
            <v>US4485791028</v>
          </cell>
          <cell r="L2022" t="str">
            <v/>
          </cell>
          <cell r="M2022" t="str">
            <v/>
          </cell>
          <cell r="R2022" t="str">
            <v>HYATT HOTELS-A [American Stock]</v>
          </cell>
        </row>
        <row r="2023">
          <cell r="B2023" t="str">
            <v>HY.US</v>
          </cell>
          <cell r="C2023" t="str">
            <v>HY</v>
          </cell>
          <cell r="D2023" t="str">
            <v/>
          </cell>
          <cell r="E2023">
            <v>1</v>
          </cell>
          <cell r="F2023">
            <v>0.01</v>
          </cell>
          <cell r="G2023" t="str">
            <v/>
          </cell>
          <cell r="H2023" t="str">
            <v/>
          </cell>
          <cell r="I2023" t="str">
            <v/>
          </cell>
          <cell r="J2023" t="str">
            <v/>
          </cell>
          <cell r="K2023" t="str">
            <v>US4491721050</v>
          </cell>
          <cell r="L2023" t="str">
            <v/>
          </cell>
          <cell r="M2023" t="str">
            <v/>
          </cell>
          <cell r="R2023" t="str">
            <v>HYSTER-YALE [American Stock]</v>
          </cell>
        </row>
        <row r="2024">
          <cell r="B2024" t="str">
            <v>IAC.US</v>
          </cell>
          <cell r="C2024" t="str">
            <v>IAC</v>
          </cell>
          <cell r="D2024" t="str">
            <v/>
          </cell>
          <cell r="E2024">
            <v>1</v>
          </cell>
          <cell r="F2024">
            <v>0.01</v>
          </cell>
          <cell r="G2024" t="str">
            <v/>
          </cell>
          <cell r="H2024" t="str">
            <v/>
          </cell>
          <cell r="I2024" t="str">
            <v/>
          </cell>
          <cell r="J2024" t="str">
            <v/>
          </cell>
          <cell r="K2024" t="str">
            <v>US44891N1090</v>
          </cell>
          <cell r="L2024" t="str">
            <v/>
          </cell>
          <cell r="M2024" t="str">
            <v/>
          </cell>
          <cell r="R2024" t="str">
            <v>IAC/INTERACTIVEC [American Stock]</v>
          </cell>
        </row>
        <row r="2025">
          <cell r="B2025" t="str">
            <v>IAG.US</v>
          </cell>
          <cell r="C2025" t="str">
            <v>IAG</v>
          </cell>
          <cell r="D2025" t="str">
            <v/>
          </cell>
          <cell r="E2025">
            <v>1</v>
          </cell>
          <cell r="F2025">
            <v>0.01</v>
          </cell>
          <cell r="G2025" t="str">
            <v/>
          </cell>
          <cell r="H2025" t="str">
            <v/>
          </cell>
          <cell r="I2025" t="str">
            <v/>
          </cell>
          <cell r="J2025" t="str">
            <v/>
          </cell>
          <cell r="K2025" t="str">
            <v>CA4509131088</v>
          </cell>
          <cell r="L2025" t="str">
            <v/>
          </cell>
          <cell r="M2025" t="str">
            <v/>
          </cell>
          <cell r="R2025" t="str">
            <v>IAMGOLD CORP [American Stock]</v>
          </cell>
        </row>
        <row r="2026">
          <cell r="B2026" t="str">
            <v>IBIO.US</v>
          </cell>
          <cell r="C2026" t="str">
            <v>IBIO</v>
          </cell>
          <cell r="D2026" t="str">
            <v/>
          </cell>
          <cell r="E2026">
            <v>1</v>
          </cell>
          <cell r="F2026">
            <v>0.01</v>
          </cell>
          <cell r="G2026" t="str">
            <v/>
          </cell>
          <cell r="H2026" t="str">
            <v/>
          </cell>
          <cell r="I2026" t="str">
            <v/>
          </cell>
          <cell r="J2026" t="str">
            <v/>
          </cell>
          <cell r="K2026" t="str">
            <v>US4510332038</v>
          </cell>
          <cell r="L2026" t="str">
            <v/>
          </cell>
          <cell r="M2026" t="str">
            <v/>
          </cell>
          <cell r="R2026" t="str">
            <v>IBIO INC [American Stock]</v>
          </cell>
        </row>
        <row r="2027">
          <cell r="B2027" t="str">
            <v>IBM.US</v>
          </cell>
          <cell r="C2027" t="str">
            <v>IBM</v>
          </cell>
          <cell r="D2027" t="str">
            <v/>
          </cell>
          <cell r="E2027">
            <v>1</v>
          </cell>
          <cell r="F2027">
            <v>0.01</v>
          </cell>
          <cell r="G2027" t="str">
            <v/>
          </cell>
          <cell r="H2027" t="str">
            <v/>
          </cell>
          <cell r="I2027" t="str">
            <v/>
          </cell>
          <cell r="J2027" t="str">
            <v/>
          </cell>
          <cell r="K2027" t="str">
            <v>US4592001014</v>
          </cell>
          <cell r="L2027" t="str">
            <v/>
          </cell>
          <cell r="M2027" t="str">
            <v/>
          </cell>
          <cell r="R2027" t="str">
            <v>IBM [American Stock]</v>
          </cell>
        </row>
        <row r="2028">
          <cell r="B2028" t="str">
            <v>ICAD.US</v>
          </cell>
          <cell r="C2028" t="str">
            <v>ICAD</v>
          </cell>
          <cell r="D2028" t="str">
            <v/>
          </cell>
          <cell r="E2028">
            <v>1</v>
          </cell>
          <cell r="F2028">
            <v>0.01</v>
          </cell>
          <cell r="G2028" t="str">
            <v/>
          </cell>
          <cell r="H2028" t="str">
            <v/>
          </cell>
          <cell r="I2028" t="str">
            <v/>
          </cell>
          <cell r="J2028" t="str">
            <v/>
          </cell>
          <cell r="K2028" t="str">
            <v>US44934S2068</v>
          </cell>
          <cell r="L2028" t="str">
            <v/>
          </cell>
          <cell r="M2028" t="str">
            <v/>
          </cell>
          <cell r="R2028" t="str">
            <v>ICAD INC [American Stock]</v>
          </cell>
        </row>
        <row r="2029">
          <cell r="B2029" t="str">
            <v>IEP.US</v>
          </cell>
          <cell r="C2029" t="str">
            <v>IEP</v>
          </cell>
          <cell r="D2029" t="str">
            <v/>
          </cell>
          <cell r="E2029">
            <v>1</v>
          </cell>
          <cell r="F2029">
            <v>0.01</v>
          </cell>
          <cell r="G2029" t="str">
            <v/>
          </cell>
          <cell r="H2029" t="str">
            <v/>
          </cell>
          <cell r="I2029" t="str">
            <v/>
          </cell>
          <cell r="J2029" t="str">
            <v/>
          </cell>
          <cell r="K2029" t="str">
            <v>US4511001012</v>
          </cell>
          <cell r="L2029" t="str">
            <v/>
          </cell>
          <cell r="M2029" t="str">
            <v/>
          </cell>
          <cell r="R2029" t="str">
            <v>ICAHN ENTERPRISE [American Stock]</v>
          </cell>
        </row>
        <row r="2030">
          <cell r="B2030" t="str">
            <v>ICFI.US</v>
          </cell>
          <cell r="C2030" t="str">
            <v>ICFI</v>
          </cell>
          <cell r="D2030" t="str">
            <v/>
          </cell>
          <cell r="E2030">
            <v>1</v>
          </cell>
          <cell r="F2030">
            <v>0.01</v>
          </cell>
          <cell r="G2030" t="str">
            <v/>
          </cell>
          <cell r="H2030" t="str">
            <v/>
          </cell>
          <cell r="I2030" t="str">
            <v/>
          </cell>
          <cell r="J2030" t="str">
            <v/>
          </cell>
          <cell r="K2030" t="str">
            <v>US44925C1036</v>
          </cell>
          <cell r="L2030" t="str">
            <v/>
          </cell>
          <cell r="M2030" t="str">
            <v/>
          </cell>
          <cell r="R2030" t="str">
            <v>ICF INTERNATIONA [American Stock]</v>
          </cell>
        </row>
        <row r="2031">
          <cell r="B2031" t="str">
            <v>ICHR.US</v>
          </cell>
          <cell r="C2031" t="str">
            <v>ICHR</v>
          </cell>
          <cell r="D2031" t="str">
            <v/>
          </cell>
          <cell r="E2031">
            <v>1</v>
          </cell>
          <cell r="F2031">
            <v>0.01</v>
          </cell>
          <cell r="G2031" t="str">
            <v/>
          </cell>
          <cell r="H2031" t="str">
            <v/>
          </cell>
          <cell r="I2031" t="str">
            <v/>
          </cell>
          <cell r="J2031" t="str">
            <v/>
          </cell>
          <cell r="K2031" t="str">
            <v>KYG4740B1059</v>
          </cell>
          <cell r="L2031" t="str">
            <v/>
          </cell>
          <cell r="M2031" t="str">
            <v/>
          </cell>
          <cell r="R2031" t="str">
            <v>ICHOR HOLDINGS L [American Stock]</v>
          </cell>
        </row>
        <row r="2032">
          <cell r="B2032" t="str">
            <v>IBN.US</v>
          </cell>
          <cell r="C2032" t="str">
            <v>IBN</v>
          </cell>
          <cell r="D2032" t="str">
            <v/>
          </cell>
          <cell r="E2032">
            <v>1</v>
          </cell>
          <cell r="F2032">
            <v>0.01</v>
          </cell>
          <cell r="G2032" t="str">
            <v/>
          </cell>
          <cell r="H2032" t="str">
            <v/>
          </cell>
          <cell r="I2032" t="str">
            <v/>
          </cell>
          <cell r="J2032" t="str">
            <v/>
          </cell>
          <cell r="K2032" t="str">
            <v>US45104G1040</v>
          </cell>
          <cell r="L2032" t="str">
            <v/>
          </cell>
          <cell r="M2032" t="str">
            <v/>
          </cell>
          <cell r="R2032" t="str">
            <v>ICICI BANK-ADR [American Stock]</v>
          </cell>
        </row>
        <row r="2033">
          <cell r="B2033" t="str">
            <v>ICLR.US</v>
          </cell>
          <cell r="C2033" t="str">
            <v>ICLR</v>
          </cell>
          <cell r="D2033" t="str">
            <v/>
          </cell>
          <cell r="E2033">
            <v>1</v>
          </cell>
          <cell r="F2033">
            <v>0.01</v>
          </cell>
          <cell r="G2033" t="str">
            <v/>
          </cell>
          <cell r="H2033" t="str">
            <v/>
          </cell>
          <cell r="I2033" t="str">
            <v/>
          </cell>
          <cell r="J2033" t="str">
            <v/>
          </cell>
          <cell r="K2033" t="str">
            <v>IE0005711209</v>
          </cell>
          <cell r="L2033" t="str">
            <v/>
          </cell>
          <cell r="M2033" t="str">
            <v/>
          </cell>
          <cell r="R2033" t="str">
            <v>ICON PLC [American Stock]</v>
          </cell>
        </row>
        <row r="2034">
          <cell r="B2034" t="str">
            <v>ICON.US</v>
          </cell>
          <cell r="C2034" t="str">
            <v>ICON</v>
          </cell>
          <cell r="D2034" t="str">
            <v/>
          </cell>
          <cell r="E2034">
            <v>1</v>
          </cell>
          <cell r="F2034">
            <v>0.01</v>
          </cell>
          <cell r="G2034" t="str">
            <v/>
          </cell>
          <cell r="H2034" t="str">
            <v/>
          </cell>
          <cell r="I2034" t="str">
            <v/>
          </cell>
          <cell r="J2034" t="str">
            <v/>
          </cell>
          <cell r="K2034" t="str">
            <v>US4510553054</v>
          </cell>
          <cell r="L2034" t="str">
            <v/>
          </cell>
          <cell r="M2034" t="str">
            <v/>
          </cell>
          <cell r="R2034" t="str">
            <v>ICONIX BRAND GRO [American Stock]</v>
          </cell>
        </row>
        <row r="2035">
          <cell r="B2035" t="str">
            <v>ICUI.US</v>
          </cell>
          <cell r="C2035" t="str">
            <v>ICUI</v>
          </cell>
          <cell r="D2035" t="str">
            <v/>
          </cell>
          <cell r="E2035">
            <v>1</v>
          </cell>
          <cell r="F2035">
            <v>0.01</v>
          </cell>
          <cell r="G2035" t="str">
            <v/>
          </cell>
          <cell r="H2035" t="str">
            <v/>
          </cell>
          <cell r="I2035" t="str">
            <v/>
          </cell>
          <cell r="J2035" t="str">
            <v/>
          </cell>
          <cell r="K2035" t="str">
            <v>US44930G1076</v>
          </cell>
          <cell r="L2035" t="str">
            <v/>
          </cell>
          <cell r="M2035" t="str">
            <v/>
          </cell>
          <cell r="R2035" t="str">
            <v>ICU MEDICAL [American Stock]</v>
          </cell>
        </row>
        <row r="2036">
          <cell r="B2036" t="str">
            <v>IDA.US</v>
          </cell>
          <cell r="C2036" t="str">
            <v>IDA</v>
          </cell>
          <cell r="D2036" t="str">
            <v/>
          </cell>
          <cell r="E2036">
            <v>1</v>
          </cell>
          <cell r="F2036">
            <v>0.01</v>
          </cell>
          <cell r="G2036" t="str">
            <v/>
          </cell>
          <cell r="H2036" t="str">
            <v/>
          </cell>
          <cell r="I2036" t="str">
            <v/>
          </cell>
          <cell r="J2036" t="str">
            <v/>
          </cell>
          <cell r="K2036" t="str">
            <v>US4511071064</v>
          </cell>
          <cell r="L2036" t="str">
            <v/>
          </cell>
          <cell r="M2036" t="str">
            <v/>
          </cell>
          <cell r="R2036" t="str">
            <v>IDACORP INC [American Stock]</v>
          </cell>
        </row>
        <row r="2037">
          <cell r="B2037" t="str">
            <v>IDRA.US</v>
          </cell>
          <cell r="C2037" t="str">
            <v>IDRA</v>
          </cell>
          <cell r="D2037" t="str">
            <v/>
          </cell>
          <cell r="E2037">
            <v>1</v>
          </cell>
          <cell r="F2037">
            <v>0.01</v>
          </cell>
          <cell r="G2037" t="str">
            <v/>
          </cell>
          <cell r="H2037" t="str">
            <v/>
          </cell>
          <cell r="I2037" t="str">
            <v/>
          </cell>
          <cell r="J2037" t="str">
            <v/>
          </cell>
          <cell r="K2037" t="str">
            <v>US45168K4058</v>
          </cell>
          <cell r="L2037" t="str">
            <v/>
          </cell>
          <cell r="M2037" t="str">
            <v/>
          </cell>
          <cell r="R2037" t="str">
            <v>IDERA PHARMACEUT [American Stock]</v>
          </cell>
        </row>
        <row r="2038">
          <cell r="B2038" t="str">
            <v>IEX.US</v>
          </cell>
          <cell r="C2038" t="str">
            <v>IEX</v>
          </cell>
          <cell r="D2038" t="str">
            <v/>
          </cell>
          <cell r="E2038">
            <v>1</v>
          </cell>
          <cell r="F2038">
            <v>0.01</v>
          </cell>
          <cell r="G2038" t="str">
            <v/>
          </cell>
          <cell r="H2038" t="str">
            <v/>
          </cell>
          <cell r="I2038" t="str">
            <v/>
          </cell>
          <cell r="J2038" t="str">
            <v/>
          </cell>
          <cell r="K2038" t="str">
            <v>US45167R1041</v>
          </cell>
          <cell r="L2038" t="str">
            <v/>
          </cell>
          <cell r="M2038" t="str">
            <v/>
          </cell>
          <cell r="R2038" t="str">
            <v>IDEX CORP [American Stock]</v>
          </cell>
        </row>
        <row r="2039">
          <cell r="B2039" t="str">
            <v>IDXX.US</v>
          </cell>
          <cell r="C2039" t="str">
            <v>IDXX</v>
          </cell>
          <cell r="D2039" t="str">
            <v/>
          </cell>
          <cell r="E2039">
            <v>1</v>
          </cell>
          <cell r="F2039">
            <v>0.01</v>
          </cell>
          <cell r="G2039" t="str">
            <v/>
          </cell>
          <cell r="H2039" t="str">
            <v/>
          </cell>
          <cell r="I2039" t="str">
            <v/>
          </cell>
          <cell r="J2039" t="str">
            <v/>
          </cell>
          <cell r="K2039" t="str">
            <v>US45168D1046</v>
          </cell>
          <cell r="L2039" t="str">
            <v/>
          </cell>
          <cell r="M2039" t="str">
            <v/>
          </cell>
          <cell r="R2039" t="str">
            <v>IDEXX LABS [American Stock]</v>
          </cell>
        </row>
        <row r="2040">
          <cell r="B2040" t="str">
            <v>IDT.US</v>
          </cell>
          <cell r="C2040" t="str">
            <v>IDT</v>
          </cell>
          <cell r="D2040" t="str">
            <v/>
          </cell>
          <cell r="E2040">
            <v>1</v>
          </cell>
          <cell r="F2040">
            <v>0.01</v>
          </cell>
          <cell r="G2040" t="str">
            <v/>
          </cell>
          <cell r="H2040" t="str">
            <v/>
          </cell>
          <cell r="I2040" t="str">
            <v/>
          </cell>
          <cell r="J2040" t="str">
            <v/>
          </cell>
          <cell r="K2040" t="str">
            <v>US4489475073</v>
          </cell>
          <cell r="L2040" t="str">
            <v/>
          </cell>
          <cell r="M2040" t="str">
            <v/>
          </cell>
          <cell r="R2040" t="str">
            <v>IDT CORP-CLASS B [American Stock]</v>
          </cell>
        </row>
        <row r="2041">
          <cell r="B2041" t="str">
            <v>IEC.US</v>
          </cell>
          <cell r="C2041" t="str">
            <v>IEC</v>
          </cell>
          <cell r="D2041" t="str">
            <v/>
          </cell>
          <cell r="E2041">
            <v>1</v>
          </cell>
          <cell r="F2041">
            <v>0.01</v>
          </cell>
          <cell r="G2041" t="str">
            <v/>
          </cell>
          <cell r="H2041" t="str">
            <v/>
          </cell>
          <cell r="I2041" t="str">
            <v/>
          </cell>
          <cell r="J2041" t="str">
            <v/>
          </cell>
          <cell r="K2041" t="str">
            <v>US44949L1052</v>
          </cell>
          <cell r="L2041" t="str">
            <v/>
          </cell>
          <cell r="M2041" t="str">
            <v/>
          </cell>
          <cell r="R2041" t="str">
            <v>IEC ELECTRONICS [American Stock]</v>
          </cell>
        </row>
        <row r="2042">
          <cell r="B2042" t="str">
            <v>IROQ.US</v>
          </cell>
          <cell r="C2042" t="str">
            <v>IROQ</v>
          </cell>
          <cell r="D2042" t="str">
            <v/>
          </cell>
          <cell r="E2042">
            <v>1</v>
          </cell>
          <cell r="F2042">
            <v>0.01</v>
          </cell>
          <cell r="G2042" t="str">
            <v/>
          </cell>
          <cell r="H2042" t="str">
            <v/>
          </cell>
          <cell r="I2042" t="str">
            <v/>
          </cell>
          <cell r="J2042" t="str">
            <v/>
          </cell>
          <cell r="K2042" t="str">
            <v>US44951J1051</v>
          </cell>
          <cell r="L2042" t="str">
            <v/>
          </cell>
          <cell r="M2042" t="str">
            <v/>
          </cell>
          <cell r="R2042" t="str">
            <v>IF BANCORP INC [American Stock]</v>
          </cell>
        </row>
        <row r="2043">
          <cell r="B2043" t="str">
            <v>INFO.US</v>
          </cell>
          <cell r="C2043" t="str">
            <v>INFO</v>
          </cell>
          <cell r="D2043" t="str">
            <v/>
          </cell>
          <cell r="E2043">
            <v>1</v>
          </cell>
          <cell r="F2043">
            <v>0.01</v>
          </cell>
          <cell r="G2043" t="str">
            <v/>
          </cell>
          <cell r="H2043" t="str">
            <v/>
          </cell>
          <cell r="I2043" t="str">
            <v/>
          </cell>
          <cell r="J2043" t="str">
            <v/>
          </cell>
          <cell r="K2043" t="str">
            <v>BMG475671050</v>
          </cell>
          <cell r="L2043" t="str">
            <v/>
          </cell>
          <cell r="M2043" t="str">
            <v/>
          </cell>
          <cell r="R2043" t="str">
            <v>IHS MARKIT LTD [American Stock]</v>
          </cell>
        </row>
        <row r="2044">
          <cell r="B2044" t="str">
            <v>IIVI.US</v>
          </cell>
          <cell r="C2044" t="str">
            <v>IIVI</v>
          </cell>
          <cell r="D2044" t="str">
            <v/>
          </cell>
          <cell r="E2044">
            <v>1</v>
          </cell>
          <cell r="F2044">
            <v>0.01</v>
          </cell>
          <cell r="G2044" t="str">
            <v/>
          </cell>
          <cell r="H2044" t="str">
            <v/>
          </cell>
          <cell r="I2044" t="str">
            <v/>
          </cell>
          <cell r="J2044" t="str">
            <v/>
          </cell>
          <cell r="K2044" t="str">
            <v>US9021041085</v>
          </cell>
          <cell r="L2044" t="str">
            <v/>
          </cell>
          <cell r="M2044" t="str">
            <v/>
          </cell>
          <cell r="R2044" t="str">
            <v>II-VI INC [American Stock]</v>
          </cell>
        </row>
        <row r="2045">
          <cell r="B2045" t="str">
            <v>IKNX.US</v>
          </cell>
          <cell r="C2045" t="str">
            <v>IKNX</v>
          </cell>
          <cell r="D2045" t="str">
            <v/>
          </cell>
          <cell r="E2045">
            <v>1</v>
          </cell>
          <cell r="F2045">
            <v>0.01</v>
          </cell>
          <cell r="G2045" t="str">
            <v/>
          </cell>
          <cell r="H2045" t="str">
            <v/>
          </cell>
          <cell r="I2045" t="str">
            <v/>
          </cell>
          <cell r="J2045" t="str">
            <v/>
          </cell>
          <cell r="K2045" t="str">
            <v>US45172K1025</v>
          </cell>
          <cell r="L2045" t="str">
            <v/>
          </cell>
          <cell r="M2045" t="str">
            <v/>
          </cell>
          <cell r="R2045" t="str">
            <v>IKONICS CORP [American Stock]</v>
          </cell>
        </row>
        <row r="2046">
          <cell r="B2046" t="str">
            <v>ITW.US</v>
          </cell>
          <cell r="C2046" t="str">
            <v>ITW</v>
          </cell>
          <cell r="D2046" t="str">
            <v/>
          </cell>
          <cell r="E2046">
            <v>1</v>
          </cell>
          <cell r="F2046">
            <v>0.01</v>
          </cell>
          <cell r="G2046" t="str">
            <v/>
          </cell>
          <cell r="H2046" t="str">
            <v/>
          </cell>
          <cell r="I2046" t="str">
            <v/>
          </cell>
          <cell r="J2046" t="str">
            <v/>
          </cell>
          <cell r="K2046" t="str">
            <v>US4523081093</v>
          </cell>
          <cell r="L2046" t="str">
            <v/>
          </cell>
          <cell r="M2046" t="str">
            <v/>
          </cell>
          <cell r="R2046" t="str">
            <v>ILLINOIS TOOL WO [American Stock]</v>
          </cell>
        </row>
        <row r="2047">
          <cell r="B2047" t="str">
            <v>ILMN.US</v>
          </cell>
          <cell r="C2047" t="str">
            <v>ILMN</v>
          </cell>
          <cell r="D2047" t="str">
            <v/>
          </cell>
          <cell r="E2047">
            <v>1</v>
          </cell>
          <cell r="F2047">
            <v>0.01</v>
          </cell>
          <cell r="G2047" t="str">
            <v/>
          </cell>
          <cell r="H2047" t="str">
            <v/>
          </cell>
          <cell r="I2047" t="str">
            <v/>
          </cell>
          <cell r="J2047" t="str">
            <v/>
          </cell>
          <cell r="K2047" t="str">
            <v>US4523271090</v>
          </cell>
          <cell r="L2047" t="str">
            <v/>
          </cell>
          <cell r="M2047" t="str">
            <v/>
          </cell>
          <cell r="R2047" t="str">
            <v>ILLUMINA INC [American Stock]</v>
          </cell>
        </row>
        <row r="2048">
          <cell r="B2048" t="str">
            <v>ISNS.US</v>
          </cell>
          <cell r="C2048" t="str">
            <v>ISNS</v>
          </cell>
          <cell r="D2048" t="str">
            <v/>
          </cell>
          <cell r="E2048">
            <v>1</v>
          </cell>
          <cell r="F2048">
            <v>0.01</v>
          </cell>
          <cell r="G2048" t="str">
            <v/>
          </cell>
          <cell r="H2048" t="str">
            <v/>
          </cell>
          <cell r="I2048" t="str">
            <v/>
          </cell>
          <cell r="J2048" t="str">
            <v/>
          </cell>
          <cell r="K2048" t="str">
            <v>US45244C1045</v>
          </cell>
          <cell r="L2048" t="str">
            <v/>
          </cell>
          <cell r="M2048" t="str">
            <v/>
          </cell>
          <cell r="R2048" t="str">
            <v>IMAGE SENSING [American Stock]</v>
          </cell>
        </row>
        <row r="2049">
          <cell r="B2049" t="str">
            <v>IMAX.US</v>
          </cell>
          <cell r="C2049" t="str">
            <v>IMAX</v>
          </cell>
          <cell r="D2049" t="str">
            <v/>
          </cell>
          <cell r="E2049">
            <v>1</v>
          </cell>
          <cell r="F2049">
            <v>0.01</v>
          </cell>
          <cell r="G2049" t="str">
            <v/>
          </cell>
          <cell r="H2049" t="str">
            <v/>
          </cell>
          <cell r="I2049" t="str">
            <v/>
          </cell>
          <cell r="J2049" t="str">
            <v/>
          </cell>
          <cell r="K2049" t="str">
            <v>CA45245E1097</v>
          </cell>
          <cell r="L2049" t="str">
            <v/>
          </cell>
          <cell r="M2049" t="str">
            <v/>
          </cell>
          <cell r="R2049" t="str">
            <v>IMAX CORP [American Stock]</v>
          </cell>
        </row>
        <row r="2050">
          <cell r="B2050" t="str">
            <v>IMMR.US</v>
          </cell>
          <cell r="C2050" t="str">
            <v>IMMR</v>
          </cell>
          <cell r="D2050" t="str">
            <v/>
          </cell>
          <cell r="E2050">
            <v>1</v>
          </cell>
          <cell r="F2050">
            <v>0.01</v>
          </cell>
          <cell r="G2050" t="str">
            <v/>
          </cell>
          <cell r="H2050" t="str">
            <v/>
          </cell>
          <cell r="I2050" t="str">
            <v/>
          </cell>
          <cell r="J2050" t="str">
            <v/>
          </cell>
          <cell r="K2050" t="str">
            <v>US4525211078</v>
          </cell>
          <cell r="L2050" t="str">
            <v/>
          </cell>
          <cell r="M2050" t="str">
            <v/>
          </cell>
          <cell r="R2050" t="str">
            <v>IMMERSION CORP [American Stock]</v>
          </cell>
        </row>
        <row r="2051">
          <cell r="B2051" t="str">
            <v>ICCC.US</v>
          </cell>
          <cell r="C2051" t="str">
            <v>ICCC</v>
          </cell>
          <cell r="D2051" t="str">
            <v/>
          </cell>
          <cell r="E2051">
            <v>1</v>
          </cell>
          <cell r="F2051">
            <v>0.01</v>
          </cell>
          <cell r="G2051" t="str">
            <v/>
          </cell>
          <cell r="H2051" t="str">
            <v/>
          </cell>
          <cell r="I2051" t="str">
            <v/>
          </cell>
          <cell r="J2051" t="str">
            <v/>
          </cell>
          <cell r="K2051" t="str">
            <v>US4525253062</v>
          </cell>
          <cell r="L2051" t="str">
            <v/>
          </cell>
          <cell r="M2051" t="str">
            <v/>
          </cell>
          <cell r="R2051" t="str">
            <v>IMMUCELL CORP [American Stock]</v>
          </cell>
        </row>
        <row r="2052">
          <cell r="B2052" t="str">
            <v>IMGN.US</v>
          </cell>
          <cell r="C2052" t="str">
            <v>IMGN</v>
          </cell>
          <cell r="D2052" t="str">
            <v/>
          </cell>
          <cell r="E2052">
            <v>1</v>
          </cell>
          <cell r="F2052">
            <v>0.01</v>
          </cell>
          <cell r="G2052" t="str">
            <v/>
          </cell>
          <cell r="H2052" t="str">
            <v/>
          </cell>
          <cell r="I2052" t="str">
            <v/>
          </cell>
          <cell r="J2052" t="str">
            <v/>
          </cell>
          <cell r="K2052" t="str">
            <v>US45253H1014</v>
          </cell>
          <cell r="L2052" t="str">
            <v/>
          </cell>
          <cell r="M2052" t="str">
            <v/>
          </cell>
          <cell r="R2052" t="str">
            <v>IMMUNOGEN INC [American Stock]</v>
          </cell>
        </row>
        <row r="2053">
          <cell r="B2053" t="str">
            <v>IMMU.US</v>
          </cell>
          <cell r="C2053" t="str">
            <v>IMMU</v>
          </cell>
          <cell r="D2053" t="str">
            <v/>
          </cell>
          <cell r="E2053">
            <v>1</v>
          </cell>
          <cell r="F2053">
            <v>0.01</v>
          </cell>
          <cell r="G2053" t="str">
            <v/>
          </cell>
          <cell r="H2053" t="str">
            <v/>
          </cell>
          <cell r="I2053" t="str">
            <v/>
          </cell>
          <cell r="J2053" t="str">
            <v/>
          </cell>
          <cell r="K2053" t="str">
            <v>US4529071080</v>
          </cell>
          <cell r="L2053" t="str">
            <v/>
          </cell>
          <cell r="M2053" t="str">
            <v/>
          </cell>
          <cell r="R2053" t="str">
            <v>IMMUNOMEDICS INC [American Stock]</v>
          </cell>
        </row>
        <row r="2054">
          <cell r="B2054" t="str">
            <v>IMH.US</v>
          </cell>
          <cell r="C2054" t="str">
            <v>IMH</v>
          </cell>
          <cell r="D2054" t="str">
            <v/>
          </cell>
          <cell r="E2054">
            <v>1</v>
          </cell>
          <cell r="F2054">
            <v>0.01</v>
          </cell>
          <cell r="G2054" t="str">
            <v/>
          </cell>
          <cell r="H2054" t="str">
            <v/>
          </cell>
          <cell r="I2054" t="str">
            <v/>
          </cell>
          <cell r="J2054" t="str">
            <v/>
          </cell>
          <cell r="K2054" t="str">
            <v>US45254P5089</v>
          </cell>
          <cell r="L2054" t="str">
            <v/>
          </cell>
          <cell r="M2054" t="str">
            <v/>
          </cell>
          <cell r="R2054" t="str">
            <v>IMPAC MTG HLDGS [American Stock]</v>
          </cell>
        </row>
        <row r="2055">
          <cell r="B2055" t="str">
            <v>NARI.US</v>
          </cell>
          <cell r="C2055" t="str">
            <v>NARI</v>
          </cell>
          <cell r="D2055" t="str">
            <v/>
          </cell>
          <cell r="E2055">
            <v>1</v>
          </cell>
          <cell r="F2055">
            <v>0.01</v>
          </cell>
          <cell r="G2055" t="str">
            <v/>
          </cell>
          <cell r="H2055" t="str">
            <v/>
          </cell>
          <cell r="I2055" t="str">
            <v/>
          </cell>
          <cell r="J2055" t="str">
            <v/>
          </cell>
          <cell r="K2055" t="str">
            <v>US45332Y1091</v>
          </cell>
          <cell r="L2055" t="str">
            <v/>
          </cell>
          <cell r="M2055" t="str">
            <v/>
          </cell>
          <cell r="R2055" t="str">
            <v>INARI MEDICAL IN [American Stock]</v>
          </cell>
        </row>
        <row r="2056">
          <cell r="B2056" t="str">
            <v>INCY.US</v>
          </cell>
          <cell r="C2056" t="str">
            <v>INCY</v>
          </cell>
          <cell r="D2056" t="str">
            <v/>
          </cell>
          <cell r="E2056">
            <v>1</v>
          </cell>
          <cell r="F2056">
            <v>0.01</v>
          </cell>
          <cell r="G2056" t="str">
            <v/>
          </cell>
          <cell r="H2056" t="str">
            <v/>
          </cell>
          <cell r="I2056" t="str">
            <v/>
          </cell>
          <cell r="J2056" t="str">
            <v/>
          </cell>
          <cell r="K2056" t="str">
            <v>US45337C1027</v>
          </cell>
          <cell r="L2056" t="str">
            <v/>
          </cell>
          <cell r="M2056" t="str">
            <v/>
          </cell>
          <cell r="R2056" t="str">
            <v>INCYTE CORP [American Stock]</v>
          </cell>
        </row>
        <row r="2057">
          <cell r="B2057" t="str">
            <v>INDB.US</v>
          </cell>
          <cell r="C2057" t="str">
            <v>INDB</v>
          </cell>
          <cell r="D2057" t="str">
            <v/>
          </cell>
          <cell r="E2057">
            <v>1</v>
          </cell>
          <cell r="F2057">
            <v>0.01</v>
          </cell>
          <cell r="G2057" t="str">
            <v/>
          </cell>
          <cell r="H2057" t="str">
            <v/>
          </cell>
          <cell r="I2057" t="str">
            <v/>
          </cell>
          <cell r="J2057" t="str">
            <v/>
          </cell>
          <cell r="K2057" t="str">
            <v>US4538361084</v>
          </cell>
          <cell r="L2057" t="str">
            <v/>
          </cell>
          <cell r="M2057" t="str">
            <v/>
          </cell>
          <cell r="R2057" t="str">
            <v>INDEP BANK/MA [American Stock]</v>
          </cell>
        </row>
        <row r="2058">
          <cell r="B2058" t="str">
            <v>IBCP.US</v>
          </cell>
          <cell r="C2058" t="str">
            <v>IBCP</v>
          </cell>
          <cell r="D2058" t="str">
            <v/>
          </cell>
          <cell r="E2058">
            <v>1</v>
          </cell>
          <cell r="F2058">
            <v>0.01</v>
          </cell>
          <cell r="G2058" t="str">
            <v/>
          </cell>
          <cell r="H2058" t="str">
            <v/>
          </cell>
          <cell r="I2058" t="str">
            <v/>
          </cell>
          <cell r="J2058" t="str">
            <v/>
          </cell>
          <cell r="K2058" t="str">
            <v>US4538386099</v>
          </cell>
          <cell r="L2058" t="str">
            <v/>
          </cell>
          <cell r="M2058" t="str">
            <v/>
          </cell>
          <cell r="R2058" t="str">
            <v>INDEP BANK/MICH [American Stock]</v>
          </cell>
        </row>
        <row r="2059">
          <cell r="B2059" t="str">
            <v>IHC.US</v>
          </cell>
          <cell r="C2059" t="str">
            <v>IHC</v>
          </cell>
          <cell r="D2059" t="str">
            <v/>
          </cell>
          <cell r="E2059">
            <v>1</v>
          </cell>
          <cell r="F2059">
            <v>0.01</v>
          </cell>
          <cell r="G2059" t="str">
            <v/>
          </cell>
          <cell r="H2059" t="str">
            <v/>
          </cell>
          <cell r="I2059" t="str">
            <v/>
          </cell>
          <cell r="J2059" t="str">
            <v/>
          </cell>
          <cell r="K2059" t="str">
            <v>US4534403070</v>
          </cell>
          <cell r="L2059" t="str">
            <v/>
          </cell>
          <cell r="M2059" t="str">
            <v/>
          </cell>
          <cell r="R2059" t="str">
            <v>INDEP HLDG CO [American Stock]</v>
          </cell>
        </row>
        <row r="2060">
          <cell r="B2060" t="str">
            <v>IRT.US</v>
          </cell>
          <cell r="C2060" t="str">
            <v>IRT</v>
          </cell>
          <cell r="D2060" t="str">
            <v/>
          </cell>
          <cell r="E2060">
            <v>1</v>
          </cell>
          <cell r="F2060">
            <v>0.01</v>
          </cell>
          <cell r="G2060" t="str">
            <v/>
          </cell>
          <cell r="H2060" t="str">
            <v/>
          </cell>
          <cell r="I2060" t="str">
            <v/>
          </cell>
          <cell r="J2060" t="str">
            <v/>
          </cell>
          <cell r="K2060" t="str">
            <v>US45378A1060</v>
          </cell>
          <cell r="L2060" t="str">
            <v/>
          </cell>
          <cell r="M2060" t="str">
            <v/>
          </cell>
          <cell r="R2060" t="str">
            <v>INDEPENDENCE REA [American Stock]</v>
          </cell>
        </row>
        <row r="2061">
          <cell r="B2061" t="str">
            <v>IBTX.US</v>
          </cell>
          <cell r="C2061" t="str">
            <v>IBTX</v>
          </cell>
          <cell r="D2061" t="str">
            <v/>
          </cell>
          <cell r="E2061">
            <v>1</v>
          </cell>
          <cell r="F2061">
            <v>0.01</v>
          </cell>
          <cell r="G2061" t="str">
            <v/>
          </cell>
          <cell r="H2061" t="str">
            <v/>
          </cell>
          <cell r="I2061" t="str">
            <v/>
          </cell>
          <cell r="J2061" t="str">
            <v/>
          </cell>
          <cell r="K2061" t="str">
            <v>US45384B1061</v>
          </cell>
          <cell r="L2061" t="str">
            <v/>
          </cell>
          <cell r="M2061" t="str">
            <v/>
          </cell>
          <cell r="R2061" t="str">
            <v>INDEPENDENT BANK [American Stock]</v>
          </cell>
        </row>
        <row r="2062">
          <cell r="B2062" t="str">
            <v>QAI.US</v>
          </cell>
          <cell r="C2062" t="str">
            <v>QAI</v>
          </cell>
          <cell r="D2062" t="str">
            <v/>
          </cell>
          <cell r="E2062">
            <v>1</v>
          </cell>
          <cell r="F2062">
            <v>0.01</v>
          </cell>
          <cell r="G2062" t="str">
            <v/>
          </cell>
          <cell r="H2062" t="str">
            <v/>
          </cell>
          <cell r="I2062" t="str">
            <v/>
          </cell>
          <cell r="J2062" t="str">
            <v/>
          </cell>
          <cell r="K2062" t="str">
            <v>US45409B1070</v>
          </cell>
          <cell r="L2062" t="str">
            <v/>
          </cell>
          <cell r="M2062" t="str">
            <v/>
          </cell>
          <cell r="R2062" t="str">
            <v>INDEXIQ-HE MU ST [American Stock]</v>
          </cell>
        </row>
        <row r="2063">
          <cell r="B2063" t="str">
            <v>IFN.US</v>
          </cell>
          <cell r="C2063" t="str">
            <v>IFN</v>
          </cell>
          <cell r="D2063" t="str">
            <v/>
          </cell>
          <cell r="E2063">
            <v>1</v>
          </cell>
          <cell r="F2063">
            <v>0.01</v>
          </cell>
          <cell r="G2063" t="str">
            <v/>
          </cell>
          <cell r="H2063" t="str">
            <v/>
          </cell>
          <cell r="I2063" t="str">
            <v/>
          </cell>
          <cell r="J2063" t="str">
            <v/>
          </cell>
          <cell r="K2063" t="str">
            <v>US4540891037</v>
          </cell>
          <cell r="L2063" t="str">
            <v/>
          </cell>
          <cell r="M2063" t="str">
            <v/>
          </cell>
          <cell r="R2063" t="str">
            <v>INDIA FUND [American Stock]</v>
          </cell>
        </row>
        <row r="2064">
          <cell r="B2064" t="str">
            <v>IGC.US</v>
          </cell>
          <cell r="C2064" t="str">
            <v>IGC</v>
          </cell>
          <cell r="D2064" t="str">
            <v/>
          </cell>
          <cell r="E2064">
            <v>1</v>
          </cell>
          <cell r="F2064">
            <v>0.01</v>
          </cell>
          <cell r="G2064" t="str">
            <v/>
          </cell>
          <cell r="H2064" t="str">
            <v/>
          </cell>
          <cell r="I2064" t="str">
            <v/>
          </cell>
          <cell r="J2064" t="str">
            <v/>
          </cell>
          <cell r="K2064" t="str">
            <v>US45408X3089</v>
          </cell>
          <cell r="L2064" t="str">
            <v/>
          </cell>
          <cell r="M2064" t="str">
            <v/>
          </cell>
          <cell r="R2064" t="str">
            <v>INDIA GLOBALIZAT [American Stock]</v>
          </cell>
        </row>
        <row r="2065">
          <cell r="B2065" t="str">
            <v>INFN.US</v>
          </cell>
          <cell r="C2065" t="str">
            <v>INFN</v>
          </cell>
          <cell r="D2065" t="str">
            <v/>
          </cell>
          <cell r="E2065">
            <v>1</v>
          </cell>
          <cell r="F2065">
            <v>0.01</v>
          </cell>
          <cell r="G2065" t="str">
            <v/>
          </cell>
          <cell r="H2065" t="str">
            <v/>
          </cell>
          <cell r="I2065" t="str">
            <v/>
          </cell>
          <cell r="J2065" t="str">
            <v/>
          </cell>
          <cell r="K2065" t="str">
            <v>US45667G1031</v>
          </cell>
          <cell r="L2065" t="str">
            <v/>
          </cell>
          <cell r="M2065" t="str">
            <v/>
          </cell>
          <cell r="R2065" t="str">
            <v>INFINERA CORP [American Stock]</v>
          </cell>
        </row>
        <row r="2066">
          <cell r="B2066" t="str">
            <v>INFI.US</v>
          </cell>
          <cell r="C2066" t="str">
            <v>INFI</v>
          </cell>
          <cell r="D2066" t="str">
            <v/>
          </cell>
          <cell r="E2066">
            <v>1</v>
          </cell>
          <cell r="F2066">
            <v>0.01</v>
          </cell>
          <cell r="G2066" t="str">
            <v/>
          </cell>
          <cell r="H2066" t="str">
            <v/>
          </cell>
          <cell r="I2066" t="str">
            <v/>
          </cell>
          <cell r="J2066" t="str">
            <v/>
          </cell>
          <cell r="K2066" t="str">
            <v>US45665G3039</v>
          </cell>
          <cell r="L2066" t="str">
            <v/>
          </cell>
          <cell r="M2066" t="str">
            <v/>
          </cell>
          <cell r="R2066" t="str">
            <v>INFINITY PHARMAC [American Stock]</v>
          </cell>
        </row>
        <row r="2067">
          <cell r="B2067" t="str">
            <v>III.US</v>
          </cell>
          <cell r="C2067" t="str">
            <v>III</v>
          </cell>
          <cell r="D2067" t="str">
            <v/>
          </cell>
          <cell r="E2067">
            <v>1</v>
          </cell>
          <cell r="F2067">
            <v>0.01</v>
          </cell>
          <cell r="G2067" t="str">
            <v/>
          </cell>
          <cell r="H2067" t="str">
            <v/>
          </cell>
          <cell r="I2067" t="str">
            <v/>
          </cell>
          <cell r="J2067" t="str">
            <v/>
          </cell>
          <cell r="K2067" t="str">
            <v>US45675Y1047</v>
          </cell>
          <cell r="L2067" t="str">
            <v/>
          </cell>
          <cell r="M2067" t="str">
            <v/>
          </cell>
          <cell r="R2067" t="str">
            <v>INFORMATION SERV [American Stock]</v>
          </cell>
        </row>
        <row r="2068">
          <cell r="B2068" t="str">
            <v>INFY.US</v>
          </cell>
          <cell r="C2068" t="str">
            <v>INFY</v>
          </cell>
          <cell r="D2068" t="str">
            <v/>
          </cell>
          <cell r="E2068">
            <v>1</v>
          </cell>
          <cell r="F2068">
            <v>0.01</v>
          </cell>
          <cell r="G2068" t="str">
            <v/>
          </cell>
          <cell r="H2068" t="str">
            <v/>
          </cell>
          <cell r="I2068" t="str">
            <v/>
          </cell>
          <cell r="J2068" t="str">
            <v/>
          </cell>
          <cell r="K2068" t="str">
            <v>US4567881085</v>
          </cell>
          <cell r="L2068" t="str">
            <v/>
          </cell>
          <cell r="M2068" t="str">
            <v/>
          </cell>
          <cell r="R2068" t="str">
            <v>INFOSYS LTD-ADR [American Stock]</v>
          </cell>
        </row>
        <row r="2069">
          <cell r="B2069" t="str">
            <v>AMZA.US</v>
          </cell>
          <cell r="C2069" t="str">
            <v>AMZA</v>
          </cell>
          <cell r="D2069" t="str">
            <v/>
          </cell>
          <cell r="E2069">
            <v>1</v>
          </cell>
          <cell r="F2069">
            <v>0.01</v>
          </cell>
          <cell r="G2069" t="str">
            <v/>
          </cell>
          <cell r="H2069" t="str">
            <v/>
          </cell>
          <cell r="I2069" t="str">
            <v/>
          </cell>
          <cell r="J2069" t="str">
            <v/>
          </cell>
          <cell r="K2069" t="str">
            <v>US26923G7723</v>
          </cell>
          <cell r="L2069" t="str">
            <v/>
          </cell>
          <cell r="M2069" t="str">
            <v/>
          </cell>
          <cell r="R2069" t="str">
            <v>INFRACAP MLP ETF [American Stock]</v>
          </cell>
        </row>
        <row r="2070">
          <cell r="B2070" t="str">
            <v>INFU.US</v>
          </cell>
          <cell r="C2070" t="str">
            <v>INFU</v>
          </cell>
          <cell r="D2070" t="str">
            <v/>
          </cell>
          <cell r="E2070">
            <v>1</v>
          </cell>
          <cell r="F2070">
            <v>0.01</v>
          </cell>
          <cell r="G2070" t="str">
            <v/>
          </cell>
          <cell r="H2070" t="str">
            <v/>
          </cell>
          <cell r="I2070" t="str">
            <v/>
          </cell>
          <cell r="J2070" t="str">
            <v/>
          </cell>
          <cell r="K2070" t="str">
            <v>US45685K1025</v>
          </cell>
          <cell r="L2070" t="str">
            <v/>
          </cell>
          <cell r="M2070" t="str">
            <v/>
          </cell>
          <cell r="R2070" t="str">
            <v>INFUSYSTEM HOLD [American Stock]</v>
          </cell>
        </row>
        <row r="2071">
          <cell r="B2071" t="str">
            <v>ING.US</v>
          </cell>
          <cell r="C2071" t="str">
            <v>ING</v>
          </cell>
          <cell r="D2071" t="str">
            <v/>
          </cell>
          <cell r="E2071">
            <v>1</v>
          </cell>
          <cell r="F2071">
            <v>0.01</v>
          </cell>
          <cell r="G2071" t="str">
            <v/>
          </cell>
          <cell r="H2071" t="str">
            <v/>
          </cell>
          <cell r="I2071" t="str">
            <v/>
          </cell>
          <cell r="J2071" t="str">
            <v/>
          </cell>
          <cell r="K2071" t="str">
            <v>US4568371037</v>
          </cell>
          <cell r="L2071" t="str">
            <v/>
          </cell>
          <cell r="M2071" t="str">
            <v/>
          </cell>
          <cell r="R2071" t="str">
            <v>ING GROEP-ADR [American Stock]</v>
          </cell>
        </row>
        <row r="2072">
          <cell r="B2072" t="str">
            <v>IR.US</v>
          </cell>
          <cell r="C2072" t="str">
            <v>IR</v>
          </cell>
          <cell r="D2072" t="str">
            <v/>
          </cell>
          <cell r="E2072">
            <v>1</v>
          </cell>
          <cell r="F2072">
            <v>0.01</v>
          </cell>
          <cell r="G2072" t="str">
            <v/>
          </cell>
          <cell r="H2072" t="str">
            <v/>
          </cell>
          <cell r="I2072" t="str">
            <v/>
          </cell>
          <cell r="J2072" t="str">
            <v/>
          </cell>
          <cell r="K2072" t="str">
            <v>US45687V1061</v>
          </cell>
          <cell r="L2072" t="str">
            <v/>
          </cell>
          <cell r="M2072" t="str">
            <v/>
          </cell>
          <cell r="R2072" t="str">
            <v>INGERSOLL-RAND I [American Stock]</v>
          </cell>
        </row>
        <row r="2073">
          <cell r="B2073" t="str">
            <v>IMKTA.US</v>
          </cell>
          <cell r="C2073" t="str">
            <v>IMKTA</v>
          </cell>
          <cell r="D2073" t="str">
            <v/>
          </cell>
          <cell r="E2073">
            <v>1</v>
          </cell>
          <cell r="F2073">
            <v>0.01</v>
          </cell>
          <cell r="G2073" t="str">
            <v/>
          </cell>
          <cell r="H2073" t="str">
            <v/>
          </cell>
          <cell r="I2073" t="str">
            <v/>
          </cell>
          <cell r="J2073" t="str">
            <v/>
          </cell>
          <cell r="K2073" t="str">
            <v>US4570301048</v>
          </cell>
          <cell r="L2073" t="str">
            <v/>
          </cell>
          <cell r="M2073" t="str">
            <v/>
          </cell>
          <cell r="R2073" t="str">
            <v>INGLES MARKETS-A [American Stock]</v>
          </cell>
        </row>
        <row r="2074">
          <cell r="B2074" t="str">
            <v>INGR.US</v>
          </cell>
          <cell r="C2074" t="str">
            <v>INGR</v>
          </cell>
          <cell r="D2074" t="str">
            <v/>
          </cell>
          <cell r="E2074">
            <v>1</v>
          </cell>
          <cell r="F2074">
            <v>0.01</v>
          </cell>
          <cell r="G2074" t="str">
            <v/>
          </cell>
          <cell r="H2074" t="str">
            <v/>
          </cell>
          <cell r="I2074" t="str">
            <v/>
          </cell>
          <cell r="J2074" t="str">
            <v/>
          </cell>
          <cell r="K2074" t="str">
            <v>US4571871023</v>
          </cell>
          <cell r="L2074" t="str">
            <v/>
          </cell>
          <cell r="M2074" t="str">
            <v/>
          </cell>
          <cell r="R2074" t="str">
            <v>INGREDION INC [American Stock]</v>
          </cell>
        </row>
        <row r="2075">
          <cell r="B2075" t="str">
            <v>INMD.US</v>
          </cell>
          <cell r="C2075" t="str">
            <v>INMD</v>
          </cell>
          <cell r="D2075" t="str">
            <v/>
          </cell>
          <cell r="E2075">
            <v>1</v>
          </cell>
          <cell r="F2075">
            <v>0.01</v>
          </cell>
          <cell r="G2075" t="str">
            <v/>
          </cell>
          <cell r="H2075" t="str">
            <v/>
          </cell>
          <cell r="I2075" t="str">
            <v/>
          </cell>
          <cell r="J2075" t="str">
            <v/>
          </cell>
          <cell r="K2075" t="str">
            <v>IL0011595993</v>
          </cell>
          <cell r="L2075" t="str">
            <v/>
          </cell>
          <cell r="M2075" t="str">
            <v/>
          </cell>
          <cell r="R2075" t="str">
            <v>INMODE LTD [American Stock]</v>
          </cell>
        </row>
        <row r="2076">
          <cell r="B2076" t="str">
            <v>INWK.US</v>
          </cell>
          <cell r="C2076" t="str">
            <v>INWK</v>
          </cell>
          <cell r="D2076" t="str">
            <v/>
          </cell>
          <cell r="E2076">
            <v>1</v>
          </cell>
          <cell r="F2076">
            <v>0.01</v>
          </cell>
          <cell r="G2076" t="str">
            <v/>
          </cell>
          <cell r="H2076" t="str">
            <v/>
          </cell>
          <cell r="I2076" t="str">
            <v/>
          </cell>
          <cell r="J2076" t="str">
            <v/>
          </cell>
          <cell r="K2076" t="str">
            <v>US45773Y1055</v>
          </cell>
          <cell r="L2076" t="str">
            <v/>
          </cell>
          <cell r="M2076" t="str">
            <v/>
          </cell>
          <cell r="R2076" t="str">
            <v>INNERWORKINGS IN [American Stock]</v>
          </cell>
        </row>
        <row r="2077">
          <cell r="B2077" t="str">
            <v>INOD.US</v>
          </cell>
          <cell r="C2077" t="str">
            <v>INOD</v>
          </cell>
          <cell r="D2077" t="str">
            <v/>
          </cell>
          <cell r="E2077">
            <v>1</v>
          </cell>
          <cell r="F2077">
            <v>0.01</v>
          </cell>
          <cell r="G2077" t="str">
            <v/>
          </cell>
          <cell r="H2077" t="str">
            <v/>
          </cell>
          <cell r="I2077" t="str">
            <v/>
          </cell>
          <cell r="J2077" t="str">
            <v/>
          </cell>
          <cell r="K2077" t="str">
            <v>US4576422053</v>
          </cell>
          <cell r="L2077" t="str">
            <v/>
          </cell>
          <cell r="M2077" t="str">
            <v/>
          </cell>
          <cell r="R2077" t="str">
            <v>INNODATA INC [American Stock]</v>
          </cell>
        </row>
        <row r="2078">
          <cell r="B2078" t="str">
            <v>IOSP.US</v>
          </cell>
          <cell r="C2078" t="str">
            <v>IOSP</v>
          </cell>
          <cell r="D2078" t="str">
            <v/>
          </cell>
          <cell r="E2078">
            <v>1</v>
          </cell>
          <cell r="F2078">
            <v>0.01</v>
          </cell>
          <cell r="G2078" t="str">
            <v/>
          </cell>
          <cell r="H2078" t="str">
            <v/>
          </cell>
          <cell r="I2078" t="str">
            <v/>
          </cell>
          <cell r="J2078" t="str">
            <v/>
          </cell>
          <cell r="K2078" t="str">
            <v>US45768S1050</v>
          </cell>
          <cell r="L2078" t="str">
            <v/>
          </cell>
          <cell r="M2078" t="str">
            <v/>
          </cell>
          <cell r="R2078" t="str">
            <v>INNOSPEC INC [American Stock]</v>
          </cell>
        </row>
        <row r="2079">
          <cell r="B2079" t="str">
            <v>KOIN.US</v>
          </cell>
          <cell r="C2079" t="str">
            <v>KOIN</v>
          </cell>
          <cell r="D2079" t="str">
            <v/>
          </cell>
          <cell r="E2079">
            <v>1</v>
          </cell>
          <cell r="F2079">
            <v>0.01</v>
          </cell>
          <cell r="G2079" t="str">
            <v/>
          </cell>
          <cell r="H2079" t="str">
            <v/>
          </cell>
          <cell r="I2079" t="str">
            <v/>
          </cell>
          <cell r="J2079" t="str">
            <v/>
          </cell>
          <cell r="K2079" t="str">
            <v>US3015057645</v>
          </cell>
          <cell r="L2079" t="str">
            <v/>
          </cell>
          <cell r="M2079" t="str">
            <v/>
          </cell>
          <cell r="R2079" t="str">
            <v>INNOVATION PROTO [American Stock]</v>
          </cell>
        </row>
        <row r="2080">
          <cell r="B2080" t="str">
            <v>IIPR.US</v>
          </cell>
          <cell r="C2080" t="str">
            <v>IIPR</v>
          </cell>
          <cell r="D2080" t="str">
            <v/>
          </cell>
          <cell r="E2080">
            <v>1</v>
          </cell>
          <cell r="F2080">
            <v>0.01</v>
          </cell>
          <cell r="G2080" t="str">
            <v/>
          </cell>
          <cell r="H2080" t="str">
            <v/>
          </cell>
          <cell r="I2080" t="str">
            <v/>
          </cell>
          <cell r="J2080" t="str">
            <v/>
          </cell>
          <cell r="K2080" t="str">
            <v>US45781V1017</v>
          </cell>
          <cell r="L2080" t="str">
            <v/>
          </cell>
          <cell r="M2080" t="str">
            <v/>
          </cell>
          <cell r="R2080" t="str">
            <v>INNOVATIVE INDUS [American Stock]</v>
          </cell>
        </row>
        <row r="2081">
          <cell r="B2081" t="str">
            <v>ISSC.US</v>
          </cell>
          <cell r="C2081" t="str">
            <v>ISSC</v>
          </cell>
          <cell r="D2081" t="str">
            <v/>
          </cell>
          <cell r="E2081">
            <v>1</v>
          </cell>
          <cell r="F2081">
            <v>0.01</v>
          </cell>
          <cell r="G2081" t="str">
            <v/>
          </cell>
          <cell r="H2081" t="str">
            <v/>
          </cell>
          <cell r="I2081" t="str">
            <v/>
          </cell>
          <cell r="J2081" t="str">
            <v/>
          </cell>
          <cell r="K2081" t="str">
            <v>US45769N1054</v>
          </cell>
          <cell r="L2081" t="str">
            <v/>
          </cell>
          <cell r="M2081" t="str">
            <v/>
          </cell>
          <cell r="R2081" t="str">
            <v>INNOVATIVE SOL [American Stock]</v>
          </cell>
        </row>
        <row r="2082">
          <cell r="B2082" t="str">
            <v>INGN.US</v>
          </cell>
          <cell r="C2082" t="str">
            <v>INGN</v>
          </cell>
          <cell r="D2082" t="str">
            <v/>
          </cell>
          <cell r="E2082">
            <v>1</v>
          </cell>
          <cell r="F2082">
            <v>0.01</v>
          </cell>
          <cell r="G2082" t="str">
            <v/>
          </cell>
          <cell r="H2082" t="str">
            <v/>
          </cell>
          <cell r="I2082" t="str">
            <v/>
          </cell>
          <cell r="J2082" t="str">
            <v/>
          </cell>
          <cell r="K2082" t="str">
            <v>US45780L1044</v>
          </cell>
          <cell r="L2082" t="str">
            <v/>
          </cell>
          <cell r="M2082" t="str">
            <v/>
          </cell>
          <cell r="R2082" t="str">
            <v>INOGEN INC [American Stock]</v>
          </cell>
        </row>
        <row r="2083">
          <cell r="B2083" t="str">
            <v>INOV.US</v>
          </cell>
          <cell r="C2083" t="str">
            <v>INOV</v>
          </cell>
          <cell r="D2083" t="str">
            <v/>
          </cell>
          <cell r="E2083">
            <v>1</v>
          </cell>
          <cell r="F2083">
            <v>0.01</v>
          </cell>
          <cell r="G2083" t="str">
            <v/>
          </cell>
          <cell r="H2083" t="str">
            <v/>
          </cell>
          <cell r="I2083" t="str">
            <v/>
          </cell>
          <cell r="J2083" t="str">
            <v/>
          </cell>
          <cell r="K2083" t="str">
            <v>US45781D1019</v>
          </cell>
          <cell r="L2083" t="str">
            <v/>
          </cell>
          <cell r="M2083" t="str">
            <v/>
          </cell>
          <cell r="R2083" t="str">
            <v>INOVALON HOLDI-A [American Stock]</v>
          </cell>
        </row>
        <row r="2084">
          <cell r="B2084" t="str">
            <v>IPHI.US</v>
          </cell>
          <cell r="C2084" t="str">
            <v>IPHI</v>
          </cell>
          <cell r="D2084" t="str">
            <v/>
          </cell>
          <cell r="E2084">
            <v>1</v>
          </cell>
          <cell r="F2084">
            <v>0.01</v>
          </cell>
          <cell r="G2084" t="str">
            <v/>
          </cell>
          <cell r="H2084" t="str">
            <v/>
          </cell>
          <cell r="I2084" t="str">
            <v/>
          </cell>
          <cell r="J2084" t="str">
            <v/>
          </cell>
          <cell r="K2084" t="str">
            <v>US45772F1075</v>
          </cell>
          <cell r="L2084" t="str">
            <v/>
          </cell>
          <cell r="M2084" t="str">
            <v/>
          </cell>
          <cell r="R2084" t="str">
            <v>INPHI CORP [American Stock]</v>
          </cell>
        </row>
        <row r="2085">
          <cell r="B2085" t="str">
            <v>INPX.US</v>
          </cell>
          <cell r="C2085" t="str">
            <v>INPX</v>
          </cell>
          <cell r="D2085" t="str">
            <v/>
          </cell>
          <cell r="E2085">
            <v>1</v>
          </cell>
          <cell r="F2085">
            <v>0.01</v>
          </cell>
          <cell r="G2085" t="str">
            <v/>
          </cell>
          <cell r="H2085" t="str">
            <v/>
          </cell>
          <cell r="I2085" t="str">
            <v/>
          </cell>
          <cell r="J2085" t="str">
            <v/>
          </cell>
          <cell r="K2085" t="str">
            <v>US45790J8009</v>
          </cell>
          <cell r="L2085" t="str">
            <v/>
          </cell>
          <cell r="M2085" t="str">
            <v/>
          </cell>
          <cell r="R2085" t="str">
            <v>INPIXON [American Stock]</v>
          </cell>
        </row>
        <row r="2086">
          <cell r="B2086" t="str">
            <v>NSIT.US</v>
          </cell>
          <cell r="C2086" t="str">
            <v>NSIT</v>
          </cell>
          <cell r="D2086" t="str">
            <v/>
          </cell>
          <cell r="E2086">
            <v>1</v>
          </cell>
          <cell r="F2086">
            <v>0.01</v>
          </cell>
          <cell r="G2086" t="str">
            <v/>
          </cell>
          <cell r="H2086" t="str">
            <v/>
          </cell>
          <cell r="I2086" t="str">
            <v/>
          </cell>
          <cell r="J2086" t="str">
            <v/>
          </cell>
          <cell r="K2086" t="str">
            <v>US45765U1034</v>
          </cell>
          <cell r="L2086" t="str">
            <v/>
          </cell>
          <cell r="M2086" t="str">
            <v/>
          </cell>
          <cell r="R2086" t="str">
            <v>INSIGHT ENTERPRI [American Stock]</v>
          </cell>
        </row>
        <row r="2087">
          <cell r="B2087" t="str">
            <v>ISIG.US</v>
          </cell>
          <cell r="C2087" t="str">
            <v>ISIG</v>
          </cell>
          <cell r="D2087" t="str">
            <v/>
          </cell>
          <cell r="E2087">
            <v>1</v>
          </cell>
          <cell r="F2087">
            <v>0.01</v>
          </cell>
          <cell r="G2087" t="str">
            <v/>
          </cell>
          <cell r="H2087" t="str">
            <v/>
          </cell>
          <cell r="I2087" t="str">
            <v/>
          </cell>
          <cell r="J2087" t="str">
            <v/>
          </cell>
          <cell r="K2087" t="str">
            <v>US45765Y1055</v>
          </cell>
          <cell r="L2087" t="str">
            <v/>
          </cell>
          <cell r="M2087" t="str">
            <v/>
          </cell>
          <cell r="R2087" t="str">
            <v>INSIGNIA SYSTEMS [American Stock]</v>
          </cell>
        </row>
        <row r="2088">
          <cell r="B2088" t="str">
            <v>INSM.US</v>
          </cell>
          <cell r="C2088" t="str">
            <v>INSM</v>
          </cell>
          <cell r="D2088" t="str">
            <v/>
          </cell>
          <cell r="E2088">
            <v>1</v>
          </cell>
          <cell r="F2088">
            <v>0.01</v>
          </cell>
          <cell r="G2088" t="str">
            <v/>
          </cell>
          <cell r="H2088" t="str">
            <v/>
          </cell>
          <cell r="I2088" t="str">
            <v/>
          </cell>
          <cell r="J2088" t="str">
            <v/>
          </cell>
          <cell r="K2088" t="str">
            <v>US4576693075</v>
          </cell>
          <cell r="L2088" t="str">
            <v/>
          </cell>
          <cell r="M2088" t="str">
            <v/>
          </cell>
          <cell r="R2088" t="str">
            <v>INSMED INC [American Stock]</v>
          </cell>
        </row>
        <row r="2089">
          <cell r="B2089" t="str">
            <v>NSP.US</v>
          </cell>
          <cell r="C2089" t="str">
            <v>NSP</v>
          </cell>
          <cell r="D2089" t="str">
            <v/>
          </cell>
          <cell r="E2089">
            <v>1</v>
          </cell>
          <cell r="F2089">
            <v>0.01</v>
          </cell>
          <cell r="G2089" t="str">
            <v/>
          </cell>
          <cell r="H2089" t="str">
            <v/>
          </cell>
          <cell r="I2089" t="str">
            <v/>
          </cell>
          <cell r="J2089" t="str">
            <v/>
          </cell>
          <cell r="K2089" t="str">
            <v>US45778Q1076</v>
          </cell>
          <cell r="L2089" t="str">
            <v/>
          </cell>
          <cell r="M2089" t="str">
            <v/>
          </cell>
          <cell r="R2089" t="str">
            <v>INSPERITY INC [American Stock]</v>
          </cell>
        </row>
        <row r="2090">
          <cell r="B2090" t="str">
            <v>INSP.US</v>
          </cell>
          <cell r="C2090" t="str">
            <v>INSP</v>
          </cell>
          <cell r="D2090" t="str">
            <v/>
          </cell>
          <cell r="E2090">
            <v>1</v>
          </cell>
          <cell r="F2090">
            <v>0.01</v>
          </cell>
          <cell r="G2090" t="str">
            <v/>
          </cell>
          <cell r="H2090" t="str">
            <v/>
          </cell>
          <cell r="I2090" t="str">
            <v/>
          </cell>
          <cell r="J2090" t="str">
            <v/>
          </cell>
          <cell r="K2090" t="str">
            <v>US4577301090</v>
          </cell>
          <cell r="L2090" t="str">
            <v/>
          </cell>
          <cell r="M2090" t="str">
            <v/>
          </cell>
          <cell r="R2090" t="str">
            <v>INSPIRE MEDICAL [American Stock]</v>
          </cell>
        </row>
        <row r="2091">
          <cell r="B2091" t="str">
            <v>IBP.US</v>
          </cell>
          <cell r="C2091" t="str">
            <v>IBP</v>
          </cell>
          <cell r="D2091" t="str">
            <v/>
          </cell>
          <cell r="E2091">
            <v>1</v>
          </cell>
          <cell r="F2091">
            <v>0.01</v>
          </cell>
          <cell r="G2091" t="str">
            <v/>
          </cell>
          <cell r="H2091" t="str">
            <v/>
          </cell>
          <cell r="I2091" t="str">
            <v/>
          </cell>
          <cell r="J2091" t="str">
            <v/>
          </cell>
          <cell r="K2091" t="str">
            <v>US45780R1014</v>
          </cell>
          <cell r="L2091" t="str">
            <v/>
          </cell>
          <cell r="M2091" t="str">
            <v/>
          </cell>
          <cell r="R2091" t="str">
            <v>INSTALLED BUILDI [American Stock]</v>
          </cell>
        </row>
        <row r="2092">
          <cell r="B2092" t="str">
            <v>IIIN.US</v>
          </cell>
          <cell r="C2092" t="str">
            <v>IIIN</v>
          </cell>
          <cell r="D2092" t="str">
            <v/>
          </cell>
          <cell r="E2092">
            <v>1</v>
          </cell>
          <cell r="F2092">
            <v>0.01</v>
          </cell>
          <cell r="G2092" t="str">
            <v/>
          </cell>
          <cell r="H2092" t="str">
            <v/>
          </cell>
          <cell r="I2092" t="str">
            <v/>
          </cell>
          <cell r="J2092" t="str">
            <v/>
          </cell>
          <cell r="K2092" t="str">
            <v>US45774W1080</v>
          </cell>
          <cell r="L2092" t="str">
            <v/>
          </cell>
          <cell r="M2092" t="str">
            <v/>
          </cell>
          <cell r="R2092" t="str">
            <v>INSTEEL INDS [American Stock]</v>
          </cell>
        </row>
        <row r="2093">
          <cell r="B2093" t="str">
            <v>PODD.US</v>
          </cell>
          <cell r="C2093" t="str">
            <v>PODD</v>
          </cell>
          <cell r="D2093" t="str">
            <v/>
          </cell>
          <cell r="E2093">
            <v>1</v>
          </cell>
          <cell r="F2093">
            <v>0.01</v>
          </cell>
          <cell r="G2093" t="str">
            <v/>
          </cell>
          <cell r="H2093" t="str">
            <v/>
          </cell>
          <cell r="I2093" t="str">
            <v/>
          </cell>
          <cell r="J2093" t="str">
            <v/>
          </cell>
          <cell r="K2093" t="str">
            <v>US45784P1012</v>
          </cell>
          <cell r="L2093" t="str">
            <v/>
          </cell>
          <cell r="M2093" t="str">
            <v/>
          </cell>
          <cell r="R2093" t="str">
            <v>INSULET CORP [American Stock]</v>
          </cell>
        </row>
        <row r="2094">
          <cell r="B2094" t="str">
            <v>IART.US</v>
          </cell>
          <cell r="C2094" t="str">
            <v>IART</v>
          </cell>
          <cell r="D2094" t="str">
            <v/>
          </cell>
          <cell r="E2094">
            <v>1</v>
          </cell>
          <cell r="F2094">
            <v>0.01</v>
          </cell>
          <cell r="G2094" t="str">
            <v/>
          </cell>
          <cell r="H2094" t="str">
            <v/>
          </cell>
          <cell r="I2094" t="str">
            <v/>
          </cell>
          <cell r="J2094" t="str">
            <v/>
          </cell>
          <cell r="K2094" t="str">
            <v>US4579852082</v>
          </cell>
          <cell r="L2094" t="str">
            <v/>
          </cell>
          <cell r="M2094" t="str">
            <v/>
          </cell>
          <cell r="R2094" t="str">
            <v>INTEGRA LIFESCIE [American Stock]</v>
          </cell>
        </row>
        <row r="2095">
          <cell r="B2095" t="str">
            <v>INTC.US</v>
          </cell>
          <cell r="C2095" t="str">
            <v>INTC</v>
          </cell>
          <cell r="D2095" t="str">
            <v/>
          </cell>
          <cell r="E2095">
            <v>1</v>
          </cell>
          <cell r="F2095">
            <v>0.01</v>
          </cell>
          <cell r="G2095" t="str">
            <v/>
          </cell>
          <cell r="H2095" t="str">
            <v/>
          </cell>
          <cell r="I2095" t="str">
            <v/>
          </cell>
          <cell r="J2095" t="str">
            <v/>
          </cell>
          <cell r="K2095" t="str">
            <v>US4581401001</v>
          </cell>
          <cell r="L2095" t="str">
            <v/>
          </cell>
          <cell r="M2095" t="str">
            <v/>
          </cell>
          <cell r="R2095" t="str">
            <v>INTEL CORP [American Stock]</v>
          </cell>
        </row>
        <row r="2096">
          <cell r="B2096" t="str">
            <v>INS.US</v>
          </cell>
          <cell r="C2096" t="str">
            <v>INS</v>
          </cell>
          <cell r="D2096" t="str">
            <v/>
          </cell>
          <cell r="E2096">
            <v>1</v>
          </cell>
          <cell r="F2096">
            <v>0.01</v>
          </cell>
          <cell r="G2096" t="str">
            <v/>
          </cell>
          <cell r="H2096" t="str">
            <v/>
          </cell>
          <cell r="I2096" t="str">
            <v/>
          </cell>
          <cell r="J2096" t="str">
            <v/>
          </cell>
          <cell r="K2096" t="str">
            <v>US45816D1000</v>
          </cell>
          <cell r="L2096" t="str">
            <v/>
          </cell>
          <cell r="M2096" t="str">
            <v/>
          </cell>
          <cell r="R2096" t="str">
            <v>INTELLIGENT SYS [American Stock]</v>
          </cell>
        </row>
        <row r="2097">
          <cell r="B2097" t="str">
            <v>IPAR.US</v>
          </cell>
          <cell r="C2097" t="str">
            <v>IPAR</v>
          </cell>
          <cell r="D2097" t="str">
            <v/>
          </cell>
          <cell r="E2097">
            <v>1</v>
          </cell>
          <cell r="F2097">
            <v>0.01</v>
          </cell>
          <cell r="G2097" t="str">
            <v/>
          </cell>
          <cell r="H2097" t="str">
            <v/>
          </cell>
          <cell r="I2097" t="str">
            <v/>
          </cell>
          <cell r="J2097" t="str">
            <v/>
          </cell>
          <cell r="K2097" t="str">
            <v>US4583341098</v>
          </cell>
          <cell r="L2097" t="str">
            <v/>
          </cell>
          <cell r="M2097" t="str">
            <v/>
          </cell>
          <cell r="R2097" t="str">
            <v>INTER PARFUMS [American Stock]</v>
          </cell>
        </row>
        <row r="2098">
          <cell r="B2098" t="str">
            <v>IBKR.US</v>
          </cell>
          <cell r="C2098" t="str">
            <v>IBKR</v>
          </cell>
          <cell r="D2098" t="str">
            <v/>
          </cell>
          <cell r="E2098">
            <v>1</v>
          </cell>
          <cell r="F2098">
            <v>0.01</v>
          </cell>
          <cell r="G2098" t="str">
            <v/>
          </cell>
          <cell r="H2098" t="str">
            <v/>
          </cell>
          <cell r="I2098" t="str">
            <v/>
          </cell>
          <cell r="J2098" t="str">
            <v/>
          </cell>
          <cell r="K2098" t="str">
            <v>US45841N1072</v>
          </cell>
          <cell r="L2098" t="str">
            <v/>
          </cell>
          <cell r="M2098" t="str">
            <v/>
          </cell>
          <cell r="R2098" t="str">
            <v>INTERACTIVE BROK [American Stock]</v>
          </cell>
        </row>
        <row r="2099">
          <cell r="B2099" t="str">
            <v>ICPT.US</v>
          </cell>
          <cell r="C2099" t="str">
            <v>ICPT</v>
          </cell>
          <cell r="D2099" t="str">
            <v/>
          </cell>
          <cell r="E2099">
            <v>1</v>
          </cell>
          <cell r="F2099">
            <v>0.01</v>
          </cell>
          <cell r="G2099" t="str">
            <v/>
          </cell>
          <cell r="H2099" t="str">
            <v/>
          </cell>
          <cell r="I2099" t="str">
            <v/>
          </cell>
          <cell r="J2099" t="str">
            <v/>
          </cell>
          <cell r="K2099" t="str">
            <v>US45845P1084</v>
          </cell>
          <cell r="L2099" t="str">
            <v/>
          </cell>
          <cell r="M2099" t="str">
            <v/>
          </cell>
          <cell r="R2099" t="str">
            <v>INTERCEPT PHARMA [American Stock]</v>
          </cell>
        </row>
        <row r="2100">
          <cell r="B2100" t="str">
            <v>ICE.US</v>
          </cell>
          <cell r="C2100" t="str">
            <v>ICE</v>
          </cell>
          <cell r="D2100" t="str">
            <v/>
          </cell>
          <cell r="E2100">
            <v>1</v>
          </cell>
          <cell r="F2100">
            <v>0.01</v>
          </cell>
          <cell r="G2100" t="str">
            <v/>
          </cell>
          <cell r="H2100" t="str">
            <v/>
          </cell>
          <cell r="I2100" t="str">
            <v/>
          </cell>
          <cell r="J2100" t="str">
            <v/>
          </cell>
          <cell r="K2100" t="str">
            <v>US45866F1049</v>
          </cell>
          <cell r="L2100" t="str">
            <v/>
          </cell>
          <cell r="M2100" t="str">
            <v/>
          </cell>
          <cell r="R2100" t="str">
            <v>INTERCONTINENTAL [American Stock]</v>
          </cell>
        </row>
        <row r="2101">
          <cell r="B2101" t="str">
            <v>IDCC.US</v>
          </cell>
          <cell r="C2101" t="str">
            <v>IDCC</v>
          </cell>
          <cell r="D2101" t="str">
            <v/>
          </cell>
          <cell r="E2101">
            <v>1</v>
          </cell>
          <cell r="F2101">
            <v>0.01</v>
          </cell>
          <cell r="G2101" t="str">
            <v/>
          </cell>
          <cell r="H2101" t="str">
            <v/>
          </cell>
          <cell r="I2101" t="str">
            <v/>
          </cell>
          <cell r="J2101" t="str">
            <v/>
          </cell>
          <cell r="K2101" t="str">
            <v>US45867G1013</v>
          </cell>
          <cell r="L2101" t="str">
            <v/>
          </cell>
          <cell r="M2101" t="str">
            <v/>
          </cell>
          <cell r="R2101" t="str">
            <v>INTERDIGITAL INC [American Stock]</v>
          </cell>
        </row>
        <row r="2102">
          <cell r="B2102" t="str">
            <v>TILE.US</v>
          </cell>
          <cell r="C2102" t="str">
            <v>TILE</v>
          </cell>
          <cell r="D2102" t="str">
            <v/>
          </cell>
          <cell r="E2102">
            <v>1</v>
          </cell>
          <cell r="F2102">
            <v>0.01</v>
          </cell>
          <cell r="G2102" t="str">
            <v/>
          </cell>
          <cell r="H2102" t="str">
            <v/>
          </cell>
          <cell r="I2102" t="str">
            <v/>
          </cell>
          <cell r="J2102" t="str">
            <v/>
          </cell>
          <cell r="K2102" t="str">
            <v>US4586653044</v>
          </cell>
          <cell r="L2102" t="str">
            <v/>
          </cell>
          <cell r="M2102" t="str">
            <v/>
          </cell>
          <cell r="R2102" t="str">
            <v>INTERFACE INC [American Stock]</v>
          </cell>
        </row>
        <row r="2103">
          <cell r="B2103" t="str">
            <v>INTG.US</v>
          </cell>
          <cell r="C2103" t="str">
            <v>INTG</v>
          </cell>
          <cell r="D2103" t="str">
            <v/>
          </cell>
          <cell r="E2103">
            <v>1</v>
          </cell>
          <cell r="F2103">
            <v>0.01</v>
          </cell>
          <cell r="G2103" t="str">
            <v/>
          </cell>
          <cell r="H2103" t="str">
            <v/>
          </cell>
          <cell r="I2103" t="str">
            <v/>
          </cell>
          <cell r="J2103" t="str">
            <v/>
          </cell>
          <cell r="K2103" t="str">
            <v>US4586851044</v>
          </cell>
          <cell r="L2103" t="str">
            <v/>
          </cell>
          <cell r="M2103" t="str">
            <v/>
          </cell>
          <cell r="R2103" t="str">
            <v>INTERGROUP CORP [American Stock]</v>
          </cell>
        </row>
        <row r="2104">
          <cell r="B2104" t="str">
            <v>INSW.US</v>
          </cell>
          <cell r="C2104" t="str">
            <v>INSW</v>
          </cell>
          <cell r="D2104" t="str">
            <v/>
          </cell>
          <cell r="E2104">
            <v>1</v>
          </cell>
          <cell r="F2104">
            <v>0.01</v>
          </cell>
          <cell r="G2104" t="str">
            <v/>
          </cell>
          <cell r="H2104" t="str">
            <v/>
          </cell>
          <cell r="I2104" t="str">
            <v/>
          </cell>
          <cell r="J2104" t="str">
            <v/>
          </cell>
          <cell r="K2104" t="str">
            <v>MHY410531021</v>
          </cell>
          <cell r="L2104" t="str">
            <v/>
          </cell>
          <cell r="M2104" t="str">
            <v/>
          </cell>
          <cell r="R2104" t="str">
            <v>INTERNATIONAL [American Stock]</v>
          </cell>
        </row>
        <row r="2105">
          <cell r="B2105" t="str">
            <v>IGT.US</v>
          </cell>
          <cell r="C2105" t="str">
            <v>IGT</v>
          </cell>
          <cell r="D2105" t="str">
            <v/>
          </cell>
          <cell r="E2105">
            <v>1</v>
          </cell>
          <cell r="F2105">
            <v>0.01</v>
          </cell>
          <cell r="G2105" t="str">
            <v/>
          </cell>
          <cell r="H2105" t="str">
            <v/>
          </cell>
          <cell r="I2105" t="str">
            <v/>
          </cell>
          <cell r="J2105" t="str">
            <v/>
          </cell>
          <cell r="K2105" t="str">
            <v>GB00BVG7F061</v>
          </cell>
          <cell r="L2105" t="str">
            <v/>
          </cell>
          <cell r="M2105" t="str">
            <v/>
          </cell>
          <cell r="R2105" t="str">
            <v>INTERNATIONAL GA [American Stock]</v>
          </cell>
        </row>
        <row r="2106">
          <cell r="B2106" t="str">
            <v>IPG.US</v>
          </cell>
          <cell r="C2106" t="str">
            <v>IPG</v>
          </cell>
          <cell r="D2106" t="str">
            <v/>
          </cell>
          <cell r="E2106">
            <v>1</v>
          </cell>
          <cell r="F2106">
            <v>0.01</v>
          </cell>
          <cell r="G2106" t="str">
            <v/>
          </cell>
          <cell r="H2106" t="str">
            <v/>
          </cell>
          <cell r="I2106" t="str">
            <v/>
          </cell>
          <cell r="J2106" t="str">
            <v/>
          </cell>
          <cell r="K2106" t="str">
            <v>US4606901001</v>
          </cell>
          <cell r="L2106" t="str">
            <v/>
          </cell>
          <cell r="M2106" t="str">
            <v/>
          </cell>
          <cell r="R2106" t="str">
            <v>INTERPUBLIC GRP [American Stock]</v>
          </cell>
        </row>
        <row r="2107">
          <cell r="B2107" t="str">
            <v>INTT.US</v>
          </cell>
          <cell r="C2107" t="str">
            <v>INTT</v>
          </cell>
          <cell r="D2107" t="str">
            <v/>
          </cell>
          <cell r="E2107">
            <v>1</v>
          </cell>
          <cell r="F2107">
            <v>0.01</v>
          </cell>
          <cell r="G2107" t="str">
            <v/>
          </cell>
          <cell r="H2107" t="str">
            <v/>
          </cell>
          <cell r="I2107" t="str">
            <v/>
          </cell>
          <cell r="J2107" t="str">
            <v/>
          </cell>
          <cell r="K2107" t="str">
            <v>US4611471008</v>
          </cell>
          <cell r="L2107" t="str">
            <v/>
          </cell>
          <cell r="M2107" t="str">
            <v/>
          </cell>
          <cell r="R2107" t="str">
            <v>INTEST CORP [American Stock]</v>
          </cell>
        </row>
        <row r="2108">
          <cell r="B2108" t="str">
            <v>IVAC.US</v>
          </cell>
          <cell r="C2108" t="str">
            <v>IVAC</v>
          </cell>
          <cell r="D2108" t="str">
            <v/>
          </cell>
          <cell r="E2108">
            <v>1</v>
          </cell>
          <cell r="F2108">
            <v>0.01</v>
          </cell>
          <cell r="G2108" t="str">
            <v/>
          </cell>
          <cell r="H2108" t="str">
            <v/>
          </cell>
          <cell r="I2108" t="str">
            <v/>
          </cell>
          <cell r="J2108" t="str">
            <v/>
          </cell>
          <cell r="K2108" t="str">
            <v>US4611481080</v>
          </cell>
          <cell r="L2108" t="str">
            <v/>
          </cell>
          <cell r="M2108" t="str">
            <v/>
          </cell>
          <cell r="R2108" t="str">
            <v>INTEVAC INC [American Stock]</v>
          </cell>
        </row>
        <row r="2109">
          <cell r="B2109" t="str">
            <v>IBOC.US</v>
          </cell>
          <cell r="C2109" t="str">
            <v>IBOC</v>
          </cell>
          <cell r="D2109" t="str">
            <v/>
          </cell>
          <cell r="E2109">
            <v>1</v>
          </cell>
          <cell r="F2109">
            <v>0.01</v>
          </cell>
          <cell r="G2109" t="str">
            <v/>
          </cell>
          <cell r="H2109" t="str">
            <v/>
          </cell>
          <cell r="I2109" t="str">
            <v/>
          </cell>
          <cell r="J2109" t="str">
            <v/>
          </cell>
          <cell r="K2109" t="str">
            <v>US4590441030</v>
          </cell>
          <cell r="L2109" t="str">
            <v/>
          </cell>
          <cell r="M2109" t="str">
            <v/>
          </cell>
          <cell r="R2109" t="str">
            <v>INTL BANCSHARES [American Stock]</v>
          </cell>
        </row>
        <row r="2110">
          <cell r="B2110" t="str">
            <v>IFF.US</v>
          </cell>
          <cell r="C2110" t="str">
            <v>IFF</v>
          </cell>
          <cell r="D2110" t="str">
            <v/>
          </cell>
          <cell r="E2110">
            <v>1</v>
          </cell>
          <cell r="F2110">
            <v>0.01</v>
          </cell>
          <cell r="G2110" t="str">
            <v/>
          </cell>
          <cell r="H2110" t="str">
            <v/>
          </cell>
          <cell r="I2110" t="str">
            <v/>
          </cell>
          <cell r="J2110" t="str">
            <v/>
          </cell>
          <cell r="K2110" t="str">
            <v>US4595061015</v>
          </cell>
          <cell r="L2110" t="str">
            <v/>
          </cell>
          <cell r="M2110" t="str">
            <v/>
          </cell>
          <cell r="R2110" t="str">
            <v>INTL FLVR &amp; FRAG [American Stock]</v>
          </cell>
        </row>
        <row r="2111">
          <cell r="B2111" t="str">
            <v>IP.US</v>
          </cell>
          <cell r="C2111" t="str">
            <v>IP</v>
          </cell>
          <cell r="D2111" t="str">
            <v/>
          </cell>
          <cell r="E2111">
            <v>1</v>
          </cell>
          <cell r="F2111">
            <v>0.01</v>
          </cell>
          <cell r="G2111" t="str">
            <v/>
          </cell>
          <cell r="H2111" t="str">
            <v/>
          </cell>
          <cell r="I2111" t="str">
            <v/>
          </cell>
          <cell r="J2111" t="str">
            <v/>
          </cell>
          <cell r="K2111" t="str">
            <v>US4601461035</v>
          </cell>
          <cell r="L2111" t="str">
            <v/>
          </cell>
          <cell r="M2111" t="str">
            <v/>
          </cell>
          <cell r="R2111" t="str">
            <v>INTL PAPER CO [American Stock]</v>
          </cell>
        </row>
        <row r="2112">
          <cell r="B2112" t="str">
            <v>ITCI.US</v>
          </cell>
          <cell r="C2112" t="str">
            <v>ITCI</v>
          </cell>
          <cell r="D2112" t="str">
            <v/>
          </cell>
          <cell r="E2112">
            <v>1</v>
          </cell>
          <cell r="F2112">
            <v>0.01</v>
          </cell>
          <cell r="G2112" t="str">
            <v/>
          </cell>
          <cell r="H2112" t="str">
            <v/>
          </cell>
          <cell r="I2112" t="str">
            <v/>
          </cell>
          <cell r="J2112" t="str">
            <v/>
          </cell>
          <cell r="K2112" t="str">
            <v>US46116X1019</v>
          </cell>
          <cell r="L2112" t="str">
            <v/>
          </cell>
          <cell r="M2112" t="str">
            <v/>
          </cell>
          <cell r="R2112" t="str">
            <v>INTRA-CELLULAR T [American Stock]</v>
          </cell>
        </row>
        <row r="2113">
          <cell r="B2113" t="str">
            <v>IPI.US</v>
          </cell>
          <cell r="C2113" t="str">
            <v>IPI</v>
          </cell>
          <cell r="D2113" t="str">
            <v/>
          </cell>
          <cell r="E2113">
            <v>1</v>
          </cell>
          <cell r="F2113">
            <v>0.01</v>
          </cell>
          <cell r="G2113" t="str">
            <v/>
          </cell>
          <cell r="H2113" t="str">
            <v/>
          </cell>
          <cell r="I2113" t="str">
            <v/>
          </cell>
          <cell r="J2113" t="str">
            <v/>
          </cell>
          <cell r="K2113" t="str">
            <v>US46121Y2019</v>
          </cell>
          <cell r="L2113" t="str">
            <v/>
          </cell>
          <cell r="M2113" t="str">
            <v/>
          </cell>
          <cell r="R2113" t="str">
            <v>INTREPID POTASH [American Stock]</v>
          </cell>
        </row>
        <row r="2114">
          <cell r="B2114" t="str">
            <v>IIN.US</v>
          </cell>
          <cell r="C2114" t="str">
            <v>IIN</v>
          </cell>
          <cell r="D2114" t="str">
            <v/>
          </cell>
          <cell r="E2114">
            <v>1</v>
          </cell>
          <cell r="F2114">
            <v>0.01</v>
          </cell>
          <cell r="G2114" t="str">
            <v/>
          </cell>
          <cell r="H2114" t="str">
            <v/>
          </cell>
          <cell r="I2114" t="str">
            <v/>
          </cell>
          <cell r="J2114" t="str">
            <v/>
          </cell>
          <cell r="K2114" t="str">
            <v>US46121H1095</v>
          </cell>
          <cell r="L2114" t="str">
            <v/>
          </cell>
          <cell r="M2114" t="str">
            <v/>
          </cell>
          <cell r="R2114" t="str">
            <v>INTRICON CORP [American Stock]</v>
          </cell>
        </row>
        <row r="2115">
          <cell r="B2115" t="str">
            <v>INTU.US</v>
          </cell>
          <cell r="C2115" t="str">
            <v>INTU</v>
          </cell>
          <cell r="D2115" t="str">
            <v/>
          </cell>
          <cell r="E2115">
            <v>1</v>
          </cell>
          <cell r="F2115">
            <v>0.01</v>
          </cell>
          <cell r="G2115" t="str">
            <v/>
          </cell>
          <cell r="H2115" t="str">
            <v/>
          </cell>
          <cell r="I2115" t="str">
            <v/>
          </cell>
          <cell r="J2115" t="str">
            <v/>
          </cell>
          <cell r="K2115" t="str">
            <v>US4612021034</v>
          </cell>
          <cell r="L2115" t="str">
            <v/>
          </cell>
          <cell r="M2115" t="str">
            <v/>
          </cell>
          <cell r="R2115" t="str">
            <v>INTUIT INC [American Stock]</v>
          </cell>
        </row>
        <row r="2116">
          <cell r="B2116" t="str">
            <v>ISRG.US</v>
          </cell>
          <cell r="C2116" t="str">
            <v>ISRG</v>
          </cell>
          <cell r="D2116" t="str">
            <v/>
          </cell>
          <cell r="E2116">
            <v>1</v>
          </cell>
          <cell r="F2116">
            <v>0.01</v>
          </cell>
          <cell r="G2116" t="str">
            <v/>
          </cell>
          <cell r="H2116" t="str">
            <v/>
          </cell>
          <cell r="I2116" t="str">
            <v/>
          </cell>
          <cell r="J2116" t="str">
            <v/>
          </cell>
          <cell r="K2116" t="str">
            <v>US46120E6023</v>
          </cell>
          <cell r="L2116" t="str">
            <v/>
          </cell>
          <cell r="M2116" t="str">
            <v/>
          </cell>
          <cell r="R2116" t="str">
            <v>INTUITIVE SURGIC [American Stock]</v>
          </cell>
        </row>
        <row r="2117">
          <cell r="B2117" t="str">
            <v>INUV.US</v>
          </cell>
          <cell r="C2117" t="str">
            <v>INUV</v>
          </cell>
          <cell r="D2117" t="str">
            <v/>
          </cell>
          <cell r="E2117">
            <v>1</v>
          </cell>
          <cell r="F2117">
            <v>0.01</v>
          </cell>
          <cell r="G2117" t="str">
            <v/>
          </cell>
          <cell r="H2117" t="str">
            <v/>
          </cell>
          <cell r="I2117" t="str">
            <v/>
          </cell>
          <cell r="J2117" t="str">
            <v/>
          </cell>
          <cell r="K2117" t="str">
            <v>US46122W2044</v>
          </cell>
          <cell r="L2117" t="str">
            <v/>
          </cell>
          <cell r="M2117" t="str">
            <v/>
          </cell>
          <cell r="R2117" t="str">
            <v>INUVO INC [American Stock]</v>
          </cell>
        </row>
        <row r="2118">
          <cell r="B2118" t="str">
            <v>INVA.US</v>
          </cell>
          <cell r="C2118" t="str">
            <v>INVA</v>
          </cell>
          <cell r="D2118" t="str">
            <v/>
          </cell>
          <cell r="E2118">
            <v>1</v>
          </cell>
          <cell r="F2118">
            <v>0.01</v>
          </cell>
          <cell r="G2118" t="str">
            <v/>
          </cell>
          <cell r="H2118" t="str">
            <v/>
          </cell>
          <cell r="I2118" t="str">
            <v/>
          </cell>
          <cell r="J2118" t="str">
            <v/>
          </cell>
          <cell r="K2118" t="str">
            <v>US45781M1018</v>
          </cell>
          <cell r="L2118" t="str">
            <v/>
          </cell>
          <cell r="M2118" t="str">
            <v/>
          </cell>
          <cell r="R2118" t="str">
            <v>INVA.O [American Stock]</v>
          </cell>
        </row>
        <row r="2119">
          <cell r="B2119" t="str">
            <v>IVC.US</v>
          </cell>
          <cell r="C2119" t="str">
            <v>IVC</v>
          </cell>
          <cell r="D2119" t="str">
            <v/>
          </cell>
          <cell r="E2119">
            <v>1</v>
          </cell>
          <cell r="F2119">
            <v>0.01</v>
          </cell>
          <cell r="G2119" t="str">
            <v/>
          </cell>
          <cell r="H2119" t="str">
            <v/>
          </cell>
          <cell r="I2119" t="str">
            <v/>
          </cell>
          <cell r="J2119" t="str">
            <v/>
          </cell>
          <cell r="K2119" t="str">
            <v>US4612031017</v>
          </cell>
          <cell r="L2119" t="str">
            <v/>
          </cell>
          <cell r="M2119" t="str">
            <v/>
          </cell>
          <cell r="R2119" t="str">
            <v>INVACARE CORP [American Stock]</v>
          </cell>
        </row>
        <row r="2120">
          <cell r="B2120" t="str">
            <v>IVA.US</v>
          </cell>
          <cell r="C2120" t="str">
            <v>IVA</v>
          </cell>
          <cell r="D2120" t="str">
            <v/>
          </cell>
          <cell r="E2120">
            <v>1</v>
          </cell>
          <cell r="F2120">
            <v>0.01</v>
          </cell>
          <cell r="G2120" t="str">
            <v/>
          </cell>
          <cell r="H2120" t="str">
            <v/>
          </cell>
          <cell r="I2120" t="str">
            <v/>
          </cell>
          <cell r="J2120" t="str">
            <v/>
          </cell>
          <cell r="K2120" t="str">
            <v>US46124U1079</v>
          </cell>
          <cell r="L2120" t="str">
            <v/>
          </cell>
          <cell r="M2120" t="str">
            <v/>
          </cell>
          <cell r="R2120" t="str">
            <v>INVENTIVA SA-ADR [American Stock]</v>
          </cell>
        </row>
        <row r="2121">
          <cell r="B2121" t="str">
            <v>VBF.US</v>
          </cell>
          <cell r="C2121" t="str">
            <v>VBF</v>
          </cell>
          <cell r="D2121" t="str">
            <v/>
          </cell>
          <cell r="E2121">
            <v>1</v>
          </cell>
          <cell r="F2121">
            <v>0.01</v>
          </cell>
          <cell r="G2121" t="str">
            <v/>
          </cell>
          <cell r="H2121" t="str">
            <v/>
          </cell>
          <cell r="I2121" t="str">
            <v/>
          </cell>
          <cell r="J2121" t="str">
            <v/>
          </cell>
          <cell r="K2121" t="str">
            <v>US46132L1070</v>
          </cell>
          <cell r="L2121" t="str">
            <v/>
          </cell>
          <cell r="M2121" t="str">
            <v/>
          </cell>
          <cell r="R2121" t="str">
            <v>INVESCO BOND FUN [American Stock]</v>
          </cell>
        </row>
        <row r="2122">
          <cell r="B2122" t="str">
            <v>BSJK.US</v>
          </cell>
          <cell r="C2122" t="str">
            <v>BSJK</v>
          </cell>
          <cell r="D2122" t="str">
            <v/>
          </cell>
          <cell r="E2122">
            <v>1</v>
          </cell>
          <cell r="F2122">
            <v>0.01</v>
          </cell>
          <cell r="G2122" t="str">
            <v/>
          </cell>
          <cell r="H2122" t="str">
            <v/>
          </cell>
          <cell r="I2122" t="str">
            <v/>
          </cell>
          <cell r="J2122" t="str">
            <v/>
          </cell>
          <cell r="K2122" t="str">
            <v>US46138J6010</v>
          </cell>
          <cell r="L2122" t="str">
            <v/>
          </cell>
          <cell r="M2122" t="str">
            <v/>
          </cell>
          <cell r="R2122" t="str">
            <v>INVESCO BULLETSH [American Stock]</v>
          </cell>
        </row>
        <row r="2123">
          <cell r="B2123" t="str">
            <v>CQQQ.US</v>
          </cell>
          <cell r="C2123" t="str">
            <v>CQQQ</v>
          </cell>
          <cell r="D2123" t="str">
            <v/>
          </cell>
          <cell r="E2123">
            <v>1</v>
          </cell>
          <cell r="F2123">
            <v>0.01</v>
          </cell>
          <cell r="G2123" t="str">
            <v/>
          </cell>
          <cell r="H2123" t="str">
            <v/>
          </cell>
          <cell r="I2123" t="str">
            <v/>
          </cell>
          <cell r="J2123" t="str">
            <v/>
          </cell>
          <cell r="K2123" t="str">
            <v>US46138E8003</v>
          </cell>
          <cell r="L2123" t="str">
            <v/>
          </cell>
          <cell r="M2123" t="str">
            <v/>
          </cell>
          <cell r="R2123" t="str">
            <v>INVESCO CHINA TE [American Stock]</v>
          </cell>
        </row>
        <row r="2124">
          <cell r="B2124" t="str">
            <v>PZD.US</v>
          </cell>
          <cell r="C2124" t="str">
            <v>PZD</v>
          </cell>
          <cell r="D2124" t="str">
            <v/>
          </cell>
          <cell r="E2124">
            <v>1</v>
          </cell>
          <cell r="F2124">
            <v>0.01</v>
          </cell>
          <cell r="G2124" t="str">
            <v/>
          </cell>
          <cell r="H2124" t="str">
            <v/>
          </cell>
          <cell r="I2124" t="str">
            <v/>
          </cell>
          <cell r="J2124" t="str">
            <v/>
          </cell>
          <cell r="K2124" t="str">
            <v>US46137V4077</v>
          </cell>
          <cell r="L2124" t="str">
            <v/>
          </cell>
          <cell r="M2124" t="str">
            <v/>
          </cell>
          <cell r="R2124" t="str">
            <v>INVESCO CLEANTEC [American Stock]</v>
          </cell>
        </row>
        <row r="2125">
          <cell r="B2125" t="str">
            <v>FXY.US</v>
          </cell>
          <cell r="C2125" t="str">
            <v>FXY</v>
          </cell>
          <cell r="D2125" t="str">
            <v/>
          </cell>
          <cell r="E2125">
            <v>1</v>
          </cell>
          <cell r="F2125">
            <v>0.01</v>
          </cell>
          <cell r="G2125" t="str">
            <v/>
          </cell>
          <cell r="H2125" t="str">
            <v/>
          </cell>
          <cell r="I2125" t="str">
            <v/>
          </cell>
          <cell r="J2125" t="str">
            <v/>
          </cell>
          <cell r="K2125" t="str">
            <v>US46138W1071</v>
          </cell>
          <cell r="L2125" t="str">
            <v/>
          </cell>
          <cell r="M2125" t="str">
            <v/>
          </cell>
          <cell r="R2125" t="str">
            <v>INVESCO CURRENCY [American Stock]</v>
          </cell>
        </row>
        <row r="2126">
          <cell r="B2126" t="str">
            <v>DBA.US</v>
          </cell>
          <cell r="C2126" t="str">
            <v>DBA</v>
          </cell>
          <cell r="D2126" t="str">
            <v/>
          </cell>
          <cell r="E2126">
            <v>1</v>
          </cell>
          <cell r="F2126">
            <v>0.01</v>
          </cell>
          <cell r="G2126" t="str">
            <v/>
          </cell>
          <cell r="H2126" t="str">
            <v/>
          </cell>
          <cell r="I2126" t="str">
            <v/>
          </cell>
          <cell r="J2126" t="str">
            <v/>
          </cell>
          <cell r="K2126" t="str">
            <v>US46140H1068</v>
          </cell>
          <cell r="L2126" t="str">
            <v/>
          </cell>
          <cell r="M2126" t="str">
            <v/>
          </cell>
          <cell r="R2126" t="str">
            <v>INVESCO DB AGRIC [American Stock]</v>
          </cell>
        </row>
        <row r="2127">
          <cell r="B2127" t="str">
            <v>DBB.US</v>
          </cell>
          <cell r="C2127" t="str">
            <v>DBB</v>
          </cell>
          <cell r="D2127" t="str">
            <v/>
          </cell>
          <cell r="E2127">
            <v>1</v>
          </cell>
          <cell r="F2127">
            <v>0.01</v>
          </cell>
          <cell r="G2127" t="str">
            <v/>
          </cell>
          <cell r="H2127" t="str">
            <v/>
          </cell>
          <cell r="I2127" t="str">
            <v/>
          </cell>
          <cell r="J2127" t="str">
            <v/>
          </cell>
          <cell r="K2127" t="str">
            <v>US46140H7008</v>
          </cell>
          <cell r="L2127" t="str">
            <v/>
          </cell>
          <cell r="M2127" t="str">
            <v/>
          </cell>
          <cell r="R2127" t="str">
            <v>INVESCO DB BASE [American Stock]</v>
          </cell>
        </row>
        <row r="2128">
          <cell r="B2128" t="str">
            <v>DBC.US</v>
          </cell>
          <cell r="C2128" t="str">
            <v>DBC</v>
          </cell>
          <cell r="D2128" t="str">
            <v/>
          </cell>
          <cell r="E2128">
            <v>1</v>
          </cell>
          <cell r="F2128">
            <v>0.01</v>
          </cell>
          <cell r="G2128" t="str">
            <v/>
          </cell>
          <cell r="H2128" t="str">
            <v/>
          </cell>
          <cell r="I2128" t="str">
            <v/>
          </cell>
          <cell r="J2128" t="str">
            <v/>
          </cell>
          <cell r="K2128" t="str">
            <v>US46138B1035</v>
          </cell>
          <cell r="L2128" t="str">
            <v/>
          </cell>
          <cell r="M2128" t="str">
            <v/>
          </cell>
          <cell r="R2128" t="str">
            <v>INVESCO DB COMMO [American Stock]</v>
          </cell>
        </row>
        <row r="2129">
          <cell r="B2129" t="str">
            <v>DGL.US</v>
          </cell>
          <cell r="C2129" t="str">
            <v>DGL</v>
          </cell>
          <cell r="D2129" t="str">
            <v/>
          </cell>
          <cell r="E2129">
            <v>1</v>
          </cell>
          <cell r="F2129">
            <v>0.01</v>
          </cell>
          <cell r="G2129" t="str">
            <v/>
          </cell>
          <cell r="H2129" t="str">
            <v/>
          </cell>
          <cell r="I2129" t="str">
            <v/>
          </cell>
          <cell r="J2129" t="str">
            <v/>
          </cell>
          <cell r="K2129" t="str">
            <v>US46140H6018</v>
          </cell>
          <cell r="L2129" t="str">
            <v/>
          </cell>
          <cell r="M2129" t="str">
            <v/>
          </cell>
          <cell r="R2129" t="str">
            <v>INVESCO DB GOLD [American Stock]</v>
          </cell>
        </row>
        <row r="2130">
          <cell r="B2130" t="str">
            <v>UUP.US</v>
          </cell>
          <cell r="C2130" t="str">
            <v>UUP</v>
          </cell>
          <cell r="D2130" t="str">
            <v/>
          </cell>
          <cell r="E2130">
            <v>1</v>
          </cell>
          <cell r="F2130">
            <v>0.01</v>
          </cell>
          <cell r="G2130" t="str">
            <v/>
          </cell>
          <cell r="H2130" t="str">
            <v/>
          </cell>
          <cell r="I2130" t="str">
            <v/>
          </cell>
          <cell r="J2130" t="str">
            <v/>
          </cell>
          <cell r="K2130" t="str">
            <v>US46141D2036</v>
          </cell>
          <cell r="L2130" t="str">
            <v/>
          </cell>
          <cell r="M2130" t="str">
            <v/>
          </cell>
          <cell r="R2130" t="str">
            <v>INVESCO DB US DO [American Stock]</v>
          </cell>
        </row>
        <row r="2131">
          <cell r="B2131" t="str">
            <v>UDN.US</v>
          </cell>
          <cell r="C2131" t="str">
            <v>UDN</v>
          </cell>
          <cell r="D2131" t="str">
            <v/>
          </cell>
          <cell r="E2131">
            <v>1</v>
          </cell>
          <cell r="F2131">
            <v>0.01</v>
          </cell>
          <cell r="G2131" t="str">
            <v/>
          </cell>
          <cell r="H2131" t="str">
            <v/>
          </cell>
          <cell r="I2131" t="str">
            <v/>
          </cell>
          <cell r="J2131" t="str">
            <v/>
          </cell>
          <cell r="K2131" t="str">
            <v>US46141D1046</v>
          </cell>
          <cell r="L2131" t="str">
            <v/>
          </cell>
          <cell r="M2131" t="str">
            <v/>
          </cell>
          <cell r="R2131" t="str">
            <v>INVESCO DB US DO [American Stock]</v>
          </cell>
        </row>
        <row r="2132">
          <cell r="B2132" t="str">
            <v>PCY.US</v>
          </cell>
          <cell r="C2132" t="str">
            <v>PCY</v>
          </cell>
          <cell r="D2132" t="str">
            <v/>
          </cell>
          <cell r="E2132">
            <v>1</v>
          </cell>
          <cell r="F2132">
            <v>0.01</v>
          </cell>
          <cell r="G2132" t="str">
            <v/>
          </cell>
          <cell r="H2132" t="str">
            <v/>
          </cell>
          <cell r="I2132" t="str">
            <v/>
          </cell>
          <cell r="J2132" t="str">
            <v/>
          </cell>
          <cell r="K2132" t="str">
            <v>US46138E7849</v>
          </cell>
          <cell r="L2132" t="str">
            <v/>
          </cell>
          <cell r="M2132" t="str">
            <v/>
          </cell>
          <cell r="R2132" t="str">
            <v>INVESCO EMERGING [American Stock]</v>
          </cell>
        </row>
        <row r="2133">
          <cell r="B2133" t="str">
            <v>PXF.US</v>
          </cell>
          <cell r="C2133" t="str">
            <v>PXF</v>
          </cell>
          <cell r="D2133" t="str">
            <v/>
          </cell>
          <cell r="E2133">
            <v>1</v>
          </cell>
          <cell r="F2133">
            <v>0.01</v>
          </cell>
          <cell r="G2133" t="str">
            <v/>
          </cell>
          <cell r="H2133" t="str">
            <v/>
          </cell>
          <cell r="I2133" t="str">
            <v/>
          </cell>
          <cell r="J2133" t="str">
            <v/>
          </cell>
          <cell r="K2133" t="str">
            <v>US46138E7435</v>
          </cell>
          <cell r="L2133" t="str">
            <v/>
          </cell>
          <cell r="M2133" t="str">
            <v/>
          </cell>
          <cell r="R2133" t="str">
            <v>INVESCO FTSE RAF [American Stock]</v>
          </cell>
        </row>
        <row r="2134">
          <cell r="B2134" t="str">
            <v>PGHY.US</v>
          </cell>
          <cell r="C2134" t="str">
            <v>PGHY</v>
          </cell>
          <cell r="D2134" t="str">
            <v/>
          </cell>
          <cell r="E2134">
            <v>1</v>
          </cell>
          <cell r="F2134">
            <v>0.01</v>
          </cell>
          <cell r="G2134" t="str">
            <v/>
          </cell>
          <cell r="H2134" t="str">
            <v/>
          </cell>
          <cell r="I2134" t="str">
            <v/>
          </cell>
          <cell r="J2134" t="str">
            <v/>
          </cell>
          <cell r="K2134" t="str">
            <v>US46138E6692</v>
          </cell>
          <cell r="L2134" t="str">
            <v/>
          </cell>
          <cell r="M2134" t="str">
            <v/>
          </cell>
          <cell r="R2134" t="str">
            <v>INVESCO GLOBAL S [American Stock]</v>
          </cell>
        </row>
        <row r="2135">
          <cell r="B2135" t="str">
            <v>KBWD.US</v>
          </cell>
          <cell r="C2135" t="str">
            <v>KBWD</v>
          </cell>
          <cell r="D2135" t="str">
            <v/>
          </cell>
          <cell r="E2135">
            <v>1</v>
          </cell>
          <cell r="F2135">
            <v>0.01</v>
          </cell>
          <cell r="G2135" t="str">
            <v/>
          </cell>
          <cell r="H2135" t="str">
            <v/>
          </cell>
          <cell r="I2135" t="str">
            <v/>
          </cell>
          <cell r="J2135" t="str">
            <v/>
          </cell>
          <cell r="K2135" t="str">
            <v>US46138E6106</v>
          </cell>
          <cell r="L2135" t="str">
            <v/>
          </cell>
          <cell r="M2135" t="str">
            <v/>
          </cell>
          <cell r="R2135" t="str">
            <v>INVESCO KBW HIGH [American Stock]</v>
          </cell>
        </row>
        <row r="2136">
          <cell r="B2136" t="str">
            <v>KBWY.US</v>
          </cell>
          <cell r="C2136" t="str">
            <v>KBWY</v>
          </cell>
          <cell r="D2136" t="str">
            <v/>
          </cell>
          <cell r="E2136">
            <v>1</v>
          </cell>
          <cell r="F2136">
            <v>0.01</v>
          </cell>
          <cell r="G2136" t="str">
            <v/>
          </cell>
          <cell r="H2136" t="str">
            <v/>
          </cell>
          <cell r="I2136" t="str">
            <v/>
          </cell>
          <cell r="J2136" t="str">
            <v/>
          </cell>
          <cell r="K2136" t="str">
            <v>US46138E5942</v>
          </cell>
          <cell r="L2136" t="str">
            <v/>
          </cell>
          <cell r="M2136" t="str">
            <v/>
          </cell>
          <cell r="R2136" t="str">
            <v>INVESCO KBW PREM [American Stock]</v>
          </cell>
        </row>
        <row r="2137">
          <cell r="B2137" t="str">
            <v>IVZ.US</v>
          </cell>
          <cell r="C2137" t="str">
            <v>IVZ</v>
          </cell>
          <cell r="D2137" t="str">
            <v/>
          </cell>
          <cell r="E2137">
            <v>1</v>
          </cell>
          <cell r="F2137">
            <v>0.01</v>
          </cell>
          <cell r="G2137" t="str">
            <v/>
          </cell>
          <cell r="H2137" t="str">
            <v/>
          </cell>
          <cell r="I2137" t="str">
            <v/>
          </cell>
          <cell r="J2137" t="str">
            <v/>
          </cell>
          <cell r="K2137" t="str">
            <v>BMG491BT1088</v>
          </cell>
          <cell r="L2137" t="str">
            <v/>
          </cell>
          <cell r="M2137" t="str">
            <v/>
          </cell>
          <cell r="R2137" t="str">
            <v>INVESCO LTD [American Stock]</v>
          </cell>
        </row>
        <row r="2138">
          <cell r="B2138" t="str">
            <v>IVR.US</v>
          </cell>
          <cell r="C2138" t="str">
            <v>IVR</v>
          </cell>
          <cell r="D2138" t="str">
            <v/>
          </cell>
          <cell r="E2138">
            <v>1</v>
          </cell>
          <cell r="F2138">
            <v>0.01</v>
          </cell>
          <cell r="G2138" t="str">
            <v/>
          </cell>
          <cell r="H2138" t="str">
            <v/>
          </cell>
          <cell r="I2138" t="str">
            <v/>
          </cell>
          <cell r="J2138" t="str">
            <v/>
          </cell>
          <cell r="K2138" t="str">
            <v>US46131B1008</v>
          </cell>
          <cell r="L2138" t="str">
            <v/>
          </cell>
          <cell r="M2138" t="str">
            <v/>
          </cell>
          <cell r="R2138" t="str">
            <v>INVESCO MORTGAGE [American Stock]</v>
          </cell>
        </row>
        <row r="2139">
          <cell r="B2139" t="str">
            <v>IVRpB.US</v>
          </cell>
          <cell r="C2139" t="str">
            <v>IVRpB</v>
          </cell>
          <cell r="D2139" t="str">
            <v/>
          </cell>
          <cell r="E2139">
            <v>1</v>
          </cell>
          <cell r="F2139">
            <v>0.01</v>
          </cell>
          <cell r="G2139" t="str">
            <v/>
          </cell>
          <cell r="H2139" t="str">
            <v/>
          </cell>
          <cell r="I2139" t="str">
            <v/>
          </cell>
          <cell r="J2139" t="str">
            <v/>
          </cell>
          <cell r="K2139" t="str">
            <v>US46131B4077</v>
          </cell>
          <cell r="L2139" t="str">
            <v/>
          </cell>
          <cell r="M2139" t="str">
            <v/>
          </cell>
          <cell r="R2139" t="str">
            <v>INVESCO MORTGAGE [American Stock]</v>
          </cell>
        </row>
        <row r="2140">
          <cell r="B2140" t="str">
            <v>IVRpA.US</v>
          </cell>
          <cell r="C2140" t="str">
            <v>IVRpA</v>
          </cell>
          <cell r="D2140" t="str">
            <v/>
          </cell>
          <cell r="E2140">
            <v>1</v>
          </cell>
          <cell r="F2140">
            <v>0.01</v>
          </cell>
          <cell r="G2140" t="str">
            <v/>
          </cell>
          <cell r="H2140" t="str">
            <v/>
          </cell>
          <cell r="I2140" t="str">
            <v/>
          </cell>
          <cell r="J2140" t="str">
            <v/>
          </cell>
          <cell r="K2140" t="str">
            <v>US46131B2097</v>
          </cell>
          <cell r="L2140" t="str">
            <v/>
          </cell>
          <cell r="M2140" t="str">
            <v/>
          </cell>
          <cell r="R2140" t="str">
            <v>INVESCO MORTGAGE [American Stock]</v>
          </cell>
        </row>
        <row r="2141">
          <cell r="B2141" t="str">
            <v>VMO.US</v>
          </cell>
          <cell r="C2141" t="str">
            <v>VMO</v>
          </cell>
          <cell r="D2141" t="str">
            <v/>
          </cell>
          <cell r="E2141">
            <v>1</v>
          </cell>
          <cell r="F2141">
            <v>0.01</v>
          </cell>
          <cell r="G2141" t="str">
            <v/>
          </cell>
          <cell r="H2141" t="str">
            <v/>
          </cell>
          <cell r="I2141" t="str">
            <v/>
          </cell>
          <cell r="J2141" t="str">
            <v/>
          </cell>
          <cell r="K2141" t="str">
            <v>US46132C1071</v>
          </cell>
          <cell r="L2141" t="str">
            <v/>
          </cell>
          <cell r="M2141" t="str">
            <v/>
          </cell>
          <cell r="R2141" t="str">
            <v>INVESCO MUNICIP [American Stock]</v>
          </cell>
        </row>
        <row r="2142">
          <cell r="B2142" t="str">
            <v>PNQI.US</v>
          </cell>
          <cell r="C2142" t="str">
            <v>PNQI</v>
          </cell>
          <cell r="D2142" t="str">
            <v/>
          </cell>
          <cell r="E2142">
            <v>1</v>
          </cell>
          <cell r="F2142">
            <v>0.01</v>
          </cell>
          <cell r="G2142" t="str">
            <v/>
          </cell>
          <cell r="H2142" t="str">
            <v/>
          </cell>
          <cell r="I2142" t="str">
            <v/>
          </cell>
          <cell r="J2142" t="str">
            <v/>
          </cell>
          <cell r="K2142" t="str">
            <v>US46137V5306</v>
          </cell>
          <cell r="L2142" t="str">
            <v/>
          </cell>
          <cell r="M2142" t="str">
            <v/>
          </cell>
          <cell r="R2142" t="str">
            <v>INVESCO NASDAQ I [American Stock]</v>
          </cell>
        </row>
        <row r="2143">
          <cell r="B2143" t="str">
            <v>PGX.US</v>
          </cell>
          <cell r="C2143" t="str">
            <v>PGX</v>
          </cell>
          <cell r="D2143" t="str">
            <v/>
          </cell>
          <cell r="E2143">
            <v>1</v>
          </cell>
          <cell r="F2143">
            <v>0.01</v>
          </cell>
          <cell r="G2143" t="str">
            <v/>
          </cell>
          <cell r="H2143" t="str">
            <v/>
          </cell>
          <cell r="I2143" t="str">
            <v/>
          </cell>
          <cell r="J2143" t="str">
            <v/>
          </cell>
          <cell r="K2143" t="str">
            <v>US46138E5116</v>
          </cell>
          <cell r="L2143" t="str">
            <v/>
          </cell>
          <cell r="M2143" t="str">
            <v/>
          </cell>
          <cell r="R2143" t="str">
            <v>INVESCO PREFERRE [American Stock]</v>
          </cell>
        </row>
        <row r="2144">
          <cell r="B2144" t="str">
            <v>QQQ.US</v>
          </cell>
          <cell r="C2144" t="str">
            <v>QQQ</v>
          </cell>
          <cell r="D2144" t="str">
            <v/>
          </cell>
          <cell r="E2144">
            <v>1</v>
          </cell>
          <cell r="F2144">
            <v>0.01</v>
          </cell>
          <cell r="G2144" t="str">
            <v/>
          </cell>
          <cell r="H2144" t="str">
            <v/>
          </cell>
          <cell r="I2144" t="str">
            <v/>
          </cell>
          <cell r="J2144" t="str">
            <v/>
          </cell>
          <cell r="K2144" t="str">
            <v>US46090E1038</v>
          </cell>
          <cell r="L2144" t="str">
            <v/>
          </cell>
          <cell r="M2144" t="str">
            <v/>
          </cell>
          <cell r="R2144" t="str">
            <v>INVESCO QQQ TRUS [American Stock]</v>
          </cell>
        </row>
        <row r="2145">
          <cell r="B2145" t="str">
            <v>IQI.US</v>
          </cell>
          <cell r="C2145" t="str">
            <v>IQI</v>
          </cell>
          <cell r="D2145" t="str">
            <v/>
          </cell>
          <cell r="E2145">
            <v>1</v>
          </cell>
          <cell r="F2145">
            <v>0.01</v>
          </cell>
          <cell r="G2145" t="str">
            <v/>
          </cell>
          <cell r="H2145" t="str">
            <v/>
          </cell>
          <cell r="I2145" t="str">
            <v/>
          </cell>
          <cell r="J2145" t="str">
            <v/>
          </cell>
          <cell r="K2145" t="str">
            <v>US46133G1076</v>
          </cell>
          <cell r="L2145" t="str">
            <v/>
          </cell>
          <cell r="M2145" t="str">
            <v/>
          </cell>
          <cell r="R2145" t="str">
            <v>INVESCO QUALITY [American Stock]</v>
          </cell>
        </row>
        <row r="2146">
          <cell r="B2146" t="str">
            <v>RSP.US</v>
          </cell>
          <cell r="C2146" t="str">
            <v>RSP</v>
          </cell>
          <cell r="D2146" t="str">
            <v/>
          </cell>
          <cell r="E2146">
            <v>1</v>
          </cell>
          <cell r="F2146">
            <v>0.01</v>
          </cell>
          <cell r="G2146" t="str">
            <v/>
          </cell>
          <cell r="H2146" t="str">
            <v/>
          </cell>
          <cell r="I2146" t="str">
            <v/>
          </cell>
          <cell r="J2146" t="str">
            <v/>
          </cell>
          <cell r="K2146" t="str">
            <v>US46137V3574</v>
          </cell>
          <cell r="L2146" t="str">
            <v/>
          </cell>
          <cell r="M2146" t="str">
            <v/>
          </cell>
          <cell r="R2146" t="str">
            <v>INVESCO S&amp;P 500 [American Stock]</v>
          </cell>
        </row>
        <row r="2147">
          <cell r="B2147" t="str">
            <v>SPHD.US</v>
          </cell>
          <cell r="C2147" t="str">
            <v>SPHD</v>
          </cell>
          <cell r="D2147" t="str">
            <v/>
          </cell>
          <cell r="E2147">
            <v>1</v>
          </cell>
          <cell r="F2147">
            <v>0.01</v>
          </cell>
          <cell r="G2147" t="str">
            <v/>
          </cell>
          <cell r="H2147" t="str">
            <v/>
          </cell>
          <cell r="I2147" t="str">
            <v/>
          </cell>
          <cell r="J2147" t="str">
            <v/>
          </cell>
          <cell r="K2147" t="str">
            <v>US46138E3624</v>
          </cell>
          <cell r="L2147" t="str">
            <v/>
          </cell>
          <cell r="M2147" t="str">
            <v/>
          </cell>
          <cell r="R2147" t="str">
            <v>INVESCO S&amp;P 500 [American Stock]</v>
          </cell>
        </row>
        <row r="2148">
          <cell r="B2148" t="str">
            <v>SPLV.US</v>
          </cell>
          <cell r="C2148" t="str">
            <v>SPLV</v>
          </cell>
          <cell r="D2148" t="str">
            <v/>
          </cell>
          <cell r="E2148">
            <v>1</v>
          </cell>
          <cell r="F2148">
            <v>0.01</v>
          </cell>
          <cell r="G2148" t="str">
            <v/>
          </cell>
          <cell r="H2148" t="str">
            <v/>
          </cell>
          <cell r="I2148" t="str">
            <v/>
          </cell>
          <cell r="J2148" t="str">
            <v/>
          </cell>
          <cell r="K2148" t="str">
            <v>US46138E3541</v>
          </cell>
          <cell r="L2148" t="str">
            <v/>
          </cell>
          <cell r="M2148" t="str">
            <v/>
          </cell>
          <cell r="R2148" t="str">
            <v>INVESCO S&amp;P 500 [American Stock]</v>
          </cell>
        </row>
        <row r="2149">
          <cell r="B2149" t="str">
            <v>RPV.US</v>
          </cell>
          <cell r="C2149" t="str">
            <v>RPV</v>
          </cell>
          <cell r="D2149" t="str">
            <v/>
          </cell>
          <cell r="E2149">
            <v>1</v>
          </cell>
          <cell r="F2149">
            <v>0.01</v>
          </cell>
          <cell r="G2149" t="str">
            <v/>
          </cell>
          <cell r="H2149" t="str">
            <v/>
          </cell>
          <cell r="I2149" t="str">
            <v/>
          </cell>
          <cell r="J2149" t="str">
            <v/>
          </cell>
          <cell r="K2149" t="str">
            <v>US46137V2584</v>
          </cell>
          <cell r="L2149" t="str">
            <v/>
          </cell>
          <cell r="M2149" t="str">
            <v/>
          </cell>
          <cell r="R2149" t="str">
            <v>INVESCO S&amp;P 500 [American Stock]</v>
          </cell>
        </row>
        <row r="2150">
          <cell r="B2150" t="str">
            <v>CGW.US</v>
          </cell>
          <cell r="C2150" t="str">
            <v>CGW</v>
          </cell>
          <cell r="D2150" t="str">
            <v/>
          </cell>
          <cell r="E2150">
            <v>1</v>
          </cell>
          <cell r="F2150">
            <v>0.01</v>
          </cell>
          <cell r="G2150" t="str">
            <v/>
          </cell>
          <cell r="H2150" t="str">
            <v/>
          </cell>
          <cell r="I2150" t="str">
            <v/>
          </cell>
          <cell r="J2150" t="str">
            <v/>
          </cell>
          <cell r="K2150" t="str">
            <v>US46138E2634</v>
          </cell>
          <cell r="L2150" t="str">
            <v/>
          </cell>
          <cell r="M2150" t="str">
            <v/>
          </cell>
          <cell r="R2150" t="str">
            <v>INVESCO S&amp;P GLOB [American Stock]</v>
          </cell>
        </row>
        <row r="2151">
          <cell r="B2151" t="str">
            <v>PSCH.US</v>
          </cell>
          <cell r="C2151" t="str">
            <v>PSCH</v>
          </cell>
          <cell r="D2151" t="str">
            <v/>
          </cell>
          <cell r="E2151">
            <v>1</v>
          </cell>
          <cell r="F2151">
            <v>0.01</v>
          </cell>
          <cell r="G2151" t="str">
            <v/>
          </cell>
          <cell r="H2151" t="str">
            <v/>
          </cell>
          <cell r="I2151" t="str">
            <v/>
          </cell>
          <cell r="J2151" t="str">
            <v/>
          </cell>
          <cell r="K2151" t="str">
            <v>US46138E1495</v>
          </cell>
          <cell r="L2151" t="str">
            <v/>
          </cell>
          <cell r="M2151" t="str">
            <v/>
          </cell>
          <cell r="R2151" t="str">
            <v>INVESCO S&amp;P SMAL [American Stock]</v>
          </cell>
        </row>
        <row r="2152">
          <cell r="B2152" t="str">
            <v>TAN.US</v>
          </cell>
          <cell r="C2152" t="str">
            <v>TAN</v>
          </cell>
          <cell r="D2152" t="str">
            <v/>
          </cell>
          <cell r="E2152">
            <v>1</v>
          </cell>
          <cell r="F2152">
            <v>0.01</v>
          </cell>
          <cell r="G2152" t="str">
            <v/>
          </cell>
          <cell r="H2152" t="str">
            <v/>
          </cell>
          <cell r="I2152" t="str">
            <v/>
          </cell>
          <cell r="J2152" t="str">
            <v/>
          </cell>
          <cell r="K2152" t="str">
            <v>US46138G7060</v>
          </cell>
          <cell r="L2152" t="str">
            <v/>
          </cell>
          <cell r="M2152" t="str">
            <v/>
          </cell>
          <cell r="R2152" t="str">
            <v>INVESCO SOLAR ET [American Stock]</v>
          </cell>
        </row>
        <row r="2153">
          <cell r="B2153" t="str">
            <v>IIM.US</v>
          </cell>
          <cell r="C2153" t="str">
            <v>IIM</v>
          </cell>
          <cell r="D2153" t="str">
            <v/>
          </cell>
          <cell r="E2153">
            <v>1</v>
          </cell>
          <cell r="F2153">
            <v>0.01</v>
          </cell>
          <cell r="G2153" t="str">
            <v/>
          </cell>
          <cell r="H2153" t="str">
            <v/>
          </cell>
          <cell r="I2153" t="str">
            <v/>
          </cell>
          <cell r="J2153" t="str">
            <v/>
          </cell>
          <cell r="K2153" t="str">
            <v>US46132P1084</v>
          </cell>
          <cell r="L2153" t="str">
            <v/>
          </cell>
          <cell r="M2153" t="str">
            <v/>
          </cell>
          <cell r="R2153" t="str">
            <v>INVESCO VALUE MU [American Stock]</v>
          </cell>
        </row>
        <row r="2154">
          <cell r="B2154" t="str">
            <v>PHO.US</v>
          </cell>
          <cell r="C2154" t="str">
            <v>PHO</v>
          </cell>
          <cell r="D2154" t="str">
            <v/>
          </cell>
          <cell r="E2154">
            <v>1</v>
          </cell>
          <cell r="F2154">
            <v>0.01</v>
          </cell>
          <cell r="G2154" t="str">
            <v/>
          </cell>
          <cell r="H2154" t="str">
            <v/>
          </cell>
          <cell r="I2154" t="str">
            <v/>
          </cell>
          <cell r="J2154" t="str">
            <v/>
          </cell>
          <cell r="K2154" t="str">
            <v>US46137V1420</v>
          </cell>
          <cell r="L2154" t="str">
            <v/>
          </cell>
          <cell r="M2154" t="str">
            <v/>
          </cell>
          <cell r="R2154" t="str">
            <v>INVESCO WATER RE [American Stock]</v>
          </cell>
        </row>
        <row r="2155">
          <cell r="B2155" t="str">
            <v>ISTR.US</v>
          </cell>
          <cell r="C2155" t="str">
            <v>ISTR</v>
          </cell>
          <cell r="D2155" t="str">
            <v/>
          </cell>
          <cell r="E2155">
            <v>1</v>
          </cell>
          <cell r="F2155">
            <v>0.01</v>
          </cell>
          <cell r="G2155" t="str">
            <v/>
          </cell>
          <cell r="H2155" t="str">
            <v/>
          </cell>
          <cell r="I2155" t="str">
            <v/>
          </cell>
          <cell r="J2155" t="str">
            <v/>
          </cell>
          <cell r="K2155" t="str">
            <v>US46134L1052</v>
          </cell>
          <cell r="L2155" t="str">
            <v/>
          </cell>
          <cell r="M2155" t="str">
            <v/>
          </cell>
          <cell r="R2155" t="str">
            <v>INVESTAR HOLDING [American Stock]</v>
          </cell>
        </row>
        <row r="2156">
          <cell r="B2156" t="str">
            <v>ISBC.US</v>
          </cell>
          <cell r="C2156" t="str">
            <v>ISBC</v>
          </cell>
          <cell r="D2156" t="str">
            <v/>
          </cell>
          <cell r="E2156">
            <v>1</v>
          </cell>
          <cell r="F2156">
            <v>0.01</v>
          </cell>
          <cell r="G2156" t="str">
            <v/>
          </cell>
          <cell r="H2156" t="str">
            <v/>
          </cell>
          <cell r="I2156" t="str">
            <v/>
          </cell>
          <cell r="J2156" t="str">
            <v/>
          </cell>
          <cell r="K2156" t="str">
            <v>US46146L1017</v>
          </cell>
          <cell r="L2156" t="str">
            <v/>
          </cell>
          <cell r="M2156" t="str">
            <v/>
          </cell>
          <cell r="R2156" t="str">
            <v>INVESTORS BANCOR [American Stock]</v>
          </cell>
        </row>
        <row r="2157">
          <cell r="B2157" t="str">
            <v>IRET.US</v>
          </cell>
          <cell r="C2157" t="str">
            <v>IRET</v>
          </cell>
          <cell r="D2157" t="str">
            <v/>
          </cell>
          <cell r="E2157">
            <v>1</v>
          </cell>
          <cell r="F2157">
            <v>0.01</v>
          </cell>
          <cell r="G2157" t="str">
            <v/>
          </cell>
          <cell r="H2157" t="str">
            <v/>
          </cell>
          <cell r="I2157" t="str">
            <v/>
          </cell>
          <cell r="J2157" t="str">
            <v/>
          </cell>
          <cell r="K2157" t="str">
            <v>US4617305093</v>
          </cell>
          <cell r="L2157" t="str">
            <v/>
          </cell>
          <cell r="M2157" t="str">
            <v/>
          </cell>
          <cell r="R2157" t="str">
            <v>INVESTORS REAL [American Stock]</v>
          </cell>
        </row>
        <row r="2158">
          <cell r="B2158" t="str">
            <v>ITIC.US</v>
          </cell>
          <cell r="C2158" t="str">
            <v>ITIC</v>
          </cell>
          <cell r="D2158" t="str">
            <v/>
          </cell>
          <cell r="E2158">
            <v>1</v>
          </cell>
          <cell r="F2158">
            <v>0.01</v>
          </cell>
          <cell r="G2158" t="str">
            <v/>
          </cell>
          <cell r="H2158" t="str">
            <v/>
          </cell>
          <cell r="I2158" t="str">
            <v/>
          </cell>
          <cell r="J2158" t="str">
            <v/>
          </cell>
          <cell r="K2158" t="str">
            <v>US4618041069</v>
          </cell>
          <cell r="L2158" t="str">
            <v/>
          </cell>
          <cell r="M2158" t="str">
            <v/>
          </cell>
          <cell r="R2158" t="str">
            <v>INVESTORS TITLE [American Stock]</v>
          </cell>
        </row>
        <row r="2159">
          <cell r="B2159" t="str">
            <v>NVTA.US</v>
          </cell>
          <cell r="C2159" t="str">
            <v>NVTA</v>
          </cell>
          <cell r="D2159" t="str">
            <v/>
          </cell>
          <cell r="E2159">
            <v>1</v>
          </cell>
          <cell r="F2159">
            <v>0.01</v>
          </cell>
          <cell r="G2159" t="str">
            <v/>
          </cell>
          <cell r="H2159" t="str">
            <v/>
          </cell>
          <cell r="I2159" t="str">
            <v/>
          </cell>
          <cell r="J2159" t="str">
            <v/>
          </cell>
          <cell r="K2159" t="str">
            <v>US46185L1035</v>
          </cell>
          <cell r="L2159" t="str">
            <v/>
          </cell>
          <cell r="M2159" t="str">
            <v/>
          </cell>
          <cell r="R2159" t="str">
            <v>INVITAE CORP [American Stock]</v>
          </cell>
        </row>
        <row r="2160">
          <cell r="B2160" t="str">
            <v>INVH.US</v>
          </cell>
          <cell r="C2160" t="str">
            <v>INVH</v>
          </cell>
          <cell r="D2160" t="str">
            <v/>
          </cell>
          <cell r="E2160">
            <v>1</v>
          </cell>
          <cell r="F2160">
            <v>0.01</v>
          </cell>
          <cell r="G2160" t="str">
            <v/>
          </cell>
          <cell r="H2160" t="str">
            <v/>
          </cell>
          <cell r="I2160" t="str">
            <v/>
          </cell>
          <cell r="J2160" t="str">
            <v/>
          </cell>
          <cell r="K2160" t="str">
            <v>US46187W1071</v>
          </cell>
          <cell r="L2160" t="str">
            <v/>
          </cell>
          <cell r="M2160" t="str">
            <v/>
          </cell>
          <cell r="R2160" t="str">
            <v>INVITATION HOMES [American Stock]</v>
          </cell>
        </row>
        <row r="2161">
          <cell r="B2161" t="str">
            <v>IO.US</v>
          </cell>
          <cell r="C2161" t="str">
            <v>IO</v>
          </cell>
          <cell r="D2161" t="str">
            <v/>
          </cell>
          <cell r="E2161">
            <v>1</v>
          </cell>
          <cell r="F2161">
            <v>0.01</v>
          </cell>
          <cell r="G2161" t="str">
            <v/>
          </cell>
          <cell r="H2161" t="str">
            <v/>
          </cell>
          <cell r="I2161" t="str">
            <v/>
          </cell>
          <cell r="J2161" t="str">
            <v/>
          </cell>
          <cell r="K2161" t="str">
            <v>US4620442073</v>
          </cell>
          <cell r="L2161" t="str">
            <v/>
          </cell>
          <cell r="M2161" t="str">
            <v/>
          </cell>
          <cell r="R2161" t="str">
            <v>ION GEOPHYSICAL [American Stock]</v>
          </cell>
        </row>
        <row r="2162">
          <cell r="B2162" t="str">
            <v>IONS.US</v>
          </cell>
          <cell r="C2162" t="str">
            <v>IONS</v>
          </cell>
          <cell r="D2162" t="str">
            <v/>
          </cell>
          <cell r="E2162">
            <v>1</v>
          </cell>
          <cell r="F2162">
            <v>0.01</v>
          </cell>
          <cell r="G2162" t="str">
            <v/>
          </cell>
          <cell r="H2162" t="str">
            <v/>
          </cell>
          <cell r="I2162" t="str">
            <v/>
          </cell>
          <cell r="J2162" t="str">
            <v/>
          </cell>
          <cell r="K2162" t="str">
            <v>US4622221004</v>
          </cell>
          <cell r="L2162" t="str">
            <v/>
          </cell>
          <cell r="M2162" t="str">
            <v/>
          </cell>
          <cell r="R2162" t="str">
            <v>IONS.O [American Stock]</v>
          </cell>
        </row>
        <row r="2163">
          <cell r="B2163" t="str">
            <v>IOVA.US</v>
          </cell>
          <cell r="C2163" t="str">
            <v>IOVA</v>
          </cell>
          <cell r="D2163" t="str">
            <v/>
          </cell>
          <cell r="E2163">
            <v>1</v>
          </cell>
          <cell r="F2163">
            <v>0.01</v>
          </cell>
          <cell r="G2163" t="str">
            <v/>
          </cell>
          <cell r="H2163" t="str">
            <v/>
          </cell>
          <cell r="I2163" t="str">
            <v/>
          </cell>
          <cell r="J2163" t="str">
            <v/>
          </cell>
          <cell r="K2163" t="str">
            <v>US4622601007</v>
          </cell>
          <cell r="L2163" t="str">
            <v/>
          </cell>
          <cell r="M2163" t="str">
            <v/>
          </cell>
          <cell r="R2163" t="str">
            <v>IOVANCE BIOTHERA [American Stock]</v>
          </cell>
        </row>
        <row r="2164">
          <cell r="B2164" t="str">
            <v>GSP.US</v>
          </cell>
          <cell r="C2164" t="str">
            <v>GSP</v>
          </cell>
          <cell r="D2164" t="str">
            <v/>
          </cell>
          <cell r="E2164">
            <v>1</v>
          </cell>
          <cell r="F2164">
            <v>0.01</v>
          </cell>
          <cell r="G2164" t="str">
            <v/>
          </cell>
          <cell r="H2164" t="str">
            <v/>
          </cell>
          <cell r="I2164" t="str">
            <v/>
          </cell>
          <cell r="J2164" t="str">
            <v/>
          </cell>
          <cell r="K2164" t="str">
            <v>US06738C7948</v>
          </cell>
          <cell r="L2164" t="str">
            <v/>
          </cell>
          <cell r="M2164" t="str">
            <v/>
          </cell>
          <cell r="R2164" t="str">
            <v>IPATH GSCI T RET [American Stock]</v>
          </cell>
        </row>
        <row r="2165">
          <cell r="B2165" t="str">
            <v>IMLP.US</v>
          </cell>
          <cell r="C2165" t="str">
            <v>IMLP</v>
          </cell>
          <cell r="D2165" t="str">
            <v/>
          </cell>
          <cell r="E2165">
            <v>1</v>
          </cell>
          <cell r="F2165">
            <v>0.01</v>
          </cell>
          <cell r="G2165" t="str">
            <v/>
          </cell>
          <cell r="H2165" t="str">
            <v/>
          </cell>
          <cell r="I2165" t="str">
            <v/>
          </cell>
          <cell r="J2165" t="str">
            <v/>
          </cell>
          <cell r="K2165" t="str">
            <v>US06742A7506</v>
          </cell>
          <cell r="L2165" t="str">
            <v/>
          </cell>
          <cell r="M2165" t="str">
            <v/>
          </cell>
          <cell r="R2165" t="str">
            <v>IPATH S&amp;P MLP [American Stock]</v>
          </cell>
        </row>
        <row r="2166">
          <cell r="B2166" t="str">
            <v>ATMP.US</v>
          </cell>
          <cell r="C2166" t="str">
            <v>ATMP</v>
          </cell>
          <cell r="D2166" t="str">
            <v/>
          </cell>
          <cell r="E2166">
            <v>1</v>
          </cell>
          <cell r="F2166">
            <v>0.01</v>
          </cell>
          <cell r="G2166" t="str">
            <v/>
          </cell>
          <cell r="H2166" t="str">
            <v/>
          </cell>
          <cell r="I2166" t="str">
            <v/>
          </cell>
          <cell r="J2166" t="str">
            <v/>
          </cell>
          <cell r="K2166" t="str">
            <v>US06742C7231</v>
          </cell>
          <cell r="L2166" t="str">
            <v/>
          </cell>
          <cell r="M2166" t="str">
            <v/>
          </cell>
          <cell r="R2166" t="str">
            <v>IPATH SELECT MLP [American Stock]</v>
          </cell>
        </row>
        <row r="2167">
          <cell r="B2167" t="str">
            <v>CAPE.US</v>
          </cell>
          <cell r="C2167" t="str">
            <v>CAPE</v>
          </cell>
          <cell r="D2167" t="str">
            <v/>
          </cell>
          <cell r="E2167">
            <v>1</v>
          </cell>
          <cell r="F2167">
            <v>0.01</v>
          </cell>
          <cell r="G2167" t="str">
            <v/>
          </cell>
          <cell r="H2167" t="str">
            <v/>
          </cell>
          <cell r="I2167" t="str">
            <v/>
          </cell>
          <cell r="J2167" t="str">
            <v/>
          </cell>
          <cell r="K2167" t="str">
            <v>US06742A6698</v>
          </cell>
          <cell r="L2167" t="str">
            <v/>
          </cell>
          <cell r="M2167" t="str">
            <v/>
          </cell>
          <cell r="R2167" t="str">
            <v>IPATH SHILLER CA [American Stock]</v>
          </cell>
        </row>
        <row r="2168">
          <cell r="B2168" t="str">
            <v>IPAY.US</v>
          </cell>
          <cell r="C2168" t="str">
            <v>IPAY</v>
          </cell>
          <cell r="D2168" t="str">
            <v/>
          </cell>
          <cell r="E2168">
            <v>1</v>
          </cell>
          <cell r="F2168">
            <v>0.01</v>
          </cell>
          <cell r="G2168" t="str">
            <v/>
          </cell>
          <cell r="H2168" t="str">
            <v/>
          </cell>
          <cell r="I2168" t="str">
            <v/>
          </cell>
          <cell r="J2168" t="str">
            <v/>
          </cell>
          <cell r="K2168" t="str">
            <v>US26924G4091</v>
          </cell>
          <cell r="L2168" t="str">
            <v/>
          </cell>
          <cell r="M2168" t="str">
            <v/>
          </cell>
          <cell r="R2168" t="str">
            <v>IPAY.K [American Stock]</v>
          </cell>
        </row>
        <row r="2169">
          <cell r="B2169" t="str">
            <v>IPGP.US</v>
          </cell>
          <cell r="C2169" t="str">
            <v>IPGP</v>
          </cell>
          <cell r="D2169" t="str">
            <v/>
          </cell>
          <cell r="E2169">
            <v>1</v>
          </cell>
          <cell r="F2169">
            <v>0.01</v>
          </cell>
          <cell r="G2169" t="str">
            <v/>
          </cell>
          <cell r="H2169" t="str">
            <v/>
          </cell>
          <cell r="I2169" t="str">
            <v/>
          </cell>
          <cell r="J2169" t="str">
            <v/>
          </cell>
          <cell r="K2169" t="str">
            <v>US44980X1090</v>
          </cell>
          <cell r="L2169" t="str">
            <v/>
          </cell>
          <cell r="M2169" t="str">
            <v/>
          </cell>
          <cell r="R2169" t="str">
            <v>IPG PHOTONICS [American Stock]</v>
          </cell>
        </row>
        <row r="2170">
          <cell r="B2170" t="str">
            <v>HFXI.US</v>
          </cell>
          <cell r="C2170" t="str">
            <v>HFXI</v>
          </cell>
          <cell r="D2170" t="str">
            <v/>
          </cell>
          <cell r="E2170">
            <v>1</v>
          </cell>
          <cell r="F2170">
            <v>0.01</v>
          </cell>
          <cell r="G2170" t="str">
            <v/>
          </cell>
          <cell r="H2170" t="str">
            <v/>
          </cell>
          <cell r="I2170" t="str">
            <v/>
          </cell>
          <cell r="J2170" t="str">
            <v/>
          </cell>
          <cell r="K2170" t="str">
            <v>US45409B5600</v>
          </cell>
          <cell r="L2170" t="str">
            <v/>
          </cell>
          <cell r="M2170" t="str">
            <v/>
          </cell>
          <cell r="R2170" t="str">
            <v>IQ 50PCTH IN ETF [American Stock]</v>
          </cell>
        </row>
        <row r="2171">
          <cell r="B2171" t="str">
            <v>GRES.US</v>
          </cell>
          <cell r="C2171" t="str">
            <v>GRES</v>
          </cell>
          <cell r="D2171" t="str">
            <v/>
          </cell>
          <cell r="E2171">
            <v>1</v>
          </cell>
          <cell r="F2171">
            <v>0.01</v>
          </cell>
          <cell r="G2171" t="str">
            <v/>
          </cell>
          <cell r="H2171" t="str">
            <v/>
          </cell>
          <cell r="I2171" t="str">
            <v/>
          </cell>
          <cell r="J2171" t="str">
            <v/>
          </cell>
          <cell r="K2171" t="str">
            <v>US45409B8836</v>
          </cell>
          <cell r="L2171" t="str">
            <v/>
          </cell>
          <cell r="M2171" t="str">
            <v/>
          </cell>
          <cell r="R2171" t="str">
            <v>IQ GLOBAL RESOUR [American Stock]</v>
          </cell>
        </row>
        <row r="2172">
          <cell r="B2172" t="str">
            <v>QED.US</v>
          </cell>
          <cell r="C2172" t="str">
            <v>QED</v>
          </cell>
          <cell r="D2172" t="str">
            <v/>
          </cell>
          <cell r="E2172">
            <v>1</v>
          </cell>
          <cell r="F2172">
            <v>0.01</v>
          </cell>
          <cell r="G2172" t="str">
            <v/>
          </cell>
          <cell r="H2172" t="str">
            <v/>
          </cell>
          <cell r="I2172" t="str">
            <v/>
          </cell>
          <cell r="J2172" t="str">
            <v/>
          </cell>
          <cell r="K2172" t="str">
            <v>US45409B4041</v>
          </cell>
          <cell r="L2172" t="str">
            <v/>
          </cell>
          <cell r="M2172" t="str">
            <v/>
          </cell>
          <cell r="R2172" t="str">
            <v>IQ HDG EV-DRIV T [American Stock]</v>
          </cell>
        </row>
        <row r="2173">
          <cell r="B2173" t="str">
            <v>MCRO.US</v>
          </cell>
          <cell r="C2173" t="str">
            <v>MCRO</v>
          </cell>
          <cell r="D2173" t="str">
            <v/>
          </cell>
          <cell r="E2173">
            <v>1</v>
          </cell>
          <cell r="F2173">
            <v>0.01</v>
          </cell>
          <cell r="G2173" t="str">
            <v/>
          </cell>
          <cell r="H2173" t="str">
            <v/>
          </cell>
          <cell r="I2173" t="str">
            <v/>
          </cell>
          <cell r="J2173" t="str">
            <v/>
          </cell>
          <cell r="K2173" t="str">
            <v>US45409B2060</v>
          </cell>
          <cell r="L2173" t="str">
            <v/>
          </cell>
          <cell r="M2173" t="str">
            <v/>
          </cell>
          <cell r="R2173" t="str">
            <v>IQ HEDGE MACRO [American Stock]</v>
          </cell>
        </row>
        <row r="2174">
          <cell r="B2174" t="str">
            <v>QLS.US</v>
          </cell>
          <cell r="C2174" t="str">
            <v>QLS</v>
          </cell>
          <cell r="D2174" t="str">
            <v/>
          </cell>
          <cell r="E2174">
            <v>1</v>
          </cell>
          <cell r="F2174">
            <v>0.01</v>
          </cell>
          <cell r="G2174" t="str">
            <v/>
          </cell>
          <cell r="H2174" t="str">
            <v/>
          </cell>
          <cell r="I2174" t="str">
            <v/>
          </cell>
          <cell r="J2174" t="str">
            <v/>
          </cell>
          <cell r="K2174" t="str">
            <v>US45409B3050</v>
          </cell>
          <cell r="L2174" t="str">
            <v/>
          </cell>
          <cell r="M2174" t="str">
            <v/>
          </cell>
          <cell r="R2174" t="str">
            <v>IQ HGD L/S TRACK [American Stock]</v>
          </cell>
        </row>
        <row r="2175">
          <cell r="B2175" t="str">
            <v>MNA.US</v>
          </cell>
          <cell r="C2175" t="str">
            <v>MNA</v>
          </cell>
          <cell r="D2175" t="str">
            <v/>
          </cell>
          <cell r="E2175">
            <v>1</v>
          </cell>
          <cell r="F2175">
            <v>0.01</v>
          </cell>
          <cell r="G2175" t="str">
            <v/>
          </cell>
          <cell r="H2175" t="str">
            <v/>
          </cell>
          <cell r="I2175" t="str">
            <v/>
          </cell>
          <cell r="J2175" t="str">
            <v/>
          </cell>
          <cell r="K2175" t="str">
            <v>US45409B8000</v>
          </cell>
          <cell r="L2175" t="str">
            <v/>
          </cell>
          <cell r="M2175" t="str">
            <v/>
          </cell>
          <cell r="R2175" t="str">
            <v>IQ MERGER ARBITR [American Stock]</v>
          </cell>
        </row>
        <row r="2176">
          <cell r="B2176" t="str">
            <v>CPI.US</v>
          </cell>
          <cell r="C2176" t="str">
            <v>CPI</v>
          </cell>
          <cell r="D2176" t="str">
            <v/>
          </cell>
          <cell r="E2176">
            <v>1</v>
          </cell>
          <cell r="F2176">
            <v>0.01</v>
          </cell>
          <cell r="G2176" t="str">
            <v/>
          </cell>
          <cell r="H2176" t="str">
            <v/>
          </cell>
          <cell r="I2176" t="str">
            <v/>
          </cell>
          <cell r="J2176" t="str">
            <v/>
          </cell>
          <cell r="K2176" t="str">
            <v>US45409B6020</v>
          </cell>
          <cell r="L2176" t="str">
            <v/>
          </cell>
          <cell r="M2176" t="str">
            <v/>
          </cell>
          <cell r="R2176" t="str">
            <v>IQ REAL RETURN E [American Stock]</v>
          </cell>
        </row>
        <row r="2177">
          <cell r="B2177" t="str">
            <v>ROOF.US</v>
          </cell>
          <cell r="C2177" t="str">
            <v>ROOF</v>
          </cell>
          <cell r="D2177" t="str">
            <v/>
          </cell>
          <cell r="E2177">
            <v>1</v>
          </cell>
          <cell r="F2177">
            <v>0.01</v>
          </cell>
          <cell r="G2177" t="str">
            <v/>
          </cell>
          <cell r="H2177" t="str">
            <v/>
          </cell>
          <cell r="I2177" t="str">
            <v/>
          </cell>
          <cell r="J2177" t="str">
            <v/>
          </cell>
          <cell r="K2177" t="str">
            <v>US45409B6285</v>
          </cell>
          <cell r="L2177" t="str">
            <v/>
          </cell>
          <cell r="M2177" t="str">
            <v/>
          </cell>
          <cell r="R2177" t="str">
            <v>IQ US REAL ESTAT [American Stock]</v>
          </cell>
        </row>
        <row r="2178">
          <cell r="B2178" t="str">
            <v>QMN.US</v>
          </cell>
          <cell r="C2178" t="str">
            <v>QMN</v>
          </cell>
          <cell r="D2178" t="str">
            <v/>
          </cell>
          <cell r="E2178">
            <v>1</v>
          </cell>
          <cell r="F2178">
            <v>0.01</v>
          </cell>
          <cell r="G2178" t="str">
            <v/>
          </cell>
          <cell r="H2178" t="str">
            <v/>
          </cell>
          <cell r="I2178" t="str">
            <v/>
          </cell>
          <cell r="J2178" t="str">
            <v/>
          </cell>
          <cell r="K2178" t="str">
            <v>US45409B5030</v>
          </cell>
          <cell r="L2178" t="str">
            <v/>
          </cell>
          <cell r="M2178" t="str">
            <v/>
          </cell>
          <cell r="R2178" t="str">
            <v>IQ-HDG MKT NEUT [American Stock]</v>
          </cell>
        </row>
        <row r="2179">
          <cell r="B2179" t="str">
            <v>IQ.US</v>
          </cell>
          <cell r="C2179" t="str">
            <v>IQ</v>
          </cell>
          <cell r="D2179" t="str">
            <v/>
          </cell>
          <cell r="E2179">
            <v>1</v>
          </cell>
          <cell r="F2179">
            <v>0.01</v>
          </cell>
          <cell r="G2179" t="str">
            <v/>
          </cell>
          <cell r="H2179" t="str">
            <v/>
          </cell>
          <cell r="I2179" t="str">
            <v/>
          </cell>
          <cell r="J2179" t="str">
            <v/>
          </cell>
          <cell r="K2179" t="str">
            <v>US46267X1081</v>
          </cell>
          <cell r="L2179" t="str">
            <v/>
          </cell>
          <cell r="M2179" t="str">
            <v/>
          </cell>
          <cell r="R2179" t="str">
            <v>IQIYI INC-ADR [American Stock]</v>
          </cell>
        </row>
        <row r="2180">
          <cell r="B2180" t="str">
            <v>IQV.US</v>
          </cell>
          <cell r="C2180" t="str">
            <v>IQV</v>
          </cell>
          <cell r="D2180" t="str">
            <v/>
          </cell>
          <cell r="E2180">
            <v>1</v>
          </cell>
          <cell r="F2180">
            <v>0.01</v>
          </cell>
          <cell r="G2180" t="str">
            <v/>
          </cell>
          <cell r="H2180" t="str">
            <v/>
          </cell>
          <cell r="I2180" t="str">
            <v/>
          </cell>
          <cell r="J2180" t="str">
            <v/>
          </cell>
          <cell r="K2180" t="str">
            <v>US46266C1053</v>
          </cell>
          <cell r="L2180" t="str">
            <v/>
          </cell>
          <cell r="M2180" t="str">
            <v/>
          </cell>
          <cell r="R2180" t="str">
            <v>IQVIA HOLDINGS I [American Stock]</v>
          </cell>
        </row>
        <row r="2181">
          <cell r="B2181" t="str">
            <v>IRMD.US</v>
          </cell>
          <cell r="C2181" t="str">
            <v>IRMD</v>
          </cell>
          <cell r="D2181" t="str">
            <v/>
          </cell>
          <cell r="E2181">
            <v>1</v>
          </cell>
          <cell r="F2181">
            <v>0.01</v>
          </cell>
          <cell r="G2181" t="str">
            <v/>
          </cell>
          <cell r="H2181" t="str">
            <v/>
          </cell>
          <cell r="I2181" t="str">
            <v/>
          </cell>
          <cell r="J2181" t="str">
            <v/>
          </cell>
          <cell r="K2181" t="str">
            <v>US46266A1097</v>
          </cell>
          <cell r="L2181" t="str">
            <v/>
          </cell>
          <cell r="M2181" t="str">
            <v/>
          </cell>
          <cell r="R2181" t="str">
            <v>IRADIMED CORP [American Stock]</v>
          </cell>
        </row>
        <row r="2182">
          <cell r="B2182" t="str">
            <v>IRTC.US</v>
          </cell>
          <cell r="C2182" t="str">
            <v>IRTC</v>
          </cell>
          <cell r="D2182" t="str">
            <v/>
          </cell>
          <cell r="E2182">
            <v>1</v>
          </cell>
          <cell r="F2182">
            <v>0.01</v>
          </cell>
          <cell r="G2182" t="str">
            <v/>
          </cell>
          <cell r="H2182" t="str">
            <v/>
          </cell>
          <cell r="I2182" t="str">
            <v/>
          </cell>
          <cell r="J2182" t="str">
            <v/>
          </cell>
          <cell r="K2182" t="str">
            <v>US4500561067</v>
          </cell>
          <cell r="L2182" t="str">
            <v/>
          </cell>
          <cell r="M2182" t="str">
            <v/>
          </cell>
          <cell r="R2182" t="str">
            <v>IRHYTHM TECHNOLO [American Stock]</v>
          </cell>
        </row>
        <row r="2183">
          <cell r="B2183" t="str">
            <v>IRIX.US</v>
          </cell>
          <cell r="C2183" t="str">
            <v>IRIX</v>
          </cell>
          <cell r="D2183" t="str">
            <v/>
          </cell>
          <cell r="E2183">
            <v>1</v>
          </cell>
          <cell r="F2183">
            <v>0.01</v>
          </cell>
          <cell r="G2183" t="str">
            <v/>
          </cell>
          <cell r="H2183" t="str">
            <v/>
          </cell>
          <cell r="I2183" t="str">
            <v/>
          </cell>
          <cell r="J2183" t="str">
            <v/>
          </cell>
          <cell r="K2183" t="str">
            <v>US4626841013</v>
          </cell>
          <cell r="L2183" t="str">
            <v/>
          </cell>
          <cell r="M2183" t="str">
            <v/>
          </cell>
          <cell r="R2183" t="str">
            <v>IRIDEX CORP [American Stock]</v>
          </cell>
        </row>
        <row r="2184">
          <cell r="B2184" t="str">
            <v>IRDM.US</v>
          </cell>
          <cell r="C2184" t="str">
            <v>IRDM</v>
          </cell>
          <cell r="D2184" t="str">
            <v/>
          </cell>
          <cell r="E2184">
            <v>1</v>
          </cell>
          <cell r="F2184">
            <v>0.01</v>
          </cell>
          <cell r="G2184" t="str">
            <v/>
          </cell>
          <cell r="H2184" t="str">
            <v/>
          </cell>
          <cell r="I2184" t="str">
            <v/>
          </cell>
          <cell r="J2184" t="str">
            <v/>
          </cell>
          <cell r="K2184" t="str">
            <v>US46269C1027</v>
          </cell>
          <cell r="L2184" t="str">
            <v/>
          </cell>
          <cell r="M2184" t="str">
            <v/>
          </cell>
          <cell r="R2184" t="str">
            <v>IRIDIUM COMMUNIC [American Stock]</v>
          </cell>
        </row>
        <row r="2185">
          <cell r="B2185" t="str">
            <v>IRBT.US</v>
          </cell>
          <cell r="C2185" t="str">
            <v>IRBT</v>
          </cell>
          <cell r="D2185" t="str">
            <v/>
          </cell>
          <cell r="E2185">
            <v>1</v>
          </cell>
          <cell r="F2185">
            <v>0.01</v>
          </cell>
          <cell r="G2185" t="str">
            <v/>
          </cell>
          <cell r="H2185" t="str">
            <v/>
          </cell>
          <cell r="I2185" t="str">
            <v/>
          </cell>
          <cell r="J2185" t="str">
            <v/>
          </cell>
          <cell r="K2185" t="str">
            <v>US4627261005</v>
          </cell>
          <cell r="L2185" t="str">
            <v/>
          </cell>
          <cell r="M2185" t="str">
            <v/>
          </cell>
          <cell r="R2185" t="str">
            <v>IROBOT CORP [American Stock]</v>
          </cell>
        </row>
        <row r="2186">
          <cell r="B2186" t="str">
            <v>IRM.US</v>
          </cell>
          <cell r="C2186" t="str">
            <v>IRM</v>
          </cell>
          <cell r="D2186" t="str">
            <v/>
          </cell>
          <cell r="E2186">
            <v>1</v>
          </cell>
          <cell r="F2186">
            <v>0.01</v>
          </cell>
          <cell r="G2186" t="str">
            <v/>
          </cell>
          <cell r="H2186" t="str">
            <v/>
          </cell>
          <cell r="I2186" t="str">
            <v/>
          </cell>
          <cell r="J2186" t="str">
            <v/>
          </cell>
          <cell r="K2186" t="str">
            <v>US46284V1017</v>
          </cell>
          <cell r="L2186" t="str">
            <v/>
          </cell>
          <cell r="M2186" t="str">
            <v/>
          </cell>
          <cell r="R2186" t="str">
            <v>IRON MOUNTAIN [American Stock]</v>
          </cell>
        </row>
        <row r="2187">
          <cell r="B2187" t="str">
            <v>IRWD.US</v>
          </cell>
          <cell r="C2187" t="str">
            <v>IRWD</v>
          </cell>
          <cell r="D2187" t="str">
            <v/>
          </cell>
          <cell r="E2187">
            <v>1</v>
          </cell>
          <cell r="F2187">
            <v>0.01</v>
          </cell>
          <cell r="G2187" t="str">
            <v/>
          </cell>
          <cell r="H2187" t="str">
            <v/>
          </cell>
          <cell r="I2187" t="str">
            <v/>
          </cell>
          <cell r="J2187" t="str">
            <v/>
          </cell>
          <cell r="K2187" t="str">
            <v>US46333X1081</v>
          </cell>
          <cell r="L2187" t="str">
            <v/>
          </cell>
          <cell r="M2187" t="str">
            <v/>
          </cell>
          <cell r="R2187" t="str">
            <v>IRONWOOD PHARMAC [American Stock]</v>
          </cell>
        </row>
        <row r="2188">
          <cell r="B2188" t="str">
            <v>IRS.US</v>
          </cell>
          <cell r="C2188" t="str">
            <v>IRS</v>
          </cell>
          <cell r="D2188" t="str">
            <v/>
          </cell>
          <cell r="E2188">
            <v>1</v>
          </cell>
          <cell r="F2188">
            <v>0.01</v>
          </cell>
          <cell r="G2188" t="str">
            <v/>
          </cell>
          <cell r="H2188" t="str">
            <v/>
          </cell>
          <cell r="I2188" t="str">
            <v/>
          </cell>
          <cell r="J2188" t="str">
            <v/>
          </cell>
          <cell r="K2188" t="str">
            <v>US4500472042</v>
          </cell>
          <cell r="L2188" t="str">
            <v/>
          </cell>
          <cell r="M2188" t="str">
            <v/>
          </cell>
          <cell r="R2188" t="str">
            <v>IRSA SA-ADR [American Stock]</v>
          </cell>
        </row>
        <row r="2189">
          <cell r="B2189" t="str">
            <v>HEWG.US</v>
          </cell>
          <cell r="C2189" t="str">
            <v>HEWG</v>
          </cell>
          <cell r="D2189" t="str">
            <v/>
          </cell>
          <cell r="E2189">
            <v>1</v>
          </cell>
          <cell r="F2189">
            <v>0.01</v>
          </cell>
          <cell r="G2189" t="str">
            <v/>
          </cell>
          <cell r="H2189" t="str">
            <v/>
          </cell>
          <cell r="I2189" t="str">
            <v/>
          </cell>
          <cell r="J2189" t="str">
            <v/>
          </cell>
          <cell r="K2189" t="str">
            <v>US46434V7047</v>
          </cell>
          <cell r="L2189" t="str">
            <v/>
          </cell>
          <cell r="M2189" t="str">
            <v/>
          </cell>
          <cell r="R2189" t="str">
            <v>ISH GERMANY HEDG [American Stock]</v>
          </cell>
        </row>
        <row r="2190">
          <cell r="B2190" t="str">
            <v>IXUS.US</v>
          </cell>
          <cell r="C2190" t="str">
            <v>IXUS</v>
          </cell>
          <cell r="D2190" t="str">
            <v/>
          </cell>
          <cell r="E2190">
            <v>1</v>
          </cell>
          <cell r="F2190">
            <v>0.01</v>
          </cell>
          <cell r="G2190" t="str">
            <v/>
          </cell>
          <cell r="H2190" t="str">
            <v/>
          </cell>
          <cell r="I2190" t="str">
            <v/>
          </cell>
          <cell r="J2190" t="str">
            <v/>
          </cell>
          <cell r="K2190" t="str">
            <v>US46432F8344</v>
          </cell>
          <cell r="L2190" t="str">
            <v/>
          </cell>
          <cell r="M2190" t="str">
            <v/>
          </cell>
          <cell r="R2190" t="str">
            <v>ISH INTL STOCK [American Stock]</v>
          </cell>
        </row>
        <row r="2191">
          <cell r="B2191" t="str">
            <v>BYLD.US</v>
          </cell>
          <cell r="C2191" t="str">
            <v>BYLD</v>
          </cell>
          <cell r="D2191" t="str">
            <v/>
          </cell>
          <cell r="E2191">
            <v>1</v>
          </cell>
          <cell r="F2191">
            <v>0.01</v>
          </cell>
          <cell r="G2191" t="str">
            <v/>
          </cell>
          <cell r="H2191" t="str">
            <v/>
          </cell>
          <cell r="I2191" t="str">
            <v/>
          </cell>
          <cell r="J2191" t="str">
            <v/>
          </cell>
          <cell r="K2191" t="str">
            <v>US46434V7872</v>
          </cell>
          <cell r="L2191" t="str">
            <v/>
          </cell>
          <cell r="M2191" t="str">
            <v/>
          </cell>
          <cell r="R2191" t="str">
            <v>ISH YIELD OPTIMI [American Stock]</v>
          </cell>
        </row>
        <row r="2192">
          <cell r="B2192" t="str">
            <v>IUSB.US</v>
          </cell>
          <cell r="C2192" t="str">
            <v>IUSB</v>
          </cell>
          <cell r="D2192" t="str">
            <v/>
          </cell>
          <cell r="E2192">
            <v>1</v>
          </cell>
          <cell r="F2192">
            <v>0.01</v>
          </cell>
          <cell r="G2192" t="str">
            <v/>
          </cell>
          <cell r="H2192" t="str">
            <v/>
          </cell>
          <cell r="I2192" t="str">
            <v/>
          </cell>
          <cell r="J2192" t="str">
            <v/>
          </cell>
          <cell r="K2192" t="str">
            <v>US46434V6130</v>
          </cell>
          <cell r="L2192" t="str">
            <v/>
          </cell>
          <cell r="M2192" t="str">
            <v/>
          </cell>
          <cell r="R2192" t="str">
            <v>ISHA CORE BOND [American Stock]</v>
          </cell>
        </row>
        <row r="2193">
          <cell r="B2193" t="str">
            <v>IEMG.US</v>
          </cell>
          <cell r="C2193" t="str">
            <v>IEMG</v>
          </cell>
          <cell r="D2193" t="str">
            <v/>
          </cell>
          <cell r="E2193">
            <v>1</v>
          </cell>
          <cell r="F2193">
            <v>0.01</v>
          </cell>
          <cell r="G2193" t="str">
            <v/>
          </cell>
          <cell r="H2193" t="str">
            <v/>
          </cell>
          <cell r="I2193" t="str">
            <v/>
          </cell>
          <cell r="J2193" t="str">
            <v/>
          </cell>
          <cell r="K2193" t="str">
            <v>US46434G1031</v>
          </cell>
          <cell r="L2193" t="str">
            <v/>
          </cell>
          <cell r="M2193" t="str">
            <v/>
          </cell>
          <cell r="R2193" t="str">
            <v>ISHA CORE EM [American Stock]</v>
          </cell>
        </row>
        <row r="2194">
          <cell r="B2194" t="str">
            <v>IEUR.US</v>
          </cell>
          <cell r="C2194" t="str">
            <v>IEUR</v>
          </cell>
          <cell r="D2194" t="str">
            <v/>
          </cell>
          <cell r="E2194">
            <v>1</v>
          </cell>
          <cell r="F2194">
            <v>0.01</v>
          </cell>
          <cell r="G2194" t="str">
            <v/>
          </cell>
          <cell r="H2194" t="str">
            <v/>
          </cell>
          <cell r="I2194" t="str">
            <v/>
          </cell>
          <cell r="J2194" t="str">
            <v/>
          </cell>
          <cell r="K2194" t="str">
            <v>US46434V7385</v>
          </cell>
          <cell r="L2194" t="str">
            <v/>
          </cell>
          <cell r="M2194" t="str">
            <v/>
          </cell>
          <cell r="R2194" t="str">
            <v>ISHA CORE EUROPE [American Stock]</v>
          </cell>
        </row>
        <row r="2195">
          <cell r="B2195" t="str">
            <v>HEWJ.US</v>
          </cell>
          <cell r="C2195" t="str">
            <v>HEWJ</v>
          </cell>
          <cell r="D2195" t="str">
            <v/>
          </cell>
          <cell r="E2195">
            <v>1</v>
          </cell>
          <cell r="F2195">
            <v>0.01</v>
          </cell>
          <cell r="G2195" t="str">
            <v/>
          </cell>
          <cell r="H2195" t="str">
            <v/>
          </cell>
          <cell r="I2195" t="str">
            <v/>
          </cell>
          <cell r="J2195" t="str">
            <v/>
          </cell>
          <cell r="K2195" t="str">
            <v>US46434V8862</v>
          </cell>
          <cell r="L2195" t="str">
            <v/>
          </cell>
          <cell r="M2195" t="str">
            <v/>
          </cell>
          <cell r="R2195" t="str">
            <v>ISHA JAPAN HEDGE [American Stock]</v>
          </cell>
        </row>
        <row r="2196">
          <cell r="B2196" t="str">
            <v>ISHG.US</v>
          </cell>
          <cell r="C2196" t="str">
            <v>ISHG</v>
          </cell>
          <cell r="D2196" t="str">
            <v/>
          </cell>
          <cell r="E2196">
            <v>1</v>
          </cell>
          <cell r="F2196">
            <v>0.01</v>
          </cell>
          <cell r="G2196" t="str">
            <v/>
          </cell>
          <cell r="H2196" t="str">
            <v/>
          </cell>
          <cell r="I2196" t="str">
            <v/>
          </cell>
          <cell r="J2196" t="str">
            <v/>
          </cell>
          <cell r="K2196" t="str">
            <v>US4642881258</v>
          </cell>
          <cell r="L2196" t="str">
            <v/>
          </cell>
          <cell r="M2196" t="str">
            <v/>
          </cell>
          <cell r="R2196" t="str">
            <v>ISHARES -3 YEAR [American Stock]</v>
          </cell>
        </row>
        <row r="2197">
          <cell r="B2197" t="str">
            <v>SHYG.US</v>
          </cell>
          <cell r="C2197" t="str">
            <v>SHYG</v>
          </cell>
          <cell r="D2197" t="str">
            <v/>
          </cell>
          <cell r="E2197">
            <v>1</v>
          </cell>
          <cell r="F2197">
            <v>0.01</v>
          </cell>
          <cell r="G2197" t="str">
            <v/>
          </cell>
          <cell r="H2197" t="str">
            <v/>
          </cell>
          <cell r="I2197" t="str">
            <v/>
          </cell>
          <cell r="J2197" t="str">
            <v/>
          </cell>
          <cell r="K2197" t="str">
            <v>US46434V4077</v>
          </cell>
          <cell r="L2197" t="str">
            <v/>
          </cell>
          <cell r="M2197" t="str">
            <v/>
          </cell>
          <cell r="R2197" t="str">
            <v>ISHARES 0-5 HY C [American Stock]</v>
          </cell>
        </row>
        <row r="2198">
          <cell r="B2198" t="str">
            <v>SLQD.US</v>
          </cell>
          <cell r="C2198" t="str">
            <v>SLQD</v>
          </cell>
          <cell r="D2198" t="str">
            <v/>
          </cell>
          <cell r="E2198">
            <v>1</v>
          </cell>
          <cell r="F2198">
            <v>0.01</v>
          </cell>
          <cell r="G2198" t="str">
            <v/>
          </cell>
          <cell r="H2198" t="str">
            <v/>
          </cell>
          <cell r="I2198" t="str">
            <v/>
          </cell>
          <cell r="J2198" t="str">
            <v/>
          </cell>
          <cell r="K2198" t="str">
            <v>US46434V1008</v>
          </cell>
          <cell r="L2198" t="str">
            <v/>
          </cell>
          <cell r="M2198" t="str">
            <v/>
          </cell>
          <cell r="R2198" t="str">
            <v>ISHARES 0-5 IGC [American Stock]</v>
          </cell>
        </row>
        <row r="2199">
          <cell r="B2199" t="str">
            <v>STIP.US</v>
          </cell>
          <cell r="C2199" t="str">
            <v>STIP</v>
          </cell>
          <cell r="D2199" t="str">
            <v/>
          </cell>
          <cell r="E2199">
            <v>1</v>
          </cell>
          <cell r="F2199">
            <v>0.01</v>
          </cell>
          <cell r="G2199" t="str">
            <v/>
          </cell>
          <cell r="H2199" t="str">
            <v/>
          </cell>
          <cell r="I2199" t="str">
            <v/>
          </cell>
          <cell r="J2199" t="str">
            <v/>
          </cell>
          <cell r="K2199" t="str">
            <v>US46429B7477</v>
          </cell>
          <cell r="L2199" t="str">
            <v/>
          </cell>
          <cell r="M2199" t="str">
            <v/>
          </cell>
          <cell r="R2199" t="str">
            <v>ISHARES 0-5 YEAR [American Stock]</v>
          </cell>
        </row>
        <row r="2200">
          <cell r="B2200" t="str">
            <v>SHY.US</v>
          </cell>
          <cell r="C2200" t="str">
            <v>SHY</v>
          </cell>
          <cell r="D2200" t="str">
            <v/>
          </cell>
          <cell r="E2200">
            <v>1</v>
          </cell>
          <cell r="F2200">
            <v>0.01</v>
          </cell>
          <cell r="G2200" t="str">
            <v/>
          </cell>
          <cell r="H2200" t="str">
            <v/>
          </cell>
          <cell r="I2200" t="str">
            <v/>
          </cell>
          <cell r="J2200" t="str">
            <v/>
          </cell>
          <cell r="K2200" t="str">
            <v>US4642874576</v>
          </cell>
          <cell r="L2200" t="str">
            <v/>
          </cell>
          <cell r="M2200" t="str">
            <v/>
          </cell>
          <cell r="R2200" t="str">
            <v>ISHARES 1-3 YEAR [American Stock]</v>
          </cell>
        </row>
        <row r="2201">
          <cell r="B2201" t="str">
            <v>TLH.US</v>
          </cell>
          <cell r="C2201" t="str">
            <v>TLH</v>
          </cell>
          <cell r="D2201" t="str">
            <v/>
          </cell>
          <cell r="E2201">
            <v>1</v>
          </cell>
          <cell r="F2201">
            <v>0.01</v>
          </cell>
          <cell r="G2201" t="str">
            <v/>
          </cell>
          <cell r="H2201" t="str">
            <v/>
          </cell>
          <cell r="I2201" t="str">
            <v/>
          </cell>
          <cell r="J2201" t="str">
            <v/>
          </cell>
          <cell r="K2201" t="str">
            <v>US4642886539</v>
          </cell>
          <cell r="L2201" t="str">
            <v/>
          </cell>
          <cell r="M2201" t="str">
            <v/>
          </cell>
          <cell r="R2201" t="str">
            <v>ISHARES 10-20 YE [American Stock]</v>
          </cell>
        </row>
        <row r="2202">
          <cell r="B2202" t="str">
            <v>TLT.US</v>
          </cell>
          <cell r="C2202" t="str">
            <v>TLT</v>
          </cell>
          <cell r="D2202" t="str">
            <v/>
          </cell>
          <cell r="E2202">
            <v>1</v>
          </cell>
          <cell r="F2202">
            <v>0.01</v>
          </cell>
          <cell r="G2202" t="str">
            <v/>
          </cell>
          <cell r="H2202" t="str">
            <v/>
          </cell>
          <cell r="I2202" t="str">
            <v/>
          </cell>
          <cell r="J2202" t="str">
            <v/>
          </cell>
          <cell r="K2202" t="str">
            <v>US4642874329</v>
          </cell>
          <cell r="L2202" t="str">
            <v/>
          </cell>
          <cell r="M2202" t="str">
            <v/>
          </cell>
          <cell r="R2202" t="str">
            <v>ISHARES 20+ YEAR [American Stock]</v>
          </cell>
        </row>
        <row r="2203">
          <cell r="B2203" t="str">
            <v>IEI.US</v>
          </cell>
          <cell r="C2203" t="str">
            <v>IEI</v>
          </cell>
          <cell r="D2203" t="str">
            <v/>
          </cell>
          <cell r="E2203">
            <v>1</v>
          </cell>
          <cell r="F2203">
            <v>0.01</v>
          </cell>
          <cell r="G2203" t="str">
            <v/>
          </cell>
          <cell r="H2203" t="str">
            <v/>
          </cell>
          <cell r="I2203" t="str">
            <v/>
          </cell>
          <cell r="J2203" t="str">
            <v/>
          </cell>
          <cell r="K2203" t="str">
            <v>US4642886612</v>
          </cell>
          <cell r="L2203" t="str">
            <v/>
          </cell>
          <cell r="M2203" t="str">
            <v/>
          </cell>
          <cell r="R2203" t="str">
            <v>ISHARES 3-7 YEAR [American Stock]</v>
          </cell>
        </row>
        <row r="2204">
          <cell r="B2204" t="str">
            <v>IEF.US</v>
          </cell>
          <cell r="C2204" t="str">
            <v>IEF</v>
          </cell>
          <cell r="D2204" t="str">
            <v/>
          </cell>
          <cell r="E2204">
            <v>1</v>
          </cell>
          <cell r="F2204">
            <v>0.01</v>
          </cell>
          <cell r="G2204" t="str">
            <v/>
          </cell>
          <cell r="H2204" t="str">
            <v/>
          </cell>
          <cell r="I2204" t="str">
            <v/>
          </cell>
          <cell r="J2204" t="str">
            <v/>
          </cell>
          <cell r="K2204" t="str">
            <v>US4642874402</v>
          </cell>
          <cell r="L2204" t="str">
            <v/>
          </cell>
          <cell r="M2204" t="str">
            <v/>
          </cell>
          <cell r="R2204" t="str">
            <v>ISHARES 7-10 YEA [American Stock]</v>
          </cell>
        </row>
        <row r="2205">
          <cell r="B2205" t="str">
            <v>QLTA.US</v>
          </cell>
          <cell r="C2205" t="str">
            <v>QLTA</v>
          </cell>
          <cell r="D2205" t="str">
            <v/>
          </cell>
          <cell r="E2205">
            <v>1</v>
          </cell>
          <cell r="F2205">
            <v>0.01</v>
          </cell>
          <cell r="G2205" t="str">
            <v/>
          </cell>
          <cell r="H2205" t="str">
            <v/>
          </cell>
          <cell r="I2205" t="str">
            <v/>
          </cell>
          <cell r="J2205" t="str">
            <v/>
          </cell>
          <cell r="K2205" t="str">
            <v>US46429B2916</v>
          </cell>
          <cell r="L2205" t="str">
            <v/>
          </cell>
          <cell r="M2205" t="str">
            <v/>
          </cell>
          <cell r="R2205" t="str">
            <v>ISHARES AAA - A [American Stock]</v>
          </cell>
        </row>
        <row r="2206">
          <cell r="B2206" t="str">
            <v>AGZ.US</v>
          </cell>
          <cell r="C2206" t="str">
            <v>AGZ</v>
          </cell>
          <cell r="D2206" t="str">
            <v/>
          </cell>
          <cell r="E2206">
            <v>1</v>
          </cell>
          <cell r="F2206">
            <v>0.01</v>
          </cell>
          <cell r="G2206" t="str">
            <v/>
          </cell>
          <cell r="H2206" t="str">
            <v/>
          </cell>
          <cell r="I2206" t="str">
            <v/>
          </cell>
          <cell r="J2206" t="str">
            <v/>
          </cell>
          <cell r="K2206" t="str">
            <v>US4642881662</v>
          </cell>
          <cell r="L2206" t="str">
            <v/>
          </cell>
          <cell r="M2206" t="str">
            <v/>
          </cell>
          <cell r="R2206" t="str">
            <v>ISHARES AGENCY B [American Stock]</v>
          </cell>
        </row>
        <row r="2207">
          <cell r="B2207" t="str">
            <v>AIA.US</v>
          </cell>
          <cell r="C2207" t="str">
            <v>AIA</v>
          </cell>
          <cell r="D2207" t="str">
            <v/>
          </cell>
          <cell r="E2207">
            <v>1</v>
          </cell>
          <cell r="F2207">
            <v>0.01</v>
          </cell>
          <cell r="G2207" t="str">
            <v/>
          </cell>
          <cell r="H2207" t="str">
            <v/>
          </cell>
          <cell r="I2207" t="str">
            <v/>
          </cell>
          <cell r="J2207" t="str">
            <v/>
          </cell>
          <cell r="K2207" t="str">
            <v>US4642884302</v>
          </cell>
          <cell r="L2207" t="str">
            <v/>
          </cell>
          <cell r="M2207" t="str">
            <v/>
          </cell>
          <cell r="R2207" t="str">
            <v>ISHARES ASIA 50 [American Stock]</v>
          </cell>
        </row>
        <row r="2208">
          <cell r="B2208" t="str">
            <v>DVYA.US</v>
          </cell>
          <cell r="C2208" t="str">
            <v>DVYA</v>
          </cell>
          <cell r="D2208" t="str">
            <v/>
          </cell>
          <cell r="E2208">
            <v>1</v>
          </cell>
          <cell r="F2208">
            <v>0.01</v>
          </cell>
          <cell r="G2208" t="str">
            <v/>
          </cell>
          <cell r="H2208" t="str">
            <v/>
          </cell>
          <cell r="I2208" t="str">
            <v/>
          </cell>
          <cell r="J2208" t="str">
            <v/>
          </cell>
          <cell r="K2208" t="str">
            <v>US4642862936</v>
          </cell>
          <cell r="L2208" t="str">
            <v/>
          </cell>
          <cell r="M2208" t="str">
            <v/>
          </cell>
          <cell r="R2208" t="str">
            <v>ISHARES ASIA/PAC [American Stock]</v>
          </cell>
        </row>
        <row r="2209">
          <cell r="B2209" t="str">
            <v>CMF.US</v>
          </cell>
          <cell r="C2209" t="str">
            <v>CMF</v>
          </cell>
          <cell r="D2209" t="str">
            <v/>
          </cell>
          <cell r="E2209">
            <v>1</v>
          </cell>
          <cell r="F2209">
            <v>0.01</v>
          </cell>
          <cell r="G2209" t="str">
            <v/>
          </cell>
          <cell r="H2209" t="str">
            <v/>
          </cell>
          <cell r="I2209" t="str">
            <v/>
          </cell>
          <cell r="J2209" t="str">
            <v/>
          </cell>
          <cell r="K2209" t="str">
            <v>US4642883569</v>
          </cell>
          <cell r="L2209" t="str">
            <v/>
          </cell>
          <cell r="M2209" t="str">
            <v/>
          </cell>
          <cell r="R2209" t="str">
            <v>ISHARES CALIFORN [American Stock]</v>
          </cell>
        </row>
        <row r="2210">
          <cell r="B2210" t="str">
            <v>FXI.US</v>
          </cell>
          <cell r="C2210" t="str">
            <v>FXI</v>
          </cell>
          <cell r="D2210" t="str">
            <v/>
          </cell>
          <cell r="E2210">
            <v>1</v>
          </cell>
          <cell r="F2210">
            <v>0.01</v>
          </cell>
          <cell r="G2210" t="str">
            <v/>
          </cell>
          <cell r="H2210" t="str">
            <v/>
          </cell>
          <cell r="I2210" t="str">
            <v/>
          </cell>
          <cell r="J2210" t="str">
            <v/>
          </cell>
          <cell r="K2210" t="str">
            <v>US4642871846</v>
          </cell>
          <cell r="L2210" t="str">
            <v/>
          </cell>
          <cell r="M2210" t="str">
            <v/>
          </cell>
          <cell r="R2210" t="str">
            <v>ISHARES CHINA LA [American Stock]</v>
          </cell>
        </row>
        <row r="2211">
          <cell r="B2211" t="str">
            <v>CMBS.US</v>
          </cell>
          <cell r="C2211" t="str">
            <v>CMBS</v>
          </cell>
          <cell r="D2211" t="str">
            <v/>
          </cell>
          <cell r="E2211">
            <v>1</v>
          </cell>
          <cell r="F2211">
            <v>0.01</v>
          </cell>
          <cell r="G2211" t="str">
            <v/>
          </cell>
          <cell r="H2211" t="str">
            <v/>
          </cell>
          <cell r="I2211" t="str">
            <v/>
          </cell>
          <cell r="J2211" t="str">
            <v/>
          </cell>
          <cell r="K2211" t="str">
            <v>US46429B3666</v>
          </cell>
          <cell r="L2211" t="str">
            <v/>
          </cell>
          <cell r="M2211" t="str">
            <v/>
          </cell>
          <cell r="R2211" t="str">
            <v>ISHARES CMBS ETF [American Stock]</v>
          </cell>
        </row>
        <row r="2212">
          <cell r="B2212" t="str">
            <v>COMT.US</v>
          </cell>
          <cell r="C2212" t="str">
            <v>COMT</v>
          </cell>
          <cell r="D2212" t="str">
            <v/>
          </cell>
          <cell r="E2212">
            <v>1</v>
          </cell>
          <cell r="F2212">
            <v>0.01</v>
          </cell>
          <cell r="G2212" t="str">
            <v/>
          </cell>
          <cell r="H2212" t="str">
            <v/>
          </cell>
          <cell r="I2212" t="str">
            <v/>
          </cell>
          <cell r="J2212" t="str">
            <v/>
          </cell>
          <cell r="K2212" t="str">
            <v>US46431W8534</v>
          </cell>
          <cell r="L2212" t="str">
            <v/>
          </cell>
          <cell r="M2212" t="str">
            <v/>
          </cell>
          <cell r="R2212" t="str">
            <v>ISHARES COM SELE [American Stock]</v>
          </cell>
        </row>
        <row r="2213">
          <cell r="B2213" t="str">
            <v>ISTB.US</v>
          </cell>
          <cell r="C2213" t="str">
            <v>ISTB</v>
          </cell>
          <cell r="D2213" t="str">
            <v/>
          </cell>
          <cell r="E2213">
            <v>1</v>
          </cell>
          <cell r="F2213">
            <v>0.01</v>
          </cell>
          <cell r="G2213" t="str">
            <v/>
          </cell>
          <cell r="H2213" t="str">
            <v/>
          </cell>
          <cell r="I2213" t="str">
            <v/>
          </cell>
          <cell r="J2213" t="str">
            <v/>
          </cell>
          <cell r="K2213" t="str">
            <v>US46432F8591</v>
          </cell>
          <cell r="L2213" t="str">
            <v/>
          </cell>
          <cell r="M2213" t="str">
            <v/>
          </cell>
          <cell r="R2213" t="str">
            <v>ISHARES CORE 1-5 [American Stock]</v>
          </cell>
        </row>
        <row r="2214">
          <cell r="B2214" t="str">
            <v>ILTB.US</v>
          </cell>
          <cell r="C2214" t="str">
            <v>ILTB</v>
          </cell>
          <cell r="D2214" t="str">
            <v/>
          </cell>
          <cell r="E2214">
            <v>1</v>
          </cell>
          <cell r="F2214">
            <v>0.01</v>
          </cell>
          <cell r="G2214" t="str">
            <v/>
          </cell>
          <cell r="H2214" t="str">
            <v/>
          </cell>
          <cell r="I2214" t="str">
            <v/>
          </cell>
          <cell r="J2214" t="str">
            <v/>
          </cell>
          <cell r="K2214" t="str">
            <v>US4642894798</v>
          </cell>
          <cell r="L2214" t="str">
            <v/>
          </cell>
          <cell r="M2214" t="str">
            <v/>
          </cell>
          <cell r="R2214" t="str">
            <v>ISHARES CORE 10+ [American Stock]</v>
          </cell>
        </row>
        <row r="2215">
          <cell r="B2215" t="str">
            <v>AOA.US</v>
          </cell>
          <cell r="C2215" t="str">
            <v>AOA</v>
          </cell>
          <cell r="D2215" t="str">
            <v/>
          </cell>
          <cell r="E2215">
            <v>1</v>
          </cell>
          <cell r="F2215">
            <v>0.01</v>
          </cell>
          <cell r="G2215" t="str">
            <v/>
          </cell>
          <cell r="H2215" t="str">
            <v/>
          </cell>
          <cell r="I2215" t="str">
            <v/>
          </cell>
          <cell r="J2215" t="str">
            <v/>
          </cell>
          <cell r="K2215" t="str">
            <v>US4642898591</v>
          </cell>
          <cell r="L2215" t="str">
            <v/>
          </cell>
          <cell r="M2215" t="str">
            <v/>
          </cell>
          <cell r="R2215" t="str">
            <v>ISHARES CORE AGG [American Stock]</v>
          </cell>
        </row>
        <row r="2216">
          <cell r="B2216" t="str">
            <v>AOK.US</v>
          </cell>
          <cell r="C2216" t="str">
            <v>AOK</v>
          </cell>
          <cell r="D2216" t="str">
            <v/>
          </cell>
          <cell r="E2216">
            <v>1</v>
          </cell>
          <cell r="F2216">
            <v>0.01</v>
          </cell>
          <cell r="G2216" t="str">
            <v/>
          </cell>
          <cell r="H2216" t="str">
            <v/>
          </cell>
          <cell r="I2216" t="str">
            <v/>
          </cell>
          <cell r="J2216" t="str">
            <v/>
          </cell>
          <cell r="K2216" t="str">
            <v>US4642898831</v>
          </cell>
          <cell r="L2216" t="str">
            <v/>
          </cell>
          <cell r="M2216" t="str">
            <v/>
          </cell>
          <cell r="R2216" t="str">
            <v>ISHARES CORE CON [American Stock]</v>
          </cell>
        </row>
        <row r="2217">
          <cell r="B2217" t="str">
            <v>DGRO.US</v>
          </cell>
          <cell r="C2217" t="str">
            <v>DGRO</v>
          </cell>
          <cell r="D2217" t="str">
            <v/>
          </cell>
          <cell r="E2217">
            <v>1</v>
          </cell>
          <cell r="F2217">
            <v>0.01</v>
          </cell>
          <cell r="G2217" t="str">
            <v/>
          </cell>
          <cell r="H2217" t="str">
            <v/>
          </cell>
          <cell r="I2217" t="str">
            <v/>
          </cell>
          <cell r="J2217" t="str">
            <v/>
          </cell>
          <cell r="K2217" t="str">
            <v>US46434V6213</v>
          </cell>
          <cell r="L2217" t="str">
            <v/>
          </cell>
          <cell r="M2217" t="str">
            <v/>
          </cell>
          <cell r="R2217" t="str">
            <v>ISHARES CORE DIV [American Stock]</v>
          </cell>
        </row>
        <row r="2218">
          <cell r="B2218" t="str">
            <v>AOR.US</v>
          </cell>
          <cell r="C2218" t="str">
            <v>AOR</v>
          </cell>
          <cell r="D2218" t="str">
            <v/>
          </cell>
          <cell r="E2218">
            <v>1</v>
          </cell>
          <cell r="F2218">
            <v>0.01</v>
          </cell>
          <cell r="G2218" t="str">
            <v/>
          </cell>
          <cell r="H2218" t="str">
            <v/>
          </cell>
          <cell r="I2218" t="str">
            <v/>
          </cell>
          <cell r="J2218" t="str">
            <v/>
          </cell>
          <cell r="K2218" t="str">
            <v>US4642898674</v>
          </cell>
          <cell r="L2218" t="str">
            <v/>
          </cell>
          <cell r="M2218" t="str">
            <v/>
          </cell>
          <cell r="R2218" t="str">
            <v>ISHARES CORE GRO [American Stock]</v>
          </cell>
        </row>
        <row r="2219">
          <cell r="B2219" t="str">
            <v>HDV.US</v>
          </cell>
          <cell r="C2219" t="str">
            <v>HDV</v>
          </cell>
          <cell r="D2219" t="str">
            <v/>
          </cell>
          <cell r="E2219">
            <v>1</v>
          </cell>
          <cell r="F2219">
            <v>0.01</v>
          </cell>
          <cell r="G2219" t="str">
            <v/>
          </cell>
          <cell r="H2219" t="str">
            <v/>
          </cell>
          <cell r="I2219" t="str">
            <v/>
          </cell>
          <cell r="J2219" t="str">
            <v/>
          </cell>
          <cell r="K2219" t="str">
            <v>US46429B6636</v>
          </cell>
          <cell r="L2219" t="str">
            <v/>
          </cell>
          <cell r="M2219" t="str">
            <v/>
          </cell>
          <cell r="R2219" t="str">
            <v>ISHARES CORE HIG [American Stock]</v>
          </cell>
        </row>
        <row r="2220">
          <cell r="B2220" t="str">
            <v>AOM.US</v>
          </cell>
          <cell r="C2220" t="str">
            <v>AOM</v>
          </cell>
          <cell r="D2220" t="str">
            <v/>
          </cell>
          <cell r="E2220">
            <v>1</v>
          </cell>
          <cell r="F2220">
            <v>0.01</v>
          </cell>
          <cell r="G2220" t="str">
            <v/>
          </cell>
          <cell r="H2220" t="str">
            <v/>
          </cell>
          <cell r="I2220" t="str">
            <v/>
          </cell>
          <cell r="J2220" t="str">
            <v/>
          </cell>
          <cell r="K2220" t="str">
            <v>US4642898757</v>
          </cell>
          <cell r="L2220" t="str">
            <v/>
          </cell>
          <cell r="M2220" t="str">
            <v/>
          </cell>
          <cell r="R2220" t="str">
            <v>ISHARES CORE MOD [American Stock]</v>
          </cell>
        </row>
        <row r="2221">
          <cell r="B2221" t="str">
            <v>IPAC.US</v>
          </cell>
          <cell r="C2221" t="str">
            <v>IPAC</v>
          </cell>
          <cell r="D2221" t="str">
            <v/>
          </cell>
          <cell r="E2221">
            <v>1</v>
          </cell>
          <cell r="F2221">
            <v>0.01</v>
          </cell>
          <cell r="G2221" t="str">
            <v/>
          </cell>
          <cell r="H2221" t="str">
            <v/>
          </cell>
          <cell r="I2221" t="str">
            <v/>
          </cell>
          <cell r="J2221" t="str">
            <v/>
          </cell>
          <cell r="K2221" t="str">
            <v>US46434V6965</v>
          </cell>
          <cell r="L2221" t="str">
            <v/>
          </cell>
          <cell r="M2221" t="str">
            <v/>
          </cell>
          <cell r="R2221" t="str">
            <v>ISHARES CORE MSC [American Stock]</v>
          </cell>
        </row>
        <row r="2222">
          <cell r="B2222" t="str">
            <v>IUSV.US</v>
          </cell>
          <cell r="C2222" t="str">
            <v>IUSV</v>
          </cell>
          <cell r="D2222" t="str">
            <v/>
          </cell>
          <cell r="E2222">
            <v>1</v>
          </cell>
          <cell r="F2222">
            <v>0.01</v>
          </cell>
          <cell r="G2222" t="str">
            <v/>
          </cell>
          <cell r="H2222" t="str">
            <v/>
          </cell>
          <cell r="I2222" t="str">
            <v/>
          </cell>
          <cell r="J2222" t="str">
            <v/>
          </cell>
          <cell r="K2222" t="str">
            <v>US4642876639</v>
          </cell>
          <cell r="L2222" t="str">
            <v/>
          </cell>
          <cell r="M2222" t="str">
            <v/>
          </cell>
          <cell r="R2222" t="str">
            <v>ISHARES CORE S&amp;P [American Stock]</v>
          </cell>
        </row>
        <row r="2223">
          <cell r="B2223" t="str">
            <v>IJR.US</v>
          </cell>
          <cell r="C2223" t="str">
            <v>IJR</v>
          </cell>
          <cell r="D2223" t="str">
            <v/>
          </cell>
          <cell r="E2223">
            <v>1</v>
          </cell>
          <cell r="F2223">
            <v>0.01</v>
          </cell>
          <cell r="G2223" t="str">
            <v/>
          </cell>
          <cell r="H2223" t="str">
            <v/>
          </cell>
          <cell r="I2223" t="str">
            <v/>
          </cell>
          <cell r="J2223" t="str">
            <v/>
          </cell>
          <cell r="K2223" t="str">
            <v>US4642878049</v>
          </cell>
          <cell r="L2223" t="str">
            <v/>
          </cell>
          <cell r="M2223" t="str">
            <v/>
          </cell>
          <cell r="R2223" t="str">
            <v>ISHARES CORE S&amp;P [American Stock]</v>
          </cell>
        </row>
        <row r="2224">
          <cell r="B2224" t="str">
            <v>IUSG.US</v>
          </cell>
          <cell r="C2224" t="str">
            <v>IUSG</v>
          </cell>
          <cell r="D2224" t="str">
            <v/>
          </cell>
          <cell r="E2224">
            <v>1</v>
          </cell>
          <cell r="F2224">
            <v>0.01</v>
          </cell>
          <cell r="G2224" t="str">
            <v/>
          </cell>
          <cell r="H2224" t="str">
            <v/>
          </cell>
          <cell r="I2224" t="str">
            <v/>
          </cell>
          <cell r="J2224" t="str">
            <v/>
          </cell>
          <cell r="K2224" t="str">
            <v>US4642876712</v>
          </cell>
          <cell r="L2224" t="str">
            <v/>
          </cell>
          <cell r="M2224" t="str">
            <v/>
          </cell>
          <cell r="R2224" t="str">
            <v>ISHARES CORE S&amp;P [American Stock]</v>
          </cell>
        </row>
        <row r="2225">
          <cell r="B2225" t="str">
            <v>ITOT.US</v>
          </cell>
          <cell r="C2225" t="str">
            <v>ITOT</v>
          </cell>
          <cell r="D2225" t="str">
            <v/>
          </cell>
          <cell r="E2225">
            <v>1</v>
          </cell>
          <cell r="F2225">
            <v>0.01</v>
          </cell>
          <cell r="G2225" t="str">
            <v/>
          </cell>
          <cell r="H2225" t="str">
            <v/>
          </cell>
          <cell r="I2225" t="str">
            <v/>
          </cell>
          <cell r="J2225" t="str">
            <v/>
          </cell>
          <cell r="K2225" t="str">
            <v>US4642871507</v>
          </cell>
          <cell r="L2225" t="str">
            <v/>
          </cell>
          <cell r="M2225" t="str">
            <v/>
          </cell>
          <cell r="R2225" t="str">
            <v>ISHARES CORE S&amp;P [American Stock]</v>
          </cell>
        </row>
        <row r="2226">
          <cell r="B2226" t="str">
            <v>AGG.US</v>
          </cell>
          <cell r="C2226" t="str">
            <v>AGG</v>
          </cell>
          <cell r="D2226" t="str">
            <v/>
          </cell>
          <cell r="E2226">
            <v>1</v>
          </cell>
          <cell r="F2226">
            <v>0.01</v>
          </cell>
          <cell r="G2226" t="str">
            <v/>
          </cell>
          <cell r="H2226" t="str">
            <v/>
          </cell>
          <cell r="I2226" t="str">
            <v/>
          </cell>
          <cell r="J2226" t="str">
            <v/>
          </cell>
          <cell r="K2226" t="str">
            <v>US4642872265</v>
          </cell>
          <cell r="L2226" t="str">
            <v/>
          </cell>
          <cell r="M2226" t="str">
            <v/>
          </cell>
          <cell r="R2226" t="str">
            <v>ISHARES CORE U.S [American Stock]</v>
          </cell>
        </row>
        <row r="2227">
          <cell r="B2227" t="str">
            <v>HEZU.US</v>
          </cell>
          <cell r="C2227" t="str">
            <v>HEZU</v>
          </cell>
          <cell r="D2227" t="str">
            <v/>
          </cell>
          <cell r="E2227">
            <v>1</v>
          </cell>
          <cell r="F2227">
            <v>0.01</v>
          </cell>
          <cell r="G2227" t="str">
            <v/>
          </cell>
          <cell r="H2227" t="str">
            <v/>
          </cell>
          <cell r="I2227" t="str">
            <v/>
          </cell>
          <cell r="J2227" t="str">
            <v/>
          </cell>
          <cell r="K2227" t="str">
            <v>US46434V6395</v>
          </cell>
          <cell r="L2227" t="str">
            <v/>
          </cell>
          <cell r="M2227" t="str">
            <v/>
          </cell>
          <cell r="R2227" t="str">
            <v>ISHARES CURRENCY [American Stock]</v>
          </cell>
        </row>
        <row r="2228">
          <cell r="B2228" t="str">
            <v>IYY.US</v>
          </cell>
          <cell r="C2228" t="str">
            <v>IYY</v>
          </cell>
          <cell r="D2228" t="str">
            <v/>
          </cell>
          <cell r="E2228">
            <v>1</v>
          </cell>
          <cell r="F2228">
            <v>0.01</v>
          </cell>
          <cell r="G2228" t="str">
            <v/>
          </cell>
          <cell r="H2228" t="str">
            <v/>
          </cell>
          <cell r="I2228" t="str">
            <v/>
          </cell>
          <cell r="J2228" t="str">
            <v/>
          </cell>
          <cell r="K2228" t="str">
            <v>US4642878460</v>
          </cell>
          <cell r="L2228" t="str">
            <v/>
          </cell>
          <cell r="M2228" t="str">
            <v/>
          </cell>
          <cell r="R2228" t="str">
            <v>ISHARES DOW JONE [American Stock]</v>
          </cell>
        </row>
        <row r="2229">
          <cell r="B2229" t="str">
            <v>ISCF.US</v>
          </cell>
          <cell r="C2229" t="str">
            <v>ISCF</v>
          </cell>
          <cell r="D2229" t="str">
            <v/>
          </cell>
          <cell r="E2229">
            <v>1</v>
          </cell>
          <cell r="F2229">
            <v>0.01</v>
          </cell>
          <cell r="G2229" t="str">
            <v/>
          </cell>
          <cell r="H2229" t="str">
            <v/>
          </cell>
          <cell r="I2229" t="str">
            <v/>
          </cell>
          <cell r="J2229" t="str">
            <v/>
          </cell>
          <cell r="K2229" t="str">
            <v>US46434V2667</v>
          </cell>
          <cell r="L2229" t="str">
            <v/>
          </cell>
          <cell r="M2229" t="str">
            <v/>
          </cell>
          <cell r="R2229" t="str">
            <v>ISHARES MSCI INT [American Stock]</v>
          </cell>
        </row>
        <row r="2230">
          <cell r="B2230" t="str">
            <v>IMTM.US</v>
          </cell>
          <cell r="C2230" t="str">
            <v>IMTM</v>
          </cell>
          <cell r="D2230" t="str">
            <v/>
          </cell>
          <cell r="E2230">
            <v>1</v>
          </cell>
          <cell r="F2230">
            <v>0.01</v>
          </cell>
          <cell r="G2230" t="str">
            <v/>
          </cell>
          <cell r="H2230" t="str">
            <v/>
          </cell>
          <cell r="I2230" t="str">
            <v/>
          </cell>
          <cell r="J2230" t="str">
            <v/>
          </cell>
          <cell r="K2230" t="str">
            <v>US46434V4499</v>
          </cell>
          <cell r="L2230" t="str">
            <v/>
          </cell>
          <cell r="M2230" t="str">
            <v/>
          </cell>
          <cell r="R2230" t="str">
            <v>ISHARES MSCI INT [American Stock]</v>
          </cell>
        </row>
        <row r="2231">
          <cell r="B2231" t="str">
            <v>SMLF.US</v>
          </cell>
          <cell r="C2231" t="str">
            <v>SMLF</v>
          </cell>
          <cell r="D2231" t="str">
            <v/>
          </cell>
          <cell r="E2231">
            <v>1</v>
          </cell>
          <cell r="F2231">
            <v>0.01</v>
          </cell>
          <cell r="G2231" t="str">
            <v/>
          </cell>
          <cell r="H2231" t="str">
            <v/>
          </cell>
          <cell r="I2231" t="str">
            <v/>
          </cell>
          <cell r="J2231" t="str">
            <v/>
          </cell>
          <cell r="K2231" t="str">
            <v>US46434V2907</v>
          </cell>
          <cell r="L2231" t="str">
            <v/>
          </cell>
          <cell r="M2231" t="str">
            <v/>
          </cell>
          <cell r="R2231" t="str">
            <v>ISHARES MSCI USA [American Stock]</v>
          </cell>
        </row>
        <row r="2232">
          <cell r="B2232" t="str">
            <v>INTF.US</v>
          </cell>
          <cell r="C2232" t="str">
            <v>INTF</v>
          </cell>
          <cell r="D2232" t="str">
            <v/>
          </cell>
          <cell r="E2232">
            <v>1</v>
          </cell>
          <cell r="F2232">
            <v>0.01</v>
          </cell>
          <cell r="G2232" t="str">
            <v/>
          </cell>
          <cell r="H2232" t="str">
            <v/>
          </cell>
          <cell r="I2232" t="str">
            <v/>
          </cell>
          <cell r="J2232" t="str">
            <v/>
          </cell>
          <cell r="K2232" t="str">
            <v>US46434V2741</v>
          </cell>
          <cell r="L2232" t="str">
            <v/>
          </cell>
          <cell r="M2232" t="str">
            <v/>
          </cell>
          <cell r="R2232" t="str">
            <v>ISHARES MSCI INT [American Stock]</v>
          </cell>
        </row>
        <row r="2233">
          <cell r="B2233" t="str">
            <v>ISZE.US</v>
          </cell>
          <cell r="C2233" t="str">
            <v>ISZE</v>
          </cell>
          <cell r="D2233" t="str">
            <v/>
          </cell>
          <cell r="E2233">
            <v>1</v>
          </cell>
          <cell r="F2233">
            <v>0.01</v>
          </cell>
          <cell r="G2233" t="str">
            <v/>
          </cell>
          <cell r="H2233" t="str">
            <v/>
          </cell>
          <cell r="I2233" t="str">
            <v/>
          </cell>
          <cell r="J2233" t="str">
            <v/>
          </cell>
          <cell r="K2233" t="str">
            <v>US46435G5080</v>
          </cell>
          <cell r="L2233" t="str">
            <v/>
          </cell>
          <cell r="M2233" t="str">
            <v/>
          </cell>
          <cell r="R2233" t="str">
            <v>ISHARES MSCI INT [American Stock]</v>
          </cell>
        </row>
        <row r="2234">
          <cell r="B2234" t="str">
            <v>USMV.US</v>
          </cell>
          <cell r="C2234" t="str">
            <v>USMV</v>
          </cell>
          <cell r="D2234" t="str">
            <v/>
          </cell>
          <cell r="E2234">
            <v>1</v>
          </cell>
          <cell r="F2234">
            <v>0.01</v>
          </cell>
          <cell r="G2234" t="str">
            <v/>
          </cell>
          <cell r="H2234" t="str">
            <v/>
          </cell>
          <cell r="I2234" t="str">
            <v/>
          </cell>
          <cell r="J2234" t="str">
            <v/>
          </cell>
          <cell r="K2234" t="str">
            <v>US46429B6974</v>
          </cell>
          <cell r="L2234" t="str">
            <v/>
          </cell>
          <cell r="M2234" t="str">
            <v/>
          </cell>
          <cell r="R2234" t="str">
            <v>ISHARES MSCI USA [American Stock]</v>
          </cell>
        </row>
        <row r="2235">
          <cell r="B2235" t="str">
            <v>IVLU.US</v>
          </cell>
          <cell r="C2235" t="str">
            <v>IVLU</v>
          </cell>
          <cell r="D2235" t="str">
            <v/>
          </cell>
          <cell r="E2235">
            <v>1</v>
          </cell>
          <cell r="F2235">
            <v>0.01</v>
          </cell>
          <cell r="G2235" t="str">
            <v/>
          </cell>
          <cell r="H2235" t="str">
            <v/>
          </cell>
          <cell r="I2235" t="str">
            <v/>
          </cell>
          <cell r="J2235" t="str">
            <v/>
          </cell>
          <cell r="K2235" t="str">
            <v>US46435G4091</v>
          </cell>
          <cell r="L2235" t="str">
            <v/>
          </cell>
          <cell r="M2235" t="str">
            <v/>
          </cell>
          <cell r="R2235" t="str">
            <v>ISHARES MSCI INT [American Stock]</v>
          </cell>
        </row>
        <row r="2236">
          <cell r="B2236" t="str">
            <v>ACWF.US</v>
          </cell>
          <cell r="C2236" t="str">
            <v>ACWF</v>
          </cell>
          <cell r="D2236" t="str">
            <v/>
          </cell>
          <cell r="E2236">
            <v>1</v>
          </cell>
          <cell r="F2236">
            <v>0.01</v>
          </cell>
          <cell r="G2236" t="str">
            <v/>
          </cell>
          <cell r="H2236" t="str">
            <v/>
          </cell>
          <cell r="I2236" t="str">
            <v/>
          </cell>
          <cell r="J2236" t="str">
            <v/>
          </cell>
          <cell r="K2236" t="str">
            <v>US46434V3160</v>
          </cell>
          <cell r="L2236" t="str">
            <v/>
          </cell>
          <cell r="M2236" t="str">
            <v/>
          </cell>
          <cell r="R2236" t="str">
            <v>ISHARES MSCI GLO [American Stock]</v>
          </cell>
        </row>
        <row r="2237">
          <cell r="B2237" t="str">
            <v>IQLT.US</v>
          </cell>
          <cell r="C2237" t="str">
            <v>IQLT</v>
          </cell>
          <cell r="D2237" t="str">
            <v/>
          </cell>
          <cell r="E2237">
            <v>1</v>
          </cell>
          <cell r="F2237">
            <v>0.01</v>
          </cell>
          <cell r="G2237" t="str">
            <v/>
          </cell>
          <cell r="H2237" t="str">
            <v/>
          </cell>
          <cell r="I2237" t="str">
            <v/>
          </cell>
          <cell r="J2237" t="str">
            <v/>
          </cell>
          <cell r="K2237" t="str">
            <v>US46434V4564</v>
          </cell>
          <cell r="L2237" t="str">
            <v/>
          </cell>
          <cell r="M2237" t="str">
            <v/>
          </cell>
          <cell r="R2237" t="str">
            <v>ISHARES MSCI INT [American Stock]</v>
          </cell>
        </row>
        <row r="2238">
          <cell r="B2238" t="str">
            <v>SIZE.US</v>
          </cell>
          <cell r="C2238" t="str">
            <v>SIZE</v>
          </cell>
          <cell r="D2238" t="str">
            <v/>
          </cell>
          <cell r="E2238">
            <v>1</v>
          </cell>
          <cell r="F2238">
            <v>0.01</v>
          </cell>
          <cell r="G2238" t="str">
            <v/>
          </cell>
          <cell r="H2238" t="str">
            <v/>
          </cell>
          <cell r="I2238" t="str">
            <v/>
          </cell>
          <cell r="J2238" t="str">
            <v/>
          </cell>
          <cell r="K2238" t="str">
            <v>US46432F3709</v>
          </cell>
          <cell r="L2238" t="str">
            <v/>
          </cell>
          <cell r="M2238" t="str">
            <v/>
          </cell>
          <cell r="R2238" t="str">
            <v>ISHARES MSCI USA [American Stock]</v>
          </cell>
        </row>
        <row r="2239">
          <cell r="B2239" t="str">
            <v>MTUM.US</v>
          </cell>
          <cell r="C2239" t="str">
            <v>MTUM</v>
          </cell>
          <cell r="D2239" t="str">
            <v/>
          </cell>
          <cell r="E2239">
            <v>1</v>
          </cell>
          <cell r="F2239">
            <v>0.01</v>
          </cell>
          <cell r="G2239" t="str">
            <v/>
          </cell>
          <cell r="H2239" t="str">
            <v/>
          </cell>
          <cell r="I2239" t="str">
            <v/>
          </cell>
          <cell r="J2239" t="str">
            <v/>
          </cell>
          <cell r="K2239" t="str">
            <v>US46432F3964</v>
          </cell>
          <cell r="L2239" t="str">
            <v/>
          </cell>
          <cell r="M2239" t="str">
            <v/>
          </cell>
          <cell r="R2239" t="str">
            <v>ISHARES MSCI USA [American Stock]</v>
          </cell>
        </row>
        <row r="2240">
          <cell r="B2240" t="str">
            <v>DVYE.US</v>
          </cell>
          <cell r="C2240" t="str">
            <v>DVYE</v>
          </cell>
          <cell r="D2240" t="str">
            <v/>
          </cell>
          <cell r="E2240">
            <v>1</v>
          </cell>
          <cell r="F2240">
            <v>0.01</v>
          </cell>
          <cell r="G2240" t="str">
            <v/>
          </cell>
          <cell r="H2240" t="str">
            <v/>
          </cell>
          <cell r="I2240" t="str">
            <v/>
          </cell>
          <cell r="J2240" t="str">
            <v/>
          </cell>
          <cell r="K2240" t="str">
            <v>US4642863199</v>
          </cell>
          <cell r="L2240" t="str">
            <v/>
          </cell>
          <cell r="M2240" t="str">
            <v/>
          </cell>
          <cell r="R2240" t="str">
            <v>ISHARES EMERGING [American Stock]</v>
          </cell>
        </row>
        <row r="2241">
          <cell r="B2241" t="str">
            <v>EMIF.US</v>
          </cell>
          <cell r="C2241" t="str">
            <v>EMIF</v>
          </cell>
          <cell r="D2241" t="str">
            <v/>
          </cell>
          <cell r="E2241">
            <v>1</v>
          </cell>
          <cell r="F2241">
            <v>0.01</v>
          </cell>
          <cell r="G2241" t="str">
            <v/>
          </cell>
          <cell r="H2241" t="str">
            <v/>
          </cell>
          <cell r="I2241" t="str">
            <v/>
          </cell>
          <cell r="J2241" t="str">
            <v/>
          </cell>
          <cell r="K2241" t="str">
            <v>US4642882165</v>
          </cell>
          <cell r="L2241" t="str">
            <v/>
          </cell>
          <cell r="M2241" t="str">
            <v/>
          </cell>
          <cell r="R2241" t="str">
            <v>ISHARES EMERGING [American Stock]</v>
          </cell>
        </row>
        <row r="2242">
          <cell r="B2242" t="str">
            <v>IEV.US</v>
          </cell>
          <cell r="C2242" t="str">
            <v>IEV</v>
          </cell>
          <cell r="D2242" t="str">
            <v/>
          </cell>
          <cell r="E2242">
            <v>1</v>
          </cell>
          <cell r="F2242">
            <v>0.01</v>
          </cell>
          <cell r="G2242" t="str">
            <v/>
          </cell>
          <cell r="H2242" t="str">
            <v/>
          </cell>
          <cell r="I2242" t="str">
            <v/>
          </cell>
          <cell r="J2242" t="str">
            <v/>
          </cell>
          <cell r="K2242" t="str">
            <v>US4642878619</v>
          </cell>
          <cell r="L2242" t="str">
            <v/>
          </cell>
          <cell r="M2242" t="str">
            <v/>
          </cell>
          <cell r="R2242" t="str">
            <v>ISHARES EUROPE E [American Stock]</v>
          </cell>
        </row>
        <row r="2243">
          <cell r="B2243" t="str">
            <v>XT.US</v>
          </cell>
          <cell r="C2243" t="str">
            <v>XT</v>
          </cell>
          <cell r="D2243" t="str">
            <v/>
          </cell>
          <cell r="E2243">
            <v>1</v>
          </cell>
          <cell r="F2243">
            <v>0.01</v>
          </cell>
          <cell r="G2243" t="str">
            <v/>
          </cell>
          <cell r="H2243" t="str">
            <v/>
          </cell>
          <cell r="I2243" t="str">
            <v/>
          </cell>
          <cell r="J2243" t="str">
            <v/>
          </cell>
          <cell r="K2243" t="str">
            <v>US46434V3814</v>
          </cell>
          <cell r="L2243" t="str">
            <v/>
          </cell>
          <cell r="M2243" t="str">
            <v/>
          </cell>
          <cell r="R2243" t="str">
            <v>ISHARES EXP TECH [American Stock]</v>
          </cell>
        </row>
        <row r="2244">
          <cell r="B2244" t="str">
            <v>IGM.US</v>
          </cell>
          <cell r="C2244" t="str">
            <v>IGM</v>
          </cell>
          <cell r="D2244" t="str">
            <v/>
          </cell>
          <cell r="E2244">
            <v>1</v>
          </cell>
          <cell r="F2244">
            <v>0.01</v>
          </cell>
          <cell r="G2244" t="str">
            <v/>
          </cell>
          <cell r="H2244" t="str">
            <v/>
          </cell>
          <cell r="I2244" t="str">
            <v/>
          </cell>
          <cell r="J2244" t="str">
            <v/>
          </cell>
          <cell r="K2244" t="str">
            <v>US4642875490</v>
          </cell>
          <cell r="L2244" t="str">
            <v/>
          </cell>
          <cell r="M2244" t="str">
            <v/>
          </cell>
          <cell r="R2244" t="str">
            <v>ISHARES EXPANDED [American Stock]</v>
          </cell>
        </row>
        <row r="2245">
          <cell r="B2245" t="str">
            <v>IGV.US</v>
          </cell>
          <cell r="C2245" t="str">
            <v>IGV</v>
          </cell>
          <cell r="D2245" t="str">
            <v/>
          </cell>
          <cell r="E2245">
            <v>1</v>
          </cell>
          <cell r="F2245">
            <v>0.01</v>
          </cell>
          <cell r="G2245" t="str">
            <v/>
          </cell>
          <cell r="H2245" t="str">
            <v/>
          </cell>
          <cell r="I2245" t="str">
            <v/>
          </cell>
          <cell r="J2245" t="str">
            <v/>
          </cell>
          <cell r="K2245" t="str">
            <v>US4642875151</v>
          </cell>
          <cell r="L2245" t="str">
            <v/>
          </cell>
          <cell r="M2245" t="str">
            <v/>
          </cell>
          <cell r="R2245" t="str">
            <v>ISHARES EXPANDED [American Stock]</v>
          </cell>
        </row>
        <row r="2246">
          <cell r="B2246" t="str">
            <v>FLOT.US</v>
          </cell>
          <cell r="C2246" t="str">
            <v>FLOT</v>
          </cell>
          <cell r="D2246" t="str">
            <v/>
          </cell>
          <cell r="E2246">
            <v>1</v>
          </cell>
          <cell r="F2246">
            <v>0.01</v>
          </cell>
          <cell r="G2246" t="str">
            <v/>
          </cell>
          <cell r="H2246" t="str">
            <v/>
          </cell>
          <cell r="I2246" t="str">
            <v/>
          </cell>
          <cell r="J2246" t="str">
            <v/>
          </cell>
          <cell r="K2246" t="str">
            <v>US46429B6552</v>
          </cell>
          <cell r="L2246" t="str">
            <v/>
          </cell>
          <cell r="M2246" t="str">
            <v/>
          </cell>
          <cell r="R2246" t="str">
            <v>ISHARES FLOATING [American Stock]</v>
          </cell>
        </row>
        <row r="2247">
          <cell r="B2247" t="str">
            <v>IDNA.US</v>
          </cell>
          <cell r="C2247" t="str">
            <v>IDNA</v>
          </cell>
          <cell r="D2247" t="str">
            <v/>
          </cell>
          <cell r="E2247">
            <v>1</v>
          </cell>
          <cell r="F2247">
            <v>0.01</v>
          </cell>
          <cell r="G2247" t="str">
            <v/>
          </cell>
          <cell r="H2247" t="str">
            <v/>
          </cell>
          <cell r="I2247" t="str">
            <v/>
          </cell>
          <cell r="J2247" t="str">
            <v/>
          </cell>
          <cell r="K2247" t="str">
            <v>US46435U1925</v>
          </cell>
          <cell r="L2247" t="str">
            <v/>
          </cell>
          <cell r="M2247" t="str">
            <v/>
          </cell>
          <cell r="R2247" t="str">
            <v>ISHARES GEN/IMM [American Stock]</v>
          </cell>
        </row>
        <row r="2248">
          <cell r="B2248" t="str">
            <v>REET.US</v>
          </cell>
          <cell r="C2248" t="str">
            <v>REET</v>
          </cell>
          <cell r="D2248" t="str">
            <v/>
          </cell>
          <cell r="E2248">
            <v>1</v>
          </cell>
          <cell r="F2248">
            <v>0.01</v>
          </cell>
          <cell r="G2248" t="str">
            <v/>
          </cell>
          <cell r="H2248" t="str">
            <v/>
          </cell>
          <cell r="I2248" t="str">
            <v/>
          </cell>
          <cell r="J2248" t="str">
            <v/>
          </cell>
          <cell r="K2248" t="str">
            <v>US46434V6478</v>
          </cell>
          <cell r="L2248" t="str">
            <v/>
          </cell>
          <cell r="M2248" t="str">
            <v/>
          </cell>
          <cell r="R2248" t="str">
            <v>ISHARES GLB REIT [American Stock]</v>
          </cell>
        </row>
        <row r="2249">
          <cell r="B2249" t="str">
            <v>ICLN.US</v>
          </cell>
          <cell r="C2249" t="str">
            <v>ICLN</v>
          </cell>
          <cell r="D2249" t="str">
            <v/>
          </cell>
          <cell r="E2249">
            <v>1</v>
          </cell>
          <cell r="F2249">
            <v>0.01</v>
          </cell>
          <cell r="G2249" t="str">
            <v/>
          </cell>
          <cell r="H2249" t="str">
            <v/>
          </cell>
          <cell r="I2249" t="str">
            <v/>
          </cell>
          <cell r="J2249" t="str">
            <v/>
          </cell>
          <cell r="K2249" t="str">
            <v>US4642882249</v>
          </cell>
          <cell r="L2249" t="str">
            <v/>
          </cell>
          <cell r="M2249" t="str">
            <v/>
          </cell>
          <cell r="R2249" t="str">
            <v>ISHARES GLOBAL [American Stock]</v>
          </cell>
        </row>
        <row r="2250">
          <cell r="B2250" t="str">
            <v>IOO.US</v>
          </cell>
          <cell r="C2250" t="str">
            <v>IOO</v>
          </cell>
          <cell r="D2250" t="str">
            <v/>
          </cell>
          <cell r="E2250">
            <v>1</v>
          </cell>
          <cell r="F2250">
            <v>0.01</v>
          </cell>
          <cell r="G2250" t="str">
            <v/>
          </cell>
          <cell r="H2250" t="str">
            <v/>
          </cell>
          <cell r="I2250" t="str">
            <v/>
          </cell>
          <cell r="J2250" t="str">
            <v/>
          </cell>
          <cell r="K2250" t="str">
            <v>US4642875722</v>
          </cell>
          <cell r="L2250" t="str">
            <v/>
          </cell>
          <cell r="M2250" t="str">
            <v/>
          </cell>
          <cell r="R2250" t="str">
            <v>ISHARES GLOBAL 1 [American Stock]</v>
          </cell>
        </row>
        <row r="2251">
          <cell r="B2251" t="str">
            <v>KXI.US</v>
          </cell>
          <cell r="C2251" t="str">
            <v>KXI</v>
          </cell>
          <cell r="D2251" t="str">
            <v/>
          </cell>
          <cell r="E2251">
            <v>1</v>
          </cell>
          <cell r="F2251">
            <v>0.01</v>
          </cell>
          <cell r="G2251" t="str">
            <v/>
          </cell>
          <cell r="H2251" t="str">
            <v/>
          </cell>
          <cell r="I2251" t="str">
            <v/>
          </cell>
          <cell r="J2251" t="str">
            <v/>
          </cell>
          <cell r="K2251" t="str">
            <v>US4642887370</v>
          </cell>
          <cell r="L2251" t="str">
            <v/>
          </cell>
          <cell r="M2251" t="str">
            <v/>
          </cell>
          <cell r="R2251" t="str">
            <v>ISHARES GLOBAL C [American Stock]</v>
          </cell>
        </row>
        <row r="2252">
          <cell r="B2252" t="str">
            <v>IXP.US</v>
          </cell>
          <cell r="C2252" t="str">
            <v>IXP</v>
          </cell>
          <cell r="D2252" t="str">
            <v/>
          </cell>
          <cell r="E2252">
            <v>1</v>
          </cell>
          <cell r="F2252">
            <v>0.01</v>
          </cell>
          <cell r="G2252" t="str">
            <v/>
          </cell>
          <cell r="H2252" t="str">
            <v/>
          </cell>
          <cell r="I2252" t="str">
            <v/>
          </cell>
          <cell r="J2252" t="str">
            <v/>
          </cell>
          <cell r="K2252" t="str">
            <v>US4642872752</v>
          </cell>
          <cell r="L2252" t="str">
            <v/>
          </cell>
          <cell r="M2252" t="str">
            <v/>
          </cell>
          <cell r="R2252" t="str">
            <v>ISHARES GLOBAL C [American Stock]</v>
          </cell>
        </row>
        <row r="2253">
          <cell r="B2253" t="str">
            <v>IXC.US</v>
          </cell>
          <cell r="C2253" t="str">
            <v>IXC</v>
          </cell>
          <cell r="D2253" t="str">
            <v/>
          </cell>
          <cell r="E2253">
            <v>1</v>
          </cell>
          <cell r="F2253">
            <v>0.01</v>
          </cell>
          <cell r="G2253" t="str">
            <v/>
          </cell>
          <cell r="H2253" t="str">
            <v/>
          </cell>
          <cell r="I2253" t="str">
            <v/>
          </cell>
          <cell r="J2253" t="str">
            <v/>
          </cell>
          <cell r="K2253" t="str">
            <v>US4642873412</v>
          </cell>
          <cell r="L2253" t="str">
            <v/>
          </cell>
          <cell r="M2253" t="str">
            <v/>
          </cell>
          <cell r="R2253" t="str">
            <v>ISHARES GLOBAL E [American Stock]</v>
          </cell>
        </row>
        <row r="2254">
          <cell r="B2254" t="str">
            <v>IXG.US</v>
          </cell>
          <cell r="C2254" t="str">
            <v>IXG</v>
          </cell>
          <cell r="D2254" t="str">
            <v/>
          </cell>
          <cell r="E2254">
            <v>1</v>
          </cell>
          <cell r="F2254">
            <v>0.01</v>
          </cell>
          <cell r="G2254" t="str">
            <v/>
          </cell>
          <cell r="H2254" t="str">
            <v/>
          </cell>
          <cell r="I2254" t="str">
            <v/>
          </cell>
          <cell r="J2254" t="str">
            <v/>
          </cell>
          <cell r="K2254" t="str">
            <v>US4642873339</v>
          </cell>
          <cell r="L2254" t="str">
            <v/>
          </cell>
          <cell r="M2254" t="str">
            <v/>
          </cell>
          <cell r="R2254" t="str">
            <v>ISHARES GLOBAL F [American Stock]</v>
          </cell>
        </row>
        <row r="2255">
          <cell r="B2255" t="str">
            <v>IXJ.US</v>
          </cell>
          <cell r="C2255" t="str">
            <v>IXJ</v>
          </cell>
          <cell r="D2255" t="str">
            <v/>
          </cell>
          <cell r="E2255">
            <v>1</v>
          </cell>
          <cell r="F2255">
            <v>0.01</v>
          </cell>
          <cell r="G2255" t="str">
            <v/>
          </cell>
          <cell r="H2255" t="str">
            <v/>
          </cell>
          <cell r="I2255" t="str">
            <v/>
          </cell>
          <cell r="J2255" t="str">
            <v/>
          </cell>
          <cell r="K2255" t="str">
            <v>US4642873255</v>
          </cell>
          <cell r="L2255" t="str">
            <v/>
          </cell>
          <cell r="M2255" t="str">
            <v/>
          </cell>
          <cell r="R2255" t="str">
            <v>ISHARES GLOBAL H [American Stock]</v>
          </cell>
        </row>
        <row r="2256">
          <cell r="B2256" t="str">
            <v>EXI.US</v>
          </cell>
          <cell r="C2256" t="str">
            <v>EXI</v>
          </cell>
          <cell r="D2256" t="str">
            <v/>
          </cell>
          <cell r="E2256">
            <v>1</v>
          </cell>
          <cell r="F2256">
            <v>0.01</v>
          </cell>
          <cell r="G2256" t="str">
            <v/>
          </cell>
          <cell r="H2256" t="str">
            <v/>
          </cell>
          <cell r="I2256" t="str">
            <v/>
          </cell>
          <cell r="J2256" t="str">
            <v/>
          </cell>
          <cell r="K2256" t="str">
            <v>US4642887297</v>
          </cell>
          <cell r="L2256" t="str">
            <v/>
          </cell>
          <cell r="M2256" t="str">
            <v/>
          </cell>
          <cell r="R2256" t="str">
            <v>ISHARES GLOBAL I [American Stock]</v>
          </cell>
        </row>
        <row r="2257">
          <cell r="B2257" t="str">
            <v>IGF.US</v>
          </cell>
          <cell r="C2257" t="str">
            <v>IGF</v>
          </cell>
          <cell r="D2257" t="str">
            <v/>
          </cell>
          <cell r="E2257">
            <v>1</v>
          </cell>
          <cell r="F2257">
            <v>0.01</v>
          </cell>
          <cell r="G2257" t="str">
            <v/>
          </cell>
          <cell r="H2257" t="str">
            <v/>
          </cell>
          <cell r="I2257" t="str">
            <v/>
          </cell>
          <cell r="J2257" t="str">
            <v/>
          </cell>
          <cell r="K2257" t="str">
            <v>US4642883726</v>
          </cell>
          <cell r="L2257" t="str">
            <v/>
          </cell>
          <cell r="M2257" t="str">
            <v/>
          </cell>
          <cell r="R2257" t="str">
            <v>ISHARES GLOBAL I [American Stock]</v>
          </cell>
        </row>
        <row r="2258">
          <cell r="B2258" t="str">
            <v>MXI.US</v>
          </cell>
          <cell r="C2258" t="str">
            <v>MXI</v>
          </cell>
          <cell r="D2258" t="str">
            <v/>
          </cell>
          <cell r="E2258">
            <v>1</v>
          </cell>
          <cell r="F2258">
            <v>0.01</v>
          </cell>
          <cell r="G2258" t="str">
            <v/>
          </cell>
          <cell r="H2258" t="str">
            <v/>
          </cell>
          <cell r="I2258" t="str">
            <v/>
          </cell>
          <cell r="J2258" t="str">
            <v/>
          </cell>
          <cell r="K2258" t="str">
            <v>US4642886950</v>
          </cell>
          <cell r="L2258" t="str">
            <v/>
          </cell>
          <cell r="M2258" t="str">
            <v/>
          </cell>
          <cell r="R2258" t="str">
            <v>ISHARES GLOBAL M [American Stock]</v>
          </cell>
        </row>
        <row r="2259">
          <cell r="B2259" t="str">
            <v>WOOD.US</v>
          </cell>
          <cell r="C2259" t="str">
            <v>WOOD</v>
          </cell>
          <cell r="D2259" t="str">
            <v/>
          </cell>
          <cell r="E2259">
            <v>1</v>
          </cell>
          <cell r="F2259">
            <v>0.01</v>
          </cell>
          <cell r="G2259" t="str">
            <v/>
          </cell>
          <cell r="H2259" t="str">
            <v/>
          </cell>
          <cell r="I2259" t="str">
            <v/>
          </cell>
          <cell r="J2259" t="str">
            <v/>
          </cell>
          <cell r="K2259" t="str">
            <v>US4642881746</v>
          </cell>
          <cell r="L2259" t="str">
            <v/>
          </cell>
          <cell r="M2259" t="str">
            <v/>
          </cell>
          <cell r="R2259" t="str">
            <v>ISHARES GLOBAL T [American Stock]</v>
          </cell>
        </row>
        <row r="2260">
          <cell r="B2260" t="str">
            <v>IXN.US</v>
          </cell>
          <cell r="C2260" t="str">
            <v>IXN</v>
          </cell>
          <cell r="D2260" t="str">
            <v/>
          </cell>
          <cell r="E2260">
            <v>1</v>
          </cell>
          <cell r="F2260">
            <v>0.01</v>
          </cell>
          <cell r="G2260" t="str">
            <v/>
          </cell>
          <cell r="H2260" t="str">
            <v/>
          </cell>
          <cell r="I2260" t="str">
            <v/>
          </cell>
          <cell r="J2260" t="str">
            <v/>
          </cell>
          <cell r="K2260" t="str">
            <v>US4642872919</v>
          </cell>
          <cell r="L2260" t="str">
            <v/>
          </cell>
          <cell r="M2260" t="str">
            <v/>
          </cell>
          <cell r="R2260" t="str">
            <v>ISHARES GLOBAL T [American Stock]</v>
          </cell>
        </row>
        <row r="2261">
          <cell r="B2261" t="str">
            <v>JXI.US</v>
          </cell>
          <cell r="C2261" t="str">
            <v>JXI</v>
          </cell>
          <cell r="D2261" t="str">
            <v/>
          </cell>
          <cell r="E2261">
            <v>1</v>
          </cell>
          <cell r="F2261">
            <v>0.01</v>
          </cell>
          <cell r="G2261" t="str">
            <v/>
          </cell>
          <cell r="H2261" t="str">
            <v/>
          </cell>
          <cell r="I2261" t="str">
            <v/>
          </cell>
          <cell r="J2261" t="str">
            <v/>
          </cell>
          <cell r="K2261" t="str">
            <v>US4642887115</v>
          </cell>
          <cell r="L2261" t="str">
            <v/>
          </cell>
          <cell r="M2261" t="str">
            <v/>
          </cell>
          <cell r="R2261" t="str">
            <v>ISHARES GLOBAL U [American Stock]</v>
          </cell>
        </row>
        <row r="2262">
          <cell r="B2262" t="str">
            <v>GNMA.US</v>
          </cell>
          <cell r="C2262" t="str">
            <v>GNMA</v>
          </cell>
          <cell r="D2262" t="str">
            <v/>
          </cell>
          <cell r="E2262">
            <v>1</v>
          </cell>
          <cell r="F2262">
            <v>0.01</v>
          </cell>
          <cell r="G2262" t="str">
            <v/>
          </cell>
          <cell r="H2262" t="str">
            <v/>
          </cell>
          <cell r="I2262" t="str">
            <v/>
          </cell>
          <cell r="J2262" t="str">
            <v/>
          </cell>
          <cell r="K2262" t="str">
            <v>US46429B3336</v>
          </cell>
          <cell r="L2262" t="str">
            <v/>
          </cell>
          <cell r="M2262" t="str">
            <v/>
          </cell>
          <cell r="R2262" t="str">
            <v>ISHARES GNMA BON [American Stock]</v>
          </cell>
        </row>
        <row r="2263">
          <cell r="B2263" t="str">
            <v>IAU.US</v>
          </cell>
          <cell r="C2263" t="str">
            <v>IAU</v>
          </cell>
          <cell r="D2263" t="str">
            <v/>
          </cell>
          <cell r="E2263">
            <v>1</v>
          </cell>
          <cell r="F2263">
            <v>0.01</v>
          </cell>
          <cell r="G2263" t="str">
            <v/>
          </cell>
          <cell r="H2263" t="str">
            <v/>
          </cell>
          <cell r="I2263" t="str">
            <v/>
          </cell>
          <cell r="J2263" t="str">
            <v/>
          </cell>
          <cell r="K2263" t="str">
            <v>US4642851053</v>
          </cell>
          <cell r="L2263" t="str">
            <v/>
          </cell>
          <cell r="M2263" t="str">
            <v/>
          </cell>
          <cell r="R2263" t="str">
            <v>ISHARES GOLD TRU [American Stock]</v>
          </cell>
        </row>
        <row r="2264">
          <cell r="B2264" t="str">
            <v>GBF.US</v>
          </cell>
          <cell r="C2264" t="str">
            <v>GBF</v>
          </cell>
          <cell r="D2264" t="str">
            <v/>
          </cell>
          <cell r="E2264">
            <v>1</v>
          </cell>
          <cell r="F2264">
            <v>0.01</v>
          </cell>
          <cell r="G2264" t="str">
            <v/>
          </cell>
          <cell r="H2264" t="str">
            <v/>
          </cell>
          <cell r="I2264" t="str">
            <v/>
          </cell>
          <cell r="J2264" t="str">
            <v/>
          </cell>
          <cell r="K2264" t="str">
            <v>US4642885960</v>
          </cell>
          <cell r="L2264" t="str">
            <v/>
          </cell>
          <cell r="M2264" t="str">
            <v/>
          </cell>
          <cell r="R2264" t="str">
            <v>ISHARES GOVERNME [American Stock]</v>
          </cell>
        </row>
        <row r="2265">
          <cell r="B2265" t="str">
            <v>LQDH.US</v>
          </cell>
          <cell r="C2265" t="str">
            <v>LQDH</v>
          </cell>
          <cell r="D2265" t="str">
            <v/>
          </cell>
          <cell r="E2265">
            <v>1</v>
          </cell>
          <cell r="F2265">
            <v>0.01</v>
          </cell>
          <cell r="G2265" t="str">
            <v/>
          </cell>
          <cell r="H2265" t="str">
            <v/>
          </cell>
          <cell r="I2265" t="str">
            <v/>
          </cell>
          <cell r="J2265" t="str">
            <v/>
          </cell>
          <cell r="K2265" t="str">
            <v>US46431W7056</v>
          </cell>
          <cell r="L2265" t="str">
            <v/>
          </cell>
          <cell r="M2265" t="str">
            <v/>
          </cell>
          <cell r="R2265" t="str">
            <v>ISHARES I H CORP [American Stock]</v>
          </cell>
        </row>
        <row r="2266">
          <cell r="B2266" t="str">
            <v>IBDN.US</v>
          </cell>
          <cell r="C2266" t="str">
            <v>IBDN</v>
          </cell>
          <cell r="D2266" t="str">
            <v/>
          </cell>
          <cell r="E2266">
            <v>1</v>
          </cell>
          <cell r="F2266">
            <v>0.01</v>
          </cell>
          <cell r="G2266" t="str">
            <v/>
          </cell>
          <cell r="H2266" t="str">
            <v/>
          </cell>
          <cell r="I2266" t="str">
            <v/>
          </cell>
          <cell r="J2266" t="str">
            <v/>
          </cell>
          <cell r="K2266" t="str">
            <v>US46434VBA70</v>
          </cell>
          <cell r="L2266" t="str">
            <v/>
          </cell>
          <cell r="M2266" t="str">
            <v/>
          </cell>
          <cell r="R2266" t="str">
            <v>ISHARES IBONDS D [American Stock]</v>
          </cell>
        </row>
        <row r="2267">
          <cell r="B2267" t="str">
            <v>IBDL.US</v>
          </cell>
          <cell r="C2267" t="str">
            <v>IBDL</v>
          </cell>
          <cell r="D2267" t="str">
            <v/>
          </cell>
          <cell r="E2267">
            <v>1</v>
          </cell>
          <cell r="F2267">
            <v>0.01</v>
          </cell>
          <cell r="G2267" t="str">
            <v/>
          </cell>
          <cell r="H2267" t="str">
            <v/>
          </cell>
          <cell r="I2267" t="str">
            <v/>
          </cell>
          <cell r="J2267" t="str">
            <v/>
          </cell>
          <cell r="K2267" t="str">
            <v>US46434VAQ32</v>
          </cell>
          <cell r="L2267" t="str">
            <v/>
          </cell>
          <cell r="M2267" t="str">
            <v/>
          </cell>
          <cell r="R2267" t="str">
            <v>ISHARES IBONDS D [American Stock]</v>
          </cell>
        </row>
        <row r="2268">
          <cell r="B2268" t="str">
            <v>IBMJ.US</v>
          </cell>
          <cell r="C2268" t="str">
            <v>IBMJ</v>
          </cell>
          <cell r="D2268" t="str">
            <v/>
          </cell>
          <cell r="E2268">
            <v>1</v>
          </cell>
          <cell r="F2268">
            <v>0.01</v>
          </cell>
          <cell r="G2268" t="str">
            <v/>
          </cell>
          <cell r="H2268" t="str">
            <v/>
          </cell>
          <cell r="I2268" t="str">
            <v/>
          </cell>
          <cell r="J2268" t="str">
            <v/>
          </cell>
          <cell r="K2268" t="str">
            <v>US46435G7896</v>
          </cell>
          <cell r="L2268" t="str">
            <v/>
          </cell>
          <cell r="M2268" t="str">
            <v/>
          </cell>
          <cell r="R2268" t="str">
            <v>ISHARES IBONDS D [American Stock]</v>
          </cell>
        </row>
        <row r="2269">
          <cell r="B2269" t="str">
            <v>IBDQ.US</v>
          </cell>
          <cell r="C2269" t="str">
            <v>IBDQ</v>
          </cell>
          <cell r="D2269" t="str">
            <v/>
          </cell>
          <cell r="E2269">
            <v>1</v>
          </cell>
          <cell r="F2269">
            <v>0.01</v>
          </cell>
          <cell r="G2269" t="str">
            <v/>
          </cell>
          <cell r="H2269" t="str">
            <v/>
          </cell>
          <cell r="I2269" t="str">
            <v/>
          </cell>
          <cell r="J2269" t="str">
            <v/>
          </cell>
          <cell r="K2269" t="str">
            <v>US46434VBD10</v>
          </cell>
          <cell r="L2269" t="str">
            <v/>
          </cell>
          <cell r="M2269" t="str">
            <v/>
          </cell>
          <cell r="R2269" t="str">
            <v>ISHARES IBONDS D [American Stock]</v>
          </cell>
        </row>
        <row r="2270">
          <cell r="B2270" t="str">
            <v>IBDP.US</v>
          </cell>
          <cell r="C2270" t="str">
            <v>IBDP</v>
          </cell>
          <cell r="D2270" t="str">
            <v/>
          </cell>
          <cell r="E2270">
            <v>1</v>
          </cell>
          <cell r="F2270">
            <v>0.01</v>
          </cell>
          <cell r="G2270" t="str">
            <v/>
          </cell>
          <cell r="H2270" t="str">
            <v/>
          </cell>
          <cell r="I2270" t="str">
            <v/>
          </cell>
          <cell r="J2270" t="str">
            <v/>
          </cell>
          <cell r="K2270" t="str">
            <v>US46434VBG41</v>
          </cell>
          <cell r="L2270" t="str">
            <v/>
          </cell>
          <cell r="M2270" t="str">
            <v/>
          </cell>
          <cell r="R2270" t="str">
            <v>ISHARES IBONDS D [American Stock]</v>
          </cell>
        </row>
        <row r="2271">
          <cell r="B2271" t="str">
            <v>IBMK.US</v>
          </cell>
          <cell r="C2271" t="str">
            <v>IBMK</v>
          </cell>
          <cell r="D2271" t="str">
            <v/>
          </cell>
          <cell r="E2271">
            <v>1</v>
          </cell>
          <cell r="F2271">
            <v>0.01</v>
          </cell>
          <cell r="G2271" t="str">
            <v/>
          </cell>
          <cell r="H2271" t="str">
            <v/>
          </cell>
          <cell r="I2271" t="str">
            <v/>
          </cell>
          <cell r="J2271" t="str">
            <v/>
          </cell>
          <cell r="K2271" t="str">
            <v>US46435G7557</v>
          </cell>
          <cell r="L2271" t="str">
            <v/>
          </cell>
          <cell r="M2271" t="str">
            <v/>
          </cell>
          <cell r="R2271" t="str">
            <v>ISHARES IBONDS D [American Stock]</v>
          </cell>
        </row>
        <row r="2272">
          <cell r="B2272" t="str">
            <v>IBDO.US</v>
          </cell>
          <cell r="C2272" t="str">
            <v>IBDO</v>
          </cell>
          <cell r="D2272" t="str">
            <v/>
          </cell>
          <cell r="E2272">
            <v>1</v>
          </cell>
          <cell r="F2272">
            <v>0.01</v>
          </cell>
          <cell r="G2272" t="str">
            <v/>
          </cell>
          <cell r="H2272" t="str">
            <v/>
          </cell>
          <cell r="I2272" t="str">
            <v/>
          </cell>
          <cell r="J2272" t="str">
            <v/>
          </cell>
          <cell r="K2272" t="str">
            <v>US46434VAX82</v>
          </cell>
          <cell r="L2272" t="str">
            <v/>
          </cell>
          <cell r="M2272" t="str">
            <v/>
          </cell>
          <cell r="R2272" t="str">
            <v>ISHARES IBONDS D [American Stock]</v>
          </cell>
        </row>
        <row r="2273">
          <cell r="B2273" t="str">
            <v>IBDM.US</v>
          </cell>
          <cell r="C2273" t="str">
            <v>IBDM</v>
          </cell>
          <cell r="D2273" t="str">
            <v/>
          </cell>
          <cell r="E2273">
            <v>1</v>
          </cell>
          <cell r="F2273">
            <v>0.01</v>
          </cell>
          <cell r="G2273" t="str">
            <v/>
          </cell>
          <cell r="H2273" t="str">
            <v/>
          </cell>
          <cell r="I2273" t="str">
            <v/>
          </cell>
          <cell r="J2273" t="str">
            <v/>
          </cell>
          <cell r="K2273" t="str">
            <v>US46434VBK52</v>
          </cell>
          <cell r="L2273" t="str">
            <v/>
          </cell>
          <cell r="M2273" t="str">
            <v/>
          </cell>
          <cell r="R2273" t="str">
            <v>ISHARES IBONDS D [American Stock]</v>
          </cell>
        </row>
        <row r="2274">
          <cell r="B2274" t="str">
            <v>IBCE.US</v>
          </cell>
          <cell r="C2274" t="str">
            <v>IBCE</v>
          </cell>
          <cell r="D2274" t="str">
            <v/>
          </cell>
          <cell r="E2274">
            <v>1</v>
          </cell>
          <cell r="F2274">
            <v>0.01</v>
          </cell>
          <cell r="G2274" t="str">
            <v/>
          </cell>
          <cell r="H2274" t="str">
            <v/>
          </cell>
          <cell r="I2274" t="str">
            <v/>
          </cell>
          <cell r="J2274" t="str">
            <v/>
          </cell>
          <cell r="K2274" t="str">
            <v>US46432FAN78</v>
          </cell>
          <cell r="L2274" t="str">
            <v/>
          </cell>
          <cell r="M2274" t="str">
            <v/>
          </cell>
          <cell r="R2274" t="str">
            <v>ISHARES IBONDS M [American Stock]</v>
          </cell>
        </row>
        <row r="2275">
          <cell r="B2275" t="str">
            <v>HYG.US</v>
          </cell>
          <cell r="C2275" t="str">
            <v>HYG</v>
          </cell>
          <cell r="D2275" t="str">
            <v/>
          </cell>
          <cell r="E2275">
            <v>1</v>
          </cell>
          <cell r="F2275">
            <v>0.01</v>
          </cell>
          <cell r="G2275" t="str">
            <v/>
          </cell>
          <cell r="H2275" t="str">
            <v/>
          </cell>
          <cell r="I2275" t="str">
            <v/>
          </cell>
          <cell r="J2275" t="str">
            <v/>
          </cell>
          <cell r="K2275" t="str">
            <v>US4642885135</v>
          </cell>
          <cell r="L2275" t="str">
            <v/>
          </cell>
          <cell r="M2275" t="str">
            <v/>
          </cell>
          <cell r="R2275" t="str">
            <v>ISHARES IBOXX HI [American Stock]</v>
          </cell>
        </row>
        <row r="2276">
          <cell r="B2276" t="str">
            <v>LQD.US</v>
          </cell>
          <cell r="C2276" t="str">
            <v>LQD</v>
          </cell>
          <cell r="D2276" t="str">
            <v/>
          </cell>
          <cell r="E2276">
            <v>1</v>
          </cell>
          <cell r="F2276">
            <v>0.01</v>
          </cell>
          <cell r="G2276" t="str">
            <v/>
          </cell>
          <cell r="H2276" t="str">
            <v/>
          </cell>
          <cell r="I2276" t="str">
            <v/>
          </cell>
          <cell r="J2276" t="str">
            <v/>
          </cell>
          <cell r="K2276" t="str">
            <v>US4642872422</v>
          </cell>
          <cell r="L2276" t="str">
            <v/>
          </cell>
          <cell r="M2276" t="str">
            <v/>
          </cell>
          <cell r="R2276" t="str">
            <v>ISHARES IBOXX IN [American Stock]</v>
          </cell>
        </row>
        <row r="2277">
          <cell r="B2277" t="str">
            <v>INDY.US</v>
          </cell>
          <cell r="C2277" t="str">
            <v>INDY</v>
          </cell>
          <cell r="D2277" t="str">
            <v/>
          </cell>
          <cell r="E2277">
            <v>1</v>
          </cell>
          <cell r="F2277">
            <v>0.01</v>
          </cell>
          <cell r="G2277" t="str">
            <v/>
          </cell>
          <cell r="H2277" t="str">
            <v/>
          </cell>
          <cell r="I2277" t="str">
            <v/>
          </cell>
          <cell r="J2277" t="str">
            <v/>
          </cell>
          <cell r="K2277" t="str">
            <v>US4642895290</v>
          </cell>
          <cell r="L2277" t="str">
            <v/>
          </cell>
          <cell r="M2277" t="str">
            <v/>
          </cell>
          <cell r="R2277" t="str">
            <v>ISHARES INDIA 50 [American Stock]</v>
          </cell>
        </row>
        <row r="2278">
          <cell r="B2278" t="str">
            <v>HYGH.US</v>
          </cell>
          <cell r="C2278" t="str">
            <v>HYGH</v>
          </cell>
          <cell r="D2278" t="str">
            <v/>
          </cell>
          <cell r="E2278">
            <v>1</v>
          </cell>
          <cell r="F2278">
            <v>0.01</v>
          </cell>
          <cell r="G2278" t="str">
            <v/>
          </cell>
          <cell r="H2278" t="str">
            <v/>
          </cell>
          <cell r="I2278" t="str">
            <v/>
          </cell>
          <cell r="J2278" t="str">
            <v/>
          </cell>
          <cell r="K2278" t="str">
            <v>US46431W6066</v>
          </cell>
          <cell r="L2278" t="str">
            <v/>
          </cell>
          <cell r="M2278" t="str">
            <v/>
          </cell>
          <cell r="R2278" t="str">
            <v>ISHARES INT H HY [American Stock]</v>
          </cell>
        </row>
        <row r="2279">
          <cell r="B2279" t="str">
            <v>IGOV.US</v>
          </cell>
          <cell r="C2279" t="str">
            <v>IGOV</v>
          </cell>
          <cell r="D2279" t="str">
            <v/>
          </cell>
          <cell r="E2279">
            <v>1</v>
          </cell>
          <cell r="F2279">
            <v>0.01</v>
          </cell>
          <cell r="G2279" t="str">
            <v/>
          </cell>
          <cell r="H2279" t="str">
            <v/>
          </cell>
          <cell r="I2279" t="str">
            <v/>
          </cell>
          <cell r="J2279" t="str">
            <v/>
          </cell>
          <cell r="K2279" t="str">
            <v>US4642881175</v>
          </cell>
          <cell r="L2279" t="str">
            <v/>
          </cell>
          <cell r="M2279" t="str">
            <v/>
          </cell>
          <cell r="R2279" t="str">
            <v>ISHARES INTERNAT [American Stock]</v>
          </cell>
        </row>
        <row r="2280">
          <cell r="B2280" t="str">
            <v>WPS.US</v>
          </cell>
          <cell r="C2280" t="str">
            <v>WPS</v>
          </cell>
          <cell r="D2280" t="str">
            <v/>
          </cell>
          <cell r="E2280">
            <v>1</v>
          </cell>
          <cell r="F2280">
            <v>0.01</v>
          </cell>
          <cell r="G2280" t="str">
            <v/>
          </cell>
          <cell r="H2280" t="str">
            <v/>
          </cell>
          <cell r="I2280" t="str">
            <v/>
          </cell>
          <cell r="J2280" t="str">
            <v/>
          </cell>
          <cell r="K2280" t="str">
            <v>US4642884229</v>
          </cell>
          <cell r="L2280" t="str">
            <v/>
          </cell>
          <cell r="M2280" t="str">
            <v/>
          </cell>
          <cell r="R2280" t="str">
            <v>ISHARES INTERNAT [American Stock]</v>
          </cell>
        </row>
        <row r="2281">
          <cell r="B2281" t="str">
            <v>IFGL.US</v>
          </cell>
          <cell r="C2281" t="str">
            <v>IFGL</v>
          </cell>
          <cell r="D2281" t="str">
            <v/>
          </cell>
          <cell r="E2281">
            <v>1</v>
          </cell>
          <cell r="F2281">
            <v>0.01</v>
          </cell>
          <cell r="G2281" t="str">
            <v/>
          </cell>
          <cell r="H2281" t="str">
            <v/>
          </cell>
          <cell r="I2281" t="str">
            <v/>
          </cell>
          <cell r="J2281" t="str">
            <v/>
          </cell>
          <cell r="K2281" t="str">
            <v>US4642884898</v>
          </cell>
          <cell r="L2281" t="str">
            <v/>
          </cell>
          <cell r="M2281" t="str">
            <v/>
          </cell>
          <cell r="R2281" t="str">
            <v>ISHARES INTERNAT [American Stock]</v>
          </cell>
        </row>
        <row r="2282">
          <cell r="B2282" t="str">
            <v>EMHY.US</v>
          </cell>
          <cell r="C2282" t="str">
            <v>EMHY</v>
          </cell>
          <cell r="D2282" t="str">
            <v/>
          </cell>
          <cell r="E2282">
            <v>1</v>
          </cell>
          <cell r="F2282">
            <v>0.01</v>
          </cell>
          <cell r="G2282" t="str">
            <v/>
          </cell>
          <cell r="H2282" t="str">
            <v/>
          </cell>
          <cell r="I2282" t="str">
            <v/>
          </cell>
          <cell r="J2282" t="str">
            <v/>
          </cell>
          <cell r="K2282" t="str">
            <v>US4642862852</v>
          </cell>
          <cell r="L2282" t="str">
            <v/>
          </cell>
          <cell r="M2282" t="str">
            <v/>
          </cell>
          <cell r="R2282" t="str">
            <v>ISHARES J.P. MOR [American Stock]</v>
          </cell>
        </row>
        <row r="2283">
          <cell r="B2283" t="str">
            <v>EMB.US</v>
          </cell>
          <cell r="C2283" t="str">
            <v>EMB</v>
          </cell>
          <cell r="D2283" t="str">
            <v/>
          </cell>
          <cell r="E2283">
            <v>1</v>
          </cell>
          <cell r="F2283">
            <v>0.01</v>
          </cell>
          <cell r="G2283" t="str">
            <v/>
          </cell>
          <cell r="H2283" t="str">
            <v/>
          </cell>
          <cell r="I2283" t="str">
            <v/>
          </cell>
          <cell r="J2283" t="str">
            <v/>
          </cell>
          <cell r="K2283" t="str">
            <v>US4642882819</v>
          </cell>
          <cell r="L2283" t="str">
            <v/>
          </cell>
          <cell r="M2283" t="str">
            <v/>
          </cell>
          <cell r="R2283" t="str">
            <v>ISHARES JP MORGA [American Stock]</v>
          </cell>
        </row>
        <row r="2284">
          <cell r="B2284" t="str">
            <v>LEMB.US</v>
          </cell>
          <cell r="C2284" t="str">
            <v>LEMB</v>
          </cell>
          <cell r="D2284" t="str">
            <v/>
          </cell>
          <cell r="E2284">
            <v>1</v>
          </cell>
          <cell r="F2284">
            <v>0.01</v>
          </cell>
          <cell r="G2284" t="str">
            <v/>
          </cell>
          <cell r="H2284" t="str">
            <v/>
          </cell>
          <cell r="I2284" t="str">
            <v/>
          </cell>
          <cell r="J2284" t="str">
            <v/>
          </cell>
          <cell r="K2284" t="str">
            <v>US4642865178</v>
          </cell>
          <cell r="L2284" t="str">
            <v/>
          </cell>
          <cell r="M2284" t="str">
            <v/>
          </cell>
          <cell r="R2284" t="str">
            <v>ISHARES JP MORGA [American Stock]</v>
          </cell>
        </row>
        <row r="2285">
          <cell r="B2285" t="str">
            <v>CEMB.US</v>
          </cell>
          <cell r="C2285" t="str">
            <v>CEMB</v>
          </cell>
          <cell r="D2285" t="str">
            <v/>
          </cell>
          <cell r="E2285">
            <v>1</v>
          </cell>
          <cell r="F2285">
            <v>0.01</v>
          </cell>
          <cell r="G2285" t="str">
            <v/>
          </cell>
          <cell r="H2285" t="str">
            <v/>
          </cell>
          <cell r="I2285" t="str">
            <v/>
          </cell>
          <cell r="J2285" t="str">
            <v/>
          </cell>
          <cell r="K2285" t="str">
            <v>US4642862514</v>
          </cell>
          <cell r="L2285" t="str">
            <v/>
          </cell>
          <cell r="M2285" t="str">
            <v/>
          </cell>
          <cell r="R2285" t="str">
            <v>ISHARES JP MORGA [American Stock]</v>
          </cell>
        </row>
        <row r="2286">
          <cell r="B2286" t="str">
            <v>JPXN.US</v>
          </cell>
          <cell r="C2286" t="str">
            <v>JPXN</v>
          </cell>
          <cell r="D2286" t="str">
            <v/>
          </cell>
          <cell r="E2286">
            <v>1</v>
          </cell>
          <cell r="F2286">
            <v>0.01</v>
          </cell>
          <cell r="G2286" t="str">
            <v/>
          </cell>
          <cell r="H2286" t="str">
            <v/>
          </cell>
          <cell r="I2286" t="str">
            <v/>
          </cell>
          <cell r="J2286" t="str">
            <v/>
          </cell>
          <cell r="K2286" t="str">
            <v>US4642873826</v>
          </cell>
          <cell r="L2286" t="str">
            <v/>
          </cell>
          <cell r="M2286" t="str">
            <v/>
          </cell>
          <cell r="R2286" t="str">
            <v>ISHARES JPX-NIKK [American Stock]</v>
          </cell>
        </row>
        <row r="2287">
          <cell r="B2287" t="str">
            <v>ILF.US</v>
          </cell>
          <cell r="C2287" t="str">
            <v>ILF</v>
          </cell>
          <cell r="D2287" t="str">
            <v/>
          </cell>
          <cell r="E2287">
            <v>1</v>
          </cell>
          <cell r="F2287">
            <v>0.01</v>
          </cell>
          <cell r="G2287" t="str">
            <v/>
          </cell>
          <cell r="H2287" t="str">
            <v/>
          </cell>
          <cell r="I2287" t="str">
            <v/>
          </cell>
          <cell r="J2287" t="str">
            <v/>
          </cell>
          <cell r="K2287" t="str">
            <v>US4642873909</v>
          </cell>
          <cell r="L2287" t="str">
            <v/>
          </cell>
          <cell r="M2287" t="str">
            <v/>
          </cell>
          <cell r="R2287" t="str">
            <v>ISHARES LATIN AM [American Stock]</v>
          </cell>
        </row>
        <row r="2288">
          <cell r="B2288" t="str">
            <v>IGLB.US</v>
          </cell>
          <cell r="C2288" t="str">
            <v>IGLB</v>
          </cell>
          <cell r="D2288" t="str">
            <v/>
          </cell>
          <cell r="E2288">
            <v>1</v>
          </cell>
          <cell r="F2288">
            <v>0.01</v>
          </cell>
          <cell r="G2288" t="str">
            <v/>
          </cell>
          <cell r="H2288" t="str">
            <v/>
          </cell>
          <cell r="I2288" t="str">
            <v/>
          </cell>
          <cell r="J2288" t="str">
            <v/>
          </cell>
          <cell r="K2288" t="str">
            <v>US4642895118</v>
          </cell>
          <cell r="L2288" t="str">
            <v/>
          </cell>
          <cell r="M2288" t="str">
            <v/>
          </cell>
          <cell r="R2288" t="str">
            <v>ISHARES LONG-TER [American Stock]</v>
          </cell>
        </row>
        <row r="2289">
          <cell r="B2289" t="str">
            <v>MBB.US</v>
          </cell>
          <cell r="C2289" t="str">
            <v>MBB</v>
          </cell>
          <cell r="D2289" t="str">
            <v/>
          </cell>
          <cell r="E2289">
            <v>1</v>
          </cell>
          <cell r="F2289">
            <v>0.01</v>
          </cell>
          <cell r="G2289" t="str">
            <v/>
          </cell>
          <cell r="H2289" t="str">
            <v/>
          </cell>
          <cell r="I2289" t="str">
            <v/>
          </cell>
          <cell r="J2289" t="str">
            <v/>
          </cell>
          <cell r="K2289" t="str">
            <v>US4642885887</v>
          </cell>
          <cell r="L2289" t="str">
            <v/>
          </cell>
          <cell r="M2289" t="str">
            <v/>
          </cell>
          <cell r="R2289" t="str">
            <v>ISHARES MBS ETF [American Stock]</v>
          </cell>
        </row>
        <row r="2290">
          <cell r="B2290" t="str">
            <v>LRGF.US</v>
          </cell>
          <cell r="C2290" t="str">
            <v>LRGF</v>
          </cell>
          <cell r="D2290" t="str">
            <v/>
          </cell>
          <cell r="E2290">
            <v>1</v>
          </cell>
          <cell r="F2290">
            <v>0.01</v>
          </cell>
          <cell r="G2290" t="str">
            <v/>
          </cell>
          <cell r="H2290" t="str">
            <v/>
          </cell>
          <cell r="I2290" t="str">
            <v/>
          </cell>
          <cell r="J2290" t="str">
            <v/>
          </cell>
          <cell r="K2290" t="str">
            <v>US46434V2824</v>
          </cell>
          <cell r="L2290" t="str">
            <v/>
          </cell>
          <cell r="M2290" t="str">
            <v/>
          </cell>
          <cell r="R2290" t="str">
            <v>ISHARES MSCI USA [American Stock]</v>
          </cell>
        </row>
        <row r="2291">
          <cell r="B2291" t="str">
            <v>IWC.US</v>
          </cell>
          <cell r="C2291" t="str">
            <v>IWC</v>
          </cell>
          <cell r="D2291" t="str">
            <v/>
          </cell>
          <cell r="E2291">
            <v>1</v>
          </cell>
          <cell r="F2291">
            <v>0.01</v>
          </cell>
          <cell r="G2291" t="str">
            <v/>
          </cell>
          <cell r="H2291" t="str">
            <v/>
          </cell>
          <cell r="I2291" t="str">
            <v/>
          </cell>
          <cell r="J2291" t="str">
            <v/>
          </cell>
          <cell r="K2291" t="str">
            <v>US4642888691</v>
          </cell>
          <cell r="L2291" t="str">
            <v/>
          </cell>
          <cell r="M2291" t="str">
            <v/>
          </cell>
          <cell r="R2291" t="str">
            <v>ISHARES MICRO-CA [American Stock]</v>
          </cell>
        </row>
        <row r="2292">
          <cell r="B2292" t="str">
            <v>JKH.US</v>
          </cell>
          <cell r="C2292" t="str">
            <v>JKH</v>
          </cell>
          <cell r="D2292" t="str">
            <v/>
          </cell>
          <cell r="E2292">
            <v>1</v>
          </cell>
          <cell r="F2292">
            <v>0.01</v>
          </cell>
          <cell r="G2292" t="str">
            <v/>
          </cell>
          <cell r="H2292" t="str">
            <v/>
          </cell>
          <cell r="I2292" t="str">
            <v/>
          </cell>
          <cell r="J2292" t="str">
            <v/>
          </cell>
          <cell r="K2292" t="str">
            <v>US4642883072</v>
          </cell>
          <cell r="L2292" t="str">
            <v/>
          </cell>
          <cell r="M2292" t="str">
            <v/>
          </cell>
          <cell r="R2292" t="str">
            <v>ISHARES MORNINGS [American Stock]</v>
          </cell>
        </row>
        <row r="2293">
          <cell r="B2293" t="str">
            <v>JKL.US</v>
          </cell>
          <cell r="C2293" t="str">
            <v>JKL</v>
          </cell>
          <cell r="D2293" t="str">
            <v/>
          </cell>
          <cell r="E2293">
            <v>1</v>
          </cell>
          <cell r="F2293">
            <v>0.01</v>
          </cell>
          <cell r="G2293" t="str">
            <v/>
          </cell>
          <cell r="H2293" t="str">
            <v/>
          </cell>
          <cell r="I2293" t="str">
            <v/>
          </cell>
          <cell r="J2293" t="str">
            <v/>
          </cell>
          <cell r="K2293" t="str">
            <v>US4642887032</v>
          </cell>
          <cell r="L2293" t="str">
            <v/>
          </cell>
          <cell r="M2293" t="str">
            <v/>
          </cell>
          <cell r="R2293" t="str">
            <v>ISHARES MORNINGS [American Stock]</v>
          </cell>
        </row>
        <row r="2294">
          <cell r="B2294" t="str">
            <v>JKF.US</v>
          </cell>
          <cell r="C2294" t="str">
            <v>JKF</v>
          </cell>
          <cell r="D2294" t="str">
            <v/>
          </cell>
          <cell r="E2294">
            <v>1</v>
          </cell>
          <cell r="F2294">
            <v>0.01</v>
          </cell>
          <cell r="G2294" t="str">
            <v/>
          </cell>
          <cell r="H2294" t="str">
            <v/>
          </cell>
          <cell r="I2294" t="str">
            <v/>
          </cell>
          <cell r="J2294" t="str">
            <v/>
          </cell>
          <cell r="K2294" t="str">
            <v>US4642881092</v>
          </cell>
          <cell r="L2294" t="str">
            <v/>
          </cell>
          <cell r="M2294" t="str">
            <v/>
          </cell>
          <cell r="R2294" t="str">
            <v>ISHARES MORNINGS [American Stock]</v>
          </cell>
        </row>
        <row r="2295">
          <cell r="B2295" t="str">
            <v>JKE.US</v>
          </cell>
          <cell r="C2295" t="str">
            <v>JKE</v>
          </cell>
          <cell r="D2295" t="str">
            <v/>
          </cell>
          <cell r="E2295">
            <v>1</v>
          </cell>
          <cell r="F2295">
            <v>0.01</v>
          </cell>
          <cell r="G2295" t="str">
            <v/>
          </cell>
          <cell r="H2295" t="str">
            <v/>
          </cell>
          <cell r="I2295" t="str">
            <v/>
          </cell>
          <cell r="J2295" t="str">
            <v/>
          </cell>
          <cell r="K2295" t="str">
            <v>US4642871192</v>
          </cell>
          <cell r="L2295" t="str">
            <v/>
          </cell>
          <cell r="M2295" t="str">
            <v/>
          </cell>
          <cell r="R2295" t="str">
            <v>ISHARES MORNINGS [American Stock]</v>
          </cell>
        </row>
        <row r="2296">
          <cell r="B2296" t="str">
            <v>JKG.US</v>
          </cell>
          <cell r="C2296" t="str">
            <v>JKG</v>
          </cell>
          <cell r="D2296" t="str">
            <v/>
          </cell>
          <cell r="E2296">
            <v>1</v>
          </cell>
          <cell r="F2296">
            <v>0.01</v>
          </cell>
          <cell r="G2296" t="str">
            <v/>
          </cell>
          <cell r="H2296" t="str">
            <v/>
          </cell>
          <cell r="I2296" t="str">
            <v/>
          </cell>
          <cell r="J2296" t="str">
            <v/>
          </cell>
          <cell r="K2296" t="str">
            <v>US4642882082</v>
          </cell>
          <cell r="L2296" t="str">
            <v/>
          </cell>
          <cell r="M2296" t="str">
            <v/>
          </cell>
          <cell r="R2296" t="str">
            <v>ISHARES MORNINGS [American Stock]</v>
          </cell>
        </row>
        <row r="2297">
          <cell r="B2297" t="str">
            <v>JKD.US</v>
          </cell>
          <cell r="C2297" t="str">
            <v>JKD</v>
          </cell>
          <cell r="D2297" t="str">
            <v/>
          </cell>
          <cell r="E2297">
            <v>1</v>
          </cell>
          <cell r="F2297">
            <v>0.01</v>
          </cell>
          <cell r="G2297" t="str">
            <v/>
          </cell>
          <cell r="H2297" t="str">
            <v/>
          </cell>
          <cell r="I2297" t="str">
            <v/>
          </cell>
          <cell r="J2297" t="str">
            <v/>
          </cell>
          <cell r="K2297" t="str">
            <v>US4642871275</v>
          </cell>
          <cell r="L2297" t="str">
            <v/>
          </cell>
          <cell r="M2297" t="str">
            <v/>
          </cell>
          <cell r="R2297" t="str">
            <v>ISHARES MORNINGS [American Stock]</v>
          </cell>
        </row>
        <row r="2298">
          <cell r="B2298" t="str">
            <v>JKK.US</v>
          </cell>
          <cell r="C2298" t="str">
            <v>JKK</v>
          </cell>
          <cell r="D2298" t="str">
            <v/>
          </cell>
          <cell r="E2298">
            <v>1</v>
          </cell>
          <cell r="F2298">
            <v>0.01</v>
          </cell>
          <cell r="G2298" t="str">
            <v/>
          </cell>
          <cell r="H2298" t="str">
            <v/>
          </cell>
          <cell r="I2298" t="str">
            <v/>
          </cell>
          <cell r="J2298" t="str">
            <v/>
          </cell>
          <cell r="K2298" t="str">
            <v>US4642886042</v>
          </cell>
          <cell r="L2298" t="str">
            <v/>
          </cell>
          <cell r="M2298" t="str">
            <v/>
          </cell>
          <cell r="R2298" t="str">
            <v>ISHARES MORNINGS [American Stock]</v>
          </cell>
        </row>
        <row r="2299">
          <cell r="B2299" t="str">
            <v>JKJ.US</v>
          </cell>
          <cell r="C2299" t="str">
            <v>JKJ</v>
          </cell>
          <cell r="D2299" t="str">
            <v/>
          </cell>
          <cell r="E2299">
            <v>1</v>
          </cell>
          <cell r="F2299">
            <v>0.01</v>
          </cell>
          <cell r="G2299" t="str">
            <v/>
          </cell>
          <cell r="H2299" t="str">
            <v/>
          </cell>
          <cell r="I2299" t="str">
            <v/>
          </cell>
          <cell r="J2299" t="str">
            <v/>
          </cell>
          <cell r="K2299" t="str">
            <v>US4642885051</v>
          </cell>
          <cell r="L2299" t="str">
            <v/>
          </cell>
          <cell r="M2299" t="str">
            <v/>
          </cell>
          <cell r="R2299" t="str">
            <v>ISHARES MORNINGS [American Stock]</v>
          </cell>
        </row>
        <row r="2300">
          <cell r="B2300" t="str">
            <v>JKI.US</v>
          </cell>
          <cell r="C2300" t="str">
            <v>JKI</v>
          </cell>
          <cell r="D2300" t="str">
            <v/>
          </cell>
          <cell r="E2300">
            <v>1</v>
          </cell>
          <cell r="F2300">
            <v>0.01</v>
          </cell>
          <cell r="G2300" t="str">
            <v/>
          </cell>
          <cell r="H2300" t="str">
            <v/>
          </cell>
          <cell r="I2300" t="str">
            <v/>
          </cell>
          <cell r="J2300" t="str">
            <v/>
          </cell>
          <cell r="K2300" t="str">
            <v>US4642884062</v>
          </cell>
          <cell r="L2300" t="str">
            <v/>
          </cell>
          <cell r="M2300" t="str">
            <v/>
          </cell>
          <cell r="R2300" t="str">
            <v>ISHARES MORNINGS [American Stock]</v>
          </cell>
        </row>
        <row r="2301">
          <cell r="B2301" t="str">
            <v>REM.US</v>
          </cell>
          <cell r="C2301" t="str">
            <v>REM</v>
          </cell>
          <cell r="D2301" t="str">
            <v/>
          </cell>
          <cell r="E2301">
            <v>1</v>
          </cell>
          <cell r="F2301">
            <v>0.01</v>
          </cell>
          <cell r="G2301" t="str">
            <v/>
          </cell>
          <cell r="H2301" t="str">
            <v/>
          </cell>
          <cell r="I2301" t="str">
            <v/>
          </cell>
          <cell r="J2301" t="str">
            <v/>
          </cell>
          <cell r="K2301" t="str">
            <v>US46435G3424</v>
          </cell>
          <cell r="L2301" t="str">
            <v/>
          </cell>
          <cell r="M2301" t="str">
            <v/>
          </cell>
          <cell r="R2301" t="str">
            <v>ISHARES MORTGAGE [American Stock]</v>
          </cell>
        </row>
        <row r="2302">
          <cell r="B2302" t="str">
            <v>CRBN.US</v>
          </cell>
          <cell r="C2302" t="str">
            <v>CRBN</v>
          </cell>
          <cell r="D2302" t="str">
            <v/>
          </cell>
          <cell r="E2302">
            <v>1</v>
          </cell>
          <cell r="F2302">
            <v>0.01</v>
          </cell>
          <cell r="G2302" t="str">
            <v/>
          </cell>
          <cell r="H2302" t="str">
            <v/>
          </cell>
          <cell r="I2302" t="str">
            <v/>
          </cell>
          <cell r="J2302" t="str">
            <v/>
          </cell>
          <cell r="K2302" t="str">
            <v>US46434V4648</v>
          </cell>
          <cell r="L2302" t="str">
            <v/>
          </cell>
          <cell r="M2302" t="str">
            <v/>
          </cell>
          <cell r="R2302" t="str">
            <v>ISHARES MSCI ACW [American Stock]</v>
          </cell>
        </row>
        <row r="2303">
          <cell r="B2303" t="str">
            <v>ACWI.US</v>
          </cell>
          <cell r="C2303" t="str">
            <v>ACWI</v>
          </cell>
          <cell r="D2303" t="str">
            <v/>
          </cell>
          <cell r="E2303">
            <v>1</v>
          </cell>
          <cell r="F2303">
            <v>0.01</v>
          </cell>
          <cell r="G2303" t="str">
            <v/>
          </cell>
          <cell r="H2303" t="str">
            <v/>
          </cell>
          <cell r="I2303" t="str">
            <v/>
          </cell>
          <cell r="J2303" t="str">
            <v/>
          </cell>
          <cell r="K2303" t="str">
            <v>US4642882579</v>
          </cell>
          <cell r="L2303" t="str">
            <v/>
          </cell>
          <cell r="M2303" t="str">
            <v/>
          </cell>
          <cell r="R2303" t="str">
            <v>ISHARES MSCI ACW [American Stock]</v>
          </cell>
        </row>
        <row r="2304">
          <cell r="B2304" t="str">
            <v>ACWX.US</v>
          </cell>
          <cell r="C2304" t="str">
            <v>ACWX</v>
          </cell>
          <cell r="D2304" t="str">
            <v/>
          </cell>
          <cell r="E2304">
            <v>1</v>
          </cell>
          <cell r="F2304">
            <v>0.01</v>
          </cell>
          <cell r="G2304" t="str">
            <v/>
          </cell>
          <cell r="H2304" t="str">
            <v/>
          </cell>
          <cell r="I2304" t="str">
            <v/>
          </cell>
          <cell r="J2304" t="str">
            <v/>
          </cell>
          <cell r="K2304" t="str">
            <v>US4642882405</v>
          </cell>
          <cell r="L2304" t="str">
            <v/>
          </cell>
          <cell r="M2304" t="str">
            <v/>
          </cell>
          <cell r="R2304" t="str">
            <v>ISHARES MSCI ACW [American Stock]</v>
          </cell>
        </row>
        <row r="2305">
          <cell r="B2305" t="str">
            <v>AAXJ.US</v>
          </cell>
          <cell r="C2305" t="str">
            <v>AAXJ</v>
          </cell>
          <cell r="D2305" t="str">
            <v/>
          </cell>
          <cell r="E2305">
            <v>1</v>
          </cell>
          <cell r="F2305">
            <v>0.01</v>
          </cell>
          <cell r="G2305" t="str">
            <v/>
          </cell>
          <cell r="H2305" t="str">
            <v/>
          </cell>
          <cell r="I2305" t="str">
            <v/>
          </cell>
          <cell r="J2305" t="str">
            <v/>
          </cell>
          <cell r="K2305" t="str">
            <v>US4642881829</v>
          </cell>
          <cell r="L2305" t="str">
            <v/>
          </cell>
          <cell r="M2305" t="str">
            <v/>
          </cell>
          <cell r="R2305" t="str">
            <v>ISHARES MSCI ALL [American Stock]</v>
          </cell>
        </row>
        <row r="2306">
          <cell r="B2306" t="str">
            <v>EWO.US</v>
          </cell>
          <cell r="C2306" t="str">
            <v>EWO</v>
          </cell>
          <cell r="D2306" t="str">
            <v/>
          </cell>
          <cell r="E2306">
            <v>1</v>
          </cell>
          <cell r="F2306">
            <v>0.01</v>
          </cell>
          <cell r="G2306" t="str">
            <v/>
          </cell>
          <cell r="H2306" t="str">
            <v/>
          </cell>
          <cell r="I2306" t="str">
            <v/>
          </cell>
          <cell r="J2306" t="str">
            <v/>
          </cell>
          <cell r="K2306" t="str">
            <v>US4642862027</v>
          </cell>
          <cell r="L2306" t="str">
            <v/>
          </cell>
          <cell r="M2306" t="str">
            <v/>
          </cell>
          <cell r="R2306" t="str">
            <v>ISHARES MSCI AUS [American Stock]</v>
          </cell>
        </row>
        <row r="2307">
          <cell r="B2307" t="str">
            <v>EWA.US</v>
          </cell>
          <cell r="C2307" t="str">
            <v>EWA</v>
          </cell>
          <cell r="D2307" t="str">
            <v/>
          </cell>
          <cell r="E2307">
            <v>1</v>
          </cell>
          <cell r="F2307">
            <v>0.01</v>
          </cell>
          <cell r="G2307" t="str">
            <v/>
          </cell>
          <cell r="H2307" t="str">
            <v/>
          </cell>
          <cell r="I2307" t="str">
            <v/>
          </cell>
          <cell r="J2307" t="str">
            <v/>
          </cell>
          <cell r="K2307" t="str">
            <v>US4642861037</v>
          </cell>
          <cell r="L2307" t="str">
            <v/>
          </cell>
          <cell r="M2307" t="str">
            <v/>
          </cell>
          <cell r="R2307" t="str">
            <v>ISHARES MSCI AUS [American Stock]</v>
          </cell>
        </row>
        <row r="2308">
          <cell r="B2308" t="str">
            <v>EWK.US</v>
          </cell>
          <cell r="C2308" t="str">
            <v>EWK</v>
          </cell>
          <cell r="D2308" t="str">
            <v/>
          </cell>
          <cell r="E2308">
            <v>1</v>
          </cell>
          <cell r="F2308">
            <v>0.01</v>
          </cell>
          <cell r="G2308" t="str">
            <v/>
          </cell>
          <cell r="H2308" t="str">
            <v/>
          </cell>
          <cell r="I2308" t="str">
            <v/>
          </cell>
          <cell r="J2308" t="str">
            <v/>
          </cell>
          <cell r="K2308" t="str">
            <v>US4642863017</v>
          </cell>
          <cell r="L2308" t="str">
            <v/>
          </cell>
          <cell r="M2308" t="str">
            <v/>
          </cell>
          <cell r="R2308" t="str">
            <v>ISHARES MSCI BEL [American Stock]</v>
          </cell>
        </row>
        <row r="2309">
          <cell r="B2309" t="str">
            <v>EWZ.US</v>
          </cell>
          <cell r="C2309" t="str">
            <v>EWZ</v>
          </cell>
          <cell r="D2309" t="str">
            <v/>
          </cell>
          <cell r="E2309">
            <v>1</v>
          </cell>
          <cell r="F2309">
            <v>0.01</v>
          </cell>
          <cell r="G2309" t="str">
            <v/>
          </cell>
          <cell r="H2309" t="str">
            <v/>
          </cell>
          <cell r="I2309" t="str">
            <v/>
          </cell>
          <cell r="J2309" t="str">
            <v/>
          </cell>
          <cell r="K2309" t="str">
            <v>US4642864007</v>
          </cell>
          <cell r="L2309" t="str">
            <v/>
          </cell>
          <cell r="M2309" t="str">
            <v/>
          </cell>
          <cell r="R2309" t="str">
            <v>ISHARES MSCI BRA [American Stock]</v>
          </cell>
        </row>
        <row r="2310">
          <cell r="B2310" t="str">
            <v>EWZS.US</v>
          </cell>
          <cell r="C2310" t="str">
            <v>EWZS</v>
          </cell>
          <cell r="D2310" t="str">
            <v/>
          </cell>
          <cell r="E2310">
            <v>1</v>
          </cell>
          <cell r="F2310">
            <v>0.01</v>
          </cell>
          <cell r="G2310" t="str">
            <v/>
          </cell>
          <cell r="H2310" t="str">
            <v/>
          </cell>
          <cell r="I2310" t="str">
            <v/>
          </cell>
          <cell r="J2310" t="str">
            <v/>
          </cell>
          <cell r="K2310" t="str">
            <v>US4642891315</v>
          </cell>
          <cell r="L2310" t="str">
            <v/>
          </cell>
          <cell r="M2310" t="str">
            <v/>
          </cell>
          <cell r="R2310" t="str">
            <v>ISHARES MSCI BRA [American Stock]</v>
          </cell>
        </row>
        <row r="2311">
          <cell r="B2311" t="str">
            <v>BKF.US</v>
          </cell>
          <cell r="C2311" t="str">
            <v>BKF</v>
          </cell>
          <cell r="D2311" t="str">
            <v/>
          </cell>
          <cell r="E2311">
            <v>1</v>
          </cell>
          <cell r="F2311">
            <v>0.01</v>
          </cell>
          <cell r="G2311" t="str">
            <v/>
          </cell>
          <cell r="H2311" t="str">
            <v/>
          </cell>
          <cell r="I2311" t="str">
            <v/>
          </cell>
          <cell r="J2311" t="str">
            <v/>
          </cell>
          <cell r="K2311" t="str">
            <v>US4642866572</v>
          </cell>
          <cell r="L2311" t="str">
            <v/>
          </cell>
          <cell r="M2311" t="str">
            <v/>
          </cell>
          <cell r="R2311" t="str">
            <v>ISHARES MSCI BRI [American Stock]</v>
          </cell>
        </row>
        <row r="2312">
          <cell r="B2312" t="str">
            <v>EWC.US</v>
          </cell>
          <cell r="C2312" t="str">
            <v>EWC</v>
          </cell>
          <cell r="D2312" t="str">
            <v/>
          </cell>
          <cell r="E2312">
            <v>1</v>
          </cell>
          <cell r="F2312">
            <v>0.01</v>
          </cell>
          <cell r="G2312" t="str">
            <v/>
          </cell>
          <cell r="H2312" t="str">
            <v/>
          </cell>
          <cell r="I2312" t="str">
            <v/>
          </cell>
          <cell r="J2312" t="str">
            <v/>
          </cell>
          <cell r="K2312" t="str">
            <v>US4642865095</v>
          </cell>
          <cell r="L2312" t="str">
            <v/>
          </cell>
          <cell r="M2312" t="str">
            <v/>
          </cell>
          <cell r="R2312" t="str">
            <v>ISHARES MSCI CAN [American Stock]</v>
          </cell>
        </row>
        <row r="2313">
          <cell r="B2313" t="str">
            <v>ECNS.US</v>
          </cell>
          <cell r="C2313" t="str">
            <v>ECNS</v>
          </cell>
          <cell r="D2313" t="str">
            <v/>
          </cell>
          <cell r="E2313">
            <v>1</v>
          </cell>
          <cell r="F2313">
            <v>0.01</v>
          </cell>
          <cell r="G2313" t="str">
            <v/>
          </cell>
          <cell r="H2313" t="str">
            <v/>
          </cell>
          <cell r="I2313" t="str">
            <v/>
          </cell>
          <cell r="J2313" t="str">
            <v/>
          </cell>
          <cell r="K2313" t="str">
            <v>US46429B2007</v>
          </cell>
          <cell r="L2313" t="str">
            <v/>
          </cell>
          <cell r="M2313" t="str">
            <v/>
          </cell>
          <cell r="R2313" t="str">
            <v>ISHARES MSCI CHI [American Stock]</v>
          </cell>
        </row>
        <row r="2314">
          <cell r="B2314" t="str">
            <v>MCHI.US</v>
          </cell>
          <cell r="C2314" t="str">
            <v>MCHI</v>
          </cell>
          <cell r="D2314" t="str">
            <v/>
          </cell>
          <cell r="E2314">
            <v>1</v>
          </cell>
          <cell r="F2314">
            <v>0.01</v>
          </cell>
          <cell r="G2314" t="str">
            <v/>
          </cell>
          <cell r="H2314" t="str">
            <v/>
          </cell>
          <cell r="I2314" t="str">
            <v/>
          </cell>
          <cell r="J2314" t="str">
            <v/>
          </cell>
          <cell r="K2314" t="str">
            <v>US46429B6719</v>
          </cell>
          <cell r="L2314" t="str">
            <v/>
          </cell>
          <cell r="M2314" t="str">
            <v/>
          </cell>
          <cell r="R2314" t="str">
            <v>ISHARES MSCI CHI [American Stock]</v>
          </cell>
        </row>
        <row r="2315">
          <cell r="B2315" t="str">
            <v>ECH.US</v>
          </cell>
          <cell r="C2315" t="str">
            <v>ECH</v>
          </cell>
          <cell r="D2315" t="str">
            <v/>
          </cell>
          <cell r="E2315">
            <v>1</v>
          </cell>
          <cell r="F2315">
            <v>0.01</v>
          </cell>
          <cell r="G2315" t="str">
            <v/>
          </cell>
          <cell r="H2315" t="str">
            <v/>
          </cell>
          <cell r="I2315" t="str">
            <v/>
          </cell>
          <cell r="J2315" t="str">
            <v/>
          </cell>
          <cell r="K2315" t="str">
            <v>US4642866408</v>
          </cell>
          <cell r="L2315" t="str">
            <v/>
          </cell>
          <cell r="M2315" t="str">
            <v/>
          </cell>
          <cell r="R2315" t="str">
            <v>ISHARES MSCI CHI [American Stock]</v>
          </cell>
        </row>
        <row r="2316">
          <cell r="B2316" t="str">
            <v>ICOL.US</v>
          </cell>
          <cell r="C2316" t="str">
            <v>ICOL</v>
          </cell>
          <cell r="D2316" t="str">
            <v/>
          </cell>
          <cell r="E2316">
            <v>1</v>
          </cell>
          <cell r="F2316">
            <v>0.01</v>
          </cell>
          <cell r="G2316" t="str">
            <v/>
          </cell>
          <cell r="H2316" t="str">
            <v/>
          </cell>
          <cell r="I2316" t="str">
            <v/>
          </cell>
          <cell r="J2316" t="str">
            <v/>
          </cell>
          <cell r="K2316" t="str">
            <v>US46434G2021</v>
          </cell>
          <cell r="L2316" t="str">
            <v/>
          </cell>
          <cell r="M2316" t="str">
            <v/>
          </cell>
          <cell r="R2316" t="str">
            <v>ISHARES MSCI COL [American Stock]</v>
          </cell>
        </row>
        <row r="2317">
          <cell r="B2317" t="str">
            <v>EFA.US</v>
          </cell>
          <cell r="C2317" t="str">
            <v>EFA</v>
          </cell>
          <cell r="D2317" t="str">
            <v/>
          </cell>
          <cell r="E2317">
            <v>1</v>
          </cell>
          <cell r="F2317">
            <v>0.01</v>
          </cell>
          <cell r="G2317" t="str">
            <v/>
          </cell>
          <cell r="H2317" t="str">
            <v/>
          </cell>
          <cell r="I2317" t="str">
            <v/>
          </cell>
          <cell r="J2317" t="str">
            <v/>
          </cell>
          <cell r="K2317" t="str">
            <v>US4642874659</v>
          </cell>
          <cell r="L2317" t="str">
            <v/>
          </cell>
          <cell r="M2317" t="str">
            <v/>
          </cell>
          <cell r="R2317" t="str">
            <v>ISHARES MSCI EAF [American Stock]</v>
          </cell>
        </row>
        <row r="2318">
          <cell r="B2318" t="str">
            <v>SCZ.US</v>
          </cell>
          <cell r="C2318" t="str">
            <v>SCZ</v>
          </cell>
          <cell r="D2318" t="str">
            <v/>
          </cell>
          <cell r="E2318">
            <v>1</v>
          </cell>
          <cell r="F2318">
            <v>0.01</v>
          </cell>
          <cell r="G2318" t="str">
            <v/>
          </cell>
          <cell r="H2318" t="str">
            <v/>
          </cell>
          <cell r="I2318" t="str">
            <v/>
          </cell>
          <cell r="J2318" t="str">
            <v/>
          </cell>
          <cell r="K2318" t="str">
            <v>US4642882736</v>
          </cell>
          <cell r="L2318" t="str">
            <v/>
          </cell>
          <cell r="M2318" t="str">
            <v/>
          </cell>
          <cell r="R2318" t="str">
            <v>ISHARES MSCI EAF [American Stock]</v>
          </cell>
        </row>
        <row r="2319">
          <cell r="B2319" t="str">
            <v>EEMA.US</v>
          </cell>
          <cell r="C2319" t="str">
            <v>EEMA</v>
          </cell>
          <cell r="D2319" t="str">
            <v/>
          </cell>
          <cell r="E2319">
            <v>1</v>
          </cell>
          <cell r="F2319">
            <v>0.01</v>
          </cell>
          <cell r="G2319" t="str">
            <v/>
          </cell>
          <cell r="H2319" t="str">
            <v/>
          </cell>
          <cell r="I2319" t="str">
            <v/>
          </cell>
          <cell r="J2319" t="str">
            <v/>
          </cell>
          <cell r="K2319" t="str">
            <v>US4642864262</v>
          </cell>
          <cell r="L2319" t="str">
            <v/>
          </cell>
          <cell r="M2319" t="str">
            <v/>
          </cell>
          <cell r="R2319" t="str">
            <v>ISHARES MSCI EME [American Stock]</v>
          </cell>
        </row>
        <row r="2320">
          <cell r="B2320" t="str">
            <v>EEM.US</v>
          </cell>
          <cell r="C2320" t="str">
            <v>EEM</v>
          </cell>
          <cell r="D2320" t="str">
            <v/>
          </cell>
          <cell r="E2320">
            <v>1</v>
          </cell>
          <cell r="F2320">
            <v>0.01</v>
          </cell>
          <cell r="G2320" t="str">
            <v/>
          </cell>
          <cell r="H2320" t="str">
            <v/>
          </cell>
          <cell r="I2320" t="str">
            <v/>
          </cell>
          <cell r="J2320" t="str">
            <v/>
          </cell>
          <cell r="K2320" t="str">
            <v>US4642872349</v>
          </cell>
          <cell r="L2320" t="str">
            <v/>
          </cell>
          <cell r="M2320" t="str">
            <v/>
          </cell>
          <cell r="R2320" t="str">
            <v>ISHARES MSCI EME [American Stock]</v>
          </cell>
        </row>
        <row r="2321">
          <cell r="B2321" t="str">
            <v>EEMS.US</v>
          </cell>
          <cell r="C2321" t="str">
            <v>EEMS</v>
          </cell>
          <cell r="D2321" t="str">
            <v/>
          </cell>
          <cell r="E2321">
            <v>1</v>
          </cell>
          <cell r="F2321">
            <v>0.01</v>
          </cell>
          <cell r="G2321" t="str">
            <v/>
          </cell>
          <cell r="H2321" t="str">
            <v/>
          </cell>
          <cell r="I2321" t="str">
            <v/>
          </cell>
          <cell r="J2321" t="str">
            <v/>
          </cell>
          <cell r="K2321" t="str">
            <v>US4642864759</v>
          </cell>
          <cell r="L2321" t="str">
            <v/>
          </cell>
          <cell r="M2321" t="str">
            <v/>
          </cell>
          <cell r="R2321" t="str">
            <v>ISHARES MSCI EME [American Stock]</v>
          </cell>
        </row>
        <row r="2322">
          <cell r="B2322" t="str">
            <v>EUFN.US</v>
          </cell>
          <cell r="C2322" t="str">
            <v>EUFN</v>
          </cell>
          <cell r="D2322" t="str">
            <v/>
          </cell>
          <cell r="E2322">
            <v>1</v>
          </cell>
          <cell r="F2322">
            <v>0.01</v>
          </cell>
          <cell r="G2322" t="str">
            <v/>
          </cell>
          <cell r="H2322" t="str">
            <v/>
          </cell>
          <cell r="I2322" t="str">
            <v/>
          </cell>
          <cell r="J2322" t="str">
            <v/>
          </cell>
          <cell r="K2322" t="str">
            <v>US4642891802</v>
          </cell>
          <cell r="L2322" t="str">
            <v/>
          </cell>
          <cell r="M2322" t="str">
            <v/>
          </cell>
          <cell r="R2322" t="str">
            <v>ISHARES MSCI EUR [American Stock]</v>
          </cell>
        </row>
        <row r="2323">
          <cell r="B2323" t="str">
            <v>IEUS.US</v>
          </cell>
          <cell r="C2323" t="str">
            <v>IEUS</v>
          </cell>
          <cell r="D2323" t="str">
            <v/>
          </cell>
          <cell r="E2323">
            <v>1</v>
          </cell>
          <cell r="F2323">
            <v>0.01</v>
          </cell>
          <cell r="G2323" t="str">
            <v/>
          </cell>
          <cell r="H2323" t="str">
            <v/>
          </cell>
          <cell r="I2323" t="str">
            <v/>
          </cell>
          <cell r="J2323" t="str">
            <v/>
          </cell>
          <cell r="K2323" t="str">
            <v>US4642884971</v>
          </cell>
          <cell r="L2323" t="str">
            <v/>
          </cell>
          <cell r="M2323" t="str">
            <v/>
          </cell>
          <cell r="R2323" t="str">
            <v>ISHARES MSCI EUR [American Stock]</v>
          </cell>
        </row>
        <row r="2324">
          <cell r="B2324" t="str">
            <v>EZU.US</v>
          </cell>
          <cell r="C2324" t="str">
            <v>EZU</v>
          </cell>
          <cell r="D2324" t="str">
            <v/>
          </cell>
          <cell r="E2324">
            <v>1</v>
          </cell>
          <cell r="F2324">
            <v>0.01</v>
          </cell>
          <cell r="G2324" t="str">
            <v/>
          </cell>
          <cell r="H2324" t="str">
            <v/>
          </cell>
          <cell r="I2324" t="str">
            <v/>
          </cell>
          <cell r="J2324" t="str">
            <v/>
          </cell>
          <cell r="K2324" t="str">
            <v>US4642866085</v>
          </cell>
          <cell r="L2324" t="str">
            <v/>
          </cell>
          <cell r="M2324" t="str">
            <v/>
          </cell>
          <cell r="R2324" t="str">
            <v>ISHARES MSCI EUR [American Stock]</v>
          </cell>
        </row>
        <row r="2325">
          <cell r="B2325" t="str">
            <v>EFNL.US</v>
          </cell>
          <cell r="C2325" t="str">
            <v>EFNL</v>
          </cell>
          <cell r="D2325" t="str">
            <v/>
          </cell>
          <cell r="E2325">
            <v>1</v>
          </cell>
          <cell r="F2325">
            <v>0.01</v>
          </cell>
          <cell r="G2325" t="str">
            <v/>
          </cell>
          <cell r="H2325" t="str">
            <v/>
          </cell>
          <cell r="I2325" t="str">
            <v/>
          </cell>
          <cell r="J2325" t="str">
            <v/>
          </cell>
          <cell r="K2325" t="str">
            <v>US46429B5158</v>
          </cell>
          <cell r="L2325" t="str">
            <v/>
          </cell>
          <cell r="M2325" t="str">
            <v/>
          </cell>
          <cell r="R2325" t="str">
            <v>ISHARES MSCI FIN [American Stock]</v>
          </cell>
        </row>
        <row r="2326">
          <cell r="B2326" t="str">
            <v>EWQ.US</v>
          </cell>
          <cell r="C2326" t="str">
            <v>EWQ</v>
          </cell>
          <cell r="D2326" t="str">
            <v/>
          </cell>
          <cell r="E2326">
            <v>1</v>
          </cell>
          <cell r="F2326">
            <v>0.01</v>
          </cell>
          <cell r="G2326" t="str">
            <v/>
          </cell>
          <cell r="H2326" t="str">
            <v/>
          </cell>
          <cell r="I2326" t="str">
            <v/>
          </cell>
          <cell r="J2326" t="str">
            <v/>
          </cell>
          <cell r="K2326" t="str">
            <v>US4642867075</v>
          </cell>
          <cell r="L2326" t="str">
            <v/>
          </cell>
          <cell r="M2326" t="str">
            <v/>
          </cell>
          <cell r="R2326" t="str">
            <v>ISHARES MSCI FRA [American Stock]</v>
          </cell>
        </row>
        <row r="2327">
          <cell r="B2327" t="str">
            <v>FM.US</v>
          </cell>
          <cell r="C2327" t="str">
            <v>FM</v>
          </cell>
          <cell r="D2327" t="str">
            <v/>
          </cell>
          <cell r="E2327">
            <v>1</v>
          </cell>
          <cell r="F2327">
            <v>0.01</v>
          </cell>
          <cell r="G2327" t="str">
            <v/>
          </cell>
          <cell r="H2327" t="str">
            <v/>
          </cell>
          <cell r="I2327" t="str">
            <v/>
          </cell>
          <cell r="J2327" t="str">
            <v/>
          </cell>
          <cell r="K2327" t="str">
            <v>US4642861458</v>
          </cell>
          <cell r="L2327" t="str">
            <v/>
          </cell>
          <cell r="M2327" t="str">
            <v/>
          </cell>
          <cell r="R2327" t="str">
            <v>ISHARES MSCI FRO [American Stock]</v>
          </cell>
        </row>
        <row r="2328">
          <cell r="B2328" t="str">
            <v>EWG.US</v>
          </cell>
          <cell r="C2328" t="str">
            <v>EWG</v>
          </cell>
          <cell r="D2328" t="str">
            <v/>
          </cell>
          <cell r="E2328">
            <v>1</v>
          </cell>
          <cell r="F2328">
            <v>0.01</v>
          </cell>
          <cell r="G2328" t="str">
            <v/>
          </cell>
          <cell r="H2328" t="str">
            <v/>
          </cell>
          <cell r="I2328" t="str">
            <v/>
          </cell>
          <cell r="J2328" t="str">
            <v/>
          </cell>
          <cell r="K2328" t="str">
            <v>US4642868065</v>
          </cell>
          <cell r="L2328" t="str">
            <v/>
          </cell>
          <cell r="M2328" t="str">
            <v/>
          </cell>
          <cell r="R2328" t="str">
            <v>ISHARES MSCI GER [American Stock]</v>
          </cell>
        </row>
        <row r="2329">
          <cell r="B2329" t="str">
            <v>RING.US</v>
          </cell>
          <cell r="C2329" t="str">
            <v>RING</v>
          </cell>
          <cell r="D2329" t="str">
            <v/>
          </cell>
          <cell r="E2329">
            <v>1</v>
          </cell>
          <cell r="F2329">
            <v>0.01</v>
          </cell>
          <cell r="G2329" t="str">
            <v/>
          </cell>
          <cell r="H2329" t="str">
            <v/>
          </cell>
          <cell r="I2329" t="str">
            <v/>
          </cell>
          <cell r="J2329" t="str">
            <v/>
          </cell>
          <cell r="K2329" t="str">
            <v>US46434G8556</v>
          </cell>
          <cell r="L2329" t="str">
            <v/>
          </cell>
          <cell r="M2329" t="str">
            <v/>
          </cell>
          <cell r="R2329" t="str">
            <v>ISHARES MSCI GLO [American Stock]</v>
          </cell>
        </row>
        <row r="2330">
          <cell r="B2330" t="str">
            <v>FILL.US</v>
          </cell>
          <cell r="C2330" t="str">
            <v>FILL</v>
          </cell>
          <cell r="D2330" t="str">
            <v/>
          </cell>
          <cell r="E2330">
            <v>1</v>
          </cell>
          <cell r="F2330">
            <v>0.01</v>
          </cell>
          <cell r="G2330" t="str">
            <v/>
          </cell>
          <cell r="H2330" t="str">
            <v/>
          </cell>
          <cell r="I2330" t="str">
            <v/>
          </cell>
          <cell r="J2330" t="str">
            <v/>
          </cell>
          <cell r="K2330" t="str">
            <v>US4642863439</v>
          </cell>
          <cell r="L2330" t="str">
            <v/>
          </cell>
          <cell r="M2330" t="str">
            <v/>
          </cell>
          <cell r="R2330" t="str">
            <v>ISHARES MSCI GLO [American Stock]</v>
          </cell>
        </row>
        <row r="2331">
          <cell r="B2331" t="str">
            <v>PICK.US</v>
          </cell>
          <cell r="C2331" t="str">
            <v>PICK</v>
          </cell>
          <cell r="D2331" t="str">
            <v/>
          </cell>
          <cell r="E2331">
            <v>1</v>
          </cell>
          <cell r="F2331">
            <v>0.01</v>
          </cell>
          <cell r="G2331" t="str">
            <v/>
          </cell>
          <cell r="H2331" t="str">
            <v/>
          </cell>
          <cell r="I2331" t="str">
            <v/>
          </cell>
          <cell r="J2331" t="str">
            <v/>
          </cell>
          <cell r="K2331" t="str">
            <v>US46434G8481</v>
          </cell>
          <cell r="L2331" t="str">
            <v/>
          </cell>
          <cell r="M2331" t="str">
            <v/>
          </cell>
          <cell r="R2331" t="str">
            <v>ISHARES MSCI GLO [American Stock]</v>
          </cell>
        </row>
        <row r="2332">
          <cell r="B2332" t="str">
            <v>SLVP.US</v>
          </cell>
          <cell r="C2332" t="str">
            <v>SLVP</v>
          </cell>
          <cell r="D2332" t="str">
            <v/>
          </cell>
          <cell r="E2332">
            <v>1</v>
          </cell>
          <cell r="F2332">
            <v>0.01</v>
          </cell>
          <cell r="G2332" t="str">
            <v/>
          </cell>
          <cell r="H2332" t="str">
            <v/>
          </cell>
          <cell r="I2332" t="str">
            <v/>
          </cell>
          <cell r="J2332" t="str">
            <v/>
          </cell>
          <cell r="K2332" t="str">
            <v>US4642863272</v>
          </cell>
          <cell r="L2332" t="str">
            <v/>
          </cell>
          <cell r="M2332" t="str">
            <v/>
          </cell>
          <cell r="R2332" t="str">
            <v>ISHARES MSCI GLO [American Stock]</v>
          </cell>
        </row>
        <row r="2333">
          <cell r="B2333" t="str">
            <v>EWH.US</v>
          </cell>
          <cell r="C2333" t="str">
            <v>EWH</v>
          </cell>
          <cell r="D2333" t="str">
            <v/>
          </cell>
          <cell r="E2333">
            <v>1</v>
          </cell>
          <cell r="F2333">
            <v>0.01</v>
          </cell>
          <cell r="G2333" t="str">
            <v/>
          </cell>
          <cell r="H2333" t="str">
            <v/>
          </cell>
          <cell r="I2333" t="str">
            <v/>
          </cell>
          <cell r="J2333" t="str">
            <v/>
          </cell>
          <cell r="K2333" t="str">
            <v>US4642868719</v>
          </cell>
          <cell r="L2333" t="str">
            <v/>
          </cell>
          <cell r="M2333" t="str">
            <v/>
          </cell>
          <cell r="R2333" t="str">
            <v>ISHARES MSCI HON [American Stock]</v>
          </cell>
        </row>
        <row r="2334">
          <cell r="B2334" t="str">
            <v>EIDO.US</v>
          </cell>
          <cell r="C2334" t="str">
            <v>EIDO</v>
          </cell>
          <cell r="D2334" t="str">
            <v/>
          </cell>
          <cell r="E2334">
            <v>1</v>
          </cell>
          <cell r="F2334">
            <v>0.01</v>
          </cell>
          <cell r="G2334" t="str">
            <v/>
          </cell>
          <cell r="H2334" t="str">
            <v/>
          </cell>
          <cell r="I2334" t="str">
            <v/>
          </cell>
          <cell r="J2334" t="str">
            <v/>
          </cell>
          <cell r="K2334" t="str">
            <v>US46429B3096</v>
          </cell>
          <cell r="L2334" t="str">
            <v/>
          </cell>
          <cell r="M2334" t="str">
            <v/>
          </cell>
          <cell r="R2334" t="str">
            <v>ISHARES MSCI IND [American Stock]</v>
          </cell>
        </row>
        <row r="2335">
          <cell r="B2335" t="str">
            <v>INDA.US</v>
          </cell>
          <cell r="C2335" t="str">
            <v>INDA</v>
          </cell>
          <cell r="D2335" t="str">
            <v/>
          </cell>
          <cell r="E2335">
            <v>1</v>
          </cell>
          <cell r="F2335">
            <v>0.01</v>
          </cell>
          <cell r="G2335" t="str">
            <v/>
          </cell>
          <cell r="H2335" t="str">
            <v/>
          </cell>
          <cell r="I2335" t="str">
            <v/>
          </cell>
          <cell r="J2335" t="str">
            <v/>
          </cell>
          <cell r="K2335" t="str">
            <v>US46429B5984</v>
          </cell>
          <cell r="L2335" t="str">
            <v/>
          </cell>
          <cell r="M2335" t="str">
            <v/>
          </cell>
          <cell r="R2335" t="str">
            <v>ISHARES MSCI IND [American Stock]</v>
          </cell>
        </row>
        <row r="2336">
          <cell r="B2336" t="str">
            <v>EIRL.US</v>
          </cell>
          <cell r="C2336" t="str">
            <v>EIRL</v>
          </cell>
          <cell r="D2336" t="str">
            <v/>
          </cell>
          <cell r="E2336">
            <v>1</v>
          </cell>
          <cell r="F2336">
            <v>0.01</v>
          </cell>
          <cell r="G2336" t="str">
            <v/>
          </cell>
          <cell r="H2336" t="str">
            <v/>
          </cell>
          <cell r="I2336" t="str">
            <v/>
          </cell>
          <cell r="J2336" t="str">
            <v/>
          </cell>
          <cell r="K2336" t="str">
            <v>US46429B5075</v>
          </cell>
          <cell r="L2336" t="str">
            <v/>
          </cell>
          <cell r="M2336" t="str">
            <v/>
          </cell>
          <cell r="R2336" t="str">
            <v>ISHARES MSCI IRE [American Stock]</v>
          </cell>
        </row>
        <row r="2337">
          <cell r="B2337" t="str">
            <v>EIS.US</v>
          </cell>
          <cell r="C2337" t="str">
            <v>EIS</v>
          </cell>
          <cell r="D2337" t="str">
            <v/>
          </cell>
          <cell r="E2337">
            <v>1</v>
          </cell>
          <cell r="F2337">
            <v>0.01</v>
          </cell>
          <cell r="G2337" t="str">
            <v/>
          </cell>
          <cell r="H2337" t="str">
            <v/>
          </cell>
          <cell r="I2337" t="str">
            <v/>
          </cell>
          <cell r="J2337" t="str">
            <v/>
          </cell>
          <cell r="K2337" t="str">
            <v>US4642866325</v>
          </cell>
          <cell r="L2337" t="str">
            <v/>
          </cell>
          <cell r="M2337" t="str">
            <v/>
          </cell>
          <cell r="R2337" t="str">
            <v>ISHARES MSCI ISR [American Stock]</v>
          </cell>
        </row>
        <row r="2338">
          <cell r="B2338" t="str">
            <v>EWI.US</v>
          </cell>
          <cell r="C2338" t="str">
            <v>EWI</v>
          </cell>
          <cell r="D2338" t="str">
            <v/>
          </cell>
          <cell r="E2338">
            <v>1</v>
          </cell>
          <cell r="F2338">
            <v>0.01</v>
          </cell>
          <cell r="G2338" t="str">
            <v/>
          </cell>
          <cell r="H2338" t="str">
            <v/>
          </cell>
          <cell r="I2338" t="str">
            <v/>
          </cell>
          <cell r="J2338" t="str">
            <v/>
          </cell>
          <cell r="K2338" t="str">
            <v>US46434G8309</v>
          </cell>
          <cell r="L2338" t="str">
            <v/>
          </cell>
          <cell r="M2338" t="str">
            <v/>
          </cell>
          <cell r="R2338" t="str">
            <v>ISHARES MSCI ITA [American Stock]</v>
          </cell>
        </row>
        <row r="2339">
          <cell r="B2339" t="str">
            <v>SCJ.US</v>
          </cell>
          <cell r="C2339" t="str">
            <v>SCJ</v>
          </cell>
          <cell r="D2339" t="str">
            <v/>
          </cell>
          <cell r="E2339">
            <v>1</v>
          </cell>
          <cell r="F2339">
            <v>0.01</v>
          </cell>
          <cell r="G2339" t="str">
            <v/>
          </cell>
          <cell r="H2339" t="str">
            <v/>
          </cell>
          <cell r="I2339" t="str">
            <v/>
          </cell>
          <cell r="J2339" t="str">
            <v/>
          </cell>
          <cell r="K2339" t="str">
            <v>US4642865822</v>
          </cell>
          <cell r="L2339" t="str">
            <v/>
          </cell>
          <cell r="M2339" t="str">
            <v/>
          </cell>
          <cell r="R2339" t="str">
            <v>ISHARES MSCI JAP [American Stock]</v>
          </cell>
        </row>
        <row r="2340">
          <cell r="B2340" t="str">
            <v>EWJ.US</v>
          </cell>
          <cell r="C2340" t="str">
            <v>EWJ</v>
          </cell>
          <cell r="D2340" t="str">
            <v/>
          </cell>
          <cell r="E2340">
            <v>1</v>
          </cell>
          <cell r="F2340">
            <v>0.01</v>
          </cell>
          <cell r="G2340" t="str">
            <v/>
          </cell>
          <cell r="H2340" t="str">
            <v/>
          </cell>
          <cell r="I2340" t="str">
            <v/>
          </cell>
          <cell r="J2340" t="str">
            <v/>
          </cell>
          <cell r="K2340" t="str">
            <v>US46434G8226</v>
          </cell>
          <cell r="L2340" t="str">
            <v/>
          </cell>
          <cell r="M2340" t="str">
            <v/>
          </cell>
          <cell r="R2340" t="str">
            <v>ISHARES MSCI JPN [American Stock]</v>
          </cell>
        </row>
        <row r="2341">
          <cell r="B2341" t="str">
            <v>DSI.US</v>
          </cell>
          <cell r="C2341" t="str">
            <v>DSI</v>
          </cell>
          <cell r="D2341" t="str">
            <v/>
          </cell>
          <cell r="E2341">
            <v>1</v>
          </cell>
          <cell r="F2341">
            <v>0.01</v>
          </cell>
          <cell r="G2341" t="str">
            <v/>
          </cell>
          <cell r="H2341" t="str">
            <v/>
          </cell>
          <cell r="I2341" t="str">
            <v/>
          </cell>
          <cell r="J2341" t="str">
            <v/>
          </cell>
          <cell r="K2341" t="str">
            <v>US4642885705</v>
          </cell>
          <cell r="L2341" t="str">
            <v/>
          </cell>
          <cell r="M2341" t="str">
            <v/>
          </cell>
          <cell r="R2341" t="str">
            <v>ISHARES MSCI KLD [American Stock]</v>
          </cell>
        </row>
        <row r="2342">
          <cell r="B2342" t="str">
            <v>EWM.US</v>
          </cell>
          <cell r="C2342" t="str">
            <v>EWM</v>
          </cell>
          <cell r="D2342" t="str">
            <v/>
          </cell>
          <cell r="E2342">
            <v>1</v>
          </cell>
          <cell r="F2342">
            <v>0.01</v>
          </cell>
          <cell r="G2342" t="str">
            <v/>
          </cell>
          <cell r="H2342" t="str">
            <v/>
          </cell>
          <cell r="I2342" t="str">
            <v/>
          </cell>
          <cell r="J2342" t="str">
            <v/>
          </cell>
          <cell r="K2342" t="str">
            <v>US46434G8143</v>
          </cell>
          <cell r="L2342" t="str">
            <v/>
          </cell>
          <cell r="M2342" t="str">
            <v/>
          </cell>
          <cell r="R2342" t="str">
            <v>ISHARES MSCI MAL [American Stock]</v>
          </cell>
        </row>
        <row r="2343">
          <cell r="B2343" t="str">
            <v>EWW.US</v>
          </cell>
          <cell r="C2343" t="str">
            <v>EWW</v>
          </cell>
          <cell r="D2343" t="str">
            <v/>
          </cell>
          <cell r="E2343">
            <v>1</v>
          </cell>
          <cell r="F2343">
            <v>0.01</v>
          </cell>
          <cell r="G2343" t="str">
            <v/>
          </cell>
          <cell r="H2343" t="str">
            <v/>
          </cell>
          <cell r="I2343" t="str">
            <v/>
          </cell>
          <cell r="J2343" t="str">
            <v/>
          </cell>
          <cell r="K2343" t="str">
            <v>US4642868222</v>
          </cell>
          <cell r="L2343" t="str">
            <v/>
          </cell>
          <cell r="M2343" t="str">
            <v/>
          </cell>
          <cell r="R2343" t="str">
            <v>ISHARES MSCI MEX [American Stock]</v>
          </cell>
        </row>
        <row r="2344">
          <cell r="B2344" t="str">
            <v>EWN.US</v>
          </cell>
          <cell r="C2344" t="str">
            <v>EWN</v>
          </cell>
          <cell r="D2344" t="str">
            <v/>
          </cell>
          <cell r="E2344">
            <v>1</v>
          </cell>
          <cell r="F2344">
            <v>0.01</v>
          </cell>
          <cell r="G2344" t="str">
            <v/>
          </cell>
          <cell r="H2344" t="str">
            <v/>
          </cell>
          <cell r="I2344" t="str">
            <v/>
          </cell>
          <cell r="J2344" t="str">
            <v/>
          </cell>
          <cell r="K2344" t="str">
            <v>US4642868149</v>
          </cell>
          <cell r="L2344" t="str">
            <v/>
          </cell>
          <cell r="M2344" t="str">
            <v/>
          </cell>
          <cell r="R2344" t="str">
            <v>ISHARES MSCI NET [American Stock]</v>
          </cell>
        </row>
        <row r="2345">
          <cell r="B2345" t="str">
            <v>ENZL.US</v>
          </cell>
          <cell r="C2345" t="str">
            <v>ENZL</v>
          </cell>
          <cell r="D2345" t="str">
            <v/>
          </cell>
          <cell r="E2345">
            <v>1</v>
          </cell>
          <cell r="F2345">
            <v>0.01</v>
          </cell>
          <cell r="G2345" t="str">
            <v/>
          </cell>
          <cell r="H2345" t="str">
            <v/>
          </cell>
          <cell r="I2345" t="str">
            <v/>
          </cell>
          <cell r="J2345" t="str">
            <v/>
          </cell>
          <cell r="K2345" t="str">
            <v>US4642891232</v>
          </cell>
          <cell r="L2345" t="str">
            <v/>
          </cell>
          <cell r="M2345" t="str">
            <v/>
          </cell>
          <cell r="R2345" t="str">
            <v>ISHARES MSCI NEW [American Stock]</v>
          </cell>
        </row>
        <row r="2346">
          <cell r="B2346" t="str">
            <v>EPP.US</v>
          </cell>
          <cell r="C2346" t="str">
            <v>EPP</v>
          </cell>
          <cell r="D2346" t="str">
            <v/>
          </cell>
          <cell r="E2346">
            <v>1</v>
          </cell>
          <cell r="F2346">
            <v>0.01</v>
          </cell>
          <cell r="G2346" t="str">
            <v/>
          </cell>
          <cell r="H2346" t="str">
            <v/>
          </cell>
          <cell r="I2346" t="str">
            <v/>
          </cell>
          <cell r="J2346" t="str">
            <v/>
          </cell>
          <cell r="K2346" t="str">
            <v>US4642866655</v>
          </cell>
          <cell r="L2346" t="str">
            <v/>
          </cell>
          <cell r="M2346" t="str">
            <v/>
          </cell>
          <cell r="R2346" t="str">
            <v>ISHARES MSCI PAC [American Stock]</v>
          </cell>
        </row>
        <row r="2347">
          <cell r="B2347" t="str">
            <v>EPU.US</v>
          </cell>
          <cell r="C2347" t="str">
            <v>EPU</v>
          </cell>
          <cell r="D2347" t="str">
            <v/>
          </cell>
          <cell r="E2347">
            <v>1</v>
          </cell>
          <cell r="F2347">
            <v>0.01</v>
          </cell>
          <cell r="G2347" t="str">
            <v/>
          </cell>
          <cell r="H2347" t="str">
            <v/>
          </cell>
          <cell r="I2347" t="str">
            <v/>
          </cell>
          <cell r="J2347" t="str">
            <v/>
          </cell>
          <cell r="K2347" t="str">
            <v>US4642898427</v>
          </cell>
          <cell r="L2347" t="str">
            <v/>
          </cell>
          <cell r="M2347" t="str">
            <v/>
          </cell>
          <cell r="R2347" t="str">
            <v>ISHARES MSCI PER [American Stock]</v>
          </cell>
        </row>
        <row r="2348">
          <cell r="B2348" t="str">
            <v>EPHE.US</v>
          </cell>
          <cell r="C2348" t="str">
            <v>EPHE</v>
          </cell>
          <cell r="D2348" t="str">
            <v/>
          </cell>
          <cell r="E2348">
            <v>1</v>
          </cell>
          <cell r="F2348">
            <v>0.01</v>
          </cell>
          <cell r="G2348" t="str">
            <v/>
          </cell>
          <cell r="H2348" t="str">
            <v/>
          </cell>
          <cell r="I2348" t="str">
            <v/>
          </cell>
          <cell r="J2348" t="str">
            <v/>
          </cell>
          <cell r="K2348" t="str">
            <v>US46429B4086</v>
          </cell>
          <cell r="L2348" t="str">
            <v/>
          </cell>
          <cell r="M2348" t="str">
            <v/>
          </cell>
          <cell r="R2348" t="str">
            <v>ISHARES MSCI PHI [American Stock]</v>
          </cell>
        </row>
        <row r="2349">
          <cell r="B2349" t="str">
            <v>EPOL.US</v>
          </cell>
          <cell r="C2349" t="str">
            <v>EPOL</v>
          </cell>
          <cell r="D2349" t="str">
            <v/>
          </cell>
          <cell r="E2349">
            <v>1</v>
          </cell>
          <cell r="F2349">
            <v>0.01</v>
          </cell>
          <cell r="G2349" t="str">
            <v/>
          </cell>
          <cell r="H2349" t="str">
            <v/>
          </cell>
          <cell r="I2349" t="str">
            <v/>
          </cell>
          <cell r="J2349" t="str">
            <v/>
          </cell>
          <cell r="K2349" t="str">
            <v>US46429B6065</v>
          </cell>
          <cell r="L2349" t="str">
            <v/>
          </cell>
          <cell r="M2349" t="str">
            <v/>
          </cell>
          <cell r="R2349" t="str">
            <v>ISHARES MSCI POL [American Stock]</v>
          </cell>
        </row>
        <row r="2350">
          <cell r="B2350" t="str">
            <v>QAT.US</v>
          </cell>
          <cell r="C2350" t="str">
            <v>QAT</v>
          </cell>
          <cell r="D2350" t="str">
            <v/>
          </cell>
          <cell r="E2350">
            <v>1</v>
          </cell>
          <cell r="F2350">
            <v>0.01</v>
          </cell>
          <cell r="G2350" t="str">
            <v/>
          </cell>
          <cell r="H2350" t="str">
            <v/>
          </cell>
          <cell r="I2350" t="str">
            <v/>
          </cell>
          <cell r="J2350" t="str">
            <v/>
          </cell>
          <cell r="K2350" t="str">
            <v>US46434V7799</v>
          </cell>
          <cell r="L2350" t="str">
            <v/>
          </cell>
          <cell r="M2350" t="str">
            <v/>
          </cell>
          <cell r="R2350" t="str">
            <v>ISHARES MSCI QAT [American Stock]</v>
          </cell>
        </row>
        <row r="2351">
          <cell r="B2351" t="str">
            <v>ERUS.US</v>
          </cell>
          <cell r="C2351" t="str">
            <v>ERUS</v>
          </cell>
          <cell r="D2351" t="str">
            <v/>
          </cell>
          <cell r="E2351">
            <v>1</v>
          </cell>
          <cell r="F2351">
            <v>0.01</v>
          </cell>
          <cell r="G2351" t="str">
            <v/>
          </cell>
          <cell r="H2351" t="str">
            <v/>
          </cell>
          <cell r="I2351" t="str">
            <v/>
          </cell>
          <cell r="J2351" t="str">
            <v/>
          </cell>
          <cell r="K2351" t="str">
            <v>US46434G7988</v>
          </cell>
          <cell r="L2351" t="str">
            <v/>
          </cell>
          <cell r="M2351" t="str">
            <v/>
          </cell>
          <cell r="R2351" t="str">
            <v>ISHARES MSCI RUS [American Stock]</v>
          </cell>
        </row>
        <row r="2352">
          <cell r="B2352" t="str">
            <v>KSA.US</v>
          </cell>
          <cell r="C2352" t="str">
            <v>KSA</v>
          </cell>
          <cell r="D2352" t="str">
            <v/>
          </cell>
          <cell r="E2352">
            <v>1</v>
          </cell>
          <cell r="F2352">
            <v>0.01</v>
          </cell>
          <cell r="G2352" t="str">
            <v/>
          </cell>
          <cell r="H2352" t="str">
            <v/>
          </cell>
          <cell r="I2352" t="str">
            <v/>
          </cell>
          <cell r="J2352" t="str">
            <v/>
          </cell>
          <cell r="K2352" t="str">
            <v>US46434V4234</v>
          </cell>
          <cell r="L2352" t="str">
            <v/>
          </cell>
          <cell r="M2352" t="str">
            <v/>
          </cell>
          <cell r="R2352" t="str">
            <v>ISHARES MSCI SAU [American Stock]</v>
          </cell>
        </row>
        <row r="2353">
          <cell r="B2353" t="str">
            <v>EWS.US</v>
          </cell>
          <cell r="C2353" t="str">
            <v>EWS</v>
          </cell>
          <cell r="D2353" t="str">
            <v/>
          </cell>
          <cell r="E2353">
            <v>1</v>
          </cell>
          <cell r="F2353">
            <v>0.01</v>
          </cell>
          <cell r="G2353" t="str">
            <v/>
          </cell>
          <cell r="H2353" t="str">
            <v/>
          </cell>
          <cell r="I2353" t="str">
            <v/>
          </cell>
          <cell r="J2353" t="str">
            <v/>
          </cell>
          <cell r="K2353" t="str">
            <v>US46434G7806</v>
          </cell>
          <cell r="L2353" t="str">
            <v/>
          </cell>
          <cell r="M2353" t="str">
            <v/>
          </cell>
          <cell r="R2353" t="str">
            <v>ISHARES MSCI SIN [American Stock]</v>
          </cell>
        </row>
        <row r="2354">
          <cell r="B2354" t="str">
            <v>EZA.US</v>
          </cell>
          <cell r="C2354" t="str">
            <v>EZA</v>
          </cell>
          <cell r="D2354" t="str">
            <v/>
          </cell>
          <cell r="E2354">
            <v>1</v>
          </cell>
          <cell r="F2354">
            <v>0.01</v>
          </cell>
          <cell r="G2354" t="str">
            <v/>
          </cell>
          <cell r="H2354" t="str">
            <v/>
          </cell>
          <cell r="I2354" t="str">
            <v/>
          </cell>
          <cell r="J2354" t="str">
            <v/>
          </cell>
          <cell r="K2354" t="str">
            <v>US4642867802</v>
          </cell>
          <cell r="L2354" t="str">
            <v/>
          </cell>
          <cell r="M2354" t="str">
            <v/>
          </cell>
          <cell r="R2354" t="str">
            <v>ISHARES MSCI SOU [American Stock]</v>
          </cell>
        </row>
        <row r="2355">
          <cell r="B2355" t="str">
            <v>EWY.US</v>
          </cell>
          <cell r="C2355" t="str">
            <v>EWY</v>
          </cell>
          <cell r="D2355" t="str">
            <v/>
          </cell>
          <cell r="E2355">
            <v>1</v>
          </cell>
          <cell r="F2355">
            <v>0.01</v>
          </cell>
          <cell r="G2355" t="str">
            <v/>
          </cell>
          <cell r="H2355" t="str">
            <v/>
          </cell>
          <cell r="I2355" t="str">
            <v/>
          </cell>
          <cell r="J2355" t="str">
            <v/>
          </cell>
          <cell r="K2355" t="str">
            <v>US4642867729</v>
          </cell>
          <cell r="L2355" t="str">
            <v/>
          </cell>
          <cell r="M2355" t="str">
            <v/>
          </cell>
          <cell r="R2355" t="str">
            <v>ISHARES MSCI SOU [American Stock]</v>
          </cell>
        </row>
        <row r="2356">
          <cell r="B2356" t="str">
            <v>EWP.US</v>
          </cell>
          <cell r="C2356" t="str">
            <v>EWP</v>
          </cell>
          <cell r="D2356" t="str">
            <v/>
          </cell>
          <cell r="E2356">
            <v>1</v>
          </cell>
          <cell r="F2356">
            <v>0.01</v>
          </cell>
          <cell r="G2356" t="str">
            <v/>
          </cell>
          <cell r="H2356" t="str">
            <v/>
          </cell>
          <cell r="I2356" t="str">
            <v/>
          </cell>
          <cell r="J2356" t="str">
            <v/>
          </cell>
          <cell r="K2356" t="str">
            <v>US4642867646</v>
          </cell>
          <cell r="L2356" t="str">
            <v/>
          </cell>
          <cell r="M2356" t="str">
            <v/>
          </cell>
          <cell r="R2356" t="str">
            <v>ISHARES MSCI SPA [American Stock]</v>
          </cell>
        </row>
        <row r="2357">
          <cell r="B2357" t="str">
            <v>EWD.US</v>
          </cell>
          <cell r="C2357" t="str">
            <v>EWD</v>
          </cell>
          <cell r="D2357" t="str">
            <v/>
          </cell>
          <cell r="E2357">
            <v>1</v>
          </cell>
          <cell r="F2357">
            <v>0.01</v>
          </cell>
          <cell r="G2357" t="str">
            <v/>
          </cell>
          <cell r="H2357" t="str">
            <v/>
          </cell>
          <cell r="I2357" t="str">
            <v/>
          </cell>
          <cell r="J2357" t="str">
            <v/>
          </cell>
          <cell r="K2357" t="str">
            <v>US4642867562</v>
          </cell>
          <cell r="L2357" t="str">
            <v/>
          </cell>
          <cell r="M2357" t="str">
            <v/>
          </cell>
          <cell r="R2357" t="str">
            <v>ISHARES MSCI SWE [American Stock]</v>
          </cell>
        </row>
        <row r="2358">
          <cell r="B2358" t="str">
            <v>EWL.US</v>
          </cell>
          <cell r="C2358" t="str">
            <v>EWL</v>
          </cell>
          <cell r="D2358" t="str">
            <v/>
          </cell>
          <cell r="E2358">
            <v>1</v>
          </cell>
          <cell r="F2358">
            <v>0.01</v>
          </cell>
          <cell r="G2358" t="str">
            <v/>
          </cell>
          <cell r="H2358" t="str">
            <v/>
          </cell>
          <cell r="I2358" t="str">
            <v/>
          </cell>
          <cell r="J2358" t="str">
            <v/>
          </cell>
          <cell r="K2358" t="str">
            <v>US4642867497</v>
          </cell>
          <cell r="L2358" t="str">
            <v/>
          </cell>
          <cell r="M2358" t="str">
            <v/>
          </cell>
          <cell r="R2358" t="str">
            <v>ISHARES MSCI SWI [American Stock]</v>
          </cell>
        </row>
        <row r="2359">
          <cell r="B2359" t="str">
            <v>EWT.US</v>
          </cell>
          <cell r="C2359" t="str">
            <v>EWT</v>
          </cell>
          <cell r="D2359" t="str">
            <v/>
          </cell>
          <cell r="E2359">
            <v>1</v>
          </cell>
          <cell r="F2359">
            <v>0.01</v>
          </cell>
          <cell r="G2359" t="str">
            <v/>
          </cell>
          <cell r="H2359" t="str">
            <v/>
          </cell>
          <cell r="I2359" t="str">
            <v/>
          </cell>
          <cell r="J2359" t="str">
            <v/>
          </cell>
          <cell r="K2359" t="str">
            <v>US46434G7723</v>
          </cell>
          <cell r="L2359" t="str">
            <v/>
          </cell>
          <cell r="M2359" t="str">
            <v/>
          </cell>
          <cell r="R2359" t="str">
            <v>ISHARES MSCI TAI [American Stock]</v>
          </cell>
        </row>
        <row r="2360">
          <cell r="B2360" t="str">
            <v>THD.US</v>
          </cell>
          <cell r="C2360" t="str">
            <v>THD</v>
          </cell>
          <cell r="D2360" t="str">
            <v/>
          </cell>
          <cell r="E2360">
            <v>1</v>
          </cell>
          <cell r="F2360">
            <v>0.01</v>
          </cell>
          <cell r="G2360" t="str">
            <v/>
          </cell>
          <cell r="H2360" t="str">
            <v/>
          </cell>
          <cell r="I2360" t="str">
            <v/>
          </cell>
          <cell r="J2360" t="str">
            <v/>
          </cell>
          <cell r="K2360" t="str">
            <v>US4642866242</v>
          </cell>
          <cell r="L2360" t="str">
            <v/>
          </cell>
          <cell r="M2360" t="str">
            <v/>
          </cell>
          <cell r="R2360" t="str">
            <v>ISHARES MSCI THA [American Stock]</v>
          </cell>
        </row>
        <row r="2361">
          <cell r="B2361" t="str">
            <v>TUR.US</v>
          </cell>
          <cell r="C2361" t="str">
            <v>TUR</v>
          </cell>
          <cell r="D2361" t="str">
            <v/>
          </cell>
          <cell r="E2361">
            <v>1</v>
          </cell>
          <cell r="F2361">
            <v>0.01</v>
          </cell>
          <cell r="G2361" t="str">
            <v/>
          </cell>
          <cell r="H2361" t="str">
            <v/>
          </cell>
          <cell r="I2361" t="str">
            <v/>
          </cell>
          <cell r="J2361" t="str">
            <v/>
          </cell>
          <cell r="K2361" t="str">
            <v>US4642867158</v>
          </cell>
          <cell r="L2361" t="str">
            <v/>
          </cell>
          <cell r="M2361" t="str">
            <v/>
          </cell>
          <cell r="R2361" t="str">
            <v>ISHARES MSCI TUR [American Stock]</v>
          </cell>
        </row>
        <row r="2362">
          <cell r="B2362" t="str">
            <v>EWU.US</v>
          </cell>
          <cell r="C2362" t="str">
            <v>EWU</v>
          </cell>
          <cell r="D2362" t="str">
            <v/>
          </cell>
          <cell r="E2362">
            <v>1</v>
          </cell>
          <cell r="F2362">
            <v>0.01</v>
          </cell>
          <cell r="G2362" t="str">
            <v/>
          </cell>
          <cell r="H2362" t="str">
            <v/>
          </cell>
          <cell r="I2362" t="str">
            <v/>
          </cell>
          <cell r="J2362" t="str">
            <v/>
          </cell>
          <cell r="K2362" t="str">
            <v>US46435G3341</v>
          </cell>
          <cell r="L2362" t="str">
            <v/>
          </cell>
          <cell r="M2362" t="str">
            <v/>
          </cell>
          <cell r="R2362" t="str">
            <v>ISHARES MSCI UNI [American Stock]</v>
          </cell>
        </row>
        <row r="2363">
          <cell r="B2363" t="str">
            <v>EUSA.US</v>
          </cell>
          <cell r="C2363" t="str">
            <v>EUSA</v>
          </cell>
          <cell r="D2363" t="str">
            <v/>
          </cell>
          <cell r="E2363">
            <v>1</v>
          </cell>
          <cell r="F2363">
            <v>0.01</v>
          </cell>
          <cell r="G2363" t="str">
            <v/>
          </cell>
          <cell r="H2363" t="str">
            <v/>
          </cell>
          <cell r="I2363" t="str">
            <v/>
          </cell>
          <cell r="J2363" t="str">
            <v/>
          </cell>
          <cell r="K2363" t="str">
            <v>US4642866812</v>
          </cell>
          <cell r="L2363" t="str">
            <v/>
          </cell>
          <cell r="M2363" t="str">
            <v/>
          </cell>
          <cell r="R2363" t="str">
            <v>ISHARES MSCI USA [American Stock]</v>
          </cell>
        </row>
        <row r="2364">
          <cell r="B2364" t="str">
            <v>IBB.US</v>
          </cell>
          <cell r="C2364" t="str">
            <v>IBB</v>
          </cell>
          <cell r="D2364" t="str">
            <v/>
          </cell>
          <cell r="E2364">
            <v>1</v>
          </cell>
          <cell r="F2364">
            <v>0.01</v>
          </cell>
          <cell r="G2364" t="str">
            <v/>
          </cell>
          <cell r="H2364" t="str">
            <v/>
          </cell>
          <cell r="I2364" t="str">
            <v/>
          </cell>
          <cell r="J2364" t="str">
            <v/>
          </cell>
          <cell r="K2364" t="str">
            <v>US4642875565</v>
          </cell>
          <cell r="L2364" t="str">
            <v/>
          </cell>
          <cell r="M2364" t="str">
            <v/>
          </cell>
          <cell r="R2364" t="str">
            <v>ISHARES NASDAQ B [American Stock]</v>
          </cell>
        </row>
        <row r="2365">
          <cell r="B2365" t="str">
            <v>MUB.US</v>
          </cell>
          <cell r="C2365" t="str">
            <v>MUB</v>
          </cell>
          <cell r="D2365" t="str">
            <v/>
          </cell>
          <cell r="E2365">
            <v>1</v>
          </cell>
          <cell r="F2365">
            <v>0.01</v>
          </cell>
          <cell r="G2365" t="str">
            <v/>
          </cell>
          <cell r="H2365" t="str">
            <v/>
          </cell>
          <cell r="I2365" t="str">
            <v/>
          </cell>
          <cell r="J2365" t="str">
            <v/>
          </cell>
          <cell r="K2365" t="str">
            <v>US4642884146</v>
          </cell>
          <cell r="L2365" t="str">
            <v/>
          </cell>
          <cell r="M2365" t="str">
            <v/>
          </cell>
          <cell r="R2365" t="str">
            <v>ISHARES NATIONAL [American Stock]</v>
          </cell>
        </row>
        <row r="2366">
          <cell r="B2366" t="str">
            <v>NYF.US</v>
          </cell>
          <cell r="C2366" t="str">
            <v>NYF</v>
          </cell>
          <cell r="D2366" t="str">
            <v/>
          </cell>
          <cell r="E2366">
            <v>1</v>
          </cell>
          <cell r="F2366">
            <v>0.01</v>
          </cell>
          <cell r="G2366" t="str">
            <v/>
          </cell>
          <cell r="H2366" t="str">
            <v/>
          </cell>
          <cell r="I2366" t="str">
            <v/>
          </cell>
          <cell r="J2366" t="str">
            <v/>
          </cell>
          <cell r="K2366" t="str">
            <v>US4642883239</v>
          </cell>
          <cell r="L2366" t="str">
            <v/>
          </cell>
          <cell r="M2366" t="str">
            <v/>
          </cell>
          <cell r="R2366" t="str">
            <v>ISHARES NEW YORK [American Stock]</v>
          </cell>
        </row>
        <row r="2367">
          <cell r="B2367" t="str">
            <v>IGN.US</v>
          </cell>
          <cell r="C2367" t="str">
            <v>IGN</v>
          </cell>
          <cell r="D2367" t="str">
            <v/>
          </cell>
          <cell r="E2367">
            <v>1</v>
          </cell>
          <cell r="F2367">
            <v>0.01</v>
          </cell>
          <cell r="G2367" t="str">
            <v/>
          </cell>
          <cell r="H2367" t="str">
            <v/>
          </cell>
          <cell r="I2367" t="str">
            <v/>
          </cell>
          <cell r="J2367" t="str">
            <v/>
          </cell>
          <cell r="K2367" t="str">
            <v>US4642875318</v>
          </cell>
          <cell r="L2367" t="str">
            <v/>
          </cell>
          <cell r="M2367" t="str">
            <v/>
          </cell>
          <cell r="R2367" t="str">
            <v>ISHARES NORTH AM [American Stock]</v>
          </cell>
        </row>
        <row r="2368">
          <cell r="B2368" t="str">
            <v>SOXX.US</v>
          </cell>
          <cell r="C2368" t="str">
            <v>SOXX</v>
          </cell>
          <cell r="D2368" t="str">
            <v/>
          </cell>
          <cell r="E2368">
            <v>1</v>
          </cell>
          <cell r="F2368">
            <v>0.01</v>
          </cell>
          <cell r="G2368" t="str">
            <v/>
          </cell>
          <cell r="H2368" t="str">
            <v/>
          </cell>
          <cell r="I2368" t="str">
            <v/>
          </cell>
          <cell r="J2368" t="str">
            <v/>
          </cell>
          <cell r="K2368" t="str">
            <v>US4642875235</v>
          </cell>
          <cell r="L2368" t="str">
            <v/>
          </cell>
          <cell r="M2368" t="str">
            <v/>
          </cell>
          <cell r="R2368" t="str">
            <v>ISHARES PHLX SEM [American Stock]</v>
          </cell>
        </row>
        <row r="2369">
          <cell r="B2369" t="str">
            <v>PFF.US</v>
          </cell>
          <cell r="C2369" t="str">
            <v>PFF</v>
          </cell>
          <cell r="D2369" t="str">
            <v/>
          </cell>
          <cell r="E2369">
            <v>1</v>
          </cell>
          <cell r="F2369">
            <v>0.01</v>
          </cell>
          <cell r="G2369" t="str">
            <v/>
          </cell>
          <cell r="H2369" t="str">
            <v/>
          </cell>
          <cell r="I2369" t="str">
            <v/>
          </cell>
          <cell r="J2369" t="str">
            <v/>
          </cell>
          <cell r="K2369" t="str">
            <v>US4642886877</v>
          </cell>
          <cell r="L2369" t="str">
            <v/>
          </cell>
          <cell r="M2369" t="str">
            <v/>
          </cell>
          <cell r="R2369" t="str">
            <v>ISHARES PREFERRE [American Stock]</v>
          </cell>
        </row>
        <row r="2370">
          <cell r="B2370" t="str">
            <v>REZ.US</v>
          </cell>
          <cell r="C2370" t="str">
            <v>REZ</v>
          </cell>
          <cell r="D2370" t="str">
            <v/>
          </cell>
          <cell r="E2370">
            <v>1</v>
          </cell>
          <cell r="F2370">
            <v>0.01</v>
          </cell>
          <cell r="G2370" t="str">
            <v/>
          </cell>
          <cell r="H2370" t="str">
            <v/>
          </cell>
          <cell r="I2370" t="str">
            <v/>
          </cell>
          <cell r="J2370" t="str">
            <v/>
          </cell>
          <cell r="K2370" t="str">
            <v>US4642885622</v>
          </cell>
          <cell r="L2370" t="str">
            <v/>
          </cell>
          <cell r="M2370" t="str">
            <v/>
          </cell>
          <cell r="R2370" t="str">
            <v>ISHARES RESIDENT [American Stock]</v>
          </cell>
        </row>
        <row r="2371">
          <cell r="B2371" t="str">
            <v>IRBO.US</v>
          </cell>
          <cell r="C2371" t="str">
            <v>IRBO</v>
          </cell>
          <cell r="D2371" t="str">
            <v/>
          </cell>
          <cell r="E2371">
            <v>1</v>
          </cell>
          <cell r="F2371">
            <v>0.01</v>
          </cell>
          <cell r="G2371" t="str">
            <v/>
          </cell>
          <cell r="H2371" t="str">
            <v/>
          </cell>
          <cell r="I2371" t="str">
            <v/>
          </cell>
          <cell r="J2371" t="str">
            <v/>
          </cell>
          <cell r="K2371" t="str">
            <v>US46435U5561</v>
          </cell>
          <cell r="L2371" t="str">
            <v/>
          </cell>
          <cell r="M2371" t="str">
            <v/>
          </cell>
          <cell r="R2371" t="str">
            <v>ISHARES ROBOTICS [American Stock]</v>
          </cell>
        </row>
        <row r="2372">
          <cell r="B2372" t="str">
            <v>IWM.US</v>
          </cell>
          <cell r="C2372" t="str">
            <v>IWM</v>
          </cell>
          <cell r="D2372" t="str">
            <v/>
          </cell>
          <cell r="E2372">
            <v>1</v>
          </cell>
          <cell r="F2372">
            <v>0.01</v>
          </cell>
          <cell r="G2372" t="str">
            <v/>
          </cell>
          <cell r="H2372" t="str">
            <v/>
          </cell>
          <cell r="I2372" t="str">
            <v/>
          </cell>
          <cell r="J2372" t="str">
            <v/>
          </cell>
          <cell r="K2372" t="str">
            <v>US4642876555</v>
          </cell>
          <cell r="L2372" t="str">
            <v/>
          </cell>
          <cell r="M2372" t="str">
            <v/>
          </cell>
          <cell r="R2372" t="str">
            <v>ISHARES RUSSELL [American Stock]</v>
          </cell>
        </row>
        <row r="2373">
          <cell r="B2373" t="str">
            <v>IWF.US</v>
          </cell>
          <cell r="C2373" t="str">
            <v>IWF</v>
          </cell>
          <cell r="D2373" t="str">
            <v/>
          </cell>
          <cell r="E2373">
            <v>1</v>
          </cell>
          <cell r="F2373">
            <v>0.01</v>
          </cell>
          <cell r="G2373" t="str">
            <v/>
          </cell>
          <cell r="H2373" t="str">
            <v/>
          </cell>
          <cell r="I2373" t="str">
            <v/>
          </cell>
          <cell r="J2373" t="str">
            <v/>
          </cell>
          <cell r="K2373" t="str">
            <v>US4642876142</v>
          </cell>
          <cell r="L2373" t="str">
            <v/>
          </cell>
          <cell r="M2373" t="str">
            <v/>
          </cell>
          <cell r="R2373" t="str">
            <v>ISHARES RUSSELL [American Stock]</v>
          </cell>
        </row>
        <row r="2374">
          <cell r="B2374" t="str">
            <v>IWD.US</v>
          </cell>
          <cell r="C2374" t="str">
            <v>IWD</v>
          </cell>
          <cell r="D2374" t="str">
            <v/>
          </cell>
          <cell r="E2374">
            <v>1</v>
          </cell>
          <cell r="F2374">
            <v>0.01</v>
          </cell>
          <cell r="G2374" t="str">
            <v/>
          </cell>
          <cell r="H2374" t="str">
            <v/>
          </cell>
          <cell r="I2374" t="str">
            <v/>
          </cell>
          <cell r="J2374" t="str">
            <v/>
          </cell>
          <cell r="K2374" t="str">
            <v>US4642875987</v>
          </cell>
          <cell r="L2374" t="str">
            <v/>
          </cell>
          <cell r="M2374" t="str">
            <v/>
          </cell>
          <cell r="R2374" t="str">
            <v>ISHARES RUSSELL [American Stock]</v>
          </cell>
        </row>
        <row r="2375">
          <cell r="B2375" t="str">
            <v>IWN.US</v>
          </cell>
          <cell r="C2375" t="str">
            <v>IWN</v>
          </cell>
          <cell r="D2375" t="str">
            <v/>
          </cell>
          <cell r="E2375">
            <v>1</v>
          </cell>
          <cell r="F2375">
            <v>0.01</v>
          </cell>
          <cell r="G2375" t="str">
            <v/>
          </cell>
          <cell r="H2375" t="str">
            <v/>
          </cell>
          <cell r="I2375" t="str">
            <v/>
          </cell>
          <cell r="J2375" t="str">
            <v/>
          </cell>
          <cell r="K2375" t="str">
            <v>US4642876308</v>
          </cell>
          <cell r="L2375" t="str">
            <v/>
          </cell>
          <cell r="M2375" t="str">
            <v/>
          </cell>
          <cell r="R2375" t="str">
            <v>ISHARES RUSSELL [American Stock]</v>
          </cell>
        </row>
        <row r="2376">
          <cell r="B2376" t="str">
            <v>IWY.US</v>
          </cell>
          <cell r="C2376" t="str">
            <v>IWY</v>
          </cell>
          <cell r="D2376" t="str">
            <v/>
          </cell>
          <cell r="E2376">
            <v>1</v>
          </cell>
          <cell r="F2376">
            <v>0.01</v>
          </cell>
          <cell r="G2376" t="str">
            <v/>
          </cell>
          <cell r="H2376" t="str">
            <v/>
          </cell>
          <cell r="I2376" t="str">
            <v/>
          </cell>
          <cell r="J2376" t="str">
            <v/>
          </cell>
          <cell r="K2376" t="str">
            <v>US4642894384</v>
          </cell>
          <cell r="L2376" t="str">
            <v/>
          </cell>
          <cell r="M2376" t="str">
            <v/>
          </cell>
          <cell r="R2376" t="str">
            <v>ISHARES RUSSELL [American Stock]</v>
          </cell>
        </row>
        <row r="2377">
          <cell r="B2377" t="str">
            <v>IWL.US</v>
          </cell>
          <cell r="C2377" t="str">
            <v>IWL</v>
          </cell>
          <cell r="D2377" t="str">
            <v/>
          </cell>
          <cell r="E2377">
            <v>1</v>
          </cell>
          <cell r="F2377">
            <v>0.01</v>
          </cell>
          <cell r="G2377" t="str">
            <v/>
          </cell>
          <cell r="H2377" t="str">
            <v/>
          </cell>
          <cell r="I2377" t="str">
            <v/>
          </cell>
          <cell r="J2377" t="str">
            <v/>
          </cell>
          <cell r="K2377" t="str">
            <v>US4642894467</v>
          </cell>
          <cell r="L2377" t="str">
            <v/>
          </cell>
          <cell r="M2377" t="str">
            <v/>
          </cell>
          <cell r="R2377" t="str">
            <v>ISHARES RUSSELL [American Stock]</v>
          </cell>
        </row>
        <row r="2378">
          <cell r="B2378" t="str">
            <v>IWP.US</v>
          </cell>
          <cell r="C2378" t="str">
            <v>IWP</v>
          </cell>
          <cell r="D2378" t="str">
            <v/>
          </cell>
          <cell r="E2378">
            <v>1</v>
          </cell>
          <cell r="F2378">
            <v>0.01</v>
          </cell>
          <cell r="G2378" t="str">
            <v/>
          </cell>
          <cell r="H2378" t="str">
            <v/>
          </cell>
          <cell r="I2378" t="str">
            <v/>
          </cell>
          <cell r="J2378" t="str">
            <v/>
          </cell>
          <cell r="K2378" t="str">
            <v>US4642874816</v>
          </cell>
          <cell r="L2378" t="str">
            <v/>
          </cell>
          <cell r="M2378" t="str">
            <v/>
          </cell>
          <cell r="R2378" t="str">
            <v>ISHARES RUSSELL [American Stock]</v>
          </cell>
        </row>
        <row r="2379">
          <cell r="B2379" t="str">
            <v>IWB.US</v>
          </cell>
          <cell r="C2379" t="str">
            <v>IWB</v>
          </cell>
          <cell r="D2379" t="str">
            <v/>
          </cell>
          <cell r="E2379">
            <v>1</v>
          </cell>
          <cell r="F2379">
            <v>0.01</v>
          </cell>
          <cell r="G2379" t="str">
            <v/>
          </cell>
          <cell r="H2379" t="str">
            <v/>
          </cell>
          <cell r="I2379" t="str">
            <v/>
          </cell>
          <cell r="J2379" t="str">
            <v/>
          </cell>
          <cell r="K2379" t="str">
            <v>US4642876225</v>
          </cell>
          <cell r="L2379" t="str">
            <v/>
          </cell>
          <cell r="M2379" t="str">
            <v/>
          </cell>
          <cell r="R2379" t="str">
            <v>ISHARES RUSSELL [American Stock]</v>
          </cell>
        </row>
        <row r="2380">
          <cell r="B2380" t="str">
            <v>IWV.US</v>
          </cell>
          <cell r="C2380" t="str">
            <v>IWV</v>
          </cell>
          <cell r="D2380" t="str">
            <v/>
          </cell>
          <cell r="E2380">
            <v>1</v>
          </cell>
          <cell r="F2380">
            <v>0.01</v>
          </cell>
          <cell r="G2380" t="str">
            <v/>
          </cell>
          <cell r="H2380" t="str">
            <v/>
          </cell>
          <cell r="I2380" t="str">
            <v/>
          </cell>
          <cell r="J2380" t="str">
            <v/>
          </cell>
          <cell r="K2380" t="str">
            <v>US4642876894</v>
          </cell>
          <cell r="L2380" t="str">
            <v/>
          </cell>
          <cell r="M2380" t="str">
            <v/>
          </cell>
          <cell r="R2380" t="str">
            <v>ISHARES RUSSELL [American Stock]</v>
          </cell>
        </row>
        <row r="2381">
          <cell r="B2381" t="str">
            <v>IWR.US</v>
          </cell>
          <cell r="C2381" t="str">
            <v>IWR</v>
          </cell>
          <cell r="D2381" t="str">
            <v/>
          </cell>
          <cell r="E2381">
            <v>1</v>
          </cell>
          <cell r="F2381">
            <v>0.01</v>
          </cell>
          <cell r="G2381" t="str">
            <v/>
          </cell>
          <cell r="H2381" t="str">
            <v/>
          </cell>
          <cell r="I2381" t="str">
            <v/>
          </cell>
          <cell r="J2381" t="str">
            <v/>
          </cell>
          <cell r="K2381" t="str">
            <v>US4642874998</v>
          </cell>
          <cell r="L2381" t="str">
            <v/>
          </cell>
          <cell r="M2381" t="str">
            <v/>
          </cell>
          <cell r="R2381" t="str">
            <v>ISHARES RUSSELL [American Stock]</v>
          </cell>
        </row>
        <row r="2382">
          <cell r="B2382" t="str">
            <v>IWX.US</v>
          </cell>
          <cell r="C2382" t="str">
            <v>IWX</v>
          </cell>
          <cell r="D2382" t="str">
            <v/>
          </cell>
          <cell r="E2382">
            <v>1</v>
          </cell>
          <cell r="F2382">
            <v>0.01</v>
          </cell>
          <cell r="G2382" t="str">
            <v/>
          </cell>
          <cell r="H2382" t="str">
            <v/>
          </cell>
          <cell r="I2382" t="str">
            <v/>
          </cell>
          <cell r="J2382" t="str">
            <v/>
          </cell>
          <cell r="K2382" t="str">
            <v>US4642894202</v>
          </cell>
          <cell r="L2382" t="str">
            <v/>
          </cell>
          <cell r="M2382" t="str">
            <v/>
          </cell>
          <cell r="R2382" t="str">
            <v>ISHARES RUSSELL [American Stock]</v>
          </cell>
        </row>
        <row r="2383">
          <cell r="B2383" t="str">
            <v>IWS.US</v>
          </cell>
          <cell r="C2383" t="str">
            <v>IWS</v>
          </cell>
          <cell r="D2383" t="str">
            <v/>
          </cell>
          <cell r="E2383">
            <v>1</v>
          </cell>
          <cell r="F2383">
            <v>0.01</v>
          </cell>
          <cell r="G2383" t="str">
            <v/>
          </cell>
          <cell r="H2383" t="str">
            <v/>
          </cell>
          <cell r="I2383" t="str">
            <v/>
          </cell>
          <cell r="J2383" t="str">
            <v/>
          </cell>
          <cell r="K2383" t="str">
            <v>US4642874733</v>
          </cell>
          <cell r="L2383" t="str">
            <v/>
          </cell>
          <cell r="M2383" t="str">
            <v/>
          </cell>
          <cell r="R2383" t="str">
            <v>ISHARES RUSSELL [American Stock]</v>
          </cell>
        </row>
        <row r="2384">
          <cell r="B2384" t="str">
            <v>IWO.US</v>
          </cell>
          <cell r="C2384" t="str">
            <v>IWO</v>
          </cell>
          <cell r="D2384" t="str">
            <v/>
          </cell>
          <cell r="E2384">
            <v>1</v>
          </cell>
          <cell r="F2384">
            <v>0.01</v>
          </cell>
          <cell r="G2384" t="str">
            <v/>
          </cell>
          <cell r="H2384" t="str">
            <v/>
          </cell>
          <cell r="I2384" t="str">
            <v/>
          </cell>
          <cell r="J2384" t="str">
            <v/>
          </cell>
          <cell r="K2384" t="str">
            <v>US4642876480</v>
          </cell>
          <cell r="L2384" t="str">
            <v/>
          </cell>
          <cell r="M2384" t="str">
            <v/>
          </cell>
          <cell r="R2384" t="str">
            <v>ISHARES RUSSELL [American Stock]</v>
          </cell>
        </row>
        <row r="2385">
          <cell r="B2385" t="str">
            <v>IVW.US</v>
          </cell>
          <cell r="C2385" t="str">
            <v>IVW</v>
          </cell>
          <cell r="D2385" t="str">
            <v/>
          </cell>
          <cell r="E2385">
            <v>1</v>
          </cell>
          <cell r="F2385">
            <v>0.01</v>
          </cell>
          <cell r="G2385" t="str">
            <v/>
          </cell>
          <cell r="H2385" t="str">
            <v/>
          </cell>
          <cell r="I2385" t="str">
            <v/>
          </cell>
          <cell r="J2385" t="str">
            <v/>
          </cell>
          <cell r="K2385" t="str">
            <v>US4642873099</v>
          </cell>
          <cell r="L2385" t="str">
            <v/>
          </cell>
          <cell r="M2385" t="str">
            <v/>
          </cell>
          <cell r="R2385" t="str">
            <v>ISHARES S&amp;P 500 [American Stock]</v>
          </cell>
        </row>
        <row r="2386">
          <cell r="B2386" t="str">
            <v>IVE.US</v>
          </cell>
          <cell r="C2386" t="str">
            <v>IVE</v>
          </cell>
          <cell r="D2386" t="str">
            <v/>
          </cell>
          <cell r="E2386">
            <v>1</v>
          </cell>
          <cell r="F2386">
            <v>0.01</v>
          </cell>
          <cell r="G2386" t="str">
            <v/>
          </cell>
          <cell r="H2386" t="str">
            <v/>
          </cell>
          <cell r="I2386" t="str">
            <v/>
          </cell>
          <cell r="J2386" t="str">
            <v/>
          </cell>
          <cell r="K2386" t="str">
            <v>US4642874089</v>
          </cell>
          <cell r="L2386" t="str">
            <v/>
          </cell>
          <cell r="M2386" t="str">
            <v/>
          </cell>
          <cell r="R2386" t="str">
            <v>ISHARES S&amp;P 500 [American Stock]</v>
          </cell>
        </row>
        <row r="2387">
          <cell r="B2387" t="str">
            <v>GSG.US</v>
          </cell>
          <cell r="C2387" t="str">
            <v>GSG</v>
          </cell>
          <cell r="D2387" t="str">
            <v/>
          </cell>
          <cell r="E2387">
            <v>1</v>
          </cell>
          <cell r="F2387">
            <v>0.01</v>
          </cell>
          <cell r="G2387" t="str">
            <v/>
          </cell>
          <cell r="H2387" t="str">
            <v/>
          </cell>
          <cell r="I2387" t="str">
            <v/>
          </cell>
          <cell r="J2387" t="str">
            <v/>
          </cell>
          <cell r="K2387" t="str">
            <v>US46428R1077</v>
          </cell>
          <cell r="L2387" t="str">
            <v/>
          </cell>
          <cell r="M2387" t="str">
            <v/>
          </cell>
          <cell r="R2387" t="str">
            <v>ISHARES S&amp;P GSCI [American Stock]</v>
          </cell>
        </row>
        <row r="2388">
          <cell r="B2388" t="str">
            <v>IJK.US</v>
          </cell>
          <cell r="C2388" t="str">
            <v>IJK</v>
          </cell>
          <cell r="D2388" t="str">
            <v/>
          </cell>
          <cell r="E2388">
            <v>1</v>
          </cell>
          <cell r="F2388">
            <v>0.01</v>
          </cell>
          <cell r="G2388" t="str">
            <v/>
          </cell>
          <cell r="H2388" t="str">
            <v/>
          </cell>
          <cell r="I2388" t="str">
            <v/>
          </cell>
          <cell r="J2388" t="str">
            <v/>
          </cell>
          <cell r="K2388" t="str">
            <v>US4642876068</v>
          </cell>
          <cell r="L2388" t="str">
            <v/>
          </cell>
          <cell r="M2388" t="str">
            <v/>
          </cell>
          <cell r="R2388" t="str">
            <v>ISHARES S&amp;P MID- [American Stock]</v>
          </cell>
        </row>
        <row r="2389">
          <cell r="B2389" t="str">
            <v>IJJ.US</v>
          </cell>
          <cell r="C2389" t="str">
            <v>IJJ</v>
          </cell>
          <cell r="D2389" t="str">
            <v/>
          </cell>
          <cell r="E2389">
            <v>1</v>
          </cell>
          <cell r="F2389">
            <v>0.01</v>
          </cell>
          <cell r="G2389" t="str">
            <v/>
          </cell>
          <cell r="H2389" t="str">
            <v/>
          </cell>
          <cell r="I2389" t="str">
            <v/>
          </cell>
          <cell r="J2389" t="str">
            <v/>
          </cell>
          <cell r="K2389" t="str">
            <v>US4642877058</v>
          </cell>
          <cell r="L2389" t="str">
            <v/>
          </cell>
          <cell r="M2389" t="str">
            <v/>
          </cell>
          <cell r="R2389" t="str">
            <v>ISHARES S&amp;P MID- [American Stock]</v>
          </cell>
        </row>
        <row r="2390">
          <cell r="B2390" t="str">
            <v>IJT.US</v>
          </cell>
          <cell r="C2390" t="str">
            <v>IJT</v>
          </cell>
          <cell r="D2390" t="str">
            <v/>
          </cell>
          <cell r="E2390">
            <v>1</v>
          </cell>
          <cell r="F2390">
            <v>0.01</v>
          </cell>
          <cell r="G2390" t="str">
            <v/>
          </cell>
          <cell r="H2390" t="str">
            <v/>
          </cell>
          <cell r="I2390" t="str">
            <v/>
          </cell>
          <cell r="J2390" t="str">
            <v/>
          </cell>
          <cell r="K2390" t="str">
            <v>US4642878874</v>
          </cell>
          <cell r="L2390" t="str">
            <v/>
          </cell>
          <cell r="M2390" t="str">
            <v/>
          </cell>
          <cell r="R2390" t="str">
            <v>ISHARES S&amp;P SMAL [American Stock]</v>
          </cell>
        </row>
        <row r="2391">
          <cell r="B2391" t="str">
            <v>IJS.US</v>
          </cell>
          <cell r="C2391" t="str">
            <v>IJS</v>
          </cell>
          <cell r="D2391" t="str">
            <v/>
          </cell>
          <cell r="E2391">
            <v>1</v>
          </cell>
          <cell r="F2391">
            <v>0.01</v>
          </cell>
          <cell r="G2391" t="str">
            <v/>
          </cell>
          <cell r="H2391" t="str">
            <v/>
          </cell>
          <cell r="I2391" t="str">
            <v/>
          </cell>
          <cell r="J2391" t="str">
            <v/>
          </cell>
          <cell r="K2391" t="str">
            <v>US4642878791</v>
          </cell>
          <cell r="L2391" t="str">
            <v/>
          </cell>
          <cell r="M2391" t="str">
            <v/>
          </cell>
          <cell r="R2391" t="str">
            <v>ISHARES S&amp;P SMAL [American Stock]</v>
          </cell>
        </row>
        <row r="2392">
          <cell r="B2392" t="str">
            <v>DVY.US</v>
          </cell>
          <cell r="C2392" t="str">
            <v>DVY</v>
          </cell>
          <cell r="D2392" t="str">
            <v/>
          </cell>
          <cell r="E2392">
            <v>1</v>
          </cell>
          <cell r="F2392">
            <v>0.01</v>
          </cell>
          <cell r="G2392" t="str">
            <v/>
          </cell>
          <cell r="H2392" t="str">
            <v/>
          </cell>
          <cell r="I2392" t="str">
            <v/>
          </cell>
          <cell r="J2392" t="str">
            <v/>
          </cell>
          <cell r="K2392" t="str">
            <v>US4642871689</v>
          </cell>
          <cell r="L2392" t="str">
            <v/>
          </cell>
          <cell r="M2392" t="str">
            <v/>
          </cell>
          <cell r="R2392" t="str">
            <v>ISHARES SELECT D [American Stock]</v>
          </cell>
        </row>
        <row r="2393">
          <cell r="B2393" t="str">
            <v>SHV.US</v>
          </cell>
          <cell r="C2393" t="str">
            <v>SHV</v>
          </cell>
          <cell r="D2393" t="str">
            <v/>
          </cell>
          <cell r="E2393">
            <v>1</v>
          </cell>
          <cell r="F2393">
            <v>0.01</v>
          </cell>
          <cell r="G2393" t="str">
            <v/>
          </cell>
          <cell r="H2393" t="str">
            <v/>
          </cell>
          <cell r="I2393" t="str">
            <v/>
          </cell>
          <cell r="J2393" t="str">
            <v/>
          </cell>
          <cell r="K2393" t="str">
            <v>US4642886794</v>
          </cell>
          <cell r="L2393" t="str">
            <v/>
          </cell>
          <cell r="M2393" t="str">
            <v/>
          </cell>
          <cell r="R2393" t="str">
            <v>ISHARES SHORT TR [American Stock]</v>
          </cell>
        </row>
        <row r="2394">
          <cell r="B2394" t="str">
            <v>IGSB.US</v>
          </cell>
          <cell r="C2394" t="str">
            <v>IGSB</v>
          </cell>
          <cell r="D2394" t="str">
            <v/>
          </cell>
          <cell r="E2394">
            <v>1</v>
          </cell>
          <cell r="F2394">
            <v>0.01</v>
          </cell>
          <cell r="G2394" t="str">
            <v/>
          </cell>
          <cell r="H2394" t="str">
            <v/>
          </cell>
          <cell r="I2394" t="str">
            <v/>
          </cell>
          <cell r="J2394" t="str">
            <v/>
          </cell>
          <cell r="K2394" t="str">
            <v>US4642886463</v>
          </cell>
          <cell r="L2394" t="str">
            <v/>
          </cell>
          <cell r="M2394" t="str">
            <v/>
          </cell>
          <cell r="R2394" t="str">
            <v>ISHARES SHORT-TE [American Stock]</v>
          </cell>
        </row>
        <row r="2395">
          <cell r="B2395" t="str">
            <v>SUB.US</v>
          </cell>
          <cell r="C2395" t="str">
            <v>SUB</v>
          </cell>
          <cell r="D2395" t="str">
            <v/>
          </cell>
          <cell r="E2395">
            <v>1</v>
          </cell>
          <cell r="F2395">
            <v>0.01</v>
          </cell>
          <cell r="G2395" t="str">
            <v/>
          </cell>
          <cell r="H2395" t="str">
            <v/>
          </cell>
          <cell r="I2395" t="str">
            <v/>
          </cell>
          <cell r="J2395" t="str">
            <v/>
          </cell>
          <cell r="K2395" t="str">
            <v>US4642881589</v>
          </cell>
          <cell r="L2395" t="str">
            <v/>
          </cell>
          <cell r="M2395" t="str">
            <v/>
          </cell>
          <cell r="R2395" t="str">
            <v>ISHARES SHORT-TE [American Stock]</v>
          </cell>
        </row>
        <row r="2396">
          <cell r="B2396" t="str">
            <v>SLV.US</v>
          </cell>
          <cell r="C2396" t="str">
            <v>SLV</v>
          </cell>
          <cell r="D2396" t="str">
            <v/>
          </cell>
          <cell r="E2396">
            <v>1</v>
          </cell>
          <cell r="F2396">
            <v>0.01</v>
          </cell>
          <cell r="G2396" t="str">
            <v/>
          </cell>
          <cell r="H2396" t="str">
            <v/>
          </cell>
          <cell r="I2396" t="str">
            <v/>
          </cell>
          <cell r="J2396" t="str">
            <v/>
          </cell>
          <cell r="K2396" t="str">
            <v>US46428Q1094</v>
          </cell>
          <cell r="L2396" t="str">
            <v/>
          </cell>
          <cell r="M2396" t="str">
            <v/>
          </cell>
          <cell r="R2396" t="str">
            <v>ISHARES SILVER T [American Stock]</v>
          </cell>
        </row>
        <row r="2397">
          <cell r="B2397" t="str">
            <v>TIP.US</v>
          </cell>
          <cell r="C2397" t="str">
            <v>TIP</v>
          </cell>
          <cell r="D2397" t="str">
            <v/>
          </cell>
          <cell r="E2397">
            <v>1</v>
          </cell>
          <cell r="F2397">
            <v>0.01</v>
          </cell>
          <cell r="G2397" t="str">
            <v/>
          </cell>
          <cell r="H2397" t="str">
            <v/>
          </cell>
          <cell r="I2397" t="str">
            <v/>
          </cell>
          <cell r="J2397" t="str">
            <v/>
          </cell>
          <cell r="K2397" t="str">
            <v>US4642871762</v>
          </cell>
          <cell r="L2397" t="str">
            <v/>
          </cell>
          <cell r="M2397" t="str">
            <v/>
          </cell>
          <cell r="R2397" t="str">
            <v>ISHARES TIPS BON [American Stock]</v>
          </cell>
        </row>
        <row r="2398">
          <cell r="B2398" t="str">
            <v>IYT.US</v>
          </cell>
          <cell r="C2398" t="str">
            <v>IYT</v>
          </cell>
          <cell r="D2398" t="str">
            <v/>
          </cell>
          <cell r="E2398">
            <v>1</v>
          </cell>
          <cell r="F2398">
            <v>0.01</v>
          </cell>
          <cell r="G2398" t="str">
            <v/>
          </cell>
          <cell r="H2398" t="str">
            <v/>
          </cell>
          <cell r="I2398" t="str">
            <v/>
          </cell>
          <cell r="J2398" t="str">
            <v/>
          </cell>
          <cell r="K2398" t="str">
            <v>US4642871929</v>
          </cell>
          <cell r="L2398" t="str">
            <v/>
          </cell>
          <cell r="M2398" t="str">
            <v/>
          </cell>
          <cell r="R2398" t="str">
            <v>ISHARES TRANSPOR [American Stock]</v>
          </cell>
        </row>
        <row r="2399">
          <cell r="B2399" t="str">
            <v>ITA.US</v>
          </cell>
          <cell r="C2399" t="str">
            <v>ITA</v>
          </cell>
          <cell r="D2399" t="str">
            <v/>
          </cell>
          <cell r="E2399">
            <v>1</v>
          </cell>
          <cell r="F2399">
            <v>0.01</v>
          </cell>
          <cell r="G2399" t="str">
            <v/>
          </cell>
          <cell r="H2399" t="str">
            <v/>
          </cell>
          <cell r="I2399" t="str">
            <v/>
          </cell>
          <cell r="J2399" t="str">
            <v/>
          </cell>
          <cell r="K2399" t="str">
            <v>US4642887602</v>
          </cell>
          <cell r="L2399" t="str">
            <v/>
          </cell>
          <cell r="M2399" t="str">
            <v/>
          </cell>
          <cell r="R2399" t="str">
            <v>ISHARES U.S. AER [American Stock]</v>
          </cell>
        </row>
        <row r="2400">
          <cell r="B2400" t="str">
            <v>IYM.US</v>
          </cell>
          <cell r="C2400" t="str">
            <v>IYM</v>
          </cell>
          <cell r="D2400" t="str">
            <v/>
          </cell>
          <cell r="E2400">
            <v>1</v>
          </cell>
          <cell r="F2400">
            <v>0.01</v>
          </cell>
          <cell r="G2400" t="str">
            <v/>
          </cell>
          <cell r="H2400" t="str">
            <v/>
          </cell>
          <cell r="I2400" t="str">
            <v/>
          </cell>
          <cell r="J2400" t="str">
            <v/>
          </cell>
          <cell r="K2400" t="str">
            <v>US4642878387</v>
          </cell>
          <cell r="L2400" t="str">
            <v/>
          </cell>
          <cell r="M2400" t="str">
            <v/>
          </cell>
          <cell r="R2400" t="str">
            <v>ISHARES U.S. BAS [American Stock]</v>
          </cell>
        </row>
        <row r="2401">
          <cell r="B2401" t="str">
            <v>IAI.US</v>
          </cell>
          <cell r="C2401" t="str">
            <v>IAI</v>
          </cell>
          <cell r="D2401" t="str">
            <v/>
          </cell>
          <cell r="E2401">
            <v>1</v>
          </cell>
          <cell r="F2401">
            <v>0.01</v>
          </cell>
          <cell r="G2401" t="str">
            <v/>
          </cell>
          <cell r="H2401" t="str">
            <v/>
          </cell>
          <cell r="I2401" t="str">
            <v/>
          </cell>
          <cell r="J2401" t="str">
            <v/>
          </cell>
          <cell r="K2401" t="str">
            <v>US4642887941</v>
          </cell>
          <cell r="L2401" t="str">
            <v/>
          </cell>
          <cell r="M2401" t="str">
            <v/>
          </cell>
          <cell r="R2401" t="str">
            <v>ISHARES U.S. BRO [American Stock]</v>
          </cell>
        </row>
        <row r="2402">
          <cell r="B2402" t="str">
            <v>IYC.US</v>
          </cell>
          <cell r="C2402" t="str">
            <v>IYC</v>
          </cell>
          <cell r="D2402" t="str">
            <v/>
          </cell>
          <cell r="E2402">
            <v>1</v>
          </cell>
          <cell r="F2402">
            <v>0.01</v>
          </cell>
          <cell r="G2402" t="str">
            <v/>
          </cell>
          <cell r="H2402" t="str">
            <v/>
          </cell>
          <cell r="I2402" t="str">
            <v/>
          </cell>
          <cell r="J2402" t="str">
            <v/>
          </cell>
          <cell r="K2402" t="str">
            <v>US4642875805</v>
          </cell>
          <cell r="L2402" t="str">
            <v/>
          </cell>
          <cell r="M2402" t="str">
            <v/>
          </cell>
          <cell r="R2402" t="str">
            <v>ISHARES U.S. CON [American Stock]</v>
          </cell>
        </row>
        <row r="2403">
          <cell r="B2403" t="str">
            <v>IYE.US</v>
          </cell>
          <cell r="C2403" t="str">
            <v>IYE</v>
          </cell>
          <cell r="D2403" t="str">
            <v/>
          </cell>
          <cell r="E2403">
            <v>1</v>
          </cell>
          <cell r="F2403">
            <v>0.01</v>
          </cell>
          <cell r="G2403" t="str">
            <v/>
          </cell>
          <cell r="H2403" t="str">
            <v/>
          </cell>
          <cell r="I2403" t="str">
            <v/>
          </cell>
          <cell r="J2403" t="str">
            <v/>
          </cell>
          <cell r="K2403" t="str">
            <v>US4642877967</v>
          </cell>
          <cell r="L2403" t="str">
            <v/>
          </cell>
          <cell r="M2403" t="str">
            <v/>
          </cell>
          <cell r="R2403" t="str">
            <v>ISHARES U.S. ENE [American Stock]</v>
          </cell>
        </row>
        <row r="2404">
          <cell r="B2404" t="str">
            <v>IYG.US</v>
          </cell>
          <cell r="C2404" t="str">
            <v>IYG</v>
          </cell>
          <cell r="D2404" t="str">
            <v/>
          </cell>
          <cell r="E2404">
            <v>1</v>
          </cell>
          <cell r="F2404">
            <v>0.01</v>
          </cell>
          <cell r="G2404" t="str">
            <v/>
          </cell>
          <cell r="H2404" t="str">
            <v/>
          </cell>
          <cell r="I2404" t="str">
            <v/>
          </cell>
          <cell r="J2404" t="str">
            <v/>
          </cell>
          <cell r="K2404" t="str">
            <v>US4642877702</v>
          </cell>
          <cell r="L2404" t="str">
            <v/>
          </cell>
          <cell r="M2404" t="str">
            <v/>
          </cell>
          <cell r="R2404" t="str">
            <v>ISHARES U.S. FIN [American Stock]</v>
          </cell>
        </row>
        <row r="2405">
          <cell r="B2405" t="str">
            <v>IHF.US</v>
          </cell>
          <cell r="C2405" t="str">
            <v>IHF</v>
          </cell>
          <cell r="D2405" t="str">
            <v/>
          </cell>
          <cell r="E2405">
            <v>1</v>
          </cell>
          <cell r="F2405">
            <v>0.01</v>
          </cell>
          <cell r="G2405" t="str">
            <v/>
          </cell>
          <cell r="H2405" t="str">
            <v/>
          </cell>
          <cell r="I2405" t="str">
            <v/>
          </cell>
          <cell r="J2405" t="str">
            <v/>
          </cell>
          <cell r="K2405" t="str">
            <v>US4642888287</v>
          </cell>
          <cell r="L2405" t="str">
            <v/>
          </cell>
          <cell r="M2405" t="str">
            <v/>
          </cell>
          <cell r="R2405" t="str">
            <v>ISHARES U.S. HEA [American Stock]</v>
          </cell>
        </row>
        <row r="2406">
          <cell r="B2406" t="str">
            <v>IYH.US</v>
          </cell>
          <cell r="C2406" t="str">
            <v>IYH</v>
          </cell>
          <cell r="D2406" t="str">
            <v/>
          </cell>
          <cell r="E2406">
            <v>1</v>
          </cell>
          <cell r="F2406">
            <v>0.01</v>
          </cell>
          <cell r="G2406" t="str">
            <v/>
          </cell>
          <cell r="H2406" t="str">
            <v/>
          </cell>
          <cell r="I2406" t="str">
            <v/>
          </cell>
          <cell r="J2406" t="str">
            <v/>
          </cell>
          <cell r="K2406" t="str">
            <v>US4642877629</v>
          </cell>
          <cell r="L2406" t="str">
            <v/>
          </cell>
          <cell r="M2406" t="str">
            <v/>
          </cell>
          <cell r="R2406" t="str">
            <v>ISHARES U.S. HEA [American Stock]</v>
          </cell>
        </row>
        <row r="2407">
          <cell r="B2407" t="str">
            <v>ITB.US</v>
          </cell>
          <cell r="C2407" t="str">
            <v>ITB</v>
          </cell>
          <cell r="D2407" t="str">
            <v/>
          </cell>
          <cell r="E2407">
            <v>1</v>
          </cell>
          <cell r="F2407">
            <v>0.01</v>
          </cell>
          <cell r="G2407" t="str">
            <v/>
          </cell>
          <cell r="H2407" t="str">
            <v/>
          </cell>
          <cell r="I2407" t="str">
            <v/>
          </cell>
          <cell r="J2407" t="str">
            <v/>
          </cell>
          <cell r="K2407" t="str">
            <v>US4642887529</v>
          </cell>
          <cell r="L2407" t="str">
            <v/>
          </cell>
          <cell r="M2407" t="str">
            <v/>
          </cell>
          <cell r="R2407" t="str">
            <v>ISHARES U.S. HOM [American Stock]</v>
          </cell>
        </row>
        <row r="2408">
          <cell r="B2408" t="str">
            <v>IAK.US</v>
          </cell>
          <cell r="C2408" t="str">
            <v>IAK</v>
          </cell>
          <cell r="D2408" t="str">
            <v/>
          </cell>
          <cell r="E2408">
            <v>1</v>
          </cell>
          <cell r="F2408">
            <v>0.01</v>
          </cell>
          <cell r="G2408" t="str">
            <v/>
          </cell>
          <cell r="H2408" t="str">
            <v/>
          </cell>
          <cell r="I2408" t="str">
            <v/>
          </cell>
          <cell r="J2408" t="str">
            <v/>
          </cell>
          <cell r="K2408" t="str">
            <v>US4642887867</v>
          </cell>
          <cell r="L2408" t="str">
            <v/>
          </cell>
          <cell r="M2408" t="str">
            <v/>
          </cell>
          <cell r="R2408" t="str">
            <v>ISHARES U.S. INS [American Stock]</v>
          </cell>
        </row>
        <row r="2409">
          <cell r="B2409" t="str">
            <v>IHI.US</v>
          </cell>
          <cell r="C2409" t="str">
            <v>IHI</v>
          </cell>
          <cell r="D2409" t="str">
            <v/>
          </cell>
          <cell r="E2409">
            <v>1</v>
          </cell>
          <cell r="F2409">
            <v>0.01</v>
          </cell>
          <cell r="G2409" t="str">
            <v/>
          </cell>
          <cell r="H2409" t="str">
            <v/>
          </cell>
          <cell r="I2409" t="str">
            <v/>
          </cell>
          <cell r="J2409" t="str">
            <v/>
          </cell>
          <cell r="K2409" t="str">
            <v>US4642888105</v>
          </cell>
          <cell r="L2409" t="str">
            <v/>
          </cell>
          <cell r="M2409" t="str">
            <v/>
          </cell>
          <cell r="R2409" t="str">
            <v>ISHARES U.S. MED [American Stock]</v>
          </cell>
        </row>
        <row r="2410">
          <cell r="B2410" t="str">
            <v>IEZ.US</v>
          </cell>
          <cell r="C2410" t="str">
            <v>IEZ</v>
          </cell>
          <cell r="D2410" t="str">
            <v/>
          </cell>
          <cell r="E2410">
            <v>1</v>
          </cell>
          <cell r="F2410">
            <v>0.01</v>
          </cell>
          <cell r="G2410" t="str">
            <v/>
          </cell>
          <cell r="H2410" t="str">
            <v/>
          </cell>
          <cell r="I2410" t="str">
            <v/>
          </cell>
          <cell r="J2410" t="str">
            <v/>
          </cell>
          <cell r="K2410" t="str">
            <v>US4642888444</v>
          </cell>
          <cell r="L2410" t="str">
            <v/>
          </cell>
          <cell r="M2410" t="str">
            <v/>
          </cell>
          <cell r="R2410" t="str">
            <v>ISHARES U.S. OIL [American Stock]</v>
          </cell>
        </row>
        <row r="2411">
          <cell r="B2411" t="str">
            <v>IYK.US</v>
          </cell>
          <cell r="C2411" t="str">
            <v>IYK</v>
          </cell>
          <cell r="D2411" t="str">
            <v/>
          </cell>
          <cell r="E2411">
            <v>1</v>
          </cell>
          <cell r="F2411">
            <v>0.01</v>
          </cell>
          <cell r="G2411" t="str">
            <v/>
          </cell>
          <cell r="H2411" t="str">
            <v/>
          </cell>
          <cell r="I2411" t="str">
            <v/>
          </cell>
          <cell r="J2411" t="str">
            <v/>
          </cell>
          <cell r="K2411" t="str">
            <v>US4642878122</v>
          </cell>
          <cell r="L2411" t="str">
            <v/>
          </cell>
          <cell r="M2411" t="str">
            <v/>
          </cell>
          <cell r="R2411" t="str">
            <v>ISHARES US CONSU [American Stock]</v>
          </cell>
        </row>
        <row r="2412">
          <cell r="B2412" t="str">
            <v>IYF.US</v>
          </cell>
          <cell r="C2412" t="str">
            <v>IYF</v>
          </cell>
          <cell r="D2412" t="str">
            <v/>
          </cell>
          <cell r="E2412">
            <v>1</v>
          </cell>
          <cell r="F2412">
            <v>0.01</v>
          </cell>
          <cell r="G2412" t="str">
            <v/>
          </cell>
          <cell r="H2412" t="str">
            <v/>
          </cell>
          <cell r="I2412" t="str">
            <v/>
          </cell>
          <cell r="J2412" t="str">
            <v/>
          </cell>
          <cell r="K2412" t="str">
            <v>US4642877884</v>
          </cell>
          <cell r="L2412" t="str">
            <v/>
          </cell>
          <cell r="M2412" t="str">
            <v/>
          </cell>
          <cell r="R2412" t="str">
            <v>ISHARES US FINAN [American Stock]</v>
          </cell>
        </row>
        <row r="2413">
          <cell r="B2413" t="str">
            <v>IHE.US</v>
          </cell>
          <cell r="C2413" t="str">
            <v>IHE</v>
          </cell>
          <cell r="D2413" t="str">
            <v/>
          </cell>
          <cell r="E2413">
            <v>1</v>
          </cell>
          <cell r="F2413">
            <v>0.01</v>
          </cell>
          <cell r="G2413" t="str">
            <v/>
          </cell>
          <cell r="H2413" t="str">
            <v/>
          </cell>
          <cell r="I2413" t="str">
            <v/>
          </cell>
          <cell r="J2413" t="str">
            <v/>
          </cell>
          <cell r="K2413" t="str">
            <v>US4642888360</v>
          </cell>
          <cell r="L2413" t="str">
            <v/>
          </cell>
          <cell r="M2413" t="str">
            <v/>
          </cell>
          <cell r="R2413" t="str">
            <v>ISHARES US PHARM [American Stock]</v>
          </cell>
        </row>
        <row r="2414">
          <cell r="B2414" t="str">
            <v>IYR.US</v>
          </cell>
          <cell r="C2414" t="str">
            <v>IYR</v>
          </cell>
          <cell r="D2414" t="str">
            <v/>
          </cell>
          <cell r="E2414">
            <v>1</v>
          </cell>
          <cell r="F2414">
            <v>0.01</v>
          </cell>
          <cell r="G2414" t="str">
            <v/>
          </cell>
          <cell r="H2414" t="str">
            <v/>
          </cell>
          <cell r="I2414" t="str">
            <v/>
          </cell>
          <cell r="J2414" t="str">
            <v/>
          </cell>
          <cell r="K2414" t="str">
            <v>US4642877397</v>
          </cell>
          <cell r="L2414" t="str">
            <v/>
          </cell>
          <cell r="M2414" t="str">
            <v/>
          </cell>
          <cell r="R2414" t="str">
            <v>ISHARES US REAL [American Stock]</v>
          </cell>
        </row>
        <row r="2415">
          <cell r="B2415" t="str">
            <v>IAT.US</v>
          </cell>
          <cell r="C2415" t="str">
            <v>IAT</v>
          </cell>
          <cell r="D2415" t="str">
            <v/>
          </cell>
          <cell r="E2415">
            <v>1</v>
          </cell>
          <cell r="F2415">
            <v>0.01</v>
          </cell>
          <cell r="G2415" t="str">
            <v/>
          </cell>
          <cell r="H2415" t="str">
            <v/>
          </cell>
          <cell r="I2415" t="str">
            <v/>
          </cell>
          <cell r="J2415" t="str">
            <v/>
          </cell>
          <cell r="K2415" t="str">
            <v>US4642887784</v>
          </cell>
          <cell r="L2415" t="str">
            <v/>
          </cell>
          <cell r="M2415" t="str">
            <v/>
          </cell>
          <cell r="R2415" t="str">
            <v>ISHARES US REGIO [American Stock]</v>
          </cell>
        </row>
        <row r="2416">
          <cell r="B2416" t="str">
            <v>IYZ.US</v>
          </cell>
          <cell r="C2416" t="str">
            <v>IYZ</v>
          </cell>
          <cell r="D2416" t="str">
            <v/>
          </cell>
          <cell r="E2416">
            <v>1</v>
          </cell>
          <cell r="F2416">
            <v>0.01</v>
          </cell>
          <cell r="G2416" t="str">
            <v/>
          </cell>
          <cell r="H2416" t="str">
            <v/>
          </cell>
          <cell r="I2416" t="str">
            <v/>
          </cell>
          <cell r="J2416" t="str">
            <v/>
          </cell>
          <cell r="K2416" t="str">
            <v>US4642877132</v>
          </cell>
          <cell r="L2416" t="str">
            <v/>
          </cell>
          <cell r="M2416" t="str">
            <v/>
          </cell>
          <cell r="R2416" t="str">
            <v>ISHARES US TELEC [American Stock]</v>
          </cell>
        </row>
        <row r="2417">
          <cell r="B2417" t="str">
            <v>GOVT.US</v>
          </cell>
          <cell r="C2417" t="str">
            <v>GOVT</v>
          </cell>
          <cell r="D2417" t="str">
            <v/>
          </cell>
          <cell r="E2417">
            <v>1</v>
          </cell>
          <cell r="F2417">
            <v>0.01</v>
          </cell>
          <cell r="G2417" t="str">
            <v/>
          </cell>
          <cell r="H2417" t="str">
            <v/>
          </cell>
          <cell r="I2417" t="str">
            <v/>
          </cell>
          <cell r="J2417" t="str">
            <v/>
          </cell>
          <cell r="K2417" t="str">
            <v>US46429B2676</v>
          </cell>
          <cell r="L2417" t="str">
            <v/>
          </cell>
          <cell r="M2417" t="str">
            <v/>
          </cell>
          <cell r="R2417" t="str">
            <v>ISHARES US TREAS [American Stock]</v>
          </cell>
        </row>
        <row r="2418">
          <cell r="B2418" t="str">
            <v>IDU.US</v>
          </cell>
          <cell r="C2418" t="str">
            <v>IDU</v>
          </cell>
          <cell r="D2418" t="str">
            <v/>
          </cell>
          <cell r="E2418">
            <v>1</v>
          </cell>
          <cell r="F2418">
            <v>0.01</v>
          </cell>
          <cell r="G2418" t="str">
            <v/>
          </cell>
          <cell r="H2418" t="str">
            <v/>
          </cell>
          <cell r="I2418" t="str">
            <v/>
          </cell>
          <cell r="J2418" t="str">
            <v/>
          </cell>
          <cell r="K2418" t="str">
            <v>US4642876977</v>
          </cell>
          <cell r="L2418" t="str">
            <v/>
          </cell>
          <cell r="M2418" t="str">
            <v/>
          </cell>
          <cell r="R2418" t="str">
            <v>ISHARES US UTILI [American Stock]</v>
          </cell>
        </row>
        <row r="2419">
          <cell r="B2419" t="str">
            <v>IYW.US</v>
          </cell>
          <cell r="C2419" t="str">
            <v>IYW</v>
          </cell>
          <cell r="D2419" t="str">
            <v/>
          </cell>
          <cell r="E2419">
            <v>1</v>
          </cell>
          <cell r="F2419">
            <v>0.01</v>
          </cell>
          <cell r="G2419" t="str">
            <v/>
          </cell>
          <cell r="H2419" t="str">
            <v/>
          </cell>
          <cell r="I2419" t="str">
            <v/>
          </cell>
          <cell r="J2419" t="str">
            <v/>
          </cell>
          <cell r="K2419" t="str">
            <v>US4642877215</v>
          </cell>
          <cell r="L2419" t="str">
            <v/>
          </cell>
          <cell r="M2419" t="str">
            <v/>
          </cell>
          <cell r="R2419" t="str">
            <v>ISHARES USTECHNO [American Stock]</v>
          </cell>
        </row>
        <row r="2420">
          <cell r="B2420" t="str">
            <v>IJH.US</v>
          </cell>
          <cell r="C2420" t="str">
            <v>IJH</v>
          </cell>
          <cell r="D2420" t="str">
            <v/>
          </cell>
          <cell r="E2420">
            <v>1</v>
          </cell>
          <cell r="F2420">
            <v>0.01</v>
          </cell>
          <cell r="G2420" t="str">
            <v/>
          </cell>
          <cell r="H2420" t="str">
            <v/>
          </cell>
          <cell r="I2420" t="str">
            <v/>
          </cell>
          <cell r="J2420" t="str">
            <v/>
          </cell>
          <cell r="K2420" t="str">
            <v>US4642875078</v>
          </cell>
          <cell r="L2420" t="str">
            <v/>
          </cell>
          <cell r="M2420" t="str">
            <v/>
          </cell>
          <cell r="R2420" t="str">
            <v>ISHARES-C S&amp;P MC [American Stock]</v>
          </cell>
        </row>
        <row r="2421">
          <cell r="B2421" t="str">
            <v>IVV.US</v>
          </cell>
          <cell r="C2421" t="str">
            <v>IVV</v>
          </cell>
          <cell r="D2421" t="str">
            <v/>
          </cell>
          <cell r="E2421">
            <v>1</v>
          </cell>
          <cell r="F2421">
            <v>0.01</v>
          </cell>
          <cell r="G2421" t="str">
            <v/>
          </cell>
          <cell r="H2421" t="str">
            <v/>
          </cell>
          <cell r="I2421" t="str">
            <v/>
          </cell>
          <cell r="J2421" t="str">
            <v/>
          </cell>
          <cell r="K2421" t="str">
            <v>US4642872000</v>
          </cell>
          <cell r="L2421" t="str">
            <v/>
          </cell>
          <cell r="M2421" t="str">
            <v/>
          </cell>
          <cell r="R2421" t="str">
            <v>ISHARES-C S&amp;P500 [American Stock]</v>
          </cell>
        </row>
        <row r="2422">
          <cell r="B2422" t="str">
            <v>HSCZ.US</v>
          </cell>
          <cell r="C2422" t="str">
            <v>HSCZ</v>
          </cell>
          <cell r="D2422" t="str">
            <v/>
          </cell>
          <cell r="E2422">
            <v>1</v>
          </cell>
          <cell r="F2422">
            <v>0.01</v>
          </cell>
          <cell r="G2422" t="str">
            <v/>
          </cell>
          <cell r="H2422" t="str">
            <v/>
          </cell>
          <cell r="I2422" t="str">
            <v/>
          </cell>
          <cell r="J2422" t="str">
            <v/>
          </cell>
          <cell r="K2422" t="str">
            <v>US46435G8399</v>
          </cell>
          <cell r="L2422" t="str">
            <v/>
          </cell>
          <cell r="M2422" t="str">
            <v/>
          </cell>
          <cell r="R2422" t="str">
            <v>ISHRS CR EAFE SM [American Stock]</v>
          </cell>
        </row>
        <row r="2423">
          <cell r="B2423" t="str">
            <v>HEWC.US</v>
          </cell>
          <cell r="C2423" t="str">
            <v>HEWC</v>
          </cell>
          <cell r="D2423" t="str">
            <v/>
          </cell>
          <cell r="E2423">
            <v>1</v>
          </cell>
          <cell r="F2423">
            <v>0.01</v>
          </cell>
          <cell r="G2423" t="str">
            <v/>
          </cell>
          <cell r="H2423" t="str">
            <v/>
          </cell>
          <cell r="I2423" t="str">
            <v/>
          </cell>
          <cell r="J2423" t="str">
            <v/>
          </cell>
          <cell r="K2423" t="str">
            <v>US46435G7060</v>
          </cell>
          <cell r="L2423" t="str">
            <v/>
          </cell>
          <cell r="M2423" t="str">
            <v/>
          </cell>
          <cell r="R2423" t="str">
            <v>ISHRS CUR HD CAN [American Stock]</v>
          </cell>
        </row>
        <row r="2424">
          <cell r="B2424" t="str">
            <v>HEWW.US</v>
          </cell>
          <cell r="C2424" t="str">
            <v>HEWW</v>
          </cell>
          <cell r="D2424" t="str">
            <v/>
          </cell>
          <cell r="E2424">
            <v>1</v>
          </cell>
          <cell r="F2424">
            <v>0.01</v>
          </cell>
          <cell r="G2424" t="str">
            <v/>
          </cell>
          <cell r="H2424" t="str">
            <v/>
          </cell>
          <cell r="I2424" t="str">
            <v/>
          </cell>
          <cell r="J2424" t="str">
            <v/>
          </cell>
          <cell r="K2424" t="str">
            <v>US46435G8050</v>
          </cell>
          <cell r="L2424" t="str">
            <v/>
          </cell>
          <cell r="M2424" t="str">
            <v/>
          </cell>
          <cell r="R2424" t="str">
            <v>ISHRS CUR HD MEX [American Stock]</v>
          </cell>
        </row>
        <row r="2425">
          <cell r="B2425" t="str">
            <v>HEWU.US</v>
          </cell>
          <cell r="C2425" t="str">
            <v>HEWU</v>
          </cell>
          <cell r="D2425" t="str">
            <v/>
          </cell>
          <cell r="E2425">
            <v>1</v>
          </cell>
          <cell r="F2425">
            <v>0.01</v>
          </cell>
          <cell r="G2425" t="str">
            <v/>
          </cell>
          <cell r="H2425" t="str">
            <v/>
          </cell>
          <cell r="I2425" t="str">
            <v/>
          </cell>
          <cell r="J2425" t="str">
            <v/>
          </cell>
          <cell r="K2425" t="str">
            <v>US46435G8621</v>
          </cell>
          <cell r="L2425" t="str">
            <v/>
          </cell>
          <cell r="M2425" t="str">
            <v/>
          </cell>
          <cell r="R2425" t="str">
            <v>ISHRS CUR HDG UK [American Stock]</v>
          </cell>
        </row>
        <row r="2426">
          <cell r="B2426" t="str">
            <v>HAWX.US</v>
          </cell>
          <cell r="C2426" t="str">
            <v>HAWX</v>
          </cell>
          <cell r="D2426" t="str">
            <v/>
          </cell>
          <cell r="E2426">
            <v>1</v>
          </cell>
          <cell r="F2426">
            <v>0.01</v>
          </cell>
          <cell r="G2426" t="str">
            <v/>
          </cell>
          <cell r="H2426" t="str">
            <v/>
          </cell>
          <cell r="I2426" t="str">
            <v/>
          </cell>
          <cell r="J2426" t="str">
            <v/>
          </cell>
          <cell r="K2426" t="str">
            <v>US46435G8472</v>
          </cell>
          <cell r="L2426" t="str">
            <v/>
          </cell>
          <cell r="M2426" t="str">
            <v/>
          </cell>
          <cell r="R2426" t="str">
            <v>ISHRS HD ACWI-XU [American Stock]</v>
          </cell>
        </row>
        <row r="2427">
          <cell r="B2427" t="str">
            <v>EMBH.US</v>
          </cell>
          <cell r="C2427" t="str">
            <v>EMBH</v>
          </cell>
          <cell r="D2427" t="str">
            <v/>
          </cell>
          <cell r="E2427">
            <v>1</v>
          </cell>
          <cell r="F2427">
            <v>0.01</v>
          </cell>
          <cell r="G2427" t="str">
            <v/>
          </cell>
          <cell r="H2427" t="str">
            <v/>
          </cell>
          <cell r="I2427" t="str">
            <v/>
          </cell>
          <cell r="J2427" t="str">
            <v/>
          </cell>
          <cell r="K2427" t="str">
            <v>US46431W8203</v>
          </cell>
          <cell r="L2427" t="str">
            <v/>
          </cell>
          <cell r="M2427" t="str">
            <v/>
          </cell>
          <cell r="R2427" t="str">
            <v>ISHRS INT RT HDG [American Stock]</v>
          </cell>
        </row>
        <row r="2428">
          <cell r="B2428" t="str">
            <v>HJPX.US</v>
          </cell>
          <cell r="C2428" t="str">
            <v>HJPX</v>
          </cell>
          <cell r="D2428" t="str">
            <v/>
          </cell>
          <cell r="E2428">
            <v>1</v>
          </cell>
          <cell r="F2428">
            <v>0.01</v>
          </cell>
          <cell r="G2428" t="str">
            <v/>
          </cell>
          <cell r="H2428" t="str">
            <v/>
          </cell>
          <cell r="I2428" t="str">
            <v/>
          </cell>
          <cell r="J2428" t="str">
            <v/>
          </cell>
          <cell r="K2428" t="str">
            <v>US46435G7227</v>
          </cell>
          <cell r="L2428" t="str">
            <v/>
          </cell>
          <cell r="M2428" t="str">
            <v/>
          </cell>
          <cell r="R2428" t="str">
            <v>ISHRS JPX NI 400 [American Stock]</v>
          </cell>
        </row>
        <row r="2429">
          <cell r="B2429" t="str">
            <v>ISR.US</v>
          </cell>
          <cell r="C2429" t="str">
            <v>ISR</v>
          </cell>
          <cell r="D2429" t="str">
            <v/>
          </cell>
          <cell r="E2429">
            <v>1</v>
          </cell>
          <cell r="F2429">
            <v>0.01</v>
          </cell>
          <cell r="G2429" t="str">
            <v/>
          </cell>
          <cell r="H2429" t="str">
            <v/>
          </cell>
          <cell r="I2429" t="str">
            <v/>
          </cell>
          <cell r="J2429" t="str">
            <v/>
          </cell>
          <cell r="K2429" t="str">
            <v>US46489V1044</v>
          </cell>
          <cell r="L2429" t="str">
            <v/>
          </cell>
          <cell r="M2429" t="str">
            <v/>
          </cell>
          <cell r="R2429" t="str">
            <v>ISORAY INC [American Stock]</v>
          </cell>
        </row>
        <row r="2430">
          <cell r="B2430" t="str">
            <v>STARpD.US</v>
          </cell>
          <cell r="C2430" t="str">
            <v>STARpD</v>
          </cell>
          <cell r="D2430" t="str">
            <v/>
          </cell>
          <cell r="E2430">
            <v>1</v>
          </cell>
          <cell r="F2430">
            <v>0.01</v>
          </cell>
          <cell r="G2430" t="str">
            <v/>
          </cell>
          <cell r="H2430" t="str">
            <v/>
          </cell>
          <cell r="I2430" t="str">
            <v/>
          </cell>
          <cell r="J2430" t="str">
            <v/>
          </cell>
          <cell r="K2430" t="str">
            <v>US45031U4085</v>
          </cell>
          <cell r="L2430" t="str">
            <v/>
          </cell>
          <cell r="M2430" t="str">
            <v/>
          </cell>
          <cell r="R2430" t="str">
            <v>ISTAR FINANCIAL [American Stock]</v>
          </cell>
        </row>
        <row r="2431">
          <cell r="B2431" t="str">
            <v>STARpI.US</v>
          </cell>
          <cell r="C2431" t="str">
            <v>STARpI</v>
          </cell>
          <cell r="D2431" t="str">
            <v/>
          </cell>
          <cell r="E2431">
            <v>1</v>
          </cell>
          <cell r="F2431">
            <v>0.01</v>
          </cell>
          <cell r="G2431" t="str">
            <v/>
          </cell>
          <cell r="H2431" t="str">
            <v/>
          </cell>
          <cell r="I2431" t="str">
            <v/>
          </cell>
          <cell r="J2431" t="str">
            <v/>
          </cell>
          <cell r="K2431" t="str">
            <v>US45031U8045</v>
          </cell>
          <cell r="L2431" t="str">
            <v/>
          </cell>
          <cell r="M2431" t="str">
            <v/>
          </cell>
          <cell r="R2431" t="str">
            <v>ISTAR FINANCIAL [American Stock]</v>
          </cell>
        </row>
        <row r="2432">
          <cell r="B2432" t="str">
            <v>STARpG.US</v>
          </cell>
          <cell r="C2432" t="str">
            <v>STARpG</v>
          </cell>
          <cell r="D2432" t="str">
            <v/>
          </cell>
          <cell r="E2432">
            <v>1</v>
          </cell>
          <cell r="F2432">
            <v>0.01</v>
          </cell>
          <cell r="G2432" t="str">
            <v/>
          </cell>
          <cell r="H2432" t="str">
            <v/>
          </cell>
          <cell r="I2432" t="str">
            <v/>
          </cell>
          <cell r="J2432" t="str">
            <v/>
          </cell>
          <cell r="K2432" t="str">
            <v>US45031U7054</v>
          </cell>
          <cell r="L2432" t="str">
            <v/>
          </cell>
          <cell r="M2432" t="str">
            <v/>
          </cell>
          <cell r="R2432" t="str">
            <v>ISTAR FINANCIAL [American Stock]</v>
          </cell>
        </row>
        <row r="2433">
          <cell r="B2433" t="str">
            <v>STAR.US</v>
          </cell>
          <cell r="C2433" t="str">
            <v>STAR</v>
          </cell>
          <cell r="D2433" t="str">
            <v/>
          </cell>
          <cell r="E2433">
            <v>1</v>
          </cell>
          <cell r="F2433">
            <v>0.01</v>
          </cell>
          <cell r="G2433" t="str">
            <v/>
          </cell>
          <cell r="H2433" t="str">
            <v/>
          </cell>
          <cell r="I2433" t="str">
            <v/>
          </cell>
          <cell r="J2433" t="str">
            <v/>
          </cell>
          <cell r="K2433" t="str">
            <v>US45031U1016</v>
          </cell>
          <cell r="L2433" t="str">
            <v/>
          </cell>
          <cell r="M2433" t="str">
            <v/>
          </cell>
          <cell r="R2433" t="str">
            <v>ISTAR INC [American Stock]</v>
          </cell>
        </row>
        <row r="2434">
          <cell r="B2434" t="str">
            <v>ITUB.US</v>
          </cell>
          <cell r="C2434" t="str">
            <v>ITUB</v>
          </cell>
          <cell r="D2434" t="str">
            <v/>
          </cell>
          <cell r="E2434">
            <v>1</v>
          </cell>
          <cell r="F2434">
            <v>0.01</v>
          </cell>
          <cell r="G2434" t="str">
            <v/>
          </cell>
          <cell r="H2434" t="str">
            <v/>
          </cell>
          <cell r="I2434" t="str">
            <v/>
          </cell>
          <cell r="J2434" t="str">
            <v/>
          </cell>
          <cell r="K2434" t="str">
            <v>US4655621062</v>
          </cell>
          <cell r="L2434" t="str">
            <v/>
          </cell>
          <cell r="M2434" t="str">
            <v/>
          </cell>
          <cell r="R2434" t="str">
            <v>ITAU UNIBANC-ADR [American Stock]</v>
          </cell>
        </row>
        <row r="2435">
          <cell r="B2435" t="str">
            <v>ITI.US</v>
          </cell>
          <cell r="C2435" t="str">
            <v>ITI</v>
          </cell>
          <cell r="D2435" t="str">
            <v/>
          </cell>
          <cell r="E2435">
            <v>1</v>
          </cell>
          <cell r="F2435">
            <v>0.01</v>
          </cell>
          <cell r="G2435" t="str">
            <v/>
          </cell>
          <cell r="H2435" t="str">
            <v/>
          </cell>
          <cell r="I2435" t="str">
            <v/>
          </cell>
          <cell r="J2435" t="str">
            <v/>
          </cell>
          <cell r="K2435" t="str">
            <v>US46564T1079</v>
          </cell>
          <cell r="L2435" t="str">
            <v/>
          </cell>
          <cell r="M2435" t="str">
            <v/>
          </cell>
          <cell r="R2435" t="str">
            <v>ITERIS INC [American Stock]</v>
          </cell>
        </row>
        <row r="2436">
          <cell r="B2436" t="str">
            <v>ITGR.US</v>
          </cell>
          <cell r="C2436" t="str">
            <v>ITGR</v>
          </cell>
          <cell r="D2436" t="str">
            <v/>
          </cell>
          <cell r="E2436">
            <v>1</v>
          </cell>
          <cell r="F2436">
            <v>0.01</v>
          </cell>
          <cell r="G2436" t="str">
            <v/>
          </cell>
          <cell r="H2436" t="str">
            <v/>
          </cell>
          <cell r="I2436" t="str">
            <v/>
          </cell>
          <cell r="J2436" t="str">
            <v/>
          </cell>
          <cell r="K2436" t="str">
            <v>US45826H1095</v>
          </cell>
          <cell r="L2436" t="str">
            <v/>
          </cell>
          <cell r="M2436" t="str">
            <v/>
          </cell>
          <cell r="R2436" t="str">
            <v>ITGR.K [American Stock]</v>
          </cell>
        </row>
        <row r="2437">
          <cell r="B2437" t="str">
            <v>ITRI.US</v>
          </cell>
          <cell r="C2437" t="str">
            <v>ITRI</v>
          </cell>
          <cell r="D2437" t="str">
            <v/>
          </cell>
          <cell r="E2437">
            <v>1</v>
          </cell>
          <cell r="F2437">
            <v>0.01</v>
          </cell>
          <cell r="G2437" t="str">
            <v/>
          </cell>
          <cell r="H2437" t="str">
            <v/>
          </cell>
          <cell r="I2437" t="str">
            <v/>
          </cell>
          <cell r="J2437" t="str">
            <v/>
          </cell>
          <cell r="K2437" t="str">
            <v>US4657411066</v>
          </cell>
          <cell r="L2437" t="str">
            <v/>
          </cell>
          <cell r="M2437" t="str">
            <v/>
          </cell>
          <cell r="R2437" t="str">
            <v>ITRON INC [American Stock]</v>
          </cell>
        </row>
        <row r="2438">
          <cell r="B2438" t="str">
            <v>ITT.US</v>
          </cell>
          <cell r="C2438" t="str">
            <v>ITT</v>
          </cell>
          <cell r="D2438" t="str">
            <v/>
          </cell>
          <cell r="E2438">
            <v>1</v>
          </cell>
          <cell r="F2438">
            <v>0.01</v>
          </cell>
          <cell r="G2438" t="str">
            <v/>
          </cell>
          <cell r="H2438" t="str">
            <v/>
          </cell>
          <cell r="I2438" t="str">
            <v/>
          </cell>
          <cell r="J2438" t="str">
            <v/>
          </cell>
          <cell r="K2438" t="str">
            <v>US45073V1089</v>
          </cell>
          <cell r="L2438" t="str">
            <v/>
          </cell>
          <cell r="M2438" t="str">
            <v/>
          </cell>
          <cell r="R2438" t="str">
            <v>ITT INC [American Stock]</v>
          </cell>
        </row>
        <row r="2439">
          <cell r="B2439" t="str">
            <v>ITRN.US</v>
          </cell>
          <cell r="C2439" t="str">
            <v>ITRN</v>
          </cell>
          <cell r="D2439" t="str">
            <v/>
          </cell>
          <cell r="E2439">
            <v>1</v>
          </cell>
          <cell r="F2439">
            <v>0.01</v>
          </cell>
          <cell r="G2439" t="str">
            <v/>
          </cell>
          <cell r="H2439" t="str">
            <v/>
          </cell>
          <cell r="I2439" t="str">
            <v/>
          </cell>
          <cell r="J2439" t="str">
            <v/>
          </cell>
          <cell r="K2439" t="str">
            <v>IL0010818685</v>
          </cell>
          <cell r="L2439" t="str">
            <v/>
          </cell>
          <cell r="M2439" t="str">
            <v/>
          </cell>
          <cell r="R2439" t="str">
            <v>ITURAN LOCATION [American Stock]</v>
          </cell>
        </row>
        <row r="2440">
          <cell r="B2440" t="str">
            <v>IVH.US</v>
          </cell>
          <cell r="C2440" t="str">
            <v>IVH</v>
          </cell>
          <cell r="D2440" t="str">
            <v/>
          </cell>
          <cell r="E2440">
            <v>1</v>
          </cell>
          <cell r="F2440">
            <v>0.01</v>
          </cell>
          <cell r="G2440" t="str">
            <v/>
          </cell>
          <cell r="H2440" t="str">
            <v/>
          </cell>
          <cell r="I2440" t="str">
            <v/>
          </cell>
          <cell r="J2440" t="str">
            <v/>
          </cell>
          <cell r="K2440" t="str">
            <v>US4658931054</v>
          </cell>
          <cell r="L2440" t="str">
            <v/>
          </cell>
          <cell r="M2440" t="str">
            <v/>
          </cell>
          <cell r="R2440" t="str">
            <v>IVY HIGH INCOME [American Stock]</v>
          </cell>
        </row>
        <row r="2441">
          <cell r="B2441" t="str">
            <v>JJSF.US</v>
          </cell>
          <cell r="C2441" t="str">
            <v>JJSF</v>
          </cell>
          <cell r="D2441" t="str">
            <v/>
          </cell>
          <cell r="E2441">
            <v>1</v>
          </cell>
          <cell r="F2441">
            <v>0.01</v>
          </cell>
          <cell r="G2441" t="str">
            <v/>
          </cell>
          <cell r="H2441" t="str">
            <v/>
          </cell>
          <cell r="I2441" t="str">
            <v/>
          </cell>
          <cell r="J2441" t="str">
            <v/>
          </cell>
          <cell r="K2441" t="str">
            <v>US4660321096</v>
          </cell>
          <cell r="L2441" t="str">
            <v/>
          </cell>
          <cell r="M2441" t="str">
            <v/>
          </cell>
          <cell r="R2441" t="str">
            <v>J &amp; J SNACK FOOD [American Stock]</v>
          </cell>
        </row>
        <row r="2442">
          <cell r="B2442" t="str">
            <v>JAX.US</v>
          </cell>
          <cell r="C2442" t="str">
            <v>JAX</v>
          </cell>
          <cell r="D2442" t="str">
            <v/>
          </cell>
          <cell r="E2442">
            <v>1</v>
          </cell>
          <cell r="F2442">
            <v>0.01</v>
          </cell>
          <cell r="G2442" t="str">
            <v/>
          </cell>
          <cell r="H2442" t="str">
            <v/>
          </cell>
          <cell r="I2442" t="str">
            <v/>
          </cell>
          <cell r="J2442" t="str">
            <v/>
          </cell>
          <cell r="K2442" t="str">
            <v>US46609J1060</v>
          </cell>
          <cell r="L2442" t="str">
            <v/>
          </cell>
          <cell r="M2442" t="str">
            <v/>
          </cell>
          <cell r="R2442" t="str">
            <v>J ALEXANDER [American Stock]</v>
          </cell>
        </row>
        <row r="2443">
          <cell r="B2443" t="str">
            <v>JCPNQ.US</v>
          </cell>
          <cell r="C2443" t="str">
            <v>JCPNQ</v>
          </cell>
          <cell r="D2443" t="str">
            <v/>
          </cell>
          <cell r="E2443">
            <v>1</v>
          </cell>
          <cell r="F2443">
            <v>0.01</v>
          </cell>
          <cell r="G2443" t="str">
            <v/>
          </cell>
          <cell r="H2443" t="str">
            <v/>
          </cell>
          <cell r="I2443" t="str">
            <v/>
          </cell>
          <cell r="J2443" t="str">
            <v/>
          </cell>
          <cell r="K2443" t="str">
            <v>US7081601061</v>
          </cell>
          <cell r="L2443" t="str">
            <v/>
          </cell>
          <cell r="M2443" t="str">
            <v/>
          </cell>
          <cell r="R2443" t="str">
            <v>J.C. PENNEY CO [American Stock]</v>
          </cell>
        </row>
        <row r="2444">
          <cell r="B2444" t="str">
            <v>JCOM.US</v>
          </cell>
          <cell r="C2444" t="str">
            <v>JCOM</v>
          </cell>
          <cell r="D2444" t="str">
            <v/>
          </cell>
          <cell r="E2444">
            <v>1</v>
          </cell>
          <cell r="F2444">
            <v>0.01</v>
          </cell>
          <cell r="G2444" t="str">
            <v/>
          </cell>
          <cell r="H2444" t="str">
            <v/>
          </cell>
          <cell r="I2444" t="str">
            <v/>
          </cell>
          <cell r="J2444" t="str">
            <v/>
          </cell>
          <cell r="K2444" t="str">
            <v>US48123V1026</v>
          </cell>
          <cell r="L2444" t="str">
            <v/>
          </cell>
          <cell r="M2444" t="str">
            <v/>
          </cell>
          <cell r="R2444" t="str">
            <v>J2 GLOBAL INC [American Stock]</v>
          </cell>
        </row>
        <row r="2445">
          <cell r="B2445" t="str">
            <v>JBL.US</v>
          </cell>
          <cell r="C2445" t="str">
            <v>JBL</v>
          </cell>
          <cell r="D2445" t="str">
            <v/>
          </cell>
          <cell r="E2445">
            <v>1</v>
          </cell>
          <cell r="F2445">
            <v>0.01</v>
          </cell>
          <cell r="G2445" t="str">
            <v/>
          </cell>
          <cell r="H2445" t="str">
            <v/>
          </cell>
          <cell r="I2445" t="str">
            <v/>
          </cell>
          <cell r="J2445" t="str">
            <v/>
          </cell>
          <cell r="K2445" t="str">
            <v>US4663131039</v>
          </cell>
          <cell r="L2445" t="str">
            <v/>
          </cell>
          <cell r="M2445" t="str">
            <v/>
          </cell>
          <cell r="R2445" t="str">
            <v>JABIL INC [American Stock]</v>
          </cell>
        </row>
        <row r="2446">
          <cell r="B2446" t="str">
            <v>JKHY.US</v>
          </cell>
          <cell r="C2446" t="str">
            <v>JKHY</v>
          </cell>
          <cell r="D2446" t="str">
            <v/>
          </cell>
          <cell r="E2446">
            <v>1</v>
          </cell>
          <cell r="F2446">
            <v>0.01</v>
          </cell>
          <cell r="G2446" t="str">
            <v/>
          </cell>
          <cell r="H2446" t="str">
            <v/>
          </cell>
          <cell r="I2446" t="str">
            <v/>
          </cell>
          <cell r="J2446" t="str">
            <v/>
          </cell>
          <cell r="K2446" t="str">
            <v>US4262811015</v>
          </cell>
          <cell r="L2446" t="str">
            <v/>
          </cell>
          <cell r="M2446" t="str">
            <v/>
          </cell>
          <cell r="R2446" t="str">
            <v>JACK HENRY [American Stock]</v>
          </cell>
        </row>
        <row r="2447">
          <cell r="B2447" t="str">
            <v>JACK.US</v>
          </cell>
          <cell r="C2447" t="str">
            <v>JACK</v>
          </cell>
          <cell r="D2447" t="str">
            <v/>
          </cell>
          <cell r="E2447">
            <v>1</v>
          </cell>
          <cell r="F2447">
            <v>0.01</v>
          </cell>
          <cell r="G2447" t="str">
            <v/>
          </cell>
          <cell r="H2447" t="str">
            <v/>
          </cell>
          <cell r="I2447" t="str">
            <v/>
          </cell>
          <cell r="J2447" t="str">
            <v/>
          </cell>
          <cell r="K2447" t="str">
            <v>US4663671091</v>
          </cell>
          <cell r="L2447" t="str">
            <v/>
          </cell>
          <cell r="M2447" t="str">
            <v/>
          </cell>
          <cell r="R2447" t="str">
            <v>JACK IN THE BOX [American Stock]</v>
          </cell>
        </row>
        <row r="2448">
          <cell r="B2448" t="str">
            <v>J.US</v>
          </cell>
          <cell r="C2448" t="str">
            <v>J</v>
          </cell>
          <cell r="D2448" t="str">
            <v/>
          </cell>
          <cell r="E2448">
            <v>1</v>
          </cell>
          <cell r="F2448">
            <v>0.01</v>
          </cell>
          <cell r="G2448" t="str">
            <v/>
          </cell>
          <cell r="H2448" t="str">
            <v/>
          </cell>
          <cell r="I2448" t="str">
            <v/>
          </cell>
          <cell r="J2448" t="str">
            <v/>
          </cell>
          <cell r="K2448" t="str">
            <v>US4698141078</v>
          </cell>
          <cell r="L2448" t="str">
            <v/>
          </cell>
          <cell r="M2448" t="str">
            <v/>
          </cell>
          <cell r="R2448" t="str">
            <v>JACOBS ENGIN GRP [American Stock]</v>
          </cell>
        </row>
        <row r="2449">
          <cell r="B2449" t="str">
            <v>JAKK.US</v>
          </cell>
          <cell r="C2449" t="str">
            <v>JAKK</v>
          </cell>
          <cell r="D2449" t="str">
            <v/>
          </cell>
          <cell r="E2449">
            <v>1</v>
          </cell>
          <cell r="F2449">
            <v>0.01</v>
          </cell>
          <cell r="G2449" t="str">
            <v/>
          </cell>
          <cell r="H2449" t="str">
            <v/>
          </cell>
          <cell r="I2449" t="str">
            <v/>
          </cell>
          <cell r="J2449" t="str">
            <v/>
          </cell>
          <cell r="K2449" t="str">
            <v>US47012E1064</v>
          </cell>
          <cell r="L2449" t="str">
            <v/>
          </cell>
          <cell r="M2449" t="str">
            <v/>
          </cell>
          <cell r="R2449" t="str">
            <v>JAKKS PACIFIC [American Stock]</v>
          </cell>
        </row>
        <row r="2450">
          <cell r="B2450" t="str">
            <v>JRVR.US</v>
          </cell>
          <cell r="C2450" t="str">
            <v>JRVR</v>
          </cell>
          <cell r="D2450" t="str">
            <v/>
          </cell>
          <cell r="E2450">
            <v>1</v>
          </cell>
          <cell r="F2450">
            <v>0.01</v>
          </cell>
          <cell r="G2450" t="str">
            <v/>
          </cell>
          <cell r="H2450" t="str">
            <v/>
          </cell>
          <cell r="I2450" t="str">
            <v/>
          </cell>
          <cell r="J2450" t="str">
            <v/>
          </cell>
          <cell r="K2450" t="str">
            <v>BMG5005R1079</v>
          </cell>
          <cell r="L2450" t="str">
            <v/>
          </cell>
          <cell r="M2450" t="str">
            <v/>
          </cell>
          <cell r="R2450" t="str">
            <v>JAMES RIVER GROU [American Stock]</v>
          </cell>
        </row>
        <row r="2451">
          <cell r="B2451" t="str">
            <v>JAMF.US</v>
          </cell>
          <cell r="C2451" t="str">
            <v>JAMF</v>
          </cell>
          <cell r="D2451" t="str">
            <v/>
          </cell>
          <cell r="E2451">
            <v>1</v>
          </cell>
          <cell r="F2451">
            <v>0.01</v>
          </cell>
          <cell r="G2451" t="str">
            <v/>
          </cell>
          <cell r="H2451" t="str">
            <v/>
          </cell>
          <cell r="I2451" t="str">
            <v/>
          </cell>
          <cell r="J2451" t="str">
            <v/>
          </cell>
          <cell r="K2451" t="str">
            <v>US47074L1052</v>
          </cell>
          <cell r="L2451" t="str">
            <v/>
          </cell>
          <cell r="M2451" t="str">
            <v/>
          </cell>
          <cell r="R2451" t="str">
            <v>JAMF HOLDING COR [American Stock]</v>
          </cell>
        </row>
        <row r="2452">
          <cell r="B2452" t="str">
            <v>JSML.US</v>
          </cell>
          <cell r="C2452" t="str">
            <v>JSML</v>
          </cell>
          <cell r="D2452" t="str">
            <v/>
          </cell>
          <cell r="E2452">
            <v>1</v>
          </cell>
          <cell r="F2452">
            <v>0.01</v>
          </cell>
          <cell r="G2452" t="str">
            <v/>
          </cell>
          <cell r="H2452" t="str">
            <v/>
          </cell>
          <cell r="I2452" t="str">
            <v/>
          </cell>
          <cell r="J2452" t="str">
            <v/>
          </cell>
          <cell r="K2452" t="str">
            <v>US47103U1007</v>
          </cell>
          <cell r="L2452" t="str">
            <v/>
          </cell>
          <cell r="M2452" t="str">
            <v/>
          </cell>
          <cell r="R2452" t="str">
            <v>JANUS DETROIT ST [American Stock]</v>
          </cell>
        </row>
        <row r="2453">
          <cell r="B2453" t="str">
            <v>JHG.US</v>
          </cell>
          <cell r="C2453" t="str">
            <v>JHG</v>
          </cell>
          <cell r="D2453" t="str">
            <v/>
          </cell>
          <cell r="E2453">
            <v>1</v>
          </cell>
          <cell r="F2453">
            <v>0.01</v>
          </cell>
          <cell r="G2453" t="str">
            <v/>
          </cell>
          <cell r="H2453" t="str">
            <v/>
          </cell>
          <cell r="I2453" t="str">
            <v/>
          </cell>
          <cell r="J2453" t="str">
            <v/>
          </cell>
          <cell r="K2453" t="str">
            <v>JE00BYPZJM29</v>
          </cell>
          <cell r="L2453" t="str">
            <v/>
          </cell>
          <cell r="M2453" t="str">
            <v/>
          </cell>
          <cell r="R2453" t="str">
            <v>JANUS HENDERSON [American Stock]</v>
          </cell>
        </row>
        <row r="2454">
          <cell r="B2454" t="str">
            <v>JSMD.US</v>
          </cell>
          <cell r="C2454" t="str">
            <v>JSMD</v>
          </cell>
          <cell r="D2454" t="str">
            <v/>
          </cell>
          <cell r="E2454">
            <v>1</v>
          </cell>
          <cell r="F2454">
            <v>0.01</v>
          </cell>
          <cell r="G2454" t="str">
            <v/>
          </cell>
          <cell r="H2454" t="str">
            <v/>
          </cell>
          <cell r="I2454" t="str">
            <v/>
          </cell>
          <cell r="J2454" t="str">
            <v/>
          </cell>
          <cell r="K2454" t="str">
            <v>US47103U2096</v>
          </cell>
          <cell r="L2454" t="str">
            <v/>
          </cell>
          <cell r="M2454" t="str">
            <v/>
          </cell>
          <cell r="R2454" t="str">
            <v>JANUS S/M GR ALP [American Stock]</v>
          </cell>
        </row>
        <row r="2455">
          <cell r="B2455" t="str">
            <v>JOF.US</v>
          </cell>
          <cell r="C2455" t="str">
            <v>JOF</v>
          </cell>
          <cell r="D2455" t="str">
            <v/>
          </cell>
          <cell r="E2455">
            <v>1</v>
          </cell>
          <cell r="F2455">
            <v>0.01</v>
          </cell>
          <cell r="G2455" t="str">
            <v/>
          </cell>
          <cell r="H2455" t="str">
            <v/>
          </cell>
          <cell r="I2455" t="str">
            <v/>
          </cell>
          <cell r="J2455" t="str">
            <v/>
          </cell>
          <cell r="K2455" t="str">
            <v>US47109U1043</v>
          </cell>
          <cell r="L2455" t="str">
            <v/>
          </cell>
          <cell r="M2455" t="str">
            <v/>
          </cell>
          <cell r="R2455" t="str">
            <v>JAPAN SM CAP FD [American Stock]</v>
          </cell>
        </row>
        <row r="2456">
          <cell r="B2456" t="str">
            <v>JAZZ.US</v>
          </cell>
          <cell r="C2456" t="str">
            <v>JAZZ</v>
          </cell>
          <cell r="D2456" t="str">
            <v/>
          </cell>
          <cell r="E2456">
            <v>1</v>
          </cell>
          <cell r="F2456">
            <v>0.01</v>
          </cell>
          <cell r="G2456" t="str">
            <v/>
          </cell>
          <cell r="H2456" t="str">
            <v/>
          </cell>
          <cell r="I2456" t="str">
            <v/>
          </cell>
          <cell r="J2456" t="str">
            <v/>
          </cell>
          <cell r="K2456" t="str">
            <v>IE00B4Q5ZN47</v>
          </cell>
          <cell r="L2456" t="str">
            <v/>
          </cell>
          <cell r="M2456" t="str">
            <v/>
          </cell>
          <cell r="R2456" t="str">
            <v>JAZZ PHARMACEUTI [American Stock]</v>
          </cell>
        </row>
        <row r="2457">
          <cell r="B2457" t="str">
            <v>JD.US</v>
          </cell>
          <cell r="C2457" t="str">
            <v>JD</v>
          </cell>
          <cell r="D2457" t="str">
            <v/>
          </cell>
          <cell r="E2457">
            <v>1</v>
          </cell>
          <cell r="F2457">
            <v>0.01</v>
          </cell>
          <cell r="G2457" t="str">
            <v/>
          </cell>
          <cell r="H2457" t="str">
            <v/>
          </cell>
          <cell r="I2457" t="str">
            <v/>
          </cell>
          <cell r="J2457" t="str">
            <v/>
          </cell>
          <cell r="K2457" t="str">
            <v>US47215P1066</v>
          </cell>
          <cell r="L2457" t="str">
            <v/>
          </cell>
          <cell r="M2457" t="str">
            <v/>
          </cell>
          <cell r="R2457" t="str">
            <v>JD.COM INC-ADR [American Stock]</v>
          </cell>
        </row>
        <row r="2458">
          <cell r="B2458" t="str">
            <v>JEF.US</v>
          </cell>
          <cell r="C2458" t="str">
            <v>JEF</v>
          </cell>
          <cell r="D2458" t="str">
            <v/>
          </cell>
          <cell r="E2458">
            <v>1</v>
          </cell>
          <cell r="F2458">
            <v>0.01</v>
          </cell>
          <cell r="G2458" t="str">
            <v/>
          </cell>
          <cell r="H2458" t="str">
            <v/>
          </cell>
          <cell r="I2458" t="str">
            <v/>
          </cell>
          <cell r="J2458" t="str">
            <v/>
          </cell>
          <cell r="K2458" t="str">
            <v>US47233W1099</v>
          </cell>
          <cell r="L2458" t="str">
            <v/>
          </cell>
          <cell r="M2458" t="str">
            <v/>
          </cell>
          <cell r="R2458" t="str">
            <v>JEFFERIES FINANC [American Stock]</v>
          </cell>
        </row>
        <row r="2459">
          <cell r="B2459" t="str">
            <v>JELD.US</v>
          </cell>
          <cell r="C2459" t="str">
            <v>JELD</v>
          </cell>
          <cell r="D2459" t="str">
            <v/>
          </cell>
          <cell r="E2459">
            <v>1</v>
          </cell>
          <cell r="F2459">
            <v>0.01</v>
          </cell>
          <cell r="G2459" t="str">
            <v/>
          </cell>
          <cell r="H2459" t="str">
            <v/>
          </cell>
          <cell r="I2459" t="str">
            <v/>
          </cell>
          <cell r="J2459" t="str">
            <v/>
          </cell>
          <cell r="K2459" t="str">
            <v>US47580P1030</v>
          </cell>
          <cell r="L2459" t="str">
            <v/>
          </cell>
          <cell r="M2459" t="str">
            <v/>
          </cell>
          <cell r="R2459" t="str">
            <v>JELD-WEN HOLDING [American Stock]</v>
          </cell>
        </row>
        <row r="2460">
          <cell r="B2460" t="str">
            <v>JCAP.US</v>
          </cell>
          <cell r="C2460" t="str">
            <v>JCAP</v>
          </cell>
          <cell r="D2460" t="str">
            <v/>
          </cell>
          <cell r="E2460">
            <v>1</v>
          </cell>
          <cell r="F2460">
            <v>0.01</v>
          </cell>
          <cell r="G2460" t="str">
            <v/>
          </cell>
          <cell r="H2460" t="str">
            <v/>
          </cell>
          <cell r="I2460" t="str">
            <v/>
          </cell>
          <cell r="J2460" t="str">
            <v/>
          </cell>
          <cell r="K2460" t="str">
            <v>US4764051052</v>
          </cell>
          <cell r="L2460" t="str">
            <v/>
          </cell>
          <cell r="M2460" t="str">
            <v/>
          </cell>
          <cell r="R2460" t="str">
            <v>JERNIGAN CAPITAL [American Stock]</v>
          </cell>
        </row>
        <row r="2461">
          <cell r="B2461" t="str">
            <v>JBLU.US</v>
          </cell>
          <cell r="C2461" t="str">
            <v>JBLU</v>
          </cell>
          <cell r="D2461" t="str">
            <v/>
          </cell>
          <cell r="E2461">
            <v>1</v>
          </cell>
          <cell r="F2461">
            <v>0.01</v>
          </cell>
          <cell r="G2461" t="str">
            <v/>
          </cell>
          <cell r="H2461" t="str">
            <v/>
          </cell>
          <cell r="I2461" t="str">
            <v/>
          </cell>
          <cell r="J2461" t="str">
            <v/>
          </cell>
          <cell r="K2461" t="str">
            <v>US4771431016</v>
          </cell>
          <cell r="L2461" t="str">
            <v/>
          </cell>
          <cell r="M2461" t="str">
            <v/>
          </cell>
          <cell r="R2461" t="str">
            <v>JETBLUE AIRWAYS [American Stock]</v>
          </cell>
        </row>
        <row r="2462">
          <cell r="B2462" t="str">
            <v>JHMA.US</v>
          </cell>
          <cell r="C2462" t="str">
            <v>JHMA</v>
          </cell>
          <cell r="D2462" t="str">
            <v/>
          </cell>
          <cell r="E2462">
            <v>1</v>
          </cell>
          <cell r="F2462">
            <v>0.01</v>
          </cell>
          <cell r="G2462" t="str">
            <v/>
          </cell>
          <cell r="H2462" t="str">
            <v/>
          </cell>
          <cell r="I2462" t="str">
            <v/>
          </cell>
          <cell r="J2462" t="str">
            <v/>
          </cell>
          <cell r="K2462" t="str">
            <v>US47804J8009</v>
          </cell>
          <cell r="L2462" t="str">
            <v/>
          </cell>
          <cell r="M2462" t="str">
            <v/>
          </cell>
          <cell r="R2462" t="str">
            <v>JHMA.K [American Stock]</v>
          </cell>
        </row>
        <row r="2463">
          <cell r="B2463" t="str">
            <v>JHMC.US</v>
          </cell>
          <cell r="C2463" t="str">
            <v>JHMC</v>
          </cell>
          <cell r="D2463" t="str">
            <v/>
          </cell>
          <cell r="E2463">
            <v>1</v>
          </cell>
          <cell r="F2463">
            <v>0.01</v>
          </cell>
          <cell r="G2463" t="str">
            <v/>
          </cell>
          <cell r="H2463" t="str">
            <v/>
          </cell>
          <cell r="I2463" t="str">
            <v/>
          </cell>
          <cell r="J2463" t="str">
            <v/>
          </cell>
          <cell r="K2463" t="str">
            <v>US47804J3059</v>
          </cell>
          <cell r="L2463" t="str">
            <v/>
          </cell>
          <cell r="M2463" t="str">
            <v/>
          </cell>
          <cell r="R2463" t="str">
            <v>JHMC.K [American Stock]</v>
          </cell>
        </row>
        <row r="2464">
          <cell r="B2464" t="str">
            <v>JHME.US</v>
          </cell>
          <cell r="C2464" t="str">
            <v>JHME</v>
          </cell>
          <cell r="D2464" t="str">
            <v/>
          </cell>
          <cell r="E2464">
            <v>1</v>
          </cell>
          <cell r="F2464">
            <v>0.01</v>
          </cell>
          <cell r="G2464" t="str">
            <v/>
          </cell>
          <cell r="H2464" t="str">
            <v/>
          </cell>
          <cell r="I2464" t="str">
            <v/>
          </cell>
          <cell r="J2464" t="str">
            <v/>
          </cell>
          <cell r="K2464" t="str">
            <v>US47804J7019</v>
          </cell>
          <cell r="L2464" t="str">
            <v/>
          </cell>
          <cell r="M2464" t="str">
            <v/>
          </cell>
          <cell r="R2464" t="str">
            <v>JHME.K [American Stock]</v>
          </cell>
        </row>
        <row r="2465">
          <cell r="B2465" t="str">
            <v>JHMF.US</v>
          </cell>
          <cell r="C2465" t="str">
            <v>JHMF</v>
          </cell>
          <cell r="D2465" t="str">
            <v/>
          </cell>
          <cell r="E2465">
            <v>1</v>
          </cell>
          <cell r="F2465">
            <v>0.01</v>
          </cell>
          <cell r="G2465" t="str">
            <v/>
          </cell>
          <cell r="H2465" t="str">
            <v/>
          </cell>
          <cell r="I2465" t="str">
            <v/>
          </cell>
          <cell r="J2465" t="str">
            <v/>
          </cell>
          <cell r="K2465" t="str">
            <v>US47804J4040</v>
          </cell>
          <cell r="L2465" t="str">
            <v/>
          </cell>
          <cell r="M2465" t="str">
            <v/>
          </cell>
          <cell r="R2465" t="str">
            <v>JHMF.K [American Stock]</v>
          </cell>
        </row>
        <row r="2466">
          <cell r="B2466" t="str">
            <v>JHMH.US</v>
          </cell>
          <cell r="C2466" t="str">
            <v>JHMH</v>
          </cell>
          <cell r="D2466" t="str">
            <v/>
          </cell>
          <cell r="E2466">
            <v>1</v>
          </cell>
          <cell r="F2466">
            <v>0.01</v>
          </cell>
          <cell r="G2466" t="str">
            <v/>
          </cell>
          <cell r="H2466" t="str">
            <v/>
          </cell>
          <cell r="I2466" t="str">
            <v/>
          </cell>
          <cell r="J2466" t="str">
            <v/>
          </cell>
          <cell r="K2466" t="str">
            <v>US47804J5039</v>
          </cell>
          <cell r="L2466" t="str">
            <v/>
          </cell>
          <cell r="M2466" t="str">
            <v/>
          </cell>
          <cell r="R2466" t="str">
            <v>JHMH.K [American Stock]</v>
          </cell>
        </row>
        <row r="2467">
          <cell r="B2467" t="str">
            <v>JHMI.US</v>
          </cell>
          <cell r="C2467" t="str">
            <v>JHMI</v>
          </cell>
          <cell r="D2467" t="str">
            <v/>
          </cell>
          <cell r="E2467">
            <v>1</v>
          </cell>
          <cell r="F2467">
            <v>0.01</v>
          </cell>
          <cell r="G2467" t="str">
            <v/>
          </cell>
          <cell r="H2467" t="str">
            <v/>
          </cell>
          <cell r="I2467" t="str">
            <v/>
          </cell>
          <cell r="J2467" t="str">
            <v/>
          </cell>
          <cell r="K2467" t="str">
            <v>US47804J8835</v>
          </cell>
          <cell r="L2467" t="str">
            <v/>
          </cell>
          <cell r="M2467" t="str">
            <v/>
          </cell>
          <cell r="R2467" t="str">
            <v>JHMI.K [American Stock]</v>
          </cell>
        </row>
        <row r="2468">
          <cell r="B2468" t="str">
            <v>JHML.US</v>
          </cell>
          <cell r="C2468" t="str">
            <v>JHML</v>
          </cell>
          <cell r="D2468" t="str">
            <v/>
          </cell>
          <cell r="E2468">
            <v>1</v>
          </cell>
          <cell r="F2468">
            <v>0.01</v>
          </cell>
          <cell r="G2468" t="str">
            <v/>
          </cell>
          <cell r="H2468" t="str">
            <v/>
          </cell>
          <cell r="I2468" t="str">
            <v/>
          </cell>
          <cell r="J2468" t="str">
            <v/>
          </cell>
          <cell r="K2468" t="str">
            <v>US47804J1079</v>
          </cell>
          <cell r="L2468" t="str">
            <v/>
          </cell>
          <cell r="M2468" t="str">
            <v/>
          </cell>
          <cell r="R2468" t="str">
            <v>JHML.K [American Stock]</v>
          </cell>
        </row>
        <row r="2469">
          <cell r="B2469" t="str">
            <v>JHMM.US</v>
          </cell>
          <cell r="C2469" t="str">
            <v>JHMM</v>
          </cell>
          <cell r="D2469" t="str">
            <v/>
          </cell>
          <cell r="E2469">
            <v>1</v>
          </cell>
          <cell r="F2469">
            <v>0.01</v>
          </cell>
          <cell r="G2469" t="str">
            <v/>
          </cell>
          <cell r="H2469" t="str">
            <v/>
          </cell>
          <cell r="I2469" t="str">
            <v/>
          </cell>
          <cell r="J2469" t="str">
            <v/>
          </cell>
          <cell r="K2469" t="str">
            <v>US47804J2069</v>
          </cell>
          <cell r="L2469" t="str">
            <v/>
          </cell>
          <cell r="M2469" t="str">
            <v/>
          </cell>
          <cell r="R2469" t="str">
            <v>JHMM.K [American Stock]</v>
          </cell>
        </row>
        <row r="2470">
          <cell r="B2470" t="str">
            <v>JHMS.US</v>
          </cell>
          <cell r="C2470" t="str">
            <v>JHMS</v>
          </cell>
          <cell r="D2470" t="str">
            <v/>
          </cell>
          <cell r="E2470">
            <v>1</v>
          </cell>
          <cell r="F2470">
            <v>0.01</v>
          </cell>
          <cell r="G2470" t="str">
            <v/>
          </cell>
          <cell r="H2470" t="str">
            <v/>
          </cell>
          <cell r="I2470" t="str">
            <v/>
          </cell>
          <cell r="J2470" t="str">
            <v/>
          </cell>
          <cell r="K2470" t="str">
            <v>US47804J8751</v>
          </cell>
          <cell r="L2470" t="str">
            <v/>
          </cell>
          <cell r="M2470" t="str">
            <v/>
          </cell>
          <cell r="R2470" t="str">
            <v>JHMS.K [American Stock]</v>
          </cell>
        </row>
        <row r="2471">
          <cell r="B2471" t="str">
            <v>JHMT.US</v>
          </cell>
          <cell r="C2471" t="str">
            <v>JHMT</v>
          </cell>
          <cell r="D2471" t="str">
            <v/>
          </cell>
          <cell r="E2471">
            <v>1</v>
          </cell>
          <cell r="F2471">
            <v>0.01</v>
          </cell>
          <cell r="G2471" t="str">
            <v/>
          </cell>
          <cell r="H2471" t="str">
            <v/>
          </cell>
          <cell r="I2471" t="str">
            <v/>
          </cell>
          <cell r="J2471" t="str">
            <v/>
          </cell>
          <cell r="K2471" t="str">
            <v>US47804J6029</v>
          </cell>
          <cell r="L2471" t="str">
            <v/>
          </cell>
          <cell r="M2471" t="str">
            <v/>
          </cell>
          <cell r="R2471" t="str">
            <v>JHMT.K [American Stock]</v>
          </cell>
        </row>
        <row r="2472">
          <cell r="B2472" t="str">
            <v>JHMU.US</v>
          </cell>
          <cell r="C2472" t="str">
            <v>JHMU</v>
          </cell>
          <cell r="D2472" t="str">
            <v/>
          </cell>
          <cell r="E2472">
            <v>1</v>
          </cell>
          <cell r="F2472">
            <v>0.01</v>
          </cell>
          <cell r="G2472" t="str">
            <v/>
          </cell>
          <cell r="H2472" t="str">
            <v/>
          </cell>
          <cell r="I2472" t="str">
            <v/>
          </cell>
          <cell r="J2472" t="str">
            <v/>
          </cell>
          <cell r="K2472" t="str">
            <v>US47804J8678</v>
          </cell>
          <cell r="L2472" t="str">
            <v/>
          </cell>
          <cell r="M2472" t="str">
            <v/>
          </cell>
          <cell r="R2472" t="str">
            <v>JHMU.K [American Stock]</v>
          </cell>
        </row>
        <row r="2473">
          <cell r="B2473" t="str">
            <v>JHY.US</v>
          </cell>
          <cell r="C2473" t="str">
            <v>JHY</v>
          </cell>
          <cell r="D2473" t="str">
            <v/>
          </cell>
          <cell r="E2473">
            <v>1</v>
          </cell>
          <cell r="F2473">
            <v>0.01</v>
          </cell>
          <cell r="G2473" t="str">
            <v/>
          </cell>
          <cell r="H2473" t="str">
            <v/>
          </cell>
          <cell r="I2473" t="str">
            <v/>
          </cell>
          <cell r="J2473" t="str">
            <v/>
          </cell>
          <cell r="K2473" t="str">
            <v>US67075L1026</v>
          </cell>
          <cell r="L2473" t="str">
            <v/>
          </cell>
          <cell r="M2473" t="str">
            <v/>
          </cell>
          <cell r="R2473" t="str">
            <v>JHY [American Stock]</v>
          </cell>
        </row>
        <row r="2474">
          <cell r="B2474" t="str">
            <v>JKS.US</v>
          </cell>
          <cell r="C2474" t="str">
            <v>JKS</v>
          </cell>
          <cell r="D2474" t="str">
            <v/>
          </cell>
          <cell r="E2474">
            <v>1</v>
          </cell>
          <cell r="F2474">
            <v>0.01</v>
          </cell>
          <cell r="G2474" t="str">
            <v/>
          </cell>
          <cell r="H2474" t="str">
            <v/>
          </cell>
          <cell r="I2474" t="str">
            <v/>
          </cell>
          <cell r="J2474" t="str">
            <v/>
          </cell>
          <cell r="K2474" t="str">
            <v>US47759T1007</v>
          </cell>
          <cell r="L2474" t="str">
            <v/>
          </cell>
          <cell r="M2474" t="str">
            <v/>
          </cell>
          <cell r="R2474" t="str">
            <v>JINKOSOLAR-ADR [American Stock]</v>
          </cell>
        </row>
        <row r="2475">
          <cell r="B2475" t="str">
            <v>SJM.US</v>
          </cell>
          <cell r="C2475" t="str">
            <v>SJM</v>
          </cell>
          <cell r="D2475" t="str">
            <v/>
          </cell>
          <cell r="E2475">
            <v>1</v>
          </cell>
          <cell r="F2475">
            <v>0.01</v>
          </cell>
          <cell r="G2475" t="str">
            <v/>
          </cell>
          <cell r="H2475" t="str">
            <v/>
          </cell>
          <cell r="I2475" t="str">
            <v/>
          </cell>
          <cell r="J2475" t="str">
            <v/>
          </cell>
          <cell r="K2475" t="str">
            <v>US8326964058</v>
          </cell>
          <cell r="L2475" t="str">
            <v/>
          </cell>
          <cell r="M2475" t="str">
            <v/>
          </cell>
          <cell r="R2475" t="str">
            <v>JM SMUCKER CO [American Stock]</v>
          </cell>
        </row>
        <row r="2476">
          <cell r="B2476" t="str">
            <v>JMP.US</v>
          </cell>
          <cell r="C2476" t="str">
            <v>JMP</v>
          </cell>
          <cell r="D2476" t="str">
            <v/>
          </cell>
          <cell r="E2476">
            <v>1</v>
          </cell>
          <cell r="F2476">
            <v>0.01</v>
          </cell>
          <cell r="G2476" t="str">
            <v/>
          </cell>
          <cell r="H2476" t="str">
            <v/>
          </cell>
          <cell r="I2476" t="str">
            <v/>
          </cell>
          <cell r="J2476" t="str">
            <v/>
          </cell>
          <cell r="K2476" t="str">
            <v>US46629U1079</v>
          </cell>
          <cell r="L2476" t="str">
            <v/>
          </cell>
          <cell r="M2476" t="str">
            <v/>
          </cell>
          <cell r="R2476" t="str">
            <v>JMP GROUP LLC [American Stock]</v>
          </cell>
        </row>
        <row r="2477">
          <cell r="B2477" t="str">
            <v>JBSS.US</v>
          </cell>
          <cell r="C2477" t="str">
            <v>JBSS</v>
          </cell>
          <cell r="D2477" t="str">
            <v/>
          </cell>
          <cell r="E2477">
            <v>1</v>
          </cell>
          <cell r="F2477">
            <v>0.01</v>
          </cell>
          <cell r="G2477" t="str">
            <v/>
          </cell>
          <cell r="H2477" t="str">
            <v/>
          </cell>
          <cell r="I2477" t="str">
            <v/>
          </cell>
          <cell r="J2477" t="str">
            <v/>
          </cell>
          <cell r="K2477" t="str">
            <v>US8004221078</v>
          </cell>
          <cell r="L2477" t="str">
            <v/>
          </cell>
          <cell r="M2477" t="str">
            <v/>
          </cell>
          <cell r="R2477" t="str">
            <v>JOHN B SANFILIPP [American Stock]</v>
          </cell>
        </row>
        <row r="2478">
          <cell r="B2478" t="str">
            <v>JBT.US</v>
          </cell>
          <cell r="C2478" t="str">
            <v>JBT</v>
          </cell>
          <cell r="D2478" t="str">
            <v/>
          </cell>
          <cell r="E2478">
            <v>1</v>
          </cell>
          <cell r="F2478">
            <v>0.01</v>
          </cell>
          <cell r="G2478" t="str">
            <v/>
          </cell>
          <cell r="H2478" t="str">
            <v/>
          </cell>
          <cell r="I2478" t="str">
            <v/>
          </cell>
          <cell r="J2478" t="str">
            <v/>
          </cell>
          <cell r="K2478" t="str">
            <v>US4778391049</v>
          </cell>
          <cell r="L2478" t="str">
            <v/>
          </cell>
          <cell r="M2478" t="str">
            <v/>
          </cell>
          <cell r="R2478" t="str">
            <v>JOHN BEAN TECH [American Stock]</v>
          </cell>
        </row>
        <row r="2479">
          <cell r="B2479" t="str">
            <v>HPF.US</v>
          </cell>
          <cell r="C2479" t="str">
            <v>HPF</v>
          </cell>
          <cell r="D2479" t="str">
            <v/>
          </cell>
          <cell r="E2479">
            <v>1</v>
          </cell>
          <cell r="F2479">
            <v>0.01</v>
          </cell>
          <cell r="G2479" t="str">
            <v/>
          </cell>
          <cell r="H2479" t="str">
            <v/>
          </cell>
          <cell r="I2479" t="str">
            <v/>
          </cell>
          <cell r="J2479" t="str">
            <v/>
          </cell>
          <cell r="K2479" t="str">
            <v>US41013X1063</v>
          </cell>
          <cell r="L2479" t="str">
            <v/>
          </cell>
          <cell r="M2479" t="str">
            <v/>
          </cell>
          <cell r="R2479" t="str">
            <v>JOHN HAN INC II [American Stock]</v>
          </cell>
        </row>
        <row r="2480">
          <cell r="B2480" t="str">
            <v>HPS.US</v>
          </cell>
          <cell r="C2480" t="str">
            <v>HPS</v>
          </cell>
          <cell r="D2480" t="str">
            <v/>
          </cell>
          <cell r="E2480">
            <v>1</v>
          </cell>
          <cell r="F2480">
            <v>0.01</v>
          </cell>
          <cell r="G2480" t="str">
            <v/>
          </cell>
          <cell r="H2480" t="str">
            <v/>
          </cell>
          <cell r="I2480" t="str">
            <v/>
          </cell>
          <cell r="J2480" t="str">
            <v/>
          </cell>
          <cell r="K2480" t="str">
            <v>US41021P1030</v>
          </cell>
          <cell r="L2480" t="str">
            <v/>
          </cell>
          <cell r="M2480" t="str">
            <v/>
          </cell>
          <cell r="R2480" t="str">
            <v>JOHN HAN INC III [American Stock]</v>
          </cell>
        </row>
        <row r="2481">
          <cell r="B2481" t="str">
            <v>JHS.US</v>
          </cell>
          <cell r="C2481" t="str">
            <v>JHS</v>
          </cell>
          <cell r="D2481" t="str">
            <v/>
          </cell>
          <cell r="E2481">
            <v>1</v>
          </cell>
          <cell r="F2481">
            <v>0.01</v>
          </cell>
          <cell r="G2481" t="str">
            <v/>
          </cell>
          <cell r="H2481" t="str">
            <v/>
          </cell>
          <cell r="I2481" t="str">
            <v/>
          </cell>
          <cell r="J2481" t="str">
            <v/>
          </cell>
          <cell r="K2481" t="str">
            <v>US4101231037</v>
          </cell>
          <cell r="L2481" t="str">
            <v/>
          </cell>
          <cell r="M2481" t="str">
            <v/>
          </cell>
          <cell r="R2481" t="str">
            <v>JOHN HAN INC SEC [American Stock]</v>
          </cell>
        </row>
        <row r="2482">
          <cell r="B2482" t="str">
            <v>JHI.US</v>
          </cell>
          <cell r="C2482" t="str">
            <v>JHI</v>
          </cell>
          <cell r="D2482" t="str">
            <v/>
          </cell>
          <cell r="E2482">
            <v>1</v>
          </cell>
          <cell r="F2482">
            <v>0.01</v>
          </cell>
          <cell r="G2482" t="str">
            <v/>
          </cell>
          <cell r="H2482" t="str">
            <v/>
          </cell>
          <cell r="I2482" t="str">
            <v/>
          </cell>
          <cell r="J2482" t="str">
            <v/>
          </cell>
          <cell r="K2482" t="str">
            <v>US4101421034</v>
          </cell>
          <cell r="L2482" t="str">
            <v/>
          </cell>
          <cell r="M2482" t="str">
            <v/>
          </cell>
          <cell r="R2482" t="str">
            <v>JOHN HAN INV TR [American Stock]</v>
          </cell>
        </row>
        <row r="2483">
          <cell r="B2483" t="str">
            <v>PDT.US</v>
          </cell>
          <cell r="C2483" t="str">
            <v>PDT</v>
          </cell>
          <cell r="D2483" t="str">
            <v/>
          </cell>
          <cell r="E2483">
            <v>1</v>
          </cell>
          <cell r="F2483">
            <v>0.01</v>
          </cell>
          <cell r="G2483" t="str">
            <v/>
          </cell>
          <cell r="H2483" t="str">
            <v/>
          </cell>
          <cell r="I2483" t="str">
            <v/>
          </cell>
          <cell r="J2483" t="str">
            <v/>
          </cell>
          <cell r="K2483" t="str">
            <v>US41013T1051</v>
          </cell>
          <cell r="L2483" t="str">
            <v/>
          </cell>
          <cell r="M2483" t="str">
            <v/>
          </cell>
          <cell r="R2483" t="str">
            <v>JOHN HAN PREM DV [American Stock]</v>
          </cell>
        </row>
        <row r="2484">
          <cell r="B2484" t="str">
            <v>HTD.US</v>
          </cell>
          <cell r="C2484" t="str">
            <v>HTD</v>
          </cell>
          <cell r="D2484" t="str">
            <v/>
          </cell>
          <cell r="E2484">
            <v>1</v>
          </cell>
          <cell r="F2484">
            <v>0.01</v>
          </cell>
          <cell r="G2484" t="str">
            <v/>
          </cell>
          <cell r="H2484" t="str">
            <v/>
          </cell>
          <cell r="I2484" t="str">
            <v/>
          </cell>
          <cell r="J2484" t="str">
            <v/>
          </cell>
          <cell r="K2484" t="str">
            <v>US41013V1008</v>
          </cell>
          <cell r="L2484" t="str">
            <v/>
          </cell>
          <cell r="M2484" t="str">
            <v/>
          </cell>
          <cell r="R2484" t="str">
            <v>JOHN HAN-T/A D I [American Stock]</v>
          </cell>
        </row>
        <row r="2485">
          <cell r="B2485" t="str">
            <v>BTO.US</v>
          </cell>
          <cell r="C2485" t="str">
            <v>BTO</v>
          </cell>
          <cell r="D2485" t="str">
            <v/>
          </cell>
          <cell r="E2485">
            <v>1</v>
          </cell>
          <cell r="F2485">
            <v>0.01</v>
          </cell>
          <cell r="G2485" t="str">
            <v/>
          </cell>
          <cell r="H2485" t="str">
            <v/>
          </cell>
          <cell r="I2485" t="str">
            <v/>
          </cell>
          <cell r="J2485" t="str">
            <v/>
          </cell>
          <cell r="K2485" t="str">
            <v>US4097352060</v>
          </cell>
          <cell r="L2485" t="str">
            <v/>
          </cell>
          <cell r="M2485" t="str">
            <v/>
          </cell>
          <cell r="R2485" t="str">
            <v>JOHN HANCOCK FIN [American Stock]</v>
          </cell>
        </row>
        <row r="2486">
          <cell r="B2486" t="str">
            <v>HEQ.US</v>
          </cell>
          <cell r="C2486" t="str">
            <v>HEQ</v>
          </cell>
          <cell r="D2486" t="str">
            <v/>
          </cell>
          <cell r="E2486">
            <v>1</v>
          </cell>
          <cell r="F2486">
            <v>0.01</v>
          </cell>
          <cell r="G2486" t="str">
            <v/>
          </cell>
          <cell r="H2486" t="str">
            <v/>
          </cell>
          <cell r="I2486" t="str">
            <v/>
          </cell>
          <cell r="J2486" t="str">
            <v/>
          </cell>
          <cell r="K2486" t="str">
            <v>US47804L1026</v>
          </cell>
          <cell r="L2486" t="str">
            <v/>
          </cell>
          <cell r="M2486" t="str">
            <v/>
          </cell>
          <cell r="R2486" t="str">
            <v>JOHN HANCOCK HED [American Stock]</v>
          </cell>
        </row>
        <row r="2487">
          <cell r="B2487" t="str">
            <v>HPI.US</v>
          </cell>
          <cell r="C2487" t="str">
            <v>HPI</v>
          </cell>
          <cell r="D2487" t="str">
            <v/>
          </cell>
          <cell r="E2487">
            <v>1</v>
          </cell>
          <cell r="F2487">
            <v>0.01</v>
          </cell>
          <cell r="G2487" t="str">
            <v/>
          </cell>
          <cell r="H2487" t="str">
            <v/>
          </cell>
          <cell r="I2487" t="str">
            <v/>
          </cell>
          <cell r="J2487" t="str">
            <v/>
          </cell>
          <cell r="K2487" t="str">
            <v>US41013W1080</v>
          </cell>
          <cell r="L2487" t="str">
            <v/>
          </cell>
          <cell r="M2487" t="str">
            <v/>
          </cell>
          <cell r="R2487" t="str">
            <v>JOHN HANCOCK PFD [American Stock]</v>
          </cell>
        </row>
        <row r="2488">
          <cell r="B2488" t="str">
            <v>HTY.US</v>
          </cell>
          <cell r="C2488" t="str">
            <v>HTY</v>
          </cell>
          <cell r="D2488" t="str">
            <v/>
          </cell>
          <cell r="E2488">
            <v>1</v>
          </cell>
          <cell r="F2488">
            <v>0.01</v>
          </cell>
          <cell r="G2488" t="str">
            <v/>
          </cell>
          <cell r="H2488" t="str">
            <v/>
          </cell>
          <cell r="I2488" t="str">
            <v/>
          </cell>
          <cell r="J2488" t="str">
            <v/>
          </cell>
          <cell r="K2488" t="str">
            <v>US41013P7490</v>
          </cell>
          <cell r="L2488" t="str">
            <v/>
          </cell>
          <cell r="M2488" t="str">
            <v/>
          </cell>
          <cell r="R2488" t="str">
            <v>JOHN HANCOCK TAX [American Stock]</v>
          </cell>
        </row>
        <row r="2489">
          <cell r="B2489" t="str">
            <v>JCI.US</v>
          </cell>
          <cell r="C2489" t="str">
            <v>JCI</v>
          </cell>
          <cell r="D2489" t="str">
            <v/>
          </cell>
          <cell r="E2489">
            <v>1</v>
          </cell>
          <cell r="F2489">
            <v>0.01</v>
          </cell>
          <cell r="G2489" t="str">
            <v/>
          </cell>
          <cell r="H2489" t="str">
            <v/>
          </cell>
          <cell r="I2489" t="str">
            <v/>
          </cell>
          <cell r="J2489" t="str">
            <v/>
          </cell>
          <cell r="K2489" t="str">
            <v>IE00BY7QL619</v>
          </cell>
          <cell r="L2489" t="str">
            <v/>
          </cell>
          <cell r="M2489" t="str">
            <v/>
          </cell>
          <cell r="R2489" t="str">
            <v>JOHNSON CONTROLS [American Stock]</v>
          </cell>
        </row>
        <row r="2490">
          <cell r="B2490" t="str">
            <v>JOUT.US</v>
          </cell>
          <cell r="C2490" t="str">
            <v>JOUT</v>
          </cell>
          <cell r="D2490" t="str">
            <v/>
          </cell>
          <cell r="E2490">
            <v>1</v>
          </cell>
          <cell r="F2490">
            <v>0.01</v>
          </cell>
          <cell r="G2490" t="str">
            <v/>
          </cell>
          <cell r="H2490" t="str">
            <v/>
          </cell>
          <cell r="I2490" t="str">
            <v/>
          </cell>
          <cell r="J2490" t="str">
            <v/>
          </cell>
          <cell r="K2490" t="str">
            <v>US4791671088</v>
          </cell>
          <cell r="L2490" t="str">
            <v/>
          </cell>
          <cell r="M2490" t="str">
            <v/>
          </cell>
          <cell r="R2490" t="str">
            <v>JOHNSON OUTDOO-A [American Stock]</v>
          </cell>
        </row>
        <row r="2491">
          <cell r="B2491" t="str">
            <v>JNJ.US</v>
          </cell>
          <cell r="C2491" t="str">
            <v>JNJ</v>
          </cell>
          <cell r="D2491" t="str">
            <v/>
          </cell>
          <cell r="E2491">
            <v>1</v>
          </cell>
          <cell r="F2491">
            <v>0.01</v>
          </cell>
          <cell r="G2491" t="str">
            <v/>
          </cell>
          <cell r="H2491" t="str">
            <v/>
          </cell>
          <cell r="I2491" t="str">
            <v/>
          </cell>
          <cell r="J2491" t="str">
            <v/>
          </cell>
          <cell r="K2491" t="str">
            <v>US4781601046</v>
          </cell>
          <cell r="L2491" t="str">
            <v/>
          </cell>
          <cell r="M2491" t="str">
            <v/>
          </cell>
          <cell r="R2491" t="str">
            <v>JOHNSON&amp;JOHNSON [American Stock]</v>
          </cell>
        </row>
        <row r="2492">
          <cell r="B2492" t="str">
            <v>JLL.US</v>
          </cell>
          <cell r="C2492" t="str">
            <v>JLL</v>
          </cell>
          <cell r="D2492" t="str">
            <v/>
          </cell>
          <cell r="E2492">
            <v>1</v>
          </cell>
          <cell r="F2492">
            <v>0.01</v>
          </cell>
          <cell r="G2492" t="str">
            <v/>
          </cell>
          <cell r="H2492" t="str">
            <v/>
          </cell>
          <cell r="I2492" t="str">
            <v/>
          </cell>
          <cell r="J2492" t="str">
            <v/>
          </cell>
          <cell r="K2492" t="str">
            <v>US48020Q1076</v>
          </cell>
          <cell r="L2492" t="str">
            <v/>
          </cell>
          <cell r="M2492" t="str">
            <v/>
          </cell>
          <cell r="R2492" t="str">
            <v>JONES LANG LASAL [American Stock]</v>
          </cell>
        </row>
        <row r="2493">
          <cell r="B2493" t="str">
            <v>YY.US</v>
          </cell>
          <cell r="C2493" t="str">
            <v>YY</v>
          </cell>
          <cell r="D2493" t="str">
            <v/>
          </cell>
          <cell r="E2493">
            <v>1</v>
          </cell>
          <cell r="F2493">
            <v>0.01</v>
          </cell>
          <cell r="G2493" t="str">
            <v/>
          </cell>
          <cell r="H2493" t="str">
            <v/>
          </cell>
          <cell r="I2493" t="str">
            <v/>
          </cell>
          <cell r="J2493" t="str">
            <v/>
          </cell>
          <cell r="K2493" t="str">
            <v>US46591M1099</v>
          </cell>
          <cell r="L2493" t="str">
            <v/>
          </cell>
          <cell r="M2493" t="str">
            <v/>
          </cell>
          <cell r="R2493" t="str">
            <v>JOYY INC [American Stock]</v>
          </cell>
        </row>
        <row r="2494">
          <cell r="B2494" t="str">
            <v>JPUS.US</v>
          </cell>
          <cell r="C2494" t="str">
            <v>JPUS</v>
          </cell>
          <cell r="D2494" t="str">
            <v/>
          </cell>
          <cell r="E2494">
            <v>1</v>
          </cell>
          <cell r="F2494">
            <v>0.01</v>
          </cell>
          <cell r="G2494" t="str">
            <v/>
          </cell>
          <cell r="H2494" t="str">
            <v/>
          </cell>
          <cell r="I2494" t="str">
            <v/>
          </cell>
          <cell r="J2494" t="str">
            <v/>
          </cell>
          <cell r="K2494" t="str">
            <v>US46641Q4073</v>
          </cell>
          <cell r="L2494" t="str">
            <v/>
          </cell>
          <cell r="M2494" t="str">
            <v/>
          </cell>
          <cell r="R2494" t="str">
            <v>JPM DIV RET EQ E [American Stock]</v>
          </cell>
        </row>
        <row r="2495">
          <cell r="B2495" t="str">
            <v>JPIN.US</v>
          </cell>
          <cell r="C2495" t="str">
            <v>JPIN</v>
          </cell>
          <cell r="D2495" t="str">
            <v/>
          </cell>
          <cell r="E2495">
            <v>1</v>
          </cell>
          <cell r="F2495">
            <v>0.01</v>
          </cell>
          <cell r="G2495" t="str">
            <v/>
          </cell>
          <cell r="H2495" t="str">
            <v/>
          </cell>
          <cell r="I2495" t="str">
            <v/>
          </cell>
          <cell r="J2495" t="str">
            <v/>
          </cell>
          <cell r="K2495" t="str">
            <v>US46641Q2093</v>
          </cell>
          <cell r="L2495" t="str">
            <v/>
          </cell>
          <cell r="M2495" t="str">
            <v/>
          </cell>
          <cell r="R2495" t="str">
            <v>JPM DIV RET INT [American Stock]</v>
          </cell>
        </row>
        <row r="2496">
          <cell r="B2496" t="str">
            <v>JPEM.US</v>
          </cell>
          <cell r="C2496" t="str">
            <v>JPEM</v>
          </cell>
          <cell r="D2496" t="str">
            <v/>
          </cell>
          <cell r="E2496">
            <v>1</v>
          </cell>
          <cell r="F2496">
            <v>0.01</v>
          </cell>
          <cell r="G2496" t="str">
            <v/>
          </cell>
          <cell r="H2496" t="str">
            <v/>
          </cell>
          <cell r="I2496" t="str">
            <v/>
          </cell>
          <cell r="J2496" t="str">
            <v/>
          </cell>
          <cell r="K2496" t="str">
            <v>US46641Q3083</v>
          </cell>
          <cell r="L2496" t="str">
            <v/>
          </cell>
          <cell r="M2496" t="str">
            <v/>
          </cell>
          <cell r="R2496" t="str">
            <v>JPM DIV RT EM EQ [American Stock]</v>
          </cell>
        </row>
        <row r="2497">
          <cell r="B2497" t="str">
            <v>JPM.US</v>
          </cell>
          <cell r="C2497" t="str">
            <v>JPM</v>
          </cell>
          <cell r="D2497" t="str">
            <v/>
          </cell>
          <cell r="E2497">
            <v>1</v>
          </cell>
          <cell r="F2497">
            <v>0.01</v>
          </cell>
          <cell r="G2497" t="str">
            <v/>
          </cell>
          <cell r="H2497" t="str">
            <v/>
          </cell>
          <cell r="I2497" t="str">
            <v/>
          </cell>
          <cell r="J2497" t="str">
            <v/>
          </cell>
          <cell r="K2497" t="str">
            <v>US46625H1005</v>
          </cell>
          <cell r="L2497" t="str">
            <v/>
          </cell>
          <cell r="M2497" t="str">
            <v/>
          </cell>
          <cell r="R2497" t="str">
            <v>JPMORGAN CHASE [American Stock]</v>
          </cell>
        </row>
        <row r="2498">
          <cell r="B2498" t="str">
            <v>JNPR.US</v>
          </cell>
          <cell r="C2498" t="str">
            <v>JNPR</v>
          </cell>
          <cell r="D2498" t="str">
            <v/>
          </cell>
          <cell r="E2498">
            <v>1</v>
          </cell>
          <cell r="F2498">
            <v>0.01</v>
          </cell>
          <cell r="G2498" t="str">
            <v/>
          </cell>
          <cell r="H2498" t="str">
            <v/>
          </cell>
          <cell r="I2498" t="str">
            <v/>
          </cell>
          <cell r="J2498" t="str">
            <v/>
          </cell>
          <cell r="K2498" t="str">
            <v>US48203R1041</v>
          </cell>
          <cell r="L2498" t="str">
            <v/>
          </cell>
          <cell r="M2498" t="str">
            <v/>
          </cell>
          <cell r="R2498" t="str">
            <v>JUNIPER NETWORKS [American Stock]</v>
          </cell>
        </row>
        <row r="2499">
          <cell r="B2499" t="str">
            <v>JE.US</v>
          </cell>
          <cell r="C2499" t="str">
            <v>JE</v>
          </cell>
          <cell r="D2499" t="str">
            <v/>
          </cell>
          <cell r="E2499">
            <v>1</v>
          </cell>
          <cell r="F2499">
            <v>0.01</v>
          </cell>
          <cell r="G2499" t="str">
            <v/>
          </cell>
          <cell r="H2499" t="str">
            <v/>
          </cell>
          <cell r="I2499" t="str">
            <v/>
          </cell>
          <cell r="J2499" t="str">
            <v/>
          </cell>
          <cell r="K2499" t="str">
            <v>CA48213W1014</v>
          </cell>
          <cell r="L2499" t="str">
            <v/>
          </cell>
          <cell r="M2499" t="str">
            <v/>
          </cell>
          <cell r="R2499" t="str">
            <v>JUST ENERGY GROU [American Stock]</v>
          </cell>
        </row>
        <row r="2500">
          <cell r="B2500" t="str">
            <v>LRN.US</v>
          </cell>
          <cell r="C2500" t="str">
            <v>LRN</v>
          </cell>
          <cell r="D2500" t="str">
            <v/>
          </cell>
          <cell r="E2500">
            <v>1</v>
          </cell>
          <cell r="F2500">
            <v>0.01</v>
          </cell>
          <cell r="G2500" t="str">
            <v/>
          </cell>
          <cell r="H2500" t="str">
            <v/>
          </cell>
          <cell r="I2500" t="str">
            <v/>
          </cell>
          <cell r="J2500" t="str">
            <v/>
          </cell>
          <cell r="K2500" t="str">
            <v>US48273U1025</v>
          </cell>
          <cell r="L2500" t="str">
            <v/>
          </cell>
          <cell r="M2500" t="str">
            <v/>
          </cell>
          <cell r="R2500" t="str">
            <v>K12 INC [American Stock]</v>
          </cell>
        </row>
        <row r="2501">
          <cell r="B2501" t="str">
            <v>KAI.US</v>
          </cell>
          <cell r="C2501" t="str">
            <v>KAI</v>
          </cell>
          <cell r="D2501" t="str">
            <v/>
          </cell>
          <cell r="E2501">
            <v>1</v>
          </cell>
          <cell r="F2501">
            <v>0.01</v>
          </cell>
          <cell r="G2501" t="str">
            <v/>
          </cell>
          <cell r="H2501" t="str">
            <v/>
          </cell>
          <cell r="I2501" t="str">
            <v/>
          </cell>
          <cell r="J2501" t="str">
            <v/>
          </cell>
          <cell r="K2501" t="str">
            <v>US48282T1043</v>
          </cell>
          <cell r="L2501" t="str">
            <v/>
          </cell>
          <cell r="M2501" t="str">
            <v/>
          </cell>
          <cell r="R2501" t="str">
            <v>KADANT INC [American Stock]</v>
          </cell>
        </row>
        <row r="2502">
          <cell r="B2502" t="str">
            <v>KALU.US</v>
          </cell>
          <cell r="C2502" t="str">
            <v>KALU</v>
          </cell>
          <cell r="D2502" t="str">
            <v/>
          </cell>
          <cell r="E2502">
            <v>1</v>
          </cell>
          <cell r="F2502">
            <v>0.01</v>
          </cell>
          <cell r="G2502" t="str">
            <v/>
          </cell>
          <cell r="H2502" t="str">
            <v/>
          </cell>
          <cell r="I2502" t="str">
            <v/>
          </cell>
          <cell r="J2502" t="str">
            <v/>
          </cell>
          <cell r="K2502" t="str">
            <v>US4830077040</v>
          </cell>
          <cell r="L2502" t="str">
            <v/>
          </cell>
          <cell r="M2502" t="str">
            <v/>
          </cell>
          <cell r="R2502" t="str">
            <v>KAISER ALUMINUM [American Stock]</v>
          </cell>
        </row>
        <row r="2503">
          <cell r="B2503" t="str">
            <v>KALA.US</v>
          </cell>
          <cell r="C2503" t="str">
            <v>KALA</v>
          </cell>
          <cell r="D2503" t="str">
            <v/>
          </cell>
          <cell r="E2503">
            <v>1</v>
          </cell>
          <cell r="F2503">
            <v>0.01</v>
          </cell>
          <cell r="G2503" t="str">
            <v/>
          </cell>
          <cell r="H2503" t="str">
            <v/>
          </cell>
          <cell r="I2503" t="str">
            <v/>
          </cell>
          <cell r="J2503" t="str">
            <v/>
          </cell>
          <cell r="K2503" t="str">
            <v>US4831191030</v>
          </cell>
          <cell r="L2503" t="str">
            <v/>
          </cell>
          <cell r="M2503" t="str">
            <v/>
          </cell>
          <cell r="R2503" t="str">
            <v>KALA PHARMACEUTI [American Stock]</v>
          </cell>
        </row>
        <row r="2504">
          <cell r="B2504" t="str">
            <v>KMDA.US</v>
          </cell>
          <cell r="C2504" t="str">
            <v>KMDA</v>
          </cell>
          <cell r="D2504" t="str">
            <v/>
          </cell>
          <cell r="E2504">
            <v>1</v>
          </cell>
          <cell r="F2504">
            <v>0.01</v>
          </cell>
          <cell r="G2504" t="str">
            <v/>
          </cell>
          <cell r="H2504" t="str">
            <v/>
          </cell>
          <cell r="I2504" t="str">
            <v/>
          </cell>
          <cell r="J2504" t="str">
            <v/>
          </cell>
          <cell r="K2504" t="str">
            <v>IL0010941198</v>
          </cell>
          <cell r="L2504" t="str">
            <v/>
          </cell>
          <cell r="M2504" t="str">
            <v/>
          </cell>
          <cell r="R2504" t="str">
            <v>KAMADA LTD [American Stock]</v>
          </cell>
        </row>
        <row r="2505">
          <cell r="B2505" t="str">
            <v>KAMN.US</v>
          </cell>
          <cell r="C2505" t="str">
            <v>KAMN</v>
          </cell>
          <cell r="D2505" t="str">
            <v/>
          </cell>
          <cell r="E2505">
            <v>1</v>
          </cell>
          <cell r="F2505">
            <v>0.01</v>
          </cell>
          <cell r="G2505" t="str">
            <v/>
          </cell>
          <cell r="H2505" t="str">
            <v/>
          </cell>
          <cell r="I2505" t="str">
            <v/>
          </cell>
          <cell r="J2505" t="str">
            <v/>
          </cell>
          <cell r="K2505" t="str">
            <v>US4835481031</v>
          </cell>
          <cell r="L2505" t="str">
            <v/>
          </cell>
          <cell r="M2505" t="str">
            <v/>
          </cell>
          <cell r="R2505" t="str">
            <v>KAMAN CORP [American Stock]</v>
          </cell>
        </row>
        <row r="2506">
          <cell r="B2506" t="str">
            <v>KSU.US</v>
          </cell>
          <cell r="C2506" t="str">
            <v>KSU</v>
          </cell>
          <cell r="D2506" t="str">
            <v/>
          </cell>
          <cell r="E2506">
            <v>1</v>
          </cell>
          <cell r="F2506">
            <v>0.01</v>
          </cell>
          <cell r="G2506" t="str">
            <v/>
          </cell>
          <cell r="H2506" t="str">
            <v/>
          </cell>
          <cell r="I2506" t="str">
            <v/>
          </cell>
          <cell r="J2506" t="str">
            <v/>
          </cell>
          <cell r="K2506" t="str">
            <v>US4851703029</v>
          </cell>
          <cell r="L2506" t="str">
            <v/>
          </cell>
          <cell r="M2506" t="str">
            <v/>
          </cell>
          <cell r="R2506" t="str">
            <v>KANSAS CITY SOUT [American Stock]</v>
          </cell>
        </row>
        <row r="2507">
          <cell r="B2507" t="str">
            <v>KAR.US</v>
          </cell>
          <cell r="C2507" t="str">
            <v>KAR</v>
          </cell>
          <cell r="D2507" t="str">
            <v/>
          </cell>
          <cell r="E2507">
            <v>1</v>
          </cell>
          <cell r="F2507">
            <v>0.01</v>
          </cell>
          <cell r="G2507" t="str">
            <v/>
          </cell>
          <cell r="H2507" t="str">
            <v/>
          </cell>
          <cell r="I2507" t="str">
            <v/>
          </cell>
          <cell r="J2507" t="str">
            <v/>
          </cell>
          <cell r="K2507" t="str">
            <v>US48238T1097</v>
          </cell>
          <cell r="L2507" t="str">
            <v/>
          </cell>
          <cell r="M2507" t="str">
            <v/>
          </cell>
          <cell r="R2507" t="str">
            <v>KAR AUCTION SERV [American Stock]</v>
          </cell>
        </row>
        <row r="2508">
          <cell r="B2508" t="str">
            <v>KRTX.US</v>
          </cell>
          <cell r="C2508" t="str">
            <v>KRTX</v>
          </cell>
          <cell r="D2508" t="str">
            <v/>
          </cell>
          <cell r="E2508">
            <v>1</v>
          </cell>
          <cell r="F2508">
            <v>0.01</v>
          </cell>
          <cell r="G2508" t="str">
            <v/>
          </cell>
          <cell r="H2508" t="str">
            <v/>
          </cell>
          <cell r="I2508" t="str">
            <v/>
          </cell>
          <cell r="J2508" t="str">
            <v/>
          </cell>
          <cell r="K2508" t="str">
            <v>US48576A1007</v>
          </cell>
          <cell r="L2508" t="str">
            <v/>
          </cell>
          <cell r="M2508" t="str">
            <v/>
          </cell>
          <cell r="R2508" t="str">
            <v>KARUNA THERAPEUT [American Stock]</v>
          </cell>
        </row>
        <row r="2509">
          <cell r="B2509" t="str">
            <v>KPTI.US</v>
          </cell>
          <cell r="C2509" t="str">
            <v>KPTI</v>
          </cell>
          <cell r="D2509" t="str">
            <v/>
          </cell>
          <cell r="E2509">
            <v>1</v>
          </cell>
          <cell r="F2509">
            <v>0.01</v>
          </cell>
          <cell r="G2509" t="str">
            <v/>
          </cell>
          <cell r="H2509" t="str">
            <v/>
          </cell>
          <cell r="I2509" t="str">
            <v/>
          </cell>
          <cell r="J2509" t="str">
            <v/>
          </cell>
          <cell r="K2509" t="str">
            <v>US48576U1060</v>
          </cell>
          <cell r="L2509" t="str">
            <v/>
          </cell>
          <cell r="M2509" t="str">
            <v/>
          </cell>
          <cell r="R2509" t="str">
            <v>KARYOPHARM THERA [American Stock]</v>
          </cell>
        </row>
        <row r="2510">
          <cell r="B2510" t="str">
            <v>KBH.US</v>
          </cell>
          <cell r="C2510" t="str">
            <v>KBH</v>
          </cell>
          <cell r="D2510" t="str">
            <v/>
          </cell>
          <cell r="E2510">
            <v>1</v>
          </cell>
          <cell r="F2510">
            <v>0.01</v>
          </cell>
          <cell r="G2510" t="str">
            <v/>
          </cell>
          <cell r="H2510" t="str">
            <v/>
          </cell>
          <cell r="I2510" t="str">
            <v/>
          </cell>
          <cell r="J2510" t="str">
            <v/>
          </cell>
          <cell r="K2510" t="str">
            <v>US48666K1097</v>
          </cell>
          <cell r="L2510" t="str">
            <v/>
          </cell>
          <cell r="M2510" t="str">
            <v/>
          </cell>
          <cell r="R2510" t="str">
            <v>KB HOME [American Stock]</v>
          </cell>
        </row>
        <row r="2511">
          <cell r="B2511" t="str">
            <v>KBR.US</v>
          </cell>
          <cell r="C2511" t="str">
            <v>KBR</v>
          </cell>
          <cell r="D2511" t="str">
            <v/>
          </cell>
          <cell r="E2511">
            <v>1</v>
          </cell>
          <cell r="F2511">
            <v>0.01</v>
          </cell>
          <cell r="G2511" t="str">
            <v/>
          </cell>
          <cell r="H2511" t="str">
            <v/>
          </cell>
          <cell r="I2511" t="str">
            <v/>
          </cell>
          <cell r="J2511" t="str">
            <v/>
          </cell>
          <cell r="K2511" t="str">
            <v>US48242W1062</v>
          </cell>
          <cell r="L2511" t="str">
            <v/>
          </cell>
          <cell r="M2511" t="str">
            <v/>
          </cell>
          <cell r="R2511" t="str">
            <v>KBR INC [American Stock]</v>
          </cell>
        </row>
        <row r="2512">
          <cell r="B2512" t="str">
            <v>KRNY.US</v>
          </cell>
          <cell r="C2512" t="str">
            <v>KRNY</v>
          </cell>
          <cell r="D2512" t="str">
            <v/>
          </cell>
          <cell r="E2512">
            <v>1</v>
          </cell>
          <cell r="F2512">
            <v>0.01</v>
          </cell>
          <cell r="G2512" t="str">
            <v/>
          </cell>
          <cell r="H2512" t="str">
            <v/>
          </cell>
          <cell r="I2512" t="str">
            <v/>
          </cell>
          <cell r="J2512" t="str">
            <v/>
          </cell>
          <cell r="K2512" t="str">
            <v>US48716P1084</v>
          </cell>
          <cell r="L2512" t="str">
            <v/>
          </cell>
          <cell r="M2512" t="str">
            <v/>
          </cell>
          <cell r="R2512" t="str">
            <v>KEARNY FINANCIAL [American Stock]</v>
          </cell>
        </row>
        <row r="2513">
          <cell r="B2513" t="str">
            <v>K.US</v>
          </cell>
          <cell r="C2513" t="str">
            <v>K</v>
          </cell>
          <cell r="D2513" t="str">
            <v/>
          </cell>
          <cell r="E2513">
            <v>1</v>
          </cell>
          <cell r="F2513">
            <v>0.01</v>
          </cell>
          <cell r="G2513" t="str">
            <v/>
          </cell>
          <cell r="H2513" t="str">
            <v/>
          </cell>
          <cell r="I2513" t="str">
            <v/>
          </cell>
          <cell r="J2513" t="str">
            <v/>
          </cell>
          <cell r="K2513" t="str">
            <v>US4878361082</v>
          </cell>
          <cell r="L2513" t="str">
            <v/>
          </cell>
          <cell r="M2513" t="str">
            <v/>
          </cell>
          <cell r="R2513" t="str">
            <v>KELLOGG CO [American Stock]</v>
          </cell>
        </row>
        <row r="2514">
          <cell r="B2514" t="str">
            <v>KELYA.US</v>
          </cell>
          <cell r="C2514" t="str">
            <v>KELYA</v>
          </cell>
          <cell r="D2514" t="str">
            <v/>
          </cell>
          <cell r="E2514">
            <v>1</v>
          </cell>
          <cell r="F2514">
            <v>0.01</v>
          </cell>
          <cell r="G2514" t="str">
            <v/>
          </cell>
          <cell r="H2514" t="str">
            <v/>
          </cell>
          <cell r="I2514" t="str">
            <v/>
          </cell>
          <cell r="J2514" t="str">
            <v/>
          </cell>
          <cell r="K2514" t="str">
            <v>US4881522084</v>
          </cell>
          <cell r="L2514" t="str">
            <v/>
          </cell>
          <cell r="M2514" t="str">
            <v/>
          </cell>
          <cell r="R2514" t="str">
            <v>KELLY SERVICES-A [American Stock]</v>
          </cell>
        </row>
        <row r="2515">
          <cell r="B2515" t="str">
            <v>KMPR.US</v>
          </cell>
          <cell r="C2515" t="str">
            <v>KMPR</v>
          </cell>
          <cell r="D2515" t="str">
            <v/>
          </cell>
          <cell r="E2515">
            <v>1</v>
          </cell>
          <cell r="F2515">
            <v>0.01</v>
          </cell>
          <cell r="G2515" t="str">
            <v/>
          </cell>
          <cell r="H2515" t="str">
            <v/>
          </cell>
          <cell r="I2515" t="str">
            <v/>
          </cell>
          <cell r="J2515" t="str">
            <v/>
          </cell>
          <cell r="K2515" t="str">
            <v>US4884011002</v>
          </cell>
          <cell r="L2515" t="str">
            <v/>
          </cell>
          <cell r="M2515" t="str">
            <v/>
          </cell>
          <cell r="R2515" t="str">
            <v>KEMPER CORP [American Stock]</v>
          </cell>
        </row>
        <row r="2516">
          <cell r="B2516" t="str">
            <v>KMT.US</v>
          </cell>
          <cell r="C2516" t="str">
            <v>KMT</v>
          </cell>
          <cell r="D2516" t="str">
            <v/>
          </cell>
          <cell r="E2516">
            <v>1</v>
          </cell>
          <cell r="F2516">
            <v>0.01</v>
          </cell>
          <cell r="G2516" t="str">
            <v/>
          </cell>
          <cell r="H2516" t="str">
            <v/>
          </cell>
          <cell r="I2516" t="str">
            <v/>
          </cell>
          <cell r="J2516" t="str">
            <v/>
          </cell>
          <cell r="K2516" t="str">
            <v>US4891701009</v>
          </cell>
          <cell r="L2516" t="str">
            <v/>
          </cell>
          <cell r="M2516" t="str">
            <v/>
          </cell>
          <cell r="R2516" t="str">
            <v>KENNAMETAL INC [American Stock]</v>
          </cell>
        </row>
        <row r="2517">
          <cell r="B2517" t="str">
            <v>KW.US</v>
          </cell>
          <cell r="C2517" t="str">
            <v>KW</v>
          </cell>
          <cell r="D2517" t="str">
            <v/>
          </cell>
          <cell r="E2517">
            <v>1</v>
          </cell>
          <cell r="F2517">
            <v>0.01</v>
          </cell>
          <cell r="G2517" t="str">
            <v/>
          </cell>
          <cell r="H2517" t="str">
            <v/>
          </cell>
          <cell r="I2517" t="str">
            <v/>
          </cell>
          <cell r="J2517" t="str">
            <v/>
          </cell>
          <cell r="K2517" t="str">
            <v>US4893981070</v>
          </cell>
          <cell r="L2517" t="str">
            <v/>
          </cell>
          <cell r="M2517" t="str">
            <v/>
          </cell>
          <cell r="R2517" t="str">
            <v>KENNEDY-WILSON H [American Stock]</v>
          </cell>
        </row>
        <row r="2518">
          <cell r="B2518" t="str">
            <v>KEN.US</v>
          </cell>
          <cell r="C2518" t="str">
            <v>KEN</v>
          </cell>
          <cell r="D2518" t="str">
            <v/>
          </cell>
          <cell r="E2518">
            <v>1</v>
          </cell>
          <cell r="F2518">
            <v>0.01</v>
          </cell>
          <cell r="G2518" t="str">
            <v/>
          </cell>
          <cell r="H2518" t="str">
            <v/>
          </cell>
          <cell r="I2518" t="str">
            <v/>
          </cell>
          <cell r="J2518" t="str">
            <v/>
          </cell>
          <cell r="K2518" t="str">
            <v>SG9999012629</v>
          </cell>
          <cell r="L2518" t="str">
            <v/>
          </cell>
          <cell r="M2518" t="str">
            <v/>
          </cell>
          <cell r="R2518" t="str">
            <v>KENON HOLDINGS L [American Stock]</v>
          </cell>
        </row>
        <row r="2519">
          <cell r="B2519" t="str">
            <v>KFFB.US</v>
          </cell>
          <cell r="C2519" t="str">
            <v>KFFB</v>
          </cell>
          <cell r="D2519" t="str">
            <v/>
          </cell>
          <cell r="E2519">
            <v>1</v>
          </cell>
          <cell r="F2519">
            <v>0.01</v>
          </cell>
          <cell r="G2519" t="str">
            <v/>
          </cell>
          <cell r="H2519" t="str">
            <v/>
          </cell>
          <cell r="I2519" t="str">
            <v/>
          </cell>
          <cell r="J2519" t="str">
            <v/>
          </cell>
          <cell r="K2519" t="str">
            <v>US4912921081</v>
          </cell>
          <cell r="L2519" t="str">
            <v/>
          </cell>
          <cell r="M2519" t="str">
            <v/>
          </cell>
          <cell r="R2519" t="str">
            <v>KENTUCKY FIRST F [American Stock]</v>
          </cell>
        </row>
        <row r="2520">
          <cell r="B2520" t="str">
            <v>KDP.US</v>
          </cell>
          <cell r="C2520" t="str">
            <v>KDP</v>
          </cell>
          <cell r="D2520" t="str">
            <v/>
          </cell>
          <cell r="E2520">
            <v>1</v>
          </cell>
          <cell r="F2520">
            <v>0.01</v>
          </cell>
          <cell r="G2520" t="str">
            <v/>
          </cell>
          <cell r="H2520" t="str">
            <v/>
          </cell>
          <cell r="I2520" t="str">
            <v/>
          </cell>
          <cell r="J2520" t="str">
            <v/>
          </cell>
          <cell r="K2520" t="str">
            <v>US49271V1008</v>
          </cell>
          <cell r="L2520" t="str">
            <v/>
          </cell>
          <cell r="M2520" t="str">
            <v/>
          </cell>
          <cell r="R2520" t="str">
            <v>KEURIG DR PEPPER [American Stock]</v>
          </cell>
        </row>
        <row r="2521">
          <cell r="B2521" t="str">
            <v>KEQU.US</v>
          </cell>
          <cell r="C2521" t="str">
            <v>KEQU</v>
          </cell>
          <cell r="D2521" t="str">
            <v/>
          </cell>
          <cell r="E2521">
            <v>1</v>
          </cell>
          <cell r="F2521">
            <v>0.01</v>
          </cell>
          <cell r="G2521" t="str">
            <v/>
          </cell>
          <cell r="H2521" t="str">
            <v/>
          </cell>
          <cell r="I2521" t="str">
            <v/>
          </cell>
          <cell r="J2521" t="str">
            <v/>
          </cell>
          <cell r="K2521" t="str">
            <v>US4928541048</v>
          </cell>
          <cell r="L2521" t="str">
            <v/>
          </cell>
          <cell r="M2521" t="str">
            <v/>
          </cell>
          <cell r="R2521" t="str">
            <v>KEWAUNEE SCI [American Stock]</v>
          </cell>
        </row>
        <row r="2522">
          <cell r="B2522" t="str">
            <v>KTCC.US</v>
          </cell>
          <cell r="C2522" t="str">
            <v>KTCC</v>
          </cell>
          <cell r="D2522" t="str">
            <v/>
          </cell>
          <cell r="E2522">
            <v>1</v>
          </cell>
          <cell r="F2522">
            <v>0.01</v>
          </cell>
          <cell r="G2522" t="str">
            <v/>
          </cell>
          <cell r="H2522" t="str">
            <v/>
          </cell>
          <cell r="I2522" t="str">
            <v/>
          </cell>
          <cell r="J2522" t="str">
            <v/>
          </cell>
          <cell r="K2522" t="str">
            <v>US4931441095</v>
          </cell>
          <cell r="L2522" t="str">
            <v/>
          </cell>
          <cell r="M2522" t="str">
            <v/>
          </cell>
          <cell r="R2522" t="str">
            <v>KEY TRONIC CORP [American Stock]</v>
          </cell>
        </row>
        <row r="2523">
          <cell r="B2523" t="str">
            <v>KEY.US</v>
          </cell>
          <cell r="C2523" t="str">
            <v>KEY</v>
          </cell>
          <cell r="D2523" t="str">
            <v/>
          </cell>
          <cell r="E2523">
            <v>1</v>
          </cell>
          <cell r="F2523">
            <v>0.01</v>
          </cell>
          <cell r="G2523" t="str">
            <v/>
          </cell>
          <cell r="H2523" t="str">
            <v/>
          </cell>
          <cell r="I2523" t="str">
            <v/>
          </cell>
          <cell r="J2523" t="str">
            <v/>
          </cell>
          <cell r="K2523" t="str">
            <v>US4932671088</v>
          </cell>
          <cell r="L2523" t="str">
            <v/>
          </cell>
          <cell r="M2523" t="str">
            <v/>
          </cell>
          <cell r="R2523" t="str">
            <v>KEYCORP [American Stock]</v>
          </cell>
        </row>
        <row r="2524">
          <cell r="B2524" t="str">
            <v>KEYS.US</v>
          </cell>
          <cell r="C2524" t="str">
            <v>KEYS</v>
          </cell>
          <cell r="D2524" t="str">
            <v/>
          </cell>
          <cell r="E2524">
            <v>1</v>
          </cell>
          <cell r="F2524">
            <v>0.01</v>
          </cell>
          <cell r="G2524" t="str">
            <v/>
          </cell>
          <cell r="H2524" t="str">
            <v/>
          </cell>
          <cell r="I2524" t="str">
            <v/>
          </cell>
          <cell r="J2524" t="str">
            <v/>
          </cell>
          <cell r="K2524" t="str">
            <v>US49338L1035</v>
          </cell>
          <cell r="L2524" t="str">
            <v/>
          </cell>
          <cell r="M2524" t="str">
            <v/>
          </cell>
          <cell r="R2524" t="str">
            <v>KEYSIGHT TEC [American Stock]</v>
          </cell>
        </row>
        <row r="2525">
          <cell r="B2525" t="str">
            <v>KFRC.US</v>
          </cell>
          <cell r="C2525" t="str">
            <v>KFRC</v>
          </cell>
          <cell r="D2525" t="str">
            <v/>
          </cell>
          <cell r="E2525">
            <v>1</v>
          </cell>
          <cell r="F2525">
            <v>0.01</v>
          </cell>
          <cell r="G2525" t="str">
            <v/>
          </cell>
          <cell r="H2525" t="str">
            <v/>
          </cell>
          <cell r="I2525" t="str">
            <v/>
          </cell>
          <cell r="J2525" t="str">
            <v/>
          </cell>
          <cell r="K2525" t="str">
            <v>US4937321010</v>
          </cell>
          <cell r="L2525" t="str">
            <v/>
          </cell>
          <cell r="M2525" t="str">
            <v/>
          </cell>
          <cell r="R2525" t="str">
            <v>KFORCE INC [American Stock]</v>
          </cell>
        </row>
        <row r="2526">
          <cell r="B2526" t="str">
            <v>KRC.US</v>
          </cell>
          <cell r="C2526" t="str">
            <v>KRC</v>
          </cell>
          <cell r="D2526" t="str">
            <v/>
          </cell>
          <cell r="E2526">
            <v>1</v>
          </cell>
          <cell r="F2526">
            <v>0.01</v>
          </cell>
          <cell r="G2526" t="str">
            <v/>
          </cell>
          <cell r="H2526" t="str">
            <v/>
          </cell>
          <cell r="I2526" t="str">
            <v/>
          </cell>
          <cell r="J2526" t="str">
            <v/>
          </cell>
          <cell r="K2526" t="str">
            <v>US49427F1084</v>
          </cell>
          <cell r="L2526" t="str">
            <v/>
          </cell>
          <cell r="M2526" t="str">
            <v/>
          </cell>
          <cell r="R2526" t="str">
            <v>KILROY REALTY [American Stock]</v>
          </cell>
        </row>
        <row r="2527">
          <cell r="B2527" t="str">
            <v>KE.US</v>
          </cell>
          <cell r="C2527" t="str">
            <v>KE</v>
          </cell>
          <cell r="D2527" t="str">
            <v/>
          </cell>
          <cell r="E2527">
            <v>1</v>
          </cell>
          <cell r="F2527">
            <v>0.01</v>
          </cell>
          <cell r="G2527" t="str">
            <v/>
          </cell>
          <cell r="H2527" t="str">
            <v/>
          </cell>
          <cell r="I2527" t="str">
            <v/>
          </cell>
          <cell r="J2527" t="str">
            <v/>
          </cell>
          <cell r="K2527" t="str">
            <v>US49428J1097</v>
          </cell>
          <cell r="L2527" t="str">
            <v/>
          </cell>
          <cell r="M2527" t="str">
            <v/>
          </cell>
          <cell r="R2527" t="str">
            <v>KIMBALL ELECTRON [American Stock]</v>
          </cell>
        </row>
        <row r="2528">
          <cell r="B2528" t="str">
            <v>KBAL.US</v>
          </cell>
          <cell r="C2528" t="str">
            <v>KBAL</v>
          </cell>
          <cell r="D2528" t="str">
            <v/>
          </cell>
          <cell r="E2528">
            <v>1</v>
          </cell>
          <cell r="F2528">
            <v>0.01</v>
          </cell>
          <cell r="G2528" t="str">
            <v/>
          </cell>
          <cell r="H2528" t="str">
            <v/>
          </cell>
          <cell r="I2528" t="str">
            <v/>
          </cell>
          <cell r="J2528" t="str">
            <v/>
          </cell>
          <cell r="K2528" t="str">
            <v>US4942741038</v>
          </cell>
          <cell r="L2528" t="str">
            <v/>
          </cell>
          <cell r="M2528" t="str">
            <v/>
          </cell>
          <cell r="R2528" t="str">
            <v>KIMBALL INTL -B [American Stock]</v>
          </cell>
        </row>
        <row r="2529">
          <cell r="B2529" t="str">
            <v>KMB.US</v>
          </cell>
          <cell r="C2529" t="str">
            <v>KMB</v>
          </cell>
          <cell r="D2529" t="str">
            <v/>
          </cell>
          <cell r="E2529">
            <v>1</v>
          </cell>
          <cell r="F2529">
            <v>0.01</v>
          </cell>
          <cell r="G2529" t="str">
            <v/>
          </cell>
          <cell r="H2529" t="str">
            <v/>
          </cell>
          <cell r="I2529" t="str">
            <v/>
          </cell>
          <cell r="J2529" t="str">
            <v/>
          </cell>
          <cell r="K2529" t="str">
            <v>US4943681035</v>
          </cell>
          <cell r="L2529" t="str">
            <v/>
          </cell>
          <cell r="M2529" t="str">
            <v/>
          </cell>
          <cell r="R2529" t="str">
            <v>KIMBERLY-CLARK [American Stock]</v>
          </cell>
        </row>
        <row r="2530">
          <cell r="B2530" t="str">
            <v>KIM.US</v>
          </cell>
          <cell r="C2530" t="str">
            <v>KIM</v>
          </cell>
          <cell r="D2530" t="str">
            <v/>
          </cell>
          <cell r="E2530">
            <v>1</v>
          </cell>
          <cell r="F2530">
            <v>0.01</v>
          </cell>
          <cell r="G2530" t="str">
            <v/>
          </cell>
          <cell r="H2530" t="str">
            <v/>
          </cell>
          <cell r="I2530" t="str">
            <v/>
          </cell>
          <cell r="J2530" t="str">
            <v/>
          </cell>
          <cell r="K2530" t="str">
            <v>US49446R1095</v>
          </cell>
          <cell r="L2530" t="str">
            <v/>
          </cell>
          <cell r="M2530" t="str">
            <v/>
          </cell>
          <cell r="R2530" t="str">
            <v>KIMCO REALTY [American Stock]</v>
          </cell>
        </row>
        <row r="2531">
          <cell r="B2531" t="str">
            <v>KMI.US</v>
          </cell>
          <cell r="C2531" t="str">
            <v>KMI</v>
          </cell>
          <cell r="D2531" t="str">
            <v/>
          </cell>
          <cell r="E2531">
            <v>1</v>
          </cell>
          <cell r="F2531">
            <v>0.01</v>
          </cell>
          <cell r="G2531" t="str">
            <v/>
          </cell>
          <cell r="H2531" t="str">
            <v/>
          </cell>
          <cell r="I2531" t="str">
            <v/>
          </cell>
          <cell r="J2531" t="str">
            <v/>
          </cell>
          <cell r="K2531" t="str">
            <v>US49456B1017</v>
          </cell>
          <cell r="L2531" t="str">
            <v/>
          </cell>
          <cell r="M2531" t="str">
            <v/>
          </cell>
          <cell r="R2531" t="str">
            <v>KINDER MORGAN IN [American Stock]</v>
          </cell>
        </row>
        <row r="2532">
          <cell r="B2532" t="str">
            <v>KIN.US</v>
          </cell>
          <cell r="C2532" t="str">
            <v>KIN</v>
          </cell>
          <cell r="D2532" t="str">
            <v/>
          </cell>
          <cell r="E2532">
            <v>1</v>
          </cell>
          <cell r="F2532">
            <v>0.01</v>
          </cell>
          <cell r="G2532" t="str">
            <v/>
          </cell>
          <cell r="H2532" t="str">
            <v/>
          </cell>
          <cell r="I2532" t="str">
            <v/>
          </cell>
          <cell r="J2532" t="str">
            <v/>
          </cell>
          <cell r="K2532" t="str">
            <v>US4945771099</v>
          </cell>
          <cell r="L2532" t="str">
            <v/>
          </cell>
          <cell r="M2532" t="str">
            <v/>
          </cell>
          <cell r="R2532" t="str">
            <v>KINDRED BIOSCIEN [American Stock]</v>
          </cell>
        </row>
        <row r="2533">
          <cell r="B2533" t="str">
            <v>KINS.US</v>
          </cell>
          <cell r="C2533" t="str">
            <v>KINS</v>
          </cell>
          <cell r="D2533" t="str">
            <v/>
          </cell>
          <cell r="E2533">
            <v>1</v>
          </cell>
          <cell r="F2533">
            <v>0.01</v>
          </cell>
          <cell r="G2533" t="str">
            <v/>
          </cell>
          <cell r="H2533" t="str">
            <v/>
          </cell>
          <cell r="I2533" t="str">
            <v/>
          </cell>
          <cell r="J2533" t="str">
            <v/>
          </cell>
          <cell r="K2533" t="str">
            <v>US4967191051</v>
          </cell>
          <cell r="L2533" t="str">
            <v/>
          </cell>
          <cell r="M2533" t="str">
            <v/>
          </cell>
          <cell r="R2533" t="str">
            <v>KINGSTONE COS IN [American Stock]</v>
          </cell>
        </row>
        <row r="2534">
          <cell r="B2534" t="str">
            <v>KGC.US</v>
          </cell>
          <cell r="C2534" t="str">
            <v>KGC</v>
          </cell>
          <cell r="D2534" t="str">
            <v/>
          </cell>
          <cell r="E2534">
            <v>1</v>
          </cell>
          <cell r="F2534">
            <v>0.01</v>
          </cell>
          <cell r="G2534" t="str">
            <v/>
          </cell>
          <cell r="H2534" t="str">
            <v/>
          </cell>
          <cell r="I2534" t="str">
            <v/>
          </cell>
          <cell r="J2534" t="str">
            <v/>
          </cell>
          <cell r="K2534" t="str">
            <v>CA4969024047</v>
          </cell>
          <cell r="L2534" t="str">
            <v/>
          </cell>
          <cell r="M2534" t="str">
            <v/>
          </cell>
          <cell r="R2534" t="str">
            <v>KINROSS GOLD [American Stock]</v>
          </cell>
        </row>
        <row r="2535">
          <cell r="B2535" t="str">
            <v>KNSL.US</v>
          </cell>
          <cell r="C2535" t="str">
            <v>KNSL</v>
          </cell>
          <cell r="D2535" t="str">
            <v/>
          </cell>
          <cell r="E2535">
            <v>1</v>
          </cell>
          <cell r="F2535">
            <v>0.01</v>
          </cell>
          <cell r="G2535" t="str">
            <v/>
          </cell>
          <cell r="H2535" t="str">
            <v/>
          </cell>
          <cell r="I2535" t="str">
            <v/>
          </cell>
          <cell r="J2535" t="str">
            <v/>
          </cell>
          <cell r="K2535" t="str">
            <v>US49714P1084</v>
          </cell>
          <cell r="L2535" t="str">
            <v/>
          </cell>
          <cell r="M2535" t="str">
            <v/>
          </cell>
          <cell r="R2535" t="str">
            <v>KINSALE CAPITAL [American Stock]</v>
          </cell>
        </row>
        <row r="2536">
          <cell r="B2536" t="str">
            <v>KEX.US</v>
          </cell>
          <cell r="C2536" t="str">
            <v>KEX</v>
          </cell>
          <cell r="D2536" t="str">
            <v/>
          </cell>
          <cell r="E2536">
            <v>1</v>
          </cell>
          <cell r="F2536">
            <v>0.01</v>
          </cell>
          <cell r="G2536" t="str">
            <v/>
          </cell>
          <cell r="H2536" t="str">
            <v/>
          </cell>
          <cell r="I2536" t="str">
            <v/>
          </cell>
          <cell r="J2536" t="str">
            <v/>
          </cell>
          <cell r="K2536" t="str">
            <v>US4972661064</v>
          </cell>
          <cell r="L2536" t="str">
            <v/>
          </cell>
          <cell r="M2536" t="str">
            <v/>
          </cell>
          <cell r="R2536" t="str">
            <v>KIRBY CORP [American Stock]</v>
          </cell>
        </row>
        <row r="2537">
          <cell r="B2537" t="str">
            <v>KL.US</v>
          </cell>
          <cell r="C2537" t="str">
            <v>KL</v>
          </cell>
          <cell r="D2537" t="str">
            <v/>
          </cell>
          <cell r="E2537">
            <v>1</v>
          </cell>
          <cell r="F2537">
            <v>0.01</v>
          </cell>
          <cell r="G2537" t="str">
            <v/>
          </cell>
          <cell r="H2537" t="str">
            <v/>
          </cell>
          <cell r="I2537" t="str">
            <v/>
          </cell>
          <cell r="J2537" t="str">
            <v/>
          </cell>
          <cell r="K2537" t="str">
            <v>CA49741E1007</v>
          </cell>
          <cell r="L2537" t="str">
            <v/>
          </cell>
          <cell r="M2537" t="str">
            <v/>
          </cell>
          <cell r="R2537" t="str">
            <v>KIRKLAND LAKE GO [American Stock]</v>
          </cell>
        </row>
        <row r="2538">
          <cell r="B2538" t="str">
            <v>KIRK.US</v>
          </cell>
          <cell r="C2538" t="str">
            <v>KIRK</v>
          </cell>
          <cell r="D2538" t="str">
            <v/>
          </cell>
          <cell r="E2538">
            <v>1</v>
          </cell>
          <cell r="F2538">
            <v>0.01</v>
          </cell>
          <cell r="G2538" t="str">
            <v/>
          </cell>
          <cell r="H2538" t="str">
            <v/>
          </cell>
          <cell r="I2538" t="str">
            <v/>
          </cell>
          <cell r="J2538" t="str">
            <v/>
          </cell>
          <cell r="K2538" t="str">
            <v>US4974981056</v>
          </cell>
          <cell r="L2538" t="str">
            <v/>
          </cell>
          <cell r="M2538" t="str">
            <v/>
          </cell>
          <cell r="R2538" t="str">
            <v>KIRKLAND'S INC [American Stock]</v>
          </cell>
        </row>
        <row r="2539">
          <cell r="B2539" t="str">
            <v>KRG.US</v>
          </cell>
          <cell r="C2539" t="str">
            <v>KRG</v>
          </cell>
          <cell r="D2539" t="str">
            <v/>
          </cell>
          <cell r="E2539">
            <v>1</v>
          </cell>
          <cell r="F2539">
            <v>0.01</v>
          </cell>
          <cell r="G2539" t="str">
            <v/>
          </cell>
          <cell r="H2539" t="str">
            <v/>
          </cell>
          <cell r="I2539" t="str">
            <v/>
          </cell>
          <cell r="J2539" t="str">
            <v/>
          </cell>
          <cell r="K2539" t="str">
            <v>US49803T3005</v>
          </cell>
          <cell r="L2539" t="str">
            <v/>
          </cell>
          <cell r="M2539" t="str">
            <v/>
          </cell>
          <cell r="R2539" t="str">
            <v>KITE REALTY GROU [American Stock]</v>
          </cell>
        </row>
        <row r="2540">
          <cell r="B2540" t="str">
            <v>KTOV.US</v>
          </cell>
          <cell r="C2540" t="str">
            <v>KTOV</v>
          </cell>
          <cell r="D2540" t="str">
            <v/>
          </cell>
          <cell r="E2540">
            <v>1</v>
          </cell>
          <cell r="F2540">
            <v>0.01</v>
          </cell>
          <cell r="G2540" t="str">
            <v/>
          </cell>
          <cell r="H2540" t="str">
            <v/>
          </cell>
          <cell r="I2540" t="str">
            <v/>
          </cell>
          <cell r="J2540" t="str">
            <v/>
          </cell>
          <cell r="K2540" t="str">
            <v>US49803V2060</v>
          </cell>
          <cell r="L2540" t="str">
            <v/>
          </cell>
          <cell r="M2540" t="str">
            <v/>
          </cell>
          <cell r="R2540" t="str">
            <v>KITOV PHARMA-ADR [American Stock]</v>
          </cell>
        </row>
        <row r="2541">
          <cell r="B2541" t="str">
            <v>KKR.US</v>
          </cell>
          <cell r="C2541" t="str">
            <v>KKR</v>
          </cell>
          <cell r="D2541" t="str">
            <v/>
          </cell>
          <cell r="E2541">
            <v>1</v>
          </cell>
          <cell r="F2541">
            <v>0.01</v>
          </cell>
          <cell r="G2541" t="str">
            <v/>
          </cell>
          <cell r="H2541" t="str">
            <v/>
          </cell>
          <cell r="I2541" t="str">
            <v/>
          </cell>
          <cell r="J2541" t="str">
            <v/>
          </cell>
          <cell r="K2541" t="str">
            <v>US48251W1045</v>
          </cell>
          <cell r="L2541" t="str">
            <v/>
          </cell>
          <cell r="M2541" t="str">
            <v/>
          </cell>
          <cell r="R2541" t="str">
            <v>KKR &amp; CO INC-A [American Stock]</v>
          </cell>
        </row>
        <row r="2542">
          <cell r="B2542" t="str">
            <v>KREF.US</v>
          </cell>
          <cell r="C2542" t="str">
            <v>KREF</v>
          </cell>
          <cell r="D2542" t="str">
            <v/>
          </cell>
          <cell r="E2542">
            <v>1</v>
          </cell>
          <cell r="F2542">
            <v>0.01</v>
          </cell>
          <cell r="G2542" t="str">
            <v/>
          </cell>
          <cell r="H2542" t="str">
            <v/>
          </cell>
          <cell r="I2542" t="str">
            <v/>
          </cell>
          <cell r="J2542" t="str">
            <v/>
          </cell>
          <cell r="K2542" t="str">
            <v>US48251K1007</v>
          </cell>
          <cell r="L2542" t="str">
            <v/>
          </cell>
          <cell r="M2542" t="str">
            <v/>
          </cell>
          <cell r="R2542" t="str">
            <v>KKR REAL ESTATE [American Stock]</v>
          </cell>
        </row>
        <row r="2543">
          <cell r="B2543" t="str">
            <v>KIO.US</v>
          </cell>
          <cell r="C2543" t="str">
            <v>KIO</v>
          </cell>
          <cell r="D2543" t="str">
            <v/>
          </cell>
          <cell r="E2543">
            <v>1</v>
          </cell>
          <cell r="F2543">
            <v>0.01</v>
          </cell>
          <cell r="G2543" t="str">
            <v/>
          </cell>
          <cell r="H2543" t="str">
            <v/>
          </cell>
          <cell r="I2543" t="str">
            <v/>
          </cell>
          <cell r="J2543" t="str">
            <v/>
          </cell>
          <cell r="K2543" t="str">
            <v>US48249T1060</v>
          </cell>
          <cell r="L2543" t="str">
            <v/>
          </cell>
          <cell r="M2543" t="str">
            <v/>
          </cell>
          <cell r="R2543" t="str">
            <v>KKR-INCOME OPPOR [American Stock]</v>
          </cell>
        </row>
        <row r="2544">
          <cell r="B2544" t="str">
            <v>KLAC.US</v>
          </cell>
          <cell r="C2544" t="str">
            <v>KLAC</v>
          </cell>
          <cell r="D2544" t="str">
            <v/>
          </cell>
          <cell r="E2544">
            <v>1</v>
          </cell>
          <cell r="F2544">
            <v>0.01</v>
          </cell>
          <cell r="G2544" t="str">
            <v/>
          </cell>
          <cell r="H2544" t="str">
            <v/>
          </cell>
          <cell r="I2544" t="str">
            <v/>
          </cell>
          <cell r="J2544" t="str">
            <v/>
          </cell>
          <cell r="K2544" t="str">
            <v>US4824801009</v>
          </cell>
          <cell r="L2544" t="str">
            <v/>
          </cell>
          <cell r="M2544" t="str">
            <v/>
          </cell>
          <cell r="R2544" t="str">
            <v>KLA CORP [American Stock]</v>
          </cell>
        </row>
        <row r="2545">
          <cell r="B2545" t="str">
            <v>KLXE.US</v>
          </cell>
          <cell r="C2545" t="str">
            <v>KLXE</v>
          </cell>
          <cell r="D2545" t="str">
            <v/>
          </cell>
          <cell r="E2545">
            <v>1</v>
          </cell>
          <cell r="F2545">
            <v>0.01</v>
          </cell>
          <cell r="G2545" t="str">
            <v/>
          </cell>
          <cell r="H2545" t="str">
            <v/>
          </cell>
          <cell r="I2545" t="str">
            <v/>
          </cell>
          <cell r="J2545" t="str">
            <v/>
          </cell>
          <cell r="K2545" t="str">
            <v>US48253L2051</v>
          </cell>
          <cell r="L2545" t="str">
            <v/>
          </cell>
          <cell r="M2545" t="str">
            <v/>
          </cell>
          <cell r="R2545" t="str">
            <v>KLX ENERGY SERVI [American Stock]</v>
          </cell>
        </row>
        <row r="2546">
          <cell r="B2546" t="str">
            <v>KNX.US</v>
          </cell>
          <cell r="C2546" t="str">
            <v>KNX</v>
          </cell>
          <cell r="D2546" t="str">
            <v/>
          </cell>
          <cell r="E2546">
            <v>1</v>
          </cell>
          <cell r="F2546">
            <v>0.01</v>
          </cell>
          <cell r="G2546" t="str">
            <v/>
          </cell>
          <cell r="H2546" t="str">
            <v/>
          </cell>
          <cell r="I2546" t="str">
            <v/>
          </cell>
          <cell r="J2546" t="str">
            <v/>
          </cell>
          <cell r="K2546" t="str">
            <v>US4990491049</v>
          </cell>
          <cell r="L2546" t="str">
            <v/>
          </cell>
          <cell r="M2546" t="str">
            <v/>
          </cell>
          <cell r="R2546" t="str">
            <v>KNIGHT-SWIFT TRA [American Stock]</v>
          </cell>
        </row>
        <row r="2547">
          <cell r="B2547" t="str">
            <v>KNL.US</v>
          </cell>
          <cell r="C2547" t="str">
            <v>KNL</v>
          </cell>
          <cell r="D2547" t="str">
            <v/>
          </cell>
          <cell r="E2547">
            <v>1</v>
          </cell>
          <cell r="F2547">
            <v>0.01</v>
          </cell>
          <cell r="G2547" t="str">
            <v/>
          </cell>
          <cell r="H2547" t="str">
            <v/>
          </cell>
          <cell r="I2547" t="str">
            <v/>
          </cell>
          <cell r="J2547" t="str">
            <v/>
          </cell>
          <cell r="K2547" t="str">
            <v>US4989042001</v>
          </cell>
          <cell r="L2547" t="str">
            <v/>
          </cell>
          <cell r="M2547" t="str">
            <v/>
          </cell>
          <cell r="R2547" t="str">
            <v>KNOLL INC [American Stock]</v>
          </cell>
        </row>
        <row r="2548">
          <cell r="B2548" t="str">
            <v>KNOP.US</v>
          </cell>
          <cell r="C2548" t="str">
            <v>KNOP</v>
          </cell>
          <cell r="D2548" t="str">
            <v/>
          </cell>
          <cell r="E2548">
            <v>1</v>
          </cell>
          <cell r="F2548">
            <v>0.01</v>
          </cell>
          <cell r="G2548" t="str">
            <v/>
          </cell>
          <cell r="H2548" t="str">
            <v/>
          </cell>
          <cell r="I2548" t="str">
            <v/>
          </cell>
          <cell r="J2548" t="str">
            <v/>
          </cell>
          <cell r="K2548" t="str">
            <v>MHY481251012</v>
          </cell>
          <cell r="L2548" t="str">
            <v/>
          </cell>
          <cell r="M2548" t="str">
            <v/>
          </cell>
          <cell r="R2548" t="str">
            <v>KNOT OFFSHORE PA [American Stock]</v>
          </cell>
        </row>
        <row r="2549">
          <cell r="B2549" t="str">
            <v>KLDW.US</v>
          </cell>
          <cell r="C2549" t="str">
            <v>KLDW</v>
          </cell>
          <cell r="D2549" t="str">
            <v/>
          </cell>
          <cell r="E2549">
            <v>1</v>
          </cell>
          <cell r="F2549">
            <v>0.01</v>
          </cell>
          <cell r="G2549" t="str">
            <v/>
          </cell>
          <cell r="H2549" t="str">
            <v/>
          </cell>
          <cell r="I2549" t="str">
            <v/>
          </cell>
          <cell r="J2549" t="str">
            <v/>
          </cell>
          <cell r="K2549" t="str">
            <v>US46143U8493</v>
          </cell>
          <cell r="L2549" t="str">
            <v/>
          </cell>
          <cell r="M2549" t="str">
            <v/>
          </cell>
          <cell r="R2549" t="str">
            <v>KNOWLEDGE LEADER [American Stock]</v>
          </cell>
        </row>
        <row r="2550">
          <cell r="B2550" t="str">
            <v>KN.US</v>
          </cell>
          <cell r="C2550" t="str">
            <v>KN</v>
          </cell>
          <cell r="D2550" t="str">
            <v/>
          </cell>
          <cell r="E2550">
            <v>1</v>
          </cell>
          <cell r="F2550">
            <v>0.01</v>
          </cell>
          <cell r="G2550" t="str">
            <v/>
          </cell>
          <cell r="H2550" t="str">
            <v/>
          </cell>
          <cell r="I2550" t="str">
            <v/>
          </cell>
          <cell r="J2550" t="str">
            <v/>
          </cell>
          <cell r="K2550" t="str">
            <v>US49926D1090</v>
          </cell>
          <cell r="L2550" t="str">
            <v/>
          </cell>
          <cell r="M2550" t="str">
            <v/>
          </cell>
          <cell r="R2550" t="str">
            <v>KNOWLES CORP [American Stock]</v>
          </cell>
        </row>
        <row r="2551">
          <cell r="B2551" t="str">
            <v>KSS.US</v>
          </cell>
          <cell r="C2551" t="str">
            <v>KSS</v>
          </cell>
          <cell r="D2551" t="str">
            <v/>
          </cell>
          <cell r="E2551">
            <v>1</v>
          </cell>
          <cell r="F2551">
            <v>0.01</v>
          </cell>
          <cell r="G2551" t="str">
            <v/>
          </cell>
          <cell r="H2551" t="str">
            <v/>
          </cell>
          <cell r="I2551" t="str">
            <v/>
          </cell>
          <cell r="J2551" t="str">
            <v/>
          </cell>
          <cell r="K2551" t="str">
            <v>US5002551043</v>
          </cell>
          <cell r="L2551" t="str">
            <v/>
          </cell>
          <cell r="M2551" t="str">
            <v/>
          </cell>
          <cell r="R2551" t="str">
            <v>KOHLS CORP [American Stock]</v>
          </cell>
        </row>
        <row r="2552">
          <cell r="B2552" t="str">
            <v>KTB.US</v>
          </cell>
          <cell r="C2552" t="str">
            <v>KTB</v>
          </cell>
          <cell r="D2552" t="str">
            <v/>
          </cell>
          <cell r="E2552">
            <v>1</v>
          </cell>
          <cell r="F2552">
            <v>0.01</v>
          </cell>
          <cell r="G2552" t="str">
            <v/>
          </cell>
          <cell r="H2552" t="str">
            <v/>
          </cell>
          <cell r="I2552" t="str">
            <v/>
          </cell>
          <cell r="J2552" t="str">
            <v/>
          </cell>
          <cell r="K2552" t="str">
            <v>US50050N1037</v>
          </cell>
          <cell r="L2552" t="str">
            <v/>
          </cell>
          <cell r="M2552" t="str">
            <v/>
          </cell>
          <cell r="R2552" t="str">
            <v>KONTOOR BRAND [American Stock]</v>
          </cell>
        </row>
        <row r="2553">
          <cell r="B2553" t="str">
            <v>KOPN.US</v>
          </cell>
          <cell r="C2553" t="str">
            <v>KOPN</v>
          </cell>
          <cell r="D2553" t="str">
            <v/>
          </cell>
          <cell r="E2553">
            <v>1</v>
          </cell>
          <cell r="F2553">
            <v>0.01</v>
          </cell>
          <cell r="G2553" t="str">
            <v/>
          </cell>
          <cell r="H2553" t="str">
            <v/>
          </cell>
          <cell r="I2553" t="str">
            <v/>
          </cell>
          <cell r="J2553" t="str">
            <v/>
          </cell>
          <cell r="K2553" t="str">
            <v>US5006001011</v>
          </cell>
          <cell r="L2553" t="str">
            <v/>
          </cell>
          <cell r="M2553" t="str">
            <v/>
          </cell>
          <cell r="R2553" t="str">
            <v>KOPIN CORP [American Stock]</v>
          </cell>
        </row>
        <row r="2554">
          <cell r="B2554" t="str">
            <v>KOP.US</v>
          </cell>
          <cell r="C2554" t="str">
            <v>KOP</v>
          </cell>
          <cell r="D2554" t="str">
            <v/>
          </cell>
          <cell r="E2554">
            <v>1</v>
          </cell>
          <cell r="F2554">
            <v>0.01</v>
          </cell>
          <cell r="G2554" t="str">
            <v/>
          </cell>
          <cell r="H2554" t="str">
            <v/>
          </cell>
          <cell r="I2554" t="str">
            <v/>
          </cell>
          <cell r="J2554" t="str">
            <v/>
          </cell>
          <cell r="K2554" t="str">
            <v>US50060P1066</v>
          </cell>
          <cell r="L2554" t="str">
            <v/>
          </cell>
          <cell r="M2554" t="str">
            <v/>
          </cell>
          <cell r="R2554" t="str">
            <v>KOPPERS HOLDINGS [American Stock]</v>
          </cell>
        </row>
        <row r="2555">
          <cell r="B2555" t="str">
            <v>KEP.US</v>
          </cell>
          <cell r="C2555" t="str">
            <v>KEP</v>
          </cell>
          <cell r="D2555" t="str">
            <v/>
          </cell>
          <cell r="E2555">
            <v>1</v>
          </cell>
          <cell r="F2555">
            <v>0.01</v>
          </cell>
          <cell r="G2555" t="str">
            <v/>
          </cell>
          <cell r="H2555" t="str">
            <v/>
          </cell>
          <cell r="I2555" t="str">
            <v/>
          </cell>
          <cell r="J2555" t="str">
            <v/>
          </cell>
          <cell r="K2555" t="str">
            <v>US5006311063</v>
          </cell>
          <cell r="L2555" t="str">
            <v/>
          </cell>
          <cell r="M2555" t="str">
            <v/>
          </cell>
          <cell r="R2555" t="str">
            <v>KOREA ELEC P-ADR [American Stock]</v>
          </cell>
        </row>
        <row r="2556">
          <cell r="B2556" t="str">
            <v>KF.US</v>
          </cell>
          <cell r="C2556" t="str">
            <v>KF</v>
          </cell>
          <cell r="D2556" t="str">
            <v/>
          </cell>
          <cell r="E2556">
            <v>1</v>
          </cell>
          <cell r="F2556">
            <v>0.01</v>
          </cell>
          <cell r="G2556" t="str">
            <v/>
          </cell>
          <cell r="H2556" t="str">
            <v/>
          </cell>
          <cell r="I2556" t="str">
            <v/>
          </cell>
          <cell r="J2556" t="str">
            <v/>
          </cell>
          <cell r="K2556" t="str">
            <v>US5006342092</v>
          </cell>
          <cell r="L2556" t="str">
            <v/>
          </cell>
          <cell r="M2556" t="str">
            <v/>
          </cell>
          <cell r="R2556" t="str">
            <v>KOREA FUND INC [American Stock]</v>
          </cell>
        </row>
        <row r="2557">
          <cell r="B2557" t="str">
            <v>KFY.US</v>
          </cell>
          <cell r="C2557" t="str">
            <v>KFY</v>
          </cell>
          <cell r="D2557" t="str">
            <v/>
          </cell>
          <cell r="E2557">
            <v>1</v>
          </cell>
          <cell r="F2557">
            <v>0.01</v>
          </cell>
          <cell r="G2557" t="str">
            <v/>
          </cell>
          <cell r="H2557" t="str">
            <v/>
          </cell>
          <cell r="I2557" t="str">
            <v/>
          </cell>
          <cell r="J2557" t="str">
            <v/>
          </cell>
          <cell r="K2557" t="str">
            <v>US5006432000</v>
          </cell>
          <cell r="L2557" t="str">
            <v/>
          </cell>
          <cell r="M2557" t="str">
            <v/>
          </cell>
          <cell r="R2557" t="str">
            <v>KORN FERRY [American Stock]</v>
          </cell>
        </row>
        <row r="2558">
          <cell r="B2558" t="str">
            <v>KRNT.US</v>
          </cell>
          <cell r="C2558" t="str">
            <v>KRNT</v>
          </cell>
          <cell r="D2558" t="str">
            <v/>
          </cell>
          <cell r="E2558">
            <v>1</v>
          </cell>
          <cell r="F2558">
            <v>0.01</v>
          </cell>
          <cell r="G2558" t="str">
            <v/>
          </cell>
          <cell r="H2558" t="str">
            <v/>
          </cell>
          <cell r="I2558" t="str">
            <v/>
          </cell>
          <cell r="J2558" t="str">
            <v/>
          </cell>
          <cell r="K2558" t="str">
            <v>IL0011216723</v>
          </cell>
          <cell r="L2558" t="str">
            <v/>
          </cell>
          <cell r="M2558" t="str">
            <v/>
          </cell>
          <cell r="R2558" t="str">
            <v>KORNIT DIGITAL L [American Stock]</v>
          </cell>
        </row>
        <row r="2559">
          <cell r="B2559" t="str">
            <v>KOS.US</v>
          </cell>
          <cell r="C2559" t="str">
            <v>KOS</v>
          </cell>
          <cell r="D2559" t="str">
            <v/>
          </cell>
          <cell r="E2559">
            <v>1</v>
          </cell>
          <cell r="F2559">
            <v>0.01</v>
          </cell>
          <cell r="G2559" t="str">
            <v/>
          </cell>
          <cell r="H2559" t="str">
            <v/>
          </cell>
          <cell r="I2559" t="str">
            <v/>
          </cell>
          <cell r="J2559" t="str">
            <v/>
          </cell>
          <cell r="K2559" t="str">
            <v>US5006881065</v>
          </cell>
          <cell r="L2559" t="str">
            <v/>
          </cell>
          <cell r="M2559" t="str">
            <v/>
          </cell>
          <cell r="R2559" t="str">
            <v>KOSMOS ENERGY LT [American Stock]</v>
          </cell>
        </row>
        <row r="2560">
          <cell r="B2560" t="str">
            <v>KOSS.US</v>
          </cell>
          <cell r="C2560" t="str">
            <v>KOSS</v>
          </cell>
          <cell r="D2560" t="str">
            <v/>
          </cell>
          <cell r="E2560">
            <v>1</v>
          </cell>
          <cell r="F2560">
            <v>0.01</v>
          </cell>
          <cell r="G2560" t="str">
            <v/>
          </cell>
          <cell r="H2560" t="str">
            <v/>
          </cell>
          <cell r="I2560" t="str">
            <v/>
          </cell>
          <cell r="J2560" t="str">
            <v/>
          </cell>
          <cell r="K2560" t="str">
            <v>US5006921085</v>
          </cell>
          <cell r="L2560" t="str">
            <v/>
          </cell>
          <cell r="M2560" t="str">
            <v/>
          </cell>
          <cell r="R2560" t="str">
            <v>KOSS CORP [American Stock]</v>
          </cell>
        </row>
        <row r="2561">
          <cell r="B2561" t="str">
            <v>KHC.US</v>
          </cell>
          <cell r="C2561" t="str">
            <v>KHC</v>
          </cell>
          <cell r="D2561" t="str">
            <v/>
          </cell>
          <cell r="E2561">
            <v>1</v>
          </cell>
          <cell r="F2561">
            <v>0.01</v>
          </cell>
          <cell r="G2561" t="str">
            <v/>
          </cell>
          <cell r="H2561" t="str">
            <v/>
          </cell>
          <cell r="I2561" t="str">
            <v/>
          </cell>
          <cell r="J2561" t="str">
            <v/>
          </cell>
          <cell r="K2561" t="str">
            <v>US5007541064</v>
          </cell>
          <cell r="L2561" t="str">
            <v/>
          </cell>
          <cell r="M2561" t="str">
            <v/>
          </cell>
          <cell r="R2561" t="str">
            <v>KRAFT HEINZ CO/T [American Stock]</v>
          </cell>
        </row>
        <row r="2562">
          <cell r="B2562" t="str">
            <v>KBA.US</v>
          </cell>
          <cell r="C2562" t="str">
            <v>KBA</v>
          </cell>
          <cell r="D2562" t="str">
            <v/>
          </cell>
          <cell r="E2562">
            <v>1</v>
          </cell>
          <cell r="F2562">
            <v>0.01</v>
          </cell>
          <cell r="G2562" t="str">
            <v/>
          </cell>
          <cell r="H2562" t="str">
            <v/>
          </cell>
          <cell r="I2562" t="str">
            <v/>
          </cell>
          <cell r="J2562" t="str">
            <v/>
          </cell>
          <cell r="K2562" t="str">
            <v>US5007674055</v>
          </cell>
          <cell r="L2562" t="str">
            <v/>
          </cell>
          <cell r="M2562" t="str">
            <v/>
          </cell>
          <cell r="R2562" t="str">
            <v>KRANESH CHINA A [American Stock]</v>
          </cell>
        </row>
        <row r="2563">
          <cell r="B2563" t="str">
            <v>KFYP.US</v>
          </cell>
          <cell r="C2563" t="str">
            <v>KFYP</v>
          </cell>
          <cell r="D2563" t="str">
            <v/>
          </cell>
          <cell r="E2563">
            <v>1</v>
          </cell>
          <cell r="F2563">
            <v>0.01</v>
          </cell>
          <cell r="G2563" t="str">
            <v/>
          </cell>
          <cell r="H2563" t="str">
            <v/>
          </cell>
          <cell r="I2563" t="str">
            <v/>
          </cell>
          <cell r="J2563" t="str">
            <v/>
          </cell>
          <cell r="K2563" t="str">
            <v>US5007672075</v>
          </cell>
          <cell r="L2563" t="str">
            <v/>
          </cell>
          <cell r="M2563" t="str">
            <v/>
          </cell>
          <cell r="R2563" t="str">
            <v>KRANESHARES CICC [American Stock]</v>
          </cell>
        </row>
        <row r="2564">
          <cell r="B2564" t="str">
            <v>KWEB.US</v>
          </cell>
          <cell r="C2564" t="str">
            <v>KWEB</v>
          </cell>
          <cell r="D2564" t="str">
            <v/>
          </cell>
          <cell r="E2564">
            <v>1</v>
          </cell>
          <cell r="F2564">
            <v>0.01</v>
          </cell>
          <cell r="G2564" t="str">
            <v/>
          </cell>
          <cell r="H2564" t="str">
            <v/>
          </cell>
          <cell r="I2564" t="str">
            <v/>
          </cell>
          <cell r="J2564" t="str">
            <v/>
          </cell>
          <cell r="K2564" t="str">
            <v>US5007673065</v>
          </cell>
          <cell r="L2564" t="str">
            <v/>
          </cell>
          <cell r="M2564" t="str">
            <v/>
          </cell>
          <cell r="R2564" t="str">
            <v>KRANESHARES CSI [American Stock]</v>
          </cell>
        </row>
        <row r="2565">
          <cell r="B2565" t="str">
            <v>KCNY.US</v>
          </cell>
          <cell r="C2565" t="str">
            <v>KCNY</v>
          </cell>
          <cell r="D2565" t="str">
            <v/>
          </cell>
          <cell r="E2565">
            <v>1</v>
          </cell>
          <cell r="F2565">
            <v>0.01</v>
          </cell>
          <cell r="G2565" t="str">
            <v/>
          </cell>
          <cell r="H2565" t="str">
            <v/>
          </cell>
          <cell r="I2565" t="str">
            <v/>
          </cell>
          <cell r="J2565" t="str">
            <v/>
          </cell>
          <cell r="K2565" t="str">
            <v>US5007677025</v>
          </cell>
          <cell r="L2565" t="str">
            <v/>
          </cell>
          <cell r="M2565" t="str">
            <v/>
          </cell>
          <cell r="R2565" t="str">
            <v>KRANESHARES E FU [American Stock]</v>
          </cell>
        </row>
        <row r="2566">
          <cell r="B2566" t="str">
            <v>KRA.US</v>
          </cell>
          <cell r="C2566" t="str">
            <v>KRA</v>
          </cell>
          <cell r="D2566" t="str">
            <v/>
          </cell>
          <cell r="E2566">
            <v>1</v>
          </cell>
          <cell r="F2566">
            <v>0.01</v>
          </cell>
          <cell r="G2566" t="str">
            <v/>
          </cell>
          <cell r="H2566" t="str">
            <v/>
          </cell>
          <cell r="I2566" t="str">
            <v/>
          </cell>
          <cell r="J2566" t="str">
            <v/>
          </cell>
          <cell r="K2566" t="str">
            <v>US50077C1062</v>
          </cell>
          <cell r="L2566" t="str">
            <v/>
          </cell>
          <cell r="M2566" t="str">
            <v/>
          </cell>
          <cell r="R2566" t="str">
            <v>KRATON CORP [American Stock]</v>
          </cell>
        </row>
        <row r="2567">
          <cell r="B2567" t="str">
            <v>KTOS.US</v>
          </cell>
          <cell r="C2567" t="str">
            <v>KTOS</v>
          </cell>
          <cell r="D2567" t="str">
            <v/>
          </cell>
          <cell r="E2567">
            <v>1</v>
          </cell>
          <cell r="F2567">
            <v>0.01</v>
          </cell>
          <cell r="G2567" t="str">
            <v/>
          </cell>
          <cell r="H2567" t="str">
            <v/>
          </cell>
          <cell r="I2567" t="str">
            <v/>
          </cell>
          <cell r="J2567" t="str">
            <v/>
          </cell>
          <cell r="K2567" t="str">
            <v>US50077B2079</v>
          </cell>
          <cell r="L2567" t="str">
            <v/>
          </cell>
          <cell r="M2567" t="str">
            <v/>
          </cell>
          <cell r="R2567" t="str">
            <v>KRATOS DEFENSE &amp; [American Stock]</v>
          </cell>
        </row>
        <row r="2568">
          <cell r="B2568" t="str">
            <v>KR.US</v>
          </cell>
          <cell r="C2568" t="str">
            <v>KR</v>
          </cell>
          <cell r="D2568" t="str">
            <v/>
          </cell>
          <cell r="E2568">
            <v>1</v>
          </cell>
          <cell r="F2568">
            <v>0.01</v>
          </cell>
          <cell r="G2568" t="str">
            <v/>
          </cell>
          <cell r="H2568" t="str">
            <v/>
          </cell>
          <cell r="I2568" t="str">
            <v/>
          </cell>
          <cell r="J2568" t="str">
            <v/>
          </cell>
          <cell r="K2568" t="str">
            <v>US5010441013</v>
          </cell>
          <cell r="L2568" t="str">
            <v/>
          </cell>
          <cell r="M2568" t="str">
            <v/>
          </cell>
          <cell r="R2568" t="str">
            <v>KROGER CO [American Stock]</v>
          </cell>
        </row>
        <row r="2569">
          <cell r="B2569" t="str">
            <v>KRO.US</v>
          </cell>
          <cell r="C2569" t="str">
            <v>KRO</v>
          </cell>
          <cell r="D2569" t="str">
            <v/>
          </cell>
          <cell r="E2569">
            <v>1</v>
          </cell>
          <cell r="F2569">
            <v>0.01</v>
          </cell>
          <cell r="G2569" t="str">
            <v/>
          </cell>
          <cell r="H2569" t="str">
            <v/>
          </cell>
          <cell r="I2569" t="str">
            <v/>
          </cell>
          <cell r="J2569" t="str">
            <v/>
          </cell>
          <cell r="K2569" t="str">
            <v>US50105F1057</v>
          </cell>
          <cell r="L2569" t="str">
            <v/>
          </cell>
          <cell r="M2569" t="str">
            <v/>
          </cell>
          <cell r="R2569" t="str">
            <v>KRONOS WORLDWIDE [American Stock]</v>
          </cell>
        </row>
        <row r="2570">
          <cell r="B2570" t="str">
            <v>KLIC.US</v>
          </cell>
          <cell r="C2570" t="str">
            <v>KLIC</v>
          </cell>
          <cell r="D2570" t="str">
            <v/>
          </cell>
          <cell r="E2570">
            <v>1</v>
          </cell>
          <cell r="F2570">
            <v>0.01</v>
          </cell>
          <cell r="G2570" t="str">
            <v/>
          </cell>
          <cell r="H2570" t="str">
            <v/>
          </cell>
          <cell r="I2570" t="str">
            <v/>
          </cell>
          <cell r="J2570" t="str">
            <v/>
          </cell>
          <cell r="K2570" t="str">
            <v>US5012421013</v>
          </cell>
          <cell r="L2570" t="str">
            <v/>
          </cell>
          <cell r="M2570" t="str">
            <v/>
          </cell>
          <cell r="R2570" t="str">
            <v>KULICKE &amp; SOFFA [American Stock]</v>
          </cell>
        </row>
        <row r="2571">
          <cell r="B2571" t="str">
            <v>KURA.US</v>
          </cell>
          <cell r="C2571" t="str">
            <v>KURA</v>
          </cell>
          <cell r="D2571" t="str">
            <v/>
          </cell>
          <cell r="E2571">
            <v>1</v>
          </cell>
          <cell r="F2571">
            <v>0.01</v>
          </cell>
          <cell r="G2571" t="str">
            <v/>
          </cell>
          <cell r="H2571" t="str">
            <v/>
          </cell>
          <cell r="I2571" t="str">
            <v/>
          </cell>
          <cell r="J2571" t="str">
            <v/>
          </cell>
          <cell r="K2571" t="str">
            <v>US50127T1097</v>
          </cell>
          <cell r="L2571" t="str">
            <v/>
          </cell>
          <cell r="M2571" t="str">
            <v/>
          </cell>
          <cell r="R2571" t="str">
            <v>KURA.O [American Stock]</v>
          </cell>
        </row>
        <row r="2572">
          <cell r="B2572" t="str">
            <v>KVHI.US</v>
          </cell>
          <cell r="C2572" t="str">
            <v>KVHI</v>
          </cell>
          <cell r="D2572" t="str">
            <v/>
          </cell>
          <cell r="E2572">
            <v>1</v>
          </cell>
          <cell r="F2572">
            <v>0.01</v>
          </cell>
          <cell r="G2572" t="str">
            <v/>
          </cell>
          <cell r="H2572" t="str">
            <v/>
          </cell>
          <cell r="I2572" t="str">
            <v/>
          </cell>
          <cell r="J2572" t="str">
            <v/>
          </cell>
          <cell r="K2572" t="str">
            <v>US4827381017</v>
          </cell>
          <cell r="L2572" t="str">
            <v/>
          </cell>
          <cell r="M2572" t="str">
            <v/>
          </cell>
          <cell r="R2572" t="str">
            <v>KVH INDUSTRIES [American Stock]</v>
          </cell>
        </row>
        <row r="2573">
          <cell r="B2573" t="str">
            <v>LB.US</v>
          </cell>
          <cell r="C2573" t="str">
            <v>LB</v>
          </cell>
          <cell r="D2573" t="str">
            <v/>
          </cell>
          <cell r="E2573">
            <v>1</v>
          </cell>
          <cell r="F2573">
            <v>0.01</v>
          </cell>
          <cell r="G2573" t="str">
            <v/>
          </cell>
          <cell r="H2573" t="str">
            <v/>
          </cell>
          <cell r="I2573" t="str">
            <v/>
          </cell>
          <cell r="J2573" t="str">
            <v/>
          </cell>
          <cell r="K2573" t="str">
            <v>US5017971046</v>
          </cell>
          <cell r="L2573" t="str">
            <v/>
          </cell>
          <cell r="M2573" t="str">
            <v/>
          </cell>
          <cell r="R2573" t="str">
            <v>L BRANDS INC [American Stock]</v>
          </cell>
        </row>
        <row r="2574">
          <cell r="B2574" t="str">
            <v>LHX.US</v>
          </cell>
          <cell r="C2574" t="str">
            <v>LHX</v>
          </cell>
          <cell r="D2574" t="str">
            <v/>
          </cell>
          <cell r="E2574">
            <v>1</v>
          </cell>
          <cell r="F2574">
            <v>0.01</v>
          </cell>
          <cell r="G2574" t="str">
            <v/>
          </cell>
          <cell r="H2574" t="str">
            <v/>
          </cell>
          <cell r="I2574" t="str">
            <v/>
          </cell>
          <cell r="J2574" t="str">
            <v/>
          </cell>
          <cell r="K2574" t="str">
            <v>US5024311095</v>
          </cell>
          <cell r="L2574" t="str">
            <v/>
          </cell>
          <cell r="M2574" t="str">
            <v/>
          </cell>
          <cell r="R2574" t="str">
            <v>L3HARRIS TECHNOL [American Stock]</v>
          </cell>
        </row>
        <row r="2575">
          <cell r="B2575" t="str">
            <v>LJPC.US</v>
          </cell>
          <cell r="C2575" t="str">
            <v>LJPC</v>
          </cell>
          <cell r="D2575" t="str">
            <v/>
          </cell>
          <cell r="E2575">
            <v>1</v>
          </cell>
          <cell r="F2575">
            <v>0.01</v>
          </cell>
          <cell r="G2575" t="str">
            <v/>
          </cell>
          <cell r="H2575" t="str">
            <v/>
          </cell>
          <cell r="I2575" t="str">
            <v/>
          </cell>
          <cell r="J2575" t="str">
            <v/>
          </cell>
          <cell r="K2575" t="str">
            <v>US5034596040</v>
          </cell>
          <cell r="L2575" t="str">
            <v/>
          </cell>
          <cell r="M2575" t="str">
            <v/>
          </cell>
          <cell r="R2575" t="str">
            <v>LA JOLLA PHARM [American Stock]</v>
          </cell>
        </row>
        <row r="2576">
          <cell r="B2576" t="str">
            <v>LZB.US</v>
          </cell>
          <cell r="C2576" t="str">
            <v>LZB</v>
          </cell>
          <cell r="D2576" t="str">
            <v/>
          </cell>
          <cell r="E2576">
            <v>1</v>
          </cell>
          <cell r="F2576">
            <v>0.01</v>
          </cell>
          <cell r="G2576" t="str">
            <v/>
          </cell>
          <cell r="H2576" t="str">
            <v/>
          </cell>
          <cell r="I2576" t="str">
            <v/>
          </cell>
          <cell r="J2576" t="str">
            <v/>
          </cell>
          <cell r="K2576" t="str">
            <v>US5053361078</v>
          </cell>
          <cell r="L2576" t="str">
            <v/>
          </cell>
          <cell r="M2576" t="str">
            <v/>
          </cell>
          <cell r="R2576" t="str">
            <v>LA-Z-BOY INC [American Stock]</v>
          </cell>
        </row>
        <row r="2577">
          <cell r="B2577" t="str">
            <v>LH.US</v>
          </cell>
          <cell r="C2577" t="str">
            <v>LH</v>
          </cell>
          <cell r="D2577" t="str">
            <v/>
          </cell>
          <cell r="E2577">
            <v>1</v>
          </cell>
          <cell r="F2577">
            <v>0.01</v>
          </cell>
          <cell r="G2577" t="str">
            <v/>
          </cell>
          <cell r="H2577" t="str">
            <v/>
          </cell>
          <cell r="I2577" t="str">
            <v/>
          </cell>
          <cell r="J2577" t="str">
            <v/>
          </cell>
          <cell r="K2577" t="str">
            <v>US50540R4092</v>
          </cell>
          <cell r="L2577" t="str">
            <v/>
          </cell>
          <cell r="M2577" t="str">
            <v/>
          </cell>
          <cell r="R2577" t="str">
            <v>LABORATORY CP [American Stock]</v>
          </cell>
        </row>
        <row r="2578">
          <cell r="B2578" t="str">
            <v>LADR.US</v>
          </cell>
          <cell r="C2578" t="str">
            <v>LADR</v>
          </cell>
          <cell r="D2578" t="str">
            <v/>
          </cell>
          <cell r="E2578">
            <v>1</v>
          </cell>
          <cell r="F2578">
            <v>0.01</v>
          </cell>
          <cell r="G2578" t="str">
            <v/>
          </cell>
          <cell r="H2578" t="str">
            <v/>
          </cell>
          <cell r="I2578" t="str">
            <v/>
          </cell>
          <cell r="J2578" t="str">
            <v/>
          </cell>
          <cell r="K2578" t="str">
            <v>US5057431042</v>
          </cell>
          <cell r="L2578" t="str">
            <v/>
          </cell>
          <cell r="M2578" t="str">
            <v/>
          </cell>
          <cell r="R2578" t="str">
            <v>LADDER CAPITAL [American Stock]</v>
          </cell>
        </row>
        <row r="2579">
          <cell r="B2579" t="str">
            <v>LSBK.US</v>
          </cell>
          <cell r="C2579" t="str">
            <v>LSBK</v>
          </cell>
          <cell r="D2579" t="str">
            <v/>
          </cell>
          <cell r="E2579">
            <v>1</v>
          </cell>
          <cell r="F2579">
            <v>0.01</v>
          </cell>
          <cell r="G2579" t="str">
            <v/>
          </cell>
          <cell r="H2579" t="str">
            <v/>
          </cell>
          <cell r="I2579" t="str">
            <v/>
          </cell>
          <cell r="J2579" t="str">
            <v/>
          </cell>
          <cell r="K2579" t="str">
            <v>US5107001076</v>
          </cell>
          <cell r="L2579" t="str">
            <v/>
          </cell>
          <cell r="M2579" t="str">
            <v/>
          </cell>
          <cell r="R2579" t="str">
            <v>LAKE SHORE BANCO [American Stock]</v>
          </cell>
        </row>
        <row r="2580">
          <cell r="B2580" t="str">
            <v>LBAI.US</v>
          </cell>
          <cell r="C2580" t="str">
            <v>LBAI</v>
          </cell>
          <cell r="D2580" t="str">
            <v/>
          </cell>
          <cell r="E2580">
            <v>1</v>
          </cell>
          <cell r="F2580">
            <v>0.01</v>
          </cell>
          <cell r="G2580" t="str">
            <v/>
          </cell>
          <cell r="H2580" t="str">
            <v/>
          </cell>
          <cell r="I2580" t="str">
            <v/>
          </cell>
          <cell r="J2580" t="str">
            <v/>
          </cell>
          <cell r="K2580" t="str">
            <v>US5116371007</v>
          </cell>
          <cell r="L2580" t="str">
            <v/>
          </cell>
          <cell r="M2580" t="str">
            <v/>
          </cell>
          <cell r="R2580" t="str">
            <v>LAKELAND BANCORP [American Stock]</v>
          </cell>
        </row>
        <row r="2581">
          <cell r="B2581" t="str">
            <v>LKFN.US</v>
          </cell>
          <cell r="C2581" t="str">
            <v>LKFN</v>
          </cell>
          <cell r="D2581" t="str">
            <v/>
          </cell>
          <cell r="E2581">
            <v>1</v>
          </cell>
          <cell r="F2581">
            <v>0.01</v>
          </cell>
          <cell r="G2581" t="str">
            <v/>
          </cell>
          <cell r="H2581" t="str">
            <v/>
          </cell>
          <cell r="I2581" t="str">
            <v/>
          </cell>
          <cell r="J2581" t="str">
            <v/>
          </cell>
          <cell r="K2581" t="str">
            <v>US5116561003</v>
          </cell>
          <cell r="L2581" t="str">
            <v/>
          </cell>
          <cell r="M2581" t="str">
            <v/>
          </cell>
          <cell r="R2581" t="str">
            <v>LAKELAND FINL [American Stock]</v>
          </cell>
        </row>
        <row r="2582">
          <cell r="B2582" t="str">
            <v>LAKE.US</v>
          </cell>
          <cell r="C2582" t="str">
            <v>LAKE</v>
          </cell>
          <cell r="D2582" t="str">
            <v/>
          </cell>
          <cell r="E2582">
            <v>1</v>
          </cell>
          <cell r="F2582">
            <v>0.01</v>
          </cell>
          <cell r="G2582" t="str">
            <v/>
          </cell>
          <cell r="H2582" t="str">
            <v/>
          </cell>
          <cell r="I2582" t="str">
            <v/>
          </cell>
          <cell r="J2582" t="str">
            <v/>
          </cell>
          <cell r="K2582" t="str">
            <v>US5117951062</v>
          </cell>
          <cell r="L2582" t="str">
            <v/>
          </cell>
          <cell r="M2582" t="str">
            <v/>
          </cell>
          <cell r="R2582" t="str">
            <v>LAKELAND INDS [American Stock]</v>
          </cell>
        </row>
        <row r="2583">
          <cell r="B2583" t="str">
            <v>LRCX.US</v>
          </cell>
          <cell r="C2583" t="str">
            <v>LRCX</v>
          </cell>
          <cell r="D2583" t="str">
            <v/>
          </cell>
          <cell r="E2583">
            <v>1</v>
          </cell>
          <cell r="F2583">
            <v>0.01</v>
          </cell>
          <cell r="G2583" t="str">
            <v/>
          </cell>
          <cell r="H2583" t="str">
            <v/>
          </cell>
          <cell r="I2583" t="str">
            <v/>
          </cell>
          <cell r="J2583" t="str">
            <v/>
          </cell>
          <cell r="K2583" t="str">
            <v>US5128071082</v>
          </cell>
          <cell r="L2583" t="str">
            <v/>
          </cell>
          <cell r="M2583" t="str">
            <v/>
          </cell>
          <cell r="R2583" t="str">
            <v>LAM RESEARCH [American Stock]</v>
          </cell>
        </row>
        <row r="2584">
          <cell r="B2584" t="str">
            <v>LAMR.US</v>
          </cell>
          <cell r="C2584" t="str">
            <v>LAMR</v>
          </cell>
          <cell r="D2584" t="str">
            <v/>
          </cell>
          <cell r="E2584">
            <v>1</v>
          </cell>
          <cell r="F2584">
            <v>0.01</v>
          </cell>
          <cell r="G2584" t="str">
            <v/>
          </cell>
          <cell r="H2584" t="str">
            <v/>
          </cell>
          <cell r="I2584" t="str">
            <v/>
          </cell>
          <cell r="J2584" t="str">
            <v/>
          </cell>
          <cell r="K2584" t="str">
            <v>US5128161099</v>
          </cell>
          <cell r="L2584" t="str">
            <v/>
          </cell>
          <cell r="M2584" t="str">
            <v/>
          </cell>
          <cell r="R2584" t="str">
            <v>LAMAR ADVERTIS-A [American Stock]</v>
          </cell>
        </row>
        <row r="2585">
          <cell r="B2585" t="str">
            <v>LW.US</v>
          </cell>
          <cell r="C2585" t="str">
            <v>LW</v>
          </cell>
          <cell r="D2585" t="str">
            <v/>
          </cell>
          <cell r="E2585">
            <v>1</v>
          </cell>
          <cell r="F2585">
            <v>0.01</v>
          </cell>
          <cell r="G2585" t="str">
            <v/>
          </cell>
          <cell r="H2585" t="str">
            <v/>
          </cell>
          <cell r="I2585" t="str">
            <v/>
          </cell>
          <cell r="J2585" t="str">
            <v/>
          </cell>
          <cell r="K2585" t="str">
            <v>US5132721045</v>
          </cell>
          <cell r="L2585" t="str">
            <v/>
          </cell>
          <cell r="M2585" t="str">
            <v/>
          </cell>
          <cell r="R2585" t="str">
            <v>LAMB WESTON [American Stock]</v>
          </cell>
        </row>
        <row r="2586">
          <cell r="B2586" t="str">
            <v>LANC.US</v>
          </cell>
          <cell r="C2586" t="str">
            <v>LANC</v>
          </cell>
          <cell r="D2586" t="str">
            <v/>
          </cell>
          <cell r="E2586">
            <v>1</v>
          </cell>
          <cell r="F2586">
            <v>0.01</v>
          </cell>
          <cell r="G2586" t="str">
            <v/>
          </cell>
          <cell r="H2586" t="str">
            <v/>
          </cell>
          <cell r="I2586" t="str">
            <v/>
          </cell>
          <cell r="J2586" t="str">
            <v/>
          </cell>
          <cell r="K2586" t="str">
            <v>US5138471033</v>
          </cell>
          <cell r="L2586" t="str">
            <v/>
          </cell>
          <cell r="M2586" t="str">
            <v/>
          </cell>
          <cell r="R2586" t="str">
            <v>LANCASTER COLONY [American Stock]</v>
          </cell>
        </row>
        <row r="2587">
          <cell r="B2587" t="str">
            <v>LNDC.US</v>
          </cell>
          <cell r="C2587" t="str">
            <v>LNDC</v>
          </cell>
          <cell r="D2587" t="str">
            <v/>
          </cell>
          <cell r="E2587">
            <v>1</v>
          </cell>
          <cell r="F2587">
            <v>0.01</v>
          </cell>
          <cell r="G2587" t="str">
            <v/>
          </cell>
          <cell r="H2587" t="str">
            <v/>
          </cell>
          <cell r="I2587" t="str">
            <v/>
          </cell>
          <cell r="J2587" t="str">
            <v/>
          </cell>
          <cell r="K2587" t="str">
            <v>US5147661046</v>
          </cell>
          <cell r="L2587" t="str">
            <v/>
          </cell>
          <cell r="M2587" t="str">
            <v/>
          </cell>
          <cell r="R2587" t="str">
            <v>LANDEC CORP [American Stock]</v>
          </cell>
        </row>
        <row r="2588">
          <cell r="B2588" t="str">
            <v>LARK.US</v>
          </cell>
          <cell r="C2588" t="str">
            <v>LARK</v>
          </cell>
          <cell r="D2588" t="str">
            <v/>
          </cell>
          <cell r="E2588">
            <v>1</v>
          </cell>
          <cell r="F2588">
            <v>0.01</v>
          </cell>
          <cell r="G2588" t="str">
            <v/>
          </cell>
          <cell r="H2588" t="str">
            <v/>
          </cell>
          <cell r="I2588" t="str">
            <v/>
          </cell>
          <cell r="J2588" t="str">
            <v/>
          </cell>
          <cell r="K2588" t="str">
            <v>US51504L1070</v>
          </cell>
          <cell r="L2588" t="str">
            <v/>
          </cell>
          <cell r="M2588" t="str">
            <v/>
          </cell>
          <cell r="R2588" t="str">
            <v>LANDMARK BANCORP [American Stock]</v>
          </cell>
        </row>
        <row r="2589">
          <cell r="B2589" t="str">
            <v>LE.US</v>
          </cell>
          <cell r="C2589" t="str">
            <v>LE</v>
          </cell>
          <cell r="D2589" t="str">
            <v/>
          </cell>
          <cell r="E2589">
            <v>1</v>
          </cell>
          <cell r="F2589">
            <v>0.01</v>
          </cell>
          <cell r="G2589" t="str">
            <v/>
          </cell>
          <cell r="H2589" t="str">
            <v/>
          </cell>
          <cell r="I2589" t="str">
            <v/>
          </cell>
          <cell r="J2589" t="str">
            <v/>
          </cell>
          <cell r="K2589" t="str">
            <v>US51509F1057</v>
          </cell>
          <cell r="L2589" t="str">
            <v/>
          </cell>
          <cell r="M2589" t="str">
            <v/>
          </cell>
          <cell r="R2589" t="str">
            <v>LANDS' END INC [American Stock]</v>
          </cell>
        </row>
        <row r="2590">
          <cell r="B2590" t="str">
            <v>LSTR.US</v>
          </cell>
          <cell r="C2590" t="str">
            <v>LSTR</v>
          </cell>
          <cell r="D2590" t="str">
            <v/>
          </cell>
          <cell r="E2590">
            <v>1</v>
          </cell>
          <cell r="F2590">
            <v>0.01</v>
          </cell>
          <cell r="G2590" t="str">
            <v/>
          </cell>
          <cell r="H2590" t="str">
            <v/>
          </cell>
          <cell r="I2590" t="str">
            <v/>
          </cell>
          <cell r="J2590" t="str">
            <v/>
          </cell>
          <cell r="K2590" t="str">
            <v>US5150981018</v>
          </cell>
          <cell r="L2590" t="str">
            <v/>
          </cell>
          <cell r="M2590" t="str">
            <v/>
          </cell>
          <cell r="R2590" t="str">
            <v>LANDSTAR SYSTEM [American Stock]</v>
          </cell>
        </row>
        <row r="2591">
          <cell r="B2591" t="str">
            <v>LCI.US</v>
          </cell>
          <cell r="C2591" t="str">
            <v>LCI</v>
          </cell>
          <cell r="D2591" t="str">
            <v/>
          </cell>
          <cell r="E2591">
            <v>1</v>
          </cell>
          <cell r="F2591">
            <v>0.01</v>
          </cell>
          <cell r="G2591" t="str">
            <v/>
          </cell>
          <cell r="H2591" t="str">
            <v/>
          </cell>
          <cell r="I2591" t="str">
            <v/>
          </cell>
          <cell r="J2591" t="str">
            <v/>
          </cell>
          <cell r="K2591" t="str">
            <v>US5160121019</v>
          </cell>
          <cell r="L2591" t="str">
            <v/>
          </cell>
          <cell r="M2591" t="str">
            <v/>
          </cell>
          <cell r="R2591" t="str">
            <v>LANNETT CO INC [American Stock]</v>
          </cell>
        </row>
        <row r="2592">
          <cell r="B2592" t="str">
            <v>LNTH.US</v>
          </cell>
          <cell r="C2592" t="str">
            <v>LNTH</v>
          </cell>
          <cell r="D2592" t="str">
            <v/>
          </cell>
          <cell r="E2592">
            <v>1</v>
          </cell>
          <cell r="F2592">
            <v>0.01</v>
          </cell>
          <cell r="G2592" t="str">
            <v/>
          </cell>
          <cell r="H2592" t="str">
            <v/>
          </cell>
          <cell r="I2592" t="str">
            <v/>
          </cell>
          <cell r="J2592" t="str">
            <v/>
          </cell>
          <cell r="K2592" t="str">
            <v>US5165441032</v>
          </cell>
          <cell r="L2592" t="str">
            <v/>
          </cell>
          <cell r="M2592" t="str">
            <v/>
          </cell>
          <cell r="R2592" t="str">
            <v>LANTHEUS HOLDING [American Stock]</v>
          </cell>
        </row>
        <row r="2593">
          <cell r="B2593" t="str">
            <v>LPI.US</v>
          </cell>
          <cell r="C2593" t="str">
            <v>LPI</v>
          </cell>
          <cell r="D2593" t="str">
            <v/>
          </cell>
          <cell r="E2593">
            <v>1</v>
          </cell>
          <cell r="F2593">
            <v>0.01</v>
          </cell>
          <cell r="G2593" t="str">
            <v/>
          </cell>
          <cell r="H2593" t="str">
            <v/>
          </cell>
          <cell r="I2593" t="str">
            <v/>
          </cell>
          <cell r="J2593" t="str">
            <v/>
          </cell>
          <cell r="K2593" t="str">
            <v>US5168062058</v>
          </cell>
          <cell r="L2593" t="str">
            <v/>
          </cell>
          <cell r="M2593" t="str">
            <v/>
          </cell>
          <cell r="R2593" t="str">
            <v>LAREDO PETROLEUM [American Stock]</v>
          </cell>
        </row>
        <row r="2594">
          <cell r="B2594" t="str">
            <v>LVS.US</v>
          </cell>
          <cell r="C2594" t="str">
            <v>LVS</v>
          </cell>
          <cell r="D2594" t="str">
            <v/>
          </cell>
          <cell r="E2594">
            <v>1</v>
          </cell>
          <cell r="F2594">
            <v>0.01</v>
          </cell>
          <cell r="G2594" t="str">
            <v/>
          </cell>
          <cell r="H2594" t="str">
            <v/>
          </cell>
          <cell r="I2594" t="str">
            <v/>
          </cell>
          <cell r="J2594" t="str">
            <v/>
          </cell>
          <cell r="K2594" t="str">
            <v>US5178341070</v>
          </cell>
          <cell r="L2594" t="str">
            <v/>
          </cell>
          <cell r="M2594" t="str">
            <v/>
          </cell>
          <cell r="R2594" t="str">
            <v>LAS VEGAS SANDS [American Stock]</v>
          </cell>
        </row>
        <row r="2595">
          <cell r="B2595" t="str">
            <v>LTMAQ.US</v>
          </cell>
          <cell r="C2595" t="str">
            <v>LTMAQ</v>
          </cell>
          <cell r="D2595" t="str">
            <v/>
          </cell>
          <cell r="E2595">
            <v>1</v>
          </cell>
          <cell r="F2595">
            <v>0.01</v>
          </cell>
          <cell r="G2595" t="str">
            <v/>
          </cell>
          <cell r="H2595" t="str">
            <v/>
          </cell>
          <cell r="I2595" t="str">
            <v/>
          </cell>
          <cell r="J2595" t="str">
            <v/>
          </cell>
          <cell r="K2595" t="str">
            <v>US51817R1068</v>
          </cell>
          <cell r="L2595" t="str">
            <v/>
          </cell>
          <cell r="M2595" t="str">
            <v/>
          </cell>
          <cell r="R2595" t="str">
            <v>LATAM AIRLIN-ADR [American Stock]</v>
          </cell>
        </row>
        <row r="2596">
          <cell r="B2596" t="str">
            <v>LSCC.US</v>
          </cell>
          <cell r="C2596" t="str">
            <v>LSCC</v>
          </cell>
          <cell r="D2596" t="str">
            <v/>
          </cell>
          <cell r="E2596">
            <v>1</v>
          </cell>
          <cell r="F2596">
            <v>0.01</v>
          </cell>
          <cell r="G2596" t="str">
            <v/>
          </cell>
          <cell r="H2596" t="str">
            <v/>
          </cell>
          <cell r="I2596" t="str">
            <v/>
          </cell>
          <cell r="J2596" t="str">
            <v/>
          </cell>
          <cell r="K2596" t="str">
            <v>US5184151042</v>
          </cell>
          <cell r="L2596" t="str">
            <v/>
          </cell>
          <cell r="M2596" t="str">
            <v/>
          </cell>
          <cell r="R2596" t="str">
            <v>LATTICE SEMICOND [American Stock]</v>
          </cell>
        </row>
        <row r="2597">
          <cell r="B2597" t="str">
            <v>LAWS.US</v>
          </cell>
          <cell r="C2597" t="str">
            <v>LAWS</v>
          </cell>
          <cell r="D2597" t="str">
            <v/>
          </cell>
          <cell r="E2597">
            <v>1</v>
          </cell>
          <cell r="F2597">
            <v>0.01</v>
          </cell>
          <cell r="G2597" t="str">
            <v/>
          </cell>
          <cell r="H2597" t="str">
            <v/>
          </cell>
          <cell r="I2597" t="str">
            <v/>
          </cell>
          <cell r="J2597" t="str">
            <v/>
          </cell>
          <cell r="K2597" t="str">
            <v>US5207761058</v>
          </cell>
          <cell r="L2597" t="str">
            <v/>
          </cell>
          <cell r="M2597" t="str">
            <v/>
          </cell>
          <cell r="R2597" t="str">
            <v>LAWSON PRODUCTS [American Stock]</v>
          </cell>
        </row>
        <row r="2598">
          <cell r="B2598" t="str">
            <v>LAZ.US</v>
          </cell>
          <cell r="C2598" t="str">
            <v>LAZ</v>
          </cell>
          <cell r="D2598" t="str">
            <v/>
          </cell>
          <cell r="E2598">
            <v>1</v>
          </cell>
          <cell r="F2598">
            <v>0.01</v>
          </cell>
          <cell r="G2598" t="str">
            <v/>
          </cell>
          <cell r="H2598" t="str">
            <v/>
          </cell>
          <cell r="I2598" t="str">
            <v/>
          </cell>
          <cell r="J2598" t="str">
            <v/>
          </cell>
          <cell r="K2598" t="str">
            <v>BMG540501027</v>
          </cell>
          <cell r="L2598" t="str">
            <v/>
          </cell>
          <cell r="M2598" t="str">
            <v/>
          </cell>
          <cell r="R2598" t="str">
            <v>LAZARD LTD-CL A [American Stock]</v>
          </cell>
        </row>
        <row r="2599">
          <cell r="B2599" t="str">
            <v>LGI.US</v>
          </cell>
          <cell r="C2599" t="str">
            <v>LGI</v>
          </cell>
          <cell r="D2599" t="str">
            <v/>
          </cell>
          <cell r="E2599">
            <v>1</v>
          </cell>
          <cell r="F2599">
            <v>0.01</v>
          </cell>
          <cell r="G2599" t="str">
            <v/>
          </cell>
          <cell r="H2599" t="str">
            <v/>
          </cell>
          <cell r="I2599" t="str">
            <v/>
          </cell>
          <cell r="J2599" t="str">
            <v/>
          </cell>
          <cell r="K2599" t="str">
            <v>US52106W1036</v>
          </cell>
          <cell r="L2599" t="str">
            <v/>
          </cell>
          <cell r="M2599" t="str">
            <v/>
          </cell>
          <cell r="R2599" t="str">
            <v>LAZARD-GL T R&amp;I [American Stock]</v>
          </cell>
        </row>
        <row r="2600">
          <cell r="B2600" t="str">
            <v>LCII.US</v>
          </cell>
          <cell r="C2600" t="str">
            <v>LCII</v>
          </cell>
          <cell r="D2600" t="str">
            <v/>
          </cell>
          <cell r="E2600">
            <v>1</v>
          </cell>
          <cell r="F2600">
            <v>0.01</v>
          </cell>
          <cell r="G2600" t="str">
            <v/>
          </cell>
          <cell r="H2600" t="str">
            <v/>
          </cell>
          <cell r="I2600" t="str">
            <v/>
          </cell>
          <cell r="J2600" t="str">
            <v/>
          </cell>
          <cell r="K2600" t="str">
            <v>US50189K1034</v>
          </cell>
          <cell r="L2600" t="str">
            <v/>
          </cell>
          <cell r="M2600" t="str">
            <v/>
          </cell>
          <cell r="R2600" t="str">
            <v>LCI INDUSTRIES [American Stock]</v>
          </cell>
        </row>
        <row r="2601">
          <cell r="B2601" t="str">
            <v>LCNB.US</v>
          </cell>
          <cell r="C2601" t="str">
            <v>LCNB</v>
          </cell>
          <cell r="D2601" t="str">
            <v/>
          </cell>
          <cell r="E2601">
            <v>1</v>
          </cell>
          <cell r="F2601">
            <v>0.01</v>
          </cell>
          <cell r="G2601" t="str">
            <v/>
          </cell>
          <cell r="H2601" t="str">
            <v/>
          </cell>
          <cell r="I2601" t="str">
            <v/>
          </cell>
          <cell r="J2601" t="str">
            <v/>
          </cell>
          <cell r="K2601" t="str">
            <v>US50181P1003</v>
          </cell>
          <cell r="L2601" t="str">
            <v/>
          </cell>
          <cell r="M2601" t="str">
            <v/>
          </cell>
          <cell r="R2601" t="str">
            <v>LCNB CORPORATION [American Stock]</v>
          </cell>
        </row>
        <row r="2602">
          <cell r="B2602" t="str">
            <v>LEA.US</v>
          </cell>
          <cell r="C2602" t="str">
            <v>LEA</v>
          </cell>
          <cell r="D2602" t="str">
            <v/>
          </cell>
          <cell r="E2602">
            <v>1</v>
          </cell>
          <cell r="F2602">
            <v>0.01</v>
          </cell>
          <cell r="G2602" t="str">
            <v/>
          </cell>
          <cell r="H2602" t="str">
            <v/>
          </cell>
          <cell r="I2602" t="str">
            <v/>
          </cell>
          <cell r="J2602" t="str">
            <v/>
          </cell>
          <cell r="K2602" t="str">
            <v>US5218652049</v>
          </cell>
          <cell r="L2602" t="str">
            <v/>
          </cell>
          <cell r="M2602" t="str">
            <v/>
          </cell>
          <cell r="R2602" t="str">
            <v>LEAR CORP [American Stock]</v>
          </cell>
        </row>
        <row r="2603">
          <cell r="B2603" t="str">
            <v>LEE.US</v>
          </cell>
          <cell r="C2603" t="str">
            <v>LEE</v>
          </cell>
          <cell r="D2603" t="str">
            <v/>
          </cell>
          <cell r="E2603">
            <v>1</v>
          </cell>
          <cell r="F2603">
            <v>0.01</v>
          </cell>
          <cell r="G2603" t="str">
            <v/>
          </cell>
          <cell r="H2603" t="str">
            <v/>
          </cell>
          <cell r="I2603" t="str">
            <v/>
          </cell>
          <cell r="J2603" t="str">
            <v/>
          </cell>
          <cell r="K2603" t="str">
            <v>US5237681094</v>
          </cell>
          <cell r="L2603" t="str">
            <v/>
          </cell>
          <cell r="M2603" t="str">
            <v/>
          </cell>
          <cell r="R2603" t="str">
            <v>LEE ENTERPRISES [American Stock]</v>
          </cell>
        </row>
        <row r="2604">
          <cell r="B2604" t="str">
            <v>LGC.US</v>
          </cell>
          <cell r="C2604" t="str">
            <v>LGC</v>
          </cell>
          <cell r="D2604" t="str">
            <v/>
          </cell>
          <cell r="E2604">
            <v>1</v>
          </cell>
          <cell r="F2604">
            <v>0.01</v>
          </cell>
          <cell r="G2604" t="str">
            <v/>
          </cell>
          <cell r="H2604" t="str">
            <v/>
          </cell>
          <cell r="I2604" t="str">
            <v/>
          </cell>
          <cell r="J2604" t="str">
            <v/>
          </cell>
          <cell r="K2604" t="str">
            <v>US5246431036</v>
          </cell>
          <cell r="L2604" t="str">
            <v/>
          </cell>
          <cell r="M2604" t="str">
            <v/>
          </cell>
          <cell r="R2604" t="str">
            <v>LEGACY ACQUISI-A [American Stock]</v>
          </cell>
        </row>
        <row r="2605">
          <cell r="B2605" t="str">
            <v>LEGH.US</v>
          </cell>
          <cell r="C2605" t="str">
            <v>LEGH</v>
          </cell>
          <cell r="D2605" t="str">
            <v/>
          </cell>
          <cell r="E2605">
            <v>1</v>
          </cell>
          <cell r="F2605">
            <v>0.01</v>
          </cell>
          <cell r="G2605" t="str">
            <v/>
          </cell>
          <cell r="H2605" t="str">
            <v/>
          </cell>
          <cell r="I2605" t="str">
            <v/>
          </cell>
          <cell r="J2605" t="str">
            <v/>
          </cell>
          <cell r="K2605" t="str">
            <v>US52472M1018</v>
          </cell>
          <cell r="L2605" t="str">
            <v/>
          </cell>
          <cell r="M2605" t="str">
            <v/>
          </cell>
          <cell r="R2605" t="str">
            <v>LEGACY HOUSING C [American Stock]</v>
          </cell>
        </row>
        <row r="2606">
          <cell r="B2606" t="str">
            <v>LEG.US</v>
          </cell>
          <cell r="C2606" t="str">
            <v>LEG</v>
          </cell>
          <cell r="D2606" t="str">
            <v/>
          </cell>
          <cell r="E2606">
            <v>1</v>
          </cell>
          <cell r="F2606">
            <v>0.01</v>
          </cell>
          <cell r="G2606" t="str">
            <v/>
          </cell>
          <cell r="H2606" t="str">
            <v/>
          </cell>
          <cell r="I2606" t="str">
            <v/>
          </cell>
          <cell r="J2606" t="str">
            <v/>
          </cell>
          <cell r="K2606" t="str">
            <v>US5246601075</v>
          </cell>
          <cell r="L2606" t="str">
            <v/>
          </cell>
          <cell r="M2606" t="str">
            <v/>
          </cell>
          <cell r="R2606" t="str">
            <v>LEGGETT &amp; PLATT [American Stock]</v>
          </cell>
        </row>
        <row r="2607">
          <cell r="B2607" t="str">
            <v>LDOS.US</v>
          </cell>
          <cell r="C2607" t="str">
            <v>LDOS</v>
          </cell>
          <cell r="D2607" t="str">
            <v/>
          </cell>
          <cell r="E2607">
            <v>1</v>
          </cell>
          <cell r="F2607">
            <v>0.01</v>
          </cell>
          <cell r="G2607" t="str">
            <v/>
          </cell>
          <cell r="H2607" t="str">
            <v/>
          </cell>
          <cell r="I2607" t="str">
            <v/>
          </cell>
          <cell r="J2607" t="str">
            <v/>
          </cell>
          <cell r="K2607" t="str">
            <v>US5253271028</v>
          </cell>
          <cell r="L2607" t="str">
            <v/>
          </cell>
          <cell r="M2607" t="str">
            <v/>
          </cell>
          <cell r="R2607" t="str">
            <v>LEIDOS HOLDINGS [American Stock]</v>
          </cell>
        </row>
        <row r="2608">
          <cell r="B2608" t="str">
            <v>LMAT.US</v>
          </cell>
          <cell r="C2608" t="str">
            <v>LMAT</v>
          </cell>
          <cell r="D2608" t="str">
            <v/>
          </cell>
          <cell r="E2608">
            <v>1</v>
          </cell>
          <cell r="F2608">
            <v>0.01</v>
          </cell>
          <cell r="G2608" t="str">
            <v/>
          </cell>
          <cell r="H2608" t="str">
            <v/>
          </cell>
          <cell r="I2608" t="str">
            <v/>
          </cell>
          <cell r="J2608" t="str">
            <v/>
          </cell>
          <cell r="K2608" t="str">
            <v>US5255582018</v>
          </cell>
          <cell r="L2608" t="str">
            <v/>
          </cell>
          <cell r="M2608" t="str">
            <v/>
          </cell>
          <cell r="R2608" t="str">
            <v>LEMAITRE VASCULA [American Stock]</v>
          </cell>
        </row>
        <row r="2609">
          <cell r="B2609" t="str">
            <v>LMND.US</v>
          </cell>
          <cell r="C2609" t="str">
            <v>LMND</v>
          </cell>
          <cell r="D2609" t="str">
            <v/>
          </cell>
          <cell r="E2609">
            <v>1</v>
          </cell>
          <cell r="F2609">
            <v>0.01</v>
          </cell>
          <cell r="G2609" t="str">
            <v/>
          </cell>
          <cell r="H2609" t="str">
            <v/>
          </cell>
          <cell r="I2609" t="str">
            <v/>
          </cell>
          <cell r="J2609" t="str">
            <v/>
          </cell>
          <cell r="K2609" t="str">
            <v>US52567D1072</v>
          </cell>
          <cell r="L2609" t="str">
            <v/>
          </cell>
          <cell r="M2609" t="str">
            <v/>
          </cell>
          <cell r="R2609" t="str">
            <v>LEMONADE INC [American Stock]</v>
          </cell>
        </row>
        <row r="2610">
          <cell r="B2610" t="str">
            <v>LC.US</v>
          </cell>
          <cell r="C2610" t="str">
            <v>LC</v>
          </cell>
          <cell r="D2610" t="str">
            <v/>
          </cell>
          <cell r="E2610">
            <v>1</v>
          </cell>
          <cell r="F2610">
            <v>0.01</v>
          </cell>
          <cell r="G2610" t="str">
            <v/>
          </cell>
          <cell r="H2610" t="str">
            <v/>
          </cell>
          <cell r="I2610" t="str">
            <v/>
          </cell>
          <cell r="J2610" t="str">
            <v/>
          </cell>
          <cell r="K2610" t="str">
            <v>US52603A2087</v>
          </cell>
          <cell r="L2610" t="str">
            <v/>
          </cell>
          <cell r="M2610" t="str">
            <v/>
          </cell>
          <cell r="R2610" t="str">
            <v>LENDINGCLUB CORP [American Stock]</v>
          </cell>
        </row>
        <row r="2611">
          <cell r="B2611" t="str">
            <v>TREE.US</v>
          </cell>
          <cell r="C2611" t="str">
            <v>TREE</v>
          </cell>
          <cell r="D2611" t="str">
            <v/>
          </cell>
          <cell r="E2611">
            <v>1</v>
          </cell>
          <cell r="F2611">
            <v>0.01</v>
          </cell>
          <cell r="G2611" t="str">
            <v/>
          </cell>
          <cell r="H2611" t="str">
            <v/>
          </cell>
          <cell r="I2611" t="str">
            <v/>
          </cell>
          <cell r="J2611" t="str">
            <v/>
          </cell>
          <cell r="K2611" t="str">
            <v>US52603B1070</v>
          </cell>
          <cell r="L2611" t="str">
            <v/>
          </cell>
          <cell r="M2611" t="str">
            <v/>
          </cell>
          <cell r="R2611" t="str">
            <v>LENDINGTREE INC [American Stock]</v>
          </cell>
        </row>
        <row r="2612">
          <cell r="B2612" t="str">
            <v>LEN.US</v>
          </cell>
          <cell r="C2612" t="str">
            <v>LEN</v>
          </cell>
          <cell r="D2612" t="str">
            <v/>
          </cell>
          <cell r="E2612">
            <v>1</v>
          </cell>
          <cell r="F2612">
            <v>0.01</v>
          </cell>
          <cell r="G2612" t="str">
            <v/>
          </cell>
          <cell r="H2612" t="str">
            <v/>
          </cell>
          <cell r="I2612" t="str">
            <v/>
          </cell>
          <cell r="J2612" t="str">
            <v/>
          </cell>
          <cell r="K2612" t="str">
            <v>US5260571048</v>
          </cell>
          <cell r="L2612" t="str">
            <v/>
          </cell>
          <cell r="M2612" t="str">
            <v/>
          </cell>
          <cell r="R2612" t="str">
            <v>LENNAR CORP-A [American Stock]</v>
          </cell>
        </row>
        <row r="2613">
          <cell r="B2613" t="str">
            <v>LII.US</v>
          </cell>
          <cell r="C2613" t="str">
            <v>LII</v>
          </cell>
          <cell r="D2613" t="str">
            <v/>
          </cell>
          <cell r="E2613">
            <v>1</v>
          </cell>
          <cell r="F2613">
            <v>0.01</v>
          </cell>
          <cell r="G2613" t="str">
            <v/>
          </cell>
          <cell r="H2613" t="str">
            <v/>
          </cell>
          <cell r="I2613" t="str">
            <v/>
          </cell>
          <cell r="J2613" t="str">
            <v/>
          </cell>
          <cell r="K2613" t="str">
            <v>US5261071071</v>
          </cell>
          <cell r="L2613" t="str">
            <v/>
          </cell>
          <cell r="M2613" t="str">
            <v/>
          </cell>
          <cell r="R2613" t="str">
            <v>LENNOX INTL INC [American Stock]</v>
          </cell>
        </row>
        <row r="2614">
          <cell r="B2614" t="str">
            <v>LEVI.US</v>
          </cell>
          <cell r="C2614" t="str">
            <v>LEVI</v>
          </cell>
          <cell r="D2614" t="str">
            <v/>
          </cell>
          <cell r="E2614">
            <v>1</v>
          </cell>
          <cell r="F2614">
            <v>0.01</v>
          </cell>
          <cell r="G2614" t="str">
            <v/>
          </cell>
          <cell r="H2614" t="str">
            <v/>
          </cell>
          <cell r="I2614" t="str">
            <v/>
          </cell>
          <cell r="J2614" t="str">
            <v/>
          </cell>
          <cell r="K2614" t="str">
            <v>US52736R1023</v>
          </cell>
          <cell r="L2614" t="str">
            <v/>
          </cell>
          <cell r="M2614" t="str">
            <v/>
          </cell>
          <cell r="R2614" t="str">
            <v>LEVI STRAUSS-A [American Stock]</v>
          </cell>
        </row>
        <row r="2615">
          <cell r="B2615" t="str">
            <v>LXRX.US</v>
          </cell>
          <cell r="C2615" t="str">
            <v>LXRX</v>
          </cell>
          <cell r="D2615" t="str">
            <v/>
          </cell>
          <cell r="E2615">
            <v>1</v>
          </cell>
          <cell r="F2615">
            <v>0.01</v>
          </cell>
          <cell r="G2615" t="str">
            <v/>
          </cell>
          <cell r="H2615" t="str">
            <v/>
          </cell>
          <cell r="I2615" t="str">
            <v/>
          </cell>
          <cell r="J2615" t="str">
            <v/>
          </cell>
          <cell r="K2615" t="str">
            <v>US5288723027</v>
          </cell>
          <cell r="L2615" t="str">
            <v/>
          </cell>
          <cell r="M2615" t="str">
            <v/>
          </cell>
          <cell r="R2615" t="str">
            <v>LEXICON PHARMACE [American Stock]</v>
          </cell>
        </row>
        <row r="2616">
          <cell r="B2616" t="str">
            <v>LX.US</v>
          </cell>
          <cell r="C2616" t="str">
            <v>LX</v>
          </cell>
          <cell r="D2616" t="str">
            <v/>
          </cell>
          <cell r="E2616">
            <v>1</v>
          </cell>
          <cell r="F2616">
            <v>0.01</v>
          </cell>
          <cell r="G2616" t="str">
            <v/>
          </cell>
          <cell r="H2616" t="str">
            <v/>
          </cell>
          <cell r="I2616" t="str">
            <v/>
          </cell>
          <cell r="J2616" t="str">
            <v/>
          </cell>
          <cell r="K2616" t="str">
            <v>US5288771034</v>
          </cell>
          <cell r="L2616" t="str">
            <v/>
          </cell>
          <cell r="M2616" t="str">
            <v/>
          </cell>
          <cell r="R2616" t="str">
            <v>LEXINFINTECH-ADR [American Stock]</v>
          </cell>
        </row>
        <row r="2617">
          <cell r="B2617" t="str">
            <v>LXPpC.US</v>
          </cell>
          <cell r="C2617" t="str">
            <v>LXPpC</v>
          </cell>
          <cell r="D2617" t="str">
            <v/>
          </cell>
          <cell r="E2617">
            <v>1</v>
          </cell>
          <cell r="F2617">
            <v>0.01</v>
          </cell>
          <cell r="G2617" t="str">
            <v/>
          </cell>
          <cell r="H2617" t="str">
            <v/>
          </cell>
          <cell r="I2617" t="str">
            <v/>
          </cell>
          <cell r="J2617" t="str">
            <v/>
          </cell>
          <cell r="K2617" t="str">
            <v>US5290433094</v>
          </cell>
          <cell r="L2617" t="str">
            <v/>
          </cell>
          <cell r="M2617" t="str">
            <v/>
          </cell>
          <cell r="R2617" t="str">
            <v>LEXINGTON CORP [American Stock]</v>
          </cell>
        </row>
        <row r="2618">
          <cell r="B2618" t="str">
            <v>LXP.US</v>
          </cell>
          <cell r="C2618" t="str">
            <v>LXP</v>
          </cell>
          <cell r="D2618" t="str">
            <v/>
          </cell>
          <cell r="E2618">
            <v>1</v>
          </cell>
          <cell r="F2618">
            <v>0.01</v>
          </cell>
          <cell r="G2618" t="str">
            <v/>
          </cell>
          <cell r="H2618" t="str">
            <v/>
          </cell>
          <cell r="I2618" t="str">
            <v/>
          </cell>
          <cell r="J2618" t="str">
            <v/>
          </cell>
          <cell r="K2618" t="str">
            <v>US5290431015</v>
          </cell>
          <cell r="L2618" t="str">
            <v/>
          </cell>
          <cell r="M2618" t="str">
            <v/>
          </cell>
          <cell r="R2618" t="str">
            <v>LEXINGTON REALTY [American Stock]</v>
          </cell>
        </row>
        <row r="2619">
          <cell r="B2619" t="str">
            <v>LPL.US</v>
          </cell>
          <cell r="C2619" t="str">
            <v>LPL</v>
          </cell>
          <cell r="D2619" t="str">
            <v/>
          </cell>
          <cell r="E2619">
            <v>1</v>
          </cell>
          <cell r="F2619">
            <v>0.01</v>
          </cell>
          <cell r="G2619" t="str">
            <v/>
          </cell>
          <cell r="H2619" t="str">
            <v/>
          </cell>
          <cell r="I2619" t="str">
            <v/>
          </cell>
          <cell r="J2619" t="str">
            <v/>
          </cell>
          <cell r="K2619" t="str">
            <v>US50186V1026</v>
          </cell>
          <cell r="L2619" t="str">
            <v/>
          </cell>
          <cell r="M2619" t="str">
            <v/>
          </cell>
          <cell r="R2619" t="str">
            <v>LG DISPLAY-ADR [American Stock]</v>
          </cell>
        </row>
        <row r="2620">
          <cell r="B2620" t="str">
            <v>LGIH.US</v>
          </cell>
          <cell r="C2620" t="str">
            <v>LGIH</v>
          </cell>
          <cell r="D2620" t="str">
            <v/>
          </cell>
          <cell r="E2620">
            <v>1</v>
          </cell>
          <cell r="F2620">
            <v>0.01</v>
          </cell>
          <cell r="G2620" t="str">
            <v/>
          </cell>
          <cell r="H2620" t="str">
            <v/>
          </cell>
          <cell r="I2620" t="str">
            <v/>
          </cell>
          <cell r="J2620" t="str">
            <v/>
          </cell>
          <cell r="K2620" t="str">
            <v>US50187T1060</v>
          </cell>
          <cell r="L2620" t="str">
            <v/>
          </cell>
          <cell r="M2620" t="str">
            <v/>
          </cell>
          <cell r="R2620" t="str">
            <v>LGI HOMES INC [American Stock]</v>
          </cell>
        </row>
        <row r="2621">
          <cell r="B2621" t="str">
            <v>LGL.US</v>
          </cell>
          <cell r="C2621" t="str">
            <v>LGL</v>
          </cell>
          <cell r="D2621" t="str">
            <v/>
          </cell>
          <cell r="E2621">
            <v>1</v>
          </cell>
          <cell r="F2621">
            <v>0.01</v>
          </cell>
          <cell r="G2621" t="str">
            <v/>
          </cell>
          <cell r="H2621" t="str">
            <v/>
          </cell>
          <cell r="I2621" t="str">
            <v/>
          </cell>
          <cell r="J2621" t="str">
            <v/>
          </cell>
          <cell r="K2621" t="str">
            <v>US50186A1088</v>
          </cell>
          <cell r="L2621" t="str">
            <v/>
          </cell>
          <cell r="M2621" t="str">
            <v/>
          </cell>
          <cell r="R2621" t="str">
            <v>LGL GROUP INC [American Stock]</v>
          </cell>
        </row>
        <row r="2622">
          <cell r="B2622" t="str">
            <v>LHCG.US</v>
          </cell>
          <cell r="C2622" t="str">
            <v>LHCG</v>
          </cell>
          <cell r="D2622" t="str">
            <v/>
          </cell>
          <cell r="E2622">
            <v>1</v>
          </cell>
          <cell r="F2622">
            <v>0.01</v>
          </cell>
          <cell r="G2622" t="str">
            <v/>
          </cell>
          <cell r="H2622" t="str">
            <v/>
          </cell>
          <cell r="I2622" t="str">
            <v/>
          </cell>
          <cell r="J2622" t="str">
            <v/>
          </cell>
          <cell r="K2622" t="str">
            <v>US50187A1079</v>
          </cell>
          <cell r="L2622" t="str">
            <v/>
          </cell>
          <cell r="M2622" t="str">
            <v/>
          </cell>
          <cell r="R2622" t="str">
            <v>LHC GROUP INC [American Stock]</v>
          </cell>
        </row>
        <row r="2623">
          <cell r="B2623" t="str">
            <v>LBYYQ.US</v>
          </cell>
          <cell r="C2623" t="str">
            <v>LBYYQ</v>
          </cell>
          <cell r="D2623" t="str">
            <v/>
          </cell>
          <cell r="E2623">
            <v>1</v>
          </cell>
          <cell r="F2623">
            <v>0.01</v>
          </cell>
          <cell r="G2623" t="str">
            <v/>
          </cell>
          <cell r="H2623" t="str">
            <v/>
          </cell>
          <cell r="I2623" t="str">
            <v/>
          </cell>
          <cell r="J2623" t="str">
            <v/>
          </cell>
          <cell r="K2623" t="str">
            <v>US5298981086</v>
          </cell>
          <cell r="L2623" t="str">
            <v/>
          </cell>
          <cell r="M2623" t="str">
            <v/>
          </cell>
          <cell r="R2623" t="str">
            <v>LIBBEY INC [American Stock]</v>
          </cell>
        </row>
        <row r="2624">
          <cell r="B2624" t="str">
            <v>USA.US</v>
          </cell>
          <cell r="C2624" t="str">
            <v>USA</v>
          </cell>
          <cell r="D2624" t="str">
            <v/>
          </cell>
          <cell r="E2624">
            <v>1</v>
          </cell>
          <cell r="F2624">
            <v>0.01</v>
          </cell>
          <cell r="G2624" t="str">
            <v/>
          </cell>
          <cell r="H2624" t="str">
            <v/>
          </cell>
          <cell r="I2624" t="str">
            <v/>
          </cell>
          <cell r="J2624" t="str">
            <v/>
          </cell>
          <cell r="K2624" t="str">
            <v>US5301581048</v>
          </cell>
          <cell r="L2624" t="str">
            <v/>
          </cell>
          <cell r="M2624" t="str">
            <v/>
          </cell>
          <cell r="R2624" t="str">
            <v>LIBERTY ALL STAR [American Stock]</v>
          </cell>
        </row>
        <row r="2625">
          <cell r="B2625" t="str">
            <v>ASG.US</v>
          </cell>
          <cell r="C2625" t="str">
            <v>ASG</v>
          </cell>
          <cell r="D2625" t="str">
            <v/>
          </cell>
          <cell r="E2625">
            <v>1</v>
          </cell>
          <cell r="F2625">
            <v>0.01</v>
          </cell>
          <cell r="G2625" t="str">
            <v/>
          </cell>
          <cell r="H2625" t="str">
            <v/>
          </cell>
          <cell r="I2625" t="str">
            <v/>
          </cell>
          <cell r="J2625" t="str">
            <v/>
          </cell>
          <cell r="K2625" t="str">
            <v>US5299001025</v>
          </cell>
          <cell r="L2625" t="str">
            <v/>
          </cell>
          <cell r="M2625" t="str">
            <v/>
          </cell>
          <cell r="R2625" t="str">
            <v>LIBERTY ALL-STAR [American Stock]</v>
          </cell>
        </row>
        <row r="2626">
          <cell r="B2626" t="str">
            <v>LBRDA.US</v>
          </cell>
          <cell r="C2626" t="str">
            <v>LBRDA</v>
          </cell>
          <cell r="D2626" t="str">
            <v/>
          </cell>
          <cell r="E2626">
            <v>1</v>
          </cell>
          <cell r="F2626">
            <v>0.01</v>
          </cell>
          <cell r="G2626" t="str">
            <v/>
          </cell>
          <cell r="H2626" t="str">
            <v/>
          </cell>
          <cell r="I2626" t="str">
            <v/>
          </cell>
          <cell r="J2626" t="str">
            <v/>
          </cell>
          <cell r="K2626" t="str">
            <v>US5303071071</v>
          </cell>
          <cell r="L2626" t="str">
            <v/>
          </cell>
          <cell r="M2626" t="str">
            <v/>
          </cell>
          <cell r="R2626" t="str">
            <v>LIBERTY BR-A [American Stock]</v>
          </cell>
        </row>
        <row r="2627">
          <cell r="B2627" t="str">
            <v>LBRDK.US</v>
          </cell>
          <cell r="C2627" t="str">
            <v>LBRDK</v>
          </cell>
          <cell r="D2627" t="str">
            <v/>
          </cell>
          <cell r="E2627">
            <v>1</v>
          </cell>
          <cell r="F2627">
            <v>0.01</v>
          </cell>
          <cell r="G2627" t="str">
            <v/>
          </cell>
          <cell r="H2627" t="str">
            <v/>
          </cell>
          <cell r="I2627" t="str">
            <v/>
          </cell>
          <cell r="J2627" t="str">
            <v/>
          </cell>
          <cell r="K2627" t="str">
            <v>US5303073051</v>
          </cell>
          <cell r="L2627" t="str">
            <v/>
          </cell>
          <cell r="M2627" t="str">
            <v/>
          </cell>
          <cell r="R2627" t="str">
            <v>LIBERTY BR-C [American Stock]</v>
          </cell>
        </row>
        <row r="2628">
          <cell r="B2628" t="str">
            <v>LBTYA.US</v>
          </cell>
          <cell r="C2628" t="str">
            <v>LBTYA</v>
          </cell>
          <cell r="D2628" t="str">
            <v/>
          </cell>
          <cell r="E2628">
            <v>1</v>
          </cell>
          <cell r="F2628">
            <v>0.01</v>
          </cell>
          <cell r="G2628" t="str">
            <v/>
          </cell>
          <cell r="H2628" t="str">
            <v/>
          </cell>
          <cell r="I2628" t="str">
            <v/>
          </cell>
          <cell r="J2628" t="str">
            <v/>
          </cell>
          <cell r="K2628" t="str">
            <v>GB00B8W67662</v>
          </cell>
          <cell r="L2628" t="str">
            <v/>
          </cell>
          <cell r="M2628" t="str">
            <v/>
          </cell>
          <cell r="R2628" t="str">
            <v>LIBERTY GLOBAL-A [American Stock]</v>
          </cell>
        </row>
        <row r="2629">
          <cell r="B2629" t="str">
            <v>LBTYK.US</v>
          </cell>
          <cell r="C2629" t="str">
            <v>LBTYK</v>
          </cell>
          <cell r="D2629" t="str">
            <v/>
          </cell>
          <cell r="E2629">
            <v>1</v>
          </cell>
          <cell r="F2629">
            <v>0.01</v>
          </cell>
          <cell r="G2629" t="str">
            <v/>
          </cell>
          <cell r="H2629" t="str">
            <v/>
          </cell>
          <cell r="I2629" t="str">
            <v/>
          </cell>
          <cell r="J2629" t="str">
            <v/>
          </cell>
          <cell r="K2629" t="str">
            <v>GB00B8W67B19</v>
          </cell>
          <cell r="L2629" t="str">
            <v/>
          </cell>
          <cell r="M2629" t="str">
            <v/>
          </cell>
          <cell r="R2629" t="str">
            <v>LIBERTY GLOBAL-C [American Stock]</v>
          </cell>
        </row>
        <row r="2630">
          <cell r="B2630" t="str">
            <v>FWONA.US</v>
          </cell>
          <cell r="C2630" t="str">
            <v>FWONA</v>
          </cell>
          <cell r="D2630" t="str">
            <v/>
          </cell>
          <cell r="E2630">
            <v>1</v>
          </cell>
          <cell r="F2630">
            <v>0.01</v>
          </cell>
          <cell r="G2630" t="str">
            <v/>
          </cell>
          <cell r="H2630" t="str">
            <v/>
          </cell>
          <cell r="I2630" t="str">
            <v/>
          </cell>
          <cell r="J2630" t="str">
            <v/>
          </cell>
          <cell r="K2630" t="str">
            <v>US5312298707</v>
          </cell>
          <cell r="L2630" t="str">
            <v/>
          </cell>
          <cell r="M2630" t="str">
            <v/>
          </cell>
          <cell r="R2630" t="str">
            <v>LIBERTY MEDIA-A [American Stock]</v>
          </cell>
        </row>
        <row r="2631">
          <cell r="B2631" t="str">
            <v>FWONK.US</v>
          </cell>
          <cell r="C2631" t="str">
            <v>FWONK</v>
          </cell>
          <cell r="D2631" t="str">
            <v/>
          </cell>
          <cell r="E2631">
            <v>1</v>
          </cell>
          <cell r="F2631">
            <v>0.01</v>
          </cell>
          <cell r="G2631" t="str">
            <v/>
          </cell>
          <cell r="H2631" t="str">
            <v/>
          </cell>
          <cell r="I2631" t="str">
            <v/>
          </cell>
          <cell r="J2631" t="str">
            <v/>
          </cell>
          <cell r="K2631" t="str">
            <v>US5312298541</v>
          </cell>
          <cell r="L2631" t="str">
            <v/>
          </cell>
          <cell r="M2631" t="str">
            <v/>
          </cell>
          <cell r="R2631" t="str">
            <v>LIBERTY MEDIA-C [American Stock]</v>
          </cell>
        </row>
        <row r="2632">
          <cell r="B2632" t="str">
            <v>LBRT.US</v>
          </cell>
          <cell r="C2632" t="str">
            <v>LBRT</v>
          </cell>
          <cell r="D2632" t="str">
            <v/>
          </cell>
          <cell r="E2632">
            <v>1</v>
          </cell>
          <cell r="F2632">
            <v>0.01</v>
          </cell>
          <cell r="G2632" t="str">
            <v/>
          </cell>
          <cell r="H2632" t="str">
            <v/>
          </cell>
          <cell r="I2632" t="str">
            <v/>
          </cell>
          <cell r="J2632" t="str">
            <v/>
          </cell>
          <cell r="K2632" t="str">
            <v>US53115L1044</v>
          </cell>
          <cell r="L2632" t="str">
            <v/>
          </cell>
          <cell r="M2632" t="str">
            <v/>
          </cell>
          <cell r="R2632" t="str">
            <v>LIBERTY OILFIE-A [American Stock]</v>
          </cell>
        </row>
        <row r="2633">
          <cell r="B2633" t="str">
            <v>LSI.US</v>
          </cell>
          <cell r="C2633" t="str">
            <v>LSI</v>
          </cell>
          <cell r="D2633" t="str">
            <v/>
          </cell>
          <cell r="E2633">
            <v>1</v>
          </cell>
          <cell r="F2633">
            <v>0.01</v>
          </cell>
          <cell r="G2633" t="str">
            <v/>
          </cell>
          <cell r="H2633" t="str">
            <v/>
          </cell>
          <cell r="I2633" t="str">
            <v/>
          </cell>
          <cell r="J2633" t="str">
            <v/>
          </cell>
          <cell r="K2633" t="str">
            <v>US53223X1072</v>
          </cell>
          <cell r="L2633" t="str">
            <v/>
          </cell>
          <cell r="M2633" t="str">
            <v/>
          </cell>
          <cell r="R2633" t="str">
            <v>LIFE STORAGE INC [American Stock]</v>
          </cell>
        </row>
        <row r="2634">
          <cell r="B2634" t="str">
            <v>LCUT.US</v>
          </cell>
          <cell r="C2634" t="str">
            <v>LCUT</v>
          </cell>
          <cell r="D2634" t="str">
            <v/>
          </cell>
          <cell r="E2634">
            <v>1</v>
          </cell>
          <cell r="F2634">
            <v>0.01</v>
          </cell>
          <cell r="G2634" t="str">
            <v/>
          </cell>
          <cell r="H2634" t="str">
            <v/>
          </cell>
          <cell r="I2634" t="str">
            <v/>
          </cell>
          <cell r="J2634" t="str">
            <v/>
          </cell>
          <cell r="K2634" t="str">
            <v>US53222Q1031</v>
          </cell>
          <cell r="L2634" t="str">
            <v/>
          </cell>
          <cell r="M2634" t="str">
            <v/>
          </cell>
          <cell r="R2634" t="str">
            <v>LIFETIME BRANDS [American Stock]</v>
          </cell>
        </row>
        <row r="2635">
          <cell r="B2635" t="str">
            <v>LFVN.US</v>
          </cell>
          <cell r="C2635" t="str">
            <v>LFVN</v>
          </cell>
          <cell r="D2635" t="str">
            <v/>
          </cell>
          <cell r="E2635">
            <v>1</v>
          </cell>
          <cell r="F2635">
            <v>0.01</v>
          </cell>
          <cell r="G2635" t="str">
            <v/>
          </cell>
          <cell r="H2635" t="str">
            <v/>
          </cell>
          <cell r="I2635" t="str">
            <v/>
          </cell>
          <cell r="J2635" t="str">
            <v/>
          </cell>
          <cell r="K2635" t="str">
            <v>US53222K2050</v>
          </cell>
          <cell r="L2635" t="str">
            <v/>
          </cell>
          <cell r="M2635" t="str">
            <v/>
          </cell>
          <cell r="R2635" t="str">
            <v>LIFEVANTAGE CORP [American Stock]</v>
          </cell>
        </row>
        <row r="2636">
          <cell r="B2636" t="str">
            <v>LWAY.US</v>
          </cell>
          <cell r="C2636" t="str">
            <v>LWAY</v>
          </cell>
          <cell r="D2636" t="str">
            <v/>
          </cell>
          <cell r="E2636">
            <v>1</v>
          </cell>
          <cell r="F2636">
            <v>0.01</v>
          </cell>
          <cell r="G2636" t="str">
            <v/>
          </cell>
          <cell r="H2636" t="str">
            <v/>
          </cell>
          <cell r="I2636" t="str">
            <v/>
          </cell>
          <cell r="J2636" t="str">
            <v/>
          </cell>
          <cell r="K2636" t="str">
            <v>US5319141090</v>
          </cell>
          <cell r="L2636" t="str">
            <v/>
          </cell>
          <cell r="M2636" t="str">
            <v/>
          </cell>
          <cell r="R2636" t="str">
            <v>LIFEWAY FOODS [American Stock]</v>
          </cell>
        </row>
        <row r="2637">
          <cell r="B2637" t="str">
            <v>LGND.US</v>
          </cell>
          <cell r="C2637" t="str">
            <v>LGND</v>
          </cell>
          <cell r="D2637" t="str">
            <v/>
          </cell>
          <cell r="E2637">
            <v>1</v>
          </cell>
          <cell r="F2637">
            <v>0.01</v>
          </cell>
          <cell r="G2637" t="str">
            <v/>
          </cell>
          <cell r="H2637" t="str">
            <v/>
          </cell>
          <cell r="I2637" t="str">
            <v/>
          </cell>
          <cell r="J2637" t="str">
            <v/>
          </cell>
          <cell r="K2637" t="str">
            <v>US53220K5048</v>
          </cell>
          <cell r="L2637" t="str">
            <v/>
          </cell>
          <cell r="M2637" t="str">
            <v/>
          </cell>
          <cell r="R2637" t="str">
            <v>LIGAND PHARM [American Stock]</v>
          </cell>
        </row>
        <row r="2638">
          <cell r="B2638" t="str">
            <v>LPTH.US</v>
          </cell>
          <cell r="C2638" t="str">
            <v>LPTH</v>
          </cell>
          <cell r="D2638" t="str">
            <v/>
          </cell>
          <cell r="E2638">
            <v>1</v>
          </cell>
          <cell r="F2638">
            <v>0.01</v>
          </cell>
          <cell r="G2638" t="str">
            <v/>
          </cell>
          <cell r="H2638" t="str">
            <v/>
          </cell>
          <cell r="I2638" t="str">
            <v/>
          </cell>
          <cell r="J2638" t="str">
            <v/>
          </cell>
          <cell r="K2638" t="str">
            <v>US5322578056</v>
          </cell>
          <cell r="L2638" t="str">
            <v/>
          </cell>
          <cell r="M2638" t="str">
            <v/>
          </cell>
          <cell r="R2638" t="str">
            <v>LIGHTPATH TECH-A [American Stock]</v>
          </cell>
        </row>
        <row r="2639">
          <cell r="B2639" t="str">
            <v>LLNW.US</v>
          </cell>
          <cell r="C2639" t="str">
            <v>LLNW</v>
          </cell>
          <cell r="D2639" t="str">
            <v/>
          </cell>
          <cell r="E2639">
            <v>1</v>
          </cell>
          <cell r="F2639">
            <v>0.01</v>
          </cell>
          <cell r="G2639" t="str">
            <v/>
          </cell>
          <cell r="H2639" t="str">
            <v/>
          </cell>
          <cell r="I2639" t="str">
            <v/>
          </cell>
          <cell r="J2639" t="str">
            <v/>
          </cell>
          <cell r="K2639" t="str">
            <v>US53261M1045</v>
          </cell>
          <cell r="L2639" t="str">
            <v/>
          </cell>
          <cell r="M2639" t="str">
            <v/>
          </cell>
          <cell r="R2639" t="str">
            <v>LIMELIGHT NETWOR [American Stock]</v>
          </cell>
        </row>
        <row r="2640">
          <cell r="B2640" t="str">
            <v>LMNR.US</v>
          </cell>
          <cell r="C2640" t="str">
            <v>LMNR</v>
          </cell>
          <cell r="D2640" t="str">
            <v/>
          </cell>
          <cell r="E2640">
            <v>1</v>
          </cell>
          <cell r="F2640">
            <v>0.01</v>
          </cell>
          <cell r="G2640" t="str">
            <v/>
          </cell>
          <cell r="H2640" t="str">
            <v/>
          </cell>
          <cell r="I2640" t="str">
            <v/>
          </cell>
          <cell r="J2640" t="str">
            <v/>
          </cell>
          <cell r="K2640" t="str">
            <v>US5327461043</v>
          </cell>
          <cell r="L2640" t="str">
            <v/>
          </cell>
          <cell r="M2640" t="str">
            <v/>
          </cell>
          <cell r="R2640" t="str">
            <v>LIMONEIRA CO [American Stock]</v>
          </cell>
        </row>
        <row r="2641">
          <cell r="B2641" t="str">
            <v>LINC.US</v>
          </cell>
          <cell r="C2641" t="str">
            <v>LINC</v>
          </cell>
          <cell r="D2641" t="str">
            <v/>
          </cell>
          <cell r="E2641">
            <v>1</v>
          </cell>
          <cell r="F2641">
            <v>0.01</v>
          </cell>
          <cell r="G2641" t="str">
            <v/>
          </cell>
          <cell r="H2641" t="str">
            <v/>
          </cell>
          <cell r="I2641" t="str">
            <v/>
          </cell>
          <cell r="J2641" t="str">
            <v/>
          </cell>
          <cell r="K2641" t="str">
            <v>US5335351004</v>
          </cell>
          <cell r="L2641" t="str">
            <v/>
          </cell>
          <cell r="M2641" t="str">
            <v/>
          </cell>
          <cell r="R2641" t="str">
            <v>LINCOLN EDUCATIO [American Stock]</v>
          </cell>
        </row>
        <row r="2642">
          <cell r="B2642" t="str">
            <v>LECO.US</v>
          </cell>
          <cell r="C2642" t="str">
            <v>LECO</v>
          </cell>
          <cell r="D2642" t="str">
            <v/>
          </cell>
          <cell r="E2642">
            <v>1</v>
          </cell>
          <cell r="F2642">
            <v>0.01</v>
          </cell>
          <cell r="G2642" t="str">
            <v/>
          </cell>
          <cell r="H2642" t="str">
            <v/>
          </cell>
          <cell r="I2642" t="str">
            <v/>
          </cell>
          <cell r="J2642" t="str">
            <v/>
          </cell>
          <cell r="K2642" t="str">
            <v>US5339001068</v>
          </cell>
          <cell r="L2642" t="str">
            <v/>
          </cell>
          <cell r="M2642" t="str">
            <v/>
          </cell>
          <cell r="R2642" t="str">
            <v>LINCOLN ELECTRIC [American Stock]</v>
          </cell>
        </row>
        <row r="2643">
          <cell r="B2643" t="str">
            <v>LNC.US</v>
          </cell>
          <cell r="C2643" t="str">
            <v>LNC</v>
          </cell>
          <cell r="D2643" t="str">
            <v/>
          </cell>
          <cell r="E2643">
            <v>1</v>
          </cell>
          <cell r="F2643">
            <v>0.01</v>
          </cell>
          <cell r="G2643" t="str">
            <v/>
          </cell>
          <cell r="H2643" t="str">
            <v/>
          </cell>
          <cell r="I2643" t="str">
            <v/>
          </cell>
          <cell r="J2643" t="str">
            <v/>
          </cell>
          <cell r="K2643" t="str">
            <v>US5341871094</v>
          </cell>
          <cell r="L2643" t="str">
            <v/>
          </cell>
          <cell r="M2643" t="str">
            <v/>
          </cell>
          <cell r="R2643" t="str">
            <v>LINCOLN NATL CRP [American Stock]</v>
          </cell>
        </row>
        <row r="2644">
          <cell r="B2644" t="str">
            <v>LIND.US</v>
          </cell>
          <cell r="C2644" t="str">
            <v>LIND</v>
          </cell>
          <cell r="D2644" t="str">
            <v/>
          </cell>
          <cell r="E2644">
            <v>1</v>
          </cell>
          <cell r="F2644">
            <v>0.01</v>
          </cell>
          <cell r="G2644" t="str">
            <v/>
          </cell>
          <cell r="H2644" t="str">
            <v/>
          </cell>
          <cell r="I2644" t="str">
            <v/>
          </cell>
          <cell r="J2644" t="str">
            <v/>
          </cell>
          <cell r="K2644" t="str">
            <v>US5352191093</v>
          </cell>
          <cell r="L2644" t="str">
            <v/>
          </cell>
          <cell r="M2644" t="str">
            <v/>
          </cell>
          <cell r="R2644" t="str">
            <v>LIND.O [American Stock]</v>
          </cell>
        </row>
        <row r="2645">
          <cell r="B2645" t="str">
            <v>LIN.US</v>
          </cell>
          <cell r="C2645" t="str">
            <v>LIN</v>
          </cell>
          <cell r="D2645" t="str">
            <v/>
          </cell>
          <cell r="E2645">
            <v>1</v>
          </cell>
          <cell r="F2645">
            <v>0.01</v>
          </cell>
          <cell r="G2645" t="str">
            <v/>
          </cell>
          <cell r="H2645" t="str">
            <v/>
          </cell>
          <cell r="I2645" t="str">
            <v/>
          </cell>
          <cell r="J2645" t="str">
            <v/>
          </cell>
          <cell r="K2645" t="str">
            <v>IE00BZ12WP82</v>
          </cell>
          <cell r="L2645" t="str">
            <v/>
          </cell>
          <cell r="M2645" t="str">
            <v/>
          </cell>
          <cell r="R2645" t="str">
            <v>LINDE PLC [American Stock]</v>
          </cell>
        </row>
        <row r="2646">
          <cell r="B2646" t="str">
            <v>LNN.US</v>
          </cell>
          <cell r="C2646" t="str">
            <v>LNN</v>
          </cell>
          <cell r="D2646" t="str">
            <v/>
          </cell>
          <cell r="E2646">
            <v>1</v>
          </cell>
          <cell r="F2646">
            <v>0.01</v>
          </cell>
          <cell r="G2646" t="str">
            <v/>
          </cell>
          <cell r="H2646" t="str">
            <v/>
          </cell>
          <cell r="I2646" t="str">
            <v/>
          </cell>
          <cell r="J2646" t="str">
            <v/>
          </cell>
          <cell r="K2646" t="str">
            <v>US5355551061</v>
          </cell>
          <cell r="L2646" t="str">
            <v/>
          </cell>
          <cell r="M2646" t="str">
            <v/>
          </cell>
          <cell r="R2646" t="str">
            <v>LINDSAY CORP [American Stock]</v>
          </cell>
        </row>
        <row r="2647">
          <cell r="B2647" t="str">
            <v>LN.US</v>
          </cell>
          <cell r="C2647" t="str">
            <v>LN</v>
          </cell>
          <cell r="D2647" t="str">
            <v/>
          </cell>
          <cell r="E2647">
            <v>1</v>
          </cell>
          <cell r="F2647">
            <v>0.01</v>
          </cell>
          <cell r="G2647" t="str">
            <v/>
          </cell>
          <cell r="H2647" t="str">
            <v/>
          </cell>
          <cell r="I2647" t="str">
            <v/>
          </cell>
          <cell r="J2647" t="str">
            <v/>
          </cell>
          <cell r="K2647" t="str">
            <v>US53567X1019</v>
          </cell>
          <cell r="L2647" t="str">
            <v/>
          </cell>
          <cell r="M2647" t="str">
            <v/>
          </cell>
          <cell r="R2647" t="str">
            <v>LINE CORP-ADR [American Stock]</v>
          </cell>
        </row>
        <row r="2648">
          <cell r="B2648" t="str">
            <v>LCTX.US</v>
          </cell>
          <cell r="C2648" t="str">
            <v>LCTX</v>
          </cell>
          <cell r="D2648" t="str">
            <v/>
          </cell>
          <cell r="E2648">
            <v>1</v>
          </cell>
          <cell r="F2648">
            <v>0.01</v>
          </cell>
          <cell r="G2648" t="str">
            <v/>
          </cell>
          <cell r="H2648" t="str">
            <v/>
          </cell>
          <cell r="I2648" t="str">
            <v/>
          </cell>
          <cell r="J2648" t="str">
            <v/>
          </cell>
          <cell r="K2648" t="str">
            <v>US53566P1093</v>
          </cell>
          <cell r="L2648" t="str">
            <v/>
          </cell>
          <cell r="M2648" t="str">
            <v/>
          </cell>
          <cell r="R2648" t="str">
            <v>LINEAGE CELL THE [American Stock]</v>
          </cell>
        </row>
        <row r="2649">
          <cell r="B2649" t="str">
            <v>LQDT.US</v>
          </cell>
          <cell r="C2649" t="str">
            <v>LQDT</v>
          </cell>
          <cell r="D2649" t="str">
            <v/>
          </cell>
          <cell r="E2649">
            <v>1</v>
          </cell>
          <cell r="F2649">
            <v>0.01</v>
          </cell>
          <cell r="G2649" t="str">
            <v/>
          </cell>
          <cell r="H2649" t="str">
            <v/>
          </cell>
          <cell r="I2649" t="str">
            <v/>
          </cell>
          <cell r="J2649" t="str">
            <v/>
          </cell>
          <cell r="K2649" t="str">
            <v>US53635B1070</v>
          </cell>
          <cell r="L2649" t="str">
            <v/>
          </cell>
          <cell r="M2649" t="str">
            <v/>
          </cell>
          <cell r="R2649" t="str">
            <v>LIQUIDITY SERVIC [American Stock]</v>
          </cell>
        </row>
        <row r="2650">
          <cell r="B2650" t="str">
            <v>LITE.US</v>
          </cell>
          <cell r="C2650" t="str">
            <v>LITE</v>
          </cell>
          <cell r="D2650" t="str">
            <v/>
          </cell>
          <cell r="E2650">
            <v>1</v>
          </cell>
          <cell r="F2650">
            <v>0.01</v>
          </cell>
          <cell r="G2650" t="str">
            <v/>
          </cell>
          <cell r="H2650" t="str">
            <v/>
          </cell>
          <cell r="I2650" t="str">
            <v/>
          </cell>
          <cell r="J2650" t="str">
            <v/>
          </cell>
          <cell r="K2650" t="str">
            <v>US55024U1097</v>
          </cell>
          <cell r="L2650" t="str">
            <v/>
          </cell>
          <cell r="M2650" t="str">
            <v/>
          </cell>
          <cell r="R2650" t="str">
            <v>LITE.O [American Stock]</v>
          </cell>
        </row>
        <row r="2651">
          <cell r="B2651" t="str">
            <v>LAD.US</v>
          </cell>
          <cell r="C2651" t="str">
            <v>LAD</v>
          </cell>
          <cell r="D2651" t="str">
            <v/>
          </cell>
          <cell r="E2651">
            <v>1</v>
          </cell>
          <cell r="F2651">
            <v>0.01</v>
          </cell>
          <cell r="G2651" t="str">
            <v/>
          </cell>
          <cell r="H2651" t="str">
            <v/>
          </cell>
          <cell r="I2651" t="str">
            <v/>
          </cell>
          <cell r="J2651" t="str">
            <v/>
          </cell>
          <cell r="K2651" t="str">
            <v>US5367971034</v>
          </cell>
          <cell r="L2651" t="str">
            <v/>
          </cell>
          <cell r="M2651" t="str">
            <v/>
          </cell>
          <cell r="R2651" t="str">
            <v>LITHIA MOTORS-A [American Stock]</v>
          </cell>
        </row>
        <row r="2652">
          <cell r="B2652" t="str">
            <v>LFUS.US</v>
          </cell>
          <cell r="C2652" t="str">
            <v>LFUS</v>
          </cell>
          <cell r="D2652" t="str">
            <v/>
          </cell>
          <cell r="E2652">
            <v>1</v>
          </cell>
          <cell r="F2652">
            <v>0.01</v>
          </cell>
          <cell r="G2652" t="str">
            <v/>
          </cell>
          <cell r="H2652" t="str">
            <v/>
          </cell>
          <cell r="I2652" t="str">
            <v/>
          </cell>
          <cell r="J2652" t="str">
            <v/>
          </cell>
          <cell r="K2652" t="str">
            <v>US5370081045</v>
          </cell>
          <cell r="L2652" t="str">
            <v/>
          </cell>
          <cell r="M2652" t="str">
            <v/>
          </cell>
          <cell r="R2652" t="str">
            <v>LITTELFUSE INC [American Stock]</v>
          </cell>
        </row>
        <row r="2653">
          <cell r="B2653" t="str">
            <v>LYV.US</v>
          </cell>
          <cell r="C2653" t="str">
            <v>LYV</v>
          </cell>
          <cell r="D2653" t="str">
            <v/>
          </cell>
          <cell r="E2653">
            <v>1</v>
          </cell>
          <cell r="F2653">
            <v>0.01</v>
          </cell>
          <cell r="G2653" t="str">
            <v/>
          </cell>
          <cell r="H2653" t="str">
            <v/>
          </cell>
          <cell r="I2653" t="str">
            <v/>
          </cell>
          <cell r="J2653" t="str">
            <v/>
          </cell>
          <cell r="K2653" t="str">
            <v>US5380341090</v>
          </cell>
          <cell r="L2653" t="str">
            <v/>
          </cell>
          <cell r="M2653" t="str">
            <v/>
          </cell>
          <cell r="R2653" t="str">
            <v>LIVE NATION ENTE [American Stock]</v>
          </cell>
        </row>
        <row r="2654">
          <cell r="B2654" t="str">
            <v>LIVE.US</v>
          </cell>
          <cell r="C2654" t="str">
            <v>LIVE</v>
          </cell>
          <cell r="D2654" t="str">
            <v/>
          </cell>
          <cell r="E2654">
            <v>1</v>
          </cell>
          <cell r="F2654">
            <v>0.01</v>
          </cell>
          <cell r="G2654" t="str">
            <v/>
          </cell>
          <cell r="H2654" t="str">
            <v/>
          </cell>
          <cell r="I2654" t="str">
            <v/>
          </cell>
          <cell r="J2654" t="str">
            <v/>
          </cell>
          <cell r="K2654" t="str">
            <v>US5381423087</v>
          </cell>
          <cell r="L2654" t="str">
            <v/>
          </cell>
          <cell r="M2654" t="str">
            <v/>
          </cell>
          <cell r="R2654" t="str">
            <v>LIVE VENTURES IN [American Stock]</v>
          </cell>
        </row>
        <row r="2655">
          <cell r="B2655" t="str">
            <v>LTHM.US</v>
          </cell>
          <cell r="C2655" t="str">
            <v>LTHM</v>
          </cell>
          <cell r="D2655" t="str">
            <v/>
          </cell>
          <cell r="E2655">
            <v>1</v>
          </cell>
          <cell r="F2655">
            <v>0.01</v>
          </cell>
          <cell r="G2655" t="str">
            <v/>
          </cell>
          <cell r="H2655" t="str">
            <v/>
          </cell>
          <cell r="I2655" t="str">
            <v/>
          </cell>
          <cell r="J2655" t="str">
            <v/>
          </cell>
          <cell r="K2655" t="str">
            <v>US53814L1089</v>
          </cell>
          <cell r="L2655" t="str">
            <v/>
          </cell>
          <cell r="M2655" t="str">
            <v/>
          </cell>
          <cell r="R2655" t="str">
            <v>LIVENT CORP [American Stock]</v>
          </cell>
        </row>
        <row r="2656">
          <cell r="B2656" t="str">
            <v>LPSN.US</v>
          </cell>
          <cell r="C2656" t="str">
            <v>LPSN</v>
          </cell>
          <cell r="D2656" t="str">
            <v/>
          </cell>
          <cell r="E2656">
            <v>1</v>
          </cell>
          <cell r="F2656">
            <v>0.01</v>
          </cell>
          <cell r="G2656" t="str">
            <v/>
          </cell>
          <cell r="H2656" t="str">
            <v/>
          </cell>
          <cell r="I2656" t="str">
            <v/>
          </cell>
          <cell r="J2656" t="str">
            <v/>
          </cell>
          <cell r="K2656" t="str">
            <v>US5381461012</v>
          </cell>
          <cell r="L2656" t="str">
            <v/>
          </cell>
          <cell r="M2656" t="str">
            <v/>
          </cell>
          <cell r="R2656" t="str">
            <v>LIVEPERSON INC [American Stock]</v>
          </cell>
        </row>
        <row r="2657">
          <cell r="B2657" t="str">
            <v>RAMP.US</v>
          </cell>
          <cell r="C2657" t="str">
            <v>RAMP</v>
          </cell>
          <cell r="D2657" t="str">
            <v/>
          </cell>
          <cell r="E2657">
            <v>1</v>
          </cell>
          <cell r="F2657">
            <v>0.01</v>
          </cell>
          <cell r="G2657" t="str">
            <v/>
          </cell>
          <cell r="H2657" t="str">
            <v/>
          </cell>
          <cell r="I2657" t="str">
            <v/>
          </cell>
          <cell r="J2657" t="str">
            <v/>
          </cell>
          <cell r="K2657" t="str">
            <v>US53815P1084</v>
          </cell>
          <cell r="L2657" t="str">
            <v/>
          </cell>
          <cell r="M2657" t="str">
            <v/>
          </cell>
          <cell r="R2657" t="str">
            <v>LIVERAMP HOLDING [American Stock]</v>
          </cell>
        </row>
        <row r="2658">
          <cell r="B2658" t="str">
            <v>LIVN.US</v>
          </cell>
          <cell r="C2658" t="str">
            <v>LIVN</v>
          </cell>
          <cell r="D2658" t="str">
            <v/>
          </cell>
          <cell r="E2658">
            <v>1</v>
          </cell>
          <cell r="F2658">
            <v>0.01</v>
          </cell>
          <cell r="G2658" t="str">
            <v/>
          </cell>
          <cell r="H2658" t="str">
            <v/>
          </cell>
          <cell r="I2658" t="str">
            <v/>
          </cell>
          <cell r="J2658" t="str">
            <v/>
          </cell>
          <cell r="K2658" t="str">
            <v>GB00BYMT0J19</v>
          </cell>
          <cell r="L2658" t="str">
            <v/>
          </cell>
          <cell r="M2658" t="str">
            <v/>
          </cell>
          <cell r="R2658" t="str">
            <v>LIVN.O [American Stock]</v>
          </cell>
        </row>
        <row r="2659">
          <cell r="B2659" t="str">
            <v>LVGO.US</v>
          </cell>
          <cell r="C2659" t="str">
            <v>LVGO</v>
          </cell>
          <cell r="D2659" t="str">
            <v/>
          </cell>
          <cell r="E2659">
            <v>1</v>
          </cell>
          <cell r="F2659">
            <v>0.01</v>
          </cell>
          <cell r="G2659" t="str">
            <v/>
          </cell>
          <cell r="H2659" t="str">
            <v/>
          </cell>
          <cell r="I2659" t="str">
            <v/>
          </cell>
          <cell r="J2659" t="str">
            <v/>
          </cell>
          <cell r="K2659" t="str">
            <v>US5391831030</v>
          </cell>
          <cell r="L2659" t="str">
            <v/>
          </cell>
          <cell r="M2659" t="str">
            <v/>
          </cell>
          <cell r="R2659" t="str">
            <v>LIVONGO HEALTH I [American Stock]</v>
          </cell>
        </row>
        <row r="2660">
          <cell r="B2660" t="str">
            <v>LKQ.US</v>
          </cell>
          <cell r="C2660" t="str">
            <v>LKQ</v>
          </cell>
          <cell r="D2660" t="str">
            <v/>
          </cell>
          <cell r="E2660">
            <v>1</v>
          </cell>
          <cell r="F2660">
            <v>0.01</v>
          </cell>
          <cell r="G2660" t="str">
            <v/>
          </cell>
          <cell r="H2660" t="str">
            <v/>
          </cell>
          <cell r="I2660" t="str">
            <v/>
          </cell>
          <cell r="J2660" t="str">
            <v/>
          </cell>
          <cell r="K2660" t="str">
            <v>US5018892084</v>
          </cell>
          <cell r="L2660" t="str">
            <v/>
          </cell>
          <cell r="M2660" t="str">
            <v/>
          </cell>
          <cell r="R2660" t="str">
            <v>LKQ CORP [American Stock]</v>
          </cell>
        </row>
        <row r="2661">
          <cell r="B2661" t="str">
            <v>LYG.US</v>
          </cell>
          <cell r="C2661" t="str">
            <v>LYG</v>
          </cell>
          <cell r="D2661" t="str">
            <v/>
          </cell>
          <cell r="E2661">
            <v>1</v>
          </cell>
          <cell r="F2661">
            <v>0.01</v>
          </cell>
          <cell r="G2661" t="str">
            <v/>
          </cell>
          <cell r="H2661" t="str">
            <v/>
          </cell>
          <cell r="I2661" t="str">
            <v/>
          </cell>
          <cell r="J2661" t="str">
            <v/>
          </cell>
          <cell r="K2661" t="str">
            <v>US5394391099</v>
          </cell>
          <cell r="L2661" t="str">
            <v/>
          </cell>
          <cell r="M2661" t="str">
            <v/>
          </cell>
          <cell r="R2661" t="str">
            <v>LLOYDS BANKING G [American Stock]</v>
          </cell>
        </row>
        <row r="2662">
          <cell r="B2662" t="str">
            <v>LVHD.US</v>
          </cell>
          <cell r="C2662" t="str">
            <v>LVHD</v>
          </cell>
          <cell r="D2662" t="str">
            <v/>
          </cell>
          <cell r="E2662">
            <v>1</v>
          </cell>
          <cell r="F2662">
            <v>0.01</v>
          </cell>
          <cell r="G2662" t="str">
            <v/>
          </cell>
          <cell r="H2662" t="str">
            <v/>
          </cell>
          <cell r="I2662" t="str">
            <v/>
          </cell>
          <cell r="J2662" t="str">
            <v/>
          </cell>
          <cell r="K2662" t="str">
            <v>US52468L4068</v>
          </cell>
          <cell r="L2662" t="str">
            <v/>
          </cell>
          <cell r="M2662" t="str">
            <v/>
          </cell>
          <cell r="R2662" t="str">
            <v>LM LO VOL DI ETF [American Stock]</v>
          </cell>
        </row>
        <row r="2663">
          <cell r="B2663" t="str">
            <v>SCD.US</v>
          </cell>
          <cell r="C2663" t="str">
            <v>SCD</v>
          </cell>
          <cell r="D2663" t="str">
            <v/>
          </cell>
          <cell r="E2663">
            <v>1</v>
          </cell>
          <cell r="F2663">
            <v>0.01</v>
          </cell>
          <cell r="G2663" t="str">
            <v/>
          </cell>
          <cell r="H2663" t="str">
            <v/>
          </cell>
          <cell r="I2663" t="str">
            <v/>
          </cell>
          <cell r="J2663" t="str">
            <v/>
          </cell>
          <cell r="K2663" t="str">
            <v>US50208A1025</v>
          </cell>
          <cell r="L2663" t="str">
            <v/>
          </cell>
          <cell r="M2663" t="str">
            <v/>
          </cell>
          <cell r="R2663" t="str">
            <v>LMP CAP &amp; INC FD [American Stock]</v>
          </cell>
        </row>
        <row r="2664">
          <cell r="B2664" t="str">
            <v>LOB.US</v>
          </cell>
          <cell r="C2664" t="str">
            <v>LOB</v>
          </cell>
          <cell r="D2664" t="str">
            <v/>
          </cell>
          <cell r="E2664">
            <v>1</v>
          </cell>
          <cell r="F2664">
            <v>0.01</v>
          </cell>
          <cell r="G2664" t="str">
            <v/>
          </cell>
          <cell r="H2664" t="str">
            <v/>
          </cell>
          <cell r="I2664" t="str">
            <v/>
          </cell>
          <cell r="J2664" t="str">
            <v/>
          </cell>
          <cell r="K2664" t="str">
            <v>US53803X1054</v>
          </cell>
          <cell r="L2664" t="str">
            <v/>
          </cell>
          <cell r="M2664" t="str">
            <v/>
          </cell>
          <cell r="R2664" t="str">
            <v>LOB.O [American Stock]</v>
          </cell>
        </row>
        <row r="2665">
          <cell r="B2665" t="str">
            <v>LMT.US</v>
          </cell>
          <cell r="C2665" t="str">
            <v>LMT</v>
          </cell>
          <cell r="D2665" t="str">
            <v/>
          </cell>
          <cell r="E2665">
            <v>1</v>
          </cell>
          <cell r="F2665">
            <v>0.01</v>
          </cell>
          <cell r="G2665" t="str">
            <v/>
          </cell>
          <cell r="H2665" t="str">
            <v/>
          </cell>
          <cell r="I2665" t="str">
            <v/>
          </cell>
          <cell r="J2665" t="str">
            <v/>
          </cell>
          <cell r="K2665" t="str">
            <v>US5398301094</v>
          </cell>
          <cell r="L2665" t="str">
            <v/>
          </cell>
          <cell r="M2665" t="str">
            <v/>
          </cell>
          <cell r="R2665" t="str">
            <v>LOCKHEED MARTIN [American Stock]</v>
          </cell>
        </row>
        <row r="2666">
          <cell r="B2666" t="str">
            <v>L.US</v>
          </cell>
          <cell r="C2666" t="str">
            <v>L</v>
          </cell>
          <cell r="D2666" t="str">
            <v/>
          </cell>
          <cell r="E2666">
            <v>1</v>
          </cell>
          <cell r="F2666">
            <v>0.01</v>
          </cell>
          <cell r="G2666" t="str">
            <v/>
          </cell>
          <cell r="H2666" t="str">
            <v/>
          </cell>
          <cell r="I2666" t="str">
            <v/>
          </cell>
          <cell r="J2666" t="str">
            <v/>
          </cell>
          <cell r="K2666" t="str">
            <v>US5404241086</v>
          </cell>
          <cell r="L2666" t="str">
            <v/>
          </cell>
          <cell r="M2666" t="str">
            <v/>
          </cell>
          <cell r="R2666" t="str">
            <v>LOEWS CORP [American Stock]</v>
          </cell>
        </row>
        <row r="2667">
          <cell r="B2667" t="str">
            <v>LOGI.US</v>
          </cell>
          <cell r="C2667" t="str">
            <v>LOGI</v>
          </cell>
          <cell r="D2667" t="str">
            <v/>
          </cell>
          <cell r="E2667">
            <v>1</v>
          </cell>
          <cell r="F2667">
            <v>0.01</v>
          </cell>
          <cell r="G2667" t="str">
            <v/>
          </cell>
          <cell r="H2667" t="str">
            <v/>
          </cell>
          <cell r="I2667" t="str">
            <v/>
          </cell>
          <cell r="J2667" t="str">
            <v/>
          </cell>
          <cell r="K2667" t="str">
            <v>CH0025751329</v>
          </cell>
          <cell r="L2667" t="str">
            <v/>
          </cell>
          <cell r="M2667" t="str">
            <v/>
          </cell>
          <cell r="R2667" t="str">
            <v>LOGITECH INTER-R [American Stock]</v>
          </cell>
        </row>
        <row r="2668">
          <cell r="B2668" t="str">
            <v>LOGM.US</v>
          </cell>
          <cell r="C2668" t="str">
            <v>LOGM</v>
          </cell>
          <cell r="D2668" t="str">
            <v/>
          </cell>
          <cell r="E2668">
            <v>1</v>
          </cell>
          <cell r="F2668">
            <v>0.01</v>
          </cell>
          <cell r="G2668" t="str">
            <v/>
          </cell>
          <cell r="H2668" t="str">
            <v/>
          </cell>
          <cell r="I2668" t="str">
            <v/>
          </cell>
          <cell r="J2668" t="str">
            <v/>
          </cell>
          <cell r="K2668" t="str">
            <v>US54142L1098</v>
          </cell>
          <cell r="L2668" t="str">
            <v/>
          </cell>
          <cell r="M2668" t="str">
            <v/>
          </cell>
          <cell r="R2668" t="str">
            <v>LOGMEIN INC [American Stock]</v>
          </cell>
        </row>
        <row r="2669">
          <cell r="B2669" t="str">
            <v>LOOP.US</v>
          </cell>
          <cell r="C2669" t="str">
            <v>LOOP</v>
          </cell>
          <cell r="D2669" t="str">
            <v/>
          </cell>
          <cell r="E2669">
            <v>1</v>
          </cell>
          <cell r="F2669">
            <v>0.01</v>
          </cell>
          <cell r="G2669" t="str">
            <v/>
          </cell>
          <cell r="H2669" t="str">
            <v/>
          </cell>
          <cell r="I2669" t="str">
            <v/>
          </cell>
          <cell r="J2669" t="str">
            <v/>
          </cell>
          <cell r="K2669" t="str">
            <v>US5435181046</v>
          </cell>
          <cell r="L2669" t="str">
            <v/>
          </cell>
          <cell r="M2669" t="str">
            <v/>
          </cell>
          <cell r="R2669" t="str">
            <v>LOOP INDUSTRIES [American Stock]</v>
          </cell>
        </row>
        <row r="2670">
          <cell r="B2670" t="str">
            <v>LORL.US</v>
          </cell>
          <cell r="C2670" t="str">
            <v>LORL</v>
          </cell>
          <cell r="D2670" t="str">
            <v/>
          </cell>
          <cell r="E2670">
            <v>1</v>
          </cell>
          <cell r="F2670">
            <v>0.01</v>
          </cell>
          <cell r="G2670" t="str">
            <v/>
          </cell>
          <cell r="H2670" t="str">
            <v/>
          </cell>
          <cell r="I2670" t="str">
            <v/>
          </cell>
          <cell r="J2670" t="str">
            <v/>
          </cell>
          <cell r="K2670" t="str">
            <v>US5438811060</v>
          </cell>
          <cell r="L2670" t="str">
            <v/>
          </cell>
          <cell r="M2670" t="str">
            <v/>
          </cell>
          <cell r="R2670" t="str">
            <v>LORAL SPACE &amp; CO [American Stock]</v>
          </cell>
        </row>
        <row r="2671">
          <cell r="B2671" t="str">
            <v>LPX.US</v>
          </cell>
          <cell r="C2671" t="str">
            <v>LPX</v>
          </cell>
          <cell r="D2671" t="str">
            <v/>
          </cell>
          <cell r="E2671">
            <v>1</v>
          </cell>
          <cell r="F2671">
            <v>0.01</v>
          </cell>
          <cell r="G2671" t="str">
            <v/>
          </cell>
          <cell r="H2671" t="str">
            <v/>
          </cell>
          <cell r="I2671" t="str">
            <v/>
          </cell>
          <cell r="J2671" t="str">
            <v/>
          </cell>
          <cell r="K2671" t="str">
            <v>US5463471053</v>
          </cell>
          <cell r="L2671" t="str">
            <v/>
          </cell>
          <cell r="M2671" t="str">
            <v/>
          </cell>
          <cell r="R2671" t="str">
            <v>LOUISIANA-PACIFI [American Stock]</v>
          </cell>
        </row>
        <row r="2672">
          <cell r="B2672" t="str">
            <v>LOW.US</v>
          </cell>
          <cell r="C2672" t="str">
            <v>LOW</v>
          </cell>
          <cell r="D2672" t="str">
            <v/>
          </cell>
          <cell r="E2672">
            <v>1</v>
          </cell>
          <cell r="F2672">
            <v>0.01</v>
          </cell>
          <cell r="G2672" t="str">
            <v/>
          </cell>
          <cell r="H2672" t="str">
            <v/>
          </cell>
          <cell r="I2672" t="str">
            <v/>
          </cell>
          <cell r="J2672" t="str">
            <v/>
          </cell>
          <cell r="K2672" t="str">
            <v>US5486611073</v>
          </cell>
          <cell r="L2672" t="str">
            <v/>
          </cell>
          <cell r="M2672" t="str">
            <v/>
          </cell>
          <cell r="R2672" t="str">
            <v>LOWE'S COS INC [American Stock]</v>
          </cell>
        </row>
        <row r="2673">
          <cell r="B2673" t="str">
            <v>LPLA.US</v>
          </cell>
          <cell r="C2673" t="str">
            <v>LPLA</v>
          </cell>
          <cell r="D2673" t="str">
            <v/>
          </cell>
          <cell r="E2673">
            <v>1</v>
          </cell>
          <cell r="F2673">
            <v>0.01</v>
          </cell>
          <cell r="G2673" t="str">
            <v/>
          </cell>
          <cell r="H2673" t="str">
            <v/>
          </cell>
          <cell r="I2673" t="str">
            <v/>
          </cell>
          <cell r="J2673" t="str">
            <v/>
          </cell>
          <cell r="K2673" t="str">
            <v>US50212V1008</v>
          </cell>
          <cell r="L2673" t="str">
            <v/>
          </cell>
          <cell r="M2673" t="str">
            <v/>
          </cell>
          <cell r="R2673" t="str">
            <v>LPL FINANCIAL HO [American Stock]</v>
          </cell>
        </row>
        <row r="2674">
          <cell r="B2674" t="str">
            <v>LXU.US</v>
          </cell>
          <cell r="C2674" t="str">
            <v>LXU</v>
          </cell>
          <cell r="D2674" t="str">
            <v/>
          </cell>
          <cell r="E2674">
            <v>1</v>
          </cell>
          <cell r="F2674">
            <v>0.01</v>
          </cell>
          <cell r="G2674" t="str">
            <v/>
          </cell>
          <cell r="H2674" t="str">
            <v/>
          </cell>
          <cell r="I2674" t="str">
            <v/>
          </cell>
          <cell r="J2674" t="str">
            <v/>
          </cell>
          <cell r="K2674" t="str">
            <v>US5021601043</v>
          </cell>
          <cell r="L2674" t="str">
            <v/>
          </cell>
          <cell r="M2674" t="str">
            <v/>
          </cell>
          <cell r="R2674" t="str">
            <v>LSB INDUS INC [American Stock]</v>
          </cell>
        </row>
        <row r="2675">
          <cell r="B2675" t="str">
            <v>LYTS.US</v>
          </cell>
          <cell r="C2675" t="str">
            <v>LYTS</v>
          </cell>
          <cell r="D2675" t="str">
            <v/>
          </cell>
          <cell r="E2675">
            <v>1</v>
          </cell>
          <cell r="F2675">
            <v>0.01</v>
          </cell>
          <cell r="G2675" t="str">
            <v/>
          </cell>
          <cell r="H2675" t="str">
            <v/>
          </cell>
          <cell r="I2675" t="str">
            <v/>
          </cell>
          <cell r="J2675" t="str">
            <v/>
          </cell>
          <cell r="K2675" t="str">
            <v>US50216C1080</v>
          </cell>
          <cell r="L2675" t="str">
            <v/>
          </cell>
          <cell r="M2675" t="str">
            <v/>
          </cell>
          <cell r="R2675" t="str">
            <v>LSI INDUSTRIES [American Stock]</v>
          </cell>
        </row>
        <row r="2676">
          <cell r="B2676" t="str">
            <v>LSXMA.US</v>
          </cell>
          <cell r="C2676" t="str">
            <v>LSXMA</v>
          </cell>
          <cell r="D2676" t="str">
            <v/>
          </cell>
          <cell r="E2676">
            <v>1</v>
          </cell>
          <cell r="F2676">
            <v>0.01</v>
          </cell>
          <cell r="G2676" t="str">
            <v/>
          </cell>
          <cell r="H2676" t="str">
            <v/>
          </cell>
          <cell r="I2676" t="str">
            <v/>
          </cell>
          <cell r="J2676" t="str">
            <v/>
          </cell>
          <cell r="K2676" t="str">
            <v>US5312294094</v>
          </cell>
          <cell r="L2676" t="str">
            <v/>
          </cell>
          <cell r="M2676" t="str">
            <v/>
          </cell>
          <cell r="R2676" t="str">
            <v>LSXMA.O [American Stock]</v>
          </cell>
        </row>
        <row r="2677">
          <cell r="B2677" t="str">
            <v>LSXMB.US</v>
          </cell>
          <cell r="C2677" t="str">
            <v>LSXMB</v>
          </cell>
          <cell r="D2677" t="str">
            <v/>
          </cell>
          <cell r="E2677">
            <v>1</v>
          </cell>
          <cell r="F2677">
            <v>0.01</v>
          </cell>
          <cell r="G2677" t="str">
            <v/>
          </cell>
          <cell r="H2677" t="str">
            <v/>
          </cell>
          <cell r="I2677" t="str">
            <v/>
          </cell>
          <cell r="J2677" t="str">
            <v/>
          </cell>
          <cell r="K2677" t="str">
            <v>US5312295083</v>
          </cell>
          <cell r="L2677" t="str">
            <v/>
          </cell>
          <cell r="M2677" t="str">
            <v/>
          </cell>
          <cell r="R2677" t="str">
            <v>LSXMB.O [American Stock]</v>
          </cell>
        </row>
        <row r="2678">
          <cell r="B2678" t="str">
            <v>LSXMK.US</v>
          </cell>
          <cell r="C2678" t="str">
            <v>LSXMK</v>
          </cell>
          <cell r="D2678" t="str">
            <v/>
          </cell>
          <cell r="E2678">
            <v>1</v>
          </cell>
          <cell r="F2678">
            <v>0.01</v>
          </cell>
          <cell r="G2678" t="str">
            <v/>
          </cell>
          <cell r="H2678" t="str">
            <v/>
          </cell>
          <cell r="I2678" t="str">
            <v/>
          </cell>
          <cell r="J2678" t="str">
            <v/>
          </cell>
          <cell r="K2678" t="str">
            <v>US5312296073</v>
          </cell>
          <cell r="L2678" t="str">
            <v/>
          </cell>
          <cell r="M2678" t="str">
            <v/>
          </cell>
          <cell r="R2678" t="str">
            <v>LSXMK.O [American Stock]</v>
          </cell>
        </row>
        <row r="2679">
          <cell r="B2679" t="str">
            <v>LTC.US</v>
          </cell>
          <cell r="C2679" t="str">
            <v>LTC</v>
          </cell>
          <cell r="D2679" t="str">
            <v/>
          </cell>
          <cell r="E2679">
            <v>1</v>
          </cell>
          <cell r="F2679">
            <v>0.01</v>
          </cell>
          <cell r="G2679" t="str">
            <v/>
          </cell>
          <cell r="H2679" t="str">
            <v/>
          </cell>
          <cell r="I2679" t="str">
            <v/>
          </cell>
          <cell r="J2679" t="str">
            <v/>
          </cell>
          <cell r="K2679" t="str">
            <v>US5021751020</v>
          </cell>
          <cell r="L2679" t="str">
            <v/>
          </cell>
          <cell r="M2679" t="str">
            <v/>
          </cell>
          <cell r="R2679" t="str">
            <v>LTC PROPERTIES [American Stock]</v>
          </cell>
        </row>
        <row r="2680">
          <cell r="B2680" t="str">
            <v>LUB.US</v>
          </cell>
          <cell r="C2680" t="str">
            <v>LUB</v>
          </cell>
          <cell r="D2680" t="str">
            <v/>
          </cell>
          <cell r="E2680">
            <v>1</v>
          </cell>
          <cell r="F2680">
            <v>0.01</v>
          </cell>
          <cell r="G2680" t="str">
            <v/>
          </cell>
          <cell r="H2680" t="str">
            <v/>
          </cell>
          <cell r="I2680" t="str">
            <v/>
          </cell>
          <cell r="J2680" t="str">
            <v/>
          </cell>
          <cell r="K2680" t="str">
            <v>US5492821013</v>
          </cell>
          <cell r="L2680" t="str">
            <v/>
          </cell>
          <cell r="M2680" t="str">
            <v/>
          </cell>
          <cell r="R2680" t="str">
            <v>LUBY'S INC [American Stock]</v>
          </cell>
        </row>
        <row r="2681">
          <cell r="B2681" t="str">
            <v>LKNCY.US</v>
          </cell>
          <cell r="C2681" t="str">
            <v>LKNCY</v>
          </cell>
          <cell r="D2681" t="str">
            <v/>
          </cell>
          <cell r="E2681">
            <v>1</v>
          </cell>
          <cell r="F2681">
            <v>0.01</v>
          </cell>
          <cell r="G2681" t="str">
            <v/>
          </cell>
          <cell r="H2681" t="str">
            <v/>
          </cell>
          <cell r="I2681" t="str">
            <v/>
          </cell>
          <cell r="J2681" t="str">
            <v/>
          </cell>
          <cell r="K2681" t="str">
            <v>US54951L1098</v>
          </cell>
          <cell r="L2681" t="str">
            <v/>
          </cell>
          <cell r="M2681" t="str">
            <v/>
          </cell>
          <cell r="R2681" t="str">
            <v>LUCKIN COFFE-ADR [American Stock]</v>
          </cell>
        </row>
        <row r="2682">
          <cell r="B2682" t="str">
            <v>LULU.US</v>
          </cell>
          <cell r="C2682" t="str">
            <v>LULU</v>
          </cell>
          <cell r="D2682" t="str">
            <v/>
          </cell>
          <cell r="E2682">
            <v>1</v>
          </cell>
          <cell r="F2682">
            <v>0.01</v>
          </cell>
          <cell r="G2682" t="str">
            <v/>
          </cell>
          <cell r="H2682" t="str">
            <v/>
          </cell>
          <cell r="I2682" t="str">
            <v/>
          </cell>
          <cell r="J2682" t="str">
            <v/>
          </cell>
          <cell r="K2682" t="str">
            <v>US5500211090</v>
          </cell>
          <cell r="L2682" t="str">
            <v/>
          </cell>
          <cell r="M2682" t="str">
            <v/>
          </cell>
          <cell r="R2682" t="str">
            <v>LULULEMON ATH [American Stock]</v>
          </cell>
        </row>
        <row r="2683">
          <cell r="B2683" t="str">
            <v>LL.US</v>
          </cell>
          <cell r="C2683" t="str">
            <v>LL</v>
          </cell>
          <cell r="D2683" t="str">
            <v/>
          </cell>
          <cell r="E2683">
            <v>1</v>
          </cell>
          <cell r="F2683">
            <v>0.01</v>
          </cell>
          <cell r="G2683" t="str">
            <v/>
          </cell>
          <cell r="H2683" t="str">
            <v/>
          </cell>
          <cell r="I2683" t="str">
            <v/>
          </cell>
          <cell r="J2683" t="str">
            <v/>
          </cell>
          <cell r="K2683" t="str">
            <v>US55003T1079</v>
          </cell>
          <cell r="L2683" t="str">
            <v/>
          </cell>
          <cell r="M2683" t="str">
            <v/>
          </cell>
          <cell r="R2683" t="str">
            <v>LUMBER LIQUIDATO [American Stock]</v>
          </cell>
        </row>
        <row r="2684">
          <cell r="B2684" t="str">
            <v>LMNX.US</v>
          </cell>
          <cell r="C2684" t="str">
            <v>LMNX</v>
          </cell>
          <cell r="D2684" t="str">
            <v/>
          </cell>
          <cell r="E2684">
            <v>1</v>
          </cell>
          <cell r="F2684">
            <v>0.01</v>
          </cell>
          <cell r="G2684" t="str">
            <v/>
          </cell>
          <cell r="H2684" t="str">
            <v/>
          </cell>
          <cell r="I2684" t="str">
            <v/>
          </cell>
          <cell r="J2684" t="str">
            <v/>
          </cell>
          <cell r="K2684" t="str">
            <v>US55027E1029</v>
          </cell>
          <cell r="L2684" t="str">
            <v/>
          </cell>
          <cell r="M2684" t="str">
            <v/>
          </cell>
          <cell r="R2684" t="str">
            <v>LUMINEX CORP [American Stock]</v>
          </cell>
        </row>
        <row r="2685">
          <cell r="B2685" t="str">
            <v>LUMO.US</v>
          </cell>
          <cell r="C2685" t="str">
            <v>LUMO</v>
          </cell>
          <cell r="D2685" t="str">
            <v/>
          </cell>
          <cell r="E2685">
            <v>1</v>
          </cell>
          <cell r="F2685">
            <v>0.01</v>
          </cell>
          <cell r="G2685" t="str">
            <v/>
          </cell>
          <cell r="H2685" t="str">
            <v/>
          </cell>
          <cell r="I2685" t="str">
            <v/>
          </cell>
          <cell r="J2685" t="str">
            <v/>
          </cell>
          <cell r="K2685" t="str">
            <v>US55028X1090</v>
          </cell>
          <cell r="L2685" t="str">
            <v/>
          </cell>
          <cell r="M2685" t="str">
            <v/>
          </cell>
          <cell r="R2685" t="str">
            <v>LUMOS PHARMA INC [American Stock]</v>
          </cell>
        </row>
        <row r="2686">
          <cell r="B2686" t="str">
            <v>LUNA.US</v>
          </cell>
          <cell r="C2686" t="str">
            <v>LUNA</v>
          </cell>
          <cell r="D2686" t="str">
            <v/>
          </cell>
          <cell r="E2686">
            <v>1</v>
          </cell>
          <cell r="F2686">
            <v>0.01</v>
          </cell>
          <cell r="G2686" t="str">
            <v/>
          </cell>
          <cell r="H2686" t="str">
            <v/>
          </cell>
          <cell r="I2686" t="str">
            <v/>
          </cell>
          <cell r="J2686" t="str">
            <v/>
          </cell>
          <cell r="K2686" t="str">
            <v>US5503511009</v>
          </cell>
          <cell r="L2686" t="str">
            <v/>
          </cell>
          <cell r="M2686" t="str">
            <v/>
          </cell>
          <cell r="R2686" t="str">
            <v>LUNA INNOVATIONS [American Stock]</v>
          </cell>
        </row>
        <row r="2687">
          <cell r="B2687" t="str">
            <v>LXFR.US</v>
          </cell>
          <cell r="C2687" t="str">
            <v>LXFR</v>
          </cell>
          <cell r="D2687" t="str">
            <v/>
          </cell>
          <cell r="E2687">
            <v>1</v>
          </cell>
          <cell r="F2687">
            <v>0.01</v>
          </cell>
          <cell r="G2687" t="str">
            <v/>
          </cell>
          <cell r="H2687" t="str">
            <v/>
          </cell>
          <cell r="I2687" t="str">
            <v/>
          </cell>
          <cell r="J2687" t="str">
            <v/>
          </cell>
          <cell r="K2687" t="str">
            <v>GB00BNK03D49</v>
          </cell>
          <cell r="L2687" t="str">
            <v/>
          </cell>
          <cell r="M2687" t="str">
            <v/>
          </cell>
          <cell r="R2687" t="str">
            <v>LUXFER HOLDINGS [American Stock]</v>
          </cell>
        </row>
        <row r="2688">
          <cell r="B2688" t="str">
            <v>LDL.US</v>
          </cell>
          <cell r="C2688" t="str">
            <v>LDL</v>
          </cell>
          <cell r="D2688" t="str">
            <v/>
          </cell>
          <cell r="E2688">
            <v>1</v>
          </cell>
          <cell r="F2688">
            <v>0.01</v>
          </cell>
          <cell r="G2688" t="str">
            <v/>
          </cell>
          <cell r="H2688" t="str">
            <v/>
          </cell>
          <cell r="I2688" t="str">
            <v/>
          </cell>
          <cell r="J2688" t="str">
            <v/>
          </cell>
          <cell r="K2688" t="str">
            <v>US5508191062</v>
          </cell>
          <cell r="L2688" t="str">
            <v/>
          </cell>
          <cell r="M2688" t="str">
            <v/>
          </cell>
          <cell r="R2688" t="str">
            <v>LYDALL INC [American Stock]</v>
          </cell>
        </row>
        <row r="2689">
          <cell r="B2689" t="str">
            <v>LYFT.US</v>
          </cell>
          <cell r="C2689" t="str">
            <v>LYFT</v>
          </cell>
          <cell r="D2689" t="str">
            <v/>
          </cell>
          <cell r="E2689">
            <v>1</v>
          </cell>
          <cell r="F2689">
            <v>0.01</v>
          </cell>
          <cell r="G2689" t="str">
            <v/>
          </cell>
          <cell r="H2689" t="str">
            <v/>
          </cell>
          <cell r="I2689" t="str">
            <v/>
          </cell>
          <cell r="J2689" t="str">
            <v/>
          </cell>
          <cell r="K2689" t="str">
            <v>US55087P1049</v>
          </cell>
          <cell r="L2689" t="str">
            <v/>
          </cell>
          <cell r="M2689" t="str">
            <v/>
          </cell>
          <cell r="R2689" t="str">
            <v>LYFT INC-A [American Stock]</v>
          </cell>
        </row>
        <row r="2690">
          <cell r="B2690" t="str">
            <v>LYB.US</v>
          </cell>
          <cell r="C2690" t="str">
            <v>LYB</v>
          </cell>
          <cell r="D2690" t="str">
            <v/>
          </cell>
          <cell r="E2690">
            <v>1</v>
          </cell>
          <cell r="F2690">
            <v>0.01</v>
          </cell>
          <cell r="G2690" t="str">
            <v/>
          </cell>
          <cell r="H2690" t="str">
            <v/>
          </cell>
          <cell r="I2690" t="str">
            <v/>
          </cell>
          <cell r="J2690" t="str">
            <v/>
          </cell>
          <cell r="K2690" t="str">
            <v>NL0009434992</v>
          </cell>
          <cell r="L2690" t="str">
            <v/>
          </cell>
          <cell r="M2690" t="str">
            <v/>
          </cell>
          <cell r="R2690" t="str">
            <v>LYONDELLBASELL-A [American Stock]</v>
          </cell>
        </row>
        <row r="2691">
          <cell r="B2691" t="str">
            <v>LYRA.US</v>
          </cell>
          <cell r="C2691" t="str">
            <v>LYRA</v>
          </cell>
          <cell r="D2691" t="str">
            <v/>
          </cell>
          <cell r="E2691">
            <v>1</v>
          </cell>
          <cell r="F2691">
            <v>0.01</v>
          </cell>
          <cell r="G2691" t="str">
            <v/>
          </cell>
          <cell r="H2691" t="str">
            <v/>
          </cell>
          <cell r="I2691" t="str">
            <v/>
          </cell>
          <cell r="J2691" t="str">
            <v/>
          </cell>
          <cell r="K2691" t="str">
            <v>US55234L1052</v>
          </cell>
          <cell r="L2691" t="str">
            <v/>
          </cell>
          <cell r="M2691" t="str">
            <v/>
          </cell>
          <cell r="R2691" t="str">
            <v>LYRA THERAPEUTIC [American Stock]</v>
          </cell>
        </row>
        <row r="2692">
          <cell r="B2692" t="str">
            <v>MTB.US</v>
          </cell>
          <cell r="C2692" t="str">
            <v>MTB</v>
          </cell>
          <cell r="D2692" t="str">
            <v/>
          </cell>
          <cell r="E2692">
            <v>1</v>
          </cell>
          <cell r="F2692">
            <v>0.01</v>
          </cell>
          <cell r="G2692" t="str">
            <v/>
          </cell>
          <cell r="H2692" t="str">
            <v/>
          </cell>
          <cell r="I2692" t="str">
            <v/>
          </cell>
          <cell r="J2692" t="str">
            <v/>
          </cell>
          <cell r="K2692" t="str">
            <v>US55261F1049</v>
          </cell>
          <cell r="L2692" t="str">
            <v/>
          </cell>
          <cell r="M2692" t="str">
            <v/>
          </cell>
          <cell r="R2692" t="str">
            <v>M&amp;T BANK CORP [American Stock]</v>
          </cell>
        </row>
        <row r="2693">
          <cell r="B2693" t="str">
            <v>MHO.US</v>
          </cell>
          <cell r="C2693" t="str">
            <v>MHO</v>
          </cell>
          <cell r="D2693" t="str">
            <v/>
          </cell>
          <cell r="E2693">
            <v>1</v>
          </cell>
          <cell r="F2693">
            <v>0.01</v>
          </cell>
          <cell r="G2693" t="str">
            <v/>
          </cell>
          <cell r="H2693" t="str">
            <v/>
          </cell>
          <cell r="I2693" t="str">
            <v/>
          </cell>
          <cell r="J2693" t="str">
            <v/>
          </cell>
          <cell r="K2693" t="str">
            <v>US55305B1017</v>
          </cell>
          <cell r="L2693" t="str">
            <v/>
          </cell>
          <cell r="M2693" t="str">
            <v/>
          </cell>
          <cell r="R2693" t="str">
            <v>M/I HOMES INC [American Stock]</v>
          </cell>
        </row>
        <row r="2694">
          <cell r="B2694" t="str">
            <v>MCBC.US</v>
          </cell>
          <cell r="C2694" t="str">
            <v>MCBC</v>
          </cell>
          <cell r="D2694" t="str">
            <v/>
          </cell>
          <cell r="E2694">
            <v>1</v>
          </cell>
          <cell r="F2694">
            <v>0.01</v>
          </cell>
          <cell r="G2694" t="str">
            <v/>
          </cell>
          <cell r="H2694" t="str">
            <v/>
          </cell>
          <cell r="I2694" t="str">
            <v/>
          </cell>
          <cell r="J2694" t="str">
            <v/>
          </cell>
          <cell r="K2694" t="str">
            <v>US5542251021</v>
          </cell>
          <cell r="L2694" t="str">
            <v/>
          </cell>
          <cell r="M2694" t="str">
            <v/>
          </cell>
          <cell r="R2694" t="str">
            <v>MACATAWA BANK [American Stock]</v>
          </cell>
        </row>
        <row r="2695">
          <cell r="B2695" t="str">
            <v>MAC.US</v>
          </cell>
          <cell r="C2695" t="str">
            <v>MAC</v>
          </cell>
          <cell r="D2695" t="str">
            <v/>
          </cell>
          <cell r="E2695">
            <v>1</v>
          </cell>
          <cell r="F2695">
            <v>0.01</v>
          </cell>
          <cell r="G2695" t="str">
            <v/>
          </cell>
          <cell r="H2695" t="str">
            <v/>
          </cell>
          <cell r="I2695" t="str">
            <v/>
          </cell>
          <cell r="J2695" t="str">
            <v/>
          </cell>
          <cell r="K2695" t="str">
            <v>US5543821012</v>
          </cell>
          <cell r="L2695" t="str">
            <v/>
          </cell>
          <cell r="M2695" t="str">
            <v/>
          </cell>
          <cell r="R2695" t="str">
            <v>MACERICH CO [American Stock]</v>
          </cell>
        </row>
        <row r="2696">
          <cell r="B2696" t="str">
            <v>CLI.US</v>
          </cell>
          <cell r="C2696" t="str">
            <v>CLI</v>
          </cell>
          <cell r="D2696" t="str">
            <v/>
          </cell>
          <cell r="E2696">
            <v>1</v>
          </cell>
          <cell r="F2696">
            <v>0.01</v>
          </cell>
          <cell r="G2696" t="str">
            <v/>
          </cell>
          <cell r="H2696" t="str">
            <v/>
          </cell>
          <cell r="I2696" t="str">
            <v/>
          </cell>
          <cell r="J2696" t="str">
            <v/>
          </cell>
          <cell r="K2696" t="str">
            <v>US5544891048</v>
          </cell>
          <cell r="L2696" t="str">
            <v/>
          </cell>
          <cell r="M2696" t="str">
            <v/>
          </cell>
          <cell r="R2696" t="str">
            <v>MACK-CALI REALTY [American Stock]</v>
          </cell>
        </row>
        <row r="2697">
          <cell r="B2697" t="str">
            <v>MFNC.US</v>
          </cell>
          <cell r="C2697" t="str">
            <v>MFNC</v>
          </cell>
          <cell r="D2697" t="str">
            <v/>
          </cell>
          <cell r="E2697">
            <v>1</v>
          </cell>
          <cell r="F2697">
            <v>0.01</v>
          </cell>
          <cell r="G2697" t="str">
            <v/>
          </cell>
          <cell r="H2697" t="str">
            <v/>
          </cell>
          <cell r="I2697" t="str">
            <v/>
          </cell>
          <cell r="J2697" t="str">
            <v/>
          </cell>
          <cell r="K2697" t="str">
            <v>US5545711096</v>
          </cell>
          <cell r="L2697" t="str">
            <v/>
          </cell>
          <cell r="M2697" t="str">
            <v/>
          </cell>
          <cell r="R2697" t="str">
            <v>MACKINAC FINANCI [American Stock]</v>
          </cell>
        </row>
        <row r="2698">
          <cell r="B2698" t="str">
            <v>MTSI.US</v>
          </cell>
          <cell r="C2698" t="str">
            <v>MTSI</v>
          </cell>
          <cell r="D2698" t="str">
            <v/>
          </cell>
          <cell r="E2698">
            <v>1</v>
          </cell>
          <cell r="F2698">
            <v>0.01</v>
          </cell>
          <cell r="G2698" t="str">
            <v/>
          </cell>
          <cell r="H2698" t="str">
            <v/>
          </cell>
          <cell r="I2698" t="str">
            <v/>
          </cell>
          <cell r="J2698" t="str">
            <v/>
          </cell>
          <cell r="K2698" t="str">
            <v>US55405Y1001</v>
          </cell>
          <cell r="L2698" t="str">
            <v/>
          </cell>
          <cell r="M2698" t="str">
            <v/>
          </cell>
          <cell r="R2698" t="str">
            <v>MACOM TECHNOLOGY [American Stock]</v>
          </cell>
        </row>
        <row r="2699">
          <cell r="B2699" t="str">
            <v>MGU.US</v>
          </cell>
          <cell r="C2699" t="str">
            <v>MGU</v>
          </cell>
          <cell r="D2699" t="str">
            <v/>
          </cell>
          <cell r="E2699">
            <v>1</v>
          </cell>
          <cell r="F2699">
            <v>0.01</v>
          </cell>
          <cell r="G2699" t="str">
            <v/>
          </cell>
          <cell r="H2699" t="str">
            <v/>
          </cell>
          <cell r="I2699" t="str">
            <v/>
          </cell>
          <cell r="J2699" t="str">
            <v/>
          </cell>
          <cell r="K2699" t="str">
            <v>US55608D1019</v>
          </cell>
          <cell r="L2699" t="str">
            <v/>
          </cell>
          <cell r="M2699" t="str">
            <v/>
          </cell>
          <cell r="R2699" t="str">
            <v>MACQUARIE GL ITR [American Stock]</v>
          </cell>
        </row>
        <row r="2700">
          <cell r="B2700" t="str">
            <v>MIC.US</v>
          </cell>
          <cell r="C2700" t="str">
            <v>MIC</v>
          </cell>
          <cell r="D2700" t="str">
            <v/>
          </cell>
          <cell r="E2700">
            <v>1</v>
          </cell>
          <cell r="F2700">
            <v>0.01</v>
          </cell>
          <cell r="G2700" t="str">
            <v/>
          </cell>
          <cell r="H2700" t="str">
            <v/>
          </cell>
          <cell r="I2700" t="str">
            <v/>
          </cell>
          <cell r="J2700" t="str">
            <v/>
          </cell>
          <cell r="K2700" t="str">
            <v>US55608B1052</v>
          </cell>
          <cell r="L2700" t="str">
            <v/>
          </cell>
          <cell r="M2700" t="str">
            <v/>
          </cell>
          <cell r="R2700" t="str">
            <v>MACQUARIE INFRAS [American Stock]</v>
          </cell>
        </row>
        <row r="2701">
          <cell r="B2701" t="str">
            <v>MGNX.US</v>
          </cell>
          <cell r="C2701" t="str">
            <v>MGNX</v>
          </cell>
          <cell r="D2701" t="str">
            <v/>
          </cell>
          <cell r="E2701">
            <v>1</v>
          </cell>
          <cell r="F2701">
            <v>0.01</v>
          </cell>
          <cell r="G2701" t="str">
            <v/>
          </cell>
          <cell r="H2701" t="str">
            <v/>
          </cell>
          <cell r="I2701" t="str">
            <v/>
          </cell>
          <cell r="J2701" t="str">
            <v/>
          </cell>
          <cell r="K2701" t="str">
            <v>US5560991094</v>
          </cell>
          <cell r="L2701" t="str">
            <v/>
          </cell>
          <cell r="M2701" t="str">
            <v/>
          </cell>
          <cell r="R2701" t="str">
            <v>MACROGENICS INC [American Stock]</v>
          </cell>
        </row>
        <row r="2702">
          <cell r="B2702" t="str">
            <v>M.US</v>
          </cell>
          <cell r="C2702" t="str">
            <v>M</v>
          </cell>
          <cell r="D2702" t="str">
            <v/>
          </cell>
          <cell r="E2702">
            <v>1</v>
          </cell>
          <cell r="F2702">
            <v>0.01</v>
          </cell>
          <cell r="G2702" t="str">
            <v/>
          </cell>
          <cell r="H2702" t="str">
            <v/>
          </cell>
          <cell r="I2702" t="str">
            <v/>
          </cell>
          <cell r="J2702" t="str">
            <v/>
          </cell>
          <cell r="K2702" t="str">
            <v>US55616P1049</v>
          </cell>
          <cell r="L2702" t="str">
            <v/>
          </cell>
          <cell r="M2702" t="str">
            <v/>
          </cell>
          <cell r="R2702" t="str">
            <v>MACY'S INC [American Stock]</v>
          </cell>
        </row>
        <row r="2703">
          <cell r="B2703" t="str">
            <v>MCN.US</v>
          </cell>
          <cell r="C2703" t="str">
            <v>MCN</v>
          </cell>
          <cell r="D2703" t="str">
            <v/>
          </cell>
          <cell r="E2703">
            <v>1</v>
          </cell>
          <cell r="F2703">
            <v>0.01</v>
          </cell>
          <cell r="G2703" t="str">
            <v/>
          </cell>
          <cell r="H2703" t="str">
            <v/>
          </cell>
          <cell r="I2703" t="str">
            <v/>
          </cell>
          <cell r="J2703" t="str">
            <v/>
          </cell>
          <cell r="K2703" t="str">
            <v>US5574371002</v>
          </cell>
          <cell r="L2703" t="str">
            <v/>
          </cell>
          <cell r="M2703" t="str">
            <v/>
          </cell>
          <cell r="R2703" t="str">
            <v>MADISON COVERED [American Stock]</v>
          </cell>
        </row>
        <row r="2704">
          <cell r="B2704" t="str">
            <v>MDGL.US</v>
          </cell>
          <cell r="C2704" t="str">
            <v>MDGL</v>
          </cell>
          <cell r="D2704" t="str">
            <v/>
          </cell>
          <cell r="E2704">
            <v>1</v>
          </cell>
          <cell r="F2704">
            <v>0.01</v>
          </cell>
          <cell r="G2704" t="str">
            <v/>
          </cell>
          <cell r="H2704" t="str">
            <v/>
          </cell>
          <cell r="I2704" t="str">
            <v/>
          </cell>
          <cell r="J2704" t="str">
            <v/>
          </cell>
          <cell r="K2704" t="str">
            <v>US5588681057</v>
          </cell>
          <cell r="L2704" t="str">
            <v/>
          </cell>
          <cell r="M2704" t="str">
            <v/>
          </cell>
          <cell r="R2704" t="str">
            <v>MADRIGAL PHARMAC [American Stock]</v>
          </cell>
        </row>
        <row r="2705">
          <cell r="B2705" t="str">
            <v>MGLN.US</v>
          </cell>
          <cell r="C2705" t="str">
            <v>MGLN</v>
          </cell>
          <cell r="D2705" t="str">
            <v/>
          </cell>
          <cell r="E2705">
            <v>1</v>
          </cell>
          <cell r="F2705">
            <v>0.01</v>
          </cell>
          <cell r="G2705" t="str">
            <v/>
          </cell>
          <cell r="H2705" t="str">
            <v/>
          </cell>
          <cell r="I2705" t="str">
            <v/>
          </cell>
          <cell r="J2705" t="str">
            <v/>
          </cell>
          <cell r="K2705" t="str">
            <v>US5590792074</v>
          </cell>
          <cell r="L2705" t="str">
            <v/>
          </cell>
          <cell r="M2705" t="str">
            <v/>
          </cell>
          <cell r="R2705" t="str">
            <v>MAGELLAN HEALTH [American Stock]</v>
          </cell>
        </row>
        <row r="2706">
          <cell r="B2706" t="str">
            <v>MMP.US</v>
          </cell>
          <cell r="C2706" t="str">
            <v>MMP</v>
          </cell>
          <cell r="D2706" t="str">
            <v/>
          </cell>
          <cell r="E2706">
            <v>1</v>
          </cell>
          <cell r="F2706">
            <v>0.01</v>
          </cell>
          <cell r="G2706" t="str">
            <v/>
          </cell>
          <cell r="H2706" t="str">
            <v/>
          </cell>
          <cell r="I2706" t="str">
            <v/>
          </cell>
          <cell r="J2706" t="str">
            <v/>
          </cell>
          <cell r="K2706" t="str">
            <v>US5590801065</v>
          </cell>
          <cell r="L2706" t="str">
            <v/>
          </cell>
          <cell r="M2706" t="str">
            <v/>
          </cell>
          <cell r="R2706" t="str">
            <v>MAGELLAN MIDSTRE [American Stock]</v>
          </cell>
        </row>
        <row r="2707">
          <cell r="B2707" t="str">
            <v>MGIC.US</v>
          </cell>
          <cell r="C2707" t="str">
            <v>MGIC</v>
          </cell>
          <cell r="D2707" t="str">
            <v/>
          </cell>
          <cell r="E2707">
            <v>1</v>
          </cell>
          <cell r="F2707">
            <v>0.01</v>
          </cell>
          <cell r="G2707" t="str">
            <v/>
          </cell>
          <cell r="H2707" t="str">
            <v/>
          </cell>
          <cell r="I2707" t="str">
            <v/>
          </cell>
          <cell r="J2707" t="str">
            <v/>
          </cell>
          <cell r="K2707" t="str">
            <v>IL0010823123</v>
          </cell>
          <cell r="L2707" t="str">
            <v/>
          </cell>
          <cell r="M2707" t="str">
            <v/>
          </cell>
          <cell r="R2707" t="str">
            <v>MAGIC SOFTWARE [American Stock]</v>
          </cell>
        </row>
        <row r="2708">
          <cell r="B2708" t="str">
            <v>MGA.US</v>
          </cell>
          <cell r="C2708" t="str">
            <v>MGA</v>
          </cell>
          <cell r="D2708" t="str">
            <v/>
          </cell>
          <cell r="E2708">
            <v>1</v>
          </cell>
          <cell r="F2708">
            <v>0.01</v>
          </cell>
          <cell r="G2708" t="str">
            <v/>
          </cell>
          <cell r="H2708" t="str">
            <v/>
          </cell>
          <cell r="I2708" t="str">
            <v/>
          </cell>
          <cell r="J2708" t="str">
            <v/>
          </cell>
          <cell r="K2708" t="str">
            <v>CA5592224011</v>
          </cell>
          <cell r="L2708" t="str">
            <v/>
          </cell>
          <cell r="M2708" t="str">
            <v/>
          </cell>
          <cell r="R2708" t="str">
            <v>MAGNA INTL [American Stock]</v>
          </cell>
        </row>
        <row r="2709">
          <cell r="B2709" t="str">
            <v>MX.US</v>
          </cell>
          <cell r="C2709" t="str">
            <v>MX</v>
          </cell>
          <cell r="D2709" t="str">
            <v/>
          </cell>
          <cell r="E2709">
            <v>1</v>
          </cell>
          <cell r="F2709">
            <v>0.01</v>
          </cell>
          <cell r="G2709" t="str">
            <v/>
          </cell>
          <cell r="H2709" t="str">
            <v/>
          </cell>
          <cell r="I2709" t="str">
            <v/>
          </cell>
          <cell r="J2709" t="str">
            <v/>
          </cell>
          <cell r="K2709" t="str">
            <v>US55933J2033</v>
          </cell>
          <cell r="L2709" t="str">
            <v/>
          </cell>
          <cell r="M2709" t="str">
            <v/>
          </cell>
          <cell r="R2709" t="str">
            <v>MAGNACHIP SEMICO [American Stock]</v>
          </cell>
        </row>
        <row r="2710">
          <cell r="B2710" t="str">
            <v>MGNI.US</v>
          </cell>
          <cell r="C2710" t="str">
            <v>MGNI</v>
          </cell>
          <cell r="D2710" t="str">
            <v/>
          </cell>
          <cell r="E2710">
            <v>1</v>
          </cell>
          <cell r="F2710">
            <v>0.01</v>
          </cell>
          <cell r="G2710" t="str">
            <v/>
          </cell>
          <cell r="H2710" t="str">
            <v/>
          </cell>
          <cell r="I2710" t="str">
            <v/>
          </cell>
          <cell r="J2710" t="str">
            <v/>
          </cell>
          <cell r="K2710" t="str">
            <v>US55955D1000</v>
          </cell>
          <cell r="L2710" t="str">
            <v/>
          </cell>
          <cell r="M2710" t="str">
            <v/>
          </cell>
          <cell r="R2710" t="str">
            <v>MAGNITE INC [American Stock]</v>
          </cell>
        </row>
        <row r="2711">
          <cell r="B2711" t="str">
            <v>MGY.US</v>
          </cell>
          <cell r="C2711" t="str">
            <v>MGY</v>
          </cell>
          <cell r="D2711" t="str">
            <v/>
          </cell>
          <cell r="E2711">
            <v>1</v>
          </cell>
          <cell r="F2711">
            <v>0.01</v>
          </cell>
          <cell r="G2711" t="str">
            <v/>
          </cell>
          <cell r="H2711" t="str">
            <v/>
          </cell>
          <cell r="I2711" t="str">
            <v/>
          </cell>
          <cell r="J2711" t="str">
            <v/>
          </cell>
          <cell r="K2711" t="str">
            <v>US5596631094</v>
          </cell>
          <cell r="L2711" t="str">
            <v/>
          </cell>
          <cell r="M2711" t="str">
            <v/>
          </cell>
          <cell r="R2711" t="str">
            <v>MAGNOLIA OIL-A [American Stock]</v>
          </cell>
        </row>
        <row r="2712">
          <cell r="B2712" t="str">
            <v>MGYR.US</v>
          </cell>
          <cell r="C2712" t="str">
            <v>MGYR</v>
          </cell>
          <cell r="D2712" t="str">
            <v/>
          </cell>
          <cell r="E2712">
            <v>1</v>
          </cell>
          <cell r="F2712">
            <v>0.01</v>
          </cell>
          <cell r="G2712" t="str">
            <v/>
          </cell>
          <cell r="H2712" t="str">
            <v/>
          </cell>
          <cell r="I2712" t="str">
            <v/>
          </cell>
          <cell r="J2712" t="str">
            <v/>
          </cell>
          <cell r="K2712" t="str">
            <v>US55977T1097</v>
          </cell>
          <cell r="L2712" t="str">
            <v/>
          </cell>
          <cell r="M2712" t="str">
            <v/>
          </cell>
          <cell r="R2712" t="str">
            <v>MAGYAR BANCORP [American Stock]</v>
          </cell>
        </row>
        <row r="2713">
          <cell r="B2713" t="str">
            <v>MAIN.US</v>
          </cell>
          <cell r="C2713" t="str">
            <v>MAIN</v>
          </cell>
          <cell r="D2713" t="str">
            <v/>
          </cell>
          <cell r="E2713">
            <v>1</v>
          </cell>
          <cell r="F2713">
            <v>0.01</v>
          </cell>
          <cell r="G2713" t="str">
            <v/>
          </cell>
          <cell r="H2713" t="str">
            <v/>
          </cell>
          <cell r="I2713" t="str">
            <v/>
          </cell>
          <cell r="J2713" t="str">
            <v/>
          </cell>
          <cell r="K2713" t="str">
            <v>US56035L1044</v>
          </cell>
          <cell r="L2713" t="str">
            <v/>
          </cell>
          <cell r="M2713" t="str">
            <v/>
          </cell>
          <cell r="R2713" t="str">
            <v>MAIN STREET CAPI [American Stock]</v>
          </cell>
        </row>
        <row r="2714">
          <cell r="B2714" t="str">
            <v>MMD.US</v>
          </cell>
          <cell r="C2714" t="str">
            <v>MMD</v>
          </cell>
          <cell r="D2714" t="str">
            <v/>
          </cell>
          <cell r="E2714">
            <v>1</v>
          </cell>
          <cell r="F2714">
            <v>0.01</v>
          </cell>
          <cell r="G2714" t="str">
            <v/>
          </cell>
          <cell r="H2714" t="str">
            <v/>
          </cell>
          <cell r="I2714" t="str">
            <v/>
          </cell>
          <cell r="J2714" t="str">
            <v/>
          </cell>
          <cell r="K2714" t="str">
            <v>US56064K1007</v>
          </cell>
          <cell r="L2714" t="str">
            <v/>
          </cell>
          <cell r="M2714" t="str">
            <v/>
          </cell>
          <cell r="R2714" t="str">
            <v>MAINSTAY MACKAY [American Stock]</v>
          </cell>
        </row>
        <row r="2715">
          <cell r="B2715" t="str">
            <v>MMYT.US</v>
          </cell>
          <cell r="C2715" t="str">
            <v>MMYT</v>
          </cell>
          <cell r="D2715" t="str">
            <v/>
          </cell>
          <cell r="E2715">
            <v>1</v>
          </cell>
          <cell r="F2715">
            <v>0.01</v>
          </cell>
          <cell r="G2715" t="str">
            <v/>
          </cell>
          <cell r="H2715" t="str">
            <v/>
          </cell>
          <cell r="I2715" t="str">
            <v/>
          </cell>
          <cell r="J2715" t="str">
            <v/>
          </cell>
          <cell r="K2715" t="str">
            <v>MU0295S00016</v>
          </cell>
          <cell r="L2715" t="str">
            <v/>
          </cell>
          <cell r="M2715" t="str">
            <v/>
          </cell>
          <cell r="R2715" t="str">
            <v>MAKEMYTRIP LTD [American Stock]</v>
          </cell>
        </row>
        <row r="2716">
          <cell r="B2716" t="str">
            <v>MBUU.US</v>
          </cell>
          <cell r="C2716" t="str">
            <v>MBUU</v>
          </cell>
          <cell r="D2716" t="str">
            <v/>
          </cell>
          <cell r="E2716">
            <v>1</v>
          </cell>
          <cell r="F2716">
            <v>0.01</v>
          </cell>
          <cell r="G2716" t="str">
            <v/>
          </cell>
          <cell r="H2716" t="str">
            <v/>
          </cell>
          <cell r="I2716" t="str">
            <v/>
          </cell>
          <cell r="J2716" t="str">
            <v/>
          </cell>
          <cell r="K2716" t="str">
            <v>US56117J1007</v>
          </cell>
          <cell r="L2716" t="str">
            <v/>
          </cell>
          <cell r="M2716" t="str">
            <v/>
          </cell>
          <cell r="R2716" t="str">
            <v>MALIBU BOATS-A [American Stock]</v>
          </cell>
        </row>
        <row r="2717">
          <cell r="B2717" t="str">
            <v>MNK.US</v>
          </cell>
          <cell r="C2717" t="str">
            <v>MNK</v>
          </cell>
          <cell r="D2717" t="str">
            <v/>
          </cell>
          <cell r="E2717">
            <v>1</v>
          </cell>
          <cell r="F2717">
            <v>0.01</v>
          </cell>
          <cell r="G2717" t="str">
            <v/>
          </cell>
          <cell r="H2717" t="str">
            <v/>
          </cell>
          <cell r="I2717" t="str">
            <v/>
          </cell>
          <cell r="J2717" t="str">
            <v/>
          </cell>
          <cell r="K2717" t="str">
            <v>IE00BBGT3753</v>
          </cell>
          <cell r="L2717" t="str">
            <v/>
          </cell>
          <cell r="M2717" t="str">
            <v/>
          </cell>
          <cell r="R2717" t="str">
            <v>MALLINCKRODT [American Stock]</v>
          </cell>
        </row>
        <row r="2718">
          <cell r="B2718" t="str">
            <v>MLVF.US</v>
          </cell>
          <cell r="C2718" t="str">
            <v>MLVF</v>
          </cell>
          <cell r="D2718" t="str">
            <v/>
          </cell>
          <cell r="E2718">
            <v>1</v>
          </cell>
          <cell r="F2718">
            <v>0.01</v>
          </cell>
          <cell r="G2718" t="str">
            <v/>
          </cell>
          <cell r="H2718" t="str">
            <v/>
          </cell>
          <cell r="I2718" t="str">
            <v/>
          </cell>
          <cell r="J2718" t="str">
            <v/>
          </cell>
          <cell r="K2718" t="str">
            <v>US5614091032</v>
          </cell>
          <cell r="L2718" t="str">
            <v/>
          </cell>
          <cell r="M2718" t="str">
            <v/>
          </cell>
          <cell r="R2718" t="str">
            <v>MALVERN BANCORP [American Stock]</v>
          </cell>
        </row>
        <row r="2719">
          <cell r="B2719" t="str">
            <v>MANU.US</v>
          </cell>
          <cell r="C2719" t="str">
            <v>MANU</v>
          </cell>
          <cell r="D2719" t="str">
            <v/>
          </cell>
          <cell r="E2719">
            <v>1</v>
          </cell>
          <cell r="F2719">
            <v>0.01</v>
          </cell>
          <cell r="G2719" t="str">
            <v/>
          </cell>
          <cell r="H2719" t="str">
            <v/>
          </cell>
          <cell r="I2719" t="str">
            <v/>
          </cell>
          <cell r="J2719" t="str">
            <v/>
          </cell>
          <cell r="K2719" t="str">
            <v>KYG5784H1065</v>
          </cell>
          <cell r="L2719" t="str">
            <v/>
          </cell>
          <cell r="M2719" t="str">
            <v/>
          </cell>
          <cell r="R2719" t="str">
            <v>MANCHESTER UNI-A [American Stock]</v>
          </cell>
        </row>
        <row r="2720">
          <cell r="B2720" t="str">
            <v>MANH.US</v>
          </cell>
          <cell r="C2720" t="str">
            <v>MANH</v>
          </cell>
          <cell r="D2720" t="str">
            <v/>
          </cell>
          <cell r="E2720">
            <v>1</v>
          </cell>
          <cell r="F2720">
            <v>0.01</v>
          </cell>
          <cell r="G2720" t="str">
            <v/>
          </cell>
          <cell r="H2720" t="str">
            <v/>
          </cell>
          <cell r="I2720" t="str">
            <v/>
          </cell>
          <cell r="J2720" t="str">
            <v/>
          </cell>
          <cell r="K2720" t="str">
            <v>US5627501092</v>
          </cell>
          <cell r="L2720" t="str">
            <v/>
          </cell>
          <cell r="M2720" t="str">
            <v/>
          </cell>
          <cell r="R2720" t="str">
            <v>MANHATTAN ASSOC [American Stock]</v>
          </cell>
        </row>
        <row r="2721">
          <cell r="B2721" t="str">
            <v>LOAN.US</v>
          </cell>
          <cell r="C2721" t="str">
            <v>LOAN</v>
          </cell>
          <cell r="D2721" t="str">
            <v/>
          </cell>
          <cell r="E2721">
            <v>1</v>
          </cell>
          <cell r="F2721">
            <v>0.01</v>
          </cell>
          <cell r="G2721" t="str">
            <v/>
          </cell>
          <cell r="H2721" t="str">
            <v/>
          </cell>
          <cell r="I2721" t="str">
            <v/>
          </cell>
          <cell r="J2721" t="str">
            <v/>
          </cell>
          <cell r="K2721" t="str">
            <v>US5628031065</v>
          </cell>
          <cell r="L2721" t="str">
            <v/>
          </cell>
          <cell r="M2721" t="str">
            <v/>
          </cell>
          <cell r="R2721" t="str">
            <v>MANHATTAN BRIDGE [American Stock]</v>
          </cell>
        </row>
        <row r="2722">
          <cell r="B2722" t="str">
            <v>MNTX.US</v>
          </cell>
          <cell r="C2722" t="str">
            <v>MNTX</v>
          </cell>
          <cell r="D2722" t="str">
            <v/>
          </cell>
          <cell r="E2722">
            <v>1</v>
          </cell>
          <cell r="F2722">
            <v>0.01</v>
          </cell>
          <cell r="G2722" t="str">
            <v/>
          </cell>
          <cell r="H2722" t="str">
            <v/>
          </cell>
          <cell r="I2722" t="str">
            <v/>
          </cell>
          <cell r="J2722" t="str">
            <v/>
          </cell>
          <cell r="K2722" t="str">
            <v>US5634201082</v>
          </cell>
          <cell r="L2722" t="str">
            <v/>
          </cell>
          <cell r="M2722" t="str">
            <v/>
          </cell>
          <cell r="R2722" t="str">
            <v>MANITEX INTERNAT [American Stock]</v>
          </cell>
        </row>
        <row r="2723">
          <cell r="B2723" t="str">
            <v>MTW.US</v>
          </cell>
          <cell r="C2723" t="str">
            <v>MTW</v>
          </cell>
          <cell r="D2723" t="str">
            <v/>
          </cell>
          <cell r="E2723">
            <v>1</v>
          </cell>
          <cell r="F2723">
            <v>0.01</v>
          </cell>
          <cell r="G2723" t="str">
            <v/>
          </cell>
          <cell r="H2723" t="str">
            <v/>
          </cell>
          <cell r="I2723" t="str">
            <v/>
          </cell>
          <cell r="J2723" t="str">
            <v/>
          </cell>
          <cell r="K2723" t="str">
            <v>US5635714059</v>
          </cell>
          <cell r="L2723" t="str">
            <v/>
          </cell>
          <cell r="M2723" t="str">
            <v/>
          </cell>
          <cell r="R2723" t="str">
            <v>MANITOWOC CO [American Stock]</v>
          </cell>
        </row>
        <row r="2724">
          <cell r="B2724" t="str">
            <v>MTEX.US</v>
          </cell>
          <cell r="C2724" t="str">
            <v>MTEX</v>
          </cell>
          <cell r="D2724" t="str">
            <v/>
          </cell>
          <cell r="E2724">
            <v>1</v>
          </cell>
          <cell r="F2724">
            <v>0.01</v>
          </cell>
          <cell r="G2724" t="str">
            <v/>
          </cell>
          <cell r="H2724" t="str">
            <v/>
          </cell>
          <cell r="I2724" t="str">
            <v/>
          </cell>
          <cell r="J2724" t="str">
            <v/>
          </cell>
          <cell r="K2724" t="str">
            <v>US5637712036</v>
          </cell>
          <cell r="L2724" t="str">
            <v/>
          </cell>
          <cell r="M2724" t="str">
            <v/>
          </cell>
          <cell r="R2724" t="str">
            <v>MANNATECH INC [American Stock]</v>
          </cell>
        </row>
        <row r="2725">
          <cell r="B2725" t="str">
            <v>MN.US</v>
          </cell>
          <cell r="C2725" t="str">
            <v>MN</v>
          </cell>
          <cell r="D2725" t="str">
            <v/>
          </cell>
          <cell r="E2725">
            <v>1</v>
          </cell>
          <cell r="F2725">
            <v>0.01</v>
          </cell>
          <cell r="G2725" t="str">
            <v/>
          </cell>
          <cell r="H2725" t="str">
            <v/>
          </cell>
          <cell r="I2725" t="str">
            <v/>
          </cell>
          <cell r="J2725" t="str">
            <v/>
          </cell>
          <cell r="K2725" t="str">
            <v>US56382Q1022</v>
          </cell>
          <cell r="L2725" t="str">
            <v/>
          </cell>
          <cell r="M2725" t="str">
            <v/>
          </cell>
          <cell r="R2725" t="str">
            <v>MANNING &amp; NAPIER [American Stock]</v>
          </cell>
        </row>
        <row r="2726">
          <cell r="B2726" t="str">
            <v>MNKD.US</v>
          </cell>
          <cell r="C2726" t="str">
            <v>MNKD</v>
          </cell>
          <cell r="D2726" t="str">
            <v/>
          </cell>
          <cell r="E2726">
            <v>1</v>
          </cell>
          <cell r="F2726">
            <v>0.01</v>
          </cell>
          <cell r="G2726" t="str">
            <v/>
          </cell>
          <cell r="H2726" t="str">
            <v/>
          </cell>
          <cell r="I2726" t="str">
            <v/>
          </cell>
          <cell r="J2726" t="str">
            <v/>
          </cell>
          <cell r="K2726" t="str">
            <v>US56400P7069</v>
          </cell>
          <cell r="L2726" t="str">
            <v/>
          </cell>
          <cell r="M2726" t="str">
            <v/>
          </cell>
          <cell r="R2726" t="str">
            <v>MANNKIND CORP [American Stock]</v>
          </cell>
        </row>
        <row r="2727">
          <cell r="B2727" t="str">
            <v>MAN.US</v>
          </cell>
          <cell r="C2727" t="str">
            <v>MAN</v>
          </cell>
          <cell r="D2727" t="str">
            <v/>
          </cell>
          <cell r="E2727">
            <v>1</v>
          </cell>
          <cell r="F2727">
            <v>0.01</v>
          </cell>
          <cell r="G2727" t="str">
            <v/>
          </cell>
          <cell r="H2727" t="str">
            <v/>
          </cell>
          <cell r="I2727" t="str">
            <v/>
          </cell>
          <cell r="J2727" t="str">
            <v/>
          </cell>
          <cell r="K2727" t="str">
            <v>US56418H1005</v>
          </cell>
          <cell r="L2727" t="str">
            <v/>
          </cell>
          <cell r="M2727" t="str">
            <v/>
          </cell>
          <cell r="R2727" t="str">
            <v>MANPOWERGROUP IN [American Stock]</v>
          </cell>
        </row>
        <row r="2728">
          <cell r="B2728" t="str">
            <v>MANT.US</v>
          </cell>
          <cell r="C2728" t="str">
            <v>MANT</v>
          </cell>
          <cell r="D2728" t="str">
            <v/>
          </cell>
          <cell r="E2728">
            <v>1</v>
          </cell>
          <cell r="F2728">
            <v>0.01</v>
          </cell>
          <cell r="G2728" t="str">
            <v/>
          </cell>
          <cell r="H2728" t="str">
            <v/>
          </cell>
          <cell r="I2728" t="str">
            <v/>
          </cell>
          <cell r="J2728" t="str">
            <v/>
          </cell>
          <cell r="K2728" t="str">
            <v>US5645631046</v>
          </cell>
          <cell r="L2728" t="str">
            <v/>
          </cell>
          <cell r="M2728" t="str">
            <v/>
          </cell>
          <cell r="R2728" t="str">
            <v>MANTECH INTL-A [American Stock]</v>
          </cell>
        </row>
        <row r="2729">
          <cell r="B2729" t="str">
            <v>MRO.US</v>
          </cell>
          <cell r="C2729" t="str">
            <v>MRO</v>
          </cell>
          <cell r="D2729" t="str">
            <v/>
          </cell>
          <cell r="E2729">
            <v>1</v>
          </cell>
          <cell r="F2729">
            <v>0.01</v>
          </cell>
          <cell r="G2729" t="str">
            <v/>
          </cell>
          <cell r="H2729" t="str">
            <v/>
          </cell>
          <cell r="I2729" t="str">
            <v/>
          </cell>
          <cell r="J2729" t="str">
            <v/>
          </cell>
          <cell r="K2729" t="str">
            <v>US5658491064</v>
          </cell>
          <cell r="L2729" t="str">
            <v/>
          </cell>
          <cell r="M2729" t="str">
            <v/>
          </cell>
          <cell r="R2729" t="str">
            <v>MARATHON OIL [American Stock]</v>
          </cell>
        </row>
        <row r="2730">
          <cell r="B2730" t="str">
            <v>MPC.US</v>
          </cell>
          <cell r="C2730" t="str">
            <v>MPC</v>
          </cell>
          <cell r="D2730" t="str">
            <v/>
          </cell>
          <cell r="E2730">
            <v>1</v>
          </cell>
          <cell r="F2730">
            <v>0.01</v>
          </cell>
          <cell r="G2730" t="str">
            <v/>
          </cell>
          <cell r="H2730" t="str">
            <v/>
          </cell>
          <cell r="I2730" t="str">
            <v/>
          </cell>
          <cell r="J2730" t="str">
            <v/>
          </cell>
          <cell r="K2730" t="str">
            <v>US56585A1025</v>
          </cell>
          <cell r="L2730" t="str">
            <v/>
          </cell>
          <cell r="M2730" t="str">
            <v/>
          </cell>
          <cell r="R2730" t="str">
            <v>MARATHON PETROLE [American Stock]</v>
          </cell>
        </row>
        <row r="2731">
          <cell r="B2731" t="str">
            <v>MCHX.US</v>
          </cell>
          <cell r="C2731" t="str">
            <v>MCHX</v>
          </cell>
          <cell r="D2731" t="str">
            <v/>
          </cell>
          <cell r="E2731">
            <v>1</v>
          </cell>
          <cell r="F2731">
            <v>0.01</v>
          </cell>
          <cell r="G2731" t="str">
            <v/>
          </cell>
          <cell r="H2731" t="str">
            <v/>
          </cell>
          <cell r="I2731" t="str">
            <v/>
          </cell>
          <cell r="J2731" t="str">
            <v/>
          </cell>
          <cell r="K2731" t="str">
            <v>US56624R1086</v>
          </cell>
          <cell r="L2731" t="str">
            <v/>
          </cell>
          <cell r="M2731" t="str">
            <v/>
          </cell>
          <cell r="R2731" t="str">
            <v>MARCHEX INC-B [American Stock]</v>
          </cell>
        </row>
        <row r="2732">
          <cell r="B2732" t="str">
            <v>MMI.US</v>
          </cell>
          <cell r="C2732" t="str">
            <v>MMI</v>
          </cell>
          <cell r="D2732" t="str">
            <v/>
          </cell>
          <cell r="E2732">
            <v>1</v>
          </cell>
          <cell r="F2732">
            <v>0.01</v>
          </cell>
          <cell r="G2732" t="str">
            <v/>
          </cell>
          <cell r="H2732" t="str">
            <v/>
          </cell>
          <cell r="I2732" t="str">
            <v/>
          </cell>
          <cell r="J2732" t="str">
            <v/>
          </cell>
          <cell r="K2732" t="str">
            <v>US5663241090</v>
          </cell>
          <cell r="L2732" t="str">
            <v/>
          </cell>
          <cell r="M2732" t="str">
            <v/>
          </cell>
          <cell r="R2732" t="str">
            <v>MARCUS &amp; MILLICH [American Stock]</v>
          </cell>
        </row>
        <row r="2733">
          <cell r="B2733" t="str">
            <v>MCS.US</v>
          </cell>
          <cell r="C2733" t="str">
            <v>MCS</v>
          </cell>
          <cell r="D2733" t="str">
            <v/>
          </cell>
          <cell r="E2733">
            <v>1</v>
          </cell>
          <cell r="F2733">
            <v>0.01</v>
          </cell>
          <cell r="G2733" t="str">
            <v/>
          </cell>
          <cell r="H2733" t="str">
            <v/>
          </cell>
          <cell r="I2733" t="str">
            <v/>
          </cell>
          <cell r="J2733" t="str">
            <v/>
          </cell>
          <cell r="K2733" t="str">
            <v>US5663301068</v>
          </cell>
          <cell r="L2733" t="str">
            <v/>
          </cell>
          <cell r="M2733" t="str">
            <v/>
          </cell>
          <cell r="R2733" t="str">
            <v>MARCUS CORP [American Stock]</v>
          </cell>
        </row>
        <row r="2734">
          <cell r="B2734" t="str">
            <v>MRIN.US</v>
          </cell>
          <cell r="C2734" t="str">
            <v>MRIN</v>
          </cell>
          <cell r="D2734" t="str">
            <v/>
          </cell>
          <cell r="E2734">
            <v>1</v>
          </cell>
          <cell r="F2734">
            <v>0.01</v>
          </cell>
          <cell r="G2734" t="str">
            <v/>
          </cell>
          <cell r="H2734" t="str">
            <v/>
          </cell>
          <cell r="I2734" t="str">
            <v/>
          </cell>
          <cell r="J2734" t="str">
            <v/>
          </cell>
          <cell r="K2734" t="str">
            <v>US56804T2050</v>
          </cell>
          <cell r="L2734" t="str">
            <v/>
          </cell>
          <cell r="M2734" t="str">
            <v/>
          </cell>
          <cell r="R2734" t="str">
            <v>MARIN SOFTWARE I [American Stock]</v>
          </cell>
        </row>
        <row r="2735">
          <cell r="B2735" t="str">
            <v>MPX.US</v>
          </cell>
          <cell r="C2735" t="str">
            <v>MPX</v>
          </cell>
          <cell r="D2735" t="str">
            <v/>
          </cell>
          <cell r="E2735">
            <v>1</v>
          </cell>
          <cell r="F2735">
            <v>0.01</v>
          </cell>
          <cell r="G2735" t="str">
            <v/>
          </cell>
          <cell r="H2735" t="str">
            <v/>
          </cell>
          <cell r="I2735" t="str">
            <v/>
          </cell>
          <cell r="J2735" t="str">
            <v/>
          </cell>
          <cell r="K2735" t="str">
            <v>US5684271084</v>
          </cell>
          <cell r="L2735" t="str">
            <v/>
          </cell>
          <cell r="M2735" t="str">
            <v/>
          </cell>
          <cell r="R2735" t="str">
            <v>MARINE PRODUCTS [American Stock]</v>
          </cell>
        </row>
        <row r="2736">
          <cell r="B2736" t="str">
            <v>HZO.US</v>
          </cell>
          <cell r="C2736" t="str">
            <v>HZO</v>
          </cell>
          <cell r="D2736" t="str">
            <v/>
          </cell>
          <cell r="E2736">
            <v>1</v>
          </cell>
          <cell r="F2736">
            <v>0.01</v>
          </cell>
          <cell r="G2736" t="str">
            <v/>
          </cell>
          <cell r="H2736" t="str">
            <v/>
          </cell>
          <cell r="I2736" t="str">
            <v/>
          </cell>
          <cell r="J2736" t="str">
            <v/>
          </cell>
          <cell r="K2736" t="str">
            <v>US5679081084</v>
          </cell>
          <cell r="L2736" t="str">
            <v/>
          </cell>
          <cell r="M2736" t="str">
            <v/>
          </cell>
          <cell r="R2736" t="str">
            <v>MARINEMAX INC [American Stock]</v>
          </cell>
        </row>
        <row r="2737">
          <cell r="B2737" t="str">
            <v>MRNS.US</v>
          </cell>
          <cell r="C2737" t="str">
            <v>MRNS</v>
          </cell>
          <cell r="D2737" t="str">
            <v/>
          </cell>
          <cell r="E2737">
            <v>1</v>
          </cell>
          <cell r="F2737">
            <v>0.01</v>
          </cell>
          <cell r="G2737" t="str">
            <v/>
          </cell>
          <cell r="H2737" t="str">
            <v/>
          </cell>
          <cell r="I2737" t="str">
            <v/>
          </cell>
          <cell r="J2737" t="str">
            <v/>
          </cell>
          <cell r="K2737" t="str">
            <v>US56854Q1013</v>
          </cell>
          <cell r="L2737" t="str">
            <v/>
          </cell>
          <cell r="M2737" t="str">
            <v/>
          </cell>
          <cell r="R2737" t="str">
            <v>MARINUS PHARMACE [American Stock]</v>
          </cell>
        </row>
        <row r="2738">
          <cell r="B2738" t="str">
            <v>MKL.US</v>
          </cell>
          <cell r="C2738" t="str">
            <v>MKL</v>
          </cell>
          <cell r="D2738" t="str">
            <v/>
          </cell>
          <cell r="E2738">
            <v>1</v>
          </cell>
          <cell r="F2738">
            <v>0.01</v>
          </cell>
          <cell r="G2738" t="str">
            <v/>
          </cell>
          <cell r="H2738" t="str">
            <v/>
          </cell>
          <cell r="I2738" t="str">
            <v/>
          </cell>
          <cell r="J2738" t="str">
            <v/>
          </cell>
          <cell r="K2738" t="str">
            <v>US5705351048</v>
          </cell>
          <cell r="L2738" t="str">
            <v/>
          </cell>
          <cell r="M2738" t="str">
            <v/>
          </cell>
          <cell r="R2738" t="str">
            <v>MARKEL CORP [American Stock]</v>
          </cell>
        </row>
        <row r="2739">
          <cell r="B2739" t="str">
            <v>MKTX.US</v>
          </cell>
          <cell r="C2739" t="str">
            <v>MKTX</v>
          </cell>
          <cell r="D2739" t="str">
            <v/>
          </cell>
          <cell r="E2739">
            <v>1</v>
          </cell>
          <cell r="F2739">
            <v>0.01</v>
          </cell>
          <cell r="G2739" t="str">
            <v/>
          </cell>
          <cell r="H2739" t="str">
            <v/>
          </cell>
          <cell r="I2739" t="str">
            <v/>
          </cell>
          <cell r="J2739" t="str">
            <v/>
          </cell>
          <cell r="K2739" t="str">
            <v>US57060D1081</v>
          </cell>
          <cell r="L2739" t="str">
            <v/>
          </cell>
          <cell r="M2739" t="str">
            <v/>
          </cell>
          <cell r="R2739" t="str">
            <v>MARKETAXESS [American Stock]</v>
          </cell>
        </row>
        <row r="2740">
          <cell r="B2740" t="str">
            <v>MRLN.US</v>
          </cell>
          <cell r="C2740" t="str">
            <v>MRLN</v>
          </cell>
          <cell r="D2740" t="str">
            <v/>
          </cell>
          <cell r="E2740">
            <v>1</v>
          </cell>
          <cell r="F2740">
            <v>0.01</v>
          </cell>
          <cell r="G2740" t="str">
            <v/>
          </cell>
          <cell r="H2740" t="str">
            <v/>
          </cell>
          <cell r="I2740" t="str">
            <v/>
          </cell>
          <cell r="J2740" t="str">
            <v/>
          </cell>
          <cell r="K2740" t="str">
            <v>US5711571068</v>
          </cell>
          <cell r="L2740" t="str">
            <v/>
          </cell>
          <cell r="M2740" t="str">
            <v/>
          </cell>
          <cell r="R2740" t="str">
            <v>MARLIN BUSINESS [American Stock]</v>
          </cell>
        </row>
        <row r="2741">
          <cell r="B2741" t="str">
            <v>MAR.US</v>
          </cell>
          <cell r="C2741" t="str">
            <v>MAR</v>
          </cell>
          <cell r="D2741" t="str">
            <v/>
          </cell>
          <cell r="E2741">
            <v>1</v>
          </cell>
          <cell r="F2741">
            <v>0.01</v>
          </cell>
          <cell r="G2741" t="str">
            <v/>
          </cell>
          <cell r="H2741" t="str">
            <v/>
          </cell>
          <cell r="I2741" t="str">
            <v/>
          </cell>
          <cell r="J2741" t="str">
            <v/>
          </cell>
          <cell r="K2741" t="str">
            <v>US5719032022</v>
          </cell>
          <cell r="L2741" t="str">
            <v/>
          </cell>
          <cell r="M2741" t="str">
            <v/>
          </cell>
          <cell r="R2741" t="str">
            <v>MARRIOTT INTL-A [American Stock]</v>
          </cell>
        </row>
        <row r="2742">
          <cell r="B2742" t="str">
            <v>VAC.US</v>
          </cell>
          <cell r="C2742" t="str">
            <v>VAC</v>
          </cell>
          <cell r="D2742" t="str">
            <v/>
          </cell>
          <cell r="E2742">
            <v>1</v>
          </cell>
          <cell r="F2742">
            <v>0.01</v>
          </cell>
          <cell r="G2742" t="str">
            <v/>
          </cell>
          <cell r="H2742" t="str">
            <v/>
          </cell>
          <cell r="I2742" t="str">
            <v/>
          </cell>
          <cell r="J2742" t="str">
            <v/>
          </cell>
          <cell r="K2742" t="str">
            <v>US57164Y1073</v>
          </cell>
          <cell r="L2742" t="str">
            <v/>
          </cell>
          <cell r="M2742" t="str">
            <v/>
          </cell>
          <cell r="R2742" t="str">
            <v>MARRIOTT VACATIO [American Stock]</v>
          </cell>
        </row>
        <row r="2743">
          <cell r="B2743" t="str">
            <v>MMC.US</v>
          </cell>
          <cell r="C2743" t="str">
            <v>MMC</v>
          </cell>
          <cell r="D2743" t="str">
            <v/>
          </cell>
          <cell r="E2743">
            <v>1</v>
          </cell>
          <cell r="F2743">
            <v>0.01</v>
          </cell>
          <cell r="G2743" t="str">
            <v/>
          </cell>
          <cell r="H2743" t="str">
            <v/>
          </cell>
          <cell r="I2743" t="str">
            <v/>
          </cell>
          <cell r="J2743" t="str">
            <v/>
          </cell>
          <cell r="K2743" t="str">
            <v>US5717481023</v>
          </cell>
          <cell r="L2743" t="str">
            <v/>
          </cell>
          <cell r="M2743" t="str">
            <v/>
          </cell>
          <cell r="R2743" t="str">
            <v>MARSH &amp; MCLENNAN [American Stock]</v>
          </cell>
        </row>
        <row r="2744">
          <cell r="B2744" t="str">
            <v>MRTN.US</v>
          </cell>
          <cell r="C2744" t="str">
            <v>MRTN</v>
          </cell>
          <cell r="D2744" t="str">
            <v/>
          </cell>
          <cell r="E2744">
            <v>1</v>
          </cell>
          <cell r="F2744">
            <v>0.01</v>
          </cell>
          <cell r="G2744" t="str">
            <v/>
          </cell>
          <cell r="H2744" t="str">
            <v/>
          </cell>
          <cell r="I2744" t="str">
            <v/>
          </cell>
          <cell r="J2744" t="str">
            <v/>
          </cell>
          <cell r="K2744" t="str">
            <v>US5730751089</v>
          </cell>
          <cell r="L2744" t="str">
            <v/>
          </cell>
          <cell r="M2744" t="str">
            <v/>
          </cell>
          <cell r="R2744" t="str">
            <v>MARTEN TRANSPORT [American Stock]</v>
          </cell>
        </row>
        <row r="2745">
          <cell r="B2745" t="str">
            <v>MLM.US</v>
          </cell>
          <cell r="C2745" t="str">
            <v>MLM</v>
          </cell>
          <cell r="D2745" t="str">
            <v/>
          </cell>
          <cell r="E2745">
            <v>1</v>
          </cell>
          <cell r="F2745">
            <v>0.01</v>
          </cell>
          <cell r="G2745" t="str">
            <v/>
          </cell>
          <cell r="H2745" t="str">
            <v/>
          </cell>
          <cell r="I2745" t="str">
            <v/>
          </cell>
          <cell r="J2745" t="str">
            <v/>
          </cell>
          <cell r="K2745" t="str">
            <v>US5732841060</v>
          </cell>
          <cell r="L2745" t="str">
            <v/>
          </cell>
          <cell r="M2745" t="str">
            <v/>
          </cell>
          <cell r="R2745" t="str">
            <v>MARTIN MAR MTLS [American Stock]</v>
          </cell>
        </row>
        <row r="2746">
          <cell r="B2746" t="str">
            <v>MMLP.US</v>
          </cell>
          <cell r="C2746" t="str">
            <v>MMLP</v>
          </cell>
          <cell r="D2746" t="str">
            <v/>
          </cell>
          <cell r="E2746">
            <v>1</v>
          </cell>
          <cell r="F2746">
            <v>0.01</v>
          </cell>
          <cell r="G2746" t="str">
            <v/>
          </cell>
          <cell r="H2746" t="str">
            <v/>
          </cell>
          <cell r="I2746" t="str">
            <v/>
          </cell>
          <cell r="J2746" t="str">
            <v/>
          </cell>
          <cell r="K2746" t="str">
            <v>US5733311055</v>
          </cell>
          <cell r="L2746" t="str">
            <v/>
          </cell>
          <cell r="M2746" t="str">
            <v/>
          </cell>
          <cell r="R2746" t="str">
            <v>MARTIN MIDSTREAM [American Stock]</v>
          </cell>
        </row>
        <row r="2747">
          <cell r="B2747" t="str">
            <v>MRVL.US</v>
          </cell>
          <cell r="C2747" t="str">
            <v>MRVL</v>
          </cell>
          <cell r="D2747" t="str">
            <v/>
          </cell>
          <cell r="E2747">
            <v>1</v>
          </cell>
          <cell r="F2747">
            <v>0.01</v>
          </cell>
          <cell r="G2747" t="str">
            <v/>
          </cell>
          <cell r="H2747" t="str">
            <v/>
          </cell>
          <cell r="I2747" t="str">
            <v/>
          </cell>
          <cell r="J2747" t="str">
            <v/>
          </cell>
          <cell r="K2747" t="str">
            <v>BMG5876H1051</v>
          </cell>
          <cell r="L2747" t="str">
            <v/>
          </cell>
          <cell r="M2747" t="str">
            <v/>
          </cell>
          <cell r="R2747" t="str">
            <v>MARVELL TECH GRP [American Stock]</v>
          </cell>
        </row>
        <row r="2748">
          <cell r="B2748" t="str">
            <v>MAS.US</v>
          </cell>
          <cell r="C2748" t="str">
            <v>MAS</v>
          </cell>
          <cell r="D2748" t="str">
            <v/>
          </cell>
          <cell r="E2748">
            <v>1</v>
          </cell>
          <cell r="F2748">
            <v>0.01</v>
          </cell>
          <cell r="G2748" t="str">
            <v/>
          </cell>
          <cell r="H2748" t="str">
            <v/>
          </cell>
          <cell r="I2748" t="str">
            <v/>
          </cell>
          <cell r="J2748" t="str">
            <v/>
          </cell>
          <cell r="K2748" t="str">
            <v>US5745991068</v>
          </cell>
          <cell r="L2748" t="str">
            <v/>
          </cell>
          <cell r="M2748" t="str">
            <v/>
          </cell>
          <cell r="R2748" t="str">
            <v>MASCO CORP [American Stock]</v>
          </cell>
        </row>
        <row r="2749">
          <cell r="B2749" t="str">
            <v>MASI.US</v>
          </cell>
          <cell r="C2749" t="str">
            <v>MASI</v>
          </cell>
          <cell r="D2749" t="str">
            <v/>
          </cell>
          <cell r="E2749">
            <v>1</v>
          </cell>
          <cell r="F2749">
            <v>0.01</v>
          </cell>
          <cell r="G2749" t="str">
            <v/>
          </cell>
          <cell r="H2749" t="str">
            <v/>
          </cell>
          <cell r="I2749" t="str">
            <v/>
          </cell>
          <cell r="J2749" t="str">
            <v/>
          </cell>
          <cell r="K2749" t="str">
            <v>US5747951003</v>
          </cell>
          <cell r="L2749" t="str">
            <v/>
          </cell>
          <cell r="M2749" t="str">
            <v/>
          </cell>
          <cell r="R2749" t="str">
            <v>MASIMO CORP [American Stock]</v>
          </cell>
        </row>
        <row r="2750">
          <cell r="B2750" t="str">
            <v>DOOR.US</v>
          </cell>
          <cell r="C2750" t="str">
            <v>DOOR</v>
          </cell>
          <cell r="D2750" t="str">
            <v/>
          </cell>
          <cell r="E2750">
            <v>1</v>
          </cell>
          <cell r="F2750">
            <v>0.01</v>
          </cell>
          <cell r="G2750" t="str">
            <v/>
          </cell>
          <cell r="H2750" t="str">
            <v/>
          </cell>
          <cell r="I2750" t="str">
            <v/>
          </cell>
          <cell r="J2750" t="str">
            <v/>
          </cell>
          <cell r="K2750" t="str">
            <v>CA5753851099</v>
          </cell>
          <cell r="L2750" t="str">
            <v/>
          </cell>
          <cell r="M2750" t="str">
            <v/>
          </cell>
          <cell r="R2750" t="str">
            <v>MASONITE INTERNA [American Stock]</v>
          </cell>
        </row>
        <row r="2751">
          <cell r="B2751" t="str">
            <v>MTZ.US</v>
          </cell>
          <cell r="C2751" t="str">
            <v>MTZ</v>
          </cell>
          <cell r="D2751" t="str">
            <v/>
          </cell>
          <cell r="E2751">
            <v>1</v>
          </cell>
          <cell r="F2751">
            <v>0.01</v>
          </cell>
          <cell r="G2751" t="str">
            <v/>
          </cell>
          <cell r="H2751" t="str">
            <v/>
          </cell>
          <cell r="I2751" t="str">
            <v/>
          </cell>
          <cell r="J2751" t="str">
            <v/>
          </cell>
          <cell r="K2751" t="str">
            <v>US5763231090</v>
          </cell>
          <cell r="L2751" t="str">
            <v/>
          </cell>
          <cell r="M2751" t="str">
            <v/>
          </cell>
          <cell r="R2751" t="str">
            <v>MASTEC INC [American Stock]</v>
          </cell>
        </row>
        <row r="2752">
          <cell r="B2752" t="str">
            <v>MHH.US</v>
          </cell>
          <cell r="C2752" t="str">
            <v>MHH</v>
          </cell>
          <cell r="D2752" t="str">
            <v/>
          </cell>
          <cell r="E2752">
            <v>1</v>
          </cell>
          <cell r="F2752">
            <v>0.01</v>
          </cell>
          <cell r="G2752" t="str">
            <v/>
          </cell>
          <cell r="H2752" t="str">
            <v/>
          </cell>
          <cell r="I2752" t="str">
            <v/>
          </cell>
          <cell r="J2752" t="str">
            <v/>
          </cell>
          <cell r="K2752" t="str">
            <v>US57633B1008</v>
          </cell>
          <cell r="L2752" t="str">
            <v/>
          </cell>
          <cell r="M2752" t="str">
            <v/>
          </cell>
          <cell r="R2752" t="str">
            <v>MASTECH DIGITAL [American Stock]</v>
          </cell>
        </row>
        <row r="2753">
          <cell r="B2753" t="str">
            <v>MA.US</v>
          </cell>
          <cell r="C2753" t="str">
            <v>MA</v>
          </cell>
          <cell r="D2753" t="str">
            <v/>
          </cell>
          <cell r="E2753">
            <v>1</v>
          </cell>
          <cell r="F2753">
            <v>0.01</v>
          </cell>
          <cell r="G2753" t="str">
            <v/>
          </cell>
          <cell r="H2753" t="str">
            <v/>
          </cell>
          <cell r="I2753" t="str">
            <v/>
          </cell>
          <cell r="J2753" t="str">
            <v/>
          </cell>
          <cell r="K2753" t="str">
            <v>US57636Q1040</v>
          </cell>
          <cell r="L2753" t="str">
            <v/>
          </cell>
          <cell r="M2753" t="str">
            <v/>
          </cell>
          <cell r="R2753" t="str">
            <v>MASTERCARD INC-A [American Stock]</v>
          </cell>
        </row>
        <row r="2754">
          <cell r="B2754" t="str">
            <v>MTDR.US</v>
          </cell>
          <cell r="C2754" t="str">
            <v>MTDR</v>
          </cell>
          <cell r="D2754" t="str">
            <v/>
          </cell>
          <cell r="E2754">
            <v>1</v>
          </cell>
          <cell r="F2754">
            <v>0.01</v>
          </cell>
          <cell r="G2754" t="str">
            <v/>
          </cell>
          <cell r="H2754" t="str">
            <v/>
          </cell>
          <cell r="I2754" t="str">
            <v/>
          </cell>
          <cell r="J2754" t="str">
            <v/>
          </cell>
          <cell r="K2754" t="str">
            <v>US5764852050</v>
          </cell>
          <cell r="L2754" t="str">
            <v/>
          </cell>
          <cell r="M2754" t="str">
            <v/>
          </cell>
          <cell r="R2754" t="str">
            <v>MATADOR RESOURCE [American Stock]</v>
          </cell>
        </row>
        <row r="2755">
          <cell r="B2755" t="str">
            <v>MTCH.US</v>
          </cell>
          <cell r="C2755" t="str">
            <v>MTCH</v>
          </cell>
          <cell r="D2755" t="str">
            <v/>
          </cell>
          <cell r="E2755">
            <v>1</v>
          </cell>
          <cell r="F2755">
            <v>0.01</v>
          </cell>
          <cell r="G2755" t="str">
            <v/>
          </cell>
          <cell r="H2755" t="str">
            <v/>
          </cell>
          <cell r="I2755" t="str">
            <v/>
          </cell>
          <cell r="J2755" t="str">
            <v/>
          </cell>
          <cell r="K2755" t="str">
            <v>US57667L1070</v>
          </cell>
          <cell r="L2755" t="str">
            <v/>
          </cell>
          <cell r="M2755" t="str">
            <v/>
          </cell>
          <cell r="R2755" t="str">
            <v>MATCH GROUP INC [American Stock]</v>
          </cell>
        </row>
        <row r="2756">
          <cell r="B2756" t="str">
            <v>MTRN.US</v>
          </cell>
          <cell r="C2756" t="str">
            <v>MTRN</v>
          </cell>
          <cell r="D2756" t="str">
            <v/>
          </cell>
          <cell r="E2756">
            <v>1</v>
          </cell>
          <cell r="F2756">
            <v>0.01</v>
          </cell>
          <cell r="G2756" t="str">
            <v/>
          </cell>
          <cell r="H2756" t="str">
            <v/>
          </cell>
          <cell r="I2756" t="str">
            <v/>
          </cell>
          <cell r="J2756" t="str">
            <v/>
          </cell>
          <cell r="K2756" t="str">
            <v>US5766901012</v>
          </cell>
          <cell r="L2756" t="str">
            <v/>
          </cell>
          <cell r="M2756" t="str">
            <v/>
          </cell>
          <cell r="R2756" t="str">
            <v>MATERION CORP [American Stock]</v>
          </cell>
        </row>
        <row r="2757">
          <cell r="B2757" t="str">
            <v>MTRX.US</v>
          </cell>
          <cell r="C2757" t="str">
            <v>MTRX</v>
          </cell>
          <cell r="D2757" t="str">
            <v/>
          </cell>
          <cell r="E2757">
            <v>1</v>
          </cell>
          <cell r="F2757">
            <v>0.01</v>
          </cell>
          <cell r="G2757" t="str">
            <v/>
          </cell>
          <cell r="H2757" t="str">
            <v/>
          </cell>
          <cell r="I2757" t="str">
            <v/>
          </cell>
          <cell r="J2757" t="str">
            <v/>
          </cell>
          <cell r="K2757" t="str">
            <v>US5768531056</v>
          </cell>
          <cell r="L2757" t="str">
            <v/>
          </cell>
          <cell r="M2757" t="str">
            <v/>
          </cell>
          <cell r="R2757" t="str">
            <v>MATRIX SERVICE [American Stock]</v>
          </cell>
        </row>
        <row r="2758">
          <cell r="B2758" t="str">
            <v>MATX.US</v>
          </cell>
          <cell r="C2758" t="str">
            <v>MATX</v>
          </cell>
          <cell r="D2758" t="str">
            <v/>
          </cell>
          <cell r="E2758">
            <v>1</v>
          </cell>
          <cell r="F2758">
            <v>0.01</v>
          </cell>
          <cell r="G2758" t="str">
            <v/>
          </cell>
          <cell r="H2758" t="str">
            <v/>
          </cell>
          <cell r="I2758" t="str">
            <v/>
          </cell>
          <cell r="J2758" t="str">
            <v/>
          </cell>
          <cell r="K2758" t="str">
            <v>US57686G1058</v>
          </cell>
          <cell r="L2758" t="str">
            <v/>
          </cell>
          <cell r="M2758" t="str">
            <v/>
          </cell>
          <cell r="R2758" t="str">
            <v>MATSON INC [American Stock]</v>
          </cell>
        </row>
        <row r="2759">
          <cell r="B2759" t="str">
            <v>MAT.US</v>
          </cell>
          <cell r="C2759" t="str">
            <v>MAT</v>
          </cell>
          <cell r="D2759" t="str">
            <v/>
          </cell>
          <cell r="E2759">
            <v>1</v>
          </cell>
          <cell r="F2759">
            <v>0.01</v>
          </cell>
          <cell r="G2759" t="str">
            <v/>
          </cell>
          <cell r="H2759" t="str">
            <v/>
          </cell>
          <cell r="I2759" t="str">
            <v/>
          </cell>
          <cell r="J2759" t="str">
            <v/>
          </cell>
          <cell r="K2759" t="str">
            <v>US5770811025</v>
          </cell>
          <cell r="L2759" t="str">
            <v/>
          </cell>
          <cell r="M2759" t="str">
            <v/>
          </cell>
          <cell r="R2759" t="str">
            <v>MATTEL INC [American Stock]</v>
          </cell>
        </row>
        <row r="2760">
          <cell r="B2760" t="str">
            <v>MATW.US</v>
          </cell>
          <cell r="C2760" t="str">
            <v>MATW</v>
          </cell>
          <cell r="D2760" t="str">
            <v/>
          </cell>
          <cell r="E2760">
            <v>1</v>
          </cell>
          <cell r="F2760">
            <v>0.01</v>
          </cell>
          <cell r="G2760" t="str">
            <v/>
          </cell>
          <cell r="H2760" t="str">
            <v/>
          </cell>
          <cell r="I2760" t="str">
            <v/>
          </cell>
          <cell r="J2760" t="str">
            <v/>
          </cell>
          <cell r="K2760" t="str">
            <v>US5771281012</v>
          </cell>
          <cell r="L2760" t="str">
            <v/>
          </cell>
          <cell r="M2760" t="str">
            <v/>
          </cell>
          <cell r="R2760" t="str">
            <v>MATTHEWS INTL-A [American Stock]</v>
          </cell>
        </row>
        <row r="2761">
          <cell r="B2761" t="str">
            <v>MLP.US</v>
          </cell>
          <cell r="C2761" t="str">
            <v>MLP</v>
          </cell>
          <cell r="D2761" t="str">
            <v/>
          </cell>
          <cell r="E2761">
            <v>1</v>
          </cell>
          <cell r="F2761">
            <v>0.01</v>
          </cell>
          <cell r="G2761" t="str">
            <v/>
          </cell>
          <cell r="H2761" t="str">
            <v/>
          </cell>
          <cell r="I2761" t="str">
            <v/>
          </cell>
          <cell r="J2761" t="str">
            <v/>
          </cell>
          <cell r="K2761" t="str">
            <v>US5773451019</v>
          </cell>
          <cell r="L2761" t="str">
            <v/>
          </cell>
          <cell r="M2761" t="str">
            <v/>
          </cell>
          <cell r="R2761" t="str">
            <v>MAUI LAND &amp; PINE [American Stock]</v>
          </cell>
        </row>
        <row r="2762">
          <cell r="B2762" t="str">
            <v>MAXR.US</v>
          </cell>
          <cell r="C2762" t="str">
            <v>MAXR</v>
          </cell>
          <cell r="D2762" t="str">
            <v/>
          </cell>
          <cell r="E2762">
            <v>1</v>
          </cell>
          <cell r="F2762">
            <v>0.01</v>
          </cell>
          <cell r="G2762" t="str">
            <v/>
          </cell>
          <cell r="H2762" t="str">
            <v/>
          </cell>
          <cell r="I2762" t="str">
            <v/>
          </cell>
          <cell r="J2762" t="str">
            <v/>
          </cell>
          <cell r="K2762" t="str">
            <v>US57778K1051</v>
          </cell>
          <cell r="L2762" t="str">
            <v/>
          </cell>
          <cell r="M2762" t="str">
            <v/>
          </cell>
          <cell r="R2762" t="str">
            <v>MAXAR TECHNOLOGI [American Stock]</v>
          </cell>
        </row>
        <row r="2763">
          <cell r="B2763" t="str">
            <v>MXIM.US</v>
          </cell>
          <cell r="C2763" t="str">
            <v>MXIM</v>
          </cell>
          <cell r="D2763" t="str">
            <v/>
          </cell>
          <cell r="E2763">
            <v>1</v>
          </cell>
          <cell r="F2763">
            <v>0.01</v>
          </cell>
          <cell r="G2763" t="str">
            <v/>
          </cell>
          <cell r="H2763" t="str">
            <v/>
          </cell>
          <cell r="I2763" t="str">
            <v/>
          </cell>
          <cell r="J2763" t="str">
            <v/>
          </cell>
          <cell r="K2763" t="str">
            <v>US57772K1016</v>
          </cell>
          <cell r="L2763" t="str">
            <v/>
          </cell>
          <cell r="M2763" t="str">
            <v/>
          </cell>
          <cell r="R2763" t="str">
            <v>MAXIM INTEGRATED [American Stock]</v>
          </cell>
        </row>
        <row r="2764">
          <cell r="B2764" t="str">
            <v>MMS.US</v>
          </cell>
          <cell r="C2764" t="str">
            <v>MMS</v>
          </cell>
          <cell r="D2764" t="str">
            <v/>
          </cell>
          <cell r="E2764">
            <v>1</v>
          </cell>
          <cell r="F2764">
            <v>0.01</v>
          </cell>
          <cell r="G2764" t="str">
            <v/>
          </cell>
          <cell r="H2764" t="str">
            <v/>
          </cell>
          <cell r="I2764" t="str">
            <v/>
          </cell>
          <cell r="J2764" t="str">
            <v/>
          </cell>
          <cell r="K2764" t="str">
            <v>US5779331041</v>
          </cell>
          <cell r="L2764" t="str">
            <v/>
          </cell>
          <cell r="M2764" t="str">
            <v/>
          </cell>
          <cell r="R2764" t="str">
            <v>MAXIMUS INC [American Stock]</v>
          </cell>
        </row>
        <row r="2765">
          <cell r="B2765" t="str">
            <v>MXL.US</v>
          </cell>
          <cell r="C2765" t="str">
            <v>MXL</v>
          </cell>
          <cell r="D2765" t="str">
            <v/>
          </cell>
          <cell r="E2765">
            <v>1</v>
          </cell>
          <cell r="F2765">
            <v>0.01</v>
          </cell>
          <cell r="G2765" t="str">
            <v/>
          </cell>
          <cell r="H2765" t="str">
            <v/>
          </cell>
          <cell r="I2765" t="str">
            <v/>
          </cell>
          <cell r="J2765" t="str">
            <v/>
          </cell>
          <cell r="K2765" t="str">
            <v>US57776J1007</v>
          </cell>
          <cell r="L2765" t="str">
            <v/>
          </cell>
          <cell r="M2765" t="str">
            <v/>
          </cell>
          <cell r="R2765" t="str">
            <v>MAXLINEAR [American Stock]</v>
          </cell>
        </row>
        <row r="2766">
          <cell r="B2766" t="str">
            <v>MAYS.US</v>
          </cell>
          <cell r="C2766" t="str">
            <v>MAYS</v>
          </cell>
          <cell r="D2766" t="str">
            <v/>
          </cell>
          <cell r="E2766">
            <v>1</v>
          </cell>
          <cell r="F2766">
            <v>0.01</v>
          </cell>
          <cell r="G2766" t="str">
            <v/>
          </cell>
          <cell r="H2766" t="str">
            <v/>
          </cell>
          <cell r="I2766" t="str">
            <v/>
          </cell>
          <cell r="J2766" t="str">
            <v/>
          </cell>
          <cell r="K2766" t="str">
            <v>US5784731003</v>
          </cell>
          <cell r="L2766" t="str">
            <v/>
          </cell>
          <cell r="M2766" t="str">
            <v/>
          </cell>
          <cell r="R2766" t="str">
            <v>MAYS (J.W.) INC [American Stock]</v>
          </cell>
        </row>
        <row r="2767">
          <cell r="B2767" t="str">
            <v>MBI.US</v>
          </cell>
          <cell r="C2767" t="str">
            <v>MBI</v>
          </cell>
          <cell r="D2767" t="str">
            <v/>
          </cell>
          <cell r="E2767">
            <v>1</v>
          </cell>
          <cell r="F2767">
            <v>0.01</v>
          </cell>
          <cell r="G2767" t="str">
            <v/>
          </cell>
          <cell r="H2767" t="str">
            <v/>
          </cell>
          <cell r="I2767" t="str">
            <v/>
          </cell>
          <cell r="J2767" t="str">
            <v/>
          </cell>
          <cell r="K2767" t="str">
            <v>US55262C1009</v>
          </cell>
          <cell r="L2767" t="str">
            <v/>
          </cell>
          <cell r="M2767" t="str">
            <v/>
          </cell>
          <cell r="R2767" t="str">
            <v>MBIA INC [American Stock]</v>
          </cell>
        </row>
        <row r="2768">
          <cell r="B2768" t="str">
            <v>MKC.US</v>
          </cell>
          <cell r="C2768" t="str">
            <v>MKC</v>
          </cell>
          <cell r="D2768" t="str">
            <v/>
          </cell>
          <cell r="E2768">
            <v>1</v>
          </cell>
          <cell r="F2768">
            <v>0.01</v>
          </cell>
          <cell r="G2768" t="str">
            <v/>
          </cell>
          <cell r="H2768" t="str">
            <v/>
          </cell>
          <cell r="I2768" t="str">
            <v/>
          </cell>
          <cell r="J2768" t="str">
            <v/>
          </cell>
          <cell r="K2768" t="str">
            <v>US5797802064</v>
          </cell>
          <cell r="L2768" t="str">
            <v/>
          </cell>
          <cell r="M2768" t="str">
            <v/>
          </cell>
          <cell r="R2768" t="str">
            <v>MCCORMICK-N/V [American Stock]</v>
          </cell>
        </row>
        <row r="2769">
          <cell r="B2769" t="str">
            <v>MCD.US</v>
          </cell>
          <cell r="C2769" t="str">
            <v>MCD</v>
          </cell>
          <cell r="D2769" t="str">
            <v/>
          </cell>
          <cell r="E2769">
            <v>1</v>
          </cell>
          <cell r="F2769">
            <v>0.01</v>
          </cell>
          <cell r="G2769" t="str">
            <v/>
          </cell>
          <cell r="H2769" t="str">
            <v/>
          </cell>
          <cell r="I2769" t="str">
            <v/>
          </cell>
          <cell r="J2769" t="str">
            <v/>
          </cell>
          <cell r="K2769" t="str">
            <v>US5801351017</v>
          </cell>
          <cell r="L2769" t="str">
            <v/>
          </cell>
          <cell r="M2769" t="str">
            <v/>
          </cell>
          <cell r="R2769" t="str">
            <v>MCDONALDS CORP [American Stock]</v>
          </cell>
        </row>
        <row r="2770">
          <cell r="B2770" t="str">
            <v>MUX.US</v>
          </cell>
          <cell r="C2770" t="str">
            <v>MUX</v>
          </cell>
          <cell r="D2770" t="str">
            <v/>
          </cell>
          <cell r="E2770">
            <v>1</v>
          </cell>
          <cell r="F2770">
            <v>0.01</v>
          </cell>
          <cell r="G2770" t="str">
            <v/>
          </cell>
          <cell r="H2770" t="str">
            <v/>
          </cell>
          <cell r="I2770" t="str">
            <v/>
          </cell>
          <cell r="J2770" t="str">
            <v/>
          </cell>
          <cell r="K2770" t="str">
            <v>US58039P1075</v>
          </cell>
          <cell r="L2770" t="str">
            <v/>
          </cell>
          <cell r="M2770" t="str">
            <v/>
          </cell>
          <cell r="R2770" t="str">
            <v>MCEWEN MINING IN [American Stock]</v>
          </cell>
        </row>
        <row r="2771">
          <cell r="B2771" t="str">
            <v>MGRC.US</v>
          </cell>
          <cell r="C2771" t="str">
            <v>MGRC</v>
          </cell>
          <cell r="D2771" t="str">
            <v/>
          </cell>
          <cell r="E2771">
            <v>1</v>
          </cell>
          <cell r="F2771">
            <v>0.01</v>
          </cell>
          <cell r="G2771" t="str">
            <v/>
          </cell>
          <cell r="H2771" t="str">
            <v/>
          </cell>
          <cell r="I2771" t="str">
            <v/>
          </cell>
          <cell r="J2771" t="str">
            <v/>
          </cell>
          <cell r="K2771" t="str">
            <v>US5805891091</v>
          </cell>
          <cell r="L2771" t="str">
            <v/>
          </cell>
          <cell r="M2771" t="str">
            <v/>
          </cell>
          <cell r="R2771" t="str">
            <v>MCGRATH RENTCORP [American Stock]</v>
          </cell>
        </row>
        <row r="2772">
          <cell r="B2772" t="str">
            <v>MCK.US</v>
          </cell>
          <cell r="C2772" t="str">
            <v>MCK</v>
          </cell>
          <cell r="D2772" t="str">
            <v/>
          </cell>
          <cell r="E2772">
            <v>1</v>
          </cell>
          <cell r="F2772">
            <v>0.01</v>
          </cell>
          <cell r="G2772" t="str">
            <v/>
          </cell>
          <cell r="H2772" t="str">
            <v/>
          </cell>
          <cell r="I2772" t="str">
            <v/>
          </cell>
          <cell r="J2772" t="str">
            <v/>
          </cell>
          <cell r="K2772" t="str">
            <v>US58155Q1031</v>
          </cell>
          <cell r="L2772" t="str">
            <v/>
          </cell>
          <cell r="M2772" t="str">
            <v/>
          </cell>
          <cell r="R2772" t="str">
            <v>MCKESSON CORP [American Stock]</v>
          </cell>
        </row>
        <row r="2773">
          <cell r="B2773" t="str">
            <v>MDC.US</v>
          </cell>
          <cell r="C2773" t="str">
            <v>MDC</v>
          </cell>
          <cell r="D2773" t="str">
            <v/>
          </cell>
          <cell r="E2773">
            <v>1</v>
          </cell>
          <cell r="F2773">
            <v>0.01</v>
          </cell>
          <cell r="G2773" t="str">
            <v/>
          </cell>
          <cell r="H2773" t="str">
            <v/>
          </cell>
          <cell r="I2773" t="str">
            <v/>
          </cell>
          <cell r="J2773" t="str">
            <v/>
          </cell>
          <cell r="K2773" t="str">
            <v>US5526761086</v>
          </cell>
          <cell r="L2773" t="str">
            <v/>
          </cell>
          <cell r="M2773" t="str">
            <v/>
          </cell>
          <cell r="R2773" t="str">
            <v>MDC HOLDINGS INC [American Stock]</v>
          </cell>
        </row>
        <row r="2774">
          <cell r="B2774" t="str">
            <v>MDU.US</v>
          </cell>
          <cell r="C2774" t="str">
            <v>MDU</v>
          </cell>
          <cell r="D2774" t="str">
            <v/>
          </cell>
          <cell r="E2774">
            <v>1</v>
          </cell>
          <cell r="F2774">
            <v>0.01</v>
          </cell>
          <cell r="G2774" t="str">
            <v/>
          </cell>
          <cell r="H2774" t="str">
            <v/>
          </cell>
          <cell r="I2774" t="str">
            <v/>
          </cell>
          <cell r="J2774" t="str">
            <v/>
          </cell>
          <cell r="K2774" t="str">
            <v>US5526901096</v>
          </cell>
          <cell r="L2774" t="str">
            <v/>
          </cell>
          <cell r="M2774" t="str">
            <v/>
          </cell>
          <cell r="R2774" t="str">
            <v>MDU RES GROUP [American Stock]</v>
          </cell>
        </row>
        <row r="2775">
          <cell r="B2775" t="str">
            <v>MTLp.US</v>
          </cell>
          <cell r="C2775" t="str">
            <v>MTLp</v>
          </cell>
          <cell r="D2775" t="str">
            <v/>
          </cell>
          <cell r="E2775">
            <v>1</v>
          </cell>
          <cell r="F2775">
            <v>0.01</v>
          </cell>
          <cell r="G2775" t="str">
            <v/>
          </cell>
          <cell r="H2775" t="str">
            <v/>
          </cell>
          <cell r="I2775" t="str">
            <v/>
          </cell>
          <cell r="J2775" t="str">
            <v/>
          </cell>
          <cell r="K2775" t="str">
            <v>US5838405091</v>
          </cell>
          <cell r="L2775" t="str">
            <v/>
          </cell>
          <cell r="M2775" t="str">
            <v/>
          </cell>
          <cell r="R2775" t="str">
            <v>MECHEL-PREF ADR [American Stock]</v>
          </cell>
        </row>
        <row r="2776">
          <cell r="B2776" t="str">
            <v>MTL.US</v>
          </cell>
          <cell r="C2776" t="str">
            <v>MTL</v>
          </cell>
          <cell r="D2776" t="str">
            <v/>
          </cell>
          <cell r="E2776">
            <v>1</v>
          </cell>
          <cell r="F2776">
            <v>0.01</v>
          </cell>
          <cell r="G2776" t="str">
            <v/>
          </cell>
          <cell r="H2776" t="str">
            <v/>
          </cell>
          <cell r="I2776" t="str">
            <v/>
          </cell>
          <cell r="J2776" t="str">
            <v/>
          </cell>
          <cell r="K2776" t="str">
            <v>US5838406081</v>
          </cell>
          <cell r="L2776" t="str">
            <v/>
          </cell>
          <cell r="M2776" t="str">
            <v/>
          </cell>
          <cell r="R2776" t="str">
            <v>MECHEL-SPON ADR [American Stock]</v>
          </cell>
        </row>
        <row r="2777">
          <cell r="B2777" t="str">
            <v>MDLA.US</v>
          </cell>
          <cell r="C2777" t="str">
            <v>MDLA</v>
          </cell>
          <cell r="D2777" t="str">
            <v/>
          </cell>
          <cell r="E2777">
            <v>1</v>
          </cell>
          <cell r="F2777">
            <v>0.01</v>
          </cell>
          <cell r="G2777" t="str">
            <v/>
          </cell>
          <cell r="H2777" t="str">
            <v/>
          </cell>
          <cell r="I2777" t="str">
            <v/>
          </cell>
          <cell r="J2777" t="str">
            <v/>
          </cell>
          <cell r="K2777" t="str">
            <v>US5840211099</v>
          </cell>
          <cell r="L2777" t="str">
            <v/>
          </cell>
          <cell r="M2777" t="str">
            <v/>
          </cell>
          <cell r="R2777" t="str">
            <v>MEDALLIA INC [American Stock]</v>
          </cell>
        </row>
        <row r="2778">
          <cell r="B2778" t="str">
            <v>MPW.US</v>
          </cell>
          <cell r="C2778" t="str">
            <v>MPW</v>
          </cell>
          <cell r="D2778" t="str">
            <v/>
          </cell>
          <cell r="E2778">
            <v>1</v>
          </cell>
          <cell r="F2778">
            <v>0.01</v>
          </cell>
          <cell r="G2778" t="str">
            <v/>
          </cell>
          <cell r="H2778" t="str">
            <v/>
          </cell>
          <cell r="I2778" t="str">
            <v/>
          </cell>
          <cell r="J2778" t="str">
            <v/>
          </cell>
          <cell r="K2778" t="str">
            <v>US58463J3041</v>
          </cell>
          <cell r="L2778" t="str">
            <v/>
          </cell>
          <cell r="M2778" t="str">
            <v/>
          </cell>
          <cell r="R2778" t="str">
            <v>MEDICAL PROPERTI [American Stock]</v>
          </cell>
        </row>
        <row r="2779">
          <cell r="B2779" t="str">
            <v>MNOV.US</v>
          </cell>
          <cell r="C2779" t="str">
            <v>MNOV</v>
          </cell>
          <cell r="D2779" t="str">
            <v/>
          </cell>
          <cell r="E2779">
            <v>1</v>
          </cell>
          <cell r="F2779">
            <v>0.01</v>
          </cell>
          <cell r="G2779" t="str">
            <v/>
          </cell>
          <cell r="H2779" t="str">
            <v/>
          </cell>
          <cell r="I2779" t="str">
            <v/>
          </cell>
          <cell r="J2779" t="str">
            <v/>
          </cell>
          <cell r="K2779" t="str">
            <v>US58468P2065</v>
          </cell>
          <cell r="L2779" t="str">
            <v/>
          </cell>
          <cell r="M2779" t="str">
            <v/>
          </cell>
          <cell r="R2779" t="str">
            <v>MEDICINOVA INC [American Stock]</v>
          </cell>
        </row>
        <row r="2780">
          <cell r="B2780" t="str">
            <v>MED.US</v>
          </cell>
          <cell r="C2780" t="str">
            <v>MED</v>
          </cell>
          <cell r="D2780" t="str">
            <v/>
          </cell>
          <cell r="E2780">
            <v>1</v>
          </cell>
          <cell r="F2780">
            <v>0.01</v>
          </cell>
          <cell r="G2780" t="str">
            <v/>
          </cell>
          <cell r="H2780" t="str">
            <v/>
          </cell>
          <cell r="I2780" t="str">
            <v/>
          </cell>
          <cell r="J2780" t="str">
            <v/>
          </cell>
          <cell r="K2780" t="str">
            <v>US58470H1014</v>
          </cell>
          <cell r="L2780" t="str">
            <v/>
          </cell>
          <cell r="M2780" t="str">
            <v/>
          </cell>
          <cell r="R2780" t="str">
            <v>MEDIFAST INC [American Stock]</v>
          </cell>
        </row>
        <row r="2781">
          <cell r="B2781" t="str">
            <v>MCC.US</v>
          </cell>
          <cell r="C2781" t="str">
            <v>MCC</v>
          </cell>
          <cell r="D2781" t="str">
            <v/>
          </cell>
          <cell r="E2781">
            <v>1</v>
          </cell>
          <cell r="F2781">
            <v>0.01</v>
          </cell>
          <cell r="G2781" t="str">
            <v/>
          </cell>
          <cell r="H2781" t="str">
            <v/>
          </cell>
          <cell r="I2781" t="str">
            <v/>
          </cell>
          <cell r="J2781" t="str">
            <v/>
          </cell>
          <cell r="K2781" t="str">
            <v>US58503F5026</v>
          </cell>
          <cell r="L2781" t="str">
            <v/>
          </cell>
          <cell r="M2781" t="str">
            <v/>
          </cell>
          <cell r="R2781" t="str">
            <v>MEDLEY CAPITAL C [American Stock]</v>
          </cell>
        </row>
        <row r="2782">
          <cell r="B2782" t="str">
            <v>MD.US</v>
          </cell>
          <cell r="C2782" t="str">
            <v>MD</v>
          </cell>
          <cell r="D2782" t="str">
            <v/>
          </cell>
          <cell r="E2782">
            <v>1</v>
          </cell>
          <cell r="F2782">
            <v>0.01</v>
          </cell>
          <cell r="G2782" t="str">
            <v/>
          </cell>
          <cell r="H2782" t="str">
            <v/>
          </cell>
          <cell r="I2782" t="str">
            <v/>
          </cell>
          <cell r="J2782" t="str">
            <v/>
          </cell>
          <cell r="K2782" t="str">
            <v>US58502B1061</v>
          </cell>
          <cell r="L2782" t="str">
            <v/>
          </cell>
          <cell r="M2782" t="str">
            <v/>
          </cell>
          <cell r="R2782" t="str">
            <v>MEDNAX INC [American Stock]</v>
          </cell>
        </row>
        <row r="2783">
          <cell r="B2783" t="str">
            <v>MEDP.US</v>
          </cell>
          <cell r="C2783" t="str">
            <v>MEDP</v>
          </cell>
          <cell r="D2783" t="str">
            <v/>
          </cell>
          <cell r="E2783">
            <v>1</v>
          </cell>
          <cell r="F2783">
            <v>0.01</v>
          </cell>
          <cell r="G2783" t="str">
            <v/>
          </cell>
          <cell r="H2783" t="str">
            <v/>
          </cell>
          <cell r="I2783" t="str">
            <v/>
          </cell>
          <cell r="J2783" t="str">
            <v/>
          </cell>
          <cell r="K2783" t="str">
            <v>US58506Q1094</v>
          </cell>
          <cell r="L2783" t="str">
            <v/>
          </cell>
          <cell r="M2783" t="str">
            <v/>
          </cell>
          <cell r="R2783" t="str">
            <v>MEDPACE HOLDINGS [American Stock]</v>
          </cell>
        </row>
        <row r="2784">
          <cell r="B2784" t="str">
            <v>MDT.US</v>
          </cell>
          <cell r="C2784" t="str">
            <v>MDT</v>
          </cell>
          <cell r="D2784" t="str">
            <v/>
          </cell>
          <cell r="E2784">
            <v>1</v>
          </cell>
          <cell r="F2784">
            <v>0.01</v>
          </cell>
          <cell r="G2784" t="str">
            <v/>
          </cell>
          <cell r="H2784" t="str">
            <v/>
          </cell>
          <cell r="I2784" t="str">
            <v/>
          </cell>
          <cell r="J2784" t="str">
            <v/>
          </cell>
          <cell r="K2784" t="str">
            <v>IE00BTN1Y115</v>
          </cell>
          <cell r="L2784" t="str">
            <v/>
          </cell>
          <cell r="M2784" t="str">
            <v/>
          </cell>
          <cell r="R2784" t="str">
            <v>MEDTRONIC PLC [American Stock]</v>
          </cell>
        </row>
        <row r="2785">
          <cell r="B2785" t="str">
            <v>MFAC.US</v>
          </cell>
          <cell r="C2785" t="str">
            <v>MFAC</v>
          </cell>
          <cell r="D2785" t="str">
            <v/>
          </cell>
          <cell r="E2785">
            <v>1</v>
          </cell>
          <cell r="F2785">
            <v>0.01</v>
          </cell>
          <cell r="G2785" t="str">
            <v/>
          </cell>
          <cell r="H2785" t="str">
            <v/>
          </cell>
          <cell r="I2785" t="str">
            <v/>
          </cell>
          <cell r="J2785" t="str">
            <v/>
          </cell>
          <cell r="K2785" t="str">
            <v>US58518F1093</v>
          </cell>
          <cell r="L2785" t="str">
            <v/>
          </cell>
          <cell r="M2785" t="str">
            <v/>
          </cell>
          <cell r="R2785" t="str">
            <v>MEGALITH FINAN-A [American Stock]</v>
          </cell>
        </row>
        <row r="2786">
          <cell r="B2786" t="str">
            <v>MEIP.US</v>
          </cell>
          <cell r="C2786" t="str">
            <v>MEIP</v>
          </cell>
          <cell r="D2786" t="str">
            <v/>
          </cell>
          <cell r="E2786">
            <v>1</v>
          </cell>
          <cell r="F2786">
            <v>0.01</v>
          </cell>
          <cell r="G2786" t="str">
            <v/>
          </cell>
          <cell r="H2786" t="str">
            <v/>
          </cell>
          <cell r="I2786" t="str">
            <v/>
          </cell>
          <cell r="J2786" t="str">
            <v/>
          </cell>
          <cell r="K2786" t="str">
            <v>US55279B2025</v>
          </cell>
          <cell r="L2786" t="str">
            <v/>
          </cell>
          <cell r="M2786" t="str">
            <v/>
          </cell>
          <cell r="R2786" t="str">
            <v>MEI PHARMA INC [American Stock]</v>
          </cell>
        </row>
        <row r="2787">
          <cell r="B2787" t="str">
            <v>MLCO.US</v>
          </cell>
          <cell r="C2787" t="str">
            <v>MLCO</v>
          </cell>
          <cell r="D2787" t="str">
            <v/>
          </cell>
          <cell r="E2787">
            <v>1</v>
          </cell>
          <cell r="F2787">
            <v>0.01</v>
          </cell>
          <cell r="G2787" t="str">
            <v/>
          </cell>
          <cell r="H2787" t="str">
            <v/>
          </cell>
          <cell r="I2787" t="str">
            <v/>
          </cell>
          <cell r="J2787" t="str">
            <v/>
          </cell>
          <cell r="K2787" t="str">
            <v>US5854641009</v>
          </cell>
          <cell r="L2787" t="str">
            <v/>
          </cell>
          <cell r="M2787" t="str">
            <v/>
          </cell>
          <cell r="R2787" t="str">
            <v>MELCO RESO-ADR [American Stock]</v>
          </cell>
        </row>
        <row r="2788">
          <cell r="B2788" t="str">
            <v>MELI.US</v>
          </cell>
          <cell r="C2788" t="str">
            <v>MELI</v>
          </cell>
          <cell r="D2788" t="str">
            <v/>
          </cell>
          <cell r="E2788">
            <v>1</v>
          </cell>
          <cell r="F2788">
            <v>0.01</v>
          </cell>
          <cell r="G2788" t="str">
            <v/>
          </cell>
          <cell r="H2788" t="str">
            <v/>
          </cell>
          <cell r="I2788" t="str">
            <v/>
          </cell>
          <cell r="J2788" t="str">
            <v/>
          </cell>
          <cell r="K2788" t="str">
            <v>US58733R1023</v>
          </cell>
          <cell r="L2788" t="str">
            <v/>
          </cell>
          <cell r="M2788" t="str">
            <v/>
          </cell>
          <cell r="R2788" t="str">
            <v>MERCADOLIBRE INC [American Stock]</v>
          </cell>
        </row>
        <row r="2789">
          <cell r="B2789" t="str">
            <v>MBWM.US</v>
          </cell>
          <cell r="C2789" t="str">
            <v>MBWM</v>
          </cell>
          <cell r="D2789" t="str">
            <v/>
          </cell>
          <cell r="E2789">
            <v>1</v>
          </cell>
          <cell r="F2789">
            <v>0.01</v>
          </cell>
          <cell r="G2789" t="str">
            <v/>
          </cell>
          <cell r="H2789" t="str">
            <v/>
          </cell>
          <cell r="I2789" t="str">
            <v/>
          </cell>
          <cell r="J2789" t="str">
            <v/>
          </cell>
          <cell r="K2789" t="str">
            <v>US5873761044</v>
          </cell>
          <cell r="L2789" t="str">
            <v/>
          </cell>
          <cell r="M2789" t="str">
            <v/>
          </cell>
          <cell r="R2789" t="str">
            <v>MERCANTILE BANK [American Stock]</v>
          </cell>
        </row>
        <row r="2790">
          <cell r="B2790" t="str">
            <v>MERC.US</v>
          </cell>
          <cell r="C2790" t="str">
            <v>MERC</v>
          </cell>
          <cell r="D2790" t="str">
            <v/>
          </cell>
          <cell r="E2790">
            <v>1</v>
          </cell>
          <cell r="F2790">
            <v>0.01</v>
          </cell>
          <cell r="G2790" t="str">
            <v/>
          </cell>
          <cell r="H2790" t="str">
            <v/>
          </cell>
          <cell r="I2790" t="str">
            <v/>
          </cell>
          <cell r="J2790" t="str">
            <v/>
          </cell>
          <cell r="K2790" t="str">
            <v>US5880561015</v>
          </cell>
          <cell r="L2790" t="str">
            <v/>
          </cell>
          <cell r="M2790" t="str">
            <v/>
          </cell>
          <cell r="R2790" t="str">
            <v>MERCER INTERNATI [American Stock]</v>
          </cell>
        </row>
        <row r="2791">
          <cell r="B2791" t="str">
            <v>MRK.US</v>
          </cell>
          <cell r="C2791" t="str">
            <v>MRK</v>
          </cell>
          <cell r="D2791" t="str">
            <v/>
          </cell>
          <cell r="E2791">
            <v>1</v>
          </cell>
          <cell r="F2791">
            <v>0.01</v>
          </cell>
          <cell r="G2791" t="str">
            <v/>
          </cell>
          <cell r="H2791" t="str">
            <v/>
          </cell>
          <cell r="I2791" t="str">
            <v/>
          </cell>
          <cell r="J2791" t="str">
            <v/>
          </cell>
          <cell r="K2791" t="str">
            <v>US58933Y1055</v>
          </cell>
          <cell r="L2791" t="str">
            <v/>
          </cell>
          <cell r="M2791" t="str">
            <v/>
          </cell>
          <cell r="R2791" t="str">
            <v>MERCK &amp; CO [American Stock]</v>
          </cell>
        </row>
        <row r="2792">
          <cell r="B2792" t="str">
            <v>MCY.US</v>
          </cell>
          <cell r="C2792" t="str">
            <v>MCY</v>
          </cell>
          <cell r="D2792" t="str">
            <v/>
          </cell>
          <cell r="E2792">
            <v>1</v>
          </cell>
          <cell r="F2792">
            <v>0.01</v>
          </cell>
          <cell r="G2792" t="str">
            <v/>
          </cell>
          <cell r="H2792" t="str">
            <v/>
          </cell>
          <cell r="I2792" t="str">
            <v/>
          </cell>
          <cell r="J2792" t="str">
            <v/>
          </cell>
          <cell r="K2792" t="str">
            <v>US5894001008</v>
          </cell>
          <cell r="L2792" t="str">
            <v/>
          </cell>
          <cell r="M2792" t="str">
            <v/>
          </cell>
          <cell r="R2792" t="str">
            <v>MERCURY GEN CORP [American Stock]</v>
          </cell>
        </row>
        <row r="2793">
          <cell r="B2793" t="str">
            <v>MRCY.US</v>
          </cell>
          <cell r="C2793" t="str">
            <v>MRCY</v>
          </cell>
          <cell r="D2793" t="str">
            <v/>
          </cell>
          <cell r="E2793">
            <v>1</v>
          </cell>
          <cell r="F2793">
            <v>0.01</v>
          </cell>
          <cell r="G2793" t="str">
            <v/>
          </cell>
          <cell r="H2793" t="str">
            <v/>
          </cell>
          <cell r="I2793" t="str">
            <v/>
          </cell>
          <cell r="J2793" t="str">
            <v/>
          </cell>
          <cell r="K2793" t="str">
            <v>US5893781089</v>
          </cell>
          <cell r="L2793" t="str">
            <v/>
          </cell>
          <cell r="M2793" t="str">
            <v/>
          </cell>
          <cell r="R2793" t="str">
            <v>MERCURY SYSTEMS [American Stock]</v>
          </cell>
        </row>
        <row r="2794">
          <cell r="B2794" t="str">
            <v>MDP.US</v>
          </cell>
          <cell r="C2794" t="str">
            <v>MDP</v>
          </cell>
          <cell r="D2794" t="str">
            <v/>
          </cell>
          <cell r="E2794">
            <v>1</v>
          </cell>
          <cell r="F2794">
            <v>0.01</v>
          </cell>
          <cell r="G2794" t="str">
            <v/>
          </cell>
          <cell r="H2794" t="str">
            <v/>
          </cell>
          <cell r="I2794" t="str">
            <v/>
          </cell>
          <cell r="J2794" t="str">
            <v/>
          </cell>
          <cell r="K2794" t="str">
            <v>US5894331017</v>
          </cell>
          <cell r="L2794" t="str">
            <v/>
          </cell>
          <cell r="M2794" t="str">
            <v/>
          </cell>
          <cell r="R2794" t="str">
            <v>MEREDITH CORP [American Stock]</v>
          </cell>
        </row>
        <row r="2795">
          <cell r="B2795" t="str">
            <v>EBSB.US</v>
          </cell>
          <cell r="C2795" t="str">
            <v>EBSB</v>
          </cell>
          <cell r="D2795" t="str">
            <v/>
          </cell>
          <cell r="E2795">
            <v>1</v>
          </cell>
          <cell r="F2795">
            <v>0.01</v>
          </cell>
          <cell r="G2795" t="str">
            <v/>
          </cell>
          <cell r="H2795" t="str">
            <v/>
          </cell>
          <cell r="I2795" t="str">
            <v/>
          </cell>
          <cell r="J2795" t="str">
            <v/>
          </cell>
          <cell r="K2795" t="str">
            <v>US58958U1034</v>
          </cell>
          <cell r="L2795" t="str">
            <v/>
          </cell>
          <cell r="M2795" t="str">
            <v/>
          </cell>
          <cell r="R2795" t="str">
            <v>MERIDIAN BANCORP [American Stock]</v>
          </cell>
        </row>
        <row r="2796">
          <cell r="B2796" t="str">
            <v>VIVO.US</v>
          </cell>
          <cell r="C2796" t="str">
            <v>VIVO</v>
          </cell>
          <cell r="D2796" t="str">
            <v/>
          </cell>
          <cell r="E2796">
            <v>1</v>
          </cell>
          <cell r="F2796">
            <v>0.01</v>
          </cell>
          <cell r="G2796" t="str">
            <v/>
          </cell>
          <cell r="H2796" t="str">
            <v/>
          </cell>
          <cell r="I2796" t="str">
            <v/>
          </cell>
          <cell r="J2796" t="str">
            <v/>
          </cell>
          <cell r="K2796" t="str">
            <v>US5895841014</v>
          </cell>
          <cell r="L2796" t="str">
            <v/>
          </cell>
          <cell r="M2796" t="str">
            <v/>
          </cell>
          <cell r="R2796" t="str">
            <v>MERIDIAN BIOSCI [American Stock]</v>
          </cell>
        </row>
        <row r="2797">
          <cell r="B2797" t="str">
            <v>MMSI.US</v>
          </cell>
          <cell r="C2797" t="str">
            <v>MMSI</v>
          </cell>
          <cell r="D2797" t="str">
            <v/>
          </cell>
          <cell r="E2797">
            <v>1</v>
          </cell>
          <cell r="F2797">
            <v>0.01</v>
          </cell>
          <cell r="G2797" t="str">
            <v/>
          </cell>
          <cell r="H2797" t="str">
            <v/>
          </cell>
          <cell r="I2797" t="str">
            <v/>
          </cell>
          <cell r="J2797" t="str">
            <v/>
          </cell>
          <cell r="K2797" t="str">
            <v>US5898891040</v>
          </cell>
          <cell r="L2797" t="str">
            <v/>
          </cell>
          <cell r="M2797" t="str">
            <v/>
          </cell>
          <cell r="R2797" t="str">
            <v>MERIT MEDICAL [American Stock]</v>
          </cell>
        </row>
        <row r="2798">
          <cell r="B2798" t="str">
            <v>MTH.US</v>
          </cell>
          <cell r="C2798" t="str">
            <v>MTH</v>
          </cell>
          <cell r="D2798" t="str">
            <v/>
          </cell>
          <cell r="E2798">
            <v>1</v>
          </cell>
          <cell r="F2798">
            <v>0.01</v>
          </cell>
          <cell r="G2798" t="str">
            <v/>
          </cell>
          <cell r="H2798" t="str">
            <v/>
          </cell>
          <cell r="I2798" t="str">
            <v/>
          </cell>
          <cell r="J2798" t="str">
            <v/>
          </cell>
          <cell r="K2798" t="str">
            <v>US59001A1025</v>
          </cell>
          <cell r="L2798" t="str">
            <v/>
          </cell>
          <cell r="M2798" t="str">
            <v/>
          </cell>
          <cell r="R2798" t="str">
            <v>MERITAGE HOMES C [American Stock]</v>
          </cell>
        </row>
        <row r="2799">
          <cell r="B2799" t="str">
            <v>MTOR.US</v>
          </cell>
          <cell r="C2799" t="str">
            <v>MTOR</v>
          </cell>
          <cell r="D2799" t="str">
            <v/>
          </cell>
          <cell r="E2799">
            <v>1</v>
          </cell>
          <cell r="F2799">
            <v>0.01</v>
          </cell>
          <cell r="G2799" t="str">
            <v/>
          </cell>
          <cell r="H2799" t="str">
            <v/>
          </cell>
          <cell r="I2799" t="str">
            <v/>
          </cell>
          <cell r="J2799" t="str">
            <v/>
          </cell>
          <cell r="K2799" t="str">
            <v>US59001K1007</v>
          </cell>
          <cell r="L2799" t="str">
            <v/>
          </cell>
          <cell r="M2799" t="str">
            <v/>
          </cell>
          <cell r="R2799" t="str">
            <v>MERITOR INC [American Stock]</v>
          </cell>
        </row>
        <row r="2800">
          <cell r="B2800" t="str">
            <v>MACK.US</v>
          </cell>
          <cell r="C2800" t="str">
            <v>MACK</v>
          </cell>
          <cell r="D2800" t="str">
            <v/>
          </cell>
          <cell r="E2800">
            <v>1</v>
          </cell>
          <cell r="F2800">
            <v>0.01</v>
          </cell>
          <cell r="G2800" t="str">
            <v/>
          </cell>
          <cell r="H2800" t="str">
            <v/>
          </cell>
          <cell r="I2800" t="str">
            <v/>
          </cell>
          <cell r="J2800" t="str">
            <v/>
          </cell>
          <cell r="K2800" t="str">
            <v>US5903282094</v>
          </cell>
          <cell r="L2800" t="str">
            <v/>
          </cell>
          <cell r="M2800" t="str">
            <v/>
          </cell>
          <cell r="R2800" t="str">
            <v>MERRIMACK PHARMA [American Stock]</v>
          </cell>
        </row>
        <row r="2801">
          <cell r="B2801" t="str">
            <v>MLAB.US</v>
          </cell>
          <cell r="C2801" t="str">
            <v>MLAB</v>
          </cell>
          <cell r="D2801" t="str">
            <v/>
          </cell>
          <cell r="E2801">
            <v>1</v>
          </cell>
          <cell r="F2801">
            <v>0.01</v>
          </cell>
          <cell r="G2801" t="str">
            <v/>
          </cell>
          <cell r="H2801" t="str">
            <v/>
          </cell>
          <cell r="I2801" t="str">
            <v/>
          </cell>
          <cell r="J2801" t="str">
            <v/>
          </cell>
          <cell r="K2801" t="str">
            <v>US59064R1095</v>
          </cell>
          <cell r="L2801" t="str">
            <v/>
          </cell>
          <cell r="M2801" t="str">
            <v/>
          </cell>
          <cell r="R2801" t="str">
            <v>MESA LABS [American Stock]</v>
          </cell>
        </row>
        <row r="2802">
          <cell r="B2802" t="str">
            <v>MTR.US</v>
          </cell>
          <cell r="C2802" t="str">
            <v>MTR</v>
          </cell>
          <cell r="D2802" t="str">
            <v/>
          </cell>
          <cell r="E2802">
            <v>1</v>
          </cell>
          <cell r="F2802">
            <v>0.01</v>
          </cell>
          <cell r="G2802" t="str">
            <v/>
          </cell>
          <cell r="H2802" t="str">
            <v/>
          </cell>
          <cell r="I2802" t="str">
            <v/>
          </cell>
          <cell r="J2802" t="str">
            <v/>
          </cell>
          <cell r="K2802" t="str">
            <v>US5906601068</v>
          </cell>
          <cell r="L2802" t="str">
            <v/>
          </cell>
          <cell r="M2802" t="str">
            <v/>
          </cell>
          <cell r="R2802" t="str">
            <v>MESA RYLTY TRUST [American Stock]</v>
          </cell>
        </row>
        <row r="2803">
          <cell r="B2803" t="str">
            <v>MSB.US</v>
          </cell>
          <cell r="C2803" t="str">
            <v>MSB</v>
          </cell>
          <cell r="D2803" t="str">
            <v/>
          </cell>
          <cell r="E2803">
            <v>1</v>
          </cell>
          <cell r="F2803">
            <v>0.01</v>
          </cell>
          <cell r="G2803" t="str">
            <v/>
          </cell>
          <cell r="H2803" t="str">
            <v/>
          </cell>
          <cell r="I2803" t="str">
            <v/>
          </cell>
          <cell r="J2803" t="str">
            <v/>
          </cell>
          <cell r="K2803" t="str">
            <v>US5906721015</v>
          </cell>
          <cell r="L2803" t="str">
            <v/>
          </cell>
          <cell r="M2803" t="str">
            <v/>
          </cell>
          <cell r="R2803" t="str">
            <v>MESABI TRUST [American Stock]</v>
          </cell>
        </row>
        <row r="2804">
          <cell r="B2804" t="str">
            <v>CASH.US</v>
          </cell>
          <cell r="C2804" t="str">
            <v>CASH</v>
          </cell>
          <cell r="D2804" t="str">
            <v/>
          </cell>
          <cell r="E2804">
            <v>1</v>
          </cell>
          <cell r="F2804">
            <v>0.01</v>
          </cell>
          <cell r="G2804" t="str">
            <v/>
          </cell>
          <cell r="H2804" t="str">
            <v/>
          </cell>
          <cell r="I2804" t="str">
            <v/>
          </cell>
          <cell r="J2804" t="str">
            <v/>
          </cell>
          <cell r="K2804" t="str">
            <v>US59100U1088</v>
          </cell>
          <cell r="L2804" t="str">
            <v/>
          </cell>
          <cell r="M2804" t="str">
            <v/>
          </cell>
          <cell r="R2804" t="str">
            <v>META FINANCIAL G [American Stock]</v>
          </cell>
        </row>
        <row r="2805">
          <cell r="B2805" t="str">
            <v>MEOH.US</v>
          </cell>
          <cell r="C2805" t="str">
            <v>MEOH</v>
          </cell>
          <cell r="D2805" t="str">
            <v/>
          </cell>
          <cell r="E2805">
            <v>1</v>
          </cell>
          <cell r="F2805">
            <v>0.01</v>
          </cell>
          <cell r="G2805" t="str">
            <v/>
          </cell>
          <cell r="H2805" t="str">
            <v/>
          </cell>
          <cell r="I2805" t="str">
            <v/>
          </cell>
          <cell r="J2805" t="str">
            <v/>
          </cell>
          <cell r="K2805" t="str">
            <v>CA59151K1084</v>
          </cell>
          <cell r="L2805" t="str">
            <v/>
          </cell>
          <cell r="M2805" t="str">
            <v/>
          </cell>
          <cell r="R2805" t="str">
            <v>METHANEX CORP [American Stock]</v>
          </cell>
        </row>
        <row r="2806">
          <cell r="B2806" t="str">
            <v>MEI.US</v>
          </cell>
          <cell r="C2806" t="str">
            <v>MEI</v>
          </cell>
          <cell r="D2806" t="str">
            <v/>
          </cell>
          <cell r="E2806">
            <v>1</v>
          </cell>
          <cell r="F2806">
            <v>0.01</v>
          </cell>
          <cell r="G2806" t="str">
            <v/>
          </cell>
          <cell r="H2806" t="str">
            <v/>
          </cell>
          <cell r="I2806" t="str">
            <v/>
          </cell>
          <cell r="J2806" t="str">
            <v/>
          </cell>
          <cell r="K2806" t="str">
            <v>US5915202007</v>
          </cell>
          <cell r="L2806" t="str">
            <v/>
          </cell>
          <cell r="M2806" t="str">
            <v/>
          </cell>
          <cell r="R2806" t="str">
            <v>METHODE ELEC [American Stock]</v>
          </cell>
        </row>
        <row r="2807">
          <cell r="B2807" t="str">
            <v>MET.US</v>
          </cell>
          <cell r="C2807" t="str">
            <v>MET</v>
          </cell>
          <cell r="D2807" t="str">
            <v/>
          </cell>
          <cell r="E2807">
            <v>1</v>
          </cell>
          <cell r="F2807">
            <v>0.01</v>
          </cell>
          <cell r="G2807" t="str">
            <v/>
          </cell>
          <cell r="H2807" t="str">
            <v/>
          </cell>
          <cell r="I2807" t="str">
            <v/>
          </cell>
          <cell r="J2807" t="str">
            <v/>
          </cell>
          <cell r="K2807" t="str">
            <v>US59156R1086</v>
          </cell>
          <cell r="L2807" t="str">
            <v/>
          </cell>
          <cell r="M2807" t="str">
            <v/>
          </cell>
          <cell r="R2807" t="str">
            <v>METLIFE INC [American Stock]</v>
          </cell>
        </row>
        <row r="2808">
          <cell r="B2808" t="str">
            <v>METpA.US</v>
          </cell>
          <cell r="C2808" t="str">
            <v>METpA</v>
          </cell>
          <cell r="D2808" t="str">
            <v/>
          </cell>
          <cell r="E2808">
            <v>1</v>
          </cell>
          <cell r="F2808">
            <v>0.01</v>
          </cell>
          <cell r="G2808" t="str">
            <v/>
          </cell>
          <cell r="H2808" t="str">
            <v/>
          </cell>
          <cell r="I2808" t="str">
            <v/>
          </cell>
          <cell r="J2808" t="str">
            <v/>
          </cell>
          <cell r="K2808" t="str">
            <v>US59156R5046</v>
          </cell>
          <cell r="L2808" t="str">
            <v/>
          </cell>
          <cell r="M2808" t="str">
            <v/>
          </cell>
          <cell r="R2808" t="str">
            <v>METLIFE INC [American Stock]</v>
          </cell>
        </row>
        <row r="2809">
          <cell r="B2809" t="str">
            <v>MCB.US</v>
          </cell>
          <cell r="C2809" t="str">
            <v>MCB</v>
          </cell>
          <cell r="D2809" t="str">
            <v/>
          </cell>
          <cell r="E2809">
            <v>1</v>
          </cell>
          <cell r="F2809">
            <v>0.01</v>
          </cell>
          <cell r="G2809" t="str">
            <v/>
          </cell>
          <cell r="H2809" t="str">
            <v/>
          </cell>
          <cell r="I2809" t="str">
            <v/>
          </cell>
          <cell r="J2809" t="str">
            <v/>
          </cell>
          <cell r="K2809" t="str">
            <v>US5917741044</v>
          </cell>
          <cell r="L2809" t="str">
            <v/>
          </cell>
          <cell r="M2809" t="str">
            <v/>
          </cell>
          <cell r="R2809" t="str">
            <v>METROPOLITAN BAN [American Stock]</v>
          </cell>
        </row>
        <row r="2810">
          <cell r="B2810" t="str">
            <v>MTD.US</v>
          </cell>
          <cell r="C2810" t="str">
            <v>MTD</v>
          </cell>
          <cell r="D2810" t="str">
            <v/>
          </cell>
          <cell r="E2810">
            <v>1</v>
          </cell>
          <cell r="F2810">
            <v>0.01</v>
          </cell>
          <cell r="G2810" t="str">
            <v/>
          </cell>
          <cell r="H2810" t="str">
            <v/>
          </cell>
          <cell r="I2810" t="str">
            <v/>
          </cell>
          <cell r="J2810" t="str">
            <v/>
          </cell>
          <cell r="K2810" t="str">
            <v>US5926881054</v>
          </cell>
          <cell r="L2810" t="str">
            <v/>
          </cell>
          <cell r="M2810" t="str">
            <v/>
          </cell>
          <cell r="R2810" t="str">
            <v>METTLER-TOLEDO [American Stock]</v>
          </cell>
        </row>
        <row r="2811">
          <cell r="B2811" t="str">
            <v>MXC.US</v>
          </cell>
          <cell r="C2811" t="str">
            <v>MXC</v>
          </cell>
          <cell r="D2811" t="str">
            <v/>
          </cell>
          <cell r="E2811">
            <v>1</v>
          </cell>
          <cell r="F2811">
            <v>0.01</v>
          </cell>
          <cell r="G2811" t="str">
            <v/>
          </cell>
          <cell r="H2811" t="str">
            <v/>
          </cell>
          <cell r="I2811" t="str">
            <v/>
          </cell>
          <cell r="J2811" t="str">
            <v/>
          </cell>
          <cell r="K2811" t="str">
            <v>US5927701012</v>
          </cell>
          <cell r="L2811" t="str">
            <v/>
          </cell>
          <cell r="M2811" t="str">
            <v/>
          </cell>
          <cell r="R2811" t="str">
            <v>MEXCO ENERGY CRP [American Stock]</v>
          </cell>
        </row>
        <row r="2812">
          <cell r="B2812" t="str">
            <v>MXE.US</v>
          </cell>
          <cell r="C2812" t="str">
            <v>MXE</v>
          </cell>
          <cell r="D2812" t="str">
            <v/>
          </cell>
          <cell r="E2812">
            <v>1</v>
          </cell>
          <cell r="F2812">
            <v>0.01</v>
          </cell>
          <cell r="G2812" t="str">
            <v/>
          </cell>
          <cell r="H2812" t="str">
            <v/>
          </cell>
          <cell r="I2812" t="str">
            <v/>
          </cell>
          <cell r="J2812" t="str">
            <v/>
          </cell>
          <cell r="K2812" t="str">
            <v>US5928341057</v>
          </cell>
          <cell r="L2812" t="str">
            <v/>
          </cell>
          <cell r="M2812" t="str">
            <v/>
          </cell>
          <cell r="R2812" t="str">
            <v>MEXICO EQ &amp; INC [American Stock]</v>
          </cell>
        </row>
        <row r="2813">
          <cell r="B2813" t="str">
            <v>MXF.US</v>
          </cell>
          <cell r="C2813" t="str">
            <v>MXF</v>
          </cell>
          <cell r="D2813" t="str">
            <v/>
          </cell>
          <cell r="E2813">
            <v>1</v>
          </cell>
          <cell r="F2813">
            <v>0.01</v>
          </cell>
          <cell r="G2813" t="str">
            <v/>
          </cell>
          <cell r="H2813" t="str">
            <v/>
          </cell>
          <cell r="I2813" t="str">
            <v/>
          </cell>
          <cell r="J2813" t="str">
            <v/>
          </cell>
          <cell r="K2813" t="str">
            <v>US5928351023</v>
          </cell>
          <cell r="L2813" t="str">
            <v/>
          </cell>
          <cell r="M2813" t="str">
            <v/>
          </cell>
          <cell r="R2813" t="str">
            <v>MEXICO FUND [American Stock]</v>
          </cell>
        </row>
        <row r="2814">
          <cell r="B2814" t="str">
            <v>MFA.US</v>
          </cell>
          <cell r="C2814" t="str">
            <v>MFA</v>
          </cell>
          <cell r="D2814" t="str">
            <v/>
          </cell>
          <cell r="E2814">
            <v>1</v>
          </cell>
          <cell r="F2814">
            <v>0.01</v>
          </cell>
          <cell r="G2814" t="str">
            <v/>
          </cell>
          <cell r="H2814" t="str">
            <v/>
          </cell>
          <cell r="I2814" t="str">
            <v/>
          </cell>
          <cell r="J2814" t="str">
            <v/>
          </cell>
          <cell r="K2814" t="str">
            <v>US55272X1028</v>
          </cell>
          <cell r="L2814" t="str">
            <v/>
          </cell>
          <cell r="M2814" t="str">
            <v/>
          </cell>
          <cell r="R2814" t="str">
            <v>MFA FINANCIAL [American Stock]</v>
          </cell>
        </row>
        <row r="2815">
          <cell r="B2815" t="str">
            <v>MFApB.US</v>
          </cell>
          <cell r="C2815" t="str">
            <v>MFApB</v>
          </cell>
          <cell r="D2815" t="str">
            <v/>
          </cell>
          <cell r="E2815">
            <v>1</v>
          </cell>
          <cell r="F2815">
            <v>0.01</v>
          </cell>
          <cell r="G2815" t="str">
            <v/>
          </cell>
          <cell r="H2815" t="str">
            <v/>
          </cell>
          <cell r="I2815" t="str">
            <v/>
          </cell>
          <cell r="J2815" t="str">
            <v/>
          </cell>
          <cell r="K2815" t="str">
            <v>US55272X4097</v>
          </cell>
          <cell r="L2815" t="str">
            <v/>
          </cell>
          <cell r="M2815" t="str">
            <v/>
          </cell>
          <cell r="R2815" t="str">
            <v>MFA FINANCIAL [American Stock]</v>
          </cell>
        </row>
        <row r="2816">
          <cell r="B2816" t="str">
            <v>MFO.US</v>
          </cell>
          <cell r="C2816" t="str">
            <v>MFO</v>
          </cell>
          <cell r="D2816" t="str">
            <v/>
          </cell>
          <cell r="E2816">
            <v>1</v>
          </cell>
          <cell r="F2816">
            <v>0.01</v>
          </cell>
          <cell r="G2816" t="str">
            <v/>
          </cell>
          <cell r="H2816" t="str">
            <v/>
          </cell>
          <cell r="I2816" t="str">
            <v/>
          </cell>
          <cell r="J2816" t="str">
            <v/>
          </cell>
          <cell r="K2816" t="str">
            <v>US55272X3008</v>
          </cell>
          <cell r="L2816" t="str">
            <v/>
          </cell>
          <cell r="M2816" t="str">
            <v/>
          </cell>
          <cell r="R2816" t="str">
            <v>MFA FINANCIAL [American Stock]</v>
          </cell>
        </row>
        <row r="2817">
          <cell r="B2817" t="str">
            <v>MCR.US</v>
          </cell>
          <cell r="C2817" t="str">
            <v>MCR</v>
          </cell>
          <cell r="D2817" t="str">
            <v/>
          </cell>
          <cell r="E2817">
            <v>1</v>
          </cell>
          <cell r="F2817">
            <v>0.01</v>
          </cell>
          <cell r="G2817" t="str">
            <v/>
          </cell>
          <cell r="H2817" t="str">
            <v/>
          </cell>
          <cell r="I2817" t="str">
            <v/>
          </cell>
          <cell r="J2817" t="str">
            <v/>
          </cell>
          <cell r="K2817" t="str">
            <v>US5527271093</v>
          </cell>
          <cell r="L2817" t="str">
            <v/>
          </cell>
          <cell r="M2817" t="str">
            <v/>
          </cell>
          <cell r="R2817" t="str">
            <v>MFS CHART INC TR [American Stock]</v>
          </cell>
        </row>
        <row r="2818">
          <cell r="B2818" t="str">
            <v>CXE.US</v>
          </cell>
          <cell r="C2818" t="str">
            <v>CXE</v>
          </cell>
          <cell r="D2818" t="str">
            <v/>
          </cell>
          <cell r="E2818">
            <v>1</v>
          </cell>
          <cell r="F2818">
            <v>0.01</v>
          </cell>
          <cell r="G2818" t="str">
            <v/>
          </cell>
          <cell r="H2818" t="str">
            <v/>
          </cell>
          <cell r="I2818" t="str">
            <v/>
          </cell>
          <cell r="J2818" t="str">
            <v/>
          </cell>
          <cell r="K2818" t="str">
            <v>US59318D1046</v>
          </cell>
          <cell r="L2818" t="str">
            <v/>
          </cell>
          <cell r="M2818" t="str">
            <v/>
          </cell>
          <cell r="R2818" t="str">
            <v>MFS HIGH INC MUN [American Stock]</v>
          </cell>
        </row>
        <row r="2819">
          <cell r="B2819" t="str">
            <v>CXH.US</v>
          </cell>
          <cell r="C2819" t="str">
            <v>CXH</v>
          </cell>
          <cell r="D2819" t="str">
            <v/>
          </cell>
          <cell r="E2819">
            <v>1</v>
          </cell>
          <cell r="F2819">
            <v>0.01</v>
          </cell>
          <cell r="G2819" t="str">
            <v/>
          </cell>
          <cell r="H2819" t="str">
            <v/>
          </cell>
          <cell r="I2819" t="str">
            <v/>
          </cell>
          <cell r="J2819" t="str">
            <v/>
          </cell>
          <cell r="K2819" t="str">
            <v>US59318B1089</v>
          </cell>
          <cell r="L2819" t="str">
            <v/>
          </cell>
          <cell r="M2819" t="str">
            <v/>
          </cell>
          <cell r="R2819" t="str">
            <v>MFS INV GRADE MU [American Stock]</v>
          </cell>
        </row>
        <row r="2820">
          <cell r="B2820" t="str">
            <v>MMT.US</v>
          </cell>
          <cell r="C2820" t="str">
            <v>MMT</v>
          </cell>
          <cell r="D2820" t="str">
            <v/>
          </cell>
          <cell r="E2820">
            <v>1</v>
          </cell>
          <cell r="F2820">
            <v>0.01</v>
          </cell>
          <cell r="G2820" t="str">
            <v/>
          </cell>
          <cell r="H2820" t="str">
            <v/>
          </cell>
          <cell r="I2820" t="str">
            <v/>
          </cell>
          <cell r="J2820" t="str">
            <v/>
          </cell>
          <cell r="K2820" t="str">
            <v>US5527371083</v>
          </cell>
          <cell r="L2820" t="str">
            <v/>
          </cell>
          <cell r="M2820" t="str">
            <v/>
          </cell>
          <cell r="R2820" t="str">
            <v>MFS MULTI INC TR [American Stock]</v>
          </cell>
        </row>
        <row r="2821">
          <cell r="B2821" t="str">
            <v>MFM.US</v>
          </cell>
          <cell r="C2821" t="str">
            <v>MFM</v>
          </cell>
          <cell r="D2821" t="str">
            <v/>
          </cell>
          <cell r="E2821">
            <v>1</v>
          </cell>
          <cell r="F2821">
            <v>0.01</v>
          </cell>
          <cell r="G2821" t="str">
            <v/>
          </cell>
          <cell r="H2821" t="str">
            <v/>
          </cell>
          <cell r="I2821" t="str">
            <v/>
          </cell>
          <cell r="J2821" t="str">
            <v/>
          </cell>
          <cell r="K2821" t="str">
            <v>US5527381066</v>
          </cell>
          <cell r="L2821" t="str">
            <v/>
          </cell>
          <cell r="M2821" t="str">
            <v/>
          </cell>
          <cell r="R2821" t="str">
            <v>MFS MUNI INC TST [American Stock]</v>
          </cell>
        </row>
        <row r="2822">
          <cell r="B2822" t="str">
            <v>MFV.US</v>
          </cell>
          <cell r="C2822" t="str">
            <v>MFV</v>
          </cell>
          <cell r="D2822" t="str">
            <v/>
          </cell>
          <cell r="E2822">
            <v>1</v>
          </cell>
          <cell r="F2822">
            <v>0.01</v>
          </cell>
          <cell r="G2822" t="str">
            <v/>
          </cell>
          <cell r="H2822" t="str">
            <v/>
          </cell>
          <cell r="I2822" t="str">
            <v/>
          </cell>
          <cell r="J2822" t="str">
            <v/>
          </cell>
          <cell r="K2822" t="str">
            <v>US55274E1029</v>
          </cell>
          <cell r="L2822" t="str">
            <v/>
          </cell>
          <cell r="M2822" t="str">
            <v/>
          </cell>
          <cell r="R2822" t="str">
            <v>MFS SPEC VALUE [American Stock]</v>
          </cell>
        </row>
        <row r="2823">
          <cell r="B2823" t="str">
            <v>MGEE.US</v>
          </cell>
          <cell r="C2823" t="str">
            <v>MGEE</v>
          </cell>
          <cell r="D2823" t="str">
            <v/>
          </cell>
          <cell r="E2823">
            <v>1</v>
          </cell>
          <cell r="F2823">
            <v>0.01</v>
          </cell>
          <cell r="G2823" t="str">
            <v/>
          </cell>
          <cell r="H2823" t="str">
            <v/>
          </cell>
          <cell r="I2823" t="str">
            <v/>
          </cell>
          <cell r="J2823" t="str">
            <v/>
          </cell>
          <cell r="K2823" t="str">
            <v>US55277P1049</v>
          </cell>
          <cell r="L2823" t="str">
            <v/>
          </cell>
          <cell r="M2823" t="str">
            <v/>
          </cell>
          <cell r="R2823" t="str">
            <v>MGE ENERGY INC [American Stock]</v>
          </cell>
        </row>
        <row r="2824">
          <cell r="B2824" t="str">
            <v>MTG.US</v>
          </cell>
          <cell r="C2824" t="str">
            <v>MTG</v>
          </cell>
          <cell r="D2824" t="str">
            <v/>
          </cell>
          <cell r="E2824">
            <v>1</v>
          </cell>
          <cell r="F2824">
            <v>0.01</v>
          </cell>
          <cell r="G2824" t="str">
            <v/>
          </cell>
          <cell r="H2824" t="str">
            <v/>
          </cell>
          <cell r="I2824" t="str">
            <v/>
          </cell>
          <cell r="J2824" t="str">
            <v/>
          </cell>
          <cell r="K2824" t="str">
            <v>US5528481030</v>
          </cell>
          <cell r="L2824" t="str">
            <v/>
          </cell>
          <cell r="M2824" t="str">
            <v/>
          </cell>
          <cell r="R2824" t="str">
            <v>MGIC INVT CORP [American Stock]</v>
          </cell>
        </row>
        <row r="2825">
          <cell r="B2825" t="str">
            <v>MGP.US</v>
          </cell>
          <cell r="C2825" t="str">
            <v>MGP</v>
          </cell>
          <cell r="D2825" t="str">
            <v/>
          </cell>
          <cell r="E2825">
            <v>1</v>
          </cell>
          <cell r="F2825">
            <v>0.01</v>
          </cell>
          <cell r="G2825" t="str">
            <v/>
          </cell>
          <cell r="H2825" t="str">
            <v/>
          </cell>
          <cell r="I2825" t="str">
            <v/>
          </cell>
          <cell r="J2825" t="str">
            <v/>
          </cell>
          <cell r="K2825" t="str">
            <v>US55303A1051</v>
          </cell>
          <cell r="L2825" t="str">
            <v/>
          </cell>
          <cell r="M2825" t="str">
            <v/>
          </cell>
          <cell r="R2825" t="str">
            <v>MGM GROWTH PRO-A [American Stock]</v>
          </cell>
        </row>
        <row r="2826">
          <cell r="B2826" t="str">
            <v>MGM.US</v>
          </cell>
          <cell r="C2826" t="str">
            <v>MGM</v>
          </cell>
          <cell r="D2826" t="str">
            <v/>
          </cell>
          <cell r="E2826">
            <v>1</v>
          </cell>
          <cell r="F2826">
            <v>0.01</v>
          </cell>
          <cell r="G2826" t="str">
            <v/>
          </cell>
          <cell r="H2826" t="str">
            <v/>
          </cell>
          <cell r="I2826" t="str">
            <v/>
          </cell>
          <cell r="J2826" t="str">
            <v/>
          </cell>
          <cell r="K2826" t="str">
            <v>US5529531015</v>
          </cell>
          <cell r="L2826" t="str">
            <v/>
          </cell>
          <cell r="M2826" t="str">
            <v/>
          </cell>
          <cell r="R2826" t="str">
            <v>MGM RESORTS INTE [American Stock]</v>
          </cell>
        </row>
        <row r="2827">
          <cell r="B2827" t="str">
            <v>MGPI.US</v>
          </cell>
          <cell r="C2827" t="str">
            <v>MGPI</v>
          </cell>
          <cell r="D2827" t="str">
            <v/>
          </cell>
          <cell r="E2827">
            <v>1</v>
          </cell>
          <cell r="F2827">
            <v>0.01</v>
          </cell>
          <cell r="G2827" t="str">
            <v/>
          </cell>
          <cell r="H2827" t="str">
            <v/>
          </cell>
          <cell r="I2827" t="str">
            <v/>
          </cell>
          <cell r="J2827" t="str">
            <v/>
          </cell>
          <cell r="K2827" t="str">
            <v>US55303J1060</v>
          </cell>
          <cell r="L2827" t="str">
            <v/>
          </cell>
          <cell r="M2827" t="str">
            <v/>
          </cell>
          <cell r="R2827" t="str">
            <v>MGP INGREDIENTS [American Stock]</v>
          </cell>
        </row>
        <row r="2828">
          <cell r="B2828" t="str">
            <v>MIK.US</v>
          </cell>
          <cell r="C2828" t="str">
            <v>MIK</v>
          </cell>
          <cell r="D2828" t="str">
            <v/>
          </cell>
          <cell r="E2828">
            <v>1</v>
          </cell>
          <cell r="F2828">
            <v>0.01</v>
          </cell>
          <cell r="G2828" t="str">
            <v/>
          </cell>
          <cell r="H2828" t="str">
            <v/>
          </cell>
          <cell r="I2828" t="str">
            <v/>
          </cell>
          <cell r="J2828" t="str">
            <v/>
          </cell>
          <cell r="K2828" t="str">
            <v>US59408Q1067</v>
          </cell>
          <cell r="L2828" t="str">
            <v/>
          </cell>
          <cell r="M2828" t="str">
            <v/>
          </cell>
          <cell r="R2828" t="str">
            <v>MICHAELS COS INC [American Stock]</v>
          </cell>
        </row>
        <row r="2829">
          <cell r="B2829" t="str">
            <v>MFGP.US</v>
          </cell>
          <cell r="C2829" t="str">
            <v>MFGP</v>
          </cell>
          <cell r="D2829" t="str">
            <v/>
          </cell>
          <cell r="E2829">
            <v>1</v>
          </cell>
          <cell r="F2829">
            <v>0.01</v>
          </cell>
          <cell r="G2829" t="str">
            <v/>
          </cell>
          <cell r="H2829" t="str">
            <v/>
          </cell>
          <cell r="I2829" t="str">
            <v/>
          </cell>
          <cell r="J2829" t="str">
            <v/>
          </cell>
          <cell r="K2829" t="str">
            <v>US5948374039</v>
          </cell>
          <cell r="L2829" t="str">
            <v/>
          </cell>
          <cell r="M2829" t="str">
            <v/>
          </cell>
          <cell r="R2829" t="str">
            <v>MICRO-SP ADR [American Stock]</v>
          </cell>
        </row>
        <row r="2830">
          <cell r="B2830" t="str">
            <v>MCHP.US</v>
          </cell>
          <cell r="C2830" t="str">
            <v>MCHP</v>
          </cell>
          <cell r="D2830" t="str">
            <v/>
          </cell>
          <cell r="E2830">
            <v>1</v>
          </cell>
          <cell r="F2830">
            <v>0.01</v>
          </cell>
          <cell r="G2830" t="str">
            <v/>
          </cell>
          <cell r="H2830" t="str">
            <v/>
          </cell>
          <cell r="I2830" t="str">
            <v/>
          </cell>
          <cell r="J2830" t="str">
            <v/>
          </cell>
          <cell r="K2830" t="str">
            <v>US5950171042</v>
          </cell>
          <cell r="L2830" t="str">
            <v/>
          </cell>
          <cell r="M2830" t="str">
            <v/>
          </cell>
          <cell r="R2830" t="str">
            <v>MICROCHIP TECH [American Stock]</v>
          </cell>
        </row>
        <row r="2831">
          <cell r="B2831" t="str">
            <v>MU.US</v>
          </cell>
          <cell r="C2831" t="str">
            <v>MU</v>
          </cell>
          <cell r="D2831" t="str">
            <v/>
          </cell>
          <cell r="E2831">
            <v>1</v>
          </cell>
          <cell r="F2831">
            <v>0.01</v>
          </cell>
          <cell r="G2831" t="str">
            <v/>
          </cell>
          <cell r="H2831" t="str">
            <v/>
          </cell>
          <cell r="I2831" t="str">
            <v/>
          </cell>
          <cell r="J2831" t="str">
            <v/>
          </cell>
          <cell r="K2831" t="str">
            <v>US5951121038</v>
          </cell>
          <cell r="L2831" t="str">
            <v/>
          </cell>
          <cell r="M2831" t="str">
            <v/>
          </cell>
          <cell r="R2831" t="str">
            <v>MICRON TECH [American Stock]</v>
          </cell>
        </row>
        <row r="2832">
          <cell r="B2832" t="str">
            <v>MSFT.US</v>
          </cell>
          <cell r="C2832" t="str">
            <v>MSFT</v>
          </cell>
          <cell r="D2832" t="str">
            <v/>
          </cell>
          <cell r="E2832">
            <v>1</v>
          </cell>
          <cell r="F2832">
            <v>0.01</v>
          </cell>
          <cell r="G2832" t="str">
            <v/>
          </cell>
          <cell r="H2832" t="str">
            <v/>
          </cell>
          <cell r="I2832" t="str">
            <v/>
          </cell>
          <cell r="J2832" t="str">
            <v/>
          </cell>
          <cell r="K2832" t="str">
            <v>US5949181045</v>
          </cell>
          <cell r="L2832" t="str">
            <v/>
          </cell>
          <cell r="M2832" t="str">
            <v/>
          </cell>
          <cell r="R2832" t="str">
            <v>MICROSOFT CORP [American Stock]</v>
          </cell>
        </row>
        <row r="2833">
          <cell r="B2833" t="str">
            <v>MSTR.US</v>
          </cell>
          <cell r="C2833" t="str">
            <v>MSTR</v>
          </cell>
          <cell r="D2833" t="str">
            <v/>
          </cell>
          <cell r="E2833">
            <v>1</v>
          </cell>
          <cell r="F2833">
            <v>0.01</v>
          </cell>
          <cell r="G2833" t="str">
            <v/>
          </cell>
          <cell r="H2833" t="str">
            <v/>
          </cell>
          <cell r="I2833" t="str">
            <v/>
          </cell>
          <cell r="J2833" t="str">
            <v/>
          </cell>
          <cell r="K2833" t="str">
            <v>US5949724083</v>
          </cell>
          <cell r="L2833" t="str">
            <v/>
          </cell>
          <cell r="M2833" t="str">
            <v/>
          </cell>
          <cell r="R2833" t="str">
            <v>MICROSTRATEGY [American Stock]</v>
          </cell>
        </row>
        <row r="2834">
          <cell r="B2834" t="str">
            <v>MICT.US</v>
          </cell>
          <cell r="C2834" t="str">
            <v>MICT</v>
          </cell>
          <cell r="D2834" t="str">
            <v/>
          </cell>
          <cell r="E2834">
            <v>1</v>
          </cell>
          <cell r="F2834">
            <v>0.01</v>
          </cell>
          <cell r="G2834" t="str">
            <v/>
          </cell>
          <cell r="H2834" t="str">
            <v/>
          </cell>
          <cell r="I2834" t="str">
            <v/>
          </cell>
          <cell r="J2834" t="str">
            <v/>
          </cell>
          <cell r="K2834" t="str">
            <v>US55328R1095</v>
          </cell>
          <cell r="L2834" t="str">
            <v/>
          </cell>
          <cell r="M2834" t="str">
            <v/>
          </cell>
          <cell r="R2834" t="str">
            <v>MICT INC [American Stock]</v>
          </cell>
        </row>
        <row r="2835">
          <cell r="B2835" t="str">
            <v>MPB.US</v>
          </cell>
          <cell r="C2835" t="str">
            <v>MPB</v>
          </cell>
          <cell r="D2835" t="str">
            <v/>
          </cell>
          <cell r="E2835">
            <v>1</v>
          </cell>
          <cell r="F2835">
            <v>0.01</v>
          </cell>
          <cell r="G2835" t="str">
            <v/>
          </cell>
          <cell r="H2835" t="str">
            <v/>
          </cell>
          <cell r="I2835" t="str">
            <v/>
          </cell>
          <cell r="J2835" t="str">
            <v/>
          </cell>
          <cell r="K2835" t="str">
            <v>US59540G1076</v>
          </cell>
          <cell r="L2835" t="str">
            <v/>
          </cell>
          <cell r="M2835" t="str">
            <v/>
          </cell>
          <cell r="R2835" t="str">
            <v>MID PENN BANCORP [American Stock]</v>
          </cell>
        </row>
        <row r="2836">
          <cell r="B2836" t="str">
            <v>MAA.US</v>
          </cell>
          <cell r="C2836" t="str">
            <v>MAA</v>
          </cell>
          <cell r="D2836" t="str">
            <v/>
          </cell>
          <cell r="E2836">
            <v>1</v>
          </cell>
          <cell r="F2836">
            <v>0.01</v>
          </cell>
          <cell r="G2836" t="str">
            <v/>
          </cell>
          <cell r="H2836" t="str">
            <v/>
          </cell>
          <cell r="I2836" t="str">
            <v/>
          </cell>
          <cell r="J2836" t="str">
            <v/>
          </cell>
          <cell r="K2836" t="str">
            <v>US59522J1034</v>
          </cell>
          <cell r="L2836" t="str">
            <v/>
          </cell>
          <cell r="M2836" t="str">
            <v/>
          </cell>
          <cell r="R2836" t="str">
            <v>MID-AMERICA APAR [American Stock]</v>
          </cell>
        </row>
        <row r="2837">
          <cell r="B2837" t="str">
            <v>MCEP.US</v>
          </cell>
          <cell r="C2837" t="str">
            <v>MCEP</v>
          </cell>
          <cell r="D2837" t="str">
            <v/>
          </cell>
          <cell r="E2837">
            <v>1</v>
          </cell>
          <cell r="F2837">
            <v>0.01</v>
          </cell>
          <cell r="G2837" t="str">
            <v/>
          </cell>
          <cell r="H2837" t="str">
            <v/>
          </cell>
          <cell r="I2837" t="str">
            <v/>
          </cell>
          <cell r="J2837" t="str">
            <v/>
          </cell>
          <cell r="K2837" t="str">
            <v>US59560V2088</v>
          </cell>
          <cell r="L2837" t="str">
            <v/>
          </cell>
          <cell r="M2837" t="str">
            <v/>
          </cell>
          <cell r="R2837" t="str">
            <v>MID-CON ENERGY P [American Stock]</v>
          </cell>
        </row>
        <row r="2838">
          <cell r="B2838" t="str">
            <v>MIDD.US</v>
          </cell>
          <cell r="C2838" t="str">
            <v>MIDD</v>
          </cell>
          <cell r="D2838" t="str">
            <v/>
          </cell>
          <cell r="E2838">
            <v>1</v>
          </cell>
          <cell r="F2838">
            <v>0.01</v>
          </cell>
          <cell r="G2838" t="str">
            <v/>
          </cell>
          <cell r="H2838" t="str">
            <v/>
          </cell>
          <cell r="I2838" t="str">
            <v/>
          </cell>
          <cell r="J2838" t="str">
            <v/>
          </cell>
          <cell r="K2838" t="str">
            <v>US5962781010</v>
          </cell>
          <cell r="L2838" t="str">
            <v/>
          </cell>
          <cell r="M2838" t="str">
            <v/>
          </cell>
          <cell r="R2838" t="str">
            <v>MIDDLEBY CORP [American Stock]</v>
          </cell>
        </row>
        <row r="2839">
          <cell r="B2839" t="str">
            <v>MSEX.US</v>
          </cell>
          <cell r="C2839" t="str">
            <v>MSEX</v>
          </cell>
          <cell r="D2839" t="str">
            <v/>
          </cell>
          <cell r="E2839">
            <v>1</v>
          </cell>
          <cell r="F2839">
            <v>0.01</v>
          </cell>
          <cell r="G2839" t="str">
            <v/>
          </cell>
          <cell r="H2839" t="str">
            <v/>
          </cell>
          <cell r="I2839" t="str">
            <v/>
          </cell>
          <cell r="J2839" t="str">
            <v/>
          </cell>
          <cell r="K2839" t="str">
            <v>US5966801087</v>
          </cell>
          <cell r="L2839" t="str">
            <v/>
          </cell>
          <cell r="M2839" t="str">
            <v/>
          </cell>
          <cell r="R2839" t="str">
            <v>MIDDLESEX WATER [American Stock]</v>
          </cell>
        </row>
        <row r="2840">
          <cell r="B2840" t="str">
            <v>MOFG.US</v>
          </cell>
          <cell r="C2840" t="str">
            <v>MOFG</v>
          </cell>
          <cell r="D2840" t="str">
            <v/>
          </cell>
          <cell r="E2840">
            <v>1</v>
          </cell>
          <cell r="F2840">
            <v>0.01</v>
          </cell>
          <cell r="G2840" t="str">
            <v/>
          </cell>
          <cell r="H2840" t="str">
            <v/>
          </cell>
          <cell r="I2840" t="str">
            <v/>
          </cell>
          <cell r="J2840" t="str">
            <v/>
          </cell>
          <cell r="K2840" t="str">
            <v>US5985111039</v>
          </cell>
          <cell r="L2840" t="str">
            <v/>
          </cell>
          <cell r="M2840" t="str">
            <v/>
          </cell>
          <cell r="R2840" t="str">
            <v>MIDWESTONE FINAN [American Stock]</v>
          </cell>
        </row>
        <row r="2841">
          <cell r="B2841" t="str">
            <v>MLR.US</v>
          </cell>
          <cell r="C2841" t="str">
            <v>MLR</v>
          </cell>
          <cell r="D2841" t="str">
            <v/>
          </cell>
          <cell r="E2841">
            <v>1</v>
          </cell>
          <cell r="F2841">
            <v>0.01</v>
          </cell>
          <cell r="G2841" t="str">
            <v/>
          </cell>
          <cell r="H2841" t="str">
            <v/>
          </cell>
          <cell r="I2841" t="str">
            <v/>
          </cell>
          <cell r="J2841" t="str">
            <v/>
          </cell>
          <cell r="K2841" t="str">
            <v>US6005512040</v>
          </cell>
          <cell r="L2841" t="str">
            <v/>
          </cell>
          <cell r="M2841" t="str">
            <v/>
          </cell>
          <cell r="R2841" t="str">
            <v>MILLER INDS/TENN [American Stock]</v>
          </cell>
        </row>
        <row r="2842">
          <cell r="B2842" t="str">
            <v>HIE.US</v>
          </cell>
          <cell r="C2842" t="str">
            <v>HIE</v>
          </cell>
          <cell r="D2842" t="str">
            <v/>
          </cell>
          <cell r="E2842">
            <v>1</v>
          </cell>
          <cell r="F2842">
            <v>0.01</v>
          </cell>
          <cell r="G2842" t="str">
            <v/>
          </cell>
          <cell r="H2842" t="str">
            <v/>
          </cell>
          <cell r="I2842" t="str">
            <v/>
          </cell>
          <cell r="J2842" t="str">
            <v/>
          </cell>
          <cell r="K2842" t="str">
            <v>US6003791018</v>
          </cell>
          <cell r="L2842" t="str">
            <v/>
          </cell>
          <cell r="M2842" t="str">
            <v/>
          </cell>
          <cell r="R2842" t="str">
            <v>MILLER/HOWARD HI [American Stock]</v>
          </cell>
        </row>
        <row r="2843">
          <cell r="B2843" t="str">
            <v>MIME.US</v>
          </cell>
          <cell r="C2843" t="str">
            <v>MIME</v>
          </cell>
          <cell r="D2843" t="str">
            <v/>
          </cell>
          <cell r="E2843">
            <v>1</v>
          </cell>
          <cell r="F2843">
            <v>0.01</v>
          </cell>
          <cell r="G2843" t="str">
            <v/>
          </cell>
          <cell r="H2843" t="str">
            <v/>
          </cell>
          <cell r="I2843" t="str">
            <v/>
          </cell>
          <cell r="J2843" t="str">
            <v/>
          </cell>
          <cell r="K2843" t="str">
            <v>GB00BYT5JK65</v>
          </cell>
          <cell r="L2843" t="str">
            <v/>
          </cell>
          <cell r="M2843" t="str">
            <v/>
          </cell>
          <cell r="R2843" t="str">
            <v>MIME.O [American Stock]</v>
          </cell>
        </row>
        <row r="2844">
          <cell r="B2844" t="str">
            <v>MTX.US</v>
          </cell>
          <cell r="C2844" t="str">
            <v>MTX</v>
          </cell>
          <cell r="D2844" t="str">
            <v/>
          </cell>
          <cell r="E2844">
            <v>1</v>
          </cell>
          <cell r="F2844">
            <v>0.01</v>
          </cell>
          <cell r="G2844" t="str">
            <v/>
          </cell>
          <cell r="H2844" t="str">
            <v/>
          </cell>
          <cell r="I2844" t="str">
            <v/>
          </cell>
          <cell r="J2844" t="str">
            <v/>
          </cell>
          <cell r="K2844" t="str">
            <v>US6031581068</v>
          </cell>
          <cell r="L2844" t="str">
            <v/>
          </cell>
          <cell r="M2844" t="str">
            <v/>
          </cell>
          <cell r="R2844" t="str">
            <v>MINERALS TECH [American Stock]</v>
          </cell>
        </row>
        <row r="2845">
          <cell r="B2845" t="str">
            <v>MRTX.US</v>
          </cell>
          <cell r="C2845" t="str">
            <v>MRTX</v>
          </cell>
          <cell r="D2845" t="str">
            <v/>
          </cell>
          <cell r="E2845">
            <v>1</v>
          </cell>
          <cell r="F2845">
            <v>0.01</v>
          </cell>
          <cell r="G2845" t="str">
            <v/>
          </cell>
          <cell r="H2845" t="str">
            <v/>
          </cell>
          <cell r="I2845" t="str">
            <v/>
          </cell>
          <cell r="J2845" t="str">
            <v/>
          </cell>
          <cell r="K2845" t="str">
            <v>US60468T1051</v>
          </cell>
          <cell r="L2845" t="str">
            <v/>
          </cell>
          <cell r="M2845" t="str">
            <v/>
          </cell>
          <cell r="R2845" t="str">
            <v>MIRATI THERAPEUT [American Stock]</v>
          </cell>
        </row>
        <row r="2846">
          <cell r="B2846" t="str">
            <v>MSON.US</v>
          </cell>
          <cell r="C2846" t="str">
            <v>MSON</v>
          </cell>
          <cell r="D2846" t="str">
            <v/>
          </cell>
          <cell r="E2846">
            <v>1</v>
          </cell>
          <cell r="F2846">
            <v>0.01</v>
          </cell>
          <cell r="G2846" t="str">
            <v/>
          </cell>
          <cell r="H2846" t="str">
            <v/>
          </cell>
          <cell r="I2846" t="str">
            <v/>
          </cell>
          <cell r="J2846" t="str">
            <v/>
          </cell>
          <cell r="K2846" t="str">
            <v>US6048711039</v>
          </cell>
          <cell r="L2846" t="str">
            <v/>
          </cell>
          <cell r="M2846" t="str">
            <v/>
          </cell>
          <cell r="R2846" t="str">
            <v>MISONIX INC [American Stock]</v>
          </cell>
        </row>
        <row r="2847">
          <cell r="B2847" t="str">
            <v>MG.US</v>
          </cell>
          <cell r="C2847" t="str">
            <v>MG</v>
          </cell>
          <cell r="D2847" t="str">
            <v/>
          </cell>
          <cell r="E2847">
            <v>1</v>
          </cell>
          <cell r="F2847">
            <v>0.01</v>
          </cell>
          <cell r="G2847" t="str">
            <v/>
          </cell>
          <cell r="H2847" t="str">
            <v/>
          </cell>
          <cell r="I2847" t="str">
            <v/>
          </cell>
          <cell r="J2847" t="str">
            <v/>
          </cell>
          <cell r="K2847" t="str">
            <v>US60649T1079</v>
          </cell>
          <cell r="L2847" t="str">
            <v/>
          </cell>
          <cell r="M2847" t="str">
            <v/>
          </cell>
          <cell r="R2847" t="str">
            <v>MISTRAS GROUP IN [American Stock]</v>
          </cell>
        </row>
        <row r="2848">
          <cell r="B2848" t="str">
            <v>MIND.US</v>
          </cell>
          <cell r="C2848" t="str">
            <v>MIND</v>
          </cell>
          <cell r="D2848" t="str">
            <v/>
          </cell>
          <cell r="E2848">
            <v>1</v>
          </cell>
          <cell r="F2848">
            <v>0.01</v>
          </cell>
          <cell r="G2848" t="str">
            <v/>
          </cell>
          <cell r="H2848" t="str">
            <v/>
          </cell>
          <cell r="I2848" t="str">
            <v/>
          </cell>
          <cell r="J2848" t="str">
            <v/>
          </cell>
          <cell r="K2848" t="str">
            <v>US6025661017</v>
          </cell>
          <cell r="L2848" t="str">
            <v/>
          </cell>
          <cell r="M2848" t="str">
            <v/>
          </cell>
          <cell r="R2848" t="str">
            <v>MIND TECHNOLOGY [American Stock]</v>
          </cell>
        </row>
        <row r="2849">
          <cell r="B2849" t="str">
            <v>MITK.US</v>
          </cell>
          <cell r="C2849" t="str">
            <v>MITK</v>
          </cell>
          <cell r="D2849" t="str">
            <v/>
          </cell>
          <cell r="E2849">
            <v>1</v>
          </cell>
          <cell r="F2849">
            <v>0.01</v>
          </cell>
          <cell r="G2849" t="str">
            <v/>
          </cell>
          <cell r="H2849" t="str">
            <v/>
          </cell>
          <cell r="I2849" t="str">
            <v/>
          </cell>
          <cell r="J2849" t="str">
            <v/>
          </cell>
          <cell r="K2849" t="str">
            <v>US6067102003</v>
          </cell>
          <cell r="L2849" t="str">
            <v/>
          </cell>
          <cell r="M2849" t="str">
            <v/>
          </cell>
          <cell r="R2849" t="str">
            <v>MITEK SYSTEMS [American Stock]</v>
          </cell>
        </row>
        <row r="2850">
          <cell r="B2850" t="str">
            <v>MFG.US</v>
          </cell>
          <cell r="C2850" t="str">
            <v>MFG</v>
          </cell>
          <cell r="D2850" t="str">
            <v/>
          </cell>
          <cell r="E2850">
            <v>1</v>
          </cell>
          <cell r="F2850">
            <v>0.01</v>
          </cell>
          <cell r="G2850" t="str">
            <v/>
          </cell>
          <cell r="H2850" t="str">
            <v/>
          </cell>
          <cell r="I2850" t="str">
            <v/>
          </cell>
          <cell r="J2850" t="str">
            <v/>
          </cell>
          <cell r="K2850" t="str">
            <v>US60687Y1091</v>
          </cell>
          <cell r="L2850" t="str">
            <v/>
          </cell>
          <cell r="M2850" t="str">
            <v/>
          </cell>
          <cell r="R2850" t="str">
            <v>MIZUHO FINAN-ADR [American Stock]</v>
          </cell>
        </row>
        <row r="2851">
          <cell r="B2851" t="str">
            <v>MKSI.US</v>
          </cell>
          <cell r="C2851" t="str">
            <v>MKSI</v>
          </cell>
          <cell r="D2851" t="str">
            <v/>
          </cell>
          <cell r="E2851">
            <v>1</v>
          </cell>
          <cell r="F2851">
            <v>0.01</v>
          </cell>
          <cell r="G2851" t="str">
            <v/>
          </cell>
          <cell r="H2851" t="str">
            <v/>
          </cell>
          <cell r="I2851" t="str">
            <v/>
          </cell>
          <cell r="J2851" t="str">
            <v/>
          </cell>
          <cell r="K2851" t="str">
            <v>US55306N1046</v>
          </cell>
          <cell r="L2851" t="str">
            <v/>
          </cell>
          <cell r="M2851" t="str">
            <v/>
          </cell>
          <cell r="R2851" t="str">
            <v>MKS INSTRUMENTS [American Stock]</v>
          </cell>
        </row>
        <row r="2852">
          <cell r="B2852" t="str">
            <v>MBT.US</v>
          </cell>
          <cell r="C2852" t="str">
            <v>MBT</v>
          </cell>
          <cell r="D2852" t="str">
            <v/>
          </cell>
          <cell r="E2852">
            <v>1</v>
          </cell>
          <cell r="F2852">
            <v>0.01</v>
          </cell>
          <cell r="G2852" t="str">
            <v/>
          </cell>
          <cell r="H2852" t="str">
            <v/>
          </cell>
          <cell r="I2852" t="str">
            <v/>
          </cell>
          <cell r="J2852" t="str">
            <v/>
          </cell>
          <cell r="K2852" t="str">
            <v>US6074091090</v>
          </cell>
          <cell r="L2852" t="str">
            <v/>
          </cell>
          <cell r="M2852" t="str">
            <v/>
          </cell>
          <cell r="R2852" t="str">
            <v>MOBILE TELES-ADR [American Stock]</v>
          </cell>
        </row>
        <row r="2853">
          <cell r="B2853" t="str">
            <v>MOBL.US</v>
          </cell>
          <cell r="C2853" t="str">
            <v>MOBL</v>
          </cell>
          <cell r="D2853" t="str">
            <v/>
          </cell>
          <cell r="E2853">
            <v>1</v>
          </cell>
          <cell r="F2853">
            <v>0.01</v>
          </cell>
          <cell r="G2853" t="str">
            <v/>
          </cell>
          <cell r="H2853" t="str">
            <v/>
          </cell>
          <cell r="I2853" t="str">
            <v/>
          </cell>
          <cell r="J2853" t="str">
            <v/>
          </cell>
          <cell r="K2853" t="str">
            <v>US60739U2042</v>
          </cell>
          <cell r="L2853" t="str">
            <v/>
          </cell>
          <cell r="M2853" t="str">
            <v/>
          </cell>
          <cell r="R2853" t="str">
            <v>MOBILEIRON INC [American Stock]</v>
          </cell>
        </row>
        <row r="2854">
          <cell r="B2854" t="str">
            <v>MODN.US</v>
          </cell>
          <cell r="C2854" t="str">
            <v>MODN</v>
          </cell>
          <cell r="D2854" t="str">
            <v/>
          </cell>
          <cell r="E2854">
            <v>1</v>
          </cell>
          <cell r="F2854">
            <v>0.01</v>
          </cell>
          <cell r="G2854" t="str">
            <v/>
          </cell>
          <cell r="H2854" t="str">
            <v/>
          </cell>
          <cell r="I2854" t="str">
            <v/>
          </cell>
          <cell r="J2854" t="str">
            <v/>
          </cell>
          <cell r="K2854" t="str">
            <v>US6075251024</v>
          </cell>
          <cell r="L2854" t="str">
            <v/>
          </cell>
          <cell r="M2854" t="str">
            <v/>
          </cell>
          <cell r="R2854" t="str">
            <v>MODEL N INC [American Stock]</v>
          </cell>
        </row>
        <row r="2855">
          <cell r="B2855" t="str">
            <v>MRNA.US</v>
          </cell>
          <cell r="C2855" t="str">
            <v>MRNA</v>
          </cell>
          <cell r="D2855" t="str">
            <v/>
          </cell>
          <cell r="E2855">
            <v>1</v>
          </cell>
          <cell r="F2855">
            <v>0.01</v>
          </cell>
          <cell r="G2855" t="str">
            <v/>
          </cell>
          <cell r="H2855" t="str">
            <v/>
          </cell>
          <cell r="I2855" t="str">
            <v/>
          </cell>
          <cell r="J2855" t="str">
            <v/>
          </cell>
          <cell r="K2855" t="str">
            <v>US60770K1079</v>
          </cell>
          <cell r="L2855" t="str">
            <v/>
          </cell>
          <cell r="M2855" t="str">
            <v/>
          </cell>
          <cell r="R2855" t="str">
            <v>MODERNA INC [American Stock]</v>
          </cell>
        </row>
        <row r="2856">
          <cell r="B2856" t="str">
            <v>MOD.US</v>
          </cell>
          <cell r="C2856" t="str">
            <v>MOD</v>
          </cell>
          <cell r="D2856" t="str">
            <v/>
          </cell>
          <cell r="E2856">
            <v>1</v>
          </cell>
          <cell r="F2856">
            <v>0.01</v>
          </cell>
          <cell r="G2856" t="str">
            <v/>
          </cell>
          <cell r="H2856" t="str">
            <v/>
          </cell>
          <cell r="I2856" t="str">
            <v/>
          </cell>
          <cell r="J2856" t="str">
            <v/>
          </cell>
          <cell r="K2856" t="str">
            <v>US6078281002</v>
          </cell>
          <cell r="L2856" t="str">
            <v/>
          </cell>
          <cell r="M2856" t="str">
            <v/>
          </cell>
          <cell r="R2856" t="str">
            <v>MODINE MFG CO [American Stock]</v>
          </cell>
        </row>
        <row r="2857">
          <cell r="B2857" t="str">
            <v>MC.US</v>
          </cell>
          <cell r="C2857" t="str">
            <v>MC</v>
          </cell>
          <cell r="D2857" t="str">
            <v/>
          </cell>
          <cell r="E2857">
            <v>1</v>
          </cell>
          <cell r="F2857">
            <v>0.01</v>
          </cell>
          <cell r="G2857" t="str">
            <v/>
          </cell>
          <cell r="H2857" t="str">
            <v/>
          </cell>
          <cell r="I2857" t="str">
            <v/>
          </cell>
          <cell r="J2857" t="str">
            <v/>
          </cell>
          <cell r="K2857" t="str">
            <v>US60786M1053</v>
          </cell>
          <cell r="L2857" t="str">
            <v/>
          </cell>
          <cell r="M2857" t="str">
            <v/>
          </cell>
          <cell r="R2857" t="str">
            <v>MOELIS &amp; CO-CL A [American Stock]</v>
          </cell>
        </row>
        <row r="2858">
          <cell r="B2858" t="str">
            <v>MHK.US</v>
          </cell>
          <cell r="C2858" t="str">
            <v>MHK</v>
          </cell>
          <cell r="D2858" t="str">
            <v/>
          </cell>
          <cell r="E2858">
            <v>1</v>
          </cell>
          <cell r="F2858">
            <v>0.01</v>
          </cell>
          <cell r="G2858" t="str">
            <v/>
          </cell>
          <cell r="H2858" t="str">
            <v/>
          </cell>
          <cell r="I2858" t="str">
            <v/>
          </cell>
          <cell r="J2858" t="str">
            <v/>
          </cell>
          <cell r="K2858" t="str">
            <v>US6081901042</v>
          </cell>
          <cell r="L2858" t="str">
            <v/>
          </cell>
          <cell r="M2858" t="str">
            <v/>
          </cell>
          <cell r="R2858" t="str">
            <v>MOHAWK INDS [American Stock]</v>
          </cell>
        </row>
        <row r="2859">
          <cell r="B2859" t="str">
            <v>MKD.US</v>
          </cell>
          <cell r="C2859" t="str">
            <v>MKD</v>
          </cell>
          <cell r="D2859" t="str">
            <v/>
          </cell>
          <cell r="E2859">
            <v>1</v>
          </cell>
          <cell r="F2859">
            <v>0.01</v>
          </cell>
          <cell r="G2859" t="str">
            <v/>
          </cell>
          <cell r="H2859" t="str">
            <v/>
          </cell>
          <cell r="I2859" t="str">
            <v/>
          </cell>
          <cell r="J2859" t="str">
            <v/>
          </cell>
          <cell r="K2859" t="str">
            <v>US60852L1061</v>
          </cell>
          <cell r="L2859" t="str">
            <v/>
          </cell>
          <cell r="M2859" t="str">
            <v/>
          </cell>
          <cell r="R2859" t="str">
            <v>MOLECULAR DA-ADR [American Stock]</v>
          </cell>
        </row>
        <row r="2860">
          <cell r="B2860" t="str">
            <v>MOH.US</v>
          </cell>
          <cell r="C2860" t="str">
            <v>MOH</v>
          </cell>
          <cell r="D2860" t="str">
            <v/>
          </cell>
          <cell r="E2860">
            <v>1</v>
          </cell>
          <cell r="F2860">
            <v>0.01</v>
          </cell>
          <cell r="G2860" t="str">
            <v/>
          </cell>
          <cell r="H2860" t="str">
            <v/>
          </cell>
          <cell r="I2860" t="str">
            <v/>
          </cell>
          <cell r="J2860" t="str">
            <v/>
          </cell>
          <cell r="K2860" t="str">
            <v>US60855R1005</v>
          </cell>
          <cell r="L2860" t="str">
            <v/>
          </cell>
          <cell r="M2860" t="str">
            <v/>
          </cell>
          <cell r="R2860" t="str">
            <v>MOLINA HEALTHCAR [American Stock]</v>
          </cell>
        </row>
        <row r="2861">
          <cell r="B2861" t="str">
            <v>TAP.US</v>
          </cell>
          <cell r="C2861" t="str">
            <v>TAP</v>
          </cell>
          <cell r="D2861" t="str">
            <v/>
          </cell>
          <cell r="E2861">
            <v>1</v>
          </cell>
          <cell r="F2861">
            <v>0.01</v>
          </cell>
          <cell r="G2861" t="str">
            <v/>
          </cell>
          <cell r="H2861" t="str">
            <v/>
          </cell>
          <cell r="I2861" t="str">
            <v/>
          </cell>
          <cell r="J2861" t="str">
            <v/>
          </cell>
          <cell r="K2861" t="str">
            <v>US60871R2094</v>
          </cell>
          <cell r="L2861" t="str">
            <v/>
          </cell>
          <cell r="M2861" t="str">
            <v/>
          </cell>
          <cell r="R2861" t="str">
            <v>MOLSON COORS-B [American Stock]</v>
          </cell>
        </row>
        <row r="2862">
          <cell r="B2862" t="str">
            <v>MNTA.US</v>
          </cell>
          <cell r="C2862" t="str">
            <v>MNTA</v>
          </cell>
          <cell r="D2862" t="str">
            <v/>
          </cell>
          <cell r="E2862">
            <v>1</v>
          </cell>
          <cell r="F2862">
            <v>0.01</v>
          </cell>
          <cell r="G2862" t="str">
            <v/>
          </cell>
          <cell r="H2862" t="str">
            <v/>
          </cell>
          <cell r="I2862" t="str">
            <v/>
          </cell>
          <cell r="J2862" t="str">
            <v/>
          </cell>
          <cell r="K2862" t="str">
            <v>US60877T1007</v>
          </cell>
          <cell r="L2862" t="str">
            <v/>
          </cell>
          <cell r="M2862" t="str">
            <v/>
          </cell>
          <cell r="R2862" t="str">
            <v>MOMENTA PHARMACE [American Stock]</v>
          </cell>
        </row>
        <row r="2863">
          <cell r="B2863" t="str">
            <v>MOMO.US</v>
          </cell>
          <cell r="C2863" t="str">
            <v>MOMO</v>
          </cell>
          <cell r="D2863" t="str">
            <v/>
          </cell>
          <cell r="E2863">
            <v>1</v>
          </cell>
          <cell r="F2863">
            <v>0.01</v>
          </cell>
          <cell r="G2863" t="str">
            <v/>
          </cell>
          <cell r="H2863" t="str">
            <v/>
          </cell>
          <cell r="I2863" t="str">
            <v/>
          </cell>
          <cell r="J2863" t="str">
            <v/>
          </cell>
          <cell r="K2863" t="str">
            <v>US60879B1070</v>
          </cell>
          <cell r="L2863" t="str">
            <v/>
          </cell>
          <cell r="M2863" t="str">
            <v/>
          </cell>
          <cell r="R2863" t="str">
            <v>MOMO INC-ADR [American Stock]</v>
          </cell>
        </row>
        <row r="2864">
          <cell r="B2864" t="str">
            <v>MCRI.US</v>
          </cell>
          <cell r="C2864" t="str">
            <v>MCRI</v>
          </cell>
          <cell r="D2864" t="str">
            <v/>
          </cell>
          <cell r="E2864">
            <v>1</v>
          </cell>
          <cell r="F2864">
            <v>0.01</v>
          </cell>
          <cell r="G2864" t="str">
            <v/>
          </cell>
          <cell r="H2864" t="str">
            <v/>
          </cell>
          <cell r="I2864" t="str">
            <v/>
          </cell>
          <cell r="J2864" t="str">
            <v/>
          </cell>
          <cell r="K2864" t="str">
            <v>US6090271072</v>
          </cell>
          <cell r="L2864" t="str">
            <v/>
          </cell>
          <cell r="M2864" t="str">
            <v/>
          </cell>
          <cell r="R2864" t="str">
            <v>MONARCH CASINO [American Stock]</v>
          </cell>
        </row>
        <row r="2865">
          <cell r="B2865" t="str">
            <v>MDLZ.US</v>
          </cell>
          <cell r="C2865" t="str">
            <v>MDLZ</v>
          </cell>
          <cell r="D2865" t="str">
            <v/>
          </cell>
          <cell r="E2865">
            <v>1</v>
          </cell>
          <cell r="F2865">
            <v>0.01</v>
          </cell>
          <cell r="G2865" t="str">
            <v/>
          </cell>
          <cell r="H2865" t="str">
            <v/>
          </cell>
          <cell r="I2865" t="str">
            <v/>
          </cell>
          <cell r="J2865" t="str">
            <v/>
          </cell>
          <cell r="K2865" t="str">
            <v>US6092071058</v>
          </cell>
          <cell r="L2865" t="str">
            <v/>
          </cell>
          <cell r="M2865" t="str">
            <v/>
          </cell>
          <cell r="R2865" t="str">
            <v>MONDELEZ INTER-A [American Stock]</v>
          </cell>
        </row>
        <row r="2866">
          <cell r="B2866" t="str">
            <v>MGI.US</v>
          </cell>
          <cell r="C2866" t="str">
            <v>MGI</v>
          </cell>
          <cell r="D2866" t="str">
            <v/>
          </cell>
          <cell r="E2866">
            <v>1</v>
          </cell>
          <cell r="F2866">
            <v>0.01</v>
          </cell>
          <cell r="G2866" t="str">
            <v/>
          </cell>
          <cell r="H2866" t="str">
            <v/>
          </cell>
          <cell r="I2866" t="str">
            <v/>
          </cell>
          <cell r="J2866" t="str">
            <v/>
          </cell>
          <cell r="K2866" t="str">
            <v>US60935Y2081</v>
          </cell>
          <cell r="L2866" t="str">
            <v/>
          </cell>
          <cell r="M2866" t="str">
            <v/>
          </cell>
          <cell r="R2866" t="str">
            <v>MONEYGRAM INTERN [American Stock]</v>
          </cell>
        </row>
        <row r="2867">
          <cell r="B2867" t="str">
            <v>MDB.US</v>
          </cell>
          <cell r="C2867" t="str">
            <v>MDB</v>
          </cell>
          <cell r="D2867" t="str">
            <v/>
          </cell>
          <cell r="E2867">
            <v>1</v>
          </cell>
          <cell r="F2867">
            <v>0.01</v>
          </cell>
          <cell r="G2867" t="str">
            <v/>
          </cell>
          <cell r="H2867" t="str">
            <v/>
          </cell>
          <cell r="I2867" t="str">
            <v/>
          </cell>
          <cell r="J2867" t="str">
            <v/>
          </cell>
          <cell r="K2867" t="str">
            <v>US60937P1066</v>
          </cell>
          <cell r="L2867" t="str">
            <v/>
          </cell>
          <cell r="M2867" t="str">
            <v/>
          </cell>
          <cell r="R2867" t="str">
            <v>MONGODB INC [American Stock]</v>
          </cell>
        </row>
        <row r="2868">
          <cell r="B2868" t="str">
            <v>MNR.US</v>
          </cell>
          <cell r="C2868" t="str">
            <v>MNR</v>
          </cell>
          <cell r="D2868" t="str">
            <v/>
          </cell>
          <cell r="E2868">
            <v>1</v>
          </cell>
          <cell r="F2868">
            <v>0.01</v>
          </cell>
          <cell r="G2868" t="str">
            <v/>
          </cell>
          <cell r="H2868" t="str">
            <v/>
          </cell>
          <cell r="I2868" t="str">
            <v/>
          </cell>
          <cell r="J2868" t="str">
            <v/>
          </cell>
          <cell r="K2868" t="str">
            <v>US6097201072</v>
          </cell>
          <cell r="L2868" t="str">
            <v/>
          </cell>
          <cell r="M2868" t="str">
            <v/>
          </cell>
          <cell r="R2868" t="str">
            <v>MONMOUTH REAL ES [American Stock]</v>
          </cell>
        </row>
        <row r="2869">
          <cell r="B2869" t="str">
            <v>MPWR.US</v>
          </cell>
          <cell r="C2869" t="str">
            <v>MPWR</v>
          </cell>
          <cell r="D2869" t="str">
            <v/>
          </cell>
          <cell r="E2869">
            <v>1</v>
          </cell>
          <cell r="F2869">
            <v>0.01</v>
          </cell>
          <cell r="G2869" t="str">
            <v/>
          </cell>
          <cell r="H2869" t="str">
            <v/>
          </cell>
          <cell r="I2869" t="str">
            <v/>
          </cell>
          <cell r="J2869" t="str">
            <v/>
          </cell>
          <cell r="K2869" t="str">
            <v>US6098391054</v>
          </cell>
          <cell r="L2869" t="str">
            <v/>
          </cell>
          <cell r="M2869" t="str">
            <v/>
          </cell>
          <cell r="R2869" t="str">
            <v>MONOLITHIC POWER [American Stock]</v>
          </cell>
        </row>
        <row r="2870">
          <cell r="B2870" t="str">
            <v>MNRO.US</v>
          </cell>
          <cell r="C2870" t="str">
            <v>MNRO</v>
          </cell>
          <cell r="D2870" t="str">
            <v/>
          </cell>
          <cell r="E2870">
            <v>1</v>
          </cell>
          <cell r="F2870">
            <v>0.01</v>
          </cell>
          <cell r="G2870" t="str">
            <v/>
          </cell>
          <cell r="H2870" t="str">
            <v/>
          </cell>
          <cell r="I2870" t="str">
            <v/>
          </cell>
          <cell r="J2870" t="str">
            <v/>
          </cell>
          <cell r="K2870" t="str">
            <v>US6102361010</v>
          </cell>
          <cell r="L2870" t="str">
            <v/>
          </cell>
          <cell r="M2870" t="str">
            <v/>
          </cell>
          <cell r="R2870" t="str">
            <v>MONRO INC [American Stock]</v>
          </cell>
        </row>
        <row r="2871">
          <cell r="B2871" t="str">
            <v>MRCC.US</v>
          </cell>
          <cell r="C2871" t="str">
            <v>MRCC</v>
          </cell>
          <cell r="D2871" t="str">
            <v/>
          </cell>
          <cell r="E2871">
            <v>1</v>
          </cell>
          <cell r="F2871">
            <v>0.01</v>
          </cell>
          <cell r="G2871" t="str">
            <v/>
          </cell>
          <cell r="H2871" t="str">
            <v/>
          </cell>
          <cell r="I2871" t="str">
            <v/>
          </cell>
          <cell r="J2871" t="str">
            <v/>
          </cell>
          <cell r="K2871" t="str">
            <v>US6103351010</v>
          </cell>
          <cell r="L2871" t="str">
            <v/>
          </cell>
          <cell r="M2871" t="str">
            <v/>
          </cell>
          <cell r="R2871" t="str">
            <v>MONROE CAPITAL C [American Stock]</v>
          </cell>
        </row>
        <row r="2872">
          <cell r="B2872" t="str">
            <v>MNST.US</v>
          </cell>
          <cell r="C2872" t="str">
            <v>MNST</v>
          </cell>
          <cell r="D2872" t="str">
            <v/>
          </cell>
          <cell r="E2872">
            <v>1</v>
          </cell>
          <cell r="F2872">
            <v>0.01</v>
          </cell>
          <cell r="G2872" t="str">
            <v/>
          </cell>
          <cell r="H2872" t="str">
            <v/>
          </cell>
          <cell r="I2872" t="str">
            <v/>
          </cell>
          <cell r="J2872" t="str">
            <v/>
          </cell>
          <cell r="K2872" t="str">
            <v>US61174X1090</v>
          </cell>
          <cell r="L2872" t="str">
            <v/>
          </cell>
          <cell r="M2872" t="str">
            <v/>
          </cell>
          <cell r="R2872" t="str">
            <v>MONSTER BEVERAGE [American Stock]</v>
          </cell>
        </row>
        <row r="2873">
          <cell r="B2873" t="str">
            <v>MR.US</v>
          </cell>
          <cell r="C2873" t="str">
            <v>MR</v>
          </cell>
          <cell r="D2873" t="str">
            <v/>
          </cell>
          <cell r="E2873">
            <v>1</v>
          </cell>
          <cell r="F2873">
            <v>0.01</v>
          </cell>
          <cell r="G2873" t="str">
            <v/>
          </cell>
          <cell r="H2873" t="str">
            <v/>
          </cell>
          <cell r="I2873" t="str">
            <v/>
          </cell>
          <cell r="J2873" t="str">
            <v/>
          </cell>
          <cell r="K2873" t="str">
            <v>US61179L1008</v>
          </cell>
          <cell r="L2873" t="str">
            <v/>
          </cell>
          <cell r="M2873" t="str">
            <v/>
          </cell>
          <cell r="R2873" t="str">
            <v>MONTAGE RESOURCE [American Stock]</v>
          </cell>
        </row>
        <row r="2874">
          <cell r="B2874" t="str">
            <v>MCO.US</v>
          </cell>
          <cell r="C2874" t="str">
            <v>MCO</v>
          </cell>
          <cell r="D2874" t="str">
            <v/>
          </cell>
          <cell r="E2874">
            <v>1</v>
          </cell>
          <cell r="F2874">
            <v>0.01</v>
          </cell>
          <cell r="G2874" t="str">
            <v/>
          </cell>
          <cell r="H2874" t="str">
            <v/>
          </cell>
          <cell r="I2874" t="str">
            <v/>
          </cell>
          <cell r="J2874" t="str">
            <v/>
          </cell>
          <cell r="K2874" t="str">
            <v>US6153691059</v>
          </cell>
          <cell r="L2874" t="str">
            <v/>
          </cell>
          <cell r="M2874" t="str">
            <v/>
          </cell>
          <cell r="R2874" t="str">
            <v>MOODY'S CORP [American Stock]</v>
          </cell>
        </row>
        <row r="2875">
          <cell r="B2875" t="str">
            <v>MSD.US</v>
          </cell>
          <cell r="C2875" t="str">
            <v>MSD</v>
          </cell>
          <cell r="D2875" t="str">
            <v/>
          </cell>
          <cell r="E2875">
            <v>1</v>
          </cell>
          <cell r="F2875">
            <v>0.01</v>
          </cell>
          <cell r="G2875" t="str">
            <v/>
          </cell>
          <cell r="H2875" t="str">
            <v/>
          </cell>
          <cell r="I2875" t="str">
            <v/>
          </cell>
          <cell r="J2875" t="str">
            <v/>
          </cell>
          <cell r="K2875" t="str">
            <v>US61744H1059</v>
          </cell>
          <cell r="L2875" t="str">
            <v/>
          </cell>
          <cell r="M2875" t="str">
            <v/>
          </cell>
          <cell r="R2875" t="str">
            <v>MORGAN ST EM DBT [American Stock]</v>
          </cell>
        </row>
        <row r="2876">
          <cell r="B2876" t="str">
            <v>MSpI.US</v>
          </cell>
          <cell r="C2876" t="str">
            <v>MSpI</v>
          </cell>
          <cell r="D2876" t="str">
            <v/>
          </cell>
          <cell r="E2876">
            <v>1</v>
          </cell>
          <cell r="F2876">
            <v>0.01</v>
          </cell>
          <cell r="G2876" t="str">
            <v/>
          </cell>
          <cell r="H2876" t="str">
            <v/>
          </cell>
          <cell r="I2876" t="str">
            <v/>
          </cell>
          <cell r="J2876" t="str">
            <v/>
          </cell>
          <cell r="K2876" t="str">
            <v>US61761J4067</v>
          </cell>
          <cell r="L2876" t="str">
            <v/>
          </cell>
          <cell r="M2876" t="str">
            <v/>
          </cell>
          <cell r="R2876" t="str">
            <v>MORGAN STANLEY [American Stock]</v>
          </cell>
        </row>
        <row r="2877">
          <cell r="B2877" t="str">
            <v>MSpF.US</v>
          </cell>
          <cell r="C2877" t="str">
            <v>MSpF</v>
          </cell>
          <cell r="D2877" t="str">
            <v/>
          </cell>
          <cell r="E2877">
            <v>1</v>
          </cell>
          <cell r="F2877">
            <v>0.01</v>
          </cell>
          <cell r="G2877" t="str">
            <v/>
          </cell>
          <cell r="H2877" t="str">
            <v/>
          </cell>
          <cell r="I2877" t="str">
            <v/>
          </cell>
          <cell r="J2877" t="str">
            <v/>
          </cell>
          <cell r="K2877" t="str">
            <v>US61763E2072</v>
          </cell>
          <cell r="L2877" t="str">
            <v/>
          </cell>
          <cell r="M2877" t="str">
            <v/>
          </cell>
          <cell r="R2877" t="str">
            <v>MORGAN STANLEY [American Stock]</v>
          </cell>
        </row>
        <row r="2878">
          <cell r="B2878" t="str">
            <v>MS.US</v>
          </cell>
          <cell r="C2878" t="str">
            <v>MS</v>
          </cell>
          <cell r="D2878" t="str">
            <v/>
          </cell>
          <cell r="E2878">
            <v>1</v>
          </cell>
          <cell r="F2878">
            <v>0.01</v>
          </cell>
          <cell r="G2878" t="str">
            <v/>
          </cell>
          <cell r="H2878" t="str">
            <v/>
          </cell>
          <cell r="I2878" t="str">
            <v/>
          </cell>
          <cell r="J2878" t="str">
            <v/>
          </cell>
          <cell r="K2878" t="str">
            <v>US6174464486</v>
          </cell>
          <cell r="L2878" t="str">
            <v/>
          </cell>
          <cell r="M2878" t="str">
            <v/>
          </cell>
          <cell r="R2878" t="str">
            <v>MORGAN STANLEY [American Stock]</v>
          </cell>
        </row>
        <row r="2879">
          <cell r="B2879" t="str">
            <v>MSpA.US</v>
          </cell>
          <cell r="C2879" t="str">
            <v>MSpA</v>
          </cell>
          <cell r="D2879" t="str">
            <v/>
          </cell>
          <cell r="E2879">
            <v>1</v>
          </cell>
          <cell r="F2879">
            <v>0.01</v>
          </cell>
          <cell r="G2879" t="str">
            <v/>
          </cell>
          <cell r="H2879" t="str">
            <v/>
          </cell>
          <cell r="I2879" t="str">
            <v/>
          </cell>
          <cell r="J2879" t="str">
            <v/>
          </cell>
          <cell r="K2879" t="str">
            <v>US61747S5047</v>
          </cell>
          <cell r="L2879" t="str">
            <v/>
          </cell>
          <cell r="M2879" t="str">
            <v/>
          </cell>
          <cell r="R2879" t="str">
            <v>MORGAN STANLEY [American Stock]</v>
          </cell>
        </row>
        <row r="2880">
          <cell r="B2880" t="str">
            <v>MSpE.US</v>
          </cell>
          <cell r="C2880" t="str">
            <v>MSpE</v>
          </cell>
          <cell r="D2880" t="str">
            <v/>
          </cell>
          <cell r="E2880">
            <v>1</v>
          </cell>
          <cell r="F2880">
            <v>0.01</v>
          </cell>
          <cell r="G2880" t="str">
            <v/>
          </cell>
          <cell r="H2880" t="str">
            <v/>
          </cell>
          <cell r="I2880" t="str">
            <v/>
          </cell>
          <cell r="J2880" t="str">
            <v/>
          </cell>
          <cell r="K2880" t="str">
            <v>US61762V2007</v>
          </cell>
          <cell r="L2880" t="str">
            <v/>
          </cell>
          <cell r="M2880" t="str">
            <v/>
          </cell>
          <cell r="R2880" t="str">
            <v>MORGAN STANLEY [American Stock]</v>
          </cell>
        </row>
        <row r="2881">
          <cell r="B2881" t="str">
            <v>CAF.US</v>
          </cell>
          <cell r="C2881" t="str">
            <v>CAF</v>
          </cell>
          <cell r="D2881" t="str">
            <v/>
          </cell>
          <cell r="E2881">
            <v>1</v>
          </cell>
          <cell r="F2881">
            <v>0.01</v>
          </cell>
          <cell r="G2881" t="str">
            <v/>
          </cell>
          <cell r="H2881" t="str">
            <v/>
          </cell>
          <cell r="I2881" t="str">
            <v/>
          </cell>
          <cell r="J2881" t="str">
            <v/>
          </cell>
          <cell r="K2881" t="str">
            <v>US6174681030</v>
          </cell>
          <cell r="L2881" t="str">
            <v/>
          </cell>
          <cell r="M2881" t="str">
            <v/>
          </cell>
          <cell r="R2881" t="str">
            <v>MORGAN STANLEY C [American Stock]</v>
          </cell>
        </row>
        <row r="2882">
          <cell r="B2882" t="str">
            <v>EDD.US</v>
          </cell>
          <cell r="C2882" t="str">
            <v>EDD</v>
          </cell>
          <cell r="D2882" t="str">
            <v/>
          </cell>
          <cell r="E2882">
            <v>1</v>
          </cell>
          <cell r="F2882">
            <v>0.01</v>
          </cell>
          <cell r="G2882" t="str">
            <v/>
          </cell>
          <cell r="H2882" t="str">
            <v/>
          </cell>
          <cell r="I2882" t="str">
            <v/>
          </cell>
          <cell r="J2882" t="str">
            <v/>
          </cell>
          <cell r="K2882" t="str">
            <v>US6174771047</v>
          </cell>
          <cell r="L2882" t="str">
            <v/>
          </cell>
          <cell r="M2882" t="str">
            <v/>
          </cell>
          <cell r="R2882" t="str">
            <v>MORGAN STANLEY E [American Stock]</v>
          </cell>
        </row>
        <row r="2883">
          <cell r="B2883" t="str">
            <v>MORN.US</v>
          </cell>
          <cell r="C2883" t="str">
            <v>MORN</v>
          </cell>
          <cell r="D2883" t="str">
            <v/>
          </cell>
          <cell r="E2883">
            <v>1</v>
          </cell>
          <cell r="F2883">
            <v>0.01</v>
          </cell>
          <cell r="G2883" t="str">
            <v/>
          </cell>
          <cell r="H2883" t="str">
            <v/>
          </cell>
          <cell r="I2883" t="str">
            <v/>
          </cell>
          <cell r="J2883" t="str">
            <v/>
          </cell>
          <cell r="K2883" t="str">
            <v>US6177001095</v>
          </cell>
          <cell r="L2883" t="str">
            <v/>
          </cell>
          <cell r="M2883" t="str">
            <v/>
          </cell>
          <cell r="R2883" t="str">
            <v>MORNINGSTAR INC [American Stock]</v>
          </cell>
        </row>
        <row r="2884">
          <cell r="B2884" t="str">
            <v>MOS.US</v>
          </cell>
          <cell r="C2884" t="str">
            <v>MOS</v>
          </cell>
          <cell r="D2884" t="str">
            <v/>
          </cell>
          <cell r="E2884">
            <v>1</v>
          </cell>
          <cell r="F2884">
            <v>0.01</v>
          </cell>
          <cell r="G2884" t="str">
            <v/>
          </cell>
          <cell r="H2884" t="str">
            <v/>
          </cell>
          <cell r="I2884" t="str">
            <v/>
          </cell>
          <cell r="J2884" t="str">
            <v/>
          </cell>
          <cell r="K2884" t="str">
            <v>US61945C1036</v>
          </cell>
          <cell r="L2884" t="str">
            <v/>
          </cell>
          <cell r="M2884" t="str">
            <v/>
          </cell>
          <cell r="R2884" t="str">
            <v>MOSAIC CO/THE [American Stock]</v>
          </cell>
        </row>
        <row r="2885">
          <cell r="B2885" t="str">
            <v>MOSY.US</v>
          </cell>
          <cell r="C2885" t="str">
            <v>MOSY</v>
          </cell>
          <cell r="D2885" t="str">
            <v/>
          </cell>
          <cell r="E2885">
            <v>1</v>
          </cell>
          <cell r="F2885">
            <v>0.01</v>
          </cell>
          <cell r="G2885" t="str">
            <v/>
          </cell>
          <cell r="H2885" t="str">
            <v/>
          </cell>
          <cell r="I2885" t="str">
            <v/>
          </cell>
          <cell r="J2885" t="str">
            <v/>
          </cell>
          <cell r="K2885" t="str">
            <v>US6197183071</v>
          </cell>
          <cell r="L2885" t="str">
            <v/>
          </cell>
          <cell r="M2885" t="str">
            <v/>
          </cell>
          <cell r="R2885" t="str">
            <v>MOSYS INC [American Stock]</v>
          </cell>
        </row>
        <row r="2886">
          <cell r="B2886" t="str">
            <v>MPAA.US</v>
          </cell>
          <cell r="C2886" t="str">
            <v>MPAA</v>
          </cell>
          <cell r="D2886" t="str">
            <v/>
          </cell>
          <cell r="E2886">
            <v>1</v>
          </cell>
          <cell r="F2886">
            <v>0.01</v>
          </cell>
          <cell r="G2886" t="str">
            <v/>
          </cell>
          <cell r="H2886" t="str">
            <v/>
          </cell>
          <cell r="I2886" t="str">
            <v/>
          </cell>
          <cell r="J2886" t="str">
            <v/>
          </cell>
          <cell r="K2886" t="str">
            <v>US6200711009</v>
          </cell>
          <cell r="L2886" t="str">
            <v/>
          </cell>
          <cell r="M2886" t="str">
            <v/>
          </cell>
          <cell r="R2886" t="str">
            <v>MOTORCAR PARTS [American Stock]</v>
          </cell>
        </row>
        <row r="2887">
          <cell r="B2887" t="str">
            <v>MSI.US</v>
          </cell>
          <cell r="C2887" t="str">
            <v>MSI</v>
          </cell>
          <cell r="D2887" t="str">
            <v/>
          </cell>
          <cell r="E2887">
            <v>1</v>
          </cell>
          <cell r="F2887">
            <v>0.01</v>
          </cell>
          <cell r="G2887" t="str">
            <v/>
          </cell>
          <cell r="H2887" t="str">
            <v/>
          </cell>
          <cell r="I2887" t="str">
            <v/>
          </cell>
          <cell r="J2887" t="str">
            <v/>
          </cell>
          <cell r="K2887" t="str">
            <v>US6200763075</v>
          </cell>
          <cell r="L2887" t="str">
            <v/>
          </cell>
          <cell r="M2887" t="str">
            <v/>
          </cell>
          <cell r="R2887" t="str">
            <v>MOTOROLA SOLUTIO [American Stock]</v>
          </cell>
        </row>
        <row r="2888">
          <cell r="B2888" t="str">
            <v>MOV.US</v>
          </cell>
          <cell r="C2888" t="str">
            <v>MOV</v>
          </cell>
          <cell r="D2888" t="str">
            <v/>
          </cell>
          <cell r="E2888">
            <v>1</v>
          </cell>
          <cell r="F2888">
            <v>0.01</v>
          </cell>
          <cell r="G2888" t="str">
            <v/>
          </cell>
          <cell r="H2888" t="str">
            <v/>
          </cell>
          <cell r="I2888" t="str">
            <v/>
          </cell>
          <cell r="J2888" t="str">
            <v/>
          </cell>
          <cell r="K2888" t="str">
            <v>US6245801062</v>
          </cell>
          <cell r="L2888" t="str">
            <v/>
          </cell>
          <cell r="M2888" t="str">
            <v/>
          </cell>
          <cell r="R2888" t="str">
            <v>MOVADO GROUP [American Stock]</v>
          </cell>
        </row>
        <row r="2889">
          <cell r="B2889" t="str">
            <v>MPLX.US</v>
          </cell>
          <cell r="C2889" t="str">
            <v>MPLX</v>
          </cell>
          <cell r="D2889" t="str">
            <v/>
          </cell>
          <cell r="E2889">
            <v>1</v>
          </cell>
          <cell r="F2889">
            <v>0.01</v>
          </cell>
          <cell r="G2889" t="str">
            <v/>
          </cell>
          <cell r="H2889" t="str">
            <v/>
          </cell>
          <cell r="I2889" t="str">
            <v/>
          </cell>
          <cell r="J2889" t="str">
            <v/>
          </cell>
          <cell r="K2889" t="str">
            <v>US55336V1008</v>
          </cell>
          <cell r="L2889" t="str">
            <v/>
          </cell>
          <cell r="M2889" t="str">
            <v/>
          </cell>
          <cell r="R2889" t="str">
            <v>MPLX LP [American Stock]</v>
          </cell>
        </row>
        <row r="2890">
          <cell r="B2890" t="str">
            <v>MRC.US</v>
          </cell>
          <cell r="C2890" t="str">
            <v>MRC</v>
          </cell>
          <cell r="D2890" t="str">
            <v/>
          </cell>
          <cell r="E2890">
            <v>1</v>
          </cell>
          <cell r="F2890">
            <v>0.01</v>
          </cell>
          <cell r="G2890" t="str">
            <v/>
          </cell>
          <cell r="H2890" t="str">
            <v/>
          </cell>
          <cell r="I2890" t="str">
            <v/>
          </cell>
          <cell r="J2890" t="str">
            <v/>
          </cell>
          <cell r="K2890" t="str">
            <v>US55345K1034</v>
          </cell>
          <cell r="L2890" t="str">
            <v/>
          </cell>
          <cell r="M2890" t="str">
            <v/>
          </cell>
          <cell r="R2890" t="str">
            <v>MRC GLOBAL INC [American Stock]</v>
          </cell>
        </row>
        <row r="2891">
          <cell r="B2891" t="str">
            <v>MLPY.US</v>
          </cell>
          <cell r="C2891" t="str">
            <v>MLPY</v>
          </cell>
          <cell r="D2891" t="str">
            <v/>
          </cell>
          <cell r="E2891">
            <v>1</v>
          </cell>
          <cell r="F2891">
            <v>0.01</v>
          </cell>
          <cell r="G2891" t="str">
            <v/>
          </cell>
          <cell r="H2891" t="str">
            <v/>
          </cell>
          <cell r="I2891" t="str">
            <v/>
          </cell>
          <cell r="J2891" t="str">
            <v/>
          </cell>
          <cell r="K2891" t="str">
            <v>US61760E8460</v>
          </cell>
          <cell r="L2891" t="str">
            <v/>
          </cell>
          <cell r="M2891" t="str">
            <v/>
          </cell>
          <cell r="R2891" t="str">
            <v>MS CUSH MLP HI [American Stock]</v>
          </cell>
        </row>
        <row r="2892">
          <cell r="B2892" t="str">
            <v>MSA.US</v>
          </cell>
          <cell r="C2892" t="str">
            <v>MSA</v>
          </cell>
          <cell r="D2892" t="str">
            <v/>
          </cell>
          <cell r="E2892">
            <v>1</v>
          </cell>
          <cell r="F2892">
            <v>0.01</v>
          </cell>
          <cell r="G2892" t="str">
            <v/>
          </cell>
          <cell r="H2892" t="str">
            <v/>
          </cell>
          <cell r="I2892" t="str">
            <v/>
          </cell>
          <cell r="J2892" t="str">
            <v/>
          </cell>
          <cell r="K2892" t="str">
            <v>US5534981064</v>
          </cell>
          <cell r="L2892" t="str">
            <v/>
          </cell>
          <cell r="M2892" t="str">
            <v/>
          </cell>
          <cell r="R2892" t="str">
            <v>MSA SAFETY INC [American Stock]</v>
          </cell>
        </row>
        <row r="2893">
          <cell r="B2893" t="str">
            <v>MSM.US</v>
          </cell>
          <cell r="C2893" t="str">
            <v>MSM</v>
          </cell>
          <cell r="D2893" t="str">
            <v/>
          </cell>
          <cell r="E2893">
            <v>1</v>
          </cell>
          <cell r="F2893">
            <v>0.01</v>
          </cell>
          <cell r="G2893" t="str">
            <v/>
          </cell>
          <cell r="H2893" t="str">
            <v/>
          </cell>
          <cell r="I2893" t="str">
            <v/>
          </cell>
          <cell r="J2893" t="str">
            <v/>
          </cell>
          <cell r="K2893" t="str">
            <v>US5535301064</v>
          </cell>
          <cell r="L2893" t="str">
            <v/>
          </cell>
          <cell r="M2893" t="str">
            <v/>
          </cell>
          <cell r="R2893" t="str">
            <v>MSC INDL DIRECT [American Stock]</v>
          </cell>
        </row>
        <row r="2894">
          <cell r="B2894" t="str">
            <v>MSCI.US</v>
          </cell>
          <cell r="C2894" t="str">
            <v>MSCI</v>
          </cell>
          <cell r="D2894" t="str">
            <v/>
          </cell>
          <cell r="E2894">
            <v>1</v>
          </cell>
          <cell r="F2894">
            <v>0.01</v>
          </cell>
          <cell r="G2894" t="str">
            <v/>
          </cell>
          <cell r="H2894" t="str">
            <v/>
          </cell>
          <cell r="I2894" t="str">
            <v/>
          </cell>
          <cell r="J2894" t="str">
            <v/>
          </cell>
          <cell r="K2894" t="str">
            <v>US55354G1004</v>
          </cell>
          <cell r="L2894" t="str">
            <v/>
          </cell>
          <cell r="M2894" t="str">
            <v/>
          </cell>
          <cell r="R2894" t="str">
            <v>MSCI INC [American Stock]</v>
          </cell>
        </row>
        <row r="2895">
          <cell r="B2895" t="str">
            <v>MSGN.US</v>
          </cell>
          <cell r="C2895" t="str">
            <v>MSGN</v>
          </cell>
          <cell r="D2895" t="str">
            <v/>
          </cell>
          <cell r="E2895">
            <v>1</v>
          </cell>
          <cell r="F2895">
            <v>0.01</v>
          </cell>
          <cell r="G2895" t="str">
            <v/>
          </cell>
          <cell r="H2895" t="str">
            <v/>
          </cell>
          <cell r="I2895" t="str">
            <v/>
          </cell>
          <cell r="J2895" t="str">
            <v/>
          </cell>
          <cell r="K2895" t="str">
            <v>US5535731062</v>
          </cell>
          <cell r="L2895" t="str">
            <v/>
          </cell>
          <cell r="M2895" t="str">
            <v/>
          </cell>
          <cell r="R2895" t="str">
            <v>MSGN.K [American Stock]</v>
          </cell>
        </row>
        <row r="2896">
          <cell r="B2896" t="str">
            <v>MTBC.US</v>
          </cell>
          <cell r="C2896" t="str">
            <v>MTBC</v>
          </cell>
          <cell r="D2896" t="str">
            <v/>
          </cell>
          <cell r="E2896">
            <v>1</v>
          </cell>
          <cell r="F2896">
            <v>0.01</v>
          </cell>
          <cell r="G2896" t="str">
            <v/>
          </cell>
          <cell r="H2896" t="str">
            <v/>
          </cell>
          <cell r="I2896" t="str">
            <v/>
          </cell>
          <cell r="J2896" t="str">
            <v/>
          </cell>
          <cell r="K2896" t="str">
            <v>US55378G1022</v>
          </cell>
          <cell r="L2896" t="str">
            <v/>
          </cell>
          <cell r="M2896" t="str">
            <v/>
          </cell>
          <cell r="R2896" t="str">
            <v>MTBC INC [American Stock]</v>
          </cell>
        </row>
        <row r="2897">
          <cell r="B2897" t="str">
            <v>MTSC.US</v>
          </cell>
          <cell r="C2897" t="str">
            <v>MTSC</v>
          </cell>
          <cell r="D2897" t="str">
            <v/>
          </cell>
          <cell r="E2897">
            <v>1</v>
          </cell>
          <cell r="F2897">
            <v>0.01</v>
          </cell>
          <cell r="G2897" t="str">
            <v/>
          </cell>
          <cell r="H2897" t="str">
            <v/>
          </cell>
          <cell r="I2897" t="str">
            <v/>
          </cell>
          <cell r="J2897" t="str">
            <v/>
          </cell>
          <cell r="K2897" t="str">
            <v>US5537771033</v>
          </cell>
          <cell r="L2897" t="str">
            <v/>
          </cell>
          <cell r="M2897" t="str">
            <v/>
          </cell>
          <cell r="R2897" t="str">
            <v>MTS SYSTEMS CORP [American Stock]</v>
          </cell>
        </row>
        <row r="2898">
          <cell r="B2898" t="str">
            <v>MLI.US</v>
          </cell>
          <cell r="C2898" t="str">
            <v>MLI</v>
          </cell>
          <cell r="D2898" t="str">
            <v/>
          </cell>
          <cell r="E2898">
            <v>1</v>
          </cell>
          <cell r="F2898">
            <v>0.01</v>
          </cell>
          <cell r="G2898" t="str">
            <v/>
          </cell>
          <cell r="H2898" t="str">
            <v/>
          </cell>
          <cell r="I2898" t="str">
            <v/>
          </cell>
          <cell r="J2898" t="str">
            <v/>
          </cell>
          <cell r="K2898" t="str">
            <v>US6247561029</v>
          </cell>
          <cell r="L2898" t="str">
            <v/>
          </cell>
          <cell r="M2898" t="str">
            <v/>
          </cell>
          <cell r="R2898" t="str">
            <v>MUELLER INDS [American Stock]</v>
          </cell>
        </row>
        <row r="2899">
          <cell r="B2899" t="str">
            <v>MWA.US</v>
          </cell>
          <cell r="C2899" t="str">
            <v>MWA</v>
          </cell>
          <cell r="D2899" t="str">
            <v/>
          </cell>
          <cell r="E2899">
            <v>1</v>
          </cell>
          <cell r="F2899">
            <v>0.01</v>
          </cell>
          <cell r="G2899" t="str">
            <v/>
          </cell>
          <cell r="H2899" t="str">
            <v/>
          </cell>
          <cell r="I2899" t="str">
            <v/>
          </cell>
          <cell r="J2899" t="str">
            <v/>
          </cell>
          <cell r="K2899" t="str">
            <v>US6247581084</v>
          </cell>
          <cell r="L2899" t="str">
            <v/>
          </cell>
          <cell r="M2899" t="str">
            <v/>
          </cell>
          <cell r="R2899" t="str">
            <v>MUELLER WATER-A [American Stock]</v>
          </cell>
        </row>
        <row r="2900">
          <cell r="B2900" t="str">
            <v>MUR.US</v>
          </cell>
          <cell r="C2900" t="str">
            <v>MUR</v>
          </cell>
          <cell r="D2900" t="str">
            <v/>
          </cell>
          <cell r="E2900">
            <v>1</v>
          </cell>
          <cell r="F2900">
            <v>0.01</v>
          </cell>
          <cell r="G2900" t="str">
            <v/>
          </cell>
          <cell r="H2900" t="str">
            <v/>
          </cell>
          <cell r="I2900" t="str">
            <v/>
          </cell>
          <cell r="J2900" t="str">
            <v/>
          </cell>
          <cell r="K2900" t="str">
            <v>US6267171022</v>
          </cell>
          <cell r="L2900" t="str">
            <v/>
          </cell>
          <cell r="M2900" t="str">
            <v/>
          </cell>
          <cell r="R2900" t="str">
            <v>MURPHY OIL CORP [American Stock]</v>
          </cell>
        </row>
        <row r="2901">
          <cell r="B2901" t="str">
            <v>MUSA.US</v>
          </cell>
          <cell r="C2901" t="str">
            <v>MUSA</v>
          </cell>
          <cell r="D2901" t="str">
            <v/>
          </cell>
          <cell r="E2901">
            <v>1</v>
          </cell>
          <cell r="F2901">
            <v>0.01</v>
          </cell>
          <cell r="G2901" t="str">
            <v/>
          </cell>
          <cell r="H2901" t="str">
            <v/>
          </cell>
          <cell r="I2901" t="str">
            <v/>
          </cell>
          <cell r="J2901" t="str">
            <v/>
          </cell>
          <cell r="K2901" t="str">
            <v>US6267551025</v>
          </cell>
          <cell r="L2901" t="str">
            <v/>
          </cell>
          <cell r="M2901" t="str">
            <v/>
          </cell>
          <cell r="R2901" t="str">
            <v>MURPHY USA INC [American Stock]</v>
          </cell>
        </row>
        <row r="2902">
          <cell r="B2902" t="str">
            <v>MBIO.US</v>
          </cell>
          <cell r="C2902" t="str">
            <v>MBIO</v>
          </cell>
          <cell r="D2902" t="str">
            <v/>
          </cell>
          <cell r="E2902">
            <v>1</v>
          </cell>
          <cell r="F2902">
            <v>0.01</v>
          </cell>
          <cell r="G2902" t="str">
            <v/>
          </cell>
          <cell r="H2902" t="str">
            <v/>
          </cell>
          <cell r="I2902" t="str">
            <v/>
          </cell>
          <cell r="J2902" t="str">
            <v/>
          </cell>
          <cell r="K2902" t="str">
            <v>US62818Q1040</v>
          </cell>
          <cell r="L2902" t="str">
            <v/>
          </cell>
          <cell r="M2902" t="str">
            <v/>
          </cell>
          <cell r="R2902" t="str">
            <v>MUSTANG BIO INC [American Stock]</v>
          </cell>
        </row>
        <row r="2903">
          <cell r="B2903" t="str">
            <v>MVO.US</v>
          </cell>
          <cell r="C2903" t="str">
            <v>MVO</v>
          </cell>
          <cell r="D2903" t="str">
            <v/>
          </cell>
          <cell r="E2903">
            <v>1</v>
          </cell>
          <cell r="F2903">
            <v>0.01</v>
          </cell>
          <cell r="G2903" t="str">
            <v/>
          </cell>
          <cell r="H2903" t="str">
            <v/>
          </cell>
          <cell r="I2903" t="str">
            <v/>
          </cell>
          <cell r="J2903" t="str">
            <v/>
          </cell>
          <cell r="K2903" t="str">
            <v>US5538591091</v>
          </cell>
          <cell r="L2903" t="str">
            <v/>
          </cell>
          <cell r="M2903" t="str">
            <v/>
          </cell>
          <cell r="R2903" t="str">
            <v>MV OIL TRUST [American Stock]</v>
          </cell>
        </row>
        <row r="2904">
          <cell r="B2904" t="str">
            <v>MVBF.US</v>
          </cell>
          <cell r="C2904" t="str">
            <v>MVBF</v>
          </cell>
          <cell r="D2904" t="str">
            <v/>
          </cell>
          <cell r="E2904">
            <v>1</v>
          </cell>
          <cell r="F2904">
            <v>0.01</v>
          </cell>
          <cell r="G2904" t="str">
            <v/>
          </cell>
          <cell r="H2904" t="str">
            <v/>
          </cell>
          <cell r="I2904" t="str">
            <v/>
          </cell>
          <cell r="J2904" t="str">
            <v/>
          </cell>
          <cell r="K2904" t="str">
            <v>US5538101024</v>
          </cell>
          <cell r="L2904" t="str">
            <v/>
          </cell>
          <cell r="M2904" t="str">
            <v/>
          </cell>
          <cell r="R2904" t="str">
            <v>MVB FINANCIAL CO [American Stock]</v>
          </cell>
        </row>
        <row r="2905">
          <cell r="B2905" t="str">
            <v>MVC.US</v>
          </cell>
          <cell r="C2905" t="str">
            <v>MVC</v>
          </cell>
          <cell r="D2905" t="str">
            <v/>
          </cell>
          <cell r="E2905">
            <v>1</v>
          </cell>
          <cell r="F2905">
            <v>0.01</v>
          </cell>
          <cell r="G2905" t="str">
            <v/>
          </cell>
          <cell r="H2905" t="str">
            <v/>
          </cell>
          <cell r="I2905" t="str">
            <v/>
          </cell>
          <cell r="J2905" t="str">
            <v/>
          </cell>
          <cell r="K2905" t="str">
            <v>US5538291023</v>
          </cell>
          <cell r="L2905" t="str">
            <v/>
          </cell>
          <cell r="M2905" t="str">
            <v/>
          </cell>
          <cell r="R2905" t="str">
            <v>MVC CAPITAL INC [American Stock]</v>
          </cell>
        </row>
        <row r="2906">
          <cell r="B2906" t="str">
            <v>MYE.US</v>
          </cell>
          <cell r="C2906" t="str">
            <v>MYE</v>
          </cell>
          <cell r="D2906" t="str">
            <v/>
          </cell>
          <cell r="E2906">
            <v>1</v>
          </cell>
          <cell r="F2906">
            <v>0.01</v>
          </cell>
          <cell r="G2906" t="str">
            <v/>
          </cell>
          <cell r="H2906" t="str">
            <v/>
          </cell>
          <cell r="I2906" t="str">
            <v/>
          </cell>
          <cell r="J2906" t="str">
            <v/>
          </cell>
          <cell r="K2906" t="str">
            <v>US6284641098</v>
          </cell>
          <cell r="L2906" t="str">
            <v/>
          </cell>
          <cell r="M2906" t="str">
            <v/>
          </cell>
          <cell r="R2906" t="str">
            <v>MYERS INDS INC [American Stock]</v>
          </cell>
        </row>
        <row r="2907">
          <cell r="B2907" t="str">
            <v>MYL.US</v>
          </cell>
          <cell r="C2907" t="str">
            <v>MYL</v>
          </cell>
          <cell r="D2907" t="str">
            <v/>
          </cell>
          <cell r="E2907">
            <v>1</v>
          </cell>
          <cell r="F2907">
            <v>0.01</v>
          </cell>
          <cell r="G2907" t="str">
            <v/>
          </cell>
          <cell r="H2907" t="str">
            <v/>
          </cell>
          <cell r="I2907" t="str">
            <v/>
          </cell>
          <cell r="J2907" t="str">
            <v/>
          </cell>
          <cell r="K2907" t="str">
            <v>NL0011031208</v>
          </cell>
          <cell r="L2907" t="str">
            <v/>
          </cell>
          <cell r="M2907" t="str">
            <v/>
          </cell>
          <cell r="R2907" t="str">
            <v>MYLAN NV [American Stock]</v>
          </cell>
        </row>
        <row r="2908">
          <cell r="B2908" t="str">
            <v>MYOK.US</v>
          </cell>
          <cell r="C2908" t="str">
            <v>MYOK</v>
          </cell>
          <cell r="D2908" t="str">
            <v/>
          </cell>
          <cell r="E2908">
            <v>1</v>
          </cell>
          <cell r="F2908">
            <v>0.01</v>
          </cell>
          <cell r="G2908" t="str">
            <v/>
          </cell>
          <cell r="H2908" t="str">
            <v/>
          </cell>
          <cell r="I2908" t="str">
            <v/>
          </cell>
          <cell r="J2908" t="str">
            <v/>
          </cell>
          <cell r="K2908" t="str">
            <v>US62857M1053</v>
          </cell>
          <cell r="L2908" t="str">
            <v/>
          </cell>
          <cell r="M2908" t="str">
            <v/>
          </cell>
          <cell r="R2908" t="str">
            <v>MYOK.O [American Stock]</v>
          </cell>
        </row>
        <row r="2909">
          <cell r="B2909" t="str">
            <v>MYOS.US</v>
          </cell>
          <cell r="C2909" t="str">
            <v>MYOS</v>
          </cell>
          <cell r="D2909" t="str">
            <v/>
          </cell>
          <cell r="E2909">
            <v>1</v>
          </cell>
          <cell r="F2909">
            <v>0.01</v>
          </cell>
          <cell r="G2909" t="str">
            <v/>
          </cell>
          <cell r="H2909" t="str">
            <v/>
          </cell>
          <cell r="I2909" t="str">
            <v/>
          </cell>
          <cell r="J2909" t="str">
            <v/>
          </cell>
          <cell r="K2909" t="str">
            <v>US62857P1084</v>
          </cell>
          <cell r="L2909" t="str">
            <v/>
          </cell>
          <cell r="M2909" t="str">
            <v/>
          </cell>
          <cell r="R2909" t="str">
            <v>MYOS RENS TECHNO [American Stock]</v>
          </cell>
        </row>
        <row r="2910">
          <cell r="B2910" t="str">
            <v>MYRG.US</v>
          </cell>
          <cell r="C2910" t="str">
            <v>MYRG</v>
          </cell>
          <cell r="D2910" t="str">
            <v/>
          </cell>
          <cell r="E2910">
            <v>1</v>
          </cell>
          <cell r="F2910">
            <v>0.01</v>
          </cell>
          <cell r="G2910" t="str">
            <v/>
          </cell>
          <cell r="H2910" t="str">
            <v/>
          </cell>
          <cell r="I2910" t="str">
            <v/>
          </cell>
          <cell r="J2910" t="str">
            <v/>
          </cell>
          <cell r="K2910" t="str">
            <v>US55405W1045</v>
          </cell>
          <cell r="L2910" t="str">
            <v/>
          </cell>
          <cell r="M2910" t="str">
            <v/>
          </cell>
          <cell r="R2910" t="str">
            <v>MYR GROUP INC/DE [American Stock]</v>
          </cell>
        </row>
        <row r="2911">
          <cell r="B2911" t="str">
            <v>MYGN.US</v>
          </cell>
          <cell r="C2911" t="str">
            <v>MYGN</v>
          </cell>
          <cell r="D2911" t="str">
            <v/>
          </cell>
          <cell r="E2911">
            <v>1</v>
          </cell>
          <cell r="F2911">
            <v>0.01</v>
          </cell>
          <cell r="G2911" t="str">
            <v/>
          </cell>
          <cell r="H2911" t="str">
            <v/>
          </cell>
          <cell r="I2911" t="str">
            <v/>
          </cell>
          <cell r="J2911" t="str">
            <v/>
          </cell>
          <cell r="K2911" t="str">
            <v>US62855J1043</v>
          </cell>
          <cell r="L2911" t="str">
            <v/>
          </cell>
          <cell r="M2911" t="str">
            <v/>
          </cell>
          <cell r="R2911" t="str">
            <v>MYRIAD GENETICS [American Stock]</v>
          </cell>
        </row>
        <row r="2912">
          <cell r="B2912" t="str">
            <v>NBR.US</v>
          </cell>
          <cell r="C2912" t="str">
            <v>NBR</v>
          </cell>
          <cell r="D2912" t="str">
            <v/>
          </cell>
          <cell r="E2912">
            <v>1</v>
          </cell>
          <cell r="F2912">
            <v>0.01</v>
          </cell>
          <cell r="G2912" t="str">
            <v/>
          </cell>
          <cell r="H2912" t="str">
            <v/>
          </cell>
          <cell r="I2912" t="str">
            <v/>
          </cell>
          <cell r="J2912" t="str">
            <v/>
          </cell>
          <cell r="K2912" t="str">
            <v>BMG6359F1370</v>
          </cell>
          <cell r="L2912" t="str">
            <v/>
          </cell>
          <cell r="M2912" t="str">
            <v/>
          </cell>
          <cell r="R2912" t="str">
            <v>NABORS INDS LTD [American Stock]</v>
          </cell>
        </row>
        <row r="2913">
          <cell r="B2913" t="str">
            <v>NC.US</v>
          </cell>
          <cell r="C2913" t="str">
            <v>NC</v>
          </cell>
          <cell r="D2913" t="str">
            <v/>
          </cell>
          <cell r="E2913">
            <v>1</v>
          </cell>
          <cell r="F2913">
            <v>0.01</v>
          </cell>
          <cell r="G2913" t="str">
            <v/>
          </cell>
          <cell r="H2913" t="str">
            <v/>
          </cell>
          <cell r="I2913" t="str">
            <v/>
          </cell>
          <cell r="J2913" t="str">
            <v/>
          </cell>
          <cell r="K2913" t="str">
            <v>US6295791031</v>
          </cell>
          <cell r="L2913" t="str">
            <v/>
          </cell>
          <cell r="M2913" t="str">
            <v/>
          </cell>
          <cell r="R2913" t="str">
            <v>NACCO INDS-CL A [American Stock]</v>
          </cell>
        </row>
        <row r="2914">
          <cell r="B2914" t="str">
            <v>NTP.US</v>
          </cell>
          <cell r="C2914" t="str">
            <v>NTP</v>
          </cell>
          <cell r="D2914" t="str">
            <v/>
          </cell>
          <cell r="E2914">
            <v>1</v>
          </cell>
          <cell r="F2914">
            <v>0.01</v>
          </cell>
          <cell r="G2914" t="str">
            <v/>
          </cell>
          <cell r="H2914" t="str">
            <v/>
          </cell>
          <cell r="I2914" t="str">
            <v/>
          </cell>
          <cell r="J2914" t="str">
            <v/>
          </cell>
          <cell r="K2914" t="str">
            <v>VGG639071023</v>
          </cell>
          <cell r="L2914" t="str">
            <v/>
          </cell>
          <cell r="M2914" t="str">
            <v/>
          </cell>
          <cell r="R2914" t="str">
            <v>NAM TAI PROPERTY [American Stock]</v>
          </cell>
        </row>
        <row r="2915">
          <cell r="B2915" t="str">
            <v>NSTG.US</v>
          </cell>
          <cell r="C2915" t="str">
            <v>NSTG</v>
          </cell>
          <cell r="D2915" t="str">
            <v/>
          </cell>
          <cell r="E2915">
            <v>1</v>
          </cell>
          <cell r="F2915">
            <v>0.01</v>
          </cell>
          <cell r="G2915" t="str">
            <v/>
          </cell>
          <cell r="H2915" t="str">
            <v/>
          </cell>
          <cell r="I2915" t="str">
            <v/>
          </cell>
          <cell r="J2915" t="str">
            <v/>
          </cell>
          <cell r="K2915" t="str">
            <v>US63009R1095</v>
          </cell>
          <cell r="L2915" t="str">
            <v/>
          </cell>
          <cell r="M2915" t="str">
            <v/>
          </cell>
          <cell r="R2915" t="str">
            <v>NANOSTRING TECHN [American Stock]</v>
          </cell>
        </row>
        <row r="2916">
          <cell r="B2916" t="str">
            <v>NNVC.US</v>
          </cell>
          <cell r="C2916" t="str">
            <v>NNVC</v>
          </cell>
          <cell r="D2916" t="str">
            <v/>
          </cell>
          <cell r="E2916">
            <v>1</v>
          </cell>
          <cell r="F2916">
            <v>0.01</v>
          </cell>
          <cell r="G2916" t="str">
            <v/>
          </cell>
          <cell r="H2916" t="str">
            <v/>
          </cell>
          <cell r="I2916" t="str">
            <v/>
          </cell>
          <cell r="J2916" t="str">
            <v/>
          </cell>
          <cell r="K2916" t="str">
            <v>US6300873022</v>
          </cell>
          <cell r="L2916" t="str">
            <v/>
          </cell>
          <cell r="M2916" t="str">
            <v/>
          </cell>
          <cell r="R2916" t="str">
            <v>NANOVIRICIDES IN [American Stock]</v>
          </cell>
        </row>
        <row r="2917">
          <cell r="B2917" t="str">
            <v>NSSC.US</v>
          </cell>
          <cell r="C2917" t="str">
            <v>NSSC</v>
          </cell>
          <cell r="D2917" t="str">
            <v/>
          </cell>
          <cell r="E2917">
            <v>1</v>
          </cell>
          <cell r="F2917">
            <v>0.01</v>
          </cell>
          <cell r="G2917" t="str">
            <v/>
          </cell>
          <cell r="H2917" t="str">
            <v/>
          </cell>
          <cell r="I2917" t="str">
            <v/>
          </cell>
          <cell r="J2917" t="str">
            <v/>
          </cell>
          <cell r="K2917" t="str">
            <v>US6304021057</v>
          </cell>
          <cell r="L2917" t="str">
            <v/>
          </cell>
          <cell r="M2917" t="str">
            <v/>
          </cell>
          <cell r="R2917" t="str">
            <v>NAPCO SECURITY [American Stock]</v>
          </cell>
        </row>
        <row r="2918">
          <cell r="B2918" t="str">
            <v>NDAQ.US</v>
          </cell>
          <cell r="C2918" t="str">
            <v>NDAQ</v>
          </cell>
          <cell r="D2918" t="str">
            <v/>
          </cell>
          <cell r="E2918">
            <v>1</v>
          </cell>
          <cell r="F2918">
            <v>0.01</v>
          </cell>
          <cell r="G2918" t="str">
            <v/>
          </cell>
          <cell r="H2918" t="str">
            <v/>
          </cell>
          <cell r="I2918" t="str">
            <v/>
          </cell>
          <cell r="J2918" t="str">
            <v/>
          </cell>
          <cell r="K2918" t="str">
            <v>US6311031081</v>
          </cell>
          <cell r="L2918" t="str">
            <v/>
          </cell>
          <cell r="M2918" t="str">
            <v/>
          </cell>
          <cell r="R2918" t="str">
            <v>NASDAQ INC [American Stock]</v>
          </cell>
        </row>
        <row r="2919">
          <cell r="B2919" t="str">
            <v>NTRA.US</v>
          </cell>
          <cell r="C2919" t="str">
            <v>NTRA</v>
          </cell>
          <cell r="D2919" t="str">
            <v/>
          </cell>
          <cell r="E2919">
            <v>1</v>
          </cell>
          <cell r="F2919">
            <v>0.01</v>
          </cell>
          <cell r="G2919" t="str">
            <v/>
          </cell>
          <cell r="H2919" t="str">
            <v/>
          </cell>
          <cell r="I2919" t="str">
            <v/>
          </cell>
          <cell r="J2919" t="str">
            <v/>
          </cell>
          <cell r="K2919" t="str">
            <v>US6323071042</v>
          </cell>
          <cell r="L2919" t="str">
            <v/>
          </cell>
          <cell r="M2919" t="str">
            <v/>
          </cell>
          <cell r="R2919" t="str">
            <v>NATERA INC [American Stock]</v>
          </cell>
        </row>
        <row r="2920">
          <cell r="B2920" t="str">
            <v>NATH.US</v>
          </cell>
          <cell r="C2920" t="str">
            <v>NATH</v>
          </cell>
          <cell r="D2920" t="str">
            <v/>
          </cell>
          <cell r="E2920">
            <v>1</v>
          </cell>
          <cell r="F2920">
            <v>0.01</v>
          </cell>
          <cell r="G2920" t="str">
            <v/>
          </cell>
          <cell r="H2920" t="str">
            <v/>
          </cell>
          <cell r="I2920" t="str">
            <v/>
          </cell>
          <cell r="J2920" t="str">
            <v/>
          </cell>
          <cell r="K2920" t="str">
            <v>US6323471002</v>
          </cell>
          <cell r="L2920" t="str">
            <v/>
          </cell>
          <cell r="M2920" t="str">
            <v/>
          </cell>
          <cell r="R2920" t="str">
            <v>NATHANS FAMOUS [American Stock]</v>
          </cell>
        </row>
        <row r="2921">
          <cell r="B2921" t="str">
            <v>NCMI.US</v>
          </cell>
          <cell r="C2921" t="str">
            <v>NCMI</v>
          </cell>
          <cell r="D2921" t="str">
            <v/>
          </cell>
          <cell r="E2921">
            <v>1</v>
          </cell>
          <cell r="F2921">
            <v>0.01</v>
          </cell>
          <cell r="G2921" t="str">
            <v/>
          </cell>
          <cell r="H2921" t="str">
            <v/>
          </cell>
          <cell r="I2921" t="str">
            <v/>
          </cell>
          <cell r="J2921" t="str">
            <v/>
          </cell>
          <cell r="K2921" t="str">
            <v>US6353091076</v>
          </cell>
          <cell r="L2921" t="str">
            <v/>
          </cell>
          <cell r="M2921" t="str">
            <v/>
          </cell>
          <cell r="R2921" t="str">
            <v>NATIONAL CINEMED [American Stock]</v>
          </cell>
        </row>
        <row r="2922">
          <cell r="B2922" t="str">
            <v>NGHC.US</v>
          </cell>
          <cell r="C2922" t="str">
            <v>NGHC</v>
          </cell>
          <cell r="D2922" t="str">
            <v/>
          </cell>
          <cell r="E2922">
            <v>1</v>
          </cell>
          <cell r="F2922">
            <v>0.01</v>
          </cell>
          <cell r="G2922" t="str">
            <v/>
          </cell>
          <cell r="H2922" t="str">
            <v/>
          </cell>
          <cell r="I2922" t="str">
            <v/>
          </cell>
          <cell r="J2922" t="str">
            <v/>
          </cell>
          <cell r="K2922" t="str">
            <v>US6362203035</v>
          </cell>
          <cell r="L2922" t="str">
            <v/>
          </cell>
          <cell r="M2922" t="str">
            <v/>
          </cell>
          <cell r="R2922" t="str">
            <v>NATIONAL GENERAL [American Stock]</v>
          </cell>
        </row>
        <row r="2923">
          <cell r="B2923" t="str">
            <v>NNN.US</v>
          </cell>
          <cell r="C2923" t="str">
            <v>NNN</v>
          </cell>
          <cell r="D2923" t="str">
            <v/>
          </cell>
          <cell r="E2923">
            <v>1</v>
          </cell>
          <cell r="F2923">
            <v>0.01</v>
          </cell>
          <cell r="G2923" t="str">
            <v/>
          </cell>
          <cell r="H2923" t="str">
            <v/>
          </cell>
          <cell r="I2923" t="str">
            <v/>
          </cell>
          <cell r="J2923" t="str">
            <v/>
          </cell>
          <cell r="K2923" t="str">
            <v>US6374171063</v>
          </cell>
          <cell r="L2923" t="str">
            <v/>
          </cell>
          <cell r="M2923" t="str">
            <v/>
          </cell>
          <cell r="R2923" t="str">
            <v>NATIONAL RETAIL [American Stock]</v>
          </cell>
        </row>
        <row r="2924">
          <cell r="B2924" t="str">
            <v>NSA.US</v>
          </cell>
          <cell r="C2924" t="str">
            <v>NSA</v>
          </cell>
          <cell r="D2924" t="str">
            <v/>
          </cell>
          <cell r="E2924">
            <v>1</v>
          </cell>
          <cell r="F2924">
            <v>0.01</v>
          </cell>
          <cell r="G2924" t="str">
            <v/>
          </cell>
          <cell r="H2924" t="str">
            <v/>
          </cell>
          <cell r="I2924" t="str">
            <v/>
          </cell>
          <cell r="J2924" t="str">
            <v/>
          </cell>
          <cell r="K2924" t="str">
            <v>US6378701063</v>
          </cell>
          <cell r="L2924" t="str">
            <v/>
          </cell>
          <cell r="M2924" t="str">
            <v/>
          </cell>
          <cell r="R2924" t="str">
            <v>NATIONAL STORAGE [American Stock]</v>
          </cell>
        </row>
        <row r="2925">
          <cell r="B2925" t="str">
            <v>EYE.US</v>
          </cell>
          <cell r="C2925" t="str">
            <v>EYE</v>
          </cell>
          <cell r="D2925" t="str">
            <v/>
          </cell>
          <cell r="E2925">
            <v>1</v>
          </cell>
          <cell r="F2925">
            <v>0.01</v>
          </cell>
          <cell r="G2925" t="str">
            <v/>
          </cell>
          <cell r="H2925" t="str">
            <v/>
          </cell>
          <cell r="I2925" t="str">
            <v/>
          </cell>
          <cell r="J2925" t="str">
            <v/>
          </cell>
          <cell r="K2925" t="str">
            <v>US63845R1077</v>
          </cell>
          <cell r="L2925" t="str">
            <v/>
          </cell>
          <cell r="M2925" t="str">
            <v/>
          </cell>
          <cell r="R2925" t="str">
            <v>NATIONAL VISION [American Stock]</v>
          </cell>
        </row>
        <row r="2926">
          <cell r="B2926" t="str">
            <v>NWLI.US</v>
          </cell>
          <cell r="C2926" t="str">
            <v>NWLI</v>
          </cell>
          <cell r="D2926" t="str">
            <v/>
          </cell>
          <cell r="E2926">
            <v>1</v>
          </cell>
          <cell r="F2926">
            <v>0.01</v>
          </cell>
          <cell r="G2926" t="str">
            <v/>
          </cell>
          <cell r="H2926" t="str">
            <v/>
          </cell>
          <cell r="I2926" t="str">
            <v/>
          </cell>
          <cell r="J2926" t="str">
            <v/>
          </cell>
          <cell r="K2926" t="str">
            <v>US6385171029</v>
          </cell>
          <cell r="L2926" t="str">
            <v/>
          </cell>
          <cell r="M2926" t="str">
            <v/>
          </cell>
          <cell r="R2926" t="str">
            <v>NATIONAL WESTE-A [American Stock]</v>
          </cell>
        </row>
        <row r="2927">
          <cell r="B2927" t="str">
            <v>NBHC.US</v>
          </cell>
          <cell r="C2927" t="str">
            <v>NBHC</v>
          </cell>
          <cell r="D2927" t="str">
            <v/>
          </cell>
          <cell r="E2927">
            <v>1</v>
          </cell>
          <cell r="F2927">
            <v>0.01</v>
          </cell>
          <cell r="G2927" t="str">
            <v/>
          </cell>
          <cell r="H2927" t="str">
            <v/>
          </cell>
          <cell r="I2927" t="str">
            <v/>
          </cell>
          <cell r="J2927" t="str">
            <v/>
          </cell>
          <cell r="K2927" t="str">
            <v>US6337071046</v>
          </cell>
          <cell r="L2927" t="str">
            <v/>
          </cell>
          <cell r="M2927" t="str">
            <v/>
          </cell>
          <cell r="R2927" t="str">
            <v>NATIONAL-CL A [American Stock]</v>
          </cell>
        </row>
        <row r="2928">
          <cell r="B2928" t="str">
            <v>FIZZ.US</v>
          </cell>
          <cell r="C2928" t="str">
            <v>FIZZ</v>
          </cell>
          <cell r="D2928" t="str">
            <v/>
          </cell>
          <cell r="E2928">
            <v>1</v>
          </cell>
          <cell r="F2928">
            <v>0.01</v>
          </cell>
          <cell r="G2928" t="str">
            <v/>
          </cell>
          <cell r="H2928" t="str">
            <v/>
          </cell>
          <cell r="I2928" t="str">
            <v/>
          </cell>
          <cell r="J2928" t="str">
            <v/>
          </cell>
          <cell r="K2928" t="str">
            <v>US6350171061</v>
          </cell>
          <cell r="L2928" t="str">
            <v/>
          </cell>
          <cell r="M2928" t="str">
            <v/>
          </cell>
          <cell r="R2928" t="str">
            <v>NATL BEVERAGE [American Stock]</v>
          </cell>
        </row>
        <row r="2929">
          <cell r="B2929" t="str">
            <v>NFG.US</v>
          </cell>
          <cell r="C2929" t="str">
            <v>NFG</v>
          </cell>
          <cell r="D2929" t="str">
            <v/>
          </cell>
          <cell r="E2929">
            <v>1</v>
          </cell>
          <cell r="F2929">
            <v>0.01</v>
          </cell>
          <cell r="G2929" t="str">
            <v/>
          </cell>
          <cell r="H2929" t="str">
            <v/>
          </cell>
          <cell r="I2929" t="str">
            <v/>
          </cell>
          <cell r="J2929" t="str">
            <v/>
          </cell>
          <cell r="K2929" t="str">
            <v>US6361801011</v>
          </cell>
          <cell r="L2929" t="str">
            <v/>
          </cell>
          <cell r="M2929" t="str">
            <v/>
          </cell>
          <cell r="R2929" t="str">
            <v>NATL FUEL GAS CO [American Stock]</v>
          </cell>
        </row>
        <row r="2930">
          <cell r="B2930" t="str">
            <v>NHI.US</v>
          </cell>
          <cell r="C2930" t="str">
            <v>NHI</v>
          </cell>
          <cell r="D2930" t="str">
            <v/>
          </cell>
          <cell r="E2930">
            <v>1</v>
          </cell>
          <cell r="F2930">
            <v>0.01</v>
          </cell>
          <cell r="G2930" t="str">
            <v/>
          </cell>
          <cell r="H2930" t="str">
            <v/>
          </cell>
          <cell r="I2930" t="str">
            <v/>
          </cell>
          <cell r="J2930" t="str">
            <v/>
          </cell>
          <cell r="K2930" t="str">
            <v>US63633D1046</v>
          </cell>
          <cell r="L2930" t="str">
            <v/>
          </cell>
          <cell r="M2930" t="str">
            <v/>
          </cell>
          <cell r="R2930" t="str">
            <v>NATL HEALTH INV [American Stock]</v>
          </cell>
        </row>
        <row r="2931">
          <cell r="B2931" t="str">
            <v>NHC.US</v>
          </cell>
          <cell r="C2931" t="str">
            <v>NHC</v>
          </cell>
          <cell r="D2931" t="str">
            <v/>
          </cell>
          <cell r="E2931">
            <v>1</v>
          </cell>
          <cell r="F2931">
            <v>0.01</v>
          </cell>
          <cell r="G2931" t="str">
            <v/>
          </cell>
          <cell r="H2931" t="str">
            <v/>
          </cell>
          <cell r="I2931" t="str">
            <v/>
          </cell>
          <cell r="J2931" t="str">
            <v/>
          </cell>
          <cell r="K2931" t="str">
            <v>US6359061008</v>
          </cell>
          <cell r="L2931" t="str">
            <v/>
          </cell>
          <cell r="M2931" t="str">
            <v/>
          </cell>
          <cell r="R2931" t="str">
            <v>NATL HEALTHCARE [American Stock]</v>
          </cell>
        </row>
        <row r="2932">
          <cell r="B2932" t="str">
            <v>NATI.US</v>
          </cell>
          <cell r="C2932" t="str">
            <v>NATI</v>
          </cell>
          <cell r="D2932" t="str">
            <v/>
          </cell>
          <cell r="E2932">
            <v>1</v>
          </cell>
          <cell r="F2932">
            <v>0.01</v>
          </cell>
          <cell r="G2932" t="str">
            <v/>
          </cell>
          <cell r="H2932" t="str">
            <v/>
          </cell>
          <cell r="I2932" t="str">
            <v/>
          </cell>
          <cell r="J2932" t="str">
            <v/>
          </cell>
          <cell r="K2932" t="str">
            <v>US6365181022</v>
          </cell>
          <cell r="L2932" t="str">
            <v/>
          </cell>
          <cell r="M2932" t="str">
            <v/>
          </cell>
          <cell r="R2932" t="str">
            <v>NATL INSTRUMENTS [American Stock]</v>
          </cell>
        </row>
        <row r="2933">
          <cell r="B2933" t="str">
            <v>NOV.US</v>
          </cell>
          <cell r="C2933" t="str">
            <v>NOV</v>
          </cell>
          <cell r="D2933" t="str">
            <v/>
          </cell>
          <cell r="E2933">
            <v>1</v>
          </cell>
          <cell r="F2933">
            <v>0.01</v>
          </cell>
          <cell r="G2933" t="str">
            <v/>
          </cell>
          <cell r="H2933" t="str">
            <v/>
          </cell>
          <cell r="I2933" t="str">
            <v/>
          </cell>
          <cell r="J2933" t="str">
            <v/>
          </cell>
          <cell r="K2933" t="str">
            <v>US6370711011</v>
          </cell>
          <cell r="L2933" t="str">
            <v/>
          </cell>
          <cell r="M2933" t="str">
            <v/>
          </cell>
          <cell r="R2933" t="str">
            <v>NATL OILWELL VAR [American Stock]</v>
          </cell>
        </row>
        <row r="2934">
          <cell r="B2934" t="str">
            <v>NPK.US</v>
          </cell>
          <cell r="C2934" t="str">
            <v>NPK</v>
          </cell>
          <cell r="D2934" t="str">
            <v/>
          </cell>
          <cell r="E2934">
            <v>1</v>
          </cell>
          <cell r="F2934">
            <v>0.01</v>
          </cell>
          <cell r="G2934" t="str">
            <v/>
          </cell>
          <cell r="H2934" t="str">
            <v/>
          </cell>
          <cell r="I2934" t="str">
            <v/>
          </cell>
          <cell r="J2934" t="str">
            <v/>
          </cell>
          <cell r="K2934" t="str">
            <v>US6372151042</v>
          </cell>
          <cell r="L2934" t="str">
            <v/>
          </cell>
          <cell r="M2934" t="str">
            <v/>
          </cell>
          <cell r="R2934" t="str">
            <v>NATL PRESTO INDS [American Stock]</v>
          </cell>
        </row>
        <row r="2935">
          <cell r="B2935" t="str">
            <v>NSEC.US</v>
          </cell>
          <cell r="C2935" t="str">
            <v>NSEC</v>
          </cell>
          <cell r="D2935" t="str">
            <v/>
          </cell>
          <cell r="E2935">
            <v>1</v>
          </cell>
          <cell r="F2935">
            <v>0.01</v>
          </cell>
          <cell r="G2935" t="str">
            <v/>
          </cell>
          <cell r="H2935" t="str">
            <v/>
          </cell>
          <cell r="I2935" t="str">
            <v/>
          </cell>
          <cell r="J2935" t="str">
            <v/>
          </cell>
          <cell r="K2935" t="str">
            <v>US6375461026</v>
          </cell>
          <cell r="L2935" t="str">
            <v/>
          </cell>
          <cell r="M2935" t="str">
            <v/>
          </cell>
          <cell r="R2935" t="str">
            <v>NATL SEC GROUP [American Stock]</v>
          </cell>
        </row>
        <row r="2936">
          <cell r="B2936" t="str">
            <v>NTCO.US</v>
          </cell>
          <cell r="C2936" t="str">
            <v>NTCO</v>
          </cell>
          <cell r="D2936" t="str">
            <v/>
          </cell>
          <cell r="E2936">
            <v>1</v>
          </cell>
          <cell r="F2936">
            <v>0.01</v>
          </cell>
          <cell r="G2936" t="str">
            <v/>
          </cell>
          <cell r="H2936" t="str">
            <v/>
          </cell>
          <cell r="I2936" t="str">
            <v/>
          </cell>
          <cell r="J2936" t="str">
            <v/>
          </cell>
          <cell r="K2936" t="str">
            <v>US63884N1081</v>
          </cell>
          <cell r="L2936" t="str">
            <v/>
          </cell>
          <cell r="M2936" t="str">
            <v/>
          </cell>
          <cell r="R2936" t="str">
            <v>NATURA &amp;CO H-ADR [American Stock]</v>
          </cell>
        </row>
        <row r="2937">
          <cell r="B2937" t="str">
            <v>NAII.US</v>
          </cell>
          <cell r="C2937" t="str">
            <v>NAII</v>
          </cell>
          <cell r="D2937" t="str">
            <v/>
          </cell>
          <cell r="E2937">
            <v>1</v>
          </cell>
          <cell r="F2937">
            <v>0.01</v>
          </cell>
          <cell r="G2937" t="str">
            <v/>
          </cell>
          <cell r="H2937" t="str">
            <v/>
          </cell>
          <cell r="I2937" t="str">
            <v/>
          </cell>
          <cell r="J2937" t="str">
            <v/>
          </cell>
          <cell r="K2937" t="str">
            <v>US6388423021</v>
          </cell>
          <cell r="L2937" t="str">
            <v/>
          </cell>
          <cell r="M2937" t="str">
            <v/>
          </cell>
          <cell r="R2937" t="str">
            <v>NATURAL ALT INTL [American Stock]</v>
          </cell>
        </row>
        <row r="2938">
          <cell r="B2938" t="str">
            <v>NGS.US</v>
          </cell>
          <cell r="C2938" t="str">
            <v>NGS</v>
          </cell>
          <cell r="D2938" t="str">
            <v/>
          </cell>
          <cell r="E2938">
            <v>1</v>
          </cell>
          <cell r="F2938">
            <v>0.01</v>
          </cell>
          <cell r="G2938" t="str">
            <v/>
          </cell>
          <cell r="H2938" t="str">
            <v/>
          </cell>
          <cell r="I2938" t="str">
            <v/>
          </cell>
          <cell r="J2938" t="str">
            <v/>
          </cell>
          <cell r="K2938" t="str">
            <v>US63886Q1094</v>
          </cell>
          <cell r="L2938" t="str">
            <v/>
          </cell>
          <cell r="M2938" t="str">
            <v/>
          </cell>
          <cell r="R2938" t="str">
            <v>NATURAL GAS SERV [American Stock]</v>
          </cell>
        </row>
        <row r="2939">
          <cell r="B2939" t="str">
            <v>NGVC.US</v>
          </cell>
          <cell r="C2939" t="str">
            <v>NGVC</v>
          </cell>
          <cell r="D2939" t="str">
            <v/>
          </cell>
          <cell r="E2939">
            <v>1</v>
          </cell>
          <cell r="F2939">
            <v>0.01</v>
          </cell>
          <cell r="G2939" t="str">
            <v/>
          </cell>
          <cell r="H2939" t="str">
            <v/>
          </cell>
          <cell r="I2939" t="str">
            <v/>
          </cell>
          <cell r="J2939" t="str">
            <v/>
          </cell>
          <cell r="K2939" t="str">
            <v>US63888U1088</v>
          </cell>
          <cell r="L2939" t="str">
            <v/>
          </cell>
          <cell r="M2939" t="str">
            <v/>
          </cell>
          <cell r="R2939" t="str">
            <v>NATURAL GROCERS [American Stock]</v>
          </cell>
        </row>
        <row r="2940">
          <cell r="B2940" t="str">
            <v>NHTC.US</v>
          </cell>
          <cell r="C2940" t="str">
            <v>NHTC</v>
          </cell>
          <cell r="D2940" t="str">
            <v/>
          </cell>
          <cell r="E2940">
            <v>1</v>
          </cell>
          <cell r="F2940">
            <v>0.01</v>
          </cell>
          <cell r="G2940" t="str">
            <v/>
          </cell>
          <cell r="H2940" t="str">
            <v/>
          </cell>
          <cell r="I2940" t="str">
            <v/>
          </cell>
          <cell r="J2940" t="str">
            <v/>
          </cell>
          <cell r="K2940" t="str">
            <v>US63888P4063</v>
          </cell>
          <cell r="L2940" t="str">
            <v/>
          </cell>
          <cell r="M2940" t="str">
            <v/>
          </cell>
          <cell r="R2940" t="str">
            <v>NATURAL HEALTH [American Stock]</v>
          </cell>
        </row>
        <row r="2941">
          <cell r="B2941" t="str">
            <v>NRP.US</v>
          </cell>
          <cell r="C2941" t="str">
            <v>NRP</v>
          </cell>
          <cell r="D2941" t="str">
            <v/>
          </cell>
          <cell r="E2941">
            <v>1</v>
          </cell>
          <cell r="F2941">
            <v>0.01</v>
          </cell>
          <cell r="G2941" t="str">
            <v/>
          </cell>
          <cell r="H2941" t="str">
            <v/>
          </cell>
          <cell r="I2941" t="str">
            <v/>
          </cell>
          <cell r="J2941" t="str">
            <v/>
          </cell>
          <cell r="K2941" t="str">
            <v>US63900P6088</v>
          </cell>
          <cell r="L2941" t="str">
            <v/>
          </cell>
          <cell r="M2941" t="str">
            <v/>
          </cell>
          <cell r="R2941" t="str">
            <v>NATURAL RESOURCE [American Stock]</v>
          </cell>
        </row>
        <row r="2942">
          <cell r="B2942" t="str">
            <v>NATR.US</v>
          </cell>
          <cell r="C2942" t="str">
            <v>NATR</v>
          </cell>
          <cell r="D2942" t="str">
            <v/>
          </cell>
          <cell r="E2942">
            <v>1</v>
          </cell>
          <cell r="F2942">
            <v>0.01</v>
          </cell>
          <cell r="G2942" t="str">
            <v/>
          </cell>
          <cell r="H2942" t="str">
            <v/>
          </cell>
          <cell r="I2942" t="str">
            <v/>
          </cell>
          <cell r="J2942" t="str">
            <v/>
          </cell>
          <cell r="K2942" t="str">
            <v>US6390271012</v>
          </cell>
          <cell r="L2942" t="str">
            <v/>
          </cell>
          <cell r="M2942" t="str">
            <v/>
          </cell>
          <cell r="R2942" t="str">
            <v>NATURE'S SUNSHNE [American Stock]</v>
          </cell>
        </row>
        <row r="2943">
          <cell r="B2943" t="str">
            <v>NTUS.US</v>
          </cell>
          <cell r="C2943" t="str">
            <v>NTUS</v>
          </cell>
          <cell r="D2943" t="str">
            <v/>
          </cell>
          <cell r="E2943">
            <v>1</v>
          </cell>
          <cell r="F2943">
            <v>0.01</v>
          </cell>
          <cell r="G2943" t="str">
            <v/>
          </cell>
          <cell r="H2943" t="str">
            <v/>
          </cell>
          <cell r="I2943" t="str">
            <v/>
          </cell>
          <cell r="J2943" t="str">
            <v/>
          </cell>
          <cell r="K2943" t="str">
            <v>US6390501038</v>
          </cell>
          <cell r="L2943" t="str">
            <v/>
          </cell>
          <cell r="M2943" t="str">
            <v/>
          </cell>
          <cell r="R2943" t="str">
            <v>NATUS MEDICAL [American Stock]</v>
          </cell>
        </row>
        <row r="2944">
          <cell r="B2944" t="str">
            <v>NLS.US</v>
          </cell>
          <cell r="C2944" t="str">
            <v>NLS</v>
          </cell>
          <cell r="D2944" t="str">
            <v/>
          </cell>
          <cell r="E2944">
            <v>1</v>
          </cell>
          <cell r="F2944">
            <v>0.01</v>
          </cell>
          <cell r="G2944" t="str">
            <v/>
          </cell>
          <cell r="H2944" t="str">
            <v/>
          </cell>
          <cell r="I2944" t="str">
            <v/>
          </cell>
          <cell r="J2944" t="str">
            <v/>
          </cell>
          <cell r="K2944" t="str">
            <v>US63910B1026</v>
          </cell>
          <cell r="L2944" t="str">
            <v/>
          </cell>
          <cell r="M2944" t="str">
            <v/>
          </cell>
          <cell r="R2944" t="str">
            <v>NAUTILUS INC [American Stock]</v>
          </cell>
        </row>
        <row r="2945">
          <cell r="B2945" t="str">
            <v>NAVI.US</v>
          </cell>
          <cell r="C2945" t="str">
            <v>NAVI</v>
          </cell>
          <cell r="D2945" t="str">
            <v/>
          </cell>
          <cell r="E2945">
            <v>1</v>
          </cell>
          <cell r="F2945">
            <v>0.01</v>
          </cell>
          <cell r="G2945" t="str">
            <v/>
          </cell>
          <cell r="H2945" t="str">
            <v/>
          </cell>
          <cell r="I2945" t="str">
            <v/>
          </cell>
          <cell r="J2945" t="str">
            <v/>
          </cell>
          <cell r="K2945" t="str">
            <v>US63938C1080</v>
          </cell>
          <cell r="L2945" t="str">
            <v/>
          </cell>
          <cell r="M2945" t="str">
            <v/>
          </cell>
          <cell r="R2945" t="str">
            <v>NAVIENT CORP [American Stock]</v>
          </cell>
        </row>
        <row r="2946">
          <cell r="B2946" t="str">
            <v>NVGS.US</v>
          </cell>
          <cell r="C2946" t="str">
            <v>NVGS</v>
          </cell>
          <cell r="D2946" t="str">
            <v/>
          </cell>
          <cell r="E2946">
            <v>1</v>
          </cell>
          <cell r="F2946">
            <v>0.01</v>
          </cell>
          <cell r="G2946" t="str">
            <v/>
          </cell>
          <cell r="H2946" t="str">
            <v/>
          </cell>
          <cell r="I2946" t="str">
            <v/>
          </cell>
          <cell r="J2946" t="str">
            <v/>
          </cell>
          <cell r="K2946" t="str">
            <v>MHY621321089</v>
          </cell>
          <cell r="L2946" t="str">
            <v/>
          </cell>
          <cell r="M2946" t="str">
            <v/>
          </cell>
          <cell r="R2946" t="str">
            <v>NAVIGATOR HOLDIN [American Stock]</v>
          </cell>
        </row>
        <row r="2947">
          <cell r="B2947" t="str">
            <v>NM.US</v>
          </cell>
          <cell r="C2947" t="str">
            <v>NM</v>
          </cell>
          <cell r="D2947" t="str">
            <v/>
          </cell>
          <cell r="E2947">
            <v>1</v>
          </cell>
          <cell r="F2947">
            <v>0.01</v>
          </cell>
          <cell r="G2947" t="str">
            <v/>
          </cell>
          <cell r="H2947" t="str">
            <v/>
          </cell>
          <cell r="I2947" t="str">
            <v/>
          </cell>
          <cell r="J2947" t="str">
            <v/>
          </cell>
          <cell r="K2947" t="str">
            <v>MHY621971198</v>
          </cell>
          <cell r="L2947" t="str">
            <v/>
          </cell>
          <cell r="M2947" t="str">
            <v/>
          </cell>
          <cell r="R2947" t="str">
            <v>NAVIOS MARITIME [American Stock]</v>
          </cell>
        </row>
        <row r="2948">
          <cell r="B2948" t="str">
            <v>NNA.US</v>
          </cell>
          <cell r="C2948" t="str">
            <v>NNA</v>
          </cell>
          <cell r="D2948" t="str">
            <v/>
          </cell>
          <cell r="E2948">
            <v>1</v>
          </cell>
          <cell r="F2948">
            <v>0.01</v>
          </cell>
          <cell r="G2948" t="str">
            <v/>
          </cell>
          <cell r="H2948" t="str">
            <v/>
          </cell>
          <cell r="I2948" t="str">
            <v/>
          </cell>
          <cell r="J2948" t="str">
            <v/>
          </cell>
          <cell r="K2948" t="str">
            <v>MHY621591434</v>
          </cell>
          <cell r="L2948" t="str">
            <v/>
          </cell>
          <cell r="M2948" t="str">
            <v/>
          </cell>
          <cell r="R2948" t="str">
            <v>NAVIOS MARITIME [American Stock]</v>
          </cell>
        </row>
        <row r="2949">
          <cell r="B2949" t="str">
            <v>NAV.US</v>
          </cell>
          <cell r="C2949" t="str">
            <v>NAV</v>
          </cell>
          <cell r="D2949" t="str">
            <v/>
          </cell>
          <cell r="E2949">
            <v>1</v>
          </cell>
          <cell r="F2949">
            <v>0.01</v>
          </cell>
          <cell r="G2949" t="str">
            <v/>
          </cell>
          <cell r="H2949" t="str">
            <v/>
          </cell>
          <cell r="I2949" t="str">
            <v/>
          </cell>
          <cell r="J2949" t="str">
            <v/>
          </cell>
          <cell r="K2949" t="str">
            <v>US63934E1082</v>
          </cell>
          <cell r="L2949" t="str">
            <v/>
          </cell>
          <cell r="M2949" t="str">
            <v/>
          </cell>
          <cell r="R2949" t="str">
            <v>NAVISTAR INTL [American Stock]</v>
          </cell>
        </row>
        <row r="2950">
          <cell r="B2950" t="str">
            <v>NBL.US</v>
          </cell>
          <cell r="C2950" t="str">
            <v>NBL</v>
          </cell>
          <cell r="D2950" t="str">
            <v/>
          </cell>
          <cell r="E2950">
            <v>1</v>
          </cell>
          <cell r="F2950">
            <v>0.01</v>
          </cell>
          <cell r="G2950" t="str">
            <v/>
          </cell>
          <cell r="H2950" t="str">
            <v/>
          </cell>
          <cell r="I2950" t="str">
            <v/>
          </cell>
          <cell r="J2950" t="str">
            <v/>
          </cell>
          <cell r="K2950" t="str">
            <v>US6550441058</v>
          </cell>
          <cell r="L2950" t="str">
            <v/>
          </cell>
          <cell r="M2950" t="str">
            <v/>
          </cell>
          <cell r="R2950" t="str">
            <v>NBL.O [American Stock]</v>
          </cell>
        </row>
        <row r="2951">
          <cell r="B2951" t="str">
            <v>NBTB.US</v>
          </cell>
          <cell r="C2951" t="str">
            <v>NBTB</v>
          </cell>
          <cell r="D2951" t="str">
            <v/>
          </cell>
          <cell r="E2951">
            <v>1</v>
          </cell>
          <cell r="F2951">
            <v>0.01</v>
          </cell>
          <cell r="G2951" t="str">
            <v/>
          </cell>
          <cell r="H2951" t="str">
            <v/>
          </cell>
          <cell r="I2951" t="str">
            <v/>
          </cell>
          <cell r="J2951" t="str">
            <v/>
          </cell>
          <cell r="K2951" t="str">
            <v>US6287781024</v>
          </cell>
          <cell r="L2951" t="str">
            <v/>
          </cell>
          <cell r="M2951" t="str">
            <v/>
          </cell>
          <cell r="R2951" t="str">
            <v>NBT BANCORP INC [American Stock]</v>
          </cell>
        </row>
        <row r="2952">
          <cell r="B2952" t="str">
            <v>NCNO.US</v>
          </cell>
          <cell r="C2952" t="str">
            <v>NCNO</v>
          </cell>
          <cell r="D2952" t="str">
            <v/>
          </cell>
          <cell r="E2952">
            <v>1</v>
          </cell>
          <cell r="F2952">
            <v>0.01</v>
          </cell>
          <cell r="G2952" t="str">
            <v/>
          </cell>
          <cell r="H2952" t="str">
            <v/>
          </cell>
          <cell r="I2952" t="str">
            <v/>
          </cell>
          <cell r="J2952" t="str">
            <v/>
          </cell>
          <cell r="K2952" t="str">
            <v>US63947U1079</v>
          </cell>
          <cell r="L2952" t="str">
            <v/>
          </cell>
          <cell r="M2952" t="str">
            <v/>
          </cell>
          <cell r="R2952" t="str">
            <v>NCINO INC [American Stock]</v>
          </cell>
        </row>
        <row r="2953">
          <cell r="B2953" t="str">
            <v>NCR.US</v>
          </cell>
          <cell r="C2953" t="str">
            <v>NCR</v>
          </cell>
          <cell r="D2953" t="str">
            <v/>
          </cell>
          <cell r="E2953">
            <v>1</v>
          </cell>
          <cell r="F2953">
            <v>0.01</v>
          </cell>
          <cell r="G2953" t="str">
            <v/>
          </cell>
          <cell r="H2953" t="str">
            <v/>
          </cell>
          <cell r="I2953" t="str">
            <v/>
          </cell>
          <cell r="J2953" t="str">
            <v/>
          </cell>
          <cell r="K2953" t="str">
            <v>US62886E1082</v>
          </cell>
          <cell r="L2953" t="str">
            <v/>
          </cell>
          <cell r="M2953" t="str">
            <v/>
          </cell>
          <cell r="R2953" t="str">
            <v>NCR CORP [American Stock]</v>
          </cell>
        </row>
        <row r="2954">
          <cell r="B2954" t="str">
            <v>NP.US</v>
          </cell>
          <cell r="C2954" t="str">
            <v>NP</v>
          </cell>
          <cell r="D2954" t="str">
            <v/>
          </cell>
          <cell r="E2954">
            <v>1</v>
          </cell>
          <cell r="F2954">
            <v>0.01</v>
          </cell>
          <cell r="G2954" t="str">
            <v/>
          </cell>
          <cell r="H2954" t="str">
            <v/>
          </cell>
          <cell r="I2954" t="str">
            <v/>
          </cell>
          <cell r="J2954" t="str">
            <v/>
          </cell>
          <cell r="K2954" t="str">
            <v>US6400791090</v>
          </cell>
          <cell r="L2954" t="str">
            <v/>
          </cell>
          <cell r="M2954" t="str">
            <v/>
          </cell>
          <cell r="R2954" t="str">
            <v>NEENAH INC [American Stock]</v>
          </cell>
        </row>
        <row r="2955">
          <cell r="B2955" t="str">
            <v>NKTR.US</v>
          </cell>
          <cell r="C2955" t="str">
            <v>NKTR</v>
          </cell>
          <cell r="D2955" t="str">
            <v/>
          </cell>
          <cell r="E2955">
            <v>1</v>
          </cell>
          <cell r="F2955">
            <v>0.01</v>
          </cell>
          <cell r="G2955" t="str">
            <v/>
          </cell>
          <cell r="H2955" t="str">
            <v/>
          </cell>
          <cell r="I2955" t="str">
            <v/>
          </cell>
          <cell r="J2955" t="str">
            <v/>
          </cell>
          <cell r="K2955" t="str">
            <v>US6402681083</v>
          </cell>
          <cell r="L2955" t="str">
            <v/>
          </cell>
          <cell r="M2955" t="str">
            <v/>
          </cell>
          <cell r="R2955" t="str">
            <v>NEKTAR THERAPEUT [American Stock]</v>
          </cell>
        </row>
        <row r="2956">
          <cell r="B2956" t="str">
            <v>NNI.US</v>
          </cell>
          <cell r="C2956" t="str">
            <v>NNI</v>
          </cell>
          <cell r="D2956" t="str">
            <v/>
          </cell>
          <cell r="E2956">
            <v>1</v>
          </cell>
          <cell r="F2956">
            <v>0.01</v>
          </cell>
          <cell r="G2956" t="str">
            <v/>
          </cell>
          <cell r="H2956" t="str">
            <v/>
          </cell>
          <cell r="I2956" t="str">
            <v/>
          </cell>
          <cell r="J2956" t="str">
            <v/>
          </cell>
          <cell r="K2956" t="str">
            <v>US64031N1081</v>
          </cell>
          <cell r="L2956" t="str">
            <v/>
          </cell>
          <cell r="M2956" t="str">
            <v/>
          </cell>
          <cell r="R2956" t="str">
            <v>NELNET INC-CL A [American Stock]</v>
          </cell>
        </row>
        <row r="2957">
          <cell r="B2957" t="str">
            <v>NEOG.US</v>
          </cell>
          <cell r="C2957" t="str">
            <v>NEOG</v>
          </cell>
          <cell r="D2957" t="str">
            <v/>
          </cell>
          <cell r="E2957">
            <v>1</v>
          </cell>
          <cell r="F2957">
            <v>0.01</v>
          </cell>
          <cell r="G2957" t="str">
            <v/>
          </cell>
          <cell r="H2957" t="str">
            <v/>
          </cell>
          <cell r="I2957" t="str">
            <v/>
          </cell>
          <cell r="J2957" t="str">
            <v/>
          </cell>
          <cell r="K2957" t="str">
            <v>US6404911066</v>
          </cell>
          <cell r="L2957" t="str">
            <v/>
          </cell>
          <cell r="M2957" t="str">
            <v/>
          </cell>
          <cell r="R2957" t="str">
            <v>NEOGEN CORP [American Stock]</v>
          </cell>
        </row>
        <row r="2958">
          <cell r="B2958" t="str">
            <v>NEO.US</v>
          </cell>
          <cell r="C2958" t="str">
            <v>NEO</v>
          </cell>
          <cell r="D2958" t="str">
            <v/>
          </cell>
          <cell r="E2958">
            <v>1</v>
          </cell>
          <cell r="F2958">
            <v>0.01</v>
          </cell>
          <cell r="G2958" t="str">
            <v/>
          </cell>
          <cell r="H2958" t="str">
            <v/>
          </cell>
          <cell r="I2958" t="str">
            <v/>
          </cell>
          <cell r="J2958" t="str">
            <v/>
          </cell>
          <cell r="K2958" t="str">
            <v>US64049M2098</v>
          </cell>
          <cell r="L2958" t="str">
            <v/>
          </cell>
          <cell r="M2958" t="str">
            <v/>
          </cell>
          <cell r="R2958" t="str">
            <v>NEOGENOMICS INC [American Stock]</v>
          </cell>
        </row>
        <row r="2959">
          <cell r="B2959" t="str">
            <v>NPTN.US</v>
          </cell>
          <cell r="C2959" t="str">
            <v>NPTN</v>
          </cell>
          <cell r="D2959" t="str">
            <v/>
          </cell>
          <cell r="E2959">
            <v>1</v>
          </cell>
          <cell r="F2959">
            <v>0.01</v>
          </cell>
          <cell r="G2959" t="str">
            <v/>
          </cell>
          <cell r="H2959" t="str">
            <v/>
          </cell>
          <cell r="I2959" t="str">
            <v/>
          </cell>
          <cell r="J2959" t="str">
            <v/>
          </cell>
          <cell r="K2959" t="str">
            <v>US64051T1007</v>
          </cell>
          <cell r="L2959" t="str">
            <v/>
          </cell>
          <cell r="M2959" t="str">
            <v/>
          </cell>
          <cell r="R2959" t="str">
            <v>NEOPHOTONICS COR [American Stock]</v>
          </cell>
        </row>
        <row r="2960">
          <cell r="B2960" t="str">
            <v>NVCN.US</v>
          </cell>
          <cell r="C2960" t="str">
            <v>NVCN</v>
          </cell>
          <cell r="D2960" t="str">
            <v/>
          </cell>
          <cell r="E2960">
            <v>1</v>
          </cell>
          <cell r="F2960">
            <v>0.01</v>
          </cell>
          <cell r="G2960" t="str">
            <v/>
          </cell>
          <cell r="H2960" t="str">
            <v/>
          </cell>
          <cell r="I2960" t="str">
            <v/>
          </cell>
          <cell r="J2960" t="str">
            <v/>
          </cell>
          <cell r="K2960" t="str">
            <v>CA64065J3047</v>
          </cell>
          <cell r="L2960" t="str">
            <v/>
          </cell>
          <cell r="M2960" t="str">
            <v/>
          </cell>
          <cell r="R2960" t="str">
            <v>NEOVASC INC [American Stock]</v>
          </cell>
        </row>
        <row r="2961">
          <cell r="B2961" t="str">
            <v>UEPS.US</v>
          </cell>
          <cell r="C2961" t="str">
            <v>UEPS</v>
          </cell>
          <cell r="D2961" t="str">
            <v/>
          </cell>
          <cell r="E2961">
            <v>1</v>
          </cell>
          <cell r="F2961">
            <v>0.01</v>
          </cell>
          <cell r="G2961" t="str">
            <v/>
          </cell>
          <cell r="H2961" t="str">
            <v/>
          </cell>
          <cell r="I2961" t="str">
            <v/>
          </cell>
          <cell r="J2961" t="str">
            <v/>
          </cell>
          <cell r="K2961" t="str">
            <v>US64107N2062</v>
          </cell>
          <cell r="L2961" t="str">
            <v/>
          </cell>
          <cell r="M2961" t="str">
            <v/>
          </cell>
          <cell r="R2961" t="str">
            <v>NET 1 UEPS TECH [American Stock]</v>
          </cell>
        </row>
        <row r="2962">
          <cell r="B2962" t="str">
            <v>NTAP.US</v>
          </cell>
          <cell r="C2962" t="str">
            <v>NTAP</v>
          </cell>
          <cell r="D2962" t="str">
            <v/>
          </cell>
          <cell r="E2962">
            <v>1</v>
          </cell>
          <cell r="F2962">
            <v>0.01</v>
          </cell>
          <cell r="G2962" t="str">
            <v/>
          </cell>
          <cell r="H2962" t="str">
            <v/>
          </cell>
          <cell r="I2962" t="str">
            <v/>
          </cell>
          <cell r="J2962" t="str">
            <v/>
          </cell>
          <cell r="K2962" t="str">
            <v>US64110D1046</v>
          </cell>
          <cell r="L2962" t="str">
            <v/>
          </cell>
          <cell r="M2962" t="str">
            <v/>
          </cell>
          <cell r="R2962" t="str">
            <v>NETAPP INC [American Stock]</v>
          </cell>
        </row>
        <row r="2963">
          <cell r="B2963" t="str">
            <v>NTES.US</v>
          </cell>
          <cell r="C2963" t="str">
            <v>NTES</v>
          </cell>
          <cell r="D2963" t="str">
            <v/>
          </cell>
          <cell r="E2963">
            <v>1</v>
          </cell>
          <cell r="F2963">
            <v>0.01</v>
          </cell>
          <cell r="G2963" t="str">
            <v/>
          </cell>
          <cell r="H2963" t="str">
            <v/>
          </cell>
          <cell r="I2963" t="str">
            <v/>
          </cell>
          <cell r="J2963" t="str">
            <v/>
          </cell>
          <cell r="K2963" t="str">
            <v>US64110W1027</v>
          </cell>
          <cell r="L2963" t="str">
            <v/>
          </cell>
          <cell r="M2963" t="str">
            <v/>
          </cell>
          <cell r="R2963" t="str">
            <v>NETEASE INC-ADR [American Stock]</v>
          </cell>
        </row>
        <row r="2964">
          <cell r="B2964" t="str">
            <v>NFLX.US</v>
          </cell>
          <cell r="C2964" t="str">
            <v>NFLX</v>
          </cell>
          <cell r="D2964" t="str">
            <v/>
          </cell>
          <cell r="E2964">
            <v>1</v>
          </cell>
          <cell r="F2964">
            <v>0.01</v>
          </cell>
          <cell r="G2964" t="str">
            <v/>
          </cell>
          <cell r="H2964" t="str">
            <v/>
          </cell>
          <cell r="I2964" t="str">
            <v/>
          </cell>
          <cell r="J2964" t="str">
            <v/>
          </cell>
          <cell r="K2964" t="str">
            <v>US64110L1061</v>
          </cell>
          <cell r="L2964" t="str">
            <v/>
          </cell>
          <cell r="M2964" t="str">
            <v/>
          </cell>
          <cell r="R2964" t="str">
            <v>NETFLIX INC [American Stock]</v>
          </cell>
        </row>
        <row r="2965">
          <cell r="B2965" t="str">
            <v>NTGR.US</v>
          </cell>
          <cell r="C2965" t="str">
            <v>NTGR</v>
          </cell>
          <cell r="D2965" t="str">
            <v/>
          </cell>
          <cell r="E2965">
            <v>1</v>
          </cell>
          <cell r="F2965">
            <v>0.01</v>
          </cell>
          <cell r="G2965" t="str">
            <v/>
          </cell>
          <cell r="H2965" t="str">
            <v/>
          </cell>
          <cell r="I2965" t="str">
            <v/>
          </cell>
          <cell r="J2965" t="str">
            <v/>
          </cell>
          <cell r="K2965" t="str">
            <v>US64111Q1040</v>
          </cell>
          <cell r="L2965" t="str">
            <v/>
          </cell>
          <cell r="M2965" t="str">
            <v/>
          </cell>
          <cell r="R2965" t="str">
            <v>NETGEAR INC [American Stock]</v>
          </cell>
        </row>
        <row r="2966">
          <cell r="B2966" t="str">
            <v>NTCT.US</v>
          </cell>
          <cell r="C2966" t="str">
            <v>NTCT</v>
          </cell>
          <cell r="D2966" t="str">
            <v/>
          </cell>
          <cell r="E2966">
            <v>1</v>
          </cell>
          <cell r="F2966">
            <v>0.01</v>
          </cell>
          <cell r="G2966" t="str">
            <v/>
          </cell>
          <cell r="H2966" t="str">
            <v/>
          </cell>
          <cell r="I2966" t="str">
            <v/>
          </cell>
          <cell r="J2966" t="str">
            <v/>
          </cell>
          <cell r="K2966" t="str">
            <v>US64115T1043</v>
          </cell>
          <cell r="L2966" t="str">
            <v/>
          </cell>
          <cell r="M2966" t="str">
            <v/>
          </cell>
          <cell r="R2966" t="str">
            <v>NETSCOUT SYSTEMS [American Stock]</v>
          </cell>
        </row>
        <row r="2967">
          <cell r="B2967" t="str">
            <v>NTWK.US</v>
          </cell>
          <cell r="C2967" t="str">
            <v>NTWK</v>
          </cell>
          <cell r="D2967" t="str">
            <v/>
          </cell>
          <cell r="E2967">
            <v>1</v>
          </cell>
          <cell r="F2967">
            <v>0.01</v>
          </cell>
          <cell r="G2967" t="str">
            <v/>
          </cell>
          <cell r="H2967" t="str">
            <v/>
          </cell>
          <cell r="I2967" t="str">
            <v/>
          </cell>
          <cell r="J2967" t="str">
            <v/>
          </cell>
          <cell r="K2967" t="str">
            <v>US64115A4022</v>
          </cell>
          <cell r="L2967" t="str">
            <v/>
          </cell>
          <cell r="M2967" t="str">
            <v/>
          </cell>
          <cell r="R2967" t="str">
            <v>NETSOL TECH INC [American Stock]</v>
          </cell>
        </row>
        <row r="2968">
          <cell r="B2968" t="str">
            <v>NBIX.US</v>
          </cell>
          <cell r="C2968" t="str">
            <v>NBIX</v>
          </cell>
          <cell r="D2968" t="str">
            <v/>
          </cell>
          <cell r="E2968">
            <v>1</v>
          </cell>
          <cell r="F2968">
            <v>0.01</v>
          </cell>
          <cell r="G2968" t="str">
            <v/>
          </cell>
          <cell r="H2968" t="str">
            <v/>
          </cell>
          <cell r="I2968" t="str">
            <v/>
          </cell>
          <cell r="J2968" t="str">
            <v/>
          </cell>
          <cell r="K2968" t="str">
            <v>US64125C1099</v>
          </cell>
          <cell r="L2968" t="str">
            <v/>
          </cell>
          <cell r="M2968" t="str">
            <v/>
          </cell>
          <cell r="R2968" t="str">
            <v>NEUROCRINE BIOSC [American Stock]</v>
          </cell>
        </row>
        <row r="2969">
          <cell r="B2969" t="str">
            <v>NURO.US</v>
          </cell>
          <cell r="C2969" t="str">
            <v>NURO</v>
          </cell>
          <cell r="D2969" t="str">
            <v/>
          </cell>
          <cell r="E2969">
            <v>1</v>
          </cell>
          <cell r="F2969">
            <v>0.01</v>
          </cell>
          <cell r="G2969" t="str">
            <v/>
          </cell>
          <cell r="H2969" t="str">
            <v/>
          </cell>
          <cell r="I2969" t="str">
            <v/>
          </cell>
          <cell r="J2969" t="str">
            <v/>
          </cell>
          <cell r="K2969" t="str">
            <v>US6412558073</v>
          </cell>
          <cell r="L2969" t="str">
            <v/>
          </cell>
          <cell r="M2969" t="str">
            <v/>
          </cell>
          <cell r="R2969" t="str">
            <v>NEUROMETRIX INC [American Stock]</v>
          </cell>
        </row>
        <row r="2970">
          <cell r="B2970" t="str">
            <v>NVRO.US</v>
          </cell>
          <cell r="C2970" t="str">
            <v>NVRO</v>
          </cell>
          <cell r="D2970" t="str">
            <v/>
          </cell>
          <cell r="E2970">
            <v>1</v>
          </cell>
          <cell r="F2970">
            <v>0.01</v>
          </cell>
          <cell r="G2970" t="str">
            <v/>
          </cell>
          <cell r="H2970" t="str">
            <v/>
          </cell>
          <cell r="I2970" t="str">
            <v/>
          </cell>
          <cell r="J2970" t="str">
            <v/>
          </cell>
          <cell r="K2970" t="str">
            <v>US64157F1030</v>
          </cell>
          <cell r="L2970" t="str">
            <v/>
          </cell>
          <cell r="M2970" t="str">
            <v/>
          </cell>
          <cell r="R2970" t="str">
            <v>NEVRO CORP [American Stock]</v>
          </cell>
        </row>
        <row r="2971">
          <cell r="B2971" t="str">
            <v>NBEV.US</v>
          </cell>
          <cell r="C2971" t="str">
            <v>NBEV</v>
          </cell>
          <cell r="D2971" t="str">
            <v/>
          </cell>
          <cell r="E2971">
            <v>1</v>
          </cell>
          <cell r="F2971">
            <v>0.01</v>
          </cell>
          <cell r="G2971" t="str">
            <v/>
          </cell>
          <cell r="H2971" t="str">
            <v/>
          </cell>
          <cell r="I2971" t="str">
            <v/>
          </cell>
          <cell r="J2971" t="str">
            <v/>
          </cell>
          <cell r="K2971" t="str">
            <v>US6501941032</v>
          </cell>
          <cell r="L2971" t="str">
            <v/>
          </cell>
          <cell r="M2971" t="str">
            <v/>
          </cell>
          <cell r="R2971" t="str">
            <v>NEWAGE INC [American Stock]</v>
          </cell>
        </row>
        <row r="2972">
          <cell r="B2972" t="str">
            <v>HYB.US</v>
          </cell>
          <cell r="C2972" t="str">
            <v>HYB</v>
          </cell>
          <cell r="D2972" t="str">
            <v/>
          </cell>
          <cell r="E2972">
            <v>1</v>
          </cell>
          <cell r="F2972">
            <v>0.01</v>
          </cell>
          <cell r="G2972" t="str">
            <v/>
          </cell>
          <cell r="H2972" t="str">
            <v/>
          </cell>
          <cell r="I2972" t="str">
            <v/>
          </cell>
          <cell r="J2972" t="str">
            <v/>
          </cell>
          <cell r="K2972" t="str">
            <v>US6418768007</v>
          </cell>
          <cell r="L2972" t="str">
            <v/>
          </cell>
          <cell r="M2972" t="str">
            <v/>
          </cell>
          <cell r="R2972" t="str">
            <v>NEW AMER HI INC [American Stock]</v>
          </cell>
        </row>
        <row r="2973">
          <cell r="B2973" t="str">
            <v>GBR.US</v>
          </cell>
          <cell r="C2973" t="str">
            <v>GBR</v>
          </cell>
          <cell r="D2973" t="str">
            <v/>
          </cell>
          <cell r="E2973">
            <v>1</v>
          </cell>
          <cell r="F2973">
            <v>0.01</v>
          </cell>
          <cell r="G2973" t="str">
            <v/>
          </cell>
          <cell r="H2973" t="str">
            <v/>
          </cell>
          <cell r="I2973" t="str">
            <v/>
          </cell>
          <cell r="J2973" t="str">
            <v/>
          </cell>
          <cell r="K2973" t="str">
            <v>US6436111065</v>
          </cell>
          <cell r="L2973" t="str">
            <v/>
          </cell>
          <cell r="M2973" t="str">
            <v/>
          </cell>
          <cell r="R2973" t="str">
            <v>NEW CONCEPT ENER [American Stock]</v>
          </cell>
        </row>
        <row r="2974">
          <cell r="B2974" t="str">
            <v>GF.US</v>
          </cell>
          <cell r="C2974" t="str">
            <v>GF</v>
          </cell>
          <cell r="D2974" t="str">
            <v/>
          </cell>
          <cell r="E2974">
            <v>1</v>
          </cell>
          <cell r="F2974">
            <v>0.01</v>
          </cell>
          <cell r="G2974" t="str">
            <v/>
          </cell>
          <cell r="H2974" t="str">
            <v/>
          </cell>
          <cell r="I2974" t="str">
            <v/>
          </cell>
          <cell r="J2974" t="str">
            <v/>
          </cell>
          <cell r="K2974" t="str">
            <v>US6444651060</v>
          </cell>
          <cell r="L2974" t="str">
            <v/>
          </cell>
          <cell r="M2974" t="str">
            <v/>
          </cell>
          <cell r="R2974" t="str">
            <v>NEW GERMANY FD [American Stock]</v>
          </cell>
        </row>
        <row r="2975">
          <cell r="B2975" t="str">
            <v>NWHM.US</v>
          </cell>
          <cell r="C2975" t="str">
            <v>NWHM</v>
          </cell>
          <cell r="D2975" t="str">
            <v/>
          </cell>
          <cell r="E2975">
            <v>1</v>
          </cell>
          <cell r="F2975">
            <v>0.01</v>
          </cell>
          <cell r="G2975" t="str">
            <v/>
          </cell>
          <cell r="H2975" t="str">
            <v/>
          </cell>
          <cell r="I2975" t="str">
            <v/>
          </cell>
          <cell r="J2975" t="str">
            <v/>
          </cell>
          <cell r="K2975" t="str">
            <v>US6453701079</v>
          </cell>
          <cell r="L2975" t="str">
            <v/>
          </cell>
          <cell r="M2975" t="str">
            <v/>
          </cell>
          <cell r="R2975" t="str">
            <v>NEW HOME CO INC/ [American Stock]</v>
          </cell>
        </row>
        <row r="2976">
          <cell r="B2976" t="str">
            <v>IRL.US</v>
          </cell>
          <cell r="C2976" t="str">
            <v>IRL</v>
          </cell>
          <cell r="D2976" t="str">
            <v/>
          </cell>
          <cell r="E2976">
            <v>1</v>
          </cell>
          <cell r="F2976">
            <v>0.01</v>
          </cell>
          <cell r="G2976" t="str">
            <v/>
          </cell>
          <cell r="H2976" t="str">
            <v/>
          </cell>
          <cell r="I2976" t="str">
            <v/>
          </cell>
          <cell r="J2976" t="str">
            <v/>
          </cell>
          <cell r="K2976" t="str">
            <v>US6456731040</v>
          </cell>
          <cell r="L2976" t="str">
            <v/>
          </cell>
          <cell r="M2976" t="str">
            <v/>
          </cell>
          <cell r="R2976" t="str">
            <v>NEW IRELAND FUND [American Stock]</v>
          </cell>
        </row>
        <row r="2977">
          <cell r="B2977" t="str">
            <v>NJR.US</v>
          </cell>
          <cell r="C2977" t="str">
            <v>NJR</v>
          </cell>
          <cell r="D2977" t="str">
            <v/>
          </cell>
          <cell r="E2977">
            <v>1</v>
          </cell>
          <cell r="F2977">
            <v>0.01</v>
          </cell>
          <cell r="G2977" t="str">
            <v/>
          </cell>
          <cell r="H2977" t="str">
            <v/>
          </cell>
          <cell r="I2977" t="str">
            <v/>
          </cell>
          <cell r="J2977" t="str">
            <v/>
          </cell>
          <cell r="K2977" t="str">
            <v>US6460251068</v>
          </cell>
          <cell r="L2977" t="str">
            <v/>
          </cell>
          <cell r="M2977" t="str">
            <v/>
          </cell>
          <cell r="R2977" t="str">
            <v>NEW JERSEY RES [American Stock]</v>
          </cell>
        </row>
        <row r="2978">
          <cell r="B2978" t="str">
            <v>EDU.US</v>
          </cell>
          <cell r="C2978" t="str">
            <v>EDU</v>
          </cell>
          <cell r="D2978" t="str">
            <v/>
          </cell>
          <cell r="E2978">
            <v>1</v>
          </cell>
          <cell r="F2978">
            <v>0.01</v>
          </cell>
          <cell r="G2978" t="str">
            <v/>
          </cell>
          <cell r="H2978" t="str">
            <v/>
          </cell>
          <cell r="I2978" t="str">
            <v/>
          </cell>
          <cell r="J2978" t="str">
            <v/>
          </cell>
          <cell r="K2978" t="str">
            <v>US6475811070</v>
          </cell>
          <cell r="L2978" t="str">
            <v/>
          </cell>
          <cell r="M2978" t="str">
            <v/>
          </cell>
          <cell r="R2978" t="str">
            <v>NEW ORIENTAL-ADR [American Stock]</v>
          </cell>
        </row>
        <row r="2979">
          <cell r="B2979" t="str">
            <v>NEWR.US</v>
          </cell>
          <cell r="C2979" t="str">
            <v>NEWR</v>
          </cell>
          <cell r="D2979" t="str">
            <v/>
          </cell>
          <cell r="E2979">
            <v>1</v>
          </cell>
          <cell r="F2979">
            <v>0.01</v>
          </cell>
          <cell r="G2979" t="str">
            <v/>
          </cell>
          <cell r="H2979" t="str">
            <v/>
          </cell>
          <cell r="I2979" t="str">
            <v/>
          </cell>
          <cell r="J2979" t="str">
            <v/>
          </cell>
          <cell r="K2979" t="str">
            <v>US64829B1008</v>
          </cell>
          <cell r="L2979" t="str">
            <v/>
          </cell>
          <cell r="M2979" t="str">
            <v/>
          </cell>
          <cell r="R2979" t="str">
            <v>NEW RELIC INC [American Stock]</v>
          </cell>
        </row>
        <row r="2980">
          <cell r="B2980" t="str">
            <v>NRZ.US</v>
          </cell>
          <cell r="C2980" t="str">
            <v>NRZ</v>
          </cell>
          <cell r="D2980" t="str">
            <v/>
          </cell>
          <cell r="E2980">
            <v>1</v>
          </cell>
          <cell r="F2980">
            <v>0.01</v>
          </cell>
          <cell r="G2980" t="str">
            <v/>
          </cell>
          <cell r="H2980" t="str">
            <v/>
          </cell>
          <cell r="I2980" t="str">
            <v/>
          </cell>
          <cell r="J2980" t="str">
            <v/>
          </cell>
          <cell r="K2980" t="str">
            <v>US64828T2015</v>
          </cell>
          <cell r="L2980" t="str">
            <v/>
          </cell>
          <cell r="M2980" t="str">
            <v/>
          </cell>
          <cell r="R2980" t="str">
            <v>NEW RESIDENT [American Stock]</v>
          </cell>
        </row>
        <row r="2981">
          <cell r="B2981" t="str">
            <v>SNR.US</v>
          </cell>
          <cell r="C2981" t="str">
            <v>SNR</v>
          </cell>
          <cell r="D2981" t="str">
            <v/>
          </cell>
          <cell r="E2981">
            <v>1</v>
          </cell>
          <cell r="F2981">
            <v>0.01</v>
          </cell>
          <cell r="G2981" t="str">
            <v/>
          </cell>
          <cell r="H2981" t="str">
            <v/>
          </cell>
          <cell r="I2981" t="str">
            <v/>
          </cell>
          <cell r="J2981" t="str">
            <v/>
          </cell>
          <cell r="K2981" t="str">
            <v>US6486911034</v>
          </cell>
          <cell r="L2981" t="str">
            <v/>
          </cell>
          <cell r="M2981" t="str">
            <v/>
          </cell>
          <cell r="R2981" t="str">
            <v>NEW SENIOR INVES [American Stock]</v>
          </cell>
        </row>
        <row r="2982">
          <cell r="B2982" t="str">
            <v>NYMT.US</v>
          </cell>
          <cell r="C2982" t="str">
            <v>NYMT</v>
          </cell>
          <cell r="D2982" t="str">
            <v/>
          </cell>
          <cell r="E2982">
            <v>1</v>
          </cell>
          <cell r="F2982">
            <v>0.01</v>
          </cell>
          <cell r="G2982" t="str">
            <v/>
          </cell>
          <cell r="H2982" t="str">
            <v/>
          </cell>
          <cell r="I2982" t="str">
            <v/>
          </cell>
          <cell r="J2982" t="str">
            <v/>
          </cell>
          <cell r="K2982" t="str">
            <v>US6496045013</v>
          </cell>
          <cell r="L2982" t="str">
            <v/>
          </cell>
          <cell r="M2982" t="str">
            <v/>
          </cell>
          <cell r="R2982" t="str">
            <v>NEW YORK MTGE [American Stock]</v>
          </cell>
        </row>
        <row r="2983">
          <cell r="B2983" t="str">
            <v>NYT.US</v>
          </cell>
          <cell r="C2983" t="str">
            <v>NYT</v>
          </cell>
          <cell r="D2983" t="str">
            <v/>
          </cell>
          <cell r="E2983">
            <v>1</v>
          </cell>
          <cell r="F2983">
            <v>0.01</v>
          </cell>
          <cell r="G2983" t="str">
            <v/>
          </cell>
          <cell r="H2983" t="str">
            <v/>
          </cell>
          <cell r="I2983" t="str">
            <v/>
          </cell>
          <cell r="J2983" t="str">
            <v/>
          </cell>
          <cell r="K2983" t="str">
            <v>US6501111073</v>
          </cell>
          <cell r="L2983" t="str">
            <v/>
          </cell>
          <cell r="M2983" t="str">
            <v/>
          </cell>
          <cell r="R2983" t="str">
            <v>NEW YORK TIMES-A [American Stock]</v>
          </cell>
        </row>
        <row r="2984">
          <cell r="B2984" t="str">
            <v>NWL.US</v>
          </cell>
          <cell r="C2984" t="str">
            <v>NWL</v>
          </cell>
          <cell r="D2984" t="str">
            <v/>
          </cell>
          <cell r="E2984">
            <v>1</v>
          </cell>
          <cell r="F2984">
            <v>0.01</v>
          </cell>
          <cell r="G2984" t="str">
            <v/>
          </cell>
          <cell r="H2984" t="str">
            <v/>
          </cell>
          <cell r="I2984" t="str">
            <v/>
          </cell>
          <cell r="J2984" t="str">
            <v/>
          </cell>
          <cell r="K2984" t="str">
            <v>US6512291062</v>
          </cell>
          <cell r="L2984" t="str">
            <v/>
          </cell>
          <cell r="M2984" t="str">
            <v/>
          </cell>
          <cell r="R2984" t="str">
            <v>NEWELL BRANDS IN [American Stock]</v>
          </cell>
        </row>
        <row r="2985">
          <cell r="B2985" t="str">
            <v>NEU.US</v>
          </cell>
          <cell r="C2985" t="str">
            <v>NEU</v>
          </cell>
          <cell r="D2985" t="str">
            <v/>
          </cell>
          <cell r="E2985">
            <v>1</v>
          </cell>
          <cell r="F2985">
            <v>0.01</v>
          </cell>
          <cell r="G2985" t="str">
            <v/>
          </cell>
          <cell r="H2985" t="str">
            <v/>
          </cell>
          <cell r="I2985" t="str">
            <v/>
          </cell>
          <cell r="J2985" t="str">
            <v/>
          </cell>
          <cell r="K2985" t="str">
            <v>US6515871076</v>
          </cell>
          <cell r="L2985" t="str">
            <v/>
          </cell>
          <cell r="M2985" t="str">
            <v/>
          </cell>
          <cell r="R2985" t="str">
            <v>NEWMARKET CORP [American Stock]</v>
          </cell>
        </row>
        <row r="2986">
          <cell r="B2986" t="str">
            <v>NEM.US</v>
          </cell>
          <cell r="C2986" t="str">
            <v>NEM</v>
          </cell>
          <cell r="D2986" t="str">
            <v/>
          </cell>
          <cell r="E2986">
            <v>1</v>
          </cell>
          <cell r="F2986">
            <v>0.01</v>
          </cell>
          <cell r="G2986" t="str">
            <v/>
          </cell>
          <cell r="H2986" t="str">
            <v/>
          </cell>
          <cell r="I2986" t="str">
            <v/>
          </cell>
          <cell r="J2986" t="str">
            <v/>
          </cell>
          <cell r="K2986" t="str">
            <v>US6516391066</v>
          </cell>
          <cell r="L2986" t="str">
            <v/>
          </cell>
          <cell r="M2986" t="str">
            <v/>
          </cell>
          <cell r="R2986" t="str">
            <v>NEWMONT CORP [American Stock]</v>
          </cell>
        </row>
        <row r="2987">
          <cell r="B2987" t="str">
            <v>NR.US</v>
          </cell>
          <cell r="C2987" t="str">
            <v>NR</v>
          </cell>
          <cell r="D2987" t="str">
            <v/>
          </cell>
          <cell r="E2987">
            <v>1</v>
          </cell>
          <cell r="F2987">
            <v>0.01</v>
          </cell>
          <cell r="G2987" t="str">
            <v/>
          </cell>
          <cell r="H2987" t="str">
            <v/>
          </cell>
          <cell r="I2987" t="str">
            <v/>
          </cell>
          <cell r="J2987" t="str">
            <v/>
          </cell>
          <cell r="K2987" t="str">
            <v>US6517185046</v>
          </cell>
          <cell r="L2987" t="str">
            <v/>
          </cell>
          <cell r="M2987" t="str">
            <v/>
          </cell>
          <cell r="R2987" t="str">
            <v>NEWPARK RESOURCE [American Stock]</v>
          </cell>
        </row>
        <row r="2988">
          <cell r="B2988" t="str">
            <v>NWSA.US</v>
          </cell>
          <cell r="C2988" t="str">
            <v>NWSA</v>
          </cell>
          <cell r="D2988" t="str">
            <v/>
          </cell>
          <cell r="E2988">
            <v>1</v>
          </cell>
          <cell r="F2988">
            <v>0.01</v>
          </cell>
          <cell r="G2988" t="str">
            <v/>
          </cell>
          <cell r="H2988" t="str">
            <v/>
          </cell>
          <cell r="I2988" t="str">
            <v/>
          </cell>
          <cell r="J2988" t="str">
            <v/>
          </cell>
          <cell r="K2988" t="str">
            <v>US65249B1098</v>
          </cell>
          <cell r="L2988" t="str">
            <v/>
          </cell>
          <cell r="M2988" t="str">
            <v/>
          </cell>
          <cell r="R2988" t="str">
            <v>NEWS CORP-CL A [American Stock]</v>
          </cell>
        </row>
        <row r="2989">
          <cell r="B2989" t="str">
            <v>NWS.US</v>
          </cell>
          <cell r="C2989" t="str">
            <v>NWS</v>
          </cell>
          <cell r="D2989" t="str">
            <v/>
          </cell>
          <cell r="E2989">
            <v>1</v>
          </cell>
          <cell r="F2989">
            <v>0.01</v>
          </cell>
          <cell r="G2989" t="str">
            <v/>
          </cell>
          <cell r="H2989" t="str">
            <v/>
          </cell>
          <cell r="I2989" t="str">
            <v/>
          </cell>
          <cell r="J2989" t="str">
            <v/>
          </cell>
          <cell r="K2989" t="str">
            <v>US65249B2088</v>
          </cell>
          <cell r="L2989" t="str">
            <v/>
          </cell>
          <cell r="M2989" t="str">
            <v/>
          </cell>
          <cell r="R2989" t="str">
            <v>NEWS CORP-CL B [American Stock]</v>
          </cell>
        </row>
        <row r="2990">
          <cell r="B2990" t="str">
            <v>NEWT.US</v>
          </cell>
          <cell r="C2990" t="str">
            <v>NEWT</v>
          </cell>
          <cell r="D2990" t="str">
            <v/>
          </cell>
          <cell r="E2990">
            <v>1</v>
          </cell>
          <cell r="F2990">
            <v>0.01</v>
          </cell>
          <cell r="G2990" t="str">
            <v/>
          </cell>
          <cell r="H2990" t="str">
            <v/>
          </cell>
          <cell r="I2990" t="str">
            <v/>
          </cell>
          <cell r="J2990" t="str">
            <v/>
          </cell>
          <cell r="K2990" t="str">
            <v>US6525262035</v>
          </cell>
          <cell r="L2990" t="str">
            <v/>
          </cell>
          <cell r="M2990" t="str">
            <v/>
          </cell>
          <cell r="R2990" t="str">
            <v>NEWTEK BUSINESS [American Stock]</v>
          </cell>
        </row>
        <row r="2991">
          <cell r="B2991" t="str">
            <v>NEXA.US</v>
          </cell>
          <cell r="C2991" t="str">
            <v>NEXA</v>
          </cell>
          <cell r="D2991" t="str">
            <v/>
          </cell>
          <cell r="E2991">
            <v>1</v>
          </cell>
          <cell r="F2991">
            <v>0.01</v>
          </cell>
          <cell r="G2991" t="str">
            <v/>
          </cell>
          <cell r="H2991" t="str">
            <v/>
          </cell>
          <cell r="I2991" t="str">
            <v/>
          </cell>
          <cell r="J2991" t="str">
            <v/>
          </cell>
          <cell r="K2991" t="str">
            <v>LU1701428291</v>
          </cell>
          <cell r="L2991" t="str">
            <v/>
          </cell>
          <cell r="M2991" t="str">
            <v/>
          </cell>
          <cell r="R2991" t="str">
            <v>NEXA RESOURCES [American Stock]</v>
          </cell>
        </row>
        <row r="2992">
          <cell r="B2992" t="str">
            <v>NXRT.US</v>
          </cell>
          <cell r="C2992" t="str">
            <v>NXRT</v>
          </cell>
          <cell r="D2992" t="str">
            <v/>
          </cell>
          <cell r="E2992">
            <v>1</v>
          </cell>
          <cell r="F2992">
            <v>0.01</v>
          </cell>
          <cell r="G2992" t="str">
            <v/>
          </cell>
          <cell r="H2992" t="str">
            <v/>
          </cell>
          <cell r="I2992" t="str">
            <v/>
          </cell>
          <cell r="J2992" t="str">
            <v/>
          </cell>
          <cell r="K2992" t="str">
            <v>US65341D1028</v>
          </cell>
          <cell r="L2992" t="str">
            <v/>
          </cell>
          <cell r="M2992" t="str">
            <v/>
          </cell>
          <cell r="R2992" t="str">
            <v>NEXPOINT RESI [American Stock]</v>
          </cell>
        </row>
        <row r="2993">
          <cell r="B2993" t="str">
            <v>NHF.US</v>
          </cell>
          <cell r="C2993" t="str">
            <v>NHF</v>
          </cell>
          <cell r="D2993" t="str">
            <v/>
          </cell>
          <cell r="E2993">
            <v>1</v>
          </cell>
          <cell r="F2993">
            <v>0.01</v>
          </cell>
          <cell r="G2993" t="str">
            <v/>
          </cell>
          <cell r="H2993" t="str">
            <v/>
          </cell>
          <cell r="I2993" t="str">
            <v/>
          </cell>
          <cell r="J2993" t="str">
            <v/>
          </cell>
          <cell r="K2993" t="str">
            <v>US65340G2057</v>
          </cell>
          <cell r="L2993" t="str">
            <v/>
          </cell>
          <cell r="M2993" t="str">
            <v/>
          </cell>
          <cell r="R2993" t="str">
            <v>NEXPOINT STRATEG [American Stock]</v>
          </cell>
        </row>
        <row r="2994">
          <cell r="B2994" t="str">
            <v>NXST.US</v>
          </cell>
          <cell r="C2994" t="str">
            <v>NXST</v>
          </cell>
          <cell r="D2994" t="str">
            <v/>
          </cell>
          <cell r="E2994">
            <v>1</v>
          </cell>
          <cell r="F2994">
            <v>0.01</v>
          </cell>
          <cell r="G2994" t="str">
            <v/>
          </cell>
          <cell r="H2994" t="str">
            <v/>
          </cell>
          <cell r="I2994" t="str">
            <v/>
          </cell>
          <cell r="J2994" t="str">
            <v/>
          </cell>
          <cell r="K2994" t="str">
            <v>US65336K1034</v>
          </cell>
          <cell r="L2994" t="str">
            <v/>
          </cell>
          <cell r="M2994" t="str">
            <v/>
          </cell>
          <cell r="R2994" t="str">
            <v>NEXSTAR MEDIA-A [American Stock]</v>
          </cell>
        </row>
        <row r="2995">
          <cell r="B2995" t="str">
            <v>NEE.US</v>
          </cell>
          <cell r="C2995" t="str">
            <v>NEE</v>
          </cell>
          <cell r="D2995" t="str">
            <v/>
          </cell>
          <cell r="E2995">
            <v>1</v>
          </cell>
          <cell r="F2995">
            <v>0.01</v>
          </cell>
          <cell r="G2995" t="str">
            <v/>
          </cell>
          <cell r="H2995" t="str">
            <v/>
          </cell>
          <cell r="I2995" t="str">
            <v/>
          </cell>
          <cell r="J2995" t="str">
            <v/>
          </cell>
          <cell r="K2995" t="str">
            <v>US65339F1012</v>
          </cell>
          <cell r="L2995" t="str">
            <v/>
          </cell>
          <cell r="M2995" t="str">
            <v/>
          </cell>
          <cell r="R2995" t="str">
            <v>NEXTERA ENERGY [American Stock]</v>
          </cell>
        </row>
        <row r="2996">
          <cell r="B2996" t="str">
            <v>NEP.US</v>
          </cell>
          <cell r="C2996" t="str">
            <v>NEP</v>
          </cell>
          <cell r="D2996" t="str">
            <v/>
          </cell>
          <cell r="E2996">
            <v>1</v>
          </cell>
          <cell r="F2996">
            <v>0.01</v>
          </cell>
          <cell r="G2996" t="str">
            <v/>
          </cell>
          <cell r="H2996" t="str">
            <v/>
          </cell>
          <cell r="I2996" t="str">
            <v/>
          </cell>
          <cell r="J2996" t="str">
            <v/>
          </cell>
          <cell r="K2996" t="str">
            <v>US65341B1061</v>
          </cell>
          <cell r="L2996" t="str">
            <v/>
          </cell>
          <cell r="M2996" t="str">
            <v/>
          </cell>
          <cell r="R2996" t="str">
            <v>NEXTERA ENERGY P [American Stock]</v>
          </cell>
        </row>
        <row r="2997">
          <cell r="B2997" t="str">
            <v>NXGN.US</v>
          </cell>
          <cell r="C2997" t="str">
            <v>NXGN</v>
          </cell>
          <cell r="D2997" t="str">
            <v/>
          </cell>
          <cell r="E2997">
            <v>1</v>
          </cell>
          <cell r="F2997">
            <v>0.01</v>
          </cell>
          <cell r="G2997" t="str">
            <v/>
          </cell>
          <cell r="H2997" t="str">
            <v/>
          </cell>
          <cell r="I2997" t="str">
            <v/>
          </cell>
          <cell r="J2997" t="str">
            <v/>
          </cell>
          <cell r="K2997" t="str">
            <v>US65343C1027</v>
          </cell>
          <cell r="L2997" t="str">
            <v/>
          </cell>
          <cell r="M2997" t="str">
            <v/>
          </cell>
          <cell r="R2997" t="str">
            <v>NEXTGEN HEALTHCA [American Stock]</v>
          </cell>
        </row>
        <row r="2998">
          <cell r="B2998" t="str">
            <v>NFLT.US</v>
          </cell>
          <cell r="C2998" t="str">
            <v>NFLT</v>
          </cell>
          <cell r="D2998" t="str">
            <v/>
          </cell>
          <cell r="E2998">
            <v>1</v>
          </cell>
          <cell r="F2998">
            <v>0.01</v>
          </cell>
          <cell r="G2998" t="str">
            <v/>
          </cell>
          <cell r="H2998" t="str">
            <v/>
          </cell>
          <cell r="I2998" t="str">
            <v/>
          </cell>
          <cell r="J2998" t="str">
            <v/>
          </cell>
          <cell r="K2998" t="str">
            <v>US26923G7079</v>
          </cell>
          <cell r="L2998" t="str">
            <v/>
          </cell>
          <cell r="M2998" t="str">
            <v/>
          </cell>
          <cell r="R2998" t="str">
            <v>NFLT.K [American Stock]</v>
          </cell>
        </row>
        <row r="2999">
          <cell r="B2999" t="str">
            <v>NGL.US</v>
          </cell>
          <cell r="C2999" t="str">
            <v>NGL</v>
          </cell>
          <cell r="D2999" t="str">
            <v/>
          </cell>
          <cell r="E2999">
            <v>1</v>
          </cell>
          <cell r="F2999">
            <v>0.01</v>
          </cell>
          <cell r="G2999" t="str">
            <v/>
          </cell>
          <cell r="H2999" t="str">
            <v/>
          </cell>
          <cell r="I2999" t="str">
            <v/>
          </cell>
          <cell r="J2999" t="str">
            <v/>
          </cell>
          <cell r="K2999" t="str">
            <v>US62913M1071</v>
          </cell>
          <cell r="L2999" t="str">
            <v/>
          </cell>
          <cell r="M2999" t="str">
            <v/>
          </cell>
          <cell r="R2999" t="str">
            <v>NGL ENERGY PARTN [American Stock]</v>
          </cell>
        </row>
        <row r="3000">
          <cell r="B3000" t="str">
            <v>NGVT.US</v>
          </cell>
          <cell r="C3000" t="str">
            <v>NGVT</v>
          </cell>
          <cell r="D3000" t="str">
            <v/>
          </cell>
          <cell r="E3000">
            <v>1</v>
          </cell>
          <cell r="F3000">
            <v>0.01</v>
          </cell>
          <cell r="G3000" t="str">
            <v/>
          </cell>
          <cell r="H3000" t="str">
            <v/>
          </cell>
          <cell r="I3000" t="str">
            <v/>
          </cell>
          <cell r="J3000" t="str">
            <v/>
          </cell>
          <cell r="K3000" t="str">
            <v>US45688C1071</v>
          </cell>
          <cell r="L3000" t="str">
            <v/>
          </cell>
          <cell r="M3000" t="str">
            <v/>
          </cell>
          <cell r="R3000" t="str">
            <v>NGVT.K [American Stock]</v>
          </cell>
        </row>
        <row r="3001">
          <cell r="B3001" t="str">
            <v>NHA.US</v>
          </cell>
          <cell r="C3001" t="str">
            <v>NHA</v>
          </cell>
          <cell r="D3001" t="str">
            <v/>
          </cell>
          <cell r="E3001">
            <v>1</v>
          </cell>
          <cell r="F3001">
            <v>0.01</v>
          </cell>
          <cell r="G3001" t="str">
            <v/>
          </cell>
          <cell r="H3001" t="str">
            <v/>
          </cell>
          <cell r="I3001" t="str">
            <v/>
          </cell>
          <cell r="J3001" t="str">
            <v/>
          </cell>
          <cell r="K3001" t="str">
            <v>US6706871026</v>
          </cell>
          <cell r="L3001" t="str">
            <v/>
          </cell>
          <cell r="M3001" t="str">
            <v/>
          </cell>
          <cell r="R3001" t="str">
            <v>NHA [American Stock]</v>
          </cell>
        </row>
        <row r="3002">
          <cell r="B3002" t="str">
            <v>EGOV.US</v>
          </cell>
          <cell r="C3002" t="str">
            <v>EGOV</v>
          </cell>
          <cell r="D3002" t="str">
            <v/>
          </cell>
          <cell r="E3002">
            <v>1</v>
          </cell>
          <cell r="F3002">
            <v>0.01</v>
          </cell>
          <cell r="G3002" t="str">
            <v/>
          </cell>
          <cell r="H3002" t="str">
            <v/>
          </cell>
          <cell r="I3002" t="str">
            <v/>
          </cell>
          <cell r="J3002" t="str">
            <v/>
          </cell>
          <cell r="K3002" t="str">
            <v>US62914B1008</v>
          </cell>
          <cell r="L3002" t="str">
            <v/>
          </cell>
          <cell r="M3002" t="str">
            <v/>
          </cell>
          <cell r="R3002" t="str">
            <v>NIC INC [American Stock]</v>
          </cell>
        </row>
        <row r="3003">
          <cell r="B3003" t="str">
            <v>NCBS.US</v>
          </cell>
          <cell r="C3003" t="str">
            <v>NCBS</v>
          </cell>
          <cell r="D3003" t="str">
            <v/>
          </cell>
          <cell r="E3003">
            <v>1</v>
          </cell>
          <cell r="F3003">
            <v>0.01</v>
          </cell>
          <cell r="G3003" t="str">
            <v/>
          </cell>
          <cell r="H3003" t="str">
            <v/>
          </cell>
          <cell r="I3003" t="str">
            <v/>
          </cell>
          <cell r="J3003" t="str">
            <v/>
          </cell>
          <cell r="K3003" t="str">
            <v>US65406E1029</v>
          </cell>
          <cell r="L3003" t="str">
            <v/>
          </cell>
          <cell r="M3003" t="str">
            <v/>
          </cell>
          <cell r="R3003" t="str">
            <v>NICOLET BANKSHAR [American Stock]</v>
          </cell>
        </row>
        <row r="3004">
          <cell r="B3004" t="str">
            <v>NLSN.US</v>
          </cell>
          <cell r="C3004" t="str">
            <v>NLSN</v>
          </cell>
          <cell r="D3004" t="str">
            <v/>
          </cell>
          <cell r="E3004">
            <v>1</v>
          </cell>
          <cell r="F3004">
            <v>0.01</v>
          </cell>
          <cell r="G3004" t="str">
            <v/>
          </cell>
          <cell r="H3004" t="str">
            <v/>
          </cell>
          <cell r="I3004" t="str">
            <v/>
          </cell>
          <cell r="J3004" t="str">
            <v/>
          </cell>
          <cell r="K3004" t="str">
            <v>GB00BWFY5505</v>
          </cell>
          <cell r="L3004" t="str">
            <v/>
          </cell>
          <cell r="M3004" t="str">
            <v/>
          </cell>
          <cell r="R3004" t="str">
            <v>NIELSEN HOLDINGS [American Stock]</v>
          </cell>
        </row>
        <row r="3005">
          <cell r="B3005" t="str">
            <v>NKE.US</v>
          </cell>
          <cell r="C3005" t="str">
            <v>NKE</v>
          </cell>
          <cell r="D3005" t="str">
            <v/>
          </cell>
          <cell r="E3005">
            <v>1</v>
          </cell>
          <cell r="F3005">
            <v>0.01</v>
          </cell>
          <cell r="G3005" t="str">
            <v/>
          </cell>
          <cell r="H3005" t="str">
            <v/>
          </cell>
          <cell r="I3005" t="str">
            <v/>
          </cell>
          <cell r="J3005" t="str">
            <v/>
          </cell>
          <cell r="K3005" t="str">
            <v>US6541061031</v>
          </cell>
          <cell r="L3005" t="str">
            <v/>
          </cell>
          <cell r="M3005" t="str">
            <v/>
          </cell>
          <cell r="R3005" t="str">
            <v>NIKE INC -CL B [American Stock]</v>
          </cell>
        </row>
        <row r="3006">
          <cell r="B3006" t="str">
            <v>NKLA.US</v>
          </cell>
          <cell r="C3006" t="str">
            <v>NKLA</v>
          </cell>
          <cell r="D3006" t="str">
            <v/>
          </cell>
          <cell r="E3006">
            <v>1</v>
          </cell>
          <cell r="F3006">
            <v>0.01</v>
          </cell>
          <cell r="G3006" t="str">
            <v/>
          </cell>
          <cell r="H3006" t="str">
            <v/>
          </cell>
          <cell r="I3006" t="str">
            <v/>
          </cell>
          <cell r="J3006" t="str">
            <v/>
          </cell>
          <cell r="K3006" t="str">
            <v>US6541101050</v>
          </cell>
          <cell r="L3006" t="str">
            <v/>
          </cell>
          <cell r="M3006" t="str">
            <v/>
          </cell>
          <cell r="R3006" t="str">
            <v>NIKOLA CORP [American Stock]</v>
          </cell>
        </row>
        <row r="3007">
          <cell r="B3007" t="str">
            <v>NINE.US</v>
          </cell>
          <cell r="C3007" t="str">
            <v>NINE</v>
          </cell>
          <cell r="D3007" t="str">
            <v/>
          </cell>
          <cell r="E3007">
            <v>1</v>
          </cell>
          <cell r="F3007">
            <v>0.01</v>
          </cell>
          <cell r="G3007" t="str">
            <v/>
          </cell>
          <cell r="H3007" t="str">
            <v/>
          </cell>
          <cell r="I3007" t="str">
            <v/>
          </cell>
          <cell r="J3007" t="str">
            <v/>
          </cell>
          <cell r="K3007" t="str">
            <v>US65441V1017</v>
          </cell>
          <cell r="L3007" t="str">
            <v/>
          </cell>
          <cell r="M3007" t="str">
            <v/>
          </cell>
          <cell r="R3007" t="str">
            <v>NINE ENERGY SERV [American Stock]</v>
          </cell>
        </row>
        <row r="3008">
          <cell r="B3008" t="str">
            <v>NIO.US</v>
          </cell>
          <cell r="C3008" t="str">
            <v>NIO</v>
          </cell>
          <cell r="D3008" t="str">
            <v/>
          </cell>
          <cell r="E3008">
            <v>1</v>
          </cell>
          <cell r="F3008">
            <v>0.01</v>
          </cell>
          <cell r="G3008" t="str">
            <v/>
          </cell>
          <cell r="H3008" t="str">
            <v/>
          </cell>
          <cell r="I3008" t="str">
            <v/>
          </cell>
          <cell r="J3008" t="str">
            <v/>
          </cell>
          <cell r="K3008" t="str">
            <v>US62914V1061</v>
          </cell>
          <cell r="L3008" t="str">
            <v/>
          </cell>
          <cell r="M3008" t="str">
            <v/>
          </cell>
          <cell r="R3008" t="str">
            <v>NIO INC - ADR [American Stock]</v>
          </cell>
        </row>
        <row r="3009">
          <cell r="B3009" t="str">
            <v>NI.US</v>
          </cell>
          <cell r="C3009" t="str">
            <v>NI</v>
          </cell>
          <cell r="D3009" t="str">
            <v/>
          </cell>
          <cell r="E3009">
            <v>1</v>
          </cell>
          <cell r="F3009">
            <v>0.01</v>
          </cell>
          <cell r="G3009" t="str">
            <v/>
          </cell>
          <cell r="H3009" t="str">
            <v/>
          </cell>
          <cell r="I3009" t="str">
            <v/>
          </cell>
          <cell r="J3009" t="str">
            <v/>
          </cell>
          <cell r="K3009" t="str">
            <v>US65473P1057</v>
          </cell>
          <cell r="L3009" t="str">
            <v/>
          </cell>
          <cell r="M3009" t="str">
            <v/>
          </cell>
          <cell r="R3009" t="str">
            <v>NISOURCE INC [American Stock]</v>
          </cell>
        </row>
        <row r="3010">
          <cell r="B3010" t="str">
            <v>NL.US</v>
          </cell>
          <cell r="C3010" t="str">
            <v>NL</v>
          </cell>
          <cell r="D3010" t="str">
            <v/>
          </cell>
          <cell r="E3010">
            <v>1</v>
          </cell>
          <cell r="F3010">
            <v>0.01</v>
          </cell>
          <cell r="G3010" t="str">
            <v/>
          </cell>
          <cell r="H3010" t="str">
            <v/>
          </cell>
          <cell r="I3010" t="str">
            <v/>
          </cell>
          <cell r="J3010" t="str">
            <v/>
          </cell>
          <cell r="K3010" t="str">
            <v>US6291564077</v>
          </cell>
          <cell r="L3010" t="str">
            <v/>
          </cell>
          <cell r="M3010" t="str">
            <v/>
          </cell>
          <cell r="R3010" t="str">
            <v>NL INDUSTRIES [American Stock]</v>
          </cell>
        </row>
        <row r="3011">
          <cell r="B3011" t="str">
            <v>LASR.US</v>
          </cell>
          <cell r="C3011" t="str">
            <v>LASR</v>
          </cell>
          <cell r="D3011" t="str">
            <v/>
          </cell>
          <cell r="E3011">
            <v>1</v>
          </cell>
          <cell r="F3011">
            <v>0.01</v>
          </cell>
          <cell r="G3011" t="str">
            <v/>
          </cell>
          <cell r="H3011" t="str">
            <v/>
          </cell>
          <cell r="I3011" t="str">
            <v/>
          </cell>
          <cell r="J3011" t="str">
            <v/>
          </cell>
          <cell r="K3011" t="str">
            <v>US65487K1007</v>
          </cell>
          <cell r="L3011" t="str">
            <v/>
          </cell>
          <cell r="M3011" t="str">
            <v/>
          </cell>
          <cell r="R3011" t="str">
            <v>NLIGHT INC [American Stock]</v>
          </cell>
        </row>
        <row r="3012">
          <cell r="B3012" t="str">
            <v>NMIH.US</v>
          </cell>
          <cell r="C3012" t="str">
            <v>NMIH</v>
          </cell>
          <cell r="D3012" t="str">
            <v/>
          </cell>
          <cell r="E3012">
            <v>1</v>
          </cell>
          <cell r="F3012">
            <v>0.01</v>
          </cell>
          <cell r="G3012" t="str">
            <v/>
          </cell>
          <cell r="H3012" t="str">
            <v/>
          </cell>
          <cell r="I3012" t="str">
            <v/>
          </cell>
          <cell r="J3012" t="str">
            <v/>
          </cell>
          <cell r="K3012" t="str">
            <v>US6292093050</v>
          </cell>
          <cell r="L3012" t="str">
            <v/>
          </cell>
          <cell r="M3012" t="str">
            <v/>
          </cell>
          <cell r="R3012" t="str">
            <v>NMI HOLDINGS I-A [American Stock]</v>
          </cell>
        </row>
        <row r="3013">
          <cell r="B3013" t="str">
            <v>NNBR.US</v>
          </cell>
          <cell r="C3013" t="str">
            <v>NNBR</v>
          </cell>
          <cell r="D3013" t="str">
            <v/>
          </cell>
          <cell r="E3013">
            <v>1</v>
          </cell>
          <cell r="F3013">
            <v>0.01</v>
          </cell>
          <cell r="G3013" t="str">
            <v/>
          </cell>
          <cell r="H3013" t="str">
            <v/>
          </cell>
          <cell r="I3013" t="str">
            <v/>
          </cell>
          <cell r="J3013" t="str">
            <v/>
          </cell>
          <cell r="K3013" t="str">
            <v>US6293371067</v>
          </cell>
          <cell r="L3013" t="str">
            <v/>
          </cell>
          <cell r="M3013" t="str">
            <v/>
          </cell>
          <cell r="R3013" t="str">
            <v>NN INC [American Stock]</v>
          </cell>
        </row>
        <row r="3014">
          <cell r="B3014" t="str">
            <v>NOAH.US</v>
          </cell>
          <cell r="C3014" t="str">
            <v>NOAH</v>
          </cell>
          <cell r="D3014" t="str">
            <v/>
          </cell>
          <cell r="E3014">
            <v>1</v>
          </cell>
          <cell r="F3014">
            <v>0.01</v>
          </cell>
          <cell r="G3014" t="str">
            <v/>
          </cell>
          <cell r="H3014" t="str">
            <v/>
          </cell>
          <cell r="I3014" t="str">
            <v/>
          </cell>
          <cell r="J3014" t="str">
            <v/>
          </cell>
          <cell r="K3014" t="str">
            <v>US65487X1028</v>
          </cell>
          <cell r="L3014" t="str">
            <v/>
          </cell>
          <cell r="M3014" t="str">
            <v/>
          </cell>
          <cell r="R3014" t="str">
            <v>NOAH HOLDING-ADS [American Stock]</v>
          </cell>
        </row>
        <row r="3015">
          <cell r="B3015" t="str">
            <v>NOK.US</v>
          </cell>
          <cell r="C3015" t="str">
            <v>NOK</v>
          </cell>
          <cell r="D3015" t="str">
            <v/>
          </cell>
          <cell r="E3015">
            <v>1</v>
          </cell>
          <cell r="F3015">
            <v>0.01</v>
          </cell>
          <cell r="G3015" t="str">
            <v/>
          </cell>
          <cell r="H3015" t="str">
            <v/>
          </cell>
          <cell r="I3015" t="str">
            <v/>
          </cell>
          <cell r="J3015" t="str">
            <v/>
          </cell>
          <cell r="K3015" t="str">
            <v>US6549022043</v>
          </cell>
          <cell r="L3015" t="str">
            <v/>
          </cell>
          <cell r="M3015" t="str">
            <v/>
          </cell>
          <cell r="R3015" t="str">
            <v>NOKIA CORP-ADR [American Stock]</v>
          </cell>
        </row>
        <row r="3016">
          <cell r="B3016" t="str">
            <v>NOMD.US</v>
          </cell>
          <cell r="C3016" t="str">
            <v>NOMD</v>
          </cell>
          <cell r="D3016" t="str">
            <v/>
          </cell>
          <cell r="E3016">
            <v>1</v>
          </cell>
          <cell r="F3016">
            <v>0.01</v>
          </cell>
          <cell r="G3016" t="str">
            <v/>
          </cell>
          <cell r="H3016" t="str">
            <v/>
          </cell>
          <cell r="I3016" t="str">
            <v/>
          </cell>
          <cell r="J3016" t="str">
            <v/>
          </cell>
          <cell r="K3016" t="str">
            <v>VGG6564A1057</v>
          </cell>
          <cell r="L3016" t="str">
            <v/>
          </cell>
          <cell r="M3016" t="str">
            <v/>
          </cell>
          <cell r="R3016" t="str">
            <v>NOMD.K [American Stock]</v>
          </cell>
        </row>
        <row r="3017">
          <cell r="B3017" t="str">
            <v>NDLS.US</v>
          </cell>
          <cell r="C3017" t="str">
            <v>NDLS</v>
          </cell>
          <cell r="D3017" t="str">
            <v/>
          </cell>
          <cell r="E3017">
            <v>1</v>
          </cell>
          <cell r="F3017">
            <v>0.01</v>
          </cell>
          <cell r="G3017" t="str">
            <v/>
          </cell>
          <cell r="H3017" t="str">
            <v/>
          </cell>
          <cell r="I3017" t="str">
            <v/>
          </cell>
          <cell r="J3017" t="str">
            <v/>
          </cell>
          <cell r="K3017" t="str">
            <v>US65540B1052</v>
          </cell>
          <cell r="L3017" t="str">
            <v/>
          </cell>
          <cell r="M3017" t="str">
            <v/>
          </cell>
          <cell r="R3017" t="str">
            <v>NOODLES &amp; CO [American Stock]</v>
          </cell>
        </row>
        <row r="3018">
          <cell r="B3018" t="str">
            <v>NAT.US</v>
          </cell>
          <cell r="C3018" t="str">
            <v>NAT</v>
          </cell>
          <cell r="D3018" t="str">
            <v/>
          </cell>
          <cell r="E3018">
            <v>1</v>
          </cell>
          <cell r="F3018">
            <v>0.01</v>
          </cell>
          <cell r="G3018" t="str">
            <v/>
          </cell>
          <cell r="H3018" t="str">
            <v/>
          </cell>
          <cell r="I3018" t="str">
            <v/>
          </cell>
          <cell r="J3018" t="str">
            <v/>
          </cell>
          <cell r="K3018" t="str">
            <v>BMG657731060</v>
          </cell>
          <cell r="L3018" t="str">
            <v/>
          </cell>
          <cell r="M3018" t="str">
            <v/>
          </cell>
          <cell r="R3018" t="str">
            <v>NORDIC AMERICAN [American Stock]</v>
          </cell>
        </row>
        <row r="3019">
          <cell r="B3019" t="str">
            <v>NDSN.US</v>
          </cell>
          <cell r="C3019" t="str">
            <v>NDSN</v>
          </cell>
          <cell r="D3019" t="str">
            <v/>
          </cell>
          <cell r="E3019">
            <v>1</v>
          </cell>
          <cell r="F3019">
            <v>0.01</v>
          </cell>
          <cell r="G3019" t="str">
            <v/>
          </cell>
          <cell r="H3019" t="str">
            <v/>
          </cell>
          <cell r="I3019" t="str">
            <v/>
          </cell>
          <cell r="J3019" t="str">
            <v/>
          </cell>
          <cell r="K3019" t="str">
            <v>US6556631025</v>
          </cell>
          <cell r="L3019" t="str">
            <v/>
          </cell>
          <cell r="M3019" t="str">
            <v/>
          </cell>
          <cell r="R3019" t="str">
            <v>NORDSON CORP [American Stock]</v>
          </cell>
        </row>
        <row r="3020">
          <cell r="B3020" t="str">
            <v>JWN.US</v>
          </cell>
          <cell r="C3020" t="str">
            <v>JWN</v>
          </cell>
          <cell r="D3020" t="str">
            <v/>
          </cell>
          <cell r="E3020">
            <v>1</v>
          </cell>
          <cell r="F3020">
            <v>0.01</v>
          </cell>
          <cell r="G3020" t="str">
            <v/>
          </cell>
          <cell r="H3020" t="str">
            <v/>
          </cell>
          <cell r="I3020" t="str">
            <v/>
          </cell>
          <cell r="J3020" t="str">
            <v/>
          </cell>
          <cell r="K3020" t="str">
            <v>US6556641008</v>
          </cell>
          <cell r="L3020" t="str">
            <v/>
          </cell>
          <cell r="M3020" t="str">
            <v/>
          </cell>
          <cell r="R3020" t="str">
            <v>NORDSTROM INC [American Stock]</v>
          </cell>
        </row>
        <row r="3021">
          <cell r="B3021" t="str">
            <v>NSC.US</v>
          </cell>
          <cell r="C3021" t="str">
            <v>NSC</v>
          </cell>
          <cell r="D3021" t="str">
            <v/>
          </cell>
          <cell r="E3021">
            <v>1</v>
          </cell>
          <cell r="F3021">
            <v>0.01</v>
          </cell>
          <cell r="G3021" t="str">
            <v/>
          </cell>
          <cell r="H3021" t="str">
            <v/>
          </cell>
          <cell r="I3021" t="str">
            <v/>
          </cell>
          <cell r="J3021" t="str">
            <v/>
          </cell>
          <cell r="K3021" t="str">
            <v>US6558441084</v>
          </cell>
          <cell r="L3021" t="str">
            <v/>
          </cell>
          <cell r="M3021" t="str">
            <v/>
          </cell>
          <cell r="R3021" t="str">
            <v>NORFOLK SOUTHERN [American Stock]</v>
          </cell>
        </row>
        <row r="3022">
          <cell r="B3022" t="str">
            <v>NSYS.US</v>
          </cell>
          <cell r="C3022" t="str">
            <v>NSYS</v>
          </cell>
          <cell r="D3022" t="str">
            <v/>
          </cell>
          <cell r="E3022">
            <v>1</v>
          </cell>
          <cell r="F3022">
            <v>0.01</v>
          </cell>
          <cell r="G3022" t="str">
            <v/>
          </cell>
          <cell r="H3022" t="str">
            <v/>
          </cell>
          <cell r="I3022" t="str">
            <v/>
          </cell>
          <cell r="J3022" t="str">
            <v/>
          </cell>
          <cell r="K3022" t="str">
            <v>US6565531042</v>
          </cell>
          <cell r="L3022" t="str">
            <v/>
          </cell>
          <cell r="M3022" t="str">
            <v/>
          </cell>
          <cell r="R3022" t="str">
            <v>NORTECH SYSTEMS [American Stock]</v>
          </cell>
        </row>
        <row r="3023">
          <cell r="B3023" t="str">
            <v>NOA.US</v>
          </cell>
          <cell r="C3023" t="str">
            <v>NOA</v>
          </cell>
          <cell r="D3023" t="str">
            <v/>
          </cell>
          <cell r="E3023">
            <v>1</v>
          </cell>
          <cell r="F3023">
            <v>0.01</v>
          </cell>
          <cell r="G3023" t="str">
            <v/>
          </cell>
          <cell r="H3023" t="str">
            <v/>
          </cell>
          <cell r="I3023" t="str">
            <v/>
          </cell>
          <cell r="J3023" t="str">
            <v/>
          </cell>
          <cell r="K3023" t="str">
            <v>CA6568111067</v>
          </cell>
          <cell r="L3023" t="str">
            <v/>
          </cell>
          <cell r="M3023" t="str">
            <v/>
          </cell>
          <cell r="R3023" t="str">
            <v>NORTH AMERICAN C [American Stock]</v>
          </cell>
        </row>
        <row r="3024">
          <cell r="B3024" t="str">
            <v>NRT.US</v>
          </cell>
          <cell r="C3024" t="str">
            <v>NRT</v>
          </cell>
          <cell r="D3024" t="str">
            <v/>
          </cell>
          <cell r="E3024">
            <v>1</v>
          </cell>
          <cell r="F3024">
            <v>0.01</v>
          </cell>
          <cell r="G3024" t="str">
            <v/>
          </cell>
          <cell r="H3024" t="str">
            <v/>
          </cell>
          <cell r="I3024" t="str">
            <v/>
          </cell>
          <cell r="J3024" t="str">
            <v/>
          </cell>
          <cell r="K3024" t="str">
            <v>US6593101065</v>
          </cell>
          <cell r="L3024" t="str">
            <v/>
          </cell>
          <cell r="M3024" t="str">
            <v/>
          </cell>
          <cell r="R3024" t="str">
            <v>NORTH EURO OIL [American Stock]</v>
          </cell>
        </row>
        <row r="3025">
          <cell r="B3025" t="str">
            <v>NBN.US</v>
          </cell>
          <cell r="C3025" t="str">
            <v>NBN</v>
          </cell>
          <cell r="D3025" t="str">
            <v/>
          </cell>
          <cell r="E3025">
            <v>1</v>
          </cell>
          <cell r="F3025">
            <v>0.01</v>
          </cell>
          <cell r="G3025" t="str">
            <v/>
          </cell>
          <cell r="H3025" t="str">
            <v/>
          </cell>
          <cell r="I3025" t="str">
            <v/>
          </cell>
          <cell r="J3025" t="str">
            <v/>
          </cell>
          <cell r="K3025" t="str">
            <v>US6639042091</v>
          </cell>
          <cell r="L3025" t="str">
            <v/>
          </cell>
          <cell r="M3025" t="str">
            <v/>
          </cell>
          <cell r="R3025" t="str">
            <v>NORTHEAST BANCRP [American Stock]</v>
          </cell>
        </row>
        <row r="3026">
          <cell r="B3026" t="str">
            <v>NOG.US</v>
          </cell>
          <cell r="C3026" t="str">
            <v>NOG</v>
          </cell>
          <cell r="D3026" t="str">
            <v/>
          </cell>
          <cell r="E3026">
            <v>1</v>
          </cell>
          <cell r="F3026">
            <v>0.01</v>
          </cell>
          <cell r="G3026" t="str">
            <v/>
          </cell>
          <cell r="H3026" t="str">
            <v/>
          </cell>
          <cell r="I3026" t="str">
            <v/>
          </cell>
          <cell r="J3026" t="str">
            <v/>
          </cell>
          <cell r="K3026" t="str">
            <v>US6655311099</v>
          </cell>
          <cell r="L3026" t="str">
            <v/>
          </cell>
          <cell r="M3026" t="str">
            <v/>
          </cell>
          <cell r="R3026" t="str">
            <v>NORTHERN OIL AND [American Stock]</v>
          </cell>
        </row>
        <row r="3027">
          <cell r="B3027" t="str">
            <v>NTIC.US</v>
          </cell>
          <cell r="C3027" t="str">
            <v>NTIC</v>
          </cell>
          <cell r="D3027" t="str">
            <v/>
          </cell>
          <cell r="E3027">
            <v>1</v>
          </cell>
          <cell r="F3027">
            <v>0.01</v>
          </cell>
          <cell r="G3027" t="str">
            <v/>
          </cell>
          <cell r="H3027" t="str">
            <v/>
          </cell>
          <cell r="I3027" t="str">
            <v/>
          </cell>
          <cell r="J3027" t="str">
            <v/>
          </cell>
          <cell r="K3027" t="str">
            <v>US6658091094</v>
          </cell>
          <cell r="L3027" t="str">
            <v/>
          </cell>
          <cell r="M3027" t="str">
            <v/>
          </cell>
          <cell r="R3027" t="str">
            <v>NORTHERN TECH [American Stock]</v>
          </cell>
        </row>
        <row r="3028">
          <cell r="B3028" t="str">
            <v>NTRS.US</v>
          </cell>
          <cell r="C3028" t="str">
            <v>NTRS</v>
          </cell>
          <cell r="D3028" t="str">
            <v/>
          </cell>
          <cell r="E3028">
            <v>1</v>
          </cell>
          <cell r="F3028">
            <v>0.01</v>
          </cell>
          <cell r="G3028" t="str">
            <v/>
          </cell>
          <cell r="H3028" t="str">
            <v/>
          </cell>
          <cell r="I3028" t="str">
            <v/>
          </cell>
          <cell r="J3028" t="str">
            <v/>
          </cell>
          <cell r="K3028" t="str">
            <v>US6658591044</v>
          </cell>
          <cell r="L3028" t="str">
            <v/>
          </cell>
          <cell r="M3028" t="str">
            <v/>
          </cell>
          <cell r="R3028" t="str">
            <v>NORTHERN TRUST [American Stock]</v>
          </cell>
        </row>
        <row r="3029">
          <cell r="B3029" t="str">
            <v>NFBK.US</v>
          </cell>
          <cell r="C3029" t="str">
            <v>NFBK</v>
          </cell>
          <cell r="D3029" t="str">
            <v/>
          </cell>
          <cell r="E3029">
            <v>1</v>
          </cell>
          <cell r="F3029">
            <v>0.01</v>
          </cell>
          <cell r="G3029" t="str">
            <v/>
          </cell>
          <cell r="H3029" t="str">
            <v/>
          </cell>
          <cell r="I3029" t="str">
            <v/>
          </cell>
          <cell r="J3029" t="str">
            <v/>
          </cell>
          <cell r="K3029" t="str">
            <v>US66611T1088</v>
          </cell>
          <cell r="L3029" t="str">
            <v/>
          </cell>
          <cell r="M3029" t="str">
            <v/>
          </cell>
          <cell r="R3029" t="str">
            <v>NORTHFIELD BANCO [American Stock]</v>
          </cell>
        </row>
        <row r="3030">
          <cell r="B3030" t="str">
            <v>NRIM.US</v>
          </cell>
          <cell r="C3030" t="str">
            <v>NRIM</v>
          </cell>
          <cell r="D3030" t="str">
            <v/>
          </cell>
          <cell r="E3030">
            <v>1</v>
          </cell>
          <cell r="F3030">
            <v>0.01</v>
          </cell>
          <cell r="G3030" t="str">
            <v/>
          </cell>
          <cell r="H3030" t="str">
            <v/>
          </cell>
          <cell r="I3030" t="str">
            <v/>
          </cell>
          <cell r="J3030" t="str">
            <v/>
          </cell>
          <cell r="K3030" t="str">
            <v>US6667621097</v>
          </cell>
          <cell r="L3030" t="str">
            <v/>
          </cell>
          <cell r="M3030" t="str">
            <v/>
          </cell>
          <cell r="R3030" t="str">
            <v>NORTHRIM BANCORP [American Stock]</v>
          </cell>
        </row>
        <row r="3031">
          <cell r="B3031" t="str">
            <v>NOC.US</v>
          </cell>
          <cell r="C3031" t="str">
            <v>NOC</v>
          </cell>
          <cell r="D3031" t="str">
            <v/>
          </cell>
          <cell r="E3031">
            <v>1</v>
          </cell>
          <cell r="F3031">
            <v>0.01</v>
          </cell>
          <cell r="G3031" t="str">
            <v/>
          </cell>
          <cell r="H3031" t="str">
            <v/>
          </cell>
          <cell r="I3031" t="str">
            <v/>
          </cell>
          <cell r="J3031" t="str">
            <v/>
          </cell>
          <cell r="K3031" t="str">
            <v>US6668071029</v>
          </cell>
          <cell r="L3031" t="str">
            <v/>
          </cell>
          <cell r="M3031" t="str">
            <v/>
          </cell>
          <cell r="R3031" t="str">
            <v>NORTHROP GRUMMAN [American Stock]</v>
          </cell>
        </row>
        <row r="3032">
          <cell r="B3032" t="str">
            <v>NWBI.US</v>
          </cell>
          <cell r="C3032" t="str">
            <v>NWBI</v>
          </cell>
          <cell r="D3032" t="str">
            <v/>
          </cell>
          <cell r="E3032">
            <v>1</v>
          </cell>
          <cell r="F3032">
            <v>0.01</v>
          </cell>
          <cell r="G3032" t="str">
            <v/>
          </cell>
          <cell r="H3032" t="str">
            <v/>
          </cell>
          <cell r="I3032" t="str">
            <v/>
          </cell>
          <cell r="J3032" t="str">
            <v/>
          </cell>
          <cell r="K3032" t="str">
            <v>US6673401039</v>
          </cell>
          <cell r="L3032" t="str">
            <v/>
          </cell>
          <cell r="M3032" t="str">
            <v/>
          </cell>
          <cell r="R3032" t="str">
            <v>NORTHWEST BANCSH [American Stock]</v>
          </cell>
        </row>
        <row r="3033">
          <cell r="B3033" t="str">
            <v>NWN.US</v>
          </cell>
          <cell r="C3033" t="str">
            <v>NWN</v>
          </cell>
          <cell r="D3033" t="str">
            <v/>
          </cell>
          <cell r="E3033">
            <v>1</v>
          </cell>
          <cell r="F3033">
            <v>0.01</v>
          </cell>
          <cell r="G3033" t="str">
            <v/>
          </cell>
          <cell r="H3033" t="str">
            <v/>
          </cell>
          <cell r="I3033" t="str">
            <v/>
          </cell>
          <cell r="J3033" t="str">
            <v/>
          </cell>
          <cell r="K3033" t="str">
            <v>US66765N1054</v>
          </cell>
          <cell r="L3033" t="str">
            <v/>
          </cell>
          <cell r="M3033" t="str">
            <v/>
          </cell>
          <cell r="R3033" t="str">
            <v>NORTHWEST NATURA [American Stock]</v>
          </cell>
        </row>
        <row r="3034">
          <cell r="B3034" t="str">
            <v>NWPX.US</v>
          </cell>
          <cell r="C3034" t="str">
            <v>NWPX</v>
          </cell>
          <cell r="D3034" t="str">
            <v/>
          </cell>
          <cell r="E3034">
            <v>1</v>
          </cell>
          <cell r="F3034">
            <v>0.01</v>
          </cell>
          <cell r="G3034" t="str">
            <v/>
          </cell>
          <cell r="H3034" t="str">
            <v/>
          </cell>
          <cell r="I3034" t="str">
            <v/>
          </cell>
          <cell r="J3034" t="str">
            <v/>
          </cell>
          <cell r="K3034" t="str">
            <v>US6677461013</v>
          </cell>
          <cell r="L3034" t="str">
            <v/>
          </cell>
          <cell r="M3034" t="str">
            <v/>
          </cell>
          <cell r="R3034" t="str">
            <v>NORTHWEST PIPE [American Stock]</v>
          </cell>
        </row>
        <row r="3035">
          <cell r="B3035" t="str">
            <v>NWE.US</v>
          </cell>
          <cell r="C3035" t="str">
            <v>NWE</v>
          </cell>
          <cell r="D3035" t="str">
            <v/>
          </cell>
          <cell r="E3035">
            <v>1</v>
          </cell>
          <cell r="F3035">
            <v>0.01</v>
          </cell>
          <cell r="G3035" t="str">
            <v/>
          </cell>
          <cell r="H3035" t="str">
            <v/>
          </cell>
          <cell r="I3035" t="str">
            <v/>
          </cell>
          <cell r="J3035" t="str">
            <v/>
          </cell>
          <cell r="K3035" t="str">
            <v>US6680743050</v>
          </cell>
          <cell r="L3035" t="str">
            <v/>
          </cell>
          <cell r="M3035" t="str">
            <v/>
          </cell>
          <cell r="R3035" t="str">
            <v>NORTHWESTERN COR [American Stock]</v>
          </cell>
        </row>
        <row r="3036">
          <cell r="B3036" t="str">
            <v>NLOK.US</v>
          </cell>
          <cell r="C3036" t="str">
            <v>NLOK</v>
          </cell>
          <cell r="D3036" t="str">
            <v/>
          </cell>
          <cell r="E3036">
            <v>1</v>
          </cell>
          <cell r="F3036">
            <v>0.01</v>
          </cell>
          <cell r="G3036" t="str">
            <v/>
          </cell>
          <cell r="H3036" t="str">
            <v/>
          </cell>
          <cell r="I3036" t="str">
            <v/>
          </cell>
          <cell r="J3036" t="str">
            <v/>
          </cell>
          <cell r="K3036" t="str">
            <v>US6687711084</v>
          </cell>
          <cell r="L3036" t="str">
            <v/>
          </cell>
          <cell r="M3036" t="str">
            <v/>
          </cell>
          <cell r="R3036" t="str">
            <v>NORTONLIFELOCK I [American Stock]</v>
          </cell>
        </row>
        <row r="3037">
          <cell r="B3037" t="str">
            <v>NCLH.US</v>
          </cell>
          <cell r="C3037" t="str">
            <v>NCLH</v>
          </cell>
          <cell r="D3037" t="str">
            <v/>
          </cell>
          <cell r="E3037">
            <v>1</v>
          </cell>
          <cell r="F3037">
            <v>0.01</v>
          </cell>
          <cell r="G3037" t="str">
            <v/>
          </cell>
          <cell r="H3037" t="str">
            <v/>
          </cell>
          <cell r="I3037" t="str">
            <v/>
          </cell>
          <cell r="J3037" t="str">
            <v/>
          </cell>
          <cell r="K3037" t="str">
            <v>BMG667211046</v>
          </cell>
          <cell r="L3037" t="str">
            <v/>
          </cell>
          <cell r="M3037" t="str">
            <v/>
          </cell>
          <cell r="R3037" t="str">
            <v>NORWEGIAN CRUISE [American Stock]</v>
          </cell>
        </row>
        <row r="3038">
          <cell r="B3038" t="str">
            <v>NWFL.US</v>
          </cell>
          <cell r="C3038" t="str">
            <v>NWFL</v>
          </cell>
          <cell r="D3038" t="str">
            <v/>
          </cell>
          <cell r="E3038">
            <v>1</v>
          </cell>
          <cell r="F3038">
            <v>0.01</v>
          </cell>
          <cell r="G3038" t="str">
            <v/>
          </cell>
          <cell r="H3038" t="str">
            <v/>
          </cell>
          <cell r="I3038" t="str">
            <v/>
          </cell>
          <cell r="J3038" t="str">
            <v/>
          </cell>
          <cell r="K3038" t="str">
            <v>US6695491075</v>
          </cell>
          <cell r="L3038" t="str">
            <v/>
          </cell>
          <cell r="M3038" t="str">
            <v/>
          </cell>
          <cell r="R3038" t="str">
            <v>NORWOOD FINL [American Stock]</v>
          </cell>
        </row>
        <row r="3039">
          <cell r="B3039" t="str">
            <v>NVFY.US</v>
          </cell>
          <cell r="C3039" t="str">
            <v>NVFY</v>
          </cell>
          <cell r="D3039" t="str">
            <v/>
          </cell>
          <cell r="E3039">
            <v>1</v>
          </cell>
          <cell r="F3039">
            <v>0.01</v>
          </cell>
          <cell r="G3039" t="str">
            <v/>
          </cell>
          <cell r="H3039" t="str">
            <v/>
          </cell>
          <cell r="I3039" t="str">
            <v/>
          </cell>
          <cell r="J3039" t="str">
            <v/>
          </cell>
          <cell r="K3039" t="str">
            <v>US66979P2011</v>
          </cell>
          <cell r="L3039" t="str">
            <v/>
          </cell>
          <cell r="M3039" t="str">
            <v/>
          </cell>
          <cell r="R3039" t="str">
            <v>NOVA LIFESTYLE I [American Stock]</v>
          </cell>
        </row>
        <row r="3040">
          <cell r="B3040" t="str">
            <v>NVMI.US</v>
          </cell>
          <cell r="C3040" t="str">
            <v>NVMI</v>
          </cell>
          <cell r="D3040" t="str">
            <v/>
          </cell>
          <cell r="E3040">
            <v>1</v>
          </cell>
          <cell r="F3040">
            <v>0.01</v>
          </cell>
          <cell r="G3040" t="str">
            <v/>
          </cell>
          <cell r="H3040" t="str">
            <v/>
          </cell>
          <cell r="I3040" t="str">
            <v/>
          </cell>
          <cell r="J3040" t="str">
            <v/>
          </cell>
          <cell r="K3040" t="str">
            <v>IL0010845571</v>
          </cell>
          <cell r="L3040" t="str">
            <v/>
          </cell>
          <cell r="M3040" t="str">
            <v/>
          </cell>
          <cell r="R3040" t="str">
            <v>NOVA MEASURING [American Stock]</v>
          </cell>
        </row>
        <row r="3041">
          <cell r="B3041" t="str">
            <v>NG.US</v>
          </cell>
          <cell r="C3041" t="str">
            <v>NG</v>
          </cell>
          <cell r="D3041" t="str">
            <v/>
          </cell>
          <cell r="E3041">
            <v>1</v>
          </cell>
          <cell r="F3041">
            <v>0.01</v>
          </cell>
          <cell r="G3041" t="str">
            <v/>
          </cell>
          <cell r="H3041" t="str">
            <v/>
          </cell>
          <cell r="I3041" t="str">
            <v/>
          </cell>
          <cell r="J3041" t="str">
            <v/>
          </cell>
          <cell r="K3041" t="str">
            <v>CA66987E2069</v>
          </cell>
          <cell r="L3041" t="str">
            <v/>
          </cell>
          <cell r="M3041" t="str">
            <v/>
          </cell>
          <cell r="R3041" t="str">
            <v>NOVAGOLD RES [American Stock]</v>
          </cell>
        </row>
        <row r="3042">
          <cell r="B3042" t="str">
            <v>NVS.US</v>
          </cell>
          <cell r="C3042" t="str">
            <v>NVS</v>
          </cell>
          <cell r="D3042" t="str">
            <v/>
          </cell>
          <cell r="E3042">
            <v>1</v>
          </cell>
          <cell r="F3042">
            <v>0.01</v>
          </cell>
          <cell r="G3042" t="str">
            <v/>
          </cell>
          <cell r="H3042" t="str">
            <v/>
          </cell>
          <cell r="I3042" t="str">
            <v/>
          </cell>
          <cell r="J3042" t="str">
            <v/>
          </cell>
          <cell r="K3042" t="str">
            <v>US66987V1098</v>
          </cell>
          <cell r="L3042" t="str">
            <v/>
          </cell>
          <cell r="M3042" t="str">
            <v/>
          </cell>
          <cell r="R3042" t="str">
            <v>NOVARTIS AG-ADR [American Stock]</v>
          </cell>
        </row>
        <row r="3043">
          <cell r="B3043" t="str">
            <v>NVAX.US</v>
          </cell>
          <cell r="C3043" t="str">
            <v>NVAX</v>
          </cell>
          <cell r="D3043" t="str">
            <v/>
          </cell>
          <cell r="E3043">
            <v>1</v>
          </cell>
          <cell r="F3043">
            <v>0.01</v>
          </cell>
          <cell r="G3043" t="str">
            <v/>
          </cell>
          <cell r="H3043" t="str">
            <v/>
          </cell>
          <cell r="I3043" t="str">
            <v/>
          </cell>
          <cell r="J3043" t="str">
            <v/>
          </cell>
          <cell r="K3043" t="str">
            <v>US6700024010</v>
          </cell>
          <cell r="L3043" t="str">
            <v/>
          </cell>
          <cell r="M3043" t="str">
            <v/>
          </cell>
          <cell r="R3043" t="str">
            <v>NOVAVAX INC [American Stock]</v>
          </cell>
        </row>
        <row r="3044">
          <cell r="B3044" t="str">
            <v>NVO.US</v>
          </cell>
          <cell r="C3044" t="str">
            <v>NVO</v>
          </cell>
          <cell r="D3044" t="str">
            <v/>
          </cell>
          <cell r="E3044">
            <v>1</v>
          </cell>
          <cell r="F3044">
            <v>0.01</v>
          </cell>
          <cell r="G3044" t="str">
            <v/>
          </cell>
          <cell r="H3044" t="str">
            <v/>
          </cell>
          <cell r="I3044" t="str">
            <v/>
          </cell>
          <cell r="J3044" t="str">
            <v/>
          </cell>
          <cell r="K3044" t="str">
            <v>US6701002056</v>
          </cell>
          <cell r="L3044" t="str">
            <v/>
          </cell>
          <cell r="M3044" t="str">
            <v/>
          </cell>
          <cell r="R3044" t="str">
            <v>NOVO-NORDISK-ADR [American Stock]</v>
          </cell>
        </row>
        <row r="3045">
          <cell r="B3045" t="str">
            <v>DNOW.US</v>
          </cell>
          <cell r="C3045" t="str">
            <v>DNOW</v>
          </cell>
          <cell r="D3045" t="str">
            <v/>
          </cell>
          <cell r="E3045">
            <v>1</v>
          </cell>
          <cell r="F3045">
            <v>0.01</v>
          </cell>
          <cell r="G3045" t="str">
            <v/>
          </cell>
          <cell r="H3045" t="str">
            <v/>
          </cell>
          <cell r="I3045" t="str">
            <v/>
          </cell>
          <cell r="J3045" t="str">
            <v/>
          </cell>
          <cell r="K3045" t="str">
            <v>US67011P1003</v>
          </cell>
          <cell r="L3045" t="str">
            <v/>
          </cell>
          <cell r="M3045" t="str">
            <v/>
          </cell>
          <cell r="R3045" t="str">
            <v>NOW INC [American Stock]</v>
          </cell>
        </row>
        <row r="3046">
          <cell r="B3046" t="str">
            <v>NRG.US</v>
          </cell>
          <cell r="C3046" t="str">
            <v>NRG</v>
          </cell>
          <cell r="D3046" t="str">
            <v/>
          </cell>
          <cell r="E3046">
            <v>1</v>
          </cell>
          <cell r="F3046">
            <v>0.01</v>
          </cell>
          <cell r="G3046" t="str">
            <v/>
          </cell>
          <cell r="H3046" t="str">
            <v/>
          </cell>
          <cell r="I3046" t="str">
            <v/>
          </cell>
          <cell r="J3046" t="str">
            <v/>
          </cell>
          <cell r="K3046" t="str">
            <v>US6293775085</v>
          </cell>
          <cell r="L3046" t="str">
            <v/>
          </cell>
          <cell r="M3046" t="str">
            <v/>
          </cell>
          <cell r="R3046" t="str">
            <v>NRG ENERGY [American Stock]</v>
          </cell>
        </row>
        <row r="3047">
          <cell r="B3047" t="str">
            <v>NTLA.US</v>
          </cell>
          <cell r="C3047" t="str">
            <v>NTLA</v>
          </cell>
          <cell r="D3047" t="str">
            <v/>
          </cell>
          <cell r="E3047">
            <v>1</v>
          </cell>
          <cell r="F3047">
            <v>0.01</v>
          </cell>
          <cell r="G3047" t="str">
            <v/>
          </cell>
          <cell r="H3047" t="str">
            <v/>
          </cell>
          <cell r="I3047" t="str">
            <v/>
          </cell>
          <cell r="J3047" t="str">
            <v/>
          </cell>
          <cell r="K3047" t="str">
            <v>US45826J1051</v>
          </cell>
          <cell r="L3047" t="str">
            <v/>
          </cell>
          <cell r="M3047" t="str">
            <v/>
          </cell>
          <cell r="R3047" t="str">
            <v>NTLA.O [American Stock]</v>
          </cell>
        </row>
        <row r="3048">
          <cell r="B3048" t="str">
            <v>NUS.US</v>
          </cell>
          <cell r="C3048" t="str">
            <v>NUS</v>
          </cell>
          <cell r="D3048" t="str">
            <v/>
          </cell>
          <cell r="E3048">
            <v>1</v>
          </cell>
          <cell r="F3048">
            <v>0.01</v>
          </cell>
          <cell r="G3048" t="str">
            <v/>
          </cell>
          <cell r="H3048" t="str">
            <v/>
          </cell>
          <cell r="I3048" t="str">
            <v/>
          </cell>
          <cell r="J3048" t="str">
            <v/>
          </cell>
          <cell r="K3048" t="str">
            <v>US67018T1051</v>
          </cell>
          <cell r="L3048" t="str">
            <v/>
          </cell>
          <cell r="M3048" t="str">
            <v/>
          </cell>
          <cell r="R3048" t="str">
            <v>NU SKIN ENTERP-A [American Stock]</v>
          </cell>
        </row>
        <row r="3049">
          <cell r="B3049" t="str">
            <v>NUAN.US</v>
          </cell>
          <cell r="C3049" t="str">
            <v>NUAN</v>
          </cell>
          <cell r="D3049" t="str">
            <v/>
          </cell>
          <cell r="E3049">
            <v>1</v>
          </cell>
          <cell r="F3049">
            <v>0.01</v>
          </cell>
          <cell r="G3049" t="str">
            <v/>
          </cell>
          <cell r="H3049" t="str">
            <v/>
          </cell>
          <cell r="I3049" t="str">
            <v/>
          </cell>
          <cell r="J3049" t="str">
            <v/>
          </cell>
          <cell r="K3049" t="str">
            <v>US67020Y1001</v>
          </cell>
          <cell r="L3049" t="str">
            <v/>
          </cell>
          <cell r="M3049" t="str">
            <v/>
          </cell>
          <cell r="R3049" t="str">
            <v>NUANCE COMMUNICA [American Stock]</v>
          </cell>
        </row>
        <row r="3050">
          <cell r="B3050" t="str">
            <v>NUE.US</v>
          </cell>
          <cell r="C3050" t="str">
            <v>NUE</v>
          </cell>
          <cell r="D3050" t="str">
            <v/>
          </cell>
          <cell r="E3050">
            <v>1</v>
          </cell>
          <cell r="F3050">
            <v>0.01</v>
          </cell>
          <cell r="G3050" t="str">
            <v/>
          </cell>
          <cell r="H3050" t="str">
            <v/>
          </cell>
          <cell r="I3050" t="str">
            <v/>
          </cell>
          <cell r="J3050" t="str">
            <v/>
          </cell>
          <cell r="K3050" t="str">
            <v>US6703461052</v>
          </cell>
          <cell r="L3050" t="str">
            <v/>
          </cell>
          <cell r="M3050" t="str">
            <v/>
          </cell>
          <cell r="R3050" t="str">
            <v>NUCOR CORP [American Stock]</v>
          </cell>
        </row>
        <row r="3051">
          <cell r="B3051" t="str">
            <v>NS.US</v>
          </cell>
          <cell r="C3051" t="str">
            <v>NS</v>
          </cell>
          <cell r="D3051" t="str">
            <v/>
          </cell>
          <cell r="E3051">
            <v>1</v>
          </cell>
          <cell r="F3051">
            <v>0.01</v>
          </cell>
          <cell r="G3051" t="str">
            <v/>
          </cell>
          <cell r="H3051" t="str">
            <v/>
          </cell>
          <cell r="I3051" t="str">
            <v/>
          </cell>
          <cell r="J3051" t="str">
            <v/>
          </cell>
          <cell r="K3051" t="str">
            <v>US67058H1023</v>
          </cell>
          <cell r="L3051" t="str">
            <v/>
          </cell>
          <cell r="M3051" t="str">
            <v/>
          </cell>
          <cell r="R3051" t="str">
            <v>NUSTAR ENERGY LP [American Stock]</v>
          </cell>
        </row>
        <row r="3052">
          <cell r="B3052" t="str">
            <v>NSS.US</v>
          </cell>
          <cell r="C3052" t="str">
            <v>NSS</v>
          </cell>
          <cell r="D3052" t="str">
            <v/>
          </cell>
          <cell r="E3052">
            <v>1</v>
          </cell>
          <cell r="F3052">
            <v>0.01</v>
          </cell>
          <cell r="G3052" t="str">
            <v/>
          </cell>
          <cell r="H3052" t="str">
            <v/>
          </cell>
          <cell r="I3052" t="str">
            <v/>
          </cell>
          <cell r="J3052" t="str">
            <v/>
          </cell>
          <cell r="K3052" t="str">
            <v>US67059T2042</v>
          </cell>
          <cell r="L3052" t="str">
            <v/>
          </cell>
          <cell r="M3052" t="str">
            <v/>
          </cell>
          <cell r="R3052" t="str">
            <v>NUSTAR LOGISTICS [American Stock]</v>
          </cell>
        </row>
        <row r="3053">
          <cell r="B3053" t="str">
            <v>NTNX.US</v>
          </cell>
          <cell r="C3053" t="str">
            <v>NTNX</v>
          </cell>
          <cell r="D3053" t="str">
            <v/>
          </cell>
          <cell r="E3053">
            <v>1</v>
          </cell>
          <cell r="F3053">
            <v>0.01</v>
          </cell>
          <cell r="G3053" t="str">
            <v/>
          </cell>
          <cell r="H3053" t="str">
            <v/>
          </cell>
          <cell r="I3053" t="str">
            <v/>
          </cell>
          <cell r="J3053" t="str">
            <v/>
          </cell>
          <cell r="K3053" t="str">
            <v>US67059N1081</v>
          </cell>
          <cell r="L3053" t="str">
            <v/>
          </cell>
          <cell r="M3053" t="str">
            <v/>
          </cell>
          <cell r="R3053" t="str">
            <v>NUTANIX INC - A [American Stock]</v>
          </cell>
        </row>
        <row r="3054">
          <cell r="B3054" t="str">
            <v>NEA.US</v>
          </cell>
          <cell r="C3054" t="str">
            <v>NEA</v>
          </cell>
          <cell r="D3054" t="str">
            <v/>
          </cell>
          <cell r="E3054">
            <v>1</v>
          </cell>
          <cell r="F3054">
            <v>0.01</v>
          </cell>
          <cell r="G3054" t="str">
            <v/>
          </cell>
          <cell r="H3054" t="str">
            <v/>
          </cell>
          <cell r="I3054" t="str">
            <v/>
          </cell>
          <cell r="J3054" t="str">
            <v/>
          </cell>
          <cell r="K3054" t="str">
            <v>US6706571055</v>
          </cell>
          <cell r="L3054" t="str">
            <v/>
          </cell>
          <cell r="M3054" t="str">
            <v/>
          </cell>
          <cell r="R3054" t="str">
            <v>NUV A-F QUAL INC [American Stock]</v>
          </cell>
        </row>
        <row r="3055">
          <cell r="B3055" t="str">
            <v>NUW.US</v>
          </cell>
          <cell r="C3055" t="str">
            <v>NUW</v>
          </cell>
          <cell r="D3055" t="str">
            <v/>
          </cell>
          <cell r="E3055">
            <v>1</v>
          </cell>
          <cell r="F3055">
            <v>0.01</v>
          </cell>
          <cell r="G3055" t="str">
            <v/>
          </cell>
          <cell r="H3055" t="str">
            <v/>
          </cell>
          <cell r="I3055" t="str">
            <v/>
          </cell>
          <cell r="J3055" t="str">
            <v/>
          </cell>
          <cell r="K3055" t="str">
            <v>US6706951059</v>
          </cell>
          <cell r="L3055" t="str">
            <v/>
          </cell>
          <cell r="M3055" t="str">
            <v/>
          </cell>
          <cell r="R3055" t="str">
            <v>NUV AMT-FR VAL [American Stock]</v>
          </cell>
        </row>
        <row r="3056">
          <cell r="B3056" t="str">
            <v>NVG.US</v>
          </cell>
          <cell r="C3056" t="str">
            <v>NVG</v>
          </cell>
          <cell r="D3056" t="str">
            <v/>
          </cell>
          <cell r="E3056">
            <v>1</v>
          </cell>
          <cell r="F3056">
            <v>0.01</v>
          </cell>
          <cell r="G3056" t="str">
            <v/>
          </cell>
          <cell r="H3056" t="str">
            <v/>
          </cell>
          <cell r="I3056" t="str">
            <v/>
          </cell>
          <cell r="J3056" t="str">
            <v/>
          </cell>
          <cell r="K3056" t="str">
            <v>US67071L1061</v>
          </cell>
          <cell r="L3056" t="str">
            <v/>
          </cell>
          <cell r="M3056" t="str">
            <v/>
          </cell>
          <cell r="R3056" t="str">
            <v>NUV AMTFR CRED [American Stock]</v>
          </cell>
        </row>
        <row r="3057">
          <cell r="B3057" t="str">
            <v>NAZ.US</v>
          </cell>
          <cell r="C3057" t="str">
            <v>NAZ</v>
          </cell>
          <cell r="D3057" t="str">
            <v/>
          </cell>
          <cell r="E3057">
            <v>1</v>
          </cell>
          <cell r="F3057">
            <v>0.01</v>
          </cell>
          <cell r="G3057" t="str">
            <v/>
          </cell>
          <cell r="H3057" t="str">
            <v/>
          </cell>
          <cell r="I3057" t="str">
            <v/>
          </cell>
          <cell r="J3057" t="str">
            <v/>
          </cell>
          <cell r="K3057" t="str">
            <v>US67061W1045</v>
          </cell>
          <cell r="L3057" t="str">
            <v/>
          </cell>
          <cell r="M3057" t="str">
            <v/>
          </cell>
          <cell r="R3057" t="str">
            <v>NUV AZ QUAL MUNI [American Stock]</v>
          </cell>
        </row>
        <row r="3058">
          <cell r="B3058" t="str">
            <v>NKX.US</v>
          </cell>
          <cell r="C3058" t="str">
            <v>NKX</v>
          </cell>
          <cell r="D3058" t="str">
            <v/>
          </cell>
          <cell r="E3058">
            <v>1</v>
          </cell>
          <cell r="F3058">
            <v>0.01</v>
          </cell>
          <cell r="G3058" t="str">
            <v/>
          </cell>
          <cell r="H3058" t="str">
            <v/>
          </cell>
          <cell r="I3058" t="str">
            <v/>
          </cell>
          <cell r="J3058" t="str">
            <v/>
          </cell>
          <cell r="K3058" t="str">
            <v>US6706511085</v>
          </cell>
          <cell r="L3058" t="str">
            <v/>
          </cell>
          <cell r="M3058" t="str">
            <v/>
          </cell>
          <cell r="R3058" t="str">
            <v>NUV CA AMTFR INC [American Stock]</v>
          </cell>
        </row>
        <row r="3059">
          <cell r="B3059" t="str">
            <v>NCA.US</v>
          </cell>
          <cell r="C3059" t="str">
            <v>NCA</v>
          </cell>
          <cell r="D3059" t="str">
            <v/>
          </cell>
          <cell r="E3059">
            <v>1</v>
          </cell>
          <cell r="F3059">
            <v>0.01</v>
          </cell>
          <cell r="G3059" t="str">
            <v/>
          </cell>
          <cell r="H3059" t="str">
            <v/>
          </cell>
          <cell r="I3059" t="str">
            <v/>
          </cell>
          <cell r="J3059" t="str">
            <v/>
          </cell>
          <cell r="K3059" t="str">
            <v>US67062C1071</v>
          </cell>
          <cell r="L3059" t="str">
            <v/>
          </cell>
          <cell r="M3059" t="str">
            <v/>
          </cell>
          <cell r="R3059" t="str">
            <v>NUV CA MUNI VAL [American Stock]</v>
          </cell>
        </row>
        <row r="3060">
          <cell r="B3060" t="str">
            <v>NAC.US</v>
          </cell>
          <cell r="C3060" t="str">
            <v>NAC</v>
          </cell>
          <cell r="D3060" t="str">
            <v/>
          </cell>
          <cell r="E3060">
            <v>1</v>
          </cell>
          <cell r="F3060">
            <v>0.01</v>
          </cell>
          <cell r="G3060" t="str">
            <v/>
          </cell>
          <cell r="H3060" t="str">
            <v/>
          </cell>
          <cell r="I3060" t="str">
            <v/>
          </cell>
          <cell r="J3060" t="str">
            <v/>
          </cell>
          <cell r="K3060" t="str">
            <v>US67066Y1055</v>
          </cell>
          <cell r="L3060" t="str">
            <v/>
          </cell>
          <cell r="M3060" t="str">
            <v/>
          </cell>
          <cell r="R3060" t="str">
            <v>NUV CA QUAL MUNI [American Stock]</v>
          </cell>
        </row>
        <row r="3061">
          <cell r="B3061" t="str">
            <v>NXC.US</v>
          </cell>
          <cell r="C3061" t="str">
            <v>NXC</v>
          </cell>
          <cell r="D3061" t="str">
            <v/>
          </cell>
          <cell r="E3061">
            <v>1</v>
          </cell>
          <cell r="F3061">
            <v>0.01</v>
          </cell>
          <cell r="G3061" t="str">
            <v/>
          </cell>
          <cell r="H3061" t="str">
            <v/>
          </cell>
          <cell r="I3061" t="str">
            <v/>
          </cell>
          <cell r="J3061" t="str">
            <v/>
          </cell>
          <cell r="K3061" t="str">
            <v>US67063R1032</v>
          </cell>
          <cell r="L3061" t="str">
            <v/>
          </cell>
          <cell r="M3061" t="str">
            <v/>
          </cell>
          <cell r="R3061" t="str">
            <v>NUV CA SEL T/F [American Stock]</v>
          </cell>
        </row>
        <row r="3062">
          <cell r="B3062" t="str">
            <v>NCB.US</v>
          </cell>
          <cell r="C3062" t="str">
            <v>NCB</v>
          </cell>
          <cell r="D3062" t="str">
            <v/>
          </cell>
          <cell r="E3062">
            <v>1</v>
          </cell>
          <cell r="F3062">
            <v>0.01</v>
          </cell>
          <cell r="G3062" t="str">
            <v/>
          </cell>
          <cell r="H3062" t="str">
            <v/>
          </cell>
          <cell r="I3062" t="str">
            <v/>
          </cell>
          <cell r="J3062" t="str">
            <v/>
          </cell>
          <cell r="K3062" t="str">
            <v>US6706EB1062</v>
          </cell>
          <cell r="L3062" t="str">
            <v/>
          </cell>
          <cell r="M3062" t="str">
            <v/>
          </cell>
          <cell r="R3062" t="str">
            <v>NUV CA VAL FD 2 [American Stock]</v>
          </cell>
        </row>
        <row r="3063">
          <cell r="B3063" t="str">
            <v>JCE.US</v>
          </cell>
          <cell r="C3063" t="str">
            <v>JCE</v>
          </cell>
          <cell r="D3063" t="str">
            <v/>
          </cell>
          <cell r="E3063">
            <v>1</v>
          </cell>
          <cell r="F3063">
            <v>0.01</v>
          </cell>
          <cell r="G3063" t="str">
            <v/>
          </cell>
          <cell r="H3063" t="str">
            <v/>
          </cell>
          <cell r="I3063" t="str">
            <v/>
          </cell>
          <cell r="J3063" t="str">
            <v/>
          </cell>
          <cell r="K3063" t="str">
            <v>US67090X1072</v>
          </cell>
          <cell r="L3063" t="str">
            <v/>
          </cell>
          <cell r="M3063" t="str">
            <v/>
          </cell>
          <cell r="R3063" t="str">
            <v>NUV COR EQ ALPHA [American Stock]</v>
          </cell>
        </row>
        <row r="3064">
          <cell r="B3064" t="str">
            <v>JQC.US</v>
          </cell>
          <cell r="C3064" t="str">
            <v>JQC</v>
          </cell>
          <cell r="D3064" t="str">
            <v/>
          </cell>
          <cell r="E3064">
            <v>1</v>
          </cell>
          <cell r="F3064">
            <v>0.01</v>
          </cell>
          <cell r="G3064" t="str">
            <v/>
          </cell>
          <cell r="H3064" t="str">
            <v/>
          </cell>
          <cell r="I3064" t="str">
            <v/>
          </cell>
          <cell r="J3064" t="str">
            <v/>
          </cell>
          <cell r="K3064" t="str">
            <v>US67073D1028</v>
          </cell>
          <cell r="L3064" t="str">
            <v/>
          </cell>
          <cell r="M3064" t="str">
            <v/>
          </cell>
          <cell r="R3064" t="str">
            <v>NUV CRDT STR INC [American Stock]</v>
          </cell>
        </row>
        <row r="3065">
          <cell r="B3065" t="str">
            <v>DIAX.US</v>
          </cell>
          <cell r="C3065" t="str">
            <v>DIAX</v>
          </cell>
          <cell r="D3065" t="str">
            <v/>
          </cell>
          <cell r="E3065">
            <v>1</v>
          </cell>
          <cell r="F3065">
            <v>0.01</v>
          </cell>
          <cell r="G3065" t="str">
            <v/>
          </cell>
          <cell r="H3065" t="str">
            <v/>
          </cell>
          <cell r="I3065" t="str">
            <v/>
          </cell>
          <cell r="J3065" t="str">
            <v/>
          </cell>
          <cell r="K3065" t="str">
            <v>US67075F1057</v>
          </cell>
          <cell r="L3065" t="str">
            <v/>
          </cell>
          <cell r="M3065" t="str">
            <v/>
          </cell>
          <cell r="R3065" t="str">
            <v>NUV DJI DYN O/W [American Stock]</v>
          </cell>
        </row>
        <row r="3066">
          <cell r="B3066" t="str">
            <v>JDD.US</v>
          </cell>
          <cell r="C3066" t="str">
            <v>JDD</v>
          </cell>
          <cell r="D3066" t="str">
            <v/>
          </cell>
          <cell r="E3066">
            <v>1</v>
          </cell>
          <cell r="F3066">
            <v>0.01</v>
          </cell>
          <cell r="G3066" t="str">
            <v/>
          </cell>
          <cell r="H3066" t="str">
            <v/>
          </cell>
          <cell r="I3066" t="str">
            <v/>
          </cell>
          <cell r="J3066" t="str">
            <v/>
          </cell>
          <cell r="K3066" t="str">
            <v>US6706EP1058</v>
          </cell>
          <cell r="L3066" t="str">
            <v/>
          </cell>
          <cell r="M3066" t="str">
            <v/>
          </cell>
          <cell r="R3066" t="str">
            <v>NUV DVRS DIV&amp;INC [American Stock]</v>
          </cell>
        </row>
        <row r="3067">
          <cell r="B3067" t="str">
            <v>NEV.US</v>
          </cell>
          <cell r="C3067" t="str">
            <v>NEV</v>
          </cell>
          <cell r="D3067" t="str">
            <v/>
          </cell>
          <cell r="E3067">
            <v>1</v>
          </cell>
          <cell r="F3067">
            <v>0.01</v>
          </cell>
          <cell r="G3067" t="str">
            <v/>
          </cell>
          <cell r="H3067" t="str">
            <v/>
          </cell>
          <cell r="I3067" t="str">
            <v/>
          </cell>
          <cell r="J3067" t="str">
            <v/>
          </cell>
          <cell r="K3067" t="str">
            <v>US67074M1018</v>
          </cell>
          <cell r="L3067" t="str">
            <v/>
          </cell>
          <cell r="M3067" t="str">
            <v/>
          </cell>
          <cell r="R3067" t="str">
            <v>NUV ENH MUNI VAL [American Stock]</v>
          </cell>
        </row>
        <row r="3068">
          <cell r="B3068" t="str">
            <v>JRO.US</v>
          </cell>
          <cell r="C3068" t="str">
            <v>JRO</v>
          </cell>
          <cell r="D3068" t="str">
            <v/>
          </cell>
          <cell r="E3068">
            <v>1</v>
          </cell>
          <cell r="F3068">
            <v>0.01</v>
          </cell>
          <cell r="G3068" t="str">
            <v/>
          </cell>
          <cell r="H3068" t="str">
            <v/>
          </cell>
          <cell r="I3068" t="str">
            <v/>
          </cell>
          <cell r="J3068" t="str">
            <v/>
          </cell>
          <cell r="K3068" t="str">
            <v>US6706EN1001</v>
          </cell>
          <cell r="L3068" t="str">
            <v/>
          </cell>
          <cell r="M3068" t="str">
            <v/>
          </cell>
          <cell r="R3068" t="str">
            <v>NUV FLT RT IN OP [American Stock]</v>
          </cell>
        </row>
        <row r="3069">
          <cell r="B3069" t="str">
            <v>JFR.US</v>
          </cell>
          <cell r="C3069" t="str">
            <v>JFR</v>
          </cell>
          <cell r="D3069" t="str">
            <v/>
          </cell>
          <cell r="E3069">
            <v>1</v>
          </cell>
          <cell r="F3069">
            <v>0.01</v>
          </cell>
          <cell r="G3069" t="str">
            <v/>
          </cell>
          <cell r="H3069" t="str">
            <v/>
          </cell>
          <cell r="I3069" t="str">
            <v/>
          </cell>
          <cell r="J3069" t="str">
            <v/>
          </cell>
          <cell r="K3069" t="str">
            <v>US67072T1088</v>
          </cell>
          <cell r="L3069" t="str">
            <v/>
          </cell>
          <cell r="M3069" t="str">
            <v/>
          </cell>
          <cell r="R3069" t="str">
            <v>NUV FLT RT INC [American Stock]</v>
          </cell>
        </row>
        <row r="3070">
          <cell r="B3070" t="str">
            <v>NKG.US</v>
          </cell>
          <cell r="C3070" t="str">
            <v>NKG</v>
          </cell>
          <cell r="D3070" t="str">
            <v/>
          </cell>
          <cell r="E3070">
            <v>1</v>
          </cell>
          <cell r="F3070">
            <v>0.01</v>
          </cell>
          <cell r="G3070" t="str">
            <v/>
          </cell>
          <cell r="H3070" t="str">
            <v/>
          </cell>
          <cell r="I3070" t="str">
            <v/>
          </cell>
          <cell r="J3070" t="str">
            <v/>
          </cell>
          <cell r="K3070" t="str">
            <v>US67072B1070</v>
          </cell>
          <cell r="L3070" t="str">
            <v/>
          </cell>
          <cell r="M3070" t="str">
            <v/>
          </cell>
          <cell r="R3070" t="str">
            <v>NUV GA QUAL MUNI [American Stock]</v>
          </cell>
        </row>
        <row r="3071">
          <cell r="B3071" t="str">
            <v>JGH.US</v>
          </cell>
          <cell r="C3071" t="str">
            <v>JGH</v>
          </cell>
          <cell r="D3071" t="str">
            <v/>
          </cell>
          <cell r="E3071">
            <v>1</v>
          </cell>
          <cell r="F3071">
            <v>0.01</v>
          </cell>
          <cell r="G3071" t="str">
            <v/>
          </cell>
          <cell r="H3071" t="str">
            <v/>
          </cell>
          <cell r="I3071" t="str">
            <v/>
          </cell>
          <cell r="J3071" t="str">
            <v/>
          </cell>
          <cell r="K3071" t="str">
            <v>US67075G1031</v>
          </cell>
          <cell r="L3071" t="str">
            <v/>
          </cell>
          <cell r="M3071" t="str">
            <v/>
          </cell>
          <cell r="R3071" t="str">
            <v>NUV GLBL H-I FD [American Stock]</v>
          </cell>
        </row>
        <row r="3072">
          <cell r="B3072" t="str">
            <v>NID.US</v>
          </cell>
          <cell r="C3072" t="str">
            <v>NID</v>
          </cell>
          <cell r="D3072" t="str">
            <v/>
          </cell>
          <cell r="E3072">
            <v>1</v>
          </cell>
          <cell r="F3072">
            <v>0.01</v>
          </cell>
          <cell r="G3072" t="str">
            <v/>
          </cell>
          <cell r="H3072" t="str">
            <v/>
          </cell>
          <cell r="I3072" t="str">
            <v/>
          </cell>
          <cell r="J3072" t="str">
            <v/>
          </cell>
          <cell r="K3072" t="str">
            <v>US6706711065</v>
          </cell>
          <cell r="L3072" t="str">
            <v/>
          </cell>
          <cell r="M3072" t="str">
            <v/>
          </cell>
          <cell r="R3072" t="str">
            <v>NUV INT DUR MUNI [American Stock]</v>
          </cell>
        </row>
        <row r="3073">
          <cell r="B3073" t="str">
            <v>NIQ.US</v>
          </cell>
          <cell r="C3073" t="str">
            <v>NIQ</v>
          </cell>
          <cell r="D3073" t="str">
            <v/>
          </cell>
          <cell r="E3073">
            <v>1</v>
          </cell>
          <cell r="F3073">
            <v>0.01</v>
          </cell>
          <cell r="G3073" t="str">
            <v/>
          </cell>
          <cell r="H3073" t="str">
            <v/>
          </cell>
          <cell r="I3073" t="str">
            <v/>
          </cell>
          <cell r="J3073" t="str">
            <v/>
          </cell>
          <cell r="K3073" t="str">
            <v>US6706771036</v>
          </cell>
          <cell r="L3073" t="str">
            <v/>
          </cell>
          <cell r="M3073" t="str">
            <v/>
          </cell>
          <cell r="R3073" t="str">
            <v>NUV INT DUR QUL [American Stock]</v>
          </cell>
        </row>
        <row r="3074">
          <cell r="B3074" t="str">
            <v>NMT.US</v>
          </cell>
          <cell r="C3074" t="str">
            <v>NMT</v>
          </cell>
          <cell r="D3074" t="str">
            <v/>
          </cell>
          <cell r="E3074">
            <v>1</v>
          </cell>
          <cell r="F3074">
            <v>0.01</v>
          </cell>
          <cell r="G3074" t="str">
            <v/>
          </cell>
          <cell r="H3074" t="str">
            <v/>
          </cell>
          <cell r="I3074" t="str">
            <v/>
          </cell>
          <cell r="J3074" t="str">
            <v/>
          </cell>
          <cell r="K3074" t="str">
            <v>US67061E1047</v>
          </cell>
          <cell r="L3074" t="str">
            <v/>
          </cell>
          <cell r="M3074" t="str">
            <v/>
          </cell>
          <cell r="R3074" t="str">
            <v>NUV MA QUAL MUNI [American Stock]</v>
          </cell>
        </row>
        <row r="3075">
          <cell r="B3075" t="str">
            <v>NMY.US</v>
          </cell>
          <cell r="C3075" t="str">
            <v>NMY</v>
          </cell>
          <cell r="D3075" t="str">
            <v/>
          </cell>
          <cell r="E3075">
            <v>1</v>
          </cell>
          <cell r="F3075">
            <v>0.01</v>
          </cell>
          <cell r="G3075" t="str">
            <v/>
          </cell>
          <cell r="H3075" t="str">
            <v/>
          </cell>
          <cell r="I3075" t="str">
            <v/>
          </cell>
          <cell r="J3075" t="str">
            <v/>
          </cell>
          <cell r="K3075" t="str">
            <v>US67061Q1076</v>
          </cell>
          <cell r="L3075" t="str">
            <v/>
          </cell>
          <cell r="M3075" t="str">
            <v/>
          </cell>
          <cell r="R3075" t="str">
            <v>NUV MD QUAL MUNI [American Stock]</v>
          </cell>
        </row>
        <row r="3076">
          <cell r="B3076" t="str">
            <v>NUM.US</v>
          </cell>
          <cell r="C3076" t="str">
            <v>NUM</v>
          </cell>
          <cell r="D3076" t="str">
            <v/>
          </cell>
          <cell r="E3076">
            <v>1</v>
          </cell>
          <cell r="F3076">
            <v>0.01</v>
          </cell>
          <cell r="G3076" t="str">
            <v/>
          </cell>
          <cell r="H3076" t="str">
            <v/>
          </cell>
          <cell r="I3076" t="str">
            <v/>
          </cell>
          <cell r="J3076" t="str">
            <v/>
          </cell>
          <cell r="K3076" t="str">
            <v>US6709791031</v>
          </cell>
          <cell r="L3076" t="str">
            <v/>
          </cell>
          <cell r="M3076" t="str">
            <v/>
          </cell>
          <cell r="R3076" t="str">
            <v>NUV MI QUAL MUNI [American Stock]</v>
          </cell>
        </row>
        <row r="3077">
          <cell r="B3077" t="str">
            <v>JMM.US</v>
          </cell>
          <cell r="C3077" t="str">
            <v>JMM</v>
          </cell>
          <cell r="D3077" t="str">
            <v/>
          </cell>
          <cell r="E3077">
            <v>1</v>
          </cell>
          <cell r="F3077">
            <v>0.01</v>
          </cell>
          <cell r="G3077" t="str">
            <v/>
          </cell>
          <cell r="H3077" t="str">
            <v/>
          </cell>
          <cell r="I3077" t="str">
            <v/>
          </cell>
          <cell r="J3077" t="str">
            <v/>
          </cell>
          <cell r="K3077" t="str">
            <v>US67075J1079</v>
          </cell>
          <cell r="L3077" t="str">
            <v/>
          </cell>
          <cell r="M3077" t="str">
            <v/>
          </cell>
          <cell r="R3077" t="str">
            <v>NUV MLTI-MKT INC [American Stock]</v>
          </cell>
        </row>
        <row r="3078">
          <cell r="B3078" t="str">
            <v>NMS.US</v>
          </cell>
          <cell r="C3078" t="str">
            <v>NMS</v>
          </cell>
          <cell r="D3078" t="str">
            <v/>
          </cell>
          <cell r="E3078">
            <v>1</v>
          </cell>
          <cell r="F3078">
            <v>0.01</v>
          </cell>
          <cell r="G3078" t="str">
            <v/>
          </cell>
          <cell r="H3078" t="str">
            <v/>
          </cell>
          <cell r="I3078" t="str">
            <v/>
          </cell>
          <cell r="J3078" t="str">
            <v/>
          </cell>
          <cell r="K3078" t="str">
            <v>US6707341029</v>
          </cell>
          <cell r="L3078" t="str">
            <v/>
          </cell>
          <cell r="M3078" t="str">
            <v/>
          </cell>
          <cell r="R3078" t="str">
            <v>NUV MN QUAL MUNI [American Stock]</v>
          </cell>
        </row>
        <row r="3079">
          <cell r="B3079" t="str">
            <v>JLS.US</v>
          </cell>
          <cell r="C3079" t="str">
            <v>JLS</v>
          </cell>
          <cell r="D3079" t="str">
            <v/>
          </cell>
          <cell r="E3079">
            <v>1</v>
          </cell>
          <cell r="F3079">
            <v>0.01</v>
          </cell>
          <cell r="G3079" t="str">
            <v/>
          </cell>
          <cell r="H3079" t="str">
            <v/>
          </cell>
          <cell r="I3079" t="str">
            <v/>
          </cell>
          <cell r="J3079" t="str">
            <v/>
          </cell>
          <cell r="K3079" t="str">
            <v>US6707351093</v>
          </cell>
          <cell r="L3079" t="str">
            <v/>
          </cell>
          <cell r="M3079" t="str">
            <v/>
          </cell>
          <cell r="R3079" t="str">
            <v>NUV MORT OPP TRM [American Stock]</v>
          </cell>
        </row>
        <row r="3080">
          <cell r="B3080" t="str">
            <v>NZF.US</v>
          </cell>
          <cell r="C3080" t="str">
            <v>NZF</v>
          </cell>
          <cell r="D3080" t="str">
            <v/>
          </cell>
          <cell r="E3080">
            <v>1</v>
          </cell>
          <cell r="F3080">
            <v>0.01</v>
          </cell>
          <cell r="G3080" t="str">
            <v/>
          </cell>
          <cell r="H3080" t="str">
            <v/>
          </cell>
          <cell r="I3080" t="str">
            <v/>
          </cell>
          <cell r="J3080" t="str">
            <v/>
          </cell>
          <cell r="K3080" t="str">
            <v>US67070X1019</v>
          </cell>
          <cell r="L3080" t="str">
            <v/>
          </cell>
          <cell r="M3080" t="str">
            <v/>
          </cell>
          <cell r="R3080" t="str">
            <v>NUV MUNI CRED [American Stock]</v>
          </cell>
        </row>
        <row r="3081">
          <cell r="B3081" t="str">
            <v>NMZ.US</v>
          </cell>
          <cell r="C3081" t="str">
            <v>NMZ</v>
          </cell>
          <cell r="D3081" t="str">
            <v/>
          </cell>
          <cell r="E3081">
            <v>1</v>
          </cell>
          <cell r="F3081">
            <v>0.01</v>
          </cell>
          <cell r="G3081" t="str">
            <v/>
          </cell>
          <cell r="H3081" t="str">
            <v/>
          </cell>
          <cell r="I3081" t="str">
            <v/>
          </cell>
          <cell r="J3081" t="str">
            <v/>
          </cell>
          <cell r="K3081" t="str">
            <v>US6706821039</v>
          </cell>
          <cell r="L3081" t="str">
            <v/>
          </cell>
          <cell r="M3081" t="str">
            <v/>
          </cell>
          <cell r="R3081" t="str">
            <v>NUV MUNI HG INC [American Stock]</v>
          </cell>
        </row>
        <row r="3082">
          <cell r="B3082" t="str">
            <v>NMI.US</v>
          </cell>
          <cell r="C3082" t="str">
            <v>NMI</v>
          </cell>
          <cell r="D3082" t="str">
            <v/>
          </cell>
          <cell r="E3082">
            <v>1</v>
          </cell>
          <cell r="F3082">
            <v>0.01</v>
          </cell>
          <cell r="G3082" t="str">
            <v/>
          </cell>
          <cell r="H3082" t="str">
            <v/>
          </cell>
          <cell r="I3082" t="str">
            <v/>
          </cell>
          <cell r="J3082" t="str">
            <v/>
          </cell>
          <cell r="K3082" t="str">
            <v>US67062J1025</v>
          </cell>
          <cell r="L3082" t="str">
            <v/>
          </cell>
          <cell r="M3082" t="str">
            <v/>
          </cell>
          <cell r="R3082" t="str">
            <v>NUV MUNI INC FD [American Stock]</v>
          </cell>
        </row>
        <row r="3083">
          <cell r="B3083" t="str">
            <v>NUV.US</v>
          </cell>
          <cell r="C3083" t="str">
            <v>NUV</v>
          </cell>
          <cell r="D3083" t="str">
            <v/>
          </cell>
          <cell r="E3083">
            <v>1</v>
          </cell>
          <cell r="F3083">
            <v>0.01</v>
          </cell>
          <cell r="G3083" t="str">
            <v/>
          </cell>
          <cell r="H3083" t="str">
            <v/>
          </cell>
          <cell r="I3083" t="str">
            <v/>
          </cell>
          <cell r="J3083" t="str">
            <v/>
          </cell>
          <cell r="K3083" t="str">
            <v>US6709281009</v>
          </cell>
          <cell r="L3083" t="str">
            <v/>
          </cell>
          <cell r="M3083" t="str">
            <v/>
          </cell>
          <cell r="R3083" t="str">
            <v>NUV MUNI VAL FD [American Stock]</v>
          </cell>
        </row>
        <row r="3084">
          <cell r="B3084" t="str">
            <v>NJV.US</v>
          </cell>
          <cell r="C3084" t="str">
            <v>NJV</v>
          </cell>
          <cell r="D3084" t="str">
            <v/>
          </cell>
          <cell r="E3084">
            <v>1</v>
          </cell>
          <cell r="F3084">
            <v>0.01</v>
          </cell>
          <cell r="G3084" t="str">
            <v/>
          </cell>
          <cell r="H3084" t="str">
            <v/>
          </cell>
          <cell r="I3084" t="str">
            <v/>
          </cell>
          <cell r="J3084" t="str">
            <v/>
          </cell>
          <cell r="K3084" t="str">
            <v>US6707021092</v>
          </cell>
          <cell r="L3084" t="str">
            <v/>
          </cell>
          <cell r="M3084" t="str">
            <v/>
          </cell>
          <cell r="R3084" t="str">
            <v>NUV NJ MUNI VAL [American Stock]</v>
          </cell>
        </row>
        <row r="3085">
          <cell r="B3085" t="str">
            <v>NRK.US</v>
          </cell>
          <cell r="C3085" t="str">
            <v>NRK</v>
          </cell>
          <cell r="D3085" t="str">
            <v/>
          </cell>
          <cell r="E3085">
            <v>1</v>
          </cell>
          <cell r="F3085">
            <v>0.01</v>
          </cell>
          <cell r="G3085" t="str">
            <v/>
          </cell>
          <cell r="H3085" t="str">
            <v/>
          </cell>
          <cell r="I3085" t="str">
            <v/>
          </cell>
          <cell r="J3085" t="str">
            <v/>
          </cell>
          <cell r="K3085" t="str">
            <v>US6706561072</v>
          </cell>
          <cell r="L3085" t="str">
            <v/>
          </cell>
          <cell r="M3085" t="str">
            <v/>
          </cell>
          <cell r="R3085" t="str">
            <v>NUV NY AMTFR INC [American Stock]</v>
          </cell>
        </row>
        <row r="3086">
          <cell r="B3086" t="str">
            <v>NNY.US</v>
          </cell>
          <cell r="C3086" t="str">
            <v>NNY</v>
          </cell>
          <cell r="D3086" t="str">
            <v/>
          </cell>
          <cell r="E3086">
            <v>1</v>
          </cell>
          <cell r="F3086">
            <v>0.01</v>
          </cell>
          <cell r="G3086" t="str">
            <v/>
          </cell>
          <cell r="H3086" t="str">
            <v/>
          </cell>
          <cell r="I3086" t="str">
            <v/>
          </cell>
          <cell r="J3086" t="str">
            <v/>
          </cell>
          <cell r="K3086" t="str">
            <v>US67062M1053</v>
          </cell>
          <cell r="L3086" t="str">
            <v/>
          </cell>
          <cell r="M3086" t="str">
            <v/>
          </cell>
          <cell r="R3086" t="str">
            <v>NUV NY MUNI VAL [American Stock]</v>
          </cell>
        </row>
        <row r="3087">
          <cell r="B3087" t="str">
            <v>NAN.US</v>
          </cell>
          <cell r="C3087" t="str">
            <v>NAN</v>
          </cell>
          <cell r="D3087" t="str">
            <v/>
          </cell>
          <cell r="E3087">
            <v>1</v>
          </cell>
          <cell r="F3087">
            <v>0.01</v>
          </cell>
          <cell r="G3087" t="str">
            <v/>
          </cell>
          <cell r="H3087" t="str">
            <v/>
          </cell>
          <cell r="I3087" t="str">
            <v/>
          </cell>
          <cell r="J3087" t="str">
            <v/>
          </cell>
          <cell r="K3087" t="str">
            <v>US67066X1072</v>
          </cell>
          <cell r="L3087" t="str">
            <v/>
          </cell>
          <cell r="M3087" t="str">
            <v/>
          </cell>
          <cell r="R3087" t="str">
            <v>NUV NY QUAL MUNI [American Stock]</v>
          </cell>
        </row>
        <row r="3088">
          <cell r="B3088" t="str">
            <v>NXN.US</v>
          </cell>
          <cell r="C3088" t="str">
            <v>NXN</v>
          </cell>
          <cell r="D3088" t="str">
            <v/>
          </cell>
          <cell r="E3088">
            <v>1</v>
          </cell>
          <cell r="F3088">
            <v>0.01</v>
          </cell>
          <cell r="G3088" t="str">
            <v/>
          </cell>
          <cell r="H3088" t="str">
            <v/>
          </cell>
          <cell r="I3088" t="str">
            <v/>
          </cell>
          <cell r="J3088" t="str">
            <v/>
          </cell>
          <cell r="K3088" t="str">
            <v>US67063V1044</v>
          </cell>
          <cell r="L3088" t="str">
            <v/>
          </cell>
          <cell r="M3088" t="str">
            <v/>
          </cell>
          <cell r="R3088" t="str">
            <v>NUV NY SEL T/F [American Stock]</v>
          </cell>
        </row>
        <row r="3089">
          <cell r="B3089" t="str">
            <v>NUO.US</v>
          </cell>
          <cell r="C3089" t="str">
            <v>NUO</v>
          </cell>
          <cell r="D3089" t="str">
            <v/>
          </cell>
          <cell r="E3089">
            <v>1</v>
          </cell>
          <cell r="F3089">
            <v>0.01</v>
          </cell>
          <cell r="G3089" t="str">
            <v/>
          </cell>
          <cell r="H3089" t="str">
            <v/>
          </cell>
          <cell r="I3089" t="str">
            <v/>
          </cell>
          <cell r="J3089" t="str">
            <v/>
          </cell>
          <cell r="K3089" t="str">
            <v>US6709801012</v>
          </cell>
          <cell r="L3089" t="str">
            <v/>
          </cell>
          <cell r="M3089" t="str">
            <v/>
          </cell>
          <cell r="R3089" t="str">
            <v>NUV OH QUAL MUNI [American Stock]</v>
          </cell>
        </row>
        <row r="3090">
          <cell r="B3090" t="str">
            <v>NQP.US</v>
          </cell>
          <cell r="C3090" t="str">
            <v>NQP</v>
          </cell>
          <cell r="D3090" t="str">
            <v/>
          </cell>
          <cell r="E3090">
            <v>1</v>
          </cell>
          <cell r="F3090">
            <v>0.01</v>
          </cell>
          <cell r="G3090" t="str">
            <v/>
          </cell>
          <cell r="H3090" t="str">
            <v/>
          </cell>
          <cell r="I3090" t="str">
            <v/>
          </cell>
          <cell r="J3090" t="str">
            <v/>
          </cell>
          <cell r="K3090" t="str">
            <v>US6709721087</v>
          </cell>
          <cell r="L3090" t="str">
            <v/>
          </cell>
          <cell r="M3090" t="str">
            <v/>
          </cell>
          <cell r="R3090" t="str">
            <v>NUV PA QUAL MUNI [American Stock]</v>
          </cell>
        </row>
        <row r="3091">
          <cell r="B3091" t="str">
            <v>JPI.US</v>
          </cell>
          <cell r="C3091" t="str">
            <v>JPI</v>
          </cell>
          <cell r="D3091" t="str">
            <v/>
          </cell>
          <cell r="E3091">
            <v>1</v>
          </cell>
          <cell r="F3091">
            <v>0.01</v>
          </cell>
          <cell r="G3091" t="str">
            <v/>
          </cell>
          <cell r="H3091" t="str">
            <v/>
          </cell>
          <cell r="I3091" t="str">
            <v/>
          </cell>
          <cell r="J3091" t="str">
            <v/>
          </cell>
          <cell r="K3091" t="str">
            <v>US67075A1060</v>
          </cell>
          <cell r="L3091" t="str">
            <v/>
          </cell>
          <cell r="M3091" t="str">
            <v/>
          </cell>
          <cell r="R3091" t="str">
            <v>NUV PFD&amp;INC TRM [American Stock]</v>
          </cell>
        </row>
        <row r="3092">
          <cell r="B3092" t="str">
            <v>NAD.US</v>
          </cell>
          <cell r="C3092" t="str">
            <v>NAD</v>
          </cell>
          <cell r="D3092" t="str">
            <v/>
          </cell>
          <cell r="E3092">
            <v>1</v>
          </cell>
          <cell r="F3092">
            <v>0.01</v>
          </cell>
          <cell r="G3092" t="str">
            <v/>
          </cell>
          <cell r="H3092" t="str">
            <v/>
          </cell>
          <cell r="I3092" t="str">
            <v/>
          </cell>
          <cell r="J3092" t="str">
            <v/>
          </cell>
          <cell r="K3092" t="str">
            <v>US67066V1017</v>
          </cell>
          <cell r="L3092" t="str">
            <v/>
          </cell>
          <cell r="M3092" t="str">
            <v/>
          </cell>
          <cell r="R3092" t="str">
            <v>NUV QUL MUNI INC [American Stock]</v>
          </cell>
        </row>
        <row r="3093">
          <cell r="B3093" t="str">
            <v>JRS.US</v>
          </cell>
          <cell r="C3093" t="str">
            <v>JRS</v>
          </cell>
          <cell r="D3093" t="str">
            <v/>
          </cell>
          <cell r="E3093">
            <v>1</v>
          </cell>
          <cell r="F3093">
            <v>0.01</v>
          </cell>
          <cell r="G3093" t="str">
            <v/>
          </cell>
          <cell r="H3093" t="str">
            <v/>
          </cell>
          <cell r="I3093" t="str">
            <v/>
          </cell>
          <cell r="J3093" t="str">
            <v/>
          </cell>
          <cell r="K3093" t="str">
            <v>US67071B1089</v>
          </cell>
          <cell r="L3093" t="str">
            <v/>
          </cell>
          <cell r="M3093" t="str">
            <v/>
          </cell>
          <cell r="R3093" t="str">
            <v>NUV REAL EST INC [American Stock]</v>
          </cell>
        </row>
        <row r="3094">
          <cell r="B3094" t="str">
            <v>JRI.US</v>
          </cell>
          <cell r="C3094" t="str">
            <v>JRI</v>
          </cell>
          <cell r="D3094" t="str">
            <v/>
          </cell>
          <cell r="E3094">
            <v>1</v>
          </cell>
          <cell r="F3094">
            <v>0.01</v>
          </cell>
          <cell r="G3094" t="str">
            <v/>
          </cell>
          <cell r="H3094" t="str">
            <v/>
          </cell>
          <cell r="I3094" t="str">
            <v/>
          </cell>
          <cell r="J3094" t="str">
            <v/>
          </cell>
          <cell r="K3094" t="str">
            <v>US67074Y1055</v>
          </cell>
          <cell r="L3094" t="str">
            <v/>
          </cell>
          <cell r="M3094" t="str">
            <v/>
          </cell>
          <cell r="R3094" t="str">
            <v>NUV RL AST IN&amp;GR [American Stock]</v>
          </cell>
        </row>
        <row r="3095">
          <cell r="B3095" t="str">
            <v>NIM.US</v>
          </cell>
          <cell r="C3095" t="str">
            <v>NIM</v>
          </cell>
          <cell r="D3095" t="str">
            <v/>
          </cell>
          <cell r="E3095">
            <v>1</v>
          </cell>
          <cell r="F3095">
            <v>0.01</v>
          </cell>
          <cell r="G3095" t="str">
            <v/>
          </cell>
          <cell r="H3095" t="str">
            <v/>
          </cell>
          <cell r="I3095" t="str">
            <v/>
          </cell>
          <cell r="J3095" t="str">
            <v/>
          </cell>
          <cell r="K3095" t="str">
            <v>US67061T1016</v>
          </cell>
          <cell r="L3095" t="str">
            <v/>
          </cell>
          <cell r="M3095" t="str">
            <v/>
          </cell>
          <cell r="R3095" t="str">
            <v>NUV SEL MAT MUNI [American Stock]</v>
          </cell>
        </row>
        <row r="3096">
          <cell r="B3096" t="str">
            <v>NXP.US</v>
          </cell>
          <cell r="C3096" t="str">
            <v>NXP</v>
          </cell>
          <cell r="D3096" t="str">
            <v/>
          </cell>
          <cell r="E3096">
            <v>1</v>
          </cell>
          <cell r="F3096">
            <v>0.01</v>
          </cell>
          <cell r="G3096" t="str">
            <v/>
          </cell>
          <cell r="H3096" t="str">
            <v/>
          </cell>
          <cell r="I3096" t="str">
            <v/>
          </cell>
          <cell r="J3096" t="str">
            <v/>
          </cell>
          <cell r="K3096" t="str">
            <v>US67062F1003</v>
          </cell>
          <cell r="L3096" t="str">
            <v/>
          </cell>
          <cell r="M3096" t="str">
            <v/>
          </cell>
          <cell r="R3096" t="str">
            <v>NUV SEL T/F INC [American Stock]</v>
          </cell>
        </row>
        <row r="3097">
          <cell r="B3097" t="str">
            <v>NXQ.US</v>
          </cell>
          <cell r="C3097" t="str">
            <v>NXQ</v>
          </cell>
          <cell r="D3097" t="str">
            <v/>
          </cell>
          <cell r="E3097">
            <v>1</v>
          </cell>
          <cell r="F3097">
            <v>0.01</v>
          </cell>
          <cell r="G3097" t="str">
            <v/>
          </cell>
          <cell r="H3097" t="str">
            <v/>
          </cell>
          <cell r="I3097" t="str">
            <v/>
          </cell>
          <cell r="J3097" t="str">
            <v/>
          </cell>
          <cell r="K3097" t="str">
            <v>US67063C1062</v>
          </cell>
          <cell r="L3097" t="str">
            <v/>
          </cell>
          <cell r="M3097" t="str">
            <v/>
          </cell>
          <cell r="R3097" t="str">
            <v>NUV SEL T/F INC2 [American Stock]</v>
          </cell>
        </row>
        <row r="3098">
          <cell r="B3098" t="str">
            <v>NXR.US</v>
          </cell>
          <cell r="C3098" t="str">
            <v>NXR</v>
          </cell>
          <cell r="D3098" t="str">
            <v/>
          </cell>
          <cell r="E3098">
            <v>1</v>
          </cell>
          <cell r="F3098">
            <v>0.01</v>
          </cell>
          <cell r="G3098" t="str">
            <v/>
          </cell>
          <cell r="H3098" t="str">
            <v/>
          </cell>
          <cell r="I3098" t="str">
            <v/>
          </cell>
          <cell r="J3098" t="str">
            <v/>
          </cell>
          <cell r="K3098" t="str">
            <v>US67063X1000</v>
          </cell>
          <cell r="L3098" t="str">
            <v/>
          </cell>
          <cell r="M3098" t="str">
            <v/>
          </cell>
          <cell r="R3098" t="str">
            <v>NUV SEL T/F INC3 [American Stock]</v>
          </cell>
        </row>
        <row r="3099">
          <cell r="B3099" t="str">
            <v>NSL.US</v>
          </cell>
          <cell r="C3099" t="str">
            <v>NSL</v>
          </cell>
          <cell r="D3099" t="str">
            <v/>
          </cell>
          <cell r="E3099">
            <v>1</v>
          </cell>
          <cell r="F3099">
            <v>0.01</v>
          </cell>
          <cell r="G3099" t="str">
            <v/>
          </cell>
          <cell r="H3099" t="str">
            <v/>
          </cell>
          <cell r="I3099" t="str">
            <v/>
          </cell>
          <cell r="J3099" t="str">
            <v/>
          </cell>
          <cell r="K3099" t="str">
            <v>US67067Y1047</v>
          </cell>
          <cell r="L3099" t="str">
            <v/>
          </cell>
          <cell r="M3099" t="str">
            <v/>
          </cell>
          <cell r="R3099" t="str">
            <v>NUV SENIOR INC [American Stock]</v>
          </cell>
        </row>
        <row r="3100">
          <cell r="B3100" t="str">
            <v>JSD.US</v>
          </cell>
          <cell r="C3100" t="str">
            <v>JSD</v>
          </cell>
          <cell r="D3100" t="str">
            <v/>
          </cell>
          <cell r="E3100">
            <v>1</v>
          </cell>
          <cell r="F3100">
            <v>0.01</v>
          </cell>
          <cell r="G3100" t="str">
            <v/>
          </cell>
          <cell r="H3100" t="str">
            <v/>
          </cell>
          <cell r="I3100" t="str">
            <v/>
          </cell>
          <cell r="J3100" t="str">
            <v/>
          </cell>
          <cell r="K3100" t="str">
            <v>US67074X1072</v>
          </cell>
          <cell r="L3100" t="str">
            <v/>
          </cell>
          <cell r="M3100" t="str">
            <v/>
          </cell>
          <cell r="R3100" t="str">
            <v>NUV SHT DUR CRD [American Stock]</v>
          </cell>
        </row>
        <row r="3101">
          <cell r="B3101" t="str">
            <v>BXMX.US</v>
          </cell>
          <cell r="C3101" t="str">
            <v>BXMX</v>
          </cell>
          <cell r="D3101" t="str">
            <v/>
          </cell>
          <cell r="E3101">
            <v>1</v>
          </cell>
          <cell r="F3101">
            <v>0.01</v>
          </cell>
          <cell r="G3101" t="str">
            <v/>
          </cell>
          <cell r="H3101" t="str">
            <v/>
          </cell>
          <cell r="I3101" t="str">
            <v/>
          </cell>
          <cell r="J3101" t="str">
            <v/>
          </cell>
          <cell r="K3101" t="str">
            <v>US6706ER1015</v>
          </cell>
          <cell r="L3101" t="str">
            <v/>
          </cell>
          <cell r="M3101" t="str">
            <v/>
          </cell>
          <cell r="R3101" t="str">
            <v>NUV SPX B/W INC [American Stock]</v>
          </cell>
        </row>
        <row r="3102">
          <cell r="B3102" t="str">
            <v>SPXX.US</v>
          </cell>
          <cell r="C3102" t="str">
            <v>SPXX</v>
          </cell>
          <cell r="D3102" t="str">
            <v/>
          </cell>
          <cell r="E3102">
            <v>1</v>
          </cell>
          <cell r="F3102">
            <v>0.01</v>
          </cell>
          <cell r="G3102" t="str">
            <v/>
          </cell>
          <cell r="H3102" t="str">
            <v/>
          </cell>
          <cell r="I3102" t="str">
            <v/>
          </cell>
          <cell r="J3102" t="str">
            <v/>
          </cell>
          <cell r="K3102" t="str">
            <v>US6706EW1000</v>
          </cell>
          <cell r="L3102" t="str">
            <v/>
          </cell>
          <cell r="M3102" t="str">
            <v/>
          </cell>
          <cell r="R3102" t="str">
            <v>NUV SPX DYN O/W [American Stock]</v>
          </cell>
        </row>
        <row r="3103">
          <cell r="B3103" t="str">
            <v>JTD.US</v>
          </cell>
          <cell r="C3103" t="str">
            <v>JTD</v>
          </cell>
          <cell r="D3103" t="str">
            <v/>
          </cell>
          <cell r="E3103">
            <v>1</v>
          </cell>
          <cell r="F3103">
            <v>0.01</v>
          </cell>
          <cell r="G3103" t="str">
            <v/>
          </cell>
          <cell r="H3103" t="str">
            <v/>
          </cell>
          <cell r="I3103" t="str">
            <v/>
          </cell>
          <cell r="J3103" t="str">
            <v/>
          </cell>
          <cell r="K3103" t="str">
            <v>US67073G1058</v>
          </cell>
          <cell r="L3103" t="str">
            <v/>
          </cell>
          <cell r="M3103" t="str">
            <v/>
          </cell>
          <cell r="R3103" t="str">
            <v>NUV T/A DIV GROW [American Stock]</v>
          </cell>
        </row>
        <row r="3104">
          <cell r="B3104" t="str">
            <v>NPV.US</v>
          </cell>
          <cell r="C3104" t="str">
            <v>NPV</v>
          </cell>
          <cell r="D3104" t="str">
            <v/>
          </cell>
          <cell r="E3104">
            <v>1</v>
          </cell>
          <cell r="F3104">
            <v>0.01</v>
          </cell>
          <cell r="G3104" t="str">
            <v/>
          </cell>
          <cell r="H3104" t="str">
            <v/>
          </cell>
          <cell r="I3104" t="str">
            <v/>
          </cell>
          <cell r="J3104" t="str">
            <v/>
          </cell>
          <cell r="K3104" t="str">
            <v>US67064R1023</v>
          </cell>
          <cell r="L3104" t="str">
            <v/>
          </cell>
          <cell r="M3104" t="str">
            <v/>
          </cell>
          <cell r="R3104" t="str">
            <v>NUV VA QUAL MUNI [American Stock]</v>
          </cell>
        </row>
        <row r="3105">
          <cell r="B3105" t="str">
            <v>NUVA.US</v>
          </cell>
          <cell r="C3105" t="str">
            <v>NUVA</v>
          </cell>
          <cell r="D3105" t="str">
            <v/>
          </cell>
          <cell r="E3105">
            <v>1</v>
          </cell>
          <cell r="F3105">
            <v>0.01</v>
          </cell>
          <cell r="G3105" t="str">
            <v/>
          </cell>
          <cell r="H3105" t="str">
            <v/>
          </cell>
          <cell r="I3105" t="str">
            <v/>
          </cell>
          <cell r="J3105" t="str">
            <v/>
          </cell>
          <cell r="K3105" t="str">
            <v>US6707041058</v>
          </cell>
          <cell r="L3105" t="str">
            <v/>
          </cell>
          <cell r="M3105" t="str">
            <v/>
          </cell>
          <cell r="R3105" t="str">
            <v>NUVASIVE INC [American Stock]</v>
          </cell>
        </row>
        <row r="3106">
          <cell r="B3106" t="str">
            <v>JEMD.US</v>
          </cell>
          <cell r="C3106" t="str">
            <v>JEMD</v>
          </cell>
          <cell r="D3106" t="str">
            <v/>
          </cell>
          <cell r="E3106">
            <v>1</v>
          </cell>
          <cell r="F3106">
            <v>0.01</v>
          </cell>
          <cell r="G3106" t="str">
            <v/>
          </cell>
          <cell r="H3106" t="str">
            <v/>
          </cell>
          <cell r="I3106" t="str">
            <v/>
          </cell>
          <cell r="J3106" t="str">
            <v/>
          </cell>
          <cell r="K3106" t="str">
            <v>US67077P1012</v>
          </cell>
          <cell r="L3106" t="str">
            <v/>
          </cell>
          <cell r="M3106" t="str">
            <v/>
          </cell>
          <cell r="R3106" t="str">
            <v>NUVEEN EMERGING [American Stock]</v>
          </cell>
        </row>
        <row r="3107">
          <cell r="B3107" t="str">
            <v>JPC.US</v>
          </cell>
          <cell r="C3107" t="str">
            <v>JPC</v>
          </cell>
          <cell r="D3107" t="str">
            <v/>
          </cell>
          <cell r="E3107">
            <v>1</v>
          </cell>
          <cell r="F3107">
            <v>0.01</v>
          </cell>
          <cell r="G3107" t="str">
            <v/>
          </cell>
          <cell r="H3107" t="str">
            <v/>
          </cell>
          <cell r="I3107" t="str">
            <v/>
          </cell>
          <cell r="J3107" t="str">
            <v/>
          </cell>
          <cell r="K3107" t="str">
            <v>US67073B1061</v>
          </cell>
          <cell r="L3107" t="str">
            <v/>
          </cell>
          <cell r="M3107" t="str">
            <v/>
          </cell>
          <cell r="R3107" t="str">
            <v>NUVEEN PREFERRED [American Stock]</v>
          </cell>
        </row>
        <row r="3108">
          <cell r="B3108" t="str">
            <v>JPS.US</v>
          </cell>
          <cell r="C3108" t="str">
            <v>JPS</v>
          </cell>
          <cell r="D3108" t="str">
            <v/>
          </cell>
          <cell r="E3108">
            <v>1</v>
          </cell>
          <cell r="F3108">
            <v>0.01</v>
          </cell>
          <cell r="G3108" t="str">
            <v/>
          </cell>
          <cell r="H3108" t="str">
            <v/>
          </cell>
          <cell r="I3108" t="str">
            <v/>
          </cell>
          <cell r="J3108" t="str">
            <v/>
          </cell>
          <cell r="K3108" t="str">
            <v>US67072C1053</v>
          </cell>
          <cell r="L3108" t="str">
            <v/>
          </cell>
          <cell r="M3108" t="str">
            <v/>
          </cell>
          <cell r="R3108" t="str">
            <v>NUVEEN PREFERRED [American Stock]</v>
          </cell>
        </row>
        <row r="3109">
          <cell r="B3109" t="str">
            <v>NVEE.US</v>
          </cell>
          <cell r="C3109" t="str">
            <v>NVEE</v>
          </cell>
          <cell r="D3109" t="str">
            <v/>
          </cell>
          <cell r="E3109">
            <v>1</v>
          </cell>
          <cell r="F3109">
            <v>0.01</v>
          </cell>
          <cell r="G3109" t="str">
            <v/>
          </cell>
          <cell r="H3109" t="str">
            <v/>
          </cell>
          <cell r="I3109" t="str">
            <v/>
          </cell>
          <cell r="J3109" t="str">
            <v/>
          </cell>
          <cell r="K3109" t="str">
            <v>US62945V1098</v>
          </cell>
          <cell r="L3109" t="str">
            <v/>
          </cell>
          <cell r="M3109" t="str">
            <v/>
          </cell>
          <cell r="R3109" t="str">
            <v>NV5 GLOBAL INC [American Stock]</v>
          </cell>
        </row>
        <row r="3110">
          <cell r="B3110" t="str">
            <v>NVCR.US</v>
          </cell>
          <cell r="C3110" t="str">
            <v>NVCR</v>
          </cell>
          <cell r="D3110" t="str">
            <v/>
          </cell>
          <cell r="E3110">
            <v>1</v>
          </cell>
          <cell r="F3110">
            <v>0.01</v>
          </cell>
          <cell r="G3110" t="str">
            <v/>
          </cell>
          <cell r="H3110" t="str">
            <v/>
          </cell>
          <cell r="I3110" t="str">
            <v/>
          </cell>
          <cell r="J3110" t="str">
            <v/>
          </cell>
          <cell r="K3110" t="str">
            <v>JE00BYSS4X48</v>
          </cell>
          <cell r="L3110" t="str">
            <v/>
          </cell>
          <cell r="M3110" t="str">
            <v/>
          </cell>
          <cell r="R3110" t="str">
            <v>NVCR.O [American Stock]</v>
          </cell>
        </row>
        <row r="3111">
          <cell r="B3111" t="str">
            <v>NVEC.US</v>
          </cell>
          <cell r="C3111" t="str">
            <v>NVEC</v>
          </cell>
          <cell r="D3111" t="str">
            <v/>
          </cell>
          <cell r="E3111">
            <v>1</v>
          </cell>
          <cell r="F3111">
            <v>0.01</v>
          </cell>
          <cell r="G3111" t="str">
            <v/>
          </cell>
          <cell r="H3111" t="str">
            <v/>
          </cell>
          <cell r="I3111" t="str">
            <v/>
          </cell>
          <cell r="J3111" t="str">
            <v/>
          </cell>
          <cell r="K3111" t="str">
            <v>US6294452064</v>
          </cell>
          <cell r="L3111" t="str">
            <v/>
          </cell>
          <cell r="M3111" t="str">
            <v/>
          </cell>
          <cell r="R3111" t="str">
            <v>NVE CORP [American Stock]</v>
          </cell>
        </row>
        <row r="3112">
          <cell r="B3112" t="str">
            <v>NVT.US</v>
          </cell>
          <cell r="C3112" t="str">
            <v>NVT</v>
          </cell>
          <cell r="D3112" t="str">
            <v/>
          </cell>
          <cell r="E3112">
            <v>1</v>
          </cell>
          <cell r="F3112">
            <v>0.01</v>
          </cell>
          <cell r="G3112" t="str">
            <v/>
          </cell>
          <cell r="H3112" t="str">
            <v/>
          </cell>
          <cell r="I3112" t="str">
            <v/>
          </cell>
          <cell r="J3112" t="str">
            <v/>
          </cell>
          <cell r="K3112" t="str">
            <v>IE00BDVJJQ56</v>
          </cell>
          <cell r="L3112" t="str">
            <v/>
          </cell>
          <cell r="M3112" t="str">
            <v/>
          </cell>
          <cell r="R3112" t="str">
            <v>NVENT ELECTRIC [American Stock]</v>
          </cell>
        </row>
        <row r="3113">
          <cell r="B3113" t="str">
            <v>NVDA.US</v>
          </cell>
          <cell r="C3113" t="str">
            <v>NVDA</v>
          </cell>
          <cell r="D3113" t="str">
            <v/>
          </cell>
          <cell r="E3113">
            <v>1</v>
          </cell>
          <cell r="F3113">
            <v>0.01</v>
          </cell>
          <cell r="G3113" t="str">
            <v/>
          </cell>
          <cell r="H3113" t="str">
            <v/>
          </cell>
          <cell r="I3113" t="str">
            <v/>
          </cell>
          <cell r="J3113" t="str">
            <v/>
          </cell>
          <cell r="K3113" t="str">
            <v>US67066G1040</v>
          </cell>
          <cell r="L3113" t="str">
            <v/>
          </cell>
          <cell r="M3113" t="str">
            <v/>
          </cell>
          <cell r="R3113" t="str">
            <v>NVIDIA CORP [American Stock]</v>
          </cell>
        </row>
        <row r="3114">
          <cell r="B3114" t="str">
            <v>NBB.US</v>
          </cell>
          <cell r="C3114" t="str">
            <v>NBB</v>
          </cell>
          <cell r="D3114" t="str">
            <v/>
          </cell>
          <cell r="E3114">
            <v>1</v>
          </cell>
          <cell r="F3114">
            <v>0.01</v>
          </cell>
          <cell r="G3114" t="str">
            <v/>
          </cell>
          <cell r="H3114" t="str">
            <v/>
          </cell>
          <cell r="I3114" t="str">
            <v/>
          </cell>
          <cell r="J3114" t="str">
            <v/>
          </cell>
          <cell r="K3114" t="str">
            <v>US67074C1036</v>
          </cell>
          <cell r="L3114" t="str">
            <v/>
          </cell>
          <cell r="M3114" t="str">
            <v/>
          </cell>
          <cell r="R3114" t="str">
            <v>NVN-TAX MUNI INC [American Stock]</v>
          </cell>
        </row>
        <row r="3115">
          <cell r="B3115" t="str">
            <v>NVR.US</v>
          </cell>
          <cell r="C3115" t="str">
            <v>NVR</v>
          </cell>
          <cell r="D3115" t="str">
            <v/>
          </cell>
          <cell r="E3115">
            <v>1</v>
          </cell>
          <cell r="F3115">
            <v>0.01</v>
          </cell>
          <cell r="G3115" t="str">
            <v/>
          </cell>
          <cell r="H3115" t="str">
            <v/>
          </cell>
          <cell r="I3115" t="str">
            <v/>
          </cell>
          <cell r="J3115" t="str">
            <v/>
          </cell>
          <cell r="K3115" t="str">
            <v>US62944T1051</v>
          </cell>
          <cell r="L3115" t="str">
            <v/>
          </cell>
          <cell r="M3115" t="str">
            <v/>
          </cell>
          <cell r="R3115" t="str">
            <v>NVR INC [American Stock]</v>
          </cell>
        </row>
        <row r="3116">
          <cell r="B3116" t="str">
            <v>NXPI.US</v>
          </cell>
          <cell r="C3116" t="str">
            <v>NXPI</v>
          </cell>
          <cell r="D3116" t="str">
            <v/>
          </cell>
          <cell r="E3116">
            <v>1</v>
          </cell>
          <cell r="F3116">
            <v>0.01</v>
          </cell>
          <cell r="G3116" t="str">
            <v/>
          </cell>
          <cell r="H3116" t="str">
            <v/>
          </cell>
          <cell r="I3116" t="str">
            <v/>
          </cell>
          <cell r="J3116" t="str">
            <v/>
          </cell>
          <cell r="K3116" t="str">
            <v>NL0009538784</v>
          </cell>
          <cell r="L3116" t="str">
            <v/>
          </cell>
          <cell r="M3116" t="str">
            <v/>
          </cell>
          <cell r="R3116" t="str">
            <v>NXP SEMICONDUCTO [American Stock]</v>
          </cell>
        </row>
        <row r="3117">
          <cell r="B3117" t="str">
            <v>NXTD.US</v>
          </cell>
          <cell r="C3117" t="str">
            <v>NXTD</v>
          </cell>
          <cell r="D3117" t="str">
            <v/>
          </cell>
          <cell r="E3117">
            <v>1</v>
          </cell>
          <cell r="F3117">
            <v>0.01</v>
          </cell>
          <cell r="G3117" t="str">
            <v/>
          </cell>
          <cell r="H3117" t="str">
            <v/>
          </cell>
          <cell r="I3117" t="str">
            <v/>
          </cell>
          <cell r="J3117" t="str">
            <v/>
          </cell>
          <cell r="K3117" t="str">
            <v>US67091J2069</v>
          </cell>
          <cell r="L3117" t="str">
            <v/>
          </cell>
          <cell r="M3117" t="str">
            <v/>
          </cell>
          <cell r="R3117" t="str">
            <v>NXT-ID INC [American Stock]</v>
          </cell>
        </row>
        <row r="3118">
          <cell r="B3118" t="str">
            <v>NYCB.US</v>
          </cell>
          <cell r="C3118" t="str">
            <v>NYCB</v>
          </cell>
          <cell r="D3118" t="str">
            <v/>
          </cell>
          <cell r="E3118">
            <v>1</v>
          </cell>
          <cell r="F3118">
            <v>0.01</v>
          </cell>
          <cell r="G3118" t="str">
            <v/>
          </cell>
          <cell r="H3118" t="str">
            <v/>
          </cell>
          <cell r="I3118" t="str">
            <v/>
          </cell>
          <cell r="J3118" t="str">
            <v/>
          </cell>
          <cell r="K3118" t="str">
            <v>US6494451031</v>
          </cell>
          <cell r="L3118" t="str">
            <v/>
          </cell>
          <cell r="M3118" t="str">
            <v/>
          </cell>
          <cell r="R3118" t="str">
            <v>NY COMM BANCORP [American Stock]</v>
          </cell>
        </row>
        <row r="3119">
          <cell r="B3119" t="str">
            <v>NYCBpU.US</v>
          </cell>
          <cell r="C3119" t="str">
            <v>NYCBpU</v>
          </cell>
          <cell r="D3119" t="str">
            <v/>
          </cell>
          <cell r="E3119">
            <v>1</v>
          </cell>
          <cell r="F3119">
            <v>0.01</v>
          </cell>
          <cell r="G3119" t="str">
            <v/>
          </cell>
          <cell r="H3119" t="str">
            <v/>
          </cell>
          <cell r="I3119" t="str">
            <v/>
          </cell>
          <cell r="J3119" t="str">
            <v/>
          </cell>
          <cell r="K3119" t="str">
            <v>US64944P3073</v>
          </cell>
          <cell r="L3119" t="str">
            <v/>
          </cell>
          <cell r="M3119" t="str">
            <v/>
          </cell>
          <cell r="R3119" t="str">
            <v>NY COMM CAP TR V [American Stock]</v>
          </cell>
        </row>
        <row r="3120">
          <cell r="B3120" t="str">
            <v>ORLY.US</v>
          </cell>
          <cell r="C3120" t="str">
            <v>ORLY</v>
          </cell>
          <cell r="D3120" t="str">
            <v/>
          </cell>
          <cell r="E3120">
            <v>1</v>
          </cell>
          <cell r="F3120">
            <v>0.01</v>
          </cell>
          <cell r="G3120" t="str">
            <v/>
          </cell>
          <cell r="H3120" t="str">
            <v/>
          </cell>
          <cell r="I3120" t="str">
            <v/>
          </cell>
          <cell r="J3120" t="str">
            <v/>
          </cell>
          <cell r="K3120" t="str">
            <v>US67103H1077</v>
          </cell>
          <cell r="L3120" t="str">
            <v/>
          </cell>
          <cell r="M3120" t="str">
            <v/>
          </cell>
          <cell r="R3120" t="str">
            <v>O'REILLY AUTOMOT [American Stock]</v>
          </cell>
        </row>
        <row r="3121">
          <cell r="B3121" t="str">
            <v>OGIG.US</v>
          </cell>
          <cell r="C3121" t="str">
            <v>OGIG</v>
          </cell>
          <cell r="D3121" t="str">
            <v/>
          </cell>
          <cell r="E3121">
            <v>1</v>
          </cell>
          <cell r="F3121">
            <v>0.01</v>
          </cell>
          <cell r="G3121" t="str">
            <v/>
          </cell>
          <cell r="H3121" t="str">
            <v/>
          </cell>
          <cell r="I3121" t="str">
            <v/>
          </cell>
          <cell r="J3121" t="str">
            <v/>
          </cell>
          <cell r="K3121" t="str">
            <v>US67110P7042</v>
          </cell>
          <cell r="L3121" t="str">
            <v/>
          </cell>
          <cell r="M3121" t="str">
            <v/>
          </cell>
          <cell r="R3121" t="str">
            <v>O'SHARES GLOBAL [American Stock]</v>
          </cell>
        </row>
        <row r="3122">
          <cell r="B3122" t="str">
            <v>OI.US</v>
          </cell>
          <cell r="C3122" t="str">
            <v>OI</v>
          </cell>
          <cell r="D3122" t="str">
            <v/>
          </cell>
          <cell r="E3122">
            <v>1</v>
          </cell>
          <cell r="F3122">
            <v>0.01</v>
          </cell>
          <cell r="G3122" t="str">
            <v/>
          </cell>
          <cell r="H3122" t="str">
            <v/>
          </cell>
          <cell r="I3122" t="str">
            <v/>
          </cell>
          <cell r="J3122" t="str">
            <v/>
          </cell>
          <cell r="K3122" t="str">
            <v>US67098H1041</v>
          </cell>
          <cell r="L3122" t="str">
            <v/>
          </cell>
          <cell r="M3122" t="str">
            <v/>
          </cell>
          <cell r="R3122" t="str">
            <v>O-I GLASS INC [American Stock]</v>
          </cell>
        </row>
        <row r="3123">
          <cell r="B3123" t="str">
            <v>OVLY.US</v>
          </cell>
          <cell r="C3123" t="str">
            <v>OVLY</v>
          </cell>
          <cell r="D3123" t="str">
            <v/>
          </cell>
          <cell r="E3123">
            <v>1</v>
          </cell>
          <cell r="F3123">
            <v>0.01</v>
          </cell>
          <cell r="G3123" t="str">
            <v/>
          </cell>
          <cell r="H3123" t="str">
            <v/>
          </cell>
          <cell r="I3123" t="str">
            <v/>
          </cell>
          <cell r="J3123" t="str">
            <v/>
          </cell>
          <cell r="K3123" t="str">
            <v>US6718071052</v>
          </cell>
          <cell r="L3123" t="str">
            <v/>
          </cell>
          <cell r="M3123" t="str">
            <v/>
          </cell>
          <cell r="R3123" t="str">
            <v>OAK VALLEY BANCO [American Stock]</v>
          </cell>
        </row>
        <row r="3124">
          <cell r="B3124" t="str">
            <v>OAS.US</v>
          </cell>
          <cell r="C3124" t="str">
            <v>OAS</v>
          </cell>
          <cell r="D3124" t="str">
            <v/>
          </cell>
          <cell r="E3124">
            <v>1</v>
          </cell>
          <cell r="F3124">
            <v>0.01</v>
          </cell>
          <cell r="G3124" t="str">
            <v/>
          </cell>
          <cell r="H3124" t="str">
            <v/>
          </cell>
          <cell r="I3124" t="str">
            <v/>
          </cell>
          <cell r="J3124" t="str">
            <v/>
          </cell>
          <cell r="K3124" t="str">
            <v>US6742151086</v>
          </cell>
          <cell r="L3124" t="str">
            <v/>
          </cell>
          <cell r="M3124" t="str">
            <v/>
          </cell>
          <cell r="R3124" t="str">
            <v>OASIS PETROLEUM [American Stock]</v>
          </cell>
        </row>
        <row r="3125">
          <cell r="B3125" t="str">
            <v>OXY.US</v>
          </cell>
          <cell r="C3125" t="str">
            <v>OXY</v>
          </cell>
          <cell r="D3125" t="str">
            <v/>
          </cell>
          <cell r="E3125">
            <v>1</v>
          </cell>
          <cell r="F3125">
            <v>0.01</v>
          </cell>
          <cell r="G3125" t="str">
            <v/>
          </cell>
          <cell r="H3125" t="str">
            <v/>
          </cell>
          <cell r="I3125" t="str">
            <v/>
          </cell>
          <cell r="J3125" t="str">
            <v/>
          </cell>
          <cell r="K3125" t="str">
            <v>US6745991058</v>
          </cell>
          <cell r="L3125" t="str">
            <v/>
          </cell>
          <cell r="M3125" t="str">
            <v/>
          </cell>
          <cell r="R3125" t="str">
            <v>OCCIDENTAL PETE [American Stock]</v>
          </cell>
        </row>
        <row r="3126">
          <cell r="B3126" t="str">
            <v>OBCI.US</v>
          </cell>
          <cell r="C3126" t="str">
            <v>OBCI</v>
          </cell>
          <cell r="D3126" t="str">
            <v/>
          </cell>
          <cell r="E3126">
            <v>1</v>
          </cell>
          <cell r="F3126">
            <v>0.01</v>
          </cell>
          <cell r="G3126" t="str">
            <v/>
          </cell>
          <cell r="H3126" t="str">
            <v/>
          </cell>
          <cell r="I3126" t="str">
            <v/>
          </cell>
          <cell r="J3126" t="str">
            <v/>
          </cell>
          <cell r="K3126" t="str">
            <v>US6746311066</v>
          </cell>
          <cell r="L3126" t="str">
            <v/>
          </cell>
          <cell r="M3126" t="str">
            <v/>
          </cell>
          <cell r="R3126" t="str">
            <v>OCEAN BIO-CHEM [American Stock]</v>
          </cell>
        </row>
        <row r="3127">
          <cell r="B3127" t="str">
            <v>OII.US</v>
          </cell>
          <cell r="C3127" t="str">
            <v>OII</v>
          </cell>
          <cell r="D3127" t="str">
            <v/>
          </cell>
          <cell r="E3127">
            <v>1</v>
          </cell>
          <cell r="F3127">
            <v>0.01</v>
          </cell>
          <cell r="G3127" t="str">
            <v/>
          </cell>
          <cell r="H3127" t="str">
            <v/>
          </cell>
          <cell r="I3127" t="str">
            <v/>
          </cell>
          <cell r="J3127" t="str">
            <v/>
          </cell>
          <cell r="K3127" t="str">
            <v>US6752321025</v>
          </cell>
          <cell r="L3127" t="str">
            <v/>
          </cell>
          <cell r="M3127" t="str">
            <v/>
          </cell>
          <cell r="R3127" t="str">
            <v>OCEANEERING INTL [American Stock]</v>
          </cell>
        </row>
        <row r="3128">
          <cell r="B3128" t="str">
            <v>OCFC.US</v>
          </cell>
          <cell r="C3128" t="str">
            <v>OCFC</v>
          </cell>
          <cell r="D3128" t="str">
            <v/>
          </cell>
          <cell r="E3128">
            <v>1</v>
          </cell>
          <cell r="F3128">
            <v>0.01</v>
          </cell>
          <cell r="G3128" t="str">
            <v/>
          </cell>
          <cell r="H3128" t="str">
            <v/>
          </cell>
          <cell r="I3128" t="str">
            <v/>
          </cell>
          <cell r="J3128" t="str">
            <v/>
          </cell>
          <cell r="K3128" t="str">
            <v>US6752341080</v>
          </cell>
          <cell r="L3128" t="str">
            <v/>
          </cell>
          <cell r="M3128" t="str">
            <v/>
          </cell>
          <cell r="R3128" t="str">
            <v>OCEANFIRST FINL [American Stock]</v>
          </cell>
        </row>
        <row r="3129">
          <cell r="B3129" t="str">
            <v>OFED.US</v>
          </cell>
          <cell r="C3129" t="str">
            <v>OFED</v>
          </cell>
          <cell r="D3129" t="str">
            <v/>
          </cell>
          <cell r="E3129">
            <v>1</v>
          </cell>
          <cell r="F3129">
            <v>0.01</v>
          </cell>
          <cell r="G3129" t="str">
            <v/>
          </cell>
          <cell r="H3129" t="str">
            <v/>
          </cell>
          <cell r="I3129" t="str">
            <v/>
          </cell>
          <cell r="J3129" t="str">
            <v/>
          </cell>
          <cell r="K3129" t="str">
            <v>US6756071055</v>
          </cell>
          <cell r="L3129" t="str">
            <v/>
          </cell>
          <cell r="M3129" t="str">
            <v/>
          </cell>
          <cell r="R3129" t="str">
            <v>OCONEE FEDERAL F [American Stock]</v>
          </cell>
        </row>
        <row r="3130">
          <cell r="B3130" t="str">
            <v>OCUL.US</v>
          </cell>
          <cell r="C3130" t="str">
            <v>OCUL</v>
          </cell>
          <cell r="D3130" t="str">
            <v/>
          </cell>
          <cell r="E3130">
            <v>1</v>
          </cell>
          <cell r="F3130">
            <v>0.01</v>
          </cell>
          <cell r="G3130" t="str">
            <v/>
          </cell>
          <cell r="H3130" t="str">
            <v/>
          </cell>
          <cell r="I3130" t="str">
            <v/>
          </cell>
          <cell r="J3130" t="str">
            <v/>
          </cell>
          <cell r="K3130" t="str">
            <v>US67576A1007</v>
          </cell>
          <cell r="L3130" t="str">
            <v/>
          </cell>
          <cell r="M3130" t="str">
            <v/>
          </cell>
          <cell r="R3130" t="str">
            <v>OCULAR THERAPEUT [American Stock]</v>
          </cell>
        </row>
        <row r="3131">
          <cell r="B3131" t="str">
            <v>OCN.US</v>
          </cell>
          <cell r="C3131" t="str">
            <v>OCN</v>
          </cell>
          <cell r="D3131" t="str">
            <v/>
          </cell>
          <cell r="E3131">
            <v>1</v>
          </cell>
          <cell r="F3131">
            <v>0.01</v>
          </cell>
          <cell r="G3131" t="str">
            <v/>
          </cell>
          <cell r="H3131" t="str">
            <v/>
          </cell>
          <cell r="I3131" t="str">
            <v/>
          </cell>
          <cell r="J3131" t="str">
            <v/>
          </cell>
          <cell r="K3131" t="str">
            <v>US6757466064</v>
          </cell>
          <cell r="L3131" t="str">
            <v/>
          </cell>
          <cell r="M3131" t="str">
            <v/>
          </cell>
          <cell r="R3131" t="str">
            <v>OCWEN FINL CORP [American Stock]</v>
          </cell>
        </row>
        <row r="3132">
          <cell r="B3132" t="str">
            <v>OCX.US</v>
          </cell>
          <cell r="C3132" t="str">
            <v>OCX</v>
          </cell>
          <cell r="D3132" t="str">
            <v/>
          </cell>
          <cell r="E3132">
            <v>1</v>
          </cell>
          <cell r="F3132">
            <v>0.01</v>
          </cell>
          <cell r="G3132" t="str">
            <v/>
          </cell>
          <cell r="H3132" t="str">
            <v/>
          </cell>
          <cell r="I3132" t="str">
            <v/>
          </cell>
          <cell r="J3132" t="str">
            <v/>
          </cell>
          <cell r="K3132" t="str">
            <v>US68235C1071</v>
          </cell>
          <cell r="L3132" t="str">
            <v/>
          </cell>
          <cell r="M3132" t="str">
            <v/>
          </cell>
          <cell r="R3132" t="str">
            <v>OCX [American Stock]</v>
          </cell>
        </row>
        <row r="3133">
          <cell r="B3133" t="str">
            <v>ODP.US</v>
          </cell>
          <cell r="C3133" t="str">
            <v>ODP</v>
          </cell>
          <cell r="D3133" t="str">
            <v/>
          </cell>
          <cell r="E3133">
            <v>1</v>
          </cell>
          <cell r="F3133">
            <v>0.01</v>
          </cell>
          <cell r="G3133" t="str">
            <v/>
          </cell>
          <cell r="H3133" t="str">
            <v/>
          </cell>
          <cell r="I3133" t="str">
            <v/>
          </cell>
          <cell r="J3133" t="str">
            <v/>
          </cell>
          <cell r="K3133" t="str">
            <v>US88337F1057</v>
          </cell>
          <cell r="L3133" t="str">
            <v/>
          </cell>
          <cell r="M3133" t="str">
            <v/>
          </cell>
          <cell r="R3133" t="str">
            <v>ODP CORP/THE [American Stock]</v>
          </cell>
        </row>
        <row r="3134">
          <cell r="B3134" t="str">
            <v>OPI.US</v>
          </cell>
          <cell r="C3134" t="str">
            <v>OPI</v>
          </cell>
          <cell r="D3134" t="str">
            <v/>
          </cell>
          <cell r="E3134">
            <v>1</v>
          </cell>
          <cell r="F3134">
            <v>0.01</v>
          </cell>
          <cell r="G3134" t="str">
            <v/>
          </cell>
          <cell r="H3134" t="str">
            <v/>
          </cell>
          <cell r="I3134" t="str">
            <v/>
          </cell>
          <cell r="J3134" t="str">
            <v/>
          </cell>
          <cell r="K3134" t="str">
            <v>US67623C1099</v>
          </cell>
          <cell r="L3134" t="str">
            <v/>
          </cell>
          <cell r="M3134" t="str">
            <v/>
          </cell>
          <cell r="R3134" t="str">
            <v>OFFICE PROPERTIE [American Stock]</v>
          </cell>
        </row>
        <row r="3135">
          <cell r="B3135" t="str">
            <v>OFGpA.US</v>
          </cell>
          <cell r="C3135" t="str">
            <v>OFGpA</v>
          </cell>
          <cell r="D3135" t="str">
            <v/>
          </cell>
          <cell r="E3135">
            <v>1</v>
          </cell>
          <cell r="F3135">
            <v>0.01</v>
          </cell>
          <cell r="G3135" t="str">
            <v/>
          </cell>
          <cell r="H3135" t="str">
            <v/>
          </cell>
          <cell r="I3135" t="str">
            <v/>
          </cell>
          <cell r="J3135" t="str">
            <v/>
          </cell>
          <cell r="K3135" t="str">
            <v>PR67103X2010</v>
          </cell>
          <cell r="L3135" t="str">
            <v/>
          </cell>
          <cell r="M3135" t="str">
            <v/>
          </cell>
          <cell r="R3135" t="str">
            <v>OFG BANCORP [American Stock]</v>
          </cell>
        </row>
        <row r="3136">
          <cell r="B3136" t="str">
            <v>OFG.US</v>
          </cell>
          <cell r="C3136" t="str">
            <v>OFG</v>
          </cell>
          <cell r="D3136" t="str">
            <v/>
          </cell>
          <cell r="E3136">
            <v>1</v>
          </cell>
          <cell r="F3136">
            <v>0.01</v>
          </cell>
          <cell r="G3136" t="str">
            <v/>
          </cell>
          <cell r="H3136" t="str">
            <v/>
          </cell>
          <cell r="I3136" t="str">
            <v/>
          </cell>
          <cell r="J3136" t="str">
            <v/>
          </cell>
          <cell r="K3136" t="str">
            <v>PR67103X1020</v>
          </cell>
          <cell r="L3136" t="str">
            <v/>
          </cell>
          <cell r="M3136" t="str">
            <v/>
          </cell>
          <cell r="R3136" t="str">
            <v>OFG BANCORP [American Stock]</v>
          </cell>
        </row>
        <row r="3137">
          <cell r="B3137" t="str">
            <v>OFGpD.US</v>
          </cell>
          <cell r="C3137" t="str">
            <v>OFGpD</v>
          </cell>
          <cell r="D3137" t="str">
            <v/>
          </cell>
          <cell r="E3137">
            <v>1</v>
          </cell>
          <cell r="F3137">
            <v>0.01</v>
          </cell>
          <cell r="G3137" t="str">
            <v/>
          </cell>
          <cell r="H3137" t="str">
            <v/>
          </cell>
          <cell r="I3137" t="str">
            <v/>
          </cell>
          <cell r="J3137" t="str">
            <v/>
          </cell>
          <cell r="K3137" t="str">
            <v>PR67103X4099</v>
          </cell>
          <cell r="L3137" t="str">
            <v/>
          </cell>
          <cell r="M3137" t="str">
            <v/>
          </cell>
          <cell r="R3137" t="str">
            <v>OFG BANCORP [American Stock]</v>
          </cell>
        </row>
        <row r="3138">
          <cell r="B3138" t="str">
            <v>OFGpB.US</v>
          </cell>
          <cell r="C3138" t="str">
            <v>OFGpB</v>
          </cell>
          <cell r="D3138" t="str">
            <v/>
          </cell>
          <cell r="E3138">
            <v>1</v>
          </cell>
          <cell r="F3138">
            <v>0.01</v>
          </cell>
          <cell r="G3138" t="str">
            <v/>
          </cell>
          <cell r="H3138" t="str">
            <v/>
          </cell>
          <cell r="I3138" t="str">
            <v/>
          </cell>
          <cell r="J3138" t="str">
            <v/>
          </cell>
          <cell r="K3138" t="str">
            <v>PR67103X3000</v>
          </cell>
          <cell r="L3138" t="str">
            <v/>
          </cell>
          <cell r="M3138" t="str">
            <v/>
          </cell>
          <cell r="R3138" t="str">
            <v>OFG BANCORP [American Stock]</v>
          </cell>
        </row>
        <row r="3139">
          <cell r="B3139" t="str">
            <v>OGE.US</v>
          </cell>
          <cell r="C3139" t="str">
            <v>OGE</v>
          </cell>
          <cell r="D3139" t="str">
            <v/>
          </cell>
          <cell r="E3139">
            <v>1</v>
          </cell>
          <cell r="F3139">
            <v>0.01</v>
          </cell>
          <cell r="G3139" t="str">
            <v/>
          </cell>
          <cell r="H3139" t="str">
            <v/>
          </cell>
          <cell r="I3139" t="str">
            <v/>
          </cell>
          <cell r="J3139" t="str">
            <v/>
          </cell>
          <cell r="K3139" t="str">
            <v>US6708371033</v>
          </cell>
          <cell r="L3139" t="str">
            <v/>
          </cell>
          <cell r="M3139" t="str">
            <v/>
          </cell>
          <cell r="R3139" t="str">
            <v>OGE ENERGY CORP [American Stock]</v>
          </cell>
        </row>
        <row r="3140">
          <cell r="B3140" t="str">
            <v>OVBC.US</v>
          </cell>
          <cell r="C3140" t="str">
            <v>OVBC</v>
          </cell>
          <cell r="D3140" t="str">
            <v/>
          </cell>
          <cell r="E3140">
            <v>1</v>
          </cell>
          <cell r="F3140">
            <v>0.01</v>
          </cell>
          <cell r="G3140" t="str">
            <v/>
          </cell>
          <cell r="H3140" t="str">
            <v/>
          </cell>
          <cell r="I3140" t="str">
            <v/>
          </cell>
          <cell r="J3140" t="str">
            <v/>
          </cell>
          <cell r="K3140" t="str">
            <v>US6777191064</v>
          </cell>
          <cell r="L3140" t="str">
            <v/>
          </cell>
          <cell r="M3140" t="str">
            <v/>
          </cell>
          <cell r="R3140" t="str">
            <v>OHIO VALLEY BANC [American Stock]</v>
          </cell>
        </row>
        <row r="3141">
          <cell r="B3141" t="str">
            <v>ODC.US</v>
          </cell>
          <cell r="C3141" t="str">
            <v>ODC</v>
          </cell>
          <cell r="D3141" t="str">
            <v/>
          </cell>
          <cell r="E3141">
            <v>1</v>
          </cell>
          <cell r="F3141">
            <v>0.01</v>
          </cell>
          <cell r="G3141" t="str">
            <v/>
          </cell>
          <cell r="H3141" t="str">
            <v/>
          </cell>
          <cell r="I3141" t="str">
            <v/>
          </cell>
          <cell r="J3141" t="str">
            <v/>
          </cell>
          <cell r="K3141" t="str">
            <v>US6778641000</v>
          </cell>
          <cell r="L3141" t="str">
            <v/>
          </cell>
          <cell r="M3141" t="str">
            <v/>
          </cell>
          <cell r="R3141" t="str">
            <v>OIL DRI CORP [American Stock]</v>
          </cell>
        </row>
        <row r="3142">
          <cell r="B3142" t="str">
            <v>OIS.US</v>
          </cell>
          <cell r="C3142" t="str">
            <v>OIS</v>
          </cell>
          <cell r="D3142" t="str">
            <v/>
          </cell>
          <cell r="E3142">
            <v>1</v>
          </cell>
          <cell r="F3142">
            <v>0.01</v>
          </cell>
          <cell r="G3142" t="str">
            <v/>
          </cell>
          <cell r="H3142" t="str">
            <v/>
          </cell>
          <cell r="I3142" t="str">
            <v/>
          </cell>
          <cell r="J3142" t="str">
            <v/>
          </cell>
          <cell r="K3142" t="str">
            <v>US6780261052</v>
          </cell>
          <cell r="L3142" t="str">
            <v/>
          </cell>
          <cell r="M3142" t="str">
            <v/>
          </cell>
          <cell r="R3142" t="str">
            <v>OIL STATES INTL [American Stock]</v>
          </cell>
        </row>
        <row r="3143">
          <cell r="B3143" t="str">
            <v>OKTA.US</v>
          </cell>
          <cell r="C3143" t="str">
            <v>OKTA</v>
          </cell>
          <cell r="D3143" t="str">
            <v/>
          </cell>
          <cell r="E3143">
            <v>1</v>
          </cell>
          <cell r="F3143">
            <v>0.01</v>
          </cell>
          <cell r="G3143" t="str">
            <v/>
          </cell>
          <cell r="H3143" t="str">
            <v/>
          </cell>
          <cell r="I3143" t="str">
            <v/>
          </cell>
          <cell r="J3143" t="str">
            <v/>
          </cell>
          <cell r="K3143" t="str">
            <v>US6792951054</v>
          </cell>
          <cell r="L3143" t="str">
            <v/>
          </cell>
          <cell r="M3143" t="str">
            <v/>
          </cell>
          <cell r="R3143" t="str">
            <v>OKTA INC [American Stock]</v>
          </cell>
        </row>
        <row r="3144">
          <cell r="B3144" t="str">
            <v>ODFL.US</v>
          </cell>
          <cell r="C3144" t="str">
            <v>ODFL</v>
          </cell>
          <cell r="D3144" t="str">
            <v/>
          </cell>
          <cell r="E3144">
            <v>1</v>
          </cell>
          <cell r="F3144">
            <v>0.01</v>
          </cell>
          <cell r="G3144" t="str">
            <v/>
          </cell>
          <cell r="H3144" t="str">
            <v/>
          </cell>
          <cell r="I3144" t="str">
            <v/>
          </cell>
          <cell r="J3144" t="str">
            <v/>
          </cell>
          <cell r="K3144" t="str">
            <v>US6795801009</v>
          </cell>
          <cell r="L3144" t="str">
            <v/>
          </cell>
          <cell r="M3144" t="str">
            <v/>
          </cell>
          <cell r="R3144" t="str">
            <v>OLD DOMINION FRT [American Stock]</v>
          </cell>
        </row>
        <row r="3145">
          <cell r="B3145" t="str">
            <v>ONB.US</v>
          </cell>
          <cell r="C3145" t="str">
            <v>ONB</v>
          </cell>
          <cell r="D3145" t="str">
            <v/>
          </cell>
          <cell r="E3145">
            <v>1</v>
          </cell>
          <cell r="F3145">
            <v>0.01</v>
          </cell>
          <cell r="G3145" t="str">
            <v/>
          </cell>
          <cell r="H3145" t="str">
            <v/>
          </cell>
          <cell r="I3145" t="str">
            <v/>
          </cell>
          <cell r="J3145" t="str">
            <v/>
          </cell>
          <cell r="K3145" t="str">
            <v>US6800331075</v>
          </cell>
          <cell r="L3145" t="str">
            <v/>
          </cell>
          <cell r="M3145" t="str">
            <v/>
          </cell>
          <cell r="R3145" t="str">
            <v>OLD NATL BANCORP [American Stock]</v>
          </cell>
        </row>
        <row r="3146">
          <cell r="B3146" t="str">
            <v>OPOF.US</v>
          </cell>
          <cell r="C3146" t="str">
            <v>OPOF</v>
          </cell>
          <cell r="D3146" t="str">
            <v/>
          </cell>
          <cell r="E3146">
            <v>1</v>
          </cell>
          <cell r="F3146">
            <v>0.01</v>
          </cell>
          <cell r="G3146" t="str">
            <v/>
          </cell>
          <cell r="H3146" t="str">
            <v/>
          </cell>
          <cell r="I3146" t="str">
            <v/>
          </cell>
          <cell r="J3146" t="str">
            <v/>
          </cell>
          <cell r="K3146" t="str">
            <v>US6801941070</v>
          </cell>
          <cell r="L3146" t="str">
            <v/>
          </cell>
          <cell r="M3146" t="str">
            <v/>
          </cell>
          <cell r="R3146" t="str">
            <v>OLD POINT FINL [American Stock]</v>
          </cell>
        </row>
        <row r="3147">
          <cell r="B3147" t="str">
            <v>ORI.US</v>
          </cell>
          <cell r="C3147" t="str">
            <v>ORI</v>
          </cell>
          <cell r="D3147" t="str">
            <v/>
          </cell>
          <cell r="E3147">
            <v>1</v>
          </cell>
          <cell r="F3147">
            <v>0.01</v>
          </cell>
          <cell r="G3147" t="str">
            <v/>
          </cell>
          <cell r="H3147" t="str">
            <v/>
          </cell>
          <cell r="I3147" t="str">
            <v/>
          </cell>
          <cell r="J3147" t="str">
            <v/>
          </cell>
          <cell r="K3147" t="str">
            <v>US6802231042</v>
          </cell>
          <cell r="L3147" t="str">
            <v/>
          </cell>
          <cell r="M3147" t="str">
            <v/>
          </cell>
          <cell r="R3147" t="str">
            <v>OLD REPUB INTL [American Stock]</v>
          </cell>
        </row>
        <row r="3148">
          <cell r="B3148" t="str">
            <v>OSBC.US</v>
          </cell>
          <cell r="C3148" t="str">
            <v>OSBC</v>
          </cell>
          <cell r="D3148" t="str">
            <v/>
          </cell>
          <cell r="E3148">
            <v>1</v>
          </cell>
          <cell r="F3148">
            <v>0.01</v>
          </cell>
          <cell r="G3148" t="str">
            <v/>
          </cell>
          <cell r="H3148" t="str">
            <v/>
          </cell>
          <cell r="I3148" t="str">
            <v/>
          </cell>
          <cell r="J3148" t="str">
            <v/>
          </cell>
          <cell r="K3148" t="str">
            <v>US6802771005</v>
          </cell>
          <cell r="L3148" t="str">
            <v/>
          </cell>
          <cell r="M3148" t="str">
            <v/>
          </cell>
          <cell r="R3148" t="str">
            <v>OLD SECOND BNCRP [American Stock]</v>
          </cell>
        </row>
        <row r="3149">
          <cell r="B3149" t="str">
            <v>OLN.US</v>
          </cell>
          <cell r="C3149" t="str">
            <v>OLN</v>
          </cell>
          <cell r="D3149" t="str">
            <v/>
          </cell>
          <cell r="E3149">
            <v>1</v>
          </cell>
          <cell r="F3149">
            <v>0.01</v>
          </cell>
          <cell r="G3149" t="str">
            <v/>
          </cell>
          <cell r="H3149" t="str">
            <v/>
          </cell>
          <cell r="I3149" t="str">
            <v/>
          </cell>
          <cell r="J3149" t="str">
            <v/>
          </cell>
          <cell r="K3149" t="str">
            <v>US6806652052</v>
          </cell>
          <cell r="L3149" t="str">
            <v/>
          </cell>
          <cell r="M3149" t="str">
            <v/>
          </cell>
          <cell r="R3149" t="str">
            <v>OLIN CORP [American Stock]</v>
          </cell>
        </row>
        <row r="3150">
          <cell r="B3150" t="str">
            <v>OLLI.US</v>
          </cell>
          <cell r="C3150" t="str">
            <v>OLLI</v>
          </cell>
          <cell r="D3150" t="str">
            <v/>
          </cell>
          <cell r="E3150">
            <v>1</v>
          </cell>
          <cell r="F3150">
            <v>0.01</v>
          </cell>
          <cell r="G3150" t="str">
            <v/>
          </cell>
          <cell r="H3150" t="str">
            <v/>
          </cell>
          <cell r="I3150" t="str">
            <v/>
          </cell>
          <cell r="J3150" t="str">
            <v/>
          </cell>
          <cell r="K3150" t="str">
            <v>US6811161099</v>
          </cell>
          <cell r="L3150" t="str">
            <v/>
          </cell>
          <cell r="M3150" t="str">
            <v/>
          </cell>
          <cell r="R3150" t="str">
            <v>OLLI.O [American Stock]</v>
          </cell>
        </row>
        <row r="3151">
          <cell r="B3151" t="str">
            <v>ZEUS.US</v>
          </cell>
          <cell r="C3151" t="str">
            <v>ZEUS</v>
          </cell>
          <cell r="D3151" t="str">
            <v/>
          </cell>
          <cell r="E3151">
            <v>1</v>
          </cell>
          <cell r="F3151">
            <v>0.01</v>
          </cell>
          <cell r="G3151" t="str">
            <v/>
          </cell>
          <cell r="H3151" t="str">
            <v/>
          </cell>
          <cell r="I3151" t="str">
            <v/>
          </cell>
          <cell r="J3151" t="str">
            <v/>
          </cell>
          <cell r="K3151" t="str">
            <v>US68162K1060</v>
          </cell>
          <cell r="L3151" t="str">
            <v/>
          </cell>
          <cell r="M3151" t="str">
            <v/>
          </cell>
          <cell r="R3151" t="str">
            <v>OLYMPIC STEEL [American Stock]</v>
          </cell>
        </row>
        <row r="3152">
          <cell r="B3152" t="str">
            <v>OFLX.US</v>
          </cell>
          <cell r="C3152" t="str">
            <v>OFLX</v>
          </cell>
          <cell r="D3152" t="str">
            <v/>
          </cell>
          <cell r="E3152">
            <v>1</v>
          </cell>
          <cell r="F3152">
            <v>0.01</v>
          </cell>
          <cell r="G3152" t="str">
            <v/>
          </cell>
          <cell r="H3152" t="str">
            <v/>
          </cell>
          <cell r="I3152" t="str">
            <v/>
          </cell>
          <cell r="J3152" t="str">
            <v/>
          </cell>
          <cell r="K3152" t="str">
            <v>US6820951043</v>
          </cell>
          <cell r="L3152" t="str">
            <v/>
          </cell>
          <cell r="M3152" t="str">
            <v/>
          </cell>
          <cell r="R3152" t="str">
            <v>OMEGA FLEX INC [American Stock]</v>
          </cell>
        </row>
        <row r="3153">
          <cell r="B3153" t="str">
            <v>OHI.US</v>
          </cell>
          <cell r="C3153" t="str">
            <v>OHI</v>
          </cell>
          <cell r="D3153" t="str">
            <v/>
          </cell>
          <cell r="E3153">
            <v>1</v>
          </cell>
          <cell r="F3153">
            <v>0.01</v>
          </cell>
          <cell r="G3153" t="str">
            <v/>
          </cell>
          <cell r="H3153" t="str">
            <v/>
          </cell>
          <cell r="I3153" t="str">
            <v/>
          </cell>
          <cell r="J3153" t="str">
            <v/>
          </cell>
          <cell r="K3153" t="str">
            <v>US6819361006</v>
          </cell>
          <cell r="L3153" t="str">
            <v/>
          </cell>
          <cell r="M3153" t="str">
            <v/>
          </cell>
          <cell r="R3153" t="str">
            <v>OMEGA HEALTHCARE [American Stock]</v>
          </cell>
        </row>
        <row r="3154">
          <cell r="B3154" t="str">
            <v>OMER.US</v>
          </cell>
          <cell r="C3154" t="str">
            <v>OMER</v>
          </cell>
          <cell r="D3154" t="str">
            <v/>
          </cell>
          <cell r="E3154">
            <v>1</v>
          </cell>
          <cell r="F3154">
            <v>0.01</v>
          </cell>
          <cell r="G3154" t="str">
            <v/>
          </cell>
          <cell r="H3154" t="str">
            <v/>
          </cell>
          <cell r="I3154" t="str">
            <v/>
          </cell>
          <cell r="J3154" t="str">
            <v/>
          </cell>
          <cell r="K3154" t="str">
            <v>US6821431029</v>
          </cell>
          <cell r="L3154" t="str">
            <v/>
          </cell>
          <cell r="M3154" t="str">
            <v/>
          </cell>
          <cell r="R3154" t="str">
            <v>OMEROS CORP [American Stock]</v>
          </cell>
        </row>
        <row r="3155">
          <cell r="B3155" t="str">
            <v>OMF.US</v>
          </cell>
          <cell r="C3155" t="str">
            <v>OMF</v>
          </cell>
          <cell r="D3155" t="str">
            <v/>
          </cell>
          <cell r="E3155">
            <v>1</v>
          </cell>
          <cell r="F3155">
            <v>0.01</v>
          </cell>
          <cell r="G3155" t="str">
            <v/>
          </cell>
          <cell r="H3155" t="str">
            <v/>
          </cell>
          <cell r="I3155" t="str">
            <v/>
          </cell>
          <cell r="J3155" t="str">
            <v/>
          </cell>
          <cell r="K3155" t="str">
            <v>US68268W1036</v>
          </cell>
          <cell r="L3155" t="str">
            <v/>
          </cell>
          <cell r="M3155" t="str">
            <v/>
          </cell>
          <cell r="R3155" t="str">
            <v>OMF [American Stock]</v>
          </cell>
        </row>
        <row r="3156">
          <cell r="B3156" t="str">
            <v>OMCL.US</v>
          </cell>
          <cell r="C3156" t="str">
            <v>OMCL</v>
          </cell>
          <cell r="D3156" t="str">
            <v/>
          </cell>
          <cell r="E3156">
            <v>1</v>
          </cell>
          <cell r="F3156">
            <v>0.01</v>
          </cell>
          <cell r="G3156" t="str">
            <v/>
          </cell>
          <cell r="H3156" t="str">
            <v/>
          </cell>
          <cell r="I3156" t="str">
            <v/>
          </cell>
          <cell r="J3156" t="str">
            <v/>
          </cell>
          <cell r="K3156" t="str">
            <v>US68213N1090</v>
          </cell>
          <cell r="L3156" t="str">
            <v/>
          </cell>
          <cell r="M3156" t="str">
            <v/>
          </cell>
          <cell r="R3156" t="str">
            <v>OMNICELL INC [American Stock]</v>
          </cell>
        </row>
        <row r="3157">
          <cell r="B3157" t="str">
            <v>OMC.US</v>
          </cell>
          <cell r="C3157" t="str">
            <v>OMC</v>
          </cell>
          <cell r="D3157" t="str">
            <v/>
          </cell>
          <cell r="E3157">
            <v>1</v>
          </cell>
          <cell r="F3157">
            <v>0.01</v>
          </cell>
          <cell r="G3157" t="str">
            <v/>
          </cell>
          <cell r="H3157" t="str">
            <v/>
          </cell>
          <cell r="I3157" t="str">
            <v/>
          </cell>
          <cell r="J3157" t="str">
            <v/>
          </cell>
          <cell r="K3157" t="str">
            <v>US6819191064</v>
          </cell>
          <cell r="L3157" t="str">
            <v/>
          </cell>
          <cell r="M3157" t="str">
            <v/>
          </cell>
          <cell r="R3157" t="str">
            <v>OMNICOM GROUP [American Stock]</v>
          </cell>
        </row>
        <row r="3158">
          <cell r="B3158" t="str">
            <v>ON.US</v>
          </cell>
          <cell r="C3158" t="str">
            <v>ON</v>
          </cell>
          <cell r="D3158" t="str">
            <v/>
          </cell>
          <cell r="E3158">
            <v>1</v>
          </cell>
          <cell r="F3158">
            <v>0.01</v>
          </cell>
          <cell r="G3158" t="str">
            <v/>
          </cell>
          <cell r="H3158" t="str">
            <v/>
          </cell>
          <cell r="I3158" t="str">
            <v/>
          </cell>
          <cell r="J3158" t="str">
            <v/>
          </cell>
          <cell r="K3158" t="str">
            <v>US6821891057</v>
          </cell>
          <cell r="L3158" t="str">
            <v/>
          </cell>
          <cell r="M3158" t="str">
            <v/>
          </cell>
          <cell r="R3158" t="str">
            <v>ON SEMICONDUCTOR [American Stock]</v>
          </cell>
        </row>
        <row r="3159">
          <cell r="B3159" t="str">
            <v>ONCS.US</v>
          </cell>
          <cell r="C3159" t="str">
            <v>ONCS</v>
          </cell>
          <cell r="D3159" t="str">
            <v/>
          </cell>
          <cell r="E3159">
            <v>1</v>
          </cell>
          <cell r="F3159">
            <v>0.01</v>
          </cell>
          <cell r="G3159" t="str">
            <v/>
          </cell>
          <cell r="H3159" t="str">
            <v/>
          </cell>
          <cell r="I3159" t="str">
            <v/>
          </cell>
          <cell r="J3159" t="str">
            <v/>
          </cell>
          <cell r="K3159" t="str">
            <v>US68234L3069</v>
          </cell>
          <cell r="L3159" t="str">
            <v/>
          </cell>
          <cell r="M3159" t="str">
            <v/>
          </cell>
          <cell r="R3159" t="str">
            <v>ONCOSEC MEDICAL [American Stock]</v>
          </cell>
        </row>
        <row r="3160">
          <cell r="B3160" t="str">
            <v>OLP.US</v>
          </cell>
          <cell r="C3160" t="str">
            <v>OLP</v>
          </cell>
          <cell r="D3160" t="str">
            <v/>
          </cell>
          <cell r="E3160">
            <v>1</v>
          </cell>
          <cell r="F3160">
            <v>0.01</v>
          </cell>
          <cell r="G3160" t="str">
            <v/>
          </cell>
          <cell r="H3160" t="str">
            <v/>
          </cell>
          <cell r="I3160" t="str">
            <v/>
          </cell>
          <cell r="J3160" t="str">
            <v/>
          </cell>
          <cell r="K3160" t="str">
            <v>US6824061039</v>
          </cell>
          <cell r="L3160" t="str">
            <v/>
          </cell>
          <cell r="M3160" t="str">
            <v/>
          </cell>
          <cell r="R3160" t="str">
            <v>ONE LIBERTY PROP [American Stock]</v>
          </cell>
        </row>
        <row r="3161">
          <cell r="B3161" t="str">
            <v>ONEM.US</v>
          </cell>
          <cell r="C3161" t="str">
            <v>ONEM</v>
          </cell>
          <cell r="D3161" t="str">
            <v/>
          </cell>
          <cell r="E3161">
            <v>1</v>
          </cell>
          <cell r="F3161">
            <v>0.01</v>
          </cell>
          <cell r="G3161" t="str">
            <v/>
          </cell>
          <cell r="H3161" t="str">
            <v/>
          </cell>
          <cell r="I3161" t="str">
            <v/>
          </cell>
          <cell r="J3161" t="str">
            <v/>
          </cell>
          <cell r="K3161" t="str">
            <v>US68269G1076</v>
          </cell>
          <cell r="L3161" t="str">
            <v/>
          </cell>
          <cell r="M3161" t="str">
            <v/>
          </cell>
          <cell r="R3161" t="str">
            <v>ONEM.O [American Stock]</v>
          </cell>
        </row>
        <row r="3162">
          <cell r="B3162" t="str">
            <v>OKE.US</v>
          </cell>
          <cell r="C3162" t="str">
            <v>OKE</v>
          </cell>
          <cell r="D3162" t="str">
            <v/>
          </cell>
          <cell r="E3162">
            <v>1</v>
          </cell>
          <cell r="F3162">
            <v>0.01</v>
          </cell>
          <cell r="G3162" t="str">
            <v/>
          </cell>
          <cell r="H3162" t="str">
            <v/>
          </cell>
          <cell r="I3162" t="str">
            <v/>
          </cell>
          <cell r="J3162" t="str">
            <v/>
          </cell>
          <cell r="K3162" t="str">
            <v>US6826801036</v>
          </cell>
          <cell r="L3162" t="str">
            <v/>
          </cell>
          <cell r="M3162" t="str">
            <v/>
          </cell>
          <cell r="R3162" t="str">
            <v>ONEOK INC [American Stock]</v>
          </cell>
        </row>
        <row r="3163">
          <cell r="B3163" t="str">
            <v>ONTO.US</v>
          </cell>
          <cell r="C3163" t="str">
            <v>ONTO</v>
          </cell>
          <cell r="D3163" t="str">
            <v/>
          </cell>
          <cell r="E3163">
            <v>1</v>
          </cell>
          <cell r="F3163">
            <v>0.01</v>
          </cell>
          <cell r="G3163" t="str">
            <v/>
          </cell>
          <cell r="H3163" t="str">
            <v/>
          </cell>
          <cell r="I3163" t="str">
            <v/>
          </cell>
          <cell r="J3163" t="str">
            <v/>
          </cell>
          <cell r="K3163" t="str">
            <v>US6833441057</v>
          </cell>
          <cell r="L3163" t="str">
            <v/>
          </cell>
          <cell r="M3163" t="str">
            <v/>
          </cell>
          <cell r="R3163" t="str">
            <v>ONTO INNOVATION [American Stock]</v>
          </cell>
        </row>
        <row r="3164">
          <cell r="B3164" t="str">
            <v>OOMA.US</v>
          </cell>
          <cell r="C3164" t="str">
            <v>OOMA</v>
          </cell>
          <cell r="D3164" t="str">
            <v/>
          </cell>
          <cell r="E3164">
            <v>1</v>
          </cell>
          <cell r="F3164">
            <v>0.01</v>
          </cell>
          <cell r="G3164" t="str">
            <v/>
          </cell>
          <cell r="H3164" t="str">
            <v/>
          </cell>
          <cell r="I3164" t="str">
            <v/>
          </cell>
          <cell r="J3164" t="str">
            <v/>
          </cell>
          <cell r="K3164" t="str">
            <v>US6834161019</v>
          </cell>
          <cell r="L3164" t="str">
            <v/>
          </cell>
          <cell r="M3164" t="str">
            <v/>
          </cell>
          <cell r="R3164" t="str">
            <v>OOMA.K [American Stock]</v>
          </cell>
        </row>
        <row r="3165">
          <cell r="B3165" t="str">
            <v>OPBK.US</v>
          </cell>
          <cell r="C3165" t="str">
            <v>OPBK</v>
          </cell>
          <cell r="D3165" t="str">
            <v/>
          </cell>
          <cell r="E3165">
            <v>1</v>
          </cell>
          <cell r="F3165">
            <v>0.01</v>
          </cell>
          <cell r="G3165" t="str">
            <v/>
          </cell>
          <cell r="H3165" t="str">
            <v/>
          </cell>
          <cell r="I3165" t="str">
            <v/>
          </cell>
          <cell r="J3165" t="str">
            <v/>
          </cell>
          <cell r="K3165" t="str">
            <v>US67109R1095</v>
          </cell>
          <cell r="L3165" t="str">
            <v/>
          </cell>
          <cell r="M3165" t="str">
            <v/>
          </cell>
          <cell r="R3165" t="str">
            <v>OP BANCORP [American Stock]</v>
          </cell>
        </row>
        <row r="3166">
          <cell r="B3166" t="str">
            <v>OPNT.US</v>
          </cell>
          <cell r="C3166" t="str">
            <v>OPNT</v>
          </cell>
          <cell r="D3166" t="str">
            <v/>
          </cell>
          <cell r="E3166">
            <v>1</v>
          </cell>
          <cell r="F3166">
            <v>0.01</v>
          </cell>
          <cell r="G3166" t="str">
            <v/>
          </cell>
          <cell r="H3166" t="str">
            <v/>
          </cell>
          <cell r="I3166" t="str">
            <v/>
          </cell>
          <cell r="J3166" t="str">
            <v/>
          </cell>
          <cell r="K3166" t="str">
            <v>US6837501039</v>
          </cell>
          <cell r="L3166" t="str">
            <v/>
          </cell>
          <cell r="M3166" t="str">
            <v/>
          </cell>
          <cell r="R3166" t="str">
            <v>OPIANT PHARMACEU [American Stock]</v>
          </cell>
        </row>
        <row r="3167">
          <cell r="B3167" t="str">
            <v>OPK.US</v>
          </cell>
          <cell r="C3167" t="str">
            <v>OPK</v>
          </cell>
          <cell r="D3167" t="str">
            <v/>
          </cell>
          <cell r="E3167">
            <v>1</v>
          </cell>
          <cell r="F3167">
            <v>0.01</v>
          </cell>
          <cell r="G3167" t="str">
            <v/>
          </cell>
          <cell r="H3167" t="str">
            <v/>
          </cell>
          <cell r="I3167" t="str">
            <v/>
          </cell>
          <cell r="J3167" t="str">
            <v/>
          </cell>
          <cell r="K3167" t="str">
            <v>US68375N1037</v>
          </cell>
          <cell r="L3167" t="str">
            <v/>
          </cell>
          <cell r="M3167" t="str">
            <v/>
          </cell>
          <cell r="R3167" t="str">
            <v>OPKO HEALTH [American Stock]</v>
          </cell>
        </row>
        <row r="3168">
          <cell r="B3168" t="str">
            <v>OPY.US</v>
          </cell>
          <cell r="C3168" t="str">
            <v>OPY</v>
          </cell>
          <cell r="D3168" t="str">
            <v/>
          </cell>
          <cell r="E3168">
            <v>1</v>
          </cell>
          <cell r="F3168">
            <v>0.01</v>
          </cell>
          <cell r="G3168" t="str">
            <v/>
          </cell>
          <cell r="H3168" t="str">
            <v/>
          </cell>
          <cell r="I3168" t="str">
            <v/>
          </cell>
          <cell r="J3168" t="str">
            <v/>
          </cell>
          <cell r="K3168" t="str">
            <v>US6837971042</v>
          </cell>
          <cell r="L3168" t="str">
            <v/>
          </cell>
          <cell r="M3168" t="str">
            <v/>
          </cell>
          <cell r="R3168" t="str">
            <v>OPPENHEIMER HO-A [American Stock]</v>
          </cell>
        </row>
        <row r="3169">
          <cell r="B3169" t="str">
            <v>OBAS.US</v>
          </cell>
          <cell r="C3169" t="str">
            <v>OBAS</v>
          </cell>
          <cell r="D3169" t="str">
            <v/>
          </cell>
          <cell r="E3169">
            <v>1</v>
          </cell>
          <cell r="F3169">
            <v>0.01</v>
          </cell>
          <cell r="G3169" t="str">
            <v/>
          </cell>
          <cell r="H3169" t="str">
            <v/>
          </cell>
          <cell r="I3169" t="str">
            <v/>
          </cell>
          <cell r="J3169" t="str">
            <v/>
          </cell>
          <cell r="K3169" t="str">
            <v>IL0011355166</v>
          </cell>
          <cell r="L3169" t="str">
            <v/>
          </cell>
          <cell r="M3169" t="str">
            <v/>
          </cell>
          <cell r="R3169" t="str">
            <v>OPTIBASE LTD [American Stock]</v>
          </cell>
        </row>
        <row r="3170">
          <cell r="B3170" t="str">
            <v>ORCL.US</v>
          </cell>
          <cell r="C3170" t="str">
            <v>ORCL</v>
          </cell>
          <cell r="D3170" t="str">
            <v/>
          </cell>
          <cell r="E3170">
            <v>1</v>
          </cell>
          <cell r="F3170">
            <v>0.01</v>
          </cell>
          <cell r="G3170" t="str">
            <v/>
          </cell>
          <cell r="H3170" t="str">
            <v/>
          </cell>
          <cell r="I3170" t="str">
            <v/>
          </cell>
          <cell r="J3170" t="str">
            <v/>
          </cell>
          <cell r="K3170" t="str">
            <v>US68389X1054</v>
          </cell>
          <cell r="L3170" t="str">
            <v/>
          </cell>
          <cell r="M3170" t="str">
            <v/>
          </cell>
          <cell r="R3170" t="str">
            <v>ORACLE CORP [American Stock]</v>
          </cell>
        </row>
        <row r="3171">
          <cell r="B3171" t="str">
            <v>ORAN.US</v>
          </cell>
          <cell r="C3171" t="str">
            <v>ORAN</v>
          </cell>
          <cell r="D3171" t="str">
            <v/>
          </cell>
          <cell r="E3171">
            <v>1</v>
          </cell>
          <cell r="F3171">
            <v>0.01</v>
          </cell>
          <cell r="G3171" t="str">
            <v/>
          </cell>
          <cell r="H3171" t="str">
            <v/>
          </cell>
          <cell r="I3171" t="str">
            <v/>
          </cell>
          <cell r="J3171" t="str">
            <v/>
          </cell>
          <cell r="K3171" t="str">
            <v>US6840601065</v>
          </cell>
          <cell r="L3171" t="str">
            <v/>
          </cell>
          <cell r="M3171" t="str">
            <v/>
          </cell>
          <cell r="R3171" t="str">
            <v>ORANGE-SPON ADR [American Stock]</v>
          </cell>
        </row>
        <row r="3172">
          <cell r="B3172" t="str">
            <v>OSUR.US</v>
          </cell>
          <cell r="C3172" t="str">
            <v>OSUR</v>
          </cell>
          <cell r="D3172" t="str">
            <v/>
          </cell>
          <cell r="E3172">
            <v>1</v>
          </cell>
          <cell r="F3172">
            <v>0.01</v>
          </cell>
          <cell r="G3172" t="str">
            <v/>
          </cell>
          <cell r="H3172" t="str">
            <v/>
          </cell>
          <cell r="I3172" t="str">
            <v/>
          </cell>
          <cell r="J3172" t="str">
            <v/>
          </cell>
          <cell r="K3172" t="str">
            <v>US68554V1089</v>
          </cell>
          <cell r="L3172" t="str">
            <v/>
          </cell>
          <cell r="M3172" t="str">
            <v/>
          </cell>
          <cell r="R3172" t="str">
            <v>ORASURE TECH [American Stock]</v>
          </cell>
        </row>
        <row r="3173">
          <cell r="B3173" t="str">
            <v>ORBC.US</v>
          </cell>
          <cell r="C3173" t="str">
            <v>ORBC</v>
          </cell>
          <cell r="D3173" t="str">
            <v/>
          </cell>
          <cell r="E3173">
            <v>1</v>
          </cell>
          <cell r="F3173">
            <v>0.01</v>
          </cell>
          <cell r="G3173" t="str">
            <v/>
          </cell>
          <cell r="H3173" t="str">
            <v/>
          </cell>
          <cell r="I3173" t="str">
            <v/>
          </cell>
          <cell r="J3173" t="str">
            <v/>
          </cell>
          <cell r="K3173" t="str">
            <v>US68555P1003</v>
          </cell>
          <cell r="L3173" t="str">
            <v/>
          </cell>
          <cell r="M3173" t="str">
            <v/>
          </cell>
          <cell r="R3173" t="str">
            <v>ORBCOMM INC [American Stock]</v>
          </cell>
        </row>
        <row r="3174">
          <cell r="B3174" t="str">
            <v>ORC.US</v>
          </cell>
          <cell r="C3174" t="str">
            <v>ORC</v>
          </cell>
          <cell r="D3174" t="str">
            <v/>
          </cell>
          <cell r="E3174">
            <v>1</v>
          </cell>
          <cell r="F3174">
            <v>0.01</v>
          </cell>
          <cell r="G3174" t="str">
            <v/>
          </cell>
          <cell r="H3174" t="str">
            <v/>
          </cell>
          <cell r="I3174" t="str">
            <v/>
          </cell>
          <cell r="J3174" t="str">
            <v/>
          </cell>
          <cell r="K3174" t="str">
            <v>US68571X1037</v>
          </cell>
          <cell r="L3174" t="str">
            <v/>
          </cell>
          <cell r="M3174" t="str">
            <v/>
          </cell>
          <cell r="R3174" t="str">
            <v>ORCHID ISLAND CA [American Stock]</v>
          </cell>
        </row>
        <row r="3175">
          <cell r="B3175" t="str">
            <v>OGI.US</v>
          </cell>
          <cell r="C3175" t="str">
            <v>OGI</v>
          </cell>
          <cell r="D3175" t="str">
            <v/>
          </cell>
          <cell r="E3175">
            <v>1</v>
          </cell>
          <cell r="F3175">
            <v>0.01</v>
          </cell>
          <cell r="G3175" t="str">
            <v/>
          </cell>
          <cell r="H3175" t="str">
            <v/>
          </cell>
          <cell r="I3175" t="str">
            <v/>
          </cell>
          <cell r="J3175" t="str">
            <v/>
          </cell>
          <cell r="K3175" t="str">
            <v>CA68620P1018</v>
          </cell>
          <cell r="L3175" t="str">
            <v/>
          </cell>
          <cell r="M3175" t="str">
            <v/>
          </cell>
          <cell r="R3175" t="str">
            <v>ORGANIGRAM HOLDI [American Stock]</v>
          </cell>
        </row>
        <row r="3176">
          <cell r="B3176" t="str">
            <v>ONVO.US</v>
          </cell>
          <cell r="C3176" t="str">
            <v>ONVO</v>
          </cell>
          <cell r="D3176" t="str">
            <v/>
          </cell>
          <cell r="E3176">
            <v>1</v>
          </cell>
          <cell r="F3176">
            <v>0.01</v>
          </cell>
          <cell r="G3176" t="str">
            <v/>
          </cell>
          <cell r="H3176" t="str">
            <v/>
          </cell>
          <cell r="I3176" t="str">
            <v/>
          </cell>
          <cell r="J3176" t="str">
            <v/>
          </cell>
          <cell r="K3176" t="str">
            <v>US68620A2033</v>
          </cell>
          <cell r="L3176" t="str">
            <v/>
          </cell>
          <cell r="M3176" t="str">
            <v/>
          </cell>
          <cell r="R3176" t="str">
            <v>ORGANOVO HOLDING [American Stock]</v>
          </cell>
        </row>
        <row r="3177">
          <cell r="B3177" t="str">
            <v>ORIC.US</v>
          </cell>
          <cell r="C3177" t="str">
            <v>ORIC</v>
          </cell>
          <cell r="D3177" t="str">
            <v/>
          </cell>
          <cell r="E3177">
            <v>1</v>
          </cell>
          <cell r="F3177">
            <v>0.01</v>
          </cell>
          <cell r="G3177" t="str">
            <v/>
          </cell>
          <cell r="H3177" t="str">
            <v/>
          </cell>
          <cell r="I3177" t="str">
            <v/>
          </cell>
          <cell r="J3177" t="str">
            <v/>
          </cell>
          <cell r="K3177" t="str">
            <v>US68622P1093</v>
          </cell>
          <cell r="L3177" t="str">
            <v/>
          </cell>
          <cell r="M3177" t="str">
            <v/>
          </cell>
          <cell r="R3177" t="str">
            <v>ORIC PHARMACEUTI [American Stock]</v>
          </cell>
        </row>
        <row r="3178">
          <cell r="B3178" t="str">
            <v>OESX.US</v>
          </cell>
          <cell r="C3178" t="str">
            <v>OESX</v>
          </cell>
          <cell r="D3178" t="str">
            <v/>
          </cell>
          <cell r="E3178">
            <v>1</v>
          </cell>
          <cell r="F3178">
            <v>0.01</v>
          </cell>
          <cell r="G3178" t="str">
            <v/>
          </cell>
          <cell r="H3178" t="str">
            <v/>
          </cell>
          <cell r="I3178" t="str">
            <v/>
          </cell>
          <cell r="J3178" t="str">
            <v/>
          </cell>
          <cell r="K3178" t="str">
            <v>US6862751087</v>
          </cell>
          <cell r="L3178" t="str">
            <v/>
          </cell>
          <cell r="M3178" t="str">
            <v/>
          </cell>
          <cell r="R3178" t="str">
            <v>ORION ENERGY SYS [American Stock]</v>
          </cell>
        </row>
        <row r="3179">
          <cell r="B3179" t="str">
            <v>OEC.US</v>
          </cell>
          <cell r="C3179" t="str">
            <v>OEC</v>
          </cell>
          <cell r="D3179" t="str">
            <v/>
          </cell>
          <cell r="E3179">
            <v>1</v>
          </cell>
          <cell r="F3179">
            <v>0.01</v>
          </cell>
          <cell r="G3179" t="str">
            <v/>
          </cell>
          <cell r="H3179" t="str">
            <v/>
          </cell>
          <cell r="I3179" t="str">
            <v/>
          </cell>
          <cell r="J3179" t="str">
            <v/>
          </cell>
          <cell r="K3179" t="str">
            <v>LU1092234845</v>
          </cell>
          <cell r="L3179" t="str">
            <v/>
          </cell>
          <cell r="M3179" t="str">
            <v/>
          </cell>
          <cell r="R3179" t="str">
            <v>ORION ENGINEERED [American Stock]</v>
          </cell>
        </row>
        <row r="3180">
          <cell r="B3180" t="str">
            <v>ORN.US</v>
          </cell>
          <cell r="C3180" t="str">
            <v>ORN</v>
          </cell>
          <cell r="D3180" t="str">
            <v/>
          </cell>
          <cell r="E3180">
            <v>1</v>
          </cell>
          <cell r="F3180">
            <v>0.01</v>
          </cell>
          <cell r="G3180" t="str">
            <v/>
          </cell>
          <cell r="H3180" t="str">
            <v/>
          </cell>
          <cell r="I3180" t="str">
            <v/>
          </cell>
          <cell r="J3180" t="str">
            <v/>
          </cell>
          <cell r="K3180" t="str">
            <v>US68628V3087</v>
          </cell>
          <cell r="L3180" t="str">
            <v/>
          </cell>
          <cell r="M3180" t="str">
            <v/>
          </cell>
          <cell r="R3180" t="str">
            <v>ORION GROUP HOLD [American Stock]</v>
          </cell>
        </row>
        <row r="3181">
          <cell r="B3181" t="str">
            <v>ORA.US</v>
          </cell>
          <cell r="C3181" t="str">
            <v>ORA</v>
          </cell>
          <cell r="D3181" t="str">
            <v/>
          </cell>
          <cell r="E3181">
            <v>1</v>
          </cell>
          <cell r="F3181">
            <v>0.01</v>
          </cell>
          <cell r="G3181" t="str">
            <v/>
          </cell>
          <cell r="H3181" t="str">
            <v/>
          </cell>
          <cell r="I3181" t="str">
            <v/>
          </cell>
          <cell r="J3181" t="str">
            <v/>
          </cell>
          <cell r="K3181" t="str">
            <v>US6866881021</v>
          </cell>
          <cell r="L3181" t="str">
            <v/>
          </cell>
          <cell r="M3181" t="str">
            <v/>
          </cell>
          <cell r="R3181" t="str">
            <v>ORMAT TECHNOLOGI [American Stock]</v>
          </cell>
        </row>
        <row r="3182">
          <cell r="B3182" t="str">
            <v>ORRF.US</v>
          </cell>
          <cell r="C3182" t="str">
            <v>ORRF</v>
          </cell>
          <cell r="D3182" t="str">
            <v/>
          </cell>
          <cell r="E3182">
            <v>1</v>
          </cell>
          <cell r="F3182">
            <v>0.01</v>
          </cell>
          <cell r="G3182" t="str">
            <v/>
          </cell>
          <cell r="H3182" t="str">
            <v/>
          </cell>
          <cell r="I3182" t="str">
            <v/>
          </cell>
          <cell r="J3182" t="str">
            <v/>
          </cell>
          <cell r="K3182" t="str">
            <v>US6873801053</v>
          </cell>
          <cell r="L3182" t="str">
            <v/>
          </cell>
          <cell r="M3182" t="str">
            <v/>
          </cell>
          <cell r="R3182" t="str">
            <v>ORRSTOWN FINL SV [American Stock]</v>
          </cell>
        </row>
        <row r="3183">
          <cell r="B3183" t="str">
            <v>OFIX.US</v>
          </cell>
          <cell r="C3183" t="str">
            <v>OFIX</v>
          </cell>
          <cell r="D3183" t="str">
            <v/>
          </cell>
          <cell r="E3183">
            <v>1</v>
          </cell>
          <cell r="F3183">
            <v>0.01</v>
          </cell>
          <cell r="G3183" t="str">
            <v/>
          </cell>
          <cell r="H3183" t="str">
            <v/>
          </cell>
          <cell r="I3183" t="str">
            <v/>
          </cell>
          <cell r="J3183" t="str">
            <v/>
          </cell>
          <cell r="K3183" t="str">
            <v>US68752M1080</v>
          </cell>
          <cell r="L3183" t="str">
            <v/>
          </cell>
          <cell r="M3183" t="str">
            <v/>
          </cell>
          <cell r="R3183" t="str">
            <v>ORTHOFIX MEDICAL [American Stock]</v>
          </cell>
        </row>
        <row r="3184">
          <cell r="B3184" t="str">
            <v>OSK.US</v>
          </cell>
          <cell r="C3184" t="str">
            <v>OSK</v>
          </cell>
          <cell r="D3184" t="str">
            <v/>
          </cell>
          <cell r="E3184">
            <v>1</v>
          </cell>
          <cell r="F3184">
            <v>0.01</v>
          </cell>
          <cell r="G3184" t="str">
            <v/>
          </cell>
          <cell r="H3184" t="str">
            <v/>
          </cell>
          <cell r="I3184" t="str">
            <v/>
          </cell>
          <cell r="J3184" t="str">
            <v/>
          </cell>
          <cell r="K3184" t="str">
            <v>US6882392011</v>
          </cell>
          <cell r="L3184" t="str">
            <v/>
          </cell>
          <cell r="M3184" t="str">
            <v/>
          </cell>
          <cell r="R3184" t="str">
            <v>OSHKOSH CORP [American Stock]</v>
          </cell>
        </row>
        <row r="3185">
          <cell r="B3185" t="str">
            <v>OSIS.US</v>
          </cell>
          <cell r="C3185" t="str">
            <v>OSIS</v>
          </cell>
          <cell r="D3185" t="str">
            <v/>
          </cell>
          <cell r="E3185">
            <v>1</v>
          </cell>
          <cell r="F3185">
            <v>0.01</v>
          </cell>
          <cell r="G3185" t="str">
            <v/>
          </cell>
          <cell r="H3185" t="str">
            <v/>
          </cell>
          <cell r="I3185" t="str">
            <v/>
          </cell>
          <cell r="J3185" t="str">
            <v/>
          </cell>
          <cell r="K3185" t="str">
            <v>US6710441055</v>
          </cell>
          <cell r="L3185" t="str">
            <v/>
          </cell>
          <cell r="M3185" t="str">
            <v/>
          </cell>
          <cell r="R3185" t="str">
            <v>OSI SYSTEMS INC [American Stock]</v>
          </cell>
        </row>
        <row r="3186">
          <cell r="B3186" t="str">
            <v>OTIS.US</v>
          </cell>
          <cell r="C3186" t="str">
            <v>OTIS</v>
          </cell>
          <cell r="D3186" t="str">
            <v/>
          </cell>
          <cell r="E3186">
            <v>1</v>
          </cell>
          <cell r="F3186">
            <v>0.01</v>
          </cell>
          <cell r="G3186" t="str">
            <v/>
          </cell>
          <cell r="H3186" t="str">
            <v/>
          </cell>
          <cell r="I3186" t="str">
            <v/>
          </cell>
          <cell r="J3186" t="str">
            <v/>
          </cell>
          <cell r="K3186" t="str">
            <v>US68902V1070</v>
          </cell>
          <cell r="L3186" t="str">
            <v/>
          </cell>
          <cell r="M3186" t="str">
            <v/>
          </cell>
          <cell r="R3186" t="str">
            <v>OTIS WORLDWI [American Stock]</v>
          </cell>
        </row>
        <row r="3187">
          <cell r="B3187" t="str">
            <v>OTTW.US</v>
          </cell>
          <cell r="C3187" t="str">
            <v>OTTW</v>
          </cell>
          <cell r="D3187" t="str">
            <v/>
          </cell>
          <cell r="E3187">
            <v>1</v>
          </cell>
          <cell r="F3187">
            <v>0.01</v>
          </cell>
          <cell r="G3187" t="str">
            <v/>
          </cell>
          <cell r="H3187" t="str">
            <v/>
          </cell>
          <cell r="I3187" t="str">
            <v/>
          </cell>
          <cell r="J3187" t="str">
            <v/>
          </cell>
          <cell r="K3187" t="str">
            <v>US6891951054</v>
          </cell>
          <cell r="L3187" t="str">
            <v/>
          </cell>
          <cell r="M3187" t="str">
            <v/>
          </cell>
          <cell r="R3187" t="str">
            <v>OTTAWA BANCORP I [American Stock]</v>
          </cell>
        </row>
        <row r="3188">
          <cell r="B3188" t="str">
            <v>OTTR.US</v>
          </cell>
          <cell r="C3188" t="str">
            <v>OTTR</v>
          </cell>
          <cell r="D3188" t="str">
            <v/>
          </cell>
          <cell r="E3188">
            <v>1</v>
          </cell>
          <cell r="F3188">
            <v>0.01</v>
          </cell>
          <cell r="G3188" t="str">
            <v/>
          </cell>
          <cell r="H3188" t="str">
            <v/>
          </cell>
          <cell r="I3188" t="str">
            <v/>
          </cell>
          <cell r="J3188" t="str">
            <v/>
          </cell>
          <cell r="K3188" t="str">
            <v>US6896481032</v>
          </cell>
          <cell r="L3188" t="str">
            <v/>
          </cell>
          <cell r="M3188" t="str">
            <v/>
          </cell>
          <cell r="R3188" t="str">
            <v>OTTER TAIL CORP [American Stock]</v>
          </cell>
        </row>
        <row r="3189">
          <cell r="B3189" t="str">
            <v>OUT.US</v>
          </cell>
          <cell r="C3189" t="str">
            <v>OUT</v>
          </cell>
          <cell r="D3189" t="str">
            <v/>
          </cell>
          <cell r="E3189">
            <v>1</v>
          </cell>
          <cell r="F3189">
            <v>0.01</v>
          </cell>
          <cell r="G3189" t="str">
            <v/>
          </cell>
          <cell r="H3189" t="str">
            <v/>
          </cell>
          <cell r="I3189" t="str">
            <v/>
          </cell>
          <cell r="J3189" t="str">
            <v/>
          </cell>
          <cell r="K3189" t="str">
            <v>US69007J1060</v>
          </cell>
          <cell r="L3189" t="str">
            <v/>
          </cell>
          <cell r="M3189" t="str">
            <v/>
          </cell>
          <cell r="R3189" t="str">
            <v>OUTFRONT MEDIA I [American Stock]</v>
          </cell>
        </row>
        <row r="3190">
          <cell r="B3190" t="str">
            <v>OSTK.US</v>
          </cell>
          <cell r="C3190" t="str">
            <v>OSTK</v>
          </cell>
          <cell r="D3190" t="str">
            <v/>
          </cell>
          <cell r="E3190">
            <v>1</v>
          </cell>
          <cell r="F3190">
            <v>0.01</v>
          </cell>
          <cell r="G3190" t="str">
            <v/>
          </cell>
          <cell r="H3190" t="str">
            <v/>
          </cell>
          <cell r="I3190" t="str">
            <v/>
          </cell>
          <cell r="J3190" t="str">
            <v/>
          </cell>
          <cell r="K3190" t="str">
            <v>US6903701018</v>
          </cell>
          <cell r="L3190" t="str">
            <v/>
          </cell>
          <cell r="M3190" t="str">
            <v/>
          </cell>
          <cell r="R3190" t="str">
            <v>OVERSTOCK.COM [American Stock]</v>
          </cell>
        </row>
        <row r="3191">
          <cell r="B3191" t="str">
            <v>OSTKO.US</v>
          </cell>
          <cell r="C3191" t="str">
            <v>OSTKO</v>
          </cell>
          <cell r="D3191" t="str">
            <v/>
          </cell>
          <cell r="E3191">
            <v>1</v>
          </cell>
          <cell r="F3191">
            <v>0.01</v>
          </cell>
          <cell r="G3191" t="str">
            <v/>
          </cell>
          <cell r="H3191" t="str">
            <v/>
          </cell>
          <cell r="I3191" t="str">
            <v/>
          </cell>
          <cell r="J3191" t="str">
            <v/>
          </cell>
          <cell r="K3191" t="str">
            <v>US6903705076</v>
          </cell>
          <cell r="L3191" t="str">
            <v/>
          </cell>
          <cell r="M3191" t="str">
            <v/>
          </cell>
          <cell r="R3191" t="str">
            <v>OVERSTOCK.COM [American Stock]</v>
          </cell>
        </row>
        <row r="3192">
          <cell r="B3192" t="str">
            <v>OVID.US</v>
          </cell>
          <cell r="C3192" t="str">
            <v>OVID</v>
          </cell>
          <cell r="D3192" t="str">
            <v/>
          </cell>
          <cell r="E3192">
            <v>1</v>
          </cell>
          <cell r="F3192">
            <v>0.01</v>
          </cell>
          <cell r="G3192" t="str">
            <v/>
          </cell>
          <cell r="H3192" t="str">
            <v/>
          </cell>
          <cell r="I3192" t="str">
            <v/>
          </cell>
          <cell r="J3192" t="str">
            <v/>
          </cell>
          <cell r="K3192" t="str">
            <v>US6904691010</v>
          </cell>
          <cell r="L3192" t="str">
            <v/>
          </cell>
          <cell r="M3192" t="str">
            <v/>
          </cell>
          <cell r="R3192" t="str">
            <v>OVID THERAPEUTIC [American Stock]</v>
          </cell>
        </row>
        <row r="3193">
          <cell r="B3193" t="str">
            <v>OVV.US</v>
          </cell>
          <cell r="C3193" t="str">
            <v>OVV</v>
          </cell>
          <cell r="D3193" t="str">
            <v/>
          </cell>
          <cell r="E3193">
            <v>1</v>
          </cell>
          <cell r="F3193">
            <v>0.01</v>
          </cell>
          <cell r="G3193" t="str">
            <v/>
          </cell>
          <cell r="H3193" t="str">
            <v/>
          </cell>
          <cell r="I3193" t="str">
            <v/>
          </cell>
          <cell r="J3193" t="str">
            <v/>
          </cell>
          <cell r="K3193" t="str">
            <v>US69047Q1022</v>
          </cell>
          <cell r="L3193" t="str">
            <v/>
          </cell>
          <cell r="M3193" t="str">
            <v/>
          </cell>
          <cell r="R3193" t="str">
            <v>OVINTIV INC [American Stock]</v>
          </cell>
        </row>
        <row r="3194">
          <cell r="B3194" t="str">
            <v>OMI.US</v>
          </cell>
          <cell r="C3194" t="str">
            <v>OMI</v>
          </cell>
          <cell r="D3194" t="str">
            <v/>
          </cell>
          <cell r="E3194">
            <v>1</v>
          </cell>
          <cell r="F3194">
            <v>0.01</v>
          </cell>
          <cell r="G3194" t="str">
            <v/>
          </cell>
          <cell r="H3194" t="str">
            <v/>
          </cell>
          <cell r="I3194" t="str">
            <v/>
          </cell>
          <cell r="J3194" t="str">
            <v/>
          </cell>
          <cell r="K3194" t="str">
            <v>US6907321029</v>
          </cell>
          <cell r="L3194" t="str">
            <v/>
          </cell>
          <cell r="M3194" t="str">
            <v/>
          </cell>
          <cell r="R3194" t="str">
            <v>OWENS &amp; MINOR [American Stock]</v>
          </cell>
        </row>
        <row r="3195">
          <cell r="B3195" t="str">
            <v>OC.US</v>
          </cell>
          <cell r="C3195" t="str">
            <v>OC</v>
          </cell>
          <cell r="D3195" t="str">
            <v/>
          </cell>
          <cell r="E3195">
            <v>1</v>
          </cell>
          <cell r="F3195">
            <v>0.01</v>
          </cell>
          <cell r="G3195" t="str">
            <v/>
          </cell>
          <cell r="H3195" t="str">
            <v/>
          </cell>
          <cell r="I3195" t="str">
            <v/>
          </cell>
          <cell r="J3195" t="str">
            <v/>
          </cell>
          <cell r="K3195" t="str">
            <v>US6907421019</v>
          </cell>
          <cell r="L3195" t="str">
            <v/>
          </cell>
          <cell r="M3195" t="str">
            <v/>
          </cell>
          <cell r="R3195" t="str">
            <v>OWENS CORNING [American Stock]</v>
          </cell>
        </row>
        <row r="3196">
          <cell r="B3196" t="str">
            <v>OXFD.US</v>
          </cell>
          <cell r="C3196" t="str">
            <v>OXFD</v>
          </cell>
          <cell r="D3196" t="str">
            <v/>
          </cell>
          <cell r="E3196">
            <v>1</v>
          </cell>
          <cell r="F3196">
            <v>0.01</v>
          </cell>
          <cell r="G3196" t="str">
            <v/>
          </cell>
          <cell r="H3196" t="str">
            <v/>
          </cell>
          <cell r="I3196" t="str">
            <v/>
          </cell>
          <cell r="J3196" t="str">
            <v/>
          </cell>
          <cell r="K3196" t="str">
            <v>GB00BGFBB958</v>
          </cell>
          <cell r="L3196" t="str">
            <v/>
          </cell>
          <cell r="M3196" t="str">
            <v/>
          </cell>
          <cell r="R3196" t="str">
            <v>OXFORD IMMUNOTEC [American Stock]</v>
          </cell>
        </row>
        <row r="3197">
          <cell r="B3197" t="str">
            <v>OXM.US</v>
          </cell>
          <cell r="C3197" t="str">
            <v>OXM</v>
          </cell>
          <cell r="D3197" t="str">
            <v/>
          </cell>
          <cell r="E3197">
            <v>1</v>
          </cell>
          <cell r="F3197">
            <v>0.01</v>
          </cell>
          <cell r="G3197" t="str">
            <v/>
          </cell>
          <cell r="H3197" t="str">
            <v/>
          </cell>
          <cell r="I3197" t="str">
            <v/>
          </cell>
          <cell r="J3197" t="str">
            <v/>
          </cell>
          <cell r="K3197" t="str">
            <v>US6914973093</v>
          </cell>
          <cell r="L3197" t="str">
            <v/>
          </cell>
          <cell r="M3197" t="str">
            <v/>
          </cell>
          <cell r="R3197" t="str">
            <v>OXFORD INDS INC [American Stock]</v>
          </cell>
        </row>
        <row r="3198">
          <cell r="B3198" t="str">
            <v>OXLC.US</v>
          </cell>
          <cell r="C3198" t="str">
            <v>OXLC</v>
          </cell>
          <cell r="D3198" t="str">
            <v/>
          </cell>
          <cell r="E3198">
            <v>1</v>
          </cell>
          <cell r="F3198">
            <v>0.01</v>
          </cell>
          <cell r="G3198" t="str">
            <v/>
          </cell>
          <cell r="H3198" t="str">
            <v/>
          </cell>
          <cell r="I3198" t="str">
            <v/>
          </cell>
          <cell r="J3198" t="str">
            <v/>
          </cell>
          <cell r="K3198" t="str">
            <v>US6915431026</v>
          </cell>
          <cell r="L3198" t="str">
            <v/>
          </cell>
          <cell r="M3198" t="str">
            <v/>
          </cell>
          <cell r="R3198" t="str">
            <v>OXFORD LANE CAPI [American Stock]</v>
          </cell>
        </row>
        <row r="3199">
          <cell r="B3199" t="str">
            <v>OXSQ.US</v>
          </cell>
          <cell r="C3199" t="str">
            <v>OXSQ</v>
          </cell>
          <cell r="D3199" t="str">
            <v/>
          </cell>
          <cell r="E3199">
            <v>1</v>
          </cell>
          <cell r="F3199">
            <v>0.01</v>
          </cell>
          <cell r="G3199" t="str">
            <v/>
          </cell>
          <cell r="H3199" t="str">
            <v/>
          </cell>
          <cell r="I3199" t="str">
            <v/>
          </cell>
          <cell r="J3199" t="str">
            <v/>
          </cell>
          <cell r="K3199" t="str">
            <v>US69181V1070</v>
          </cell>
          <cell r="L3199" t="str">
            <v/>
          </cell>
          <cell r="M3199" t="str">
            <v/>
          </cell>
          <cell r="R3199" t="str">
            <v>OXFORD SQUARE CA [American Stock]</v>
          </cell>
        </row>
        <row r="3200">
          <cell r="B3200" t="str">
            <v>PFIN.US</v>
          </cell>
          <cell r="C3200" t="str">
            <v>PFIN</v>
          </cell>
          <cell r="D3200" t="str">
            <v/>
          </cell>
          <cell r="E3200">
            <v>1</v>
          </cell>
          <cell r="F3200">
            <v>0.01</v>
          </cell>
          <cell r="G3200" t="str">
            <v/>
          </cell>
          <cell r="H3200" t="str">
            <v/>
          </cell>
          <cell r="I3200" t="str">
            <v/>
          </cell>
          <cell r="J3200" t="str">
            <v/>
          </cell>
          <cell r="K3200" t="str">
            <v>US6928305084</v>
          </cell>
          <cell r="L3200" t="str">
            <v/>
          </cell>
          <cell r="M3200" t="str">
            <v/>
          </cell>
          <cell r="R3200" t="str">
            <v>P &amp; F INDUST -A [American Stock]</v>
          </cell>
        </row>
        <row r="3201">
          <cell r="B3201" t="str">
            <v>PCAR.US</v>
          </cell>
          <cell r="C3201" t="str">
            <v>PCAR</v>
          </cell>
          <cell r="D3201" t="str">
            <v/>
          </cell>
          <cell r="E3201">
            <v>1</v>
          </cell>
          <cell r="F3201">
            <v>0.01</v>
          </cell>
          <cell r="G3201" t="str">
            <v/>
          </cell>
          <cell r="H3201" t="str">
            <v/>
          </cell>
          <cell r="I3201" t="str">
            <v/>
          </cell>
          <cell r="J3201" t="str">
            <v/>
          </cell>
          <cell r="K3201" t="str">
            <v>US6937181088</v>
          </cell>
          <cell r="L3201" t="str">
            <v/>
          </cell>
          <cell r="M3201" t="str">
            <v/>
          </cell>
          <cell r="R3201" t="str">
            <v>PACCAR INC [American Stock]</v>
          </cell>
        </row>
        <row r="3202">
          <cell r="B3202" t="str">
            <v>PACB.US</v>
          </cell>
          <cell r="C3202" t="str">
            <v>PACB</v>
          </cell>
          <cell r="D3202" t="str">
            <v/>
          </cell>
          <cell r="E3202">
            <v>1</v>
          </cell>
          <cell r="F3202">
            <v>0.01</v>
          </cell>
          <cell r="G3202" t="str">
            <v/>
          </cell>
          <cell r="H3202" t="str">
            <v/>
          </cell>
          <cell r="I3202" t="str">
            <v/>
          </cell>
          <cell r="J3202" t="str">
            <v/>
          </cell>
          <cell r="K3202" t="str">
            <v>US69404D1081</v>
          </cell>
          <cell r="L3202" t="str">
            <v/>
          </cell>
          <cell r="M3202" t="str">
            <v/>
          </cell>
          <cell r="R3202" t="str">
            <v>PACIFIC BIOSCIEN [American Stock]</v>
          </cell>
        </row>
        <row r="3203">
          <cell r="B3203" t="str">
            <v>PACD.US</v>
          </cell>
          <cell r="C3203" t="str">
            <v>PACD</v>
          </cell>
          <cell r="D3203" t="str">
            <v/>
          </cell>
          <cell r="E3203">
            <v>1</v>
          </cell>
          <cell r="F3203">
            <v>0.01</v>
          </cell>
          <cell r="G3203" t="str">
            <v/>
          </cell>
          <cell r="H3203" t="str">
            <v/>
          </cell>
          <cell r="I3203" t="str">
            <v/>
          </cell>
          <cell r="J3203" t="str">
            <v/>
          </cell>
          <cell r="K3203" t="str">
            <v>LU1405802361</v>
          </cell>
          <cell r="L3203" t="str">
            <v/>
          </cell>
          <cell r="M3203" t="str">
            <v/>
          </cell>
          <cell r="R3203" t="str">
            <v>PACIFIC DRILLING [American Stock]</v>
          </cell>
        </row>
        <row r="3204">
          <cell r="B3204" t="str">
            <v>PEIX.US</v>
          </cell>
          <cell r="C3204" t="str">
            <v>PEIX</v>
          </cell>
          <cell r="D3204" t="str">
            <v/>
          </cell>
          <cell r="E3204">
            <v>1</v>
          </cell>
          <cell r="F3204">
            <v>0.01</v>
          </cell>
          <cell r="G3204" t="str">
            <v/>
          </cell>
          <cell r="H3204" t="str">
            <v/>
          </cell>
          <cell r="I3204" t="str">
            <v/>
          </cell>
          <cell r="J3204" t="str">
            <v/>
          </cell>
          <cell r="K3204" t="str">
            <v>US69423U3059</v>
          </cell>
          <cell r="L3204" t="str">
            <v/>
          </cell>
          <cell r="M3204" t="str">
            <v/>
          </cell>
          <cell r="R3204" t="str">
            <v>PACIFIC ETHANOL [American Stock]</v>
          </cell>
        </row>
        <row r="3205">
          <cell r="B3205" t="str">
            <v>PMBC.US</v>
          </cell>
          <cell r="C3205" t="str">
            <v>PMBC</v>
          </cell>
          <cell r="D3205" t="str">
            <v/>
          </cell>
          <cell r="E3205">
            <v>1</v>
          </cell>
          <cell r="F3205">
            <v>0.01</v>
          </cell>
          <cell r="G3205" t="str">
            <v/>
          </cell>
          <cell r="H3205" t="str">
            <v/>
          </cell>
          <cell r="I3205" t="str">
            <v/>
          </cell>
          <cell r="J3205" t="str">
            <v/>
          </cell>
          <cell r="K3205" t="str">
            <v>US6945521002</v>
          </cell>
          <cell r="L3205" t="str">
            <v/>
          </cell>
          <cell r="M3205" t="str">
            <v/>
          </cell>
          <cell r="R3205" t="str">
            <v>PACIFIC MERCANTL [American Stock]</v>
          </cell>
        </row>
        <row r="3206">
          <cell r="B3206" t="str">
            <v>PPBI.US</v>
          </cell>
          <cell r="C3206" t="str">
            <v>PPBI</v>
          </cell>
          <cell r="D3206" t="str">
            <v/>
          </cell>
          <cell r="E3206">
            <v>1</v>
          </cell>
          <cell r="F3206">
            <v>0.01</v>
          </cell>
          <cell r="G3206" t="str">
            <v/>
          </cell>
          <cell r="H3206" t="str">
            <v/>
          </cell>
          <cell r="I3206" t="str">
            <v/>
          </cell>
          <cell r="J3206" t="str">
            <v/>
          </cell>
          <cell r="K3206" t="str">
            <v>US69478X1054</v>
          </cell>
          <cell r="L3206" t="str">
            <v/>
          </cell>
          <cell r="M3206" t="str">
            <v/>
          </cell>
          <cell r="R3206" t="str">
            <v>PACIFIC PREMIER [American Stock]</v>
          </cell>
        </row>
        <row r="3207">
          <cell r="B3207" t="str">
            <v>PCRX.US</v>
          </cell>
          <cell r="C3207" t="str">
            <v>PCRX</v>
          </cell>
          <cell r="D3207" t="str">
            <v/>
          </cell>
          <cell r="E3207">
            <v>1</v>
          </cell>
          <cell r="F3207">
            <v>0.01</v>
          </cell>
          <cell r="G3207" t="str">
            <v/>
          </cell>
          <cell r="H3207" t="str">
            <v/>
          </cell>
          <cell r="I3207" t="str">
            <v/>
          </cell>
          <cell r="J3207" t="str">
            <v/>
          </cell>
          <cell r="K3207" t="str">
            <v>US6951271005</v>
          </cell>
          <cell r="L3207" t="str">
            <v/>
          </cell>
          <cell r="M3207" t="str">
            <v/>
          </cell>
          <cell r="R3207" t="str">
            <v>PACIRA BIOSCIENC [American Stock]</v>
          </cell>
        </row>
        <row r="3208">
          <cell r="B3208" t="str">
            <v>PKG.US</v>
          </cell>
          <cell r="C3208" t="str">
            <v>PKG</v>
          </cell>
          <cell r="D3208" t="str">
            <v/>
          </cell>
          <cell r="E3208">
            <v>1</v>
          </cell>
          <cell r="F3208">
            <v>0.01</v>
          </cell>
          <cell r="G3208" t="str">
            <v/>
          </cell>
          <cell r="H3208" t="str">
            <v/>
          </cell>
          <cell r="I3208" t="str">
            <v/>
          </cell>
          <cell r="J3208" t="str">
            <v/>
          </cell>
          <cell r="K3208" t="str">
            <v>US6951561090</v>
          </cell>
          <cell r="L3208" t="str">
            <v/>
          </cell>
          <cell r="M3208" t="str">
            <v/>
          </cell>
          <cell r="R3208" t="str">
            <v>PACKAGING CORP [American Stock]</v>
          </cell>
        </row>
        <row r="3209">
          <cell r="B3209" t="str">
            <v>PACW.US</v>
          </cell>
          <cell r="C3209" t="str">
            <v>PACW</v>
          </cell>
          <cell r="D3209" t="str">
            <v/>
          </cell>
          <cell r="E3209">
            <v>1</v>
          </cell>
          <cell r="F3209">
            <v>0.01</v>
          </cell>
          <cell r="G3209" t="str">
            <v/>
          </cell>
          <cell r="H3209" t="str">
            <v/>
          </cell>
          <cell r="I3209" t="str">
            <v/>
          </cell>
          <cell r="J3209" t="str">
            <v/>
          </cell>
          <cell r="K3209" t="str">
            <v>US6952631033</v>
          </cell>
          <cell r="L3209" t="str">
            <v/>
          </cell>
          <cell r="M3209" t="str">
            <v/>
          </cell>
          <cell r="R3209" t="str">
            <v>PACWEST BANCORP [American Stock]</v>
          </cell>
        </row>
        <row r="3210">
          <cell r="B3210" t="str">
            <v>PD.US</v>
          </cell>
          <cell r="C3210" t="str">
            <v>PD</v>
          </cell>
          <cell r="D3210" t="str">
            <v/>
          </cell>
          <cell r="E3210">
            <v>1</v>
          </cell>
          <cell r="F3210">
            <v>0.01</v>
          </cell>
          <cell r="G3210" t="str">
            <v/>
          </cell>
          <cell r="H3210" t="str">
            <v/>
          </cell>
          <cell r="I3210" t="str">
            <v/>
          </cell>
          <cell r="J3210" t="str">
            <v/>
          </cell>
          <cell r="K3210" t="str">
            <v>US69553P1003</v>
          </cell>
          <cell r="L3210" t="str">
            <v/>
          </cell>
          <cell r="M3210" t="str">
            <v/>
          </cell>
          <cell r="R3210" t="str">
            <v>PAGERDUTY INC [American Stock]</v>
          </cell>
        </row>
        <row r="3211">
          <cell r="B3211" t="str">
            <v>PAGS.US</v>
          </cell>
          <cell r="C3211" t="str">
            <v>PAGS</v>
          </cell>
          <cell r="D3211" t="str">
            <v/>
          </cell>
          <cell r="E3211">
            <v>1</v>
          </cell>
          <cell r="F3211">
            <v>0.01</v>
          </cell>
          <cell r="G3211" t="str">
            <v/>
          </cell>
          <cell r="H3211" t="str">
            <v/>
          </cell>
          <cell r="I3211" t="str">
            <v/>
          </cell>
          <cell r="J3211" t="str">
            <v/>
          </cell>
          <cell r="K3211" t="str">
            <v>KYG687071012</v>
          </cell>
          <cell r="L3211" t="str">
            <v/>
          </cell>
          <cell r="M3211" t="str">
            <v/>
          </cell>
          <cell r="R3211" t="str">
            <v>PAGSEGURO DIGI-A [American Stock]</v>
          </cell>
        </row>
        <row r="3212">
          <cell r="B3212" t="str">
            <v>PTN.US</v>
          </cell>
          <cell r="C3212" t="str">
            <v>PTN</v>
          </cell>
          <cell r="D3212" t="str">
            <v/>
          </cell>
          <cell r="E3212">
            <v>1</v>
          </cell>
          <cell r="F3212">
            <v>0.01</v>
          </cell>
          <cell r="G3212" t="str">
            <v/>
          </cell>
          <cell r="H3212" t="str">
            <v/>
          </cell>
          <cell r="I3212" t="str">
            <v/>
          </cell>
          <cell r="J3212" t="str">
            <v/>
          </cell>
          <cell r="K3212" t="str">
            <v>US6960774031</v>
          </cell>
          <cell r="L3212" t="str">
            <v/>
          </cell>
          <cell r="M3212" t="str">
            <v/>
          </cell>
          <cell r="R3212" t="str">
            <v>PALATIN TECH INC [American Stock]</v>
          </cell>
        </row>
        <row r="3213">
          <cell r="B3213" t="str">
            <v>PANW.US</v>
          </cell>
          <cell r="C3213" t="str">
            <v>PANW</v>
          </cell>
          <cell r="D3213" t="str">
            <v/>
          </cell>
          <cell r="E3213">
            <v>1</v>
          </cell>
          <cell r="F3213">
            <v>0.01</v>
          </cell>
          <cell r="G3213" t="str">
            <v/>
          </cell>
          <cell r="H3213" t="str">
            <v/>
          </cell>
          <cell r="I3213" t="str">
            <v/>
          </cell>
          <cell r="J3213" t="str">
            <v/>
          </cell>
          <cell r="K3213" t="str">
            <v>US6974351057</v>
          </cell>
          <cell r="L3213" t="str">
            <v/>
          </cell>
          <cell r="M3213" t="str">
            <v/>
          </cell>
          <cell r="R3213" t="str">
            <v>PALO ALTO NETWOR [American Stock]</v>
          </cell>
        </row>
        <row r="3214">
          <cell r="B3214" t="str">
            <v>PLMR.US</v>
          </cell>
          <cell r="C3214" t="str">
            <v>PLMR</v>
          </cell>
          <cell r="D3214" t="str">
            <v/>
          </cell>
          <cell r="E3214">
            <v>1</v>
          </cell>
          <cell r="F3214">
            <v>0.01</v>
          </cell>
          <cell r="G3214" t="str">
            <v/>
          </cell>
          <cell r="H3214" t="str">
            <v/>
          </cell>
          <cell r="I3214" t="str">
            <v/>
          </cell>
          <cell r="J3214" t="str">
            <v/>
          </cell>
          <cell r="K3214" t="str">
            <v>US69753M1053</v>
          </cell>
          <cell r="L3214" t="str">
            <v/>
          </cell>
          <cell r="M3214" t="str">
            <v/>
          </cell>
          <cell r="R3214" t="str">
            <v>PALOMAR HOLDINGS [American Stock]</v>
          </cell>
        </row>
        <row r="3215">
          <cell r="B3215" t="str">
            <v>PTSI.US</v>
          </cell>
          <cell r="C3215" t="str">
            <v>PTSI</v>
          </cell>
          <cell r="D3215" t="str">
            <v/>
          </cell>
          <cell r="E3215">
            <v>1</v>
          </cell>
          <cell r="F3215">
            <v>0.01</v>
          </cell>
          <cell r="G3215" t="str">
            <v/>
          </cell>
          <cell r="H3215" t="str">
            <v/>
          </cell>
          <cell r="I3215" t="str">
            <v/>
          </cell>
          <cell r="J3215" t="str">
            <v/>
          </cell>
          <cell r="K3215" t="str">
            <v>US6931491061</v>
          </cell>
          <cell r="L3215" t="str">
            <v/>
          </cell>
          <cell r="M3215" t="str">
            <v/>
          </cell>
          <cell r="R3215" t="str">
            <v>PAM TRANSPORT [American Stock]</v>
          </cell>
        </row>
        <row r="3216">
          <cell r="B3216" t="str">
            <v>PAM.US</v>
          </cell>
          <cell r="C3216" t="str">
            <v>PAM</v>
          </cell>
          <cell r="D3216" t="str">
            <v/>
          </cell>
          <cell r="E3216">
            <v>1</v>
          </cell>
          <cell r="F3216">
            <v>0.01</v>
          </cell>
          <cell r="G3216" t="str">
            <v/>
          </cell>
          <cell r="H3216" t="str">
            <v/>
          </cell>
          <cell r="I3216" t="str">
            <v/>
          </cell>
          <cell r="J3216" t="str">
            <v/>
          </cell>
          <cell r="K3216" t="str">
            <v>US6976602077</v>
          </cell>
          <cell r="L3216" t="str">
            <v/>
          </cell>
          <cell r="M3216" t="str">
            <v/>
          </cell>
          <cell r="R3216" t="str">
            <v>PAMPA-SPON ADR [American Stock]</v>
          </cell>
        </row>
        <row r="3217">
          <cell r="B3217" t="str">
            <v>PAAS.US</v>
          </cell>
          <cell r="C3217" t="str">
            <v>PAAS</v>
          </cell>
          <cell r="D3217" t="str">
            <v/>
          </cell>
          <cell r="E3217">
            <v>1</v>
          </cell>
          <cell r="F3217">
            <v>0.01</v>
          </cell>
          <cell r="G3217" t="str">
            <v/>
          </cell>
          <cell r="H3217" t="str">
            <v/>
          </cell>
          <cell r="I3217" t="str">
            <v/>
          </cell>
          <cell r="J3217" t="str">
            <v/>
          </cell>
          <cell r="K3217" t="str">
            <v>CA6979001089</v>
          </cell>
          <cell r="L3217" t="str">
            <v/>
          </cell>
          <cell r="M3217" t="str">
            <v/>
          </cell>
          <cell r="R3217" t="str">
            <v>PAN AMER SILVER [American Stock]</v>
          </cell>
        </row>
        <row r="3218">
          <cell r="B3218" t="str">
            <v>PHX.US</v>
          </cell>
          <cell r="C3218" t="str">
            <v>PHX</v>
          </cell>
          <cell r="D3218" t="str">
            <v/>
          </cell>
          <cell r="E3218">
            <v>1</v>
          </cell>
          <cell r="F3218">
            <v>0.01</v>
          </cell>
          <cell r="G3218" t="str">
            <v/>
          </cell>
          <cell r="H3218" t="str">
            <v/>
          </cell>
          <cell r="I3218" t="str">
            <v/>
          </cell>
          <cell r="J3218" t="str">
            <v/>
          </cell>
          <cell r="K3218" t="str">
            <v>US6984771062</v>
          </cell>
          <cell r="L3218" t="str">
            <v/>
          </cell>
          <cell r="M3218" t="str">
            <v/>
          </cell>
          <cell r="R3218" t="str">
            <v>PANHANDLE OIL-A [American Stock]</v>
          </cell>
        </row>
        <row r="3219">
          <cell r="B3219" t="str">
            <v>PZZA.US</v>
          </cell>
          <cell r="C3219" t="str">
            <v>PZZA</v>
          </cell>
          <cell r="D3219" t="str">
            <v/>
          </cell>
          <cell r="E3219">
            <v>1</v>
          </cell>
          <cell r="F3219">
            <v>0.01</v>
          </cell>
          <cell r="G3219" t="str">
            <v/>
          </cell>
          <cell r="H3219" t="str">
            <v/>
          </cell>
          <cell r="I3219" t="str">
            <v/>
          </cell>
          <cell r="J3219" t="str">
            <v/>
          </cell>
          <cell r="K3219" t="str">
            <v>US6988131024</v>
          </cell>
          <cell r="L3219" t="str">
            <v/>
          </cell>
          <cell r="M3219" t="str">
            <v/>
          </cell>
          <cell r="R3219" t="str">
            <v>PAPA JOHN'S INTL [American Stock]</v>
          </cell>
        </row>
        <row r="3220">
          <cell r="B3220" t="str">
            <v>PARR.US</v>
          </cell>
          <cell r="C3220" t="str">
            <v>PARR</v>
          </cell>
          <cell r="D3220" t="str">
            <v/>
          </cell>
          <cell r="E3220">
            <v>1</v>
          </cell>
          <cell r="F3220">
            <v>0.01</v>
          </cell>
          <cell r="G3220" t="str">
            <v/>
          </cell>
          <cell r="H3220" t="str">
            <v/>
          </cell>
          <cell r="I3220" t="str">
            <v/>
          </cell>
          <cell r="J3220" t="str">
            <v/>
          </cell>
          <cell r="K3220" t="str">
            <v>US69888T2078</v>
          </cell>
          <cell r="L3220" t="str">
            <v/>
          </cell>
          <cell r="M3220" t="str">
            <v/>
          </cell>
          <cell r="R3220" t="str">
            <v>PAR PACIFIC HOLD [American Stock]</v>
          </cell>
        </row>
        <row r="3221">
          <cell r="B3221" t="str">
            <v>PAR.US</v>
          </cell>
          <cell r="C3221" t="str">
            <v>PAR</v>
          </cell>
          <cell r="D3221" t="str">
            <v/>
          </cell>
          <cell r="E3221">
            <v>1</v>
          </cell>
          <cell r="F3221">
            <v>0.01</v>
          </cell>
          <cell r="G3221" t="str">
            <v/>
          </cell>
          <cell r="H3221" t="str">
            <v/>
          </cell>
          <cell r="I3221" t="str">
            <v/>
          </cell>
          <cell r="J3221" t="str">
            <v/>
          </cell>
          <cell r="K3221" t="str">
            <v>US6988841036</v>
          </cell>
          <cell r="L3221" t="str">
            <v/>
          </cell>
          <cell r="M3221" t="str">
            <v/>
          </cell>
          <cell r="R3221" t="str">
            <v>PAR TECHNOLOGY [American Stock]</v>
          </cell>
        </row>
        <row r="3222">
          <cell r="B3222" t="str">
            <v>PGRE.US</v>
          </cell>
          <cell r="C3222" t="str">
            <v>PGRE</v>
          </cell>
          <cell r="D3222" t="str">
            <v/>
          </cell>
          <cell r="E3222">
            <v>1</v>
          </cell>
          <cell r="F3222">
            <v>0.01</v>
          </cell>
          <cell r="G3222" t="str">
            <v/>
          </cell>
          <cell r="H3222" t="str">
            <v/>
          </cell>
          <cell r="I3222" t="str">
            <v/>
          </cell>
          <cell r="J3222" t="str">
            <v/>
          </cell>
          <cell r="K3222" t="str">
            <v>US69924R1086</v>
          </cell>
          <cell r="L3222" t="str">
            <v/>
          </cell>
          <cell r="M3222" t="str">
            <v/>
          </cell>
          <cell r="R3222" t="str">
            <v>PARAMOUNT GROUP [American Stock]</v>
          </cell>
        </row>
        <row r="3223">
          <cell r="B3223" t="str">
            <v>PKE.US</v>
          </cell>
          <cell r="C3223" t="str">
            <v>PKE</v>
          </cell>
          <cell r="D3223" t="str">
            <v/>
          </cell>
          <cell r="E3223">
            <v>1</v>
          </cell>
          <cell r="F3223">
            <v>0.01</v>
          </cell>
          <cell r="G3223" t="str">
            <v/>
          </cell>
          <cell r="H3223" t="str">
            <v/>
          </cell>
          <cell r="I3223" t="str">
            <v/>
          </cell>
          <cell r="J3223" t="str">
            <v/>
          </cell>
          <cell r="K3223" t="str">
            <v>US70014A1043</v>
          </cell>
          <cell r="L3223" t="str">
            <v/>
          </cell>
          <cell r="M3223" t="str">
            <v/>
          </cell>
          <cell r="R3223" t="str">
            <v>PARK AEROSPACE C [American Stock]</v>
          </cell>
        </row>
        <row r="3224">
          <cell r="B3224" t="str">
            <v>PCYG.US</v>
          </cell>
          <cell r="C3224" t="str">
            <v>PCYG</v>
          </cell>
          <cell r="D3224" t="str">
            <v/>
          </cell>
          <cell r="E3224">
            <v>1</v>
          </cell>
          <cell r="F3224">
            <v>0.01</v>
          </cell>
          <cell r="G3224" t="str">
            <v/>
          </cell>
          <cell r="H3224" t="str">
            <v/>
          </cell>
          <cell r="I3224" t="str">
            <v/>
          </cell>
          <cell r="J3224" t="str">
            <v/>
          </cell>
          <cell r="K3224" t="str">
            <v>US7002153044</v>
          </cell>
          <cell r="L3224" t="str">
            <v/>
          </cell>
          <cell r="M3224" t="str">
            <v/>
          </cell>
          <cell r="R3224" t="str">
            <v>PARK CITY GROUP [American Stock]</v>
          </cell>
        </row>
        <row r="3225">
          <cell r="B3225" t="str">
            <v>PK.US</v>
          </cell>
          <cell r="C3225" t="str">
            <v>PK</v>
          </cell>
          <cell r="D3225" t="str">
            <v/>
          </cell>
          <cell r="E3225">
            <v>1</v>
          </cell>
          <cell r="F3225">
            <v>0.01</v>
          </cell>
          <cell r="G3225" t="str">
            <v/>
          </cell>
          <cell r="H3225" t="str">
            <v/>
          </cell>
          <cell r="I3225" t="str">
            <v/>
          </cell>
          <cell r="J3225" t="str">
            <v/>
          </cell>
          <cell r="K3225" t="str">
            <v>US7005171050</v>
          </cell>
          <cell r="L3225" t="str">
            <v/>
          </cell>
          <cell r="M3225" t="str">
            <v/>
          </cell>
          <cell r="R3225" t="str">
            <v>PARK H&amp;R INC [American Stock]</v>
          </cell>
        </row>
        <row r="3226">
          <cell r="B3226" t="str">
            <v>PRK.US</v>
          </cell>
          <cell r="C3226" t="str">
            <v>PRK</v>
          </cell>
          <cell r="D3226" t="str">
            <v/>
          </cell>
          <cell r="E3226">
            <v>1</v>
          </cell>
          <cell r="F3226">
            <v>0.01</v>
          </cell>
          <cell r="G3226" t="str">
            <v/>
          </cell>
          <cell r="H3226" t="str">
            <v/>
          </cell>
          <cell r="I3226" t="str">
            <v/>
          </cell>
          <cell r="J3226" t="str">
            <v/>
          </cell>
          <cell r="K3226" t="str">
            <v>US7006581075</v>
          </cell>
          <cell r="L3226" t="str">
            <v/>
          </cell>
          <cell r="M3226" t="str">
            <v/>
          </cell>
          <cell r="R3226" t="str">
            <v>PARK NATL CORP [American Stock]</v>
          </cell>
        </row>
        <row r="3227">
          <cell r="B3227" t="str">
            <v>PKOH.US</v>
          </cell>
          <cell r="C3227" t="str">
            <v>PKOH</v>
          </cell>
          <cell r="D3227" t="str">
            <v/>
          </cell>
          <cell r="E3227">
            <v>1</v>
          </cell>
          <cell r="F3227">
            <v>0.01</v>
          </cell>
          <cell r="G3227" t="str">
            <v/>
          </cell>
          <cell r="H3227" t="str">
            <v/>
          </cell>
          <cell r="I3227" t="str">
            <v/>
          </cell>
          <cell r="J3227" t="str">
            <v/>
          </cell>
          <cell r="K3227" t="str">
            <v>US7006661000</v>
          </cell>
          <cell r="L3227" t="str">
            <v/>
          </cell>
          <cell r="M3227" t="str">
            <v/>
          </cell>
          <cell r="R3227" t="str">
            <v>PARK OHIO HLDGS [American Stock]</v>
          </cell>
        </row>
        <row r="3228">
          <cell r="B3228" t="str">
            <v>PKBK.US</v>
          </cell>
          <cell r="C3228" t="str">
            <v>PKBK</v>
          </cell>
          <cell r="D3228" t="str">
            <v/>
          </cell>
          <cell r="E3228">
            <v>1</v>
          </cell>
          <cell r="F3228">
            <v>0.01</v>
          </cell>
          <cell r="G3228" t="str">
            <v/>
          </cell>
          <cell r="H3228" t="str">
            <v/>
          </cell>
          <cell r="I3228" t="str">
            <v/>
          </cell>
          <cell r="J3228" t="str">
            <v/>
          </cell>
          <cell r="K3228" t="str">
            <v>US7008851062</v>
          </cell>
          <cell r="L3228" t="str">
            <v/>
          </cell>
          <cell r="M3228" t="str">
            <v/>
          </cell>
          <cell r="R3228" t="str">
            <v>PARKE BANCORP [American Stock]</v>
          </cell>
        </row>
        <row r="3229">
          <cell r="B3229" t="str">
            <v>PH.US</v>
          </cell>
          <cell r="C3229" t="str">
            <v>PH</v>
          </cell>
          <cell r="D3229" t="str">
            <v/>
          </cell>
          <cell r="E3229">
            <v>1</v>
          </cell>
          <cell r="F3229">
            <v>0.01</v>
          </cell>
          <cell r="G3229" t="str">
            <v/>
          </cell>
          <cell r="H3229" t="str">
            <v/>
          </cell>
          <cell r="I3229" t="str">
            <v/>
          </cell>
          <cell r="J3229" t="str">
            <v/>
          </cell>
          <cell r="K3229" t="str">
            <v>US7010941042</v>
          </cell>
          <cell r="L3229" t="str">
            <v/>
          </cell>
          <cell r="M3229" t="str">
            <v/>
          </cell>
          <cell r="R3229" t="str">
            <v>PARKER HANNIFIN [American Stock]</v>
          </cell>
        </row>
        <row r="3230">
          <cell r="B3230" t="str">
            <v>PE.US</v>
          </cell>
          <cell r="C3230" t="str">
            <v>PE</v>
          </cell>
          <cell r="D3230" t="str">
            <v/>
          </cell>
          <cell r="E3230">
            <v>1</v>
          </cell>
          <cell r="F3230">
            <v>0.01</v>
          </cell>
          <cell r="G3230" t="str">
            <v/>
          </cell>
          <cell r="H3230" t="str">
            <v/>
          </cell>
          <cell r="I3230" t="str">
            <v/>
          </cell>
          <cell r="J3230" t="str">
            <v/>
          </cell>
          <cell r="K3230" t="str">
            <v>US7018771029</v>
          </cell>
          <cell r="L3230" t="str">
            <v/>
          </cell>
          <cell r="M3230" t="str">
            <v/>
          </cell>
          <cell r="R3230" t="str">
            <v>PARSLEY ENERGY-A [American Stock]</v>
          </cell>
        </row>
        <row r="3231">
          <cell r="B3231" t="str">
            <v>PRTY.US</v>
          </cell>
          <cell r="C3231" t="str">
            <v>PRTY</v>
          </cell>
          <cell r="D3231" t="str">
            <v/>
          </cell>
          <cell r="E3231">
            <v>1</v>
          </cell>
          <cell r="F3231">
            <v>0.01</v>
          </cell>
          <cell r="G3231" t="str">
            <v/>
          </cell>
          <cell r="H3231" t="str">
            <v/>
          </cell>
          <cell r="I3231" t="str">
            <v/>
          </cell>
          <cell r="J3231" t="str">
            <v/>
          </cell>
          <cell r="K3231" t="str">
            <v>US7021491052</v>
          </cell>
          <cell r="L3231" t="str">
            <v/>
          </cell>
          <cell r="M3231" t="str">
            <v/>
          </cell>
          <cell r="R3231" t="str">
            <v>PARTY CITY HOLDC [American Stock]</v>
          </cell>
        </row>
        <row r="3232">
          <cell r="B3232" t="str">
            <v>PASG.US</v>
          </cell>
          <cell r="C3232" t="str">
            <v>PASG</v>
          </cell>
          <cell r="D3232" t="str">
            <v/>
          </cell>
          <cell r="E3232">
            <v>1</v>
          </cell>
          <cell r="F3232">
            <v>0.01</v>
          </cell>
          <cell r="G3232" t="str">
            <v/>
          </cell>
          <cell r="H3232" t="str">
            <v/>
          </cell>
          <cell r="I3232" t="str">
            <v/>
          </cell>
          <cell r="J3232" t="str">
            <v/>
          </cell>
          <cell r="K3232" t="str">
            <v>US7027121000</v>
          </cell>
          <cell r="L3232" t="str">
            <v/>
          </cell>
          <cell r="M3232" t="str">
            <v/>
          </cell>
          <cell r="R3232" t="str">
            <v>PASSAGE BIO INC [American Stock]</v>
          </cell>
        </row>
        <row r="3233">
          <cell r="B3233" t="str">
            <v>PBHC.US</v>
          </cell>
          <cell r="C3233" t="str">
            <v>PBHC</v>
          </cell>
          <cell r="D3233" t="str">
            <v/>
          </cell>
          <cell r="E3233">
            <v>1</v>
          </cell>
          <cell r="F3233">
            <v>0.01</v>
          </cell>
          <cell r="G3233" t="str">
            <v/>
          </cell>
          <cell r="H3233" t="str">
            <v/>
          </cell>
          <cell r="I3233" t="str">
            <v/>
          </cell>
          <cell r="J3233" t="str">
            <v/>
          </cell>
          <cell r="K3233" t="str">
            <v>US70319R1095</v>
          </cell>
          <cell r="L3233" t="str">
            <v/>
          </cell>
          <cell r="M3233" t="str">
            <v/>
          </cell>
          <cell r="R3233" t="str">
            <v>PATHFINDER BANCP [American Stock]</v>
          </cell>
        </row>
        <row r="3234">
          <cell r="B3234" t="str">
            <v>PATK.US</v>
          </cell>
          <cell r="C3234" t="str">
            <v>PATK</v>
          </cell>
          <cell r="D3234" t="str">
            <v/>
          </cell>
          <cell r="E3234">
            <v>1</v>
          </cell>
          <cell r="F3234">
            <v>0.01</v>
          </cell>
          <cell r="G3234" t="str">
            <v/>
          </cell>
          <cell r="H3234" t="str">
            <v/>
          </cell>
          <cell r="I3234" t="str">
            <v/>
          </cell>
          <cell r="J3234" t="str">
            <v/>
          </cell>
          <cell r="K3234" t="str">
            <v>US7033431039</v>
          </cell>
          <cell r="L3234" t="str">
            <v/>
          </cell>
          <cell r="M3234" t="str">
            <v/>
          </cell>
          <cell r="R3234" t="str">
            <v>PATRICK INDS INC [American Stock]</v>
          </cell>
        </row>
        <row r="3235">
          <cell r="B3235" t="str">
            <v>PNBK.US</v>
          </cell>
          <cell r="C3235" t="str">
            <v>PNBK</v>
          </cell>
          <cell r="D3235" t="str">
            <v/>
          </cell>
          <cell r="E3235">
            <v>1</v>
          </cell>
          <cell r="F3235">
            <v>0.01</v>
          </cell>
          <cell r="G3235" t="str">
            <v/>
          </cell>
          <cell r="H3235" t="str">
            <v/>
          </cell>
          <cell r="I3235" t="str">
            <v/>
          </cell>
          <cell r="J3235" t="str">
            <v/>
          </cell>
          <cell r="K3235" t="str">
            <v>US70336F2039</v>
          </cell>
          <cell r="L3235" t="str">
            <v/>
          </cell>
          <cell r="M3235" t="str">
            <v/>
          </cell>
          <cell r="R3235" t="str">
            <v>PATRIOT NATL BNC [American Stock]</v>
          </cell>
        </row>
        <row r="3236">
          <cell r="B3236" t="str">
            <v>PDCO.US</v>
          </cell>
          <cell r="C3236" t="str">
            <v>PDCO</v>
          </cell>
          <cell r="D3236" t="str">
            <v/>
          </cell>
          <cell r="E3236">
            <v>1</v>
          </cell>
          <cell r="F3236">
            <v>0.01</v>
          </cell>
          <cell r="G3236" t="str">
            <v/>
          </cell>
          <cell r="H3236" t="str">
            <v/>
          </cell>
          <cell r="I3236" t="str">
            <v/>
          </cell>
          <cell r="J3236" t="str">
            <v/>
          </cell>
          <cell r="K3236" t="str">
            <v>US7033951036</v>
          </cell>
          <cell r="L3236" t="str">
            <v/>
          </cell>
          <cell r="M3236" t="str">
            <v/>
          </cell>
          <cell r="R3236" t="str">
            <v>PATTERSON COS [American Stock]</v>
          </cell>
        </row>
        <row r="3237">
          <cell r="B3237" t="str">
            <v>PTEN.US</v>
          </cell>
          <cell r="C3237" t="str">
            <v>PTEN</v>
          </cell>
          <cell r="D3237" t="str">
            <v/>
          </cell>
          <cell r="E3237">
            <v>1</v>
          </cell>
          <cell r="F3237">
            <v>0.01</v>
          </cell>
          <cell r="G3237" t="str">
            <v/>
          </cell>
          <cell r="H3237" t="str">
            <v/>
          </cell>
          <cell r="I3237" t="str">
            <v/>
          </cell>
          <cell r="J3237" t="str">
            <v/>
          </cell>
          <cell r="K3237" t="str">
            <v>US7034811015</v>
          </cell>
          <cell r="L3237" t="str">
            <v/>
          </cell>
          <cell r="M3237" t="str">
            <v/>
          </cell>
          <cell r="R3237" t="str">
            <v>PATTERSON-UTI [American Stock]</v>
          </cell>
        </row>
        <row r="3238">
          <cell r="B3238" t="str">
            <v>PAYX.US</v>
          </cell>
          <cell r="C3238" t="str">
            <v>PAYX</v>
          </cell>
          <cell r="D3238" t="str">
            <v/>
          </cell>
          <cell r="E3238">
            <v>1</v>
          </cell>
          <cell r="F3238">
            <v>0.01</v>
          </cell>
          <cell r="G3238" t="str">
            <v/>
          </cell>
          <cell r="H3238" t="str">
            <v/>
          </cell>
          <cell r="I3238" t="str">
            <v/>
          </cell>
          <cell r="J3238" t="str">
            <v/>
          </cell>
          <cell r="K3238" t="str">
            <v>US7043261079</v>
          </cell>
          <cell r="L3238" t="str">
            <v/>
          </cell>
          <cell r="M3238" t="str">
            <v/>
          </cell>
          <cell r="R3238" t="str">
            <v>PAYCHEX INC [American Stock]</v>
          </cell>
        </row>
        <row r="3239">
          <cell r="B3239" t="str">
            <v>PAYC.US</v>
          </cell>
          <cell r="C3239" t="str">
            <v>PAYC</v>
          </cell>
          <cell r="D3239" t="str">
            <v/>
          </cell>
          <cell r="E3239">
            <v>1</v>
          </cell>
          <cell r="F3239">
            <v>0.01</v>
          </cell>
          <cell r="G3239" t="str">
            <v/>
          </cell>
          <cell r="H3239" t="str">
            <v/>
          </cell>
          <cell r="I3239" t="str">
            <v/>
          </cell>
          <cell r="J3239" t="str">
            <v/>
          </cell>
          <cell r="K3239" t="str">
            <v>US70432V1026</v>
          </cell>
          <cell r="L3239" t="str">
            <v/>
          </cell>
          <cell r="M3239" t="str">
            <v/>
          </cell>
          <cell r="R3239" t="str">
            <v>PAYCOM SOFTWARE [American Stock]</v>
          </cell>
        </row>
        <row r="3240">
          <cell r="B3240" t="str">
            <v>PCTY.US</v>
          </cell>
          <cell r="C3240" t="str">
            <v>PCTY</v>
          </cell>
          <cell r="D3240" t="str">
            <v/>
          </cell>
          <cell r="E3240">
            <v>1</v>
          </cell>
          <cell r="F3240">
            <v>0.01</v>
          </cell>
          <cell r="G3240" t="str">
            <v/>
          </cell>
          <cell r="H3240" t="str">
            <v/>
          </cell>
          <cell r="I3240" t="str">
            <v/>
          </cell>
          <cell r="J3240" t="str">
            <v/>
          </cell>
          <cell r="K3240" t="str">
            <v>US70438V1061</v>
          </cell>
          <cell r="L3240" t="str">
            <v/>
          </cell>
          <cell r="M3240" t="str">
            <v/>
          </cell>
          <cell r="R3240" t="str">
            <v>PAYLOCITY HOLDIN [American Stock]</v>
          </cell>
        </row>
        <row r="3241">
          <cell r="B3241" t="str">
            <v>PBF.US</v>
          </cell>
          <cell r="C3241" t="str">
            <v>PBF</v>
          </cell>
          <cell r="D3241" t="str">
            <v/>
          </cell>
          <cell r="E3241">
            <v>1</v>
          </cell>
          <cell r="F3241">
            <v>0.01</v>
          </cell>
          <cell r="G3241" t="str">
            <v/>
          </cell>
          <cell r="H3241" t="str">
            <v/>
          </cell>
          <cell r="I3241" t="str">
            <v/>
          </cell>
          <cell r="J3241" t="str">
            <v/>
          </cell>
          <cell r="K3241" t="str">
            <v>US69318G1067</v>
          </cell>
          <cell r="L3241" t="str">
            <v/>
          </cell>
          <cell r="M3241" t="str">
            <v/>
          </cell>
          <cell r="R3241" t="str">
            <v>PBF ENERGY INC-A [American Stock]</v>
          </cell>
        </row>
        <row r="3242">
          <cell r="B3242" t="str">
            <v>CNXN.US</v>
          </cell>
          <cell r="C3242" t="str">
            <v>CNXN</v>
          </cell>
          <cell r="D3242" t="str">
            <v/>
          </cell>
          <cell r="E3242">
            <v>1</v>
          </cell>
          <cell r="F3242">
            <v>0.01</v>
          </cell>
          <cell r="G3242" t="str">
            <v/>
          </cell>
          <cell r="H3242" t="str">
            <v/>
          </cell>
          <cell r="I3242" t="str">
            <v/>
          </cell>
          <cell r="J3242" t="str">
            <v/>
          </cell>
          <cell r="K3242" t="str">
            <v>US69318J1007</v>
          </cell>
          <cell r="L3242" t="str">
            <v/>
          </cell>
          <cell r="M3242" t="str">
            <v/>
          </cell>
          <cell r="R3242" t="str">
            <v>PC CONNECTION [American Stock]</v>
          </cell>
        </row>
        <row r="3243">
          <cell r="B3243" t="str">
            <v>PCM.US</v>
          </cell>
          <cell r="C3243" t="str">
            <v>PCM</v>
          </cell>
          <cell r="D3243" t="str">
            <v/>
          </cell>
          <cell r="E3243">
            <v>1</v>
          </cell>
          <cell r="F3243">
            <v>0.01</v>
          </cell>
          <cell r="G3243" t="str">
            <v/>
          </cell>
          <cell r="H3243" t="str">
            <v/>
          </cell>
          <cell r="I3243" t="str">
            <v/>
          </cell>
          <cell r="J3243" t="str">
            <v/>
          </cell>
          <cell r="K3243" t="str">
            <v>US69323T1016</v>
          </cell>
          <cell r="L3243" t="str">
            <v/>
          </cell>
          <cell r="M3243" t="str">
            <v/>
          </cell>
          <cell r="R3243" t="str">
            <v>PCM FUND INC [American Stock]</v>
          </cell>
        </row>
        <row r="3244">
          <cell r="B3244" t="str">
            <v>PCTI.US</v>
          </cell>
          <cell r="C3244" t="str">
            <v>PCTI</v>
          </cell>
          <cell r="D3244" t="str">
            <v/>
          </cell>
          <cell r="E3244">
            <v>1</v>
          </cell>
          <cell r="F3244">
            <v>0.01</v>
          </cell>
          <cell r="G3244" t="str">
            <v/>
          </cell>
          <cell r="H3244" t="str">
            <v/>
          </cell>
          <cell r="I3244" t="str">
            <v/>
          </cell>
          <cell r="J3244" t="str">
            <v/>
          </cell>
          <cell r="K3244" t="str">
            <v>US69325Q1058</v>
          </cell>
          <cell r="L3244" t="str">
            <v/>
          </cell>
          <cell r="M3244" t="str">
            <v/>
          </cell>
          <cell r="R3244" t="str">
            <v>PCTEL INC [American Stock]</v>
          </cell>
        </row>
        <row r="3245">
          <cell r="B3245" t="str">
            <v>PDCE.US</v>
          </cell>
          <cell r="C3245" t="str">
            <v>PDCE</v>
          </cell>
          <cell r="D3245" t="str">
            <v/>
          </cell>
          <cell r="E3245">
            <v>1</v>
          </cell>
          <cell r="F3245">
            <v>0.01</v>
          </cell>
          <cell r="G3245" t="str">
            <v/>
          </cell>
          <cell r="H3245" t="str">
            <v/>
          </cell>
          <cell r="I3245" t="str">
            <v/>
          </cell>
          <cell r="J3245" t="str">
            <v/>
          </cell>
          <cell r="K3245" t="str">
            <v>US69327R1014</v>
          </cell>
          <cell r="L3245" t="str">
            <v/>
          </cell>
          <cell r="M3245" t="str">
            <v/>
          </cell>
          <cell r="R3245" t="str">
            <v>PDC ENERGY INC [American Stock]</v>
          </cell>
        </row>
        <row r="3246">
          <cell r="B3246" t="str">
            <v>PDFS.US</v>
          </cell>
          <cell r="C3246" t="str">
            <v>PDFS</v>
          </cell>
          <cell r="D3246" t="str">
            <v/>
          </cell>
          <cell r="E3246">
            <v>1</v>
          </cell>
          <cell r="F3246">
            <v>0.01</v>
          </cell>
          <cell r="G3246" t="str">
            <v/>
          </cell>
          <cell r="H3246" t="str">
            <v/>
          </cell>
          <cell r="I3246" t="str">
            <v/>
          </cell>
          <cell r="J3246" t="str">
            <v/>
          </cell>
          <cell r="K3246" t="str">
            <v>US6932821050</v>
          </cell>
          <cell r="L3246" t="str">
            <v/>
          </cell>
          <cell r="M3246" t="str">
            <v/>
          </cell>
          <cell r="R3246" t="str">
            <v>PDF SOLUTIONS [American Stock]</v>
          </cell>
        </row>
        <row r="3247">
          <cell r="B3247" t="str">
            <v>PDLI.US</v>
          </cell>
          <cell r="C3247" t="str">
            <v>PDLI</v>
          </cell>
          <cell r="D3247" t="str">
            <v/>
          </cell>
          <cell r="E3247">
            <v>1</v>
          </cell>
          <cell r="F3247">
            <v>0.01</v>
          </cell>
          <cell r="G3247" t="str">
            <v/>
          </cell>
          <cell r="H3247" t="str">
            <v/>
          </cell>
          <cell r="I3247" t="str">
            <v/>
          </cell>
          <cell r="J3247" t="str">
            <v/>
          </cell>
          <cell r="K3247" t="str">
            <v>US69329Y1047</v>
          </cell>
          <cell r="L3247" t="str">
            <v/>
          </cell>
          <cell r="M3247" t="str">
            <v/>
          </cell>
          <cell r="R3247" t="str">
            <v>PDL BIOPHARMA IN [American Stock]</v>
          </cell>
        </row>
        <row r="3248">
          <cell r="B3248" t="str">
            <v>BTU.US</v>
          </cell>
          <cell r="C3248" t="str">
            <v>BTU</v>
          </cell>
          <cell r="D3248" t="str">
            <v/>
          </cell>
          <cell r="E3248">
            <v>1</v>
          </cell>
          <cell r="F3248">
            <v>0.01</v>
          </cell>
          <cell r="G3248" t="str">
            <v/>
          </cell>
          <cell r="H3248" t="str">
            <v/>
          </cell>
          <cell r="I3248" t="str">
            <v/>
          </cell>
          <cell r="J3248" t="str">
            <v/>
          </cell>
          <cell r="K3248" t="str">
            <v>US7045511000</v>
          </cell>
          <cell r="L3248" t="str">
            <v/>
          </cell>
          <cell r="M3248" t="str">
            <v/>
          </cell>
          <cell r="R3248" t="str">
            <v>PEABODY ENERGY [American Stock]</v>
          </cell>
        </row>
        <row r="3249">
          <cell r="B3249" t="str">
            <v>PGC.US</v>
          </cell>
          <cell r="C3249" t="str">
            <v>PGC</v>
          </cell>
          <cell r="D3249" t="str">
            <v/>
          </cell>
          <cell r="E3249">
            <v>1</v>
          </cell>
          <cell r="F3249">
            <v>0.01</v>
          </cell>
          <cell r="G3249" t="str">
            <v/>
          </cell>
          <cell r="H3249" t="str">
            <v/>
          </cell>
          <cell r="I3249" t="str">
            <v/>
          </cell>
          <cell r="J3249" t="str">
            <v/>
          </cell>
          <cell r="K3249" t="str">
            <v>US7046991078</v>
          </cell>
          <cell r="L3249" t="str">
            <v/>
          </cell>
          <cell r="M3249" t="str">
            <v/>
          </cell>
          <cell r="R3249" t="str">
            <v>PEAPACK GLADSTON [American Stock]</v>
          </cell>
        </row>
        <row r="3250">
          <cell r="B3250" t="str">
            <v>PSO.US</v>
          </cell>
          <cell r="C3250" t="str">
            <v>PSO</v>
          </cell>
          <cell r="D3250" t="str">
            <v/>
          </cell>
          <cell r="E3250">
            <v>1</v>
          </cell>
          <cell r="F3250">
            <v>0.01</v>
          </cell>
          <cell r="G3250" t="str">
            <v/>
          </cell>
          <cell r="H3250" t="str">
            <v/>
          </cell>
          <cell r="I3250" t="str">
            <v/>
          </cell>
          <cell r="J3250" t="str">
            <v/>
          </cell>
          <cell r="K3250" t="str">
            <v>US7050151056</v>
          </cell>
          <cell r="L3250" t="str">
            <v/>
          </cell>
          <cell r="M3250" t="str">
            <v/>
          </cell>
          <cell r="R3250" t="str">
            <v>PEARSON PLC-ADR [American Stock]</v>
          </cell>
        </row>
        <row r="3251">
          <cell r="B3251" t="str">
            <v>PEBpC.US</v>
          </cell>
          <cell r="C3251" t="str">
            <v>PEBpC</v>
          </cell>
          <cell r="D3251" t="str">
            <v/>
          </cell>
          <cell r="E3251">
            <v>1</v>
          </cell>
          <cell r="F3251">
            <v>0.01</v>
          </cell>
          <cell r="G3251" t="str">
            <v/>
          </cell>
          <cell r="H3251" t="str">
            <v/>
          </cell>
          <cell r="I3251" t="str">
            <v/>
          </cell>
          <cell r="J3251" t="str">
            <v/>
          </cell>
          <cell r="K3251" t="str">
            <v>US70509V4077</v>
          </cell>
          <cell r="L3251" t="str">
            <v/>
          </cell>
          <cell r="M3251" t="str">
            <v/>
          </cell>
          <cell r="R3251" t="str">
            <v>PEBBLEBROOK HOT [American Stock]</v>
          </cell>
        </row>
        <row r="3252">
          <cell r="B3252" t="str">
            <v>PEB.US</v>
          </cell>
          <cell r="C3252" t="str">
            <v>PEB</v>
          </cell>
          <cell r="D3252" t="str">
            <v/>
          </cell>
          <cell r="E3252">
            <v>1</v>
          </cell>
          <cell r="F3252">
            <v>0.01</v>
          </cell>
          <cell r="G3252" t="str">
            <v/>
          </cell>
          <cell r="H3252" t="str">
            <v/>
          </cell>
          <cell r="I3252" t="str">
            <v/>
          </cell>
          <cell r="J3252" t="str">
            <v/>
          </cell>
          <cell r="K3252" t="str">
            <v>US70509V1008</v>
          </cell>
          <cell r="L3252" t="str">
            <v/>
          </cell>
          <cell r="M3252" t="str">
            <v/>
          </cell>
          <cell r="R3252" t="str">
            <v>PEBBLEBROOK HOTE [American Stock]</v>
          </cell>
        </row>
        <row r="3253">
          <cell r="B3253" t="str">
            <v>PED.US</v>
          </cell>
          <cell r="C3253" t="str">
            <v>PED</v>
          </cell>
          <cell r="D3253" t="str">
            <v/>
          </cell>
          <cell r="E3253">
            <v>1</v>
          </cell>
          <cell r="F3253">
            <v>0.01</v>
          </cell>
          <cell r="G3253" t="str">
            <v/>
          </cell>
          <cell r="H3253" t="str">
            <v/>
          </cell>
          <cell r="I3253" t="str">
            <v/>
          </cell>
          <cell r="J3253" t="str">
            <v/>
          </cell>
          <cell r="K3253" t="str">
            <v>US70532Y3036</v>
          </cell>
          <cell r="L3253" t="str">
            <v/>
          </cell>
          <cell r="M3253" t="str">
            <v/>
          </cell>
          <cell r="R3253" t="str">
            <v>PEDEVCO CORP [American Stock]</v>
          </cell>
        </row>
        <row r="3254">
          <cell r="B3254" t="str">
            <v>PEGA.US</v>
          </cell>
          <cell r="C3254" t="str">
            <v>PEGA</v>
          </cell>
          <cell r="D3254" t="str">
            <v/>
          </cell>
          <cell r="E3254">
            <v>1</v>
          </cell>
          <cell r="F3254">
            <v>0.01</v>
          </cell>
          <cell r="G3254" t="str">
            <v/>
          </cell>
          <cell r="H3254" t="str">
            <v/>
          </cell>
          <cell r="I3254" t="str">
            <v/>
          </cell>
          <cell r="J3254" t="str">
            <v/>
          </cell>
          <cell r="K3254" t="str">
            <v>US7055731035</v>
          </cell>
          <cell r="L3254" t="str">
            <v/>
          </cell>
          <cell r="M3254" t="str">
            <v/>
          </cell>
          <cell r="R3254" t="str">
            <v>PEGASYSTEMS INC [American Stock]</v>
          </cell>
        </row>
        <row r="3255">
          <cell r="B3255" t="str">
            <v>PTON.US</v>
          </cell>
          <cell r="C3255" t="str">
            <v>PTON</v>
          </cell>
          <cell r="D3255" t="str">
            <v/>
          </cell>
          <cell r="E3255">
            <v>1</v>
          </cell>
          <cell r="F3255">
            <v>0.01</v>
          </cell>
          <cell r="G3255" t="str">
            <v/>
          </cell>
          <cell r="H3255" t="str">
            <v/>
          </cell>
          <cell r="I3255" t="str">
            <v/>
          </cell>
          <cell r="J3255" t="str">
            <v/>
          </cell>
          <cell r="K3255" t="str">
            <v>US70614W1009</v>
          </cell>
          <cell r="L3255" t="str">
            <v/>
          </cell>
          <cell r="M3255" t="str">
            <v/>
          </cell>
          <cell r="R3255" t="str">
            <v>PELOTON INTERA-A [American Stock]</v>
          </cell>
        </row>
        <row r="3256">
          <cell r="B3256" t="str">
            <v>PBA.US</v>
          </cell>
          <cell r="C3256" t="str">
            <v>PBA</v>
          </cell>
          <cell r="D3256" t="str">
            <v/>
          </cell>
          <cell r="E3256">
            <v>1</v>
          </cell>
          <cell r="F3256">
            <v>0.01</v>
          </cell>
          <cell r="G3256" t="str">
            <v/>
          </cell>
          <cell r="H3256" t="str">
            <v/>
          </cell>
          <cell r="I3256" t="str">
            <v/>
          </cell>
          <cell r="J3256" t="str">
            <v/>
          </cell>
          <cell r="K3256" t="str">
            <v>CA7063271034</v>
          </cell>
          <cell r="L3256" t="str">
            <v/>
          </cell>
          <cell r="M3256" t="str">
            <v/>
          </cell>
          <cell r="R3256" t="str">
            <v>PEMBINA PIPELINE [American Stock]</v>
          </cell>
        </row>
        <row r="3257">
          <cell r="B3257" t="str">
            <v>PEN.US</v>
          </cell>
          <cell r="C3257" t="str">
            <v>PEN</v>
          </cell>
          <cell r="D3257" t="str">
            <v/>
          </cell>
          <cell r="E3257">
            <v>1</v>
          </cell>
          <cell r="F3257">
            <v>0.01</v>
          </cell>
          <cell r="G3257" t="str">
            <v/>
          </cell>
          <cell r="H3257" t="str">
            <v/>
          </cell>
          <cell r="I3257" t="str">
            <v/>
          </cell>
          <cell r="J3257" t="str">
            <v/>
          </cell>
          <cell r="K3257" t="str">
            <v>US70975L1070</v>
          </cell>
          <cell r="L3257" t="str">
            <v/>
          </cell>
          <cell r="M3257" t="str">
            <v/>
          </cell>
          <cell r="R3257" t="str">
            <v>PEN [American Stock]</v>
          </cell>
        </row>
        <row r="3258">
          <cell r="B3258" t="str">
            <v>PENN.US</v>
          </cell>
          <cell r="C3258" t="str">
            <v>PENN</v>
          </cell>
          <cell r="D3258" t="str">
            <v/>
          </cell>
          <cell r="E3258">
            <v>1</v>
          </cell>
          <cell r="F3258">
            <v>0.01</v>
          </cell>
          <cell r="G3258" t="str">
            <v/>
          </cell>
          <cell r="H3258" t="str">
            <v/>
          </cell>
          <cell r="I3258" t="str">
            <v/>
          </cell>
          <cell r="J3258" t="str">
            <v/>
          </cell>
          <cell r="K3258" t="str">
            <v>US7075691094</v>
          </cell>
          <cell r="L3258" t="str">
            <v/>
          </cell>
          <cell r="M3258" t="str">
            <v/>
          </cell>
          <cell r="R3258" t="str">
            <v>PENN NATL GAMING [American Stock]</v>
          </cell>
        </row>
        <row r="3259">
          <cell r="B3259" t="str">
            <v>PEIpB.US</v>
          </cell>
          <cell r="C3259" t="str">
            <v>PEIpB</v>
          </cell>
          <cell r="D3259" t="str">
            <v/>
          </cell>
          <cell r="E3259">
            <v>1</v>
          </cell>
          <cell r="F3259">
            <v>0.01</v>
          </cell>
          <cell r="G3259" t="str">
            <v/>
          </cell>
          <cell r="H3259" t="str">
            <v/>
          </cell>
          <cell r="I3259" t="str">
            <v/>
          </cell>
          <cell r="J3259" t="str">
            <v/>
          </cell>
          <cell r="K3259" t="str">
            <v>US7091025038</v>
          </cell>
          <cell r="L3259" t="str">
            <v/>
          </cell>
          <cell r="M3259" t="str">
            <v/>
          </cell>
          <cell r="R3259" t="str">
            <v>PENN REIT [American Stock]</v>
          </cell>
        </row>
        <row r="3260">
          <cell r="B3260" t="str">
            <v>PEI.US</v>
          </cell>
          <cell r="C3260" t="str">
            <v>PEI</v>
          </cell>
          <cell r="D3260" t="str">
            <v/>
          </cell>
          <cell r="E3260">
            <v>1</v>
          </cell>
          <cell r="F3260">
            <v>0.01</v>
          </cell>
          <cell r="G3260" t="str">
            <v/>
          </cell>
          <cell r="H3260" t="str">
            <v/>
          </cell>
          <cell r="I3260" t="str">
            <v/>
          </cell>
          <cell r="J3260" t="str">
            <v/>
          </cell>
          <cell r="K3260" t="str">
            <v>US7091021078</v>
          </cell>
          <cell r="L3260" t="str">
            <v/>
          </cell>
          <cell r="M3260" t="str">
            <v/>
          </cell>
          <cell r="R3260" t="str">
            <v>PENN REIT [American Stock]</v>
          </cell>
        </row>
        <row r="3261">
          <cell r="B3261" t="str">
            <v>PNTG.US</v>
          </cell>
          <cell r="C3261" t="str">
            <v>PNTG</v>
          </cell>
          <cell r="D3261" t="str">
            <v/>
          </cell>
          <cell r="E3261">
            <v>1</v>
          </cell>
          <cell r="F3261">
            <v>0.01</v>
          </cell>
          <cell r="G3261" t="str">
            <v/>
          </cell>
          <cell r="H3261" t="str">
            <v/>
          </cell>
          <cell r="I3261" t="str">
            <v/>
          </cell>
          <cell r="J3261" t="str">
            <v/>
          </cell>
          <cell r="K3261" t="str">
            <v>US70805E1091</v>
          </cell>
          <cell r="L3261" t="str">
            <v/>
          </cell>
          <cell r="M3261" t="str">
            <v/>
          </cell>
          <cell r="R3261" t="str">
            <v>PENNANT GROUP [American Stock]</v>
          </cell>
        </row>
        <row r="3262">
          <cell r="B3262" t="str">
            <v>PFLT.US</v>
          </cell>
          <cell r="C3262" t="str">
            <v>PFLT</v>
          </cell>
          <cell r="D3262" t="str">
            <v/>
          </cell>
          <cell r="E3262">
            <v>1</v>
          </cell>
          <cell r="F3262">
            <v>0.01</v>
          </cell>
          <cell r="G3262" t="str">
            <v/>
          </cell>
          <cell r="H3262" t="str">
            <v/>
          </cell>
          <cell r="I3262" t="str">
            <v/>
          </cell>
          <cell r="J3262" t="str">
            <v/>
          </cell>
          <cell r="K3262" t="str">
            <v>US70806A1060</v>
          </cell>
          <cell r="L3262" t="str">
            <v/>
          </cell>
          <cell r="M3262" t="str">
            <v/>
          </cell>
          <cell r="R3262" t="str">
            <v>PENNANTPARK FLOA [American Stock]</v>
          </cell>
        </row>
        <row r="3263">
          <cell r="B3263" t="str">
            <v>PNNT.US</v>
          </cell>
          <cell r="C3263" t="str">
            <v>PNNT</v>
          </cell>
          <cell r="D3263" t="str">
            <v/>
          </cell>
          <cell r="E3263">
            <v>1</v>
          </cell>
          <cell r="F3263">
            <v>0.01</v>
          </cell>
          <cell r="G3263" t="str">
            <v/>
          </cell>
          <cell r="H3263" t="str">
            <v/>
          </cell>
          <cell r="I3263" t="str">
            <v/>
          </cell>
          <cell r="J3263" t="str">
            <v/>
          </cell>
          <cell r="K3263" t="str">
            <v>US7080621045</v>
          </cell>
          <cell r="L3263" t="str">
            <v/>
          </cell>
          <cell r="M3263" t="str">
            <v/>
          </cell>
          <cell r="R3263" t="str">
            <v>PENNANTPARK INVE [American Stock]</v>
          </cell>
        </row>
        <row r="3264">
          <cell r="B3264" t="str">
            <v>PWOD.US</v>
          </cell>
          <cell r="C3264" t="str">
            <v>PWOD</v>
          </cell>
          <cell r="D3264" t="str">
            <v/>
          </cell>
          <cell r="E3264">
            <v>1</v>
          </cell>
          <cell r="F3264">
            <v>0.01</v>
          </cell>
          <cell r="G3264" t="str">
            <v/>
          </cell>
          <cell r="H3264" t="str">
            <v/>
          </cell>
          <cell r="I3264" t="str">
            <v/>
          </cell>
          <cell r="J3264" t="str">
            <v/>
          </cell>
          <cell r="K3264" t="str">
            <v>US7084301032</v>
          </cell>
          <cell r="L3264" t="str">
            <v/>
          </cell>
          <cell r="M3264" t="str">
            <v/>
          </cell>
          <cell r="R3264" t="str">
            <v>PENNS WOODS BNCP [American Stock]</v>
          </cell>
        </row>
        <row r="3265">
          <cell r="B3265" t="str">
            <v>PFSI.US</v>
          </cell>
          <cell r="C3265" t="str">
            <v>PFSI</v>
          </cell>
          <cell r="D3265" t="str">
            <v/>
          </cell>
          <cell r="E3265">
            <v>1</v>
          </cell>
          <cell r="F3265">
            <v>0.01</v>
          </cell>
          <cell r="G3265" t="str">
            <v/>
          </cell>
          <cell r="H3265" t="str">
            <v/>
          </cell>
          <cell r="I3265" t="str">
            <v/>
          </cell>
          <cell r="J3265" t="str">
            <v/>
          </cell>
          <cell r="K3265" t="str">
            <v>US70932M1071</v>
          </cell>
          <cell r="L3265" t="str">
            <v/>
          </cell>
          <cell r="M3265" t="str">
            <v/>
          </cell>
          <cell r="R3265" t="str">
            <v>PENNYMAC FINANCI [American Stock]</v>
          </cell>
        </row>
        <row r="3266">
          <cell r="B3266" t="str">
            <v>PMT.US</v>
          </cell>
          <cell r="C3266" t="str">
            <v>PMT</v>
          </cell>
          <cell r="D3266" t="str">
            <v/>
          </cell>
          <cell r="E3266">
            <v>1</v>
          </cell>
          <cell r="F3266">
            <v>0.01</v>
          </cell>
          <cell r="G3266" t="str">
            <v/>
          </cell>
          <cell r="H3266" t="str">
            <v/>
          </cell>
          <cell r="I3266" t="str">
            <v/>
          </cell>
          <cell r="J3266" t="str">
            <v/>
          </cell>
          <cell r="K3266" t="str">
            <v>US70931T1034</v>
          </cell>
          <cell r="L3266" t="str">
            <v/>
          </cell>
          <cell r="M3266" t="str">
            <v/>
          </cell>
          <cell r="R3266" t="str">
            <v>PENNYMAC MORTGAG [American Stock]</v>
          </cell>
        </row>
        <row r="3267">
          <cell r="B3267" t="str">
            <v>PAG.US</v>
          </cell>
          <cell r="C3267" t="str">
            <v>PAG</v>
          </cell>
          <cell r="D3267" t="str">
            <v/>
          </cell>
          <cell r="E3267">
            <v>1</v>
          </cell>
          <cell r="F3267">
            <v>0.01</v>
          </cell>
          <cell r="G3267" t="str">
            <v/>
          </cell>
          <cell r="H3267" t="str">
            <v/>
          </cell>
          <cell r="I3267" t="str">
            <v/>
          </cell>
          <cell r="J3267" t="str">
            <v/>
          </cell>
          <cell r="K3267" t="str">
            <v>US70959W1036</v>
          </cell>
          <cell r="L3267" t="str">
            <v/>
          </cell>
          <cell r="M3267" t="str">
            <v/>
          </cell>
          <cell r="R3267" t="str">
            <v>PENSKE AUTOMOTIV [American Stock]</v>
          </cell>
        </row>
        <row r="3268">
          <cell r="B3268" t="str">
            <v>PNR.US</v>
          </cell>
          <cell r="C3268" t="str">
            <v>PNR</v>
          </cell>
          <cell r="D3268" t="str">
            <v/>
          </cell>
          <cell r="E3268">
            <v>1</v>
          </cell>
          <cell r="F3268">
            <v>0.01</v>
          </cell>
          <cell r="G3268" t="str">
            <v/>
          </cell>
          <cell r="H3268" t="str">
            <v/>
          </cell>
          <cell r="I3268" t="str">
            <v/>
          </cell>
          <cell r="J3268" t="str">
            <v/>
          </cell>
          <cell r="K3268" t="str">
            <v>IE00BLS09M33</v>
          </cell>
          <cell r="L3268" t="str">
            <v/>
          </cell>
          <cell r="M3268" t="str">
            <v/>
          </cell>
          <cell r="R3268" t="str">
            <v>PENTAIR PLC [American Stock]</v>
          </cell>
        </row>
        <row r="3269">
          <cell r="B3269" t="str">
            <v>PBCT.US</v>
          </cell>
          <cell r="C3269" t="str">
            <v>PBCT</v>
          </cell>
          <cell r="D3269" t="str">
            <v/>
          </cell>
          <cell r="E3269">
            <v>1</v>
          </cell>
          <cell r="F3269">
            <v>0.01</v>
          </cell>
          <cell r="G3269" t="str">
            <v/>
          </cell>
          <cell r="H3269" t="str">
            <v/>
          </cell>
          <cell r="I3269" t="str">
            <v/>
          </cell>
          <cell r="J3269" t="str">
            <v/>
          </cell>
          <cell r="K3269" t="str">
            <v>US7127041058</v>
          </cell>
          <cell r="L3269" t="str">
            <v/>
          </cell>
          <cell r="M3269" t="str">
            <v/>
          </cell>
          <cell r="R3269" t="str">
            <v>PEOPLE'S UNITED [American Stock]</v>
          </cell>
        </row>
        <row r="3270">
          <cell r="B3270" t="str">
            <v>PEBO.US</v>
          </cell>
          <cell r="C3270" t="str">
            <v>PEBO</v>
          </cell>
          <cell r="D3270" t="str">
            <v/>
          </cell>
          <cell r="E3270">
            <v>1</v>
          </cell>
          <cell r="F3270">
            <v>0.01</v>
          </cell>
          <cell r="G3270" t="str">
            <v/>
          </cell>
          <cell r="H3270" t="str">
            <v/>
          </cell>
          <cell r="I3270" t="str">
            <v/>
          </cell>
          <cell r="J3270" t="str">
            <v/>
          </cell>
          <cell r="K3270" t="str">
            <v>US7097891011</v>
          </cell>
          <cell r="L3270" t="str">
            <v/>
          </cell>
          <cell r="M3270" t="str">
            <v/>
          </cell>
          <cell r="R3270" t="str">
            <v>PEOPLES BANC INC [American Stock]</v>
          </cell>
        </row>
        <row r="3271">
          <cell r="B3271" t="str">
            <v>PEBK.US</v>
          </cell>
          <cell r="C3271" t="str">
            <v>PEBK</v>
          </cell>
          <cell r="D3271" t="str">
            <v/>
          </cell>
          <cell r="E3271">
            <v>1</v>
          </cell>
          <cell r="F3271">
            <v>0.01</v>
          </cell>
          <cell r="G3271" t="str">
            <v/>
          </cell>
          <cell r="H3271" t="str">
            <v/>
          </cell>
          <cell r="I3271" t="str">
            <v/>
          </cell>
          <cell r="J3271" t="str">
            <v/>
          </cell>
          <cell r="K3271" t="str">
            <v>US7105771072</v>
          </cell>
          <cell r="L3271" t="str">
            <v/>
          </cell>
          <cell r="M3271" t="str">
            <v/>
          </cell>
          <cell r="R3271" t="str">
            <v>PEOPLES BANC NC [American Stock]</v>
          </cell>
        </row>
        <row r="3272">
          <cell r="B3272" t="str">
            <v>PEP.US</v>
          </cell>
          <cell r="C3272" t="str">
            <v>PEP</v>
          </cell>
          <cell r="D3272" t="str">
            <v/>
          </cell>
          <cell r="E3272">
            <v>1</v>
          </cell>
          <cell r="F3272">
            <v>0.01</v>
          </cell>
          <cell r="G3272" t="str">
            <v/>
          </cell>
          <cell r="H3272" t="str">
            <v/>
          </cell>
          <cell r="I3272" t="str">
            <v/>
          </cell>
          <cell r="J3272" t="str">
            <v/>
          </cell>
          <cell r="K3272" t="str">
            <v>US7134481081</v>
          </cell>
          <cell r="L3272" t="str">
            <v/>
          </cell>
          <cell r="M3272" t="str">
            <v/>
          </cell>
          <cell r="R3272" t="str">
            <v>PEPSICO INC [American Stock]</v>
          </cell>
        </row>
        <row r="3273">
          <cell r="B3273" t="str">
            <v>PRCP.US</v>
          </cell>
          <cell r="C3273" t="str">
            <v>PRCP</v>
          </cell>
          <cell r="D3273" t="str">
            <v/>
          </cell>
          <cell r="E3273">
            <v>1</v>
          </cell>
          <cell r="F3273">
            <v>0.01</v>
          </cell>
          <cell r="G3273" t="str">
            <v/>
          </cell>
          <cell r="H3273" t="str">
            <v/>
          </cell>
          <cell r="I3273" t="str">
            <v/>
          </cell>
          <cell r="J3273" t="str">
            <v/>
          </cell>
          <cell r="K3273" t="str">
            <v>US71361F1003</v>
          </cell>
          <cell r="L3273" t="str">
            <v/>
          </cell>
          <cell r="M3273" t="str">
            <v/>
          </cell>
          <cell r="R3273" t="str">
            <v>PERCEPTRON INC [American Stock]</v>
          </cell>
        </row>
        <row r="3274">
          <cell r="B3274" t="str">
            <v>PRFT.US</v>
          </cell>
          <cell r="C3274" t="str">
            <v>PRFT</v>
          </cell>
          <cell r="D3274" t="str">
            <v/>
          </cell>
          <cell r="E3274">
            <v>1</v>
          </cell>
          <cell r="F3274">
            <v>0.01</v>
          </cell>
          <cell r="G3274" t="str">
            <v/>
          </cell>
          <cell r="H3274" t="str">
            <v/>
          </cell>
          <cell r="I3274" t="str">
            <v/>
          </cell>
          <cell r="J3274" t="str">
            <v/>
          </cell>
          <cell r="K3274" t="str">
            <v>US71375U1016</v>
          </cell>
          <cell r="L3274" t="str">
            <v/>
          </cell>
          <cell r="M3274" t="str">
            <v/>
          </cell>
          <cell r="R3274" t="str">
            <v>PERFICIENT INC [American Stock]</v>
          </cell>
        </row>
        <row r="3275">
          <cell r="B3275" t="str">
            <v>PFMT.US</v>
          </cell>
          <cell r="C3275" t="str">
            <v>PFMT</v>
          </cell>
          <cell r="D3275" t="str">
            <v/>
          </cell>
          <cell r="E3275">
            <v>1</v>
          </cell>
          <cell r="F3275">
            <v>0.01</v>
          </cell>
          <cell r="G3275" t="str">
            <v/>
          </cell>
          <cell r="H3275" t="str">
            <v/>
          </cell>
          <cell r="I3275" t="str">
            <v/>
          </cell>
          <cell r="J3275" t="str">
            <v/>
          </cell>
          <cell r="K3275" t="str">
            <v>US71377E1055</v>
          </cell>
          <cell r="L3275" t="str">
            <v/>
          </cell>
          <cell r="M3275" t="str">
            <v/>
          </cell>
          <cell r="R3275" t="str">
            <v>PERFORMANT FINAN [American Stock]</v>
          </cell>
        </row>
        <row r="3276">
          <cell r="B3276" t="str">
            <v>PKI.US</v>
          </cell>
          <cell r="C3276" t="str">
            <v>PKI</v>
          </cell>
          <cell r="D3276" t="str">
            <v/>
          </cell>
          <cell r="E3276">
            <v>1</v>
          </cell>
          <cell r="F3276">
            <v>0.01</v>
          </cell>
          <cell r="G3276" t="str">
            <v/>
          </cell>
          <cell r="H3276" t="str">
            <v/>
          </cell>
          <cell r="I3276" t="str">
            <v/>
          </cell>
          <cell r="J3276" t="str">
            <v/>
          </cell>
          <cell r="K3276" t="str">
            <v>US7140461093</v>
          </cell>
          <cell r="L3276" t="str">
            <v/>
          </cell>
          <cell r="M3276" t="str">
            <v/>
          </cell>
          <cell r="R3276" t="str">
            <v>PERKINELMER INC [American Stock]</v>
          </cell>
        </row>
        <row r="3277">
          <cell r="B3277" t="str">
            <v>PPIH.US</v>
          </cell>
          <cell r="C3277" t="str">
            <v>PPIH</v>
          </cell>
          <cell r="D3277" t="str">
            <v/>
          </cell>
          <cell r="E3277">
            <v>1</v>
          </cell>
          <cell r="F3277">
            <v>0.01</v>
          </cell>
          <cell r="G3277" t="str">
            <v/>
          </cell>
          <cell r="H3277" t="str">
            <v/>
          </cell>
          <cell r="I3277" t="str">
            <v/>
          </cell>
          <cell r="J3277" t="str">
            <v/>
          </cell>
          <cell r="K3277" t="str">
            <v>US7141671039</v>
          </cell>
          <cell r="L3277" t="str">
            <v/>
          </cell>
          <cell r="M3277" t="str">
            <v/>
          </cell>
          <cell r="R3277" t="str">
            <v>PERMA-PIPE INTER [American Stock]</v>
          </cell>
        </row>
        <row r="3278">
          <cell r="B3278" t="str">
            <v>PRGO.US</v>
          </cell>
          <cell r="C3278" t="str">
            <v>PRGO</v>
          </cell>
          <cell r="D3278" t="str">
            <v/>
          </cell>
          <cell r="E3278">
            <v>1</v>
          </cell>
          <cell r="F3278">
            <v>0.01</v>
          </cell>
          <cell r="G3278" t="str">
            <v/>
          </cell>
          <cell r="H3278" t="str">
            <v/>
          </cell>
          <cell r="I3278" t="str">
            <v/>
          </cell>
          <cell r="J3278" t="str">
            <v/>
          </cell>
          <cell r="K3278" t="str">
            <v>IE00BGH1M568</v>
          </cell>
          <cell r="L3278" t="str">
            <v/>
          </cell>
          <cell r="M3278" t="str">
            <v/>
          </cell>
          <cell r="R3278" t="str">
            <v>PERRIGO CO PLC [American Stock]</v>
          </cell>
        </row>
        <row r="3279">
          <cell r="B3279" t="str">
            <v>PSNL.US</v>
          </cell>
          <cell r="C3279" t="str">
            <v>PSNL</v>
          </cell>
          <cell r="D3279" t="str">
            <v/>
          </cell>
          <cell r="E3279">
            <v>1</v>
          </cell>
          <cell r="F3279">
            <v>0.01</v>
          </cell>
          <cell r="G3279" t="str">
            <v/>
          </cell>
          <cell r="H3279" t="str">
            <v/>
          </cell>
          <cell r="I3279" t="str">
            <v/>
          </cell>
          <cell r="J3279" t="str">
            <v/>
          </cell>
          <cell r="K3279" t="str">
            <v>US71535D1063</v>
          </cell>
          <cell r="L3279" t="str">
            <v/>
          </cell>
          <cell r="M3279" t="str">
            <v/>
          </cell>
          <cell r="R3279" t="str">
            <v>PERSONALIS INC [American Stock]</v>
          </cell>
        </row>
        <row r="3280">
          <cell r="B3280" t="str">
            <v>PRSP.US</v>
          </cell>
          <cell r="C3280" t="str">
            <v>PRSP</v>
          </cell>
          <cell r="D3280" t="str">
            <v/>
          </cell>
          <cell r="E3280">
            <v>1</v>
          </cell>
          <cell r="F3280">
            <v>0.01</v>
          </cell>
          <cell r="G3280" t="str">
            <v/>
          </cell>
          <cell r="H3280" t="str">
            <v/>
          </cell>
          <cell r="I3280" t="str">
            <v/>
          </cell>
          <cell r="J3280" t="str">
            <v/>
          </cell>
          <cell r="K3280" t="str">
            <v>US7153471005</v>
          </cell>
          <cell r="L3280" t="str">
            <v/>
          </cell>
          <cell r="M3280" t="str">
            <v/>
          </cell>
          <cell r="R3280" t="str">
            <v>PERSPECTA INC [American Stock]</v>
          </cell>
        </row>
        <row r="3281">
          <cell r="B3281" t="str">
            <v>PETQ.US</v>
          </cell>
          <cell r="C3281" t="str">
            <v>PETQ</v>
          </cell>
          <cell r="D3281" t="str">
            <v/>
          </cell>
          <cell r="E3281">
            <v>1</v>
          </cell>
          <cell r="F3281">
            <v>0.01</v>
          </cell>
          <cell r="G3281" t="str">
            <v/>
          </cell>
          <cell r="H3281" t="str">
            <v/>
          </cell>
          <cell r="I3281" t="str">
            <v/>
          </cell>
          <cell r="J3281" t="str">
            <v/>
          </cell>
          <cell r="K3281" t="str">
            <v>US71639T1060</v>
          </cell>
          <cell r="L3281" t="str">
            <v/>
          </cell>
          <cell r="M3281" t="str">
            <v/>
          </cell>
          <cell r="R3281" t="str">
            <v>PETIQ INC [American Stock]</v>
          </cell>
        </row>
        <row r="3282">
          <cell r="B3282" t="str">
            <v>PETS.US</v>
          </cell>
          <cell r="C3282" t="str">
            <v>PETS</v>
          </cell>
          <cell r="D3282" t="str">
            <v/>
          </cell>
          <cell r="E3282">
            <v>1</v>
          </cell>
          <cell r="F3282">
            <v>0.01</v>
          </cell>
          <cell r="G3282" t="str">
            <v/>
          </cell>
          <cell r="H3282" t="str">
            <v/>
          </cell>
          <cell r="I3282" t="str">
            <v/>
          </cell>
          <cell r="J3282" t="str">
            <v/>
          </cell>
          <cell r="K3282" t="str">
            <v>US7163821066</v>
          </cell>
          <cell r="L3282" t="str">
            <v/>
          </cell>
          <cell r="M3282" t="str">
            <v/>
          </cell>
          <cell r="R3282" t="str">
            <v>PETMED EXPRESS [American Stock]</v>
          </cell>
        </row>
        <row r="3283">
          <cell r="B3283" t="str">
            <v>PBR.A.US</v>
          </cell>
          <cell r="C3283" t="str">
            <v>PBR.A</v>
          </cell>
          <cell r="D3283" t="str">
            <v/>
          </cell>
          <cell r="E3283">
            <v>1</v>
          </cell>
          <cell r="F3283">
            <v>0.01</v>
          </cell>
          <cell r="G3283" t="str">
            <v/>
          </cell>
          <cell r="H3283" t="str">
            <v/>
          </cell>
          <cell r="I3283" t="str">
            <v/>
          </cell>
          <cell r="J3283" t="str">
            <v/>
          </cell>
          <cell r="K3283" t="str">
            <v>US71654V1017</v>
          </cell>
          <cell r="L3283" t="str">
            <v/>
          </cell>
          <cell r="M3283" t="str">
            <v/>
          </cell>
          <cell r="R3283" t="str">
            <v>PETROBR-SP P ADR [American Stock]</v>
          </cell>
        </row>
        <row r="3284">
          <cell r="B3284" t="str">
            <v>PBR.US</v>
          </cell>
          <cell r="C3284" t="str">
            <v>PBR</v>
          </cell>
          <cell r="D3284" t="str">
            <v/>
          </cell>
          <cell r="E3284">
            <v>1</v>
          </cell>
          <cell r="F3284">
            <v>0.01</v>
          </cell>
          <cell r="G3284" t="str">
            <v/>
          </cell>
          <cell r="H3284" t="str">
            <v/>
          </cell>
          <cell r="I3284" t="str">
            <v/>
          </cell>
          <cell r="J3284" t="str">
            <v/>
          </cell>
          <cell r="K3284" t="str">
            <v>US71654V4086</v>
          </cell>
          <cell r="L3284" t="str">
            <v/>
          </cell>
          <cell r="M3284" t="str">
            <v/>
          </cell>
          <cell r="R3284" t="str">
            <v>PETROBRAS SA-ADR [American Stock]</v>
          </cell>
        </row>
        <row r="3285">
          <cell r="B3285" t="str">
            <v>PTR.US</v>
          </cell>
          <cell r="C3285" t="str">
            <v>PTR</v>
          </cell>
          <cell r="D3285" t="str">
            <v/>
          </cell>
          <cell r="E3285">
            <v>1</v>
          </cell>
          <cell r="F3285">
            <v>0.01</v>
          </cell>
          <cell r="G3285" t="str">
            <v/>
          </cell>
          <cell r="H3285" t="str">
            <v/>
          </cell>
          <cell r="I3285" t="str">
            <v/>
          </cell>
          <cell r="J3285" t="str">
            <v/>
          </cell>
          <cell r="K3285" t="str">
            <v>US71646E1001</v>
          </cell>
          <cell r="L3285" t="str">
            <v/>
          </cell>
          <cell r="M3285" t="str">
            <v/>
          </cell>
          <cell r="R3285" t="str">
            <v>PETROCHINA -ADR [American Stock]</v>
          </cell>
        </row>
        <row r="3286">
          <cell r="B3286" t="str">
            <v>PFNX.US</v>
          </cell>
          <cell r="C3286" t="str">
            <v>PFNX</v>
          </cell>
          <cell r="D3286" t="str">
            <v/>
          </cell>
          <cell r="E3286">
            <v>1</v>
          </cell>
          <cell r="F3286">
            <v>0.01</v>
          </cell>
          <cell r="G3286" t="str">
            <v/>
          </cell>
          <cell r="H3286" t="str">
            <v/>
          </cell>
          <cell r="I3286" t="str">
            <v/>
          </cell>
          <cell r="J3286" t="str">
            <v/>
          </cell>
          <cell r="K3286" t="str">
            <v>US7170711045</v>
          </cell>
          <cell r="L3286" t="str">
            <v/>
          </cell>
          <cell r="M3286" t="str">
            <v/>
          </cell>
          <cell r="R3286" t="str">
            <v>PFENEX INC [American Stock]</v>
          </cell>
        </row>
        <row r="3287">
          <cell r="B3287" t="str">
            <v>PFGC.US</v>
          </cell>
          <cell r="C3287" t="str">
            <v>PFGC</v>
          </cell>
          <cell r="D3287" t="str">
            <v/>
          </cell>
          <cell r="E3287">
            <v>1</v>
          </cell>
          <cell r="F3287">
            <v>0.01</v>
          </cell>
          <cell r="G3287" t="str">
            <v/>
          </cell>
          <cell r="H3287" t="str">
            <v/>
          </cell>
          <cell r="I3287" t="str">
            <v/>
          </cell>
          <cell r="J3287" t="str">
            <v/>
          </cell>
          <cell r="K3287" t="str">
            <v>US71377A1034</v>
          </cell>
          <cell r="L3287" t="str">
            <v/>
          </cell>
          <cell r="M3287" t="str">
            <v/>
          </cell>
          <cell r="R3287" t="str">
            <v>PFGC.K [American Stock]</v>
          </cell>
        </row>
        <row r="3288">
          <cell r="B3288" t="str">
            <v>PFE.US</v>
          </cell>
          <cell r="C3288" t="str">
            <v>PFE</v>
          </cell>
          <cell r="D3288" t="str">
            <v/>
          </cell>
          <cell r="E3288">
            <v>1</v>
          </cell>
          <cell r="F3288">
            <v>0.01</v>
          </cell>
          <cell r="G3288" t="str">
            <v/>
          </cell>
          <cell r="H3288" t="str">
            <v/>
          </cell>
          <cell r="I3288" t="str">
            <v/>
          </cell>
          <cell r="J3288" t="str">
            <v/>
          </cell>
          <cell r="K3288" t="str">
            <v>US7170811035</v>
          </cell>
          <cell r="L3288" t="str">
            <v/>
          </cell>
          <cell r="M3288" t="str">
            <v/>
          </cell>
          <cell r="R3288" t="str">
            <v>PFIZER INC [American Stock]</v>
          </cell>
        </row>
        <row r="3289">
          <cell r="B3289" t="str">
            <v>PFSW.US</v>
          </cell>
          <cell r="C3289" t="str">
            <v>PFSW</v>
          </cell>
          <cell r="D3289" t="str">
            <v/>
          </cell>
          <cell r="E3289">
            <v>1</v>
          </cell>
          <cell r="F3289">
            <v>0.01</v>
          </cell>
          <cell r="G3289" t="str">
            <v/>
          </cell>
          <cell r="H3289" t="str">
            <v/>
          </cell>
          <cell r="I3289" t="str">
            <v/>
          </cell>
          <cell r="J3289" t="str">
            <v/>
          </cell>
          <cell r="K3289" t="str">
            <v>US7170982067</v>
          </cell>
          <cell r="L3289" t="str">
            <v/>
          </cell>
          <cell r="M3289" t="str">
            <v/>
          </cell>
          <cell r="R3289" t="str">
            <v>PFSWEB INC [American Stock]</v>
          </cell>
        </row>
        <row r="3290">
          <cell r="B3290" t="str">
            <v>PCG.US</v>
          </cell>
          <cell r="C3290" t="str">
            <v>PCG</v>
          </cell>
          <cell r="D3290" t="str">
            <v/>
          </cell>
          <cell r="E3290">
            <v>1</v>
          </cell>
          <cell r="F3290">
            <v>0.01</v>
          </cell>
          <cell r="G3290" t="str">
            <v/>
          </cell>
          <cell r="H3290" t="str">
            <v/>
          </cell>
          <cell r="I3290" t="str">
            <v/>
          </cell>
          <cell r="J3290" t="str">
            <v/>
          </cell>
          <cell r="K3290" t="str">
            <v>US69331C1080</v>
          </cell>
          <cell r="L3290" t="str">
            <v/>
          </cell>
          <cell r="M3290" t="str">
            <v/>
          </cell>
          <cell r="R3290" t="str">
            <v>PG&amp;E CORP [American Stock]</v>
          </cell>
        </row>
        <row r="3291">
          <cell r="B3291" t="str">
            <v>GHY.US</v>
          </cell>
          <cell r="C3291" t="str">
            <v>GHY</v>
          </cell>
          <cell r="D3291" t="str">
            <v/>
          </cell>
          <cell r="E3291">
            <v>1</v>
          </cell>
          <cell r="F3291">
            <v>0.01</v>
          </cell>
          <cell r="G3291" t="str">
            <v/>
          </cell>
          <cell r="H3291" t="str">
            <v/>
          </cell>
          <cell r="I3291" t="str">
            <v/>
          </cell>
          <cell r="J3291" t="str">
            <v/>
          </cell>
          <cell r="K3291" t="str">
            <v>US69346J1060</v>
          </cell>
          <cell r="L3291" t="str">
            <v/>
          </cell>
          <cell r="M3291" t="str">
            <v/>
          </cell>
          <cell r="R3291" t="str">
            <v>PGIM-GL HI YLD [American Stock]</v>
          </cell>
        </row>
        <row r="3292">
          <cell r="B3292" t="str">
            <v>PGTI.US</v>
          </cell>
          <cell r="C3292" t="str">
            <v>PGTI</v>
          </cell>
          <cell r="D3292" t="str">
            <v/>
          </cell>
          <cell r="E3292">
            <v>1</v>
          </cell>
          <cell r="F3292">
            <v>0.01</v>
          </cell>
          <cell r="G3292" t="str">
            <v/>
          </cell>
          <cell r="H3292" t="str">
            <v/>
          </cell>
          <cell r="I3292" t="str">
            <v/>
          </cell>
          <cell r="J3292" t="str">
            <v/>
          </cell>
          <cell r="K3292" t="str">
            <v>US69336V1017</v>
          </cell>
          <cell r="L3292" t="str">
            <v/>
          </cell>
          <cell r="M3292" t="str">
            <v/>
          </cell>
          <cell r="R3292" t="str">
            <v>PGT INNOVATIONS [American Stock]</v>
          </cell>
        </row>
        <row r="3293">
          <cell r="B3293" t="str">
            <v>PM.US</v>
          </cell>
          <cell r="C3293" t="str">
            <v>PM</v>
          </cell>
          <cell r="D3293" t="str">
            <v/>
          </cell>
          <cell r="E3293">
            <v>1</v>
          </cell>
          <cell r="F3293">
            <v>0.01</v>
          </cell>
          <cell r="G3293" t="str">
            <v/>
          </cell>
          <cell r="H3293" t="str">
            <v/>
          </cell>
          <cell r="I3293" t="str">
            <v/>
          </cell>
          <cell r="J3293" t="str">
            <v/>
          </cell>
          <cell r="K3293" t="str">
            <v>US7181721090</v>
          </cell>
          <cell r="L3293" t="str">
            <v/>
          </cell>
          <cell r="M3293" t="str">
            <v/>
          </cell>
          <cell r="R3293" t="str">
            <v>PHILIP MORRIS IN [American Stock]</v>
          </cell>
        </row>
        <row r="3294">
          <cell r="B3294" t="str">
            <v>PSX.US</v>
          </cell>
          <cell r="C3294" t="str">
            <v>PSX</v>
          </cell>
          <cell r="D3294" t="str">
            <v/>
          </cell>
          <cell r="E3294">
            <v>1</v>
          </cell>
          <cell r="F3294">
            <v>0.01</v>
          </cell>
          <cell r="G3294" t="str">
            <v/>
          </cell>
          <cell r="H3294" t="str">
            <v/>
          </cell>
          <cell r="I3294" t="str">
            <v/>
          </cell>
          <cell r="J3294" t="str">
            <v/>
          </cell>
          <cell r="K3294" t="str">
            <v>US7185461040</v>
          </cell>
          <cell r="L3294" t="str">
            <v/>
          </cell>
          <cell r="M3294" t="str">
            <v/>
          </cell>
          <cell r="R3294" t="str">
            <v>PHILLIPS 66 [American Stock]</v>
          </cell>
        </row>
        <row r="3295">
          <cell r="B3295" t="str">
            <v>PLAB.US</v>
          </cell>
          <cell r="C3295" t="str">
            <v>PLAB</v>
          </cell>
          <cell r="D3295" t="str">
            <v/>
          </cell>
          <cell r="E3295">
            <v>1</v>
          </cell>
          <cell r="F3295">
            <v>0.01</v>
          </cell>
          <cell r="G3295" t="str">
            <v/>
          </cell>
          <cell r="H3295" t="str">
            <v/>
          </cell>
          <cell r="I3295" t="str">
            <v/>
          </cell>
          <cell r="J3295" t="str">
            <v/>
          </cell>
          <cell r="K3295" t="str">
            <v>US7194051022</v>
          </cell>
          <cell r="L3295" t="str">
            <v/>
          </cell>
          <cell r="M3295" t="str">
            <v/>
          </cell>
          <cell r="R3295" t="str">
            <v>PHOTRONICS INC [American Stock]</v>
          </cell>
        </row>
        <row r="3296">
          <cell r="B3296" t="str">
            <v>PHUN.US</v>
          </cell>
          <cell r="C3296" t="str">
            <v>PHUN</v>
          </cell>
          <cell r="D3296" t="str">
            <v/>
          </cell>
          <cell r="E3296">
            <v>1</v>
          </cell>
          <cell r="F3296">
            <v>0.01</v>
          </cell>
          <cell r="G3296" t="str">
            <v/>
          </cell>
          <cell r="H3296" t="str">
            <v/>
          </cell>
          <cell r="I3296" t="str">
            <v/>
          </cell>
          <cell r="J3296" t="str">
            <v/>
          </cell>
          <cell r="K3296" t="str">
            <v>US71948P1003</v>
          </cell>
          <cell r="L3296" t="str">
            <v/>
          </cell>
          <cell r="M3296" t="str">
            <v/>
          </cell>
          <cell r="R3296" t="str">
            <v>PHUNWARE INC [American Stock]</v>
          </cell>
        </row>
        <row r="3297">
          <cell r="B3297" t="str">
            <v>DOC.US</v>
          </cell>
          <cell r="C3297" t="str">
            <v>DOC</v>
          </cell>
          <cell r="D3297" t="str">
            <v/>
          </cell>
          <cell r="E3297">
            <v>1</v>
          </cell>
          <cell r="F3297">
            <v>0.01</v>
          </cell>
          <cell r="G3297" t="str">
            <v/>
          </cell>
          <cell r="H3297" t="str">
            <v/>
          </cell>
          <cell r="I3297" t="str">
            <v/>
          </cell>
          <cell r="J3297" t="str">
            <v/>
          </cell>
          <cell r="K3297" t="str">
            <v>US71943U1043</v>
          </cell>
          <cell r="L3297" t="str">
            <v/>
          </cell>
          <cell r="M3297" t="str">
            <v/>
          </cell>
          <cell r="R3297" t="str">
            <v>PHYSICIANS REALT [American Stock]</v>
          </cell>
        </row>
        <row r="3298">
          <cell r="B3298" t="str">
            <v>PICO.US</v>
          </cell>
          <cell r="C3298" t="str">
            <v>PICO</v>
          </cell>
          <cell r="D3298" t="str">
            <v/>
          </cell>
          <cell r="E3298">
            <v>1</v>
          </cell>
          <cell r="F3298">
            <v>0.01</v>
          </cell>
          <cell r="G3298" t="str">
            <v/>
          </cell>
          <cell r="H3298" t="str">
            <v/>
          </cell>
          <cell r="I3298" t="str">
            <v/>
          </cell>
          <cell r="J3298" t="str">
            <v/>
          </cell>
          <cell r="K3298" t="str">
            <v>US6933662057</v>
          </cell>
          <cell r="L3298" t="str">
            <v/>
          </cell>
          <cell r="M3298" t="str">
            <v/>
          </cell>
          <cell r="R3298" t="str">
            <v>PICO HOLDINGS [American Stock]</v>
          </cell>
        </row>
        <row r="3299">
          <cell r="B3299" t="str">
            <v>PDM.US</v>
          </cell>
          <cell r="C3299" t="str">
            <v>PDM</v>
          </cell>
          <cell r="D3299" t="str">
            <v/>
          </cell>
          <cell r="E3299">
            <v>1</v>
          </cell>
          <cell r="F3299">
            <v>0.01</v>
          </cell>
          <cell r="G3299" t="str">
            <v/>
          </cell>
          <cell r="H3299" t="str">
            <v/>
          </cell>
          <cell r="I3299" t="str">
            <v/>
          </cell>
          <cell r="J3299" t="str">
            <v/>
          </cell>
          <cell r="K3299" t="str">
            <v>US7201902068</v>
          </cell>
          <cell r="L3299" t="str">
            <v/>
          </cell>
          <cell r="M3299" t="str">
            <v/>
          </cell>
          <cell r="R3299" t="str">
            <v>PIEDMONT OFFIC-A [American Stock]</v>
          </cell>
        </row>
        <row r="3300">
          <cell r="B3300" t="str">
            <v>PIRRQ.US</v>
          </cell>
          <cell r="C3300" t="str">
            <v>PIRRQ</v>
          </cell>
          <cell r="D3300" t="str">
            <v/>
          </cell>
          <cell r="E3300">
            <v>1</v>
          </cell>
          <cell r="F3300">
            <v>0.01</v>
          </cell>
          <cell r="G3300" t="str">
            <v/>
          </cell>
          <cell r="H3300" t="str">
            <v/>
          </cell>
          <cell r="I3300" t="str">
            <v/>
          </cell>
          <cell r="J3300" t="str">
            <v/>
          </cell>
          <cell r="K3300" t="str">
            <v>US7202795040</v>
          </cell>
          <cell r="L3300" t="str">
            <v/>
          </cell>
          <cell r="M3300" t="str">
            <v/>
          </cell>
          <cell r="R3300" t="str">
            <v>PIER 1 IMPORTS [American Stock]</v>
          </cell>
        </row>
        <row r="3301">
          <cell r="B3301" t="str">
            <v>PPC.US</v>
          </cell>
          <cell r="C3301" t="str">
            <v>PPC</v>
          </cell>
          <cell r="D3301" t="str">
            <v/>
          </cell>
          <cell r="E3301">
            <v>1</v>
          </cell>
          <cell r="F3301">
            <v>0.01</v>
          </cell>
          <cell r="G3301" t="str">
            <v/>
          </cell>
          <cell r="H3301" t="str">
            <v/>
          </cell>
          <cell r="I3301" t="str">
            <v/>
          </cell>
          <cell r="J3301" t="str">
            <v/>
          </cell>
          <cell r="K3301" t="str">
            <v>US72147K1088</v>
          </cell>
          <cell r="L3301" t="str">
            <v/>
          </cell>
          <cell r="M3301" t="str">
            <v/>
          </cell>
          <cell r="R3301" t="str">
            <v>PILGRIM'S PRIDE [American Stock]</v>
          </cell>
        </row>
        <row r="3302">
          <cell r="B3302" t="str">
            <v>HYS.US</v>
          </cell>
          <cell r="C3302" t="str">
            <v>HYS</v>
          </cell>
          <cell r="D3302" t="str">
            <v/>
          </cell>
          <cell r="E3302">
            <v>1</v>
          </cell>
          <cell r="F3302">
            <v>0.01</v>
          </cell>
          <cell r="G3302" t="str">
            <v/>
          </cell>
          <cell r="H3302" t="str">
            <v/>
          </cell>
          <cell r="I3302" t="str">
            <v/>
          </cell>
          <cell r="J3302" t="str">
            <v/>
          </cell>
          <cell r="K3302" t="str">
            <v>US72201R7834</v>
          </cell>
          <cell r="L3302" t="str">
            <v/>
          </cell>
          <cell r="M3302" t="str">
            <v/>
          </cell>
          <cell r="R3302" t="str">
            <v>PIMCO 0-5 YR H/Y [American Stock]</v>
          </cell>
        </row>
        <row r="3303">
          <cell r="B3303" t="str">
            <v>STPZ.US</v>
          </cell>
          <cell r="C3303" t="str">
            <v>STPZ</v>
          </cell>
          <cell r="D3303" t="str">
            <v/>
          </cell>
          <cell r="E3303">
            <v>1</v>
          </cell>
          <cell r="F3303">
            <v>0.01</v>
          </cell>
          <cell r="G3303" t="str">
            <v/>
          </cell>
          <cell r="H3303" t="str">
            <v/>
          </cell>
          <cell r="I3303" t="str">
            <v/>
          </cell>
          <cell r="J3303" t="str">
            <v/>
          </cell>
          <cell r="K3303" t="str">
            <v>US72201R2058</v>
          </cell>
          <cell r="L3303" t="str">
            <v/>
          </cell>
          <cell r="M3303" t="str">
            <v/>
          </cell>
          <cell r="R3303" t="str">
            <v>PIMCO 1-5 YR TIP [American Stock]</v>
          </cell>
        </row>
        <row r="3304">
          <cell r="B3304" t="str">
            <v>LTPZ.US</v>
          </cell>
          <cell r="C3304" t="str">
            <v>LTPZ</v>
          </cell>
          <cell r="D3304" t="str">
            <v/>
          </cell>
          <cell r="E3304">
            <v>1</v>
          </cell>
          <cell r="F3304">
            <v>0.01</v>
          </cell>
          <cell r="G3304" t="str">
            <v/>
          </cell>
          <cell r="H3304" t="str">
            <v/>
          </cell>
          <cell r="I3304" t="str">
            <v/>
          </cell>
          <cell r="J3304" t="str">
            <v/>
          </cell>
          <cell r="K3304" t="str">
            <v>US72201R3049</v>
          </cell>
          <cell r="L3304" t="str">
            <v/>
          </cell>
          <cell r="M3304" t="str">
            <v/>
          </cell>
          <cell r="R3304" t="str">
            <v>PIMCO 15+ YR US [American Stock]</v>
          </cell>
        </row>
        <row r="3305">
          <cell r="B3305" t="str">
            <v>BOND.US</v>
          </cell>
          <cell r="C3305" t="str">
            <v>BOND</v>
          </cell>
          <cell r="D3305" t="str">
            <v/>
          </cell>
          <cell r="E3305">
            <v>1</v>
          </cell>
          <cell r="F3305">
            <v>0.01</v>
          </cell>
          <cell r="G3305" t="str">
            <v/>
          </cell>
          <cell r="H3305" t="str">
            <v/>
          </cell>
          <cell r="I3305" t="str">
            <v/>
          </cell>
          <cell r="J3305" t="str">
            <v/>
          </cell>
          <cell r="K3305" t="str">
            <v>US72201R7750</v>
          </cell>
          <cell r="L3305" t="str">
            <v/>
          </cell>
          <cell r="M3305" t="str">
            <v/>
          </cell>
          <cell r="R3305" t="str">
            <v>PIMCO ACTIVE BON [American Stock]</v>
          </cell>
        </row>
        <row r="3306">
          <cell r="B3306" t="str">
            <v>PCQ.US</v>
          </cell>
          <cell r="C3306" t="str">
            <v>PCQ</v>
          </cell>
          <cell r="D3306" t="str">
            <v/>
          </cell>
          <cell r="E3306">
            <v>1</v>
          </cell>
          <cell r="F3306">
            <v>0.01</v>
          </cell>
          <cell r="G3306" t="str">
            <v/>
          </cell>
          <cell r="H3306" t="str">
            <v/>
          </cell>
          <cell r="I3306" t="str">
            <v/>
          </cell>
          <cell r="J3306" t="str">
            <v/>
          </cell>
          <cell r="K3306" t="str">
            <v>US72200N1063</v>
          </cell>
          <cell r="L3306" t="str">
            <v/>
          </cell>
          <cell r="M3306" t="str">
            <v/>
          </cell>
          <cell r="R3306" t="str">
            <v>PIMCO CA MU INC [American Stock]</v>
          </cell>
        </row>
        <row r="3307">
          <cell r="B3307" t="str">
            <v>PZC.US</v>
          </cell>
          <cell r="C3307" t="str">
            <v>PZC</v>
          </cell>
          <cell r="D3307" t="str">
            <v/>
          </cell>
          <cell r="E3307">
            <v>1</v>
          </cell>
          <cell r="F3307">
            <v>0.01</v>
          </cell>
          <cell r="G3307" t="str">
            <v/>
          </cell>
          <cell r="H3307" t="str">
            <v/>
          </cell>
          <cell r="I3307" t="str">
            <v/>
          </cell>
          <cell r="J3307" t="str">
            <v/>
          </cell>
          <cell r="K3307" t="str">
            <v>US72201C1099</v>
          </cell>
          <cell r="L3307" t="str">
            <v/>
          </cell>
          <cell r="M3307" t="str">
            <v/>
          </cell>
          <cell r="R3307" t="str">
            <v>PIMCO CA MUN III [American Stock]</v>
          </cell>
        </row>
        <row r="3308">
          <cell r="B3308" t="str">
            <v>PCK.US</v>
          </cell>
          <cell r="C3308" t="str">
            <v>PCK</v>
          </cell>
          <cell r="D3308" t="str">
            <v/>
          </cell>
          <cell r="E3308">
            <v>1</v>
          </cell>
          <cell r="F3308">
            <v>0.01</v>
          </cell>
          <cell r="G3308" t="str">
            <v/>
          </cell>
          <cell r="H3308" t="str">
            <v/>
          </cell>
          <cell r="I3308" t="str">
            <v/>
          </cell>
          <cell r="J3308" t="str">
            <v/>
          </cell>
          <cell r="K3308" t="str">
            <v>US72200M1080</v>
          </cell>
          <cell r="L3308" t="str">
            <v/>
          </cell>
          <cell r="M3308" t="str">
            <v/>
          </cell>
          <cell r="R3308" t="str">
            <v>PIMCO CA MUNI II [American Stock]</v>
          </cell>
        </row>
        <row r="3309">
          <cell r="B3309" t="str">
            <v>PTY.US</v>
          </cell>
          <cell r="C3309" t="str">
            <v>PTY</v>
          </cell>
          <cell r="D3309" t="str">
            <v/>
          </cell>
          <cell r="E3309">
            <v>1</v>
          </cell>
          <cell r="F3309">
            <v>0.01</v>
          </cell>
          <cell r="G3309" t="str">
            <v/>
          </cell>
          <cell r="H3309" t="str">
            <v/>
          </cell>
          <cell r="I3309" t="str">
            <v/>
          </cell>
          <cell r="J3309" t="str">
            <v/>
          </cell>
          <cell r="K3309" t="str">
            <v>US72201B1017</v>
          </cell>
          <cell r="L3309" t="str">
            <v/>
          </cell>
          <cell r="M3309" t="str">
            <v/>
          </cell>
          <cell r="R3309" t="str">
            <v>PIMCO CORPORATE [American Stock]</v>
          </cell>
        </row>
        <row r="3310">
          <cell r="B3310" t="str">
            <v>PCN.US</v>
          </cell>
          <cell r="C3310" t="str">
            <v>PCN</v>
          </cell>
          <cell r="D3310" t="str">
            <v/>
          </cell>
          <cell r="E3310">
            <v>1</v>
          </cell>
          <cell r="F3310">
            <v>0.01</v>
          </cell>
          <cell r="G3310" t="str">
            <v/>
          </cell>
          <cell r="H3310" t="str">
            <v/>
          </cell>
          <cell r="I3310" t="str">
            <v/>
          </cell>
          <cell r="J3310" t="str">
            <v/>
          </cell>
          <cell r="K3310" t="str">
            <v>US72200U1007</v>
          </cell>
          <cell r="L3310" t="str">
            <v/>
          </cell>
          <cell r="M3310" t="str">
            <v/>
          </cell>
          <cell r="R3310" t="str">
            <v>PIMCO CORPORATE [American Stock]</v>
          </cell>
        </row>
        <row r="3311">
          <cell r="B3311" t="str">
            <v>PCI.US</v>
          </cell>
          <cell r="C3311" t="str">
            <v>PCI</v>
          </cell>
          <cell r="D3311" t="str">
            <v/>
          </cell>
          <cell r="E3311">
            <v>1</v>
          </cell>
          <cell r="F3311">
            <v>0.01</v>
          </cell>
          <cell r="G3311" t="str">
            <v/>
          </cell>
          <cell r="H3311" t="str">
            <v/>
          </cell>
          <cell r="I3311" t="str">
            <v/>
          </cell>
          <cell r="J3311" t="str">
            <v/>
          </cell>
          <cell r="K3311" t="str">
            <v>US72202D1063</v>
          </cell>
          <cell r="L3311" t="str">
            <v/>
          </cell>
          <cell r="M3311" t="str">
            <v/>
          </cell>
          <cell r="R3311" t="str">
            <v>PIMCO DYNAMIC CR [American Stock]</v>
          </cell>
        </row>
        <row r="3312">
          <cell r="B3312" t="str">
            <v>PDI.US</v>
          </cell>
          <cell r="C3312" t="str">
            <v>PDI</v>
          </cell>
          <cell r="D3312" t="str">
            <v/>
          </cell>
          <cell r="E3312">
            <v>1</v>
          </cell>
          <cell r="F3312">
            <v>0.01</v>
          </cell>
          <cell r="G3312" t="str">
            <v/>
          </cell>
          <cell r="H3312" t="str">
            <v/>
          </cell>
          <cell r="I3312" t="str">
            <v/>
          </cell>
          <cell r="J3312" t="str">
            <v/>
          </cell>
          <cell r="K3312" t="str">
            <v>US72201Y1010</v>
          </cell>
          <cell r="L3312" t="str">
            <v/>
          </cell>
          <cell r="M3312" t="str">
            <v/>
          </cell>
          <cell r="R3312" t="str">
            <v>PIMCO DYNAMIC IN [American Stock]</v>
          </cell>
        </row>
        <row r="3313">
          <cell r="B3313" t="str">
            <v>LDUR.US</v>
          </cell>
          <cell r="C3313" t="str">
            <v>LDUR</v>
          </cell>
          <cell r="D3313" t="str">
            <v/>
          </cell>
          <cell r="E3313">
            <v>1</v>
          </cell>
          <cell r="F3313">
            <v>0.01</v>
          </cell>
          <cell r="G3313" t="str">
            <v/>
          </cell>
          <cell r="H3313" t="str">
            <v/>
          </cell>
          <cell r="I3313" t="str">
            <v/>
          </cell>
          <cell r="J3313" t="str">
            <v/>
          </cell>
          <cell r="K3313" t="str">
            <v>US72201R7180</v>
          </cell>
          <cell r="L3313" t="str">
            <v/>
          </cell>
          <cell r="M3313" t="str">
            <v/>
          </cell>
          <cell r="R3313" t="str">
            <v>PIMCO ENHANCED L [American Stock]</v>
          </cell>
        </row>
        <row r="3314">
          <cell r="B3314" t="str">
            <v>MINT.US</v>
          </cell>
          <cell r="C3314" t="str">
            <v>MINT</v>
          </cell>
          <cell r="D3314" t="str">
            <v/>
          </cell>
          <cell r="E3314">
            <v>1</v>
          </cell>
          <cell r="F3314">
            <v>0.01</v>
          </cell>
          <cell r="G3314" t="str">
            <v/>
          </cell>
          <cell r="H3314" t="str">
            <v/>
          </cell>
          <cell r="I3314" t="str">
            <v/>
          </cell>
          <cell r="J3314" t="str">
            <v/>
          </cell>
          <cell r="K3314" t="str">
            <v>US72201R8337</v>
          </cell>
          <cell r="L3314" t="str">
            <v/>
          </cell>
          <cell r="M3314" t="str">
            <v/>
          </cell>
          <cell r="R3314" t="str">
            <v>PIMCO ENHANCED S [American Stock]</v>
          </cell>
        </row>
        <row r="3315">
          <cell r="B3315" t="str">
            <v>PGP.US</v>
          </cell>
          <cell r="C3315" t="str">
            <v>PGP</v>
          </cell>
          <cell r="D3315" t="str">
            <v/>
          </cell>
          <cell r="E3315">
            <v>1</v>
          </cell>
          <cell r="F3315">
            <v>0.01</v>
          </cell>
          <cell r="G3315" t="str">
            <v/>
          </cell>
          <cell r="H3315" t="str">
            <v/>
          </cell>
          <cell r="I3315" t="str">
            <v/>
          </cell>
          <cell r="J3315" t="str">
            <v/>
          </cell>
          <cell r="K3315" t="str">
            <v>US7220111030</v>
          </cell>
          <cell r="L3315" t="str">
            <v/>
          </cell>
          <cell r="M3315" t="str">
            <v/>
          </cell>
          <cell r="R3315" t="str">
            <v>PIMCO GLB STK&amp;IN [American Stock]</v>
          </cell>
        </row>
        <row r="3316">
          <cell r="B3316" t="str">
            <v>PKO.US</v>
          </cell>
          <cell r="C3316" t="str">
            <v>PKO</v>
          </cell>
          <cell r="D3316" t="str">
            <v/>
          </cell>
          <cell r="E3316">
            <v>1</v>
          </cell>
          <cell r="F3316">
            <v>0.01</v>
          </cell>
          <cell r="G3316" t="str">
            <v/>
          </cell>
          <cell r="H3316" t="str">
            <v/>
          </cell>
          <cell r="I3316" t="str">
            <v/>
          </cell>
          <cell r="J3316" t="str">
            <v/>
          </cell>
          <cell r="K3316" t="str">
            <v>US72202B1008</v>
          </cell>
          <cell r="L3316" t="str">
            <v/>
          </cell>
          <cell r="M3316" t="str">
            <v/>
          </cell>
          <cell r="R3316" t="str">
            <v>PIMCO INCOME OPP [American Stock]</v>
          </cell>
        </row>
        <row r="3317">
          <cell r="B3317" t="str">
            <v>PFL.US</v>
          </cell>
          <cell r="C3317" t="str">
            <v>PFL</v>
          </cell>
          <cell r="D3317" t="str">
            <v/>
          </cell>
          <cell r="E3317">
            <v>1</v>
          </cell>
          <cell r="F3317">
            <v>0.01</v>
          </cell>
          <cell r="G3317" t="str">
            <v/>
          </cell>
          <cell r="H3317" t="str">
            <v/>
          </cell>
          <cell r="I3317" t="str">
            <v/>
          </cell>
          <cell r="J3317" t="str">
            <v/>
          </cell>
          <cell r="K3317" t="str">
            <v>US72201H1086</v>
          </cell>
          <cell r="L3317" t="str">
            <v/>
          </cell>
          <cell r="M3317" t="str">
            <v/>
          </cell>
          <cell r="R3317" t="str">
            <v>PIMCO INCOME STR [American Stock]</v>
          </cell>
        </row>
        <row r="3318">
          <cell r="B3318" t="str">
            <v>MUNI.US</v>
          </cell>
          <cell r="C3318" t="str">
            <v>MUNI</v>
          </cell>
          <cell r="D3318" t="str">
            <v/>
          </cell>
          <cell r="E3318">
            <v>1</v>
          </cell>
          <cell r="F3318">
            <v>0.01</v>
          </cell>
          <cell r="G3318" t="str">
            <v/>
          </cell>
          <cell r="H3318" t="str">
            <v/>
          </cell>
          <cell r="I3318" t="str">
            <v/>
          </cell>
          <cell r="J3318" t="str">
            <v/>
          </cell>
          <cell r="K3318" t="str">
            <v>US72201R8667</v>
          </cell>
          <cell r="L3318" t="str">
            <v/>
          </cell>
          <cell r="M3318" t="str">
            <v/>
          </cell>
          <cell r="R3318" t="str">
            <v>PIMCO INTERMEDIA [American Stock]</v>
          </cell>
        </row>
        <row r="3319">
          <cell r="B3319" t="str">
            <v>CORP.US</v>
          </cell>
          <cell r="C3319" t="str">
            <v>CORP</v>
          </cell>
          <cell r="D3319" t="str">
            <v/>
          </cell>
          <cell r="E3319">
            <v>1</v>
          </cell>
          <cell r="F3319">
            <v>0.01</v>
          </cell>
          <cell r="G3319" t="str">
            <v/>
          </cell>
          <cell r="H3319" t="str">
            <v/>
          </cell>
          <cell r="I3319" t="str">
            <v/>
          </cell>
          <cell r="J3319" t="str">
            <v/>
          </cell>
          <cell r="K3319" t="str">
            <v>US72201R8170</v>
          </cell>
          <cell r="L3319" t="str">
            <v/>
          </cell>
          <cell r="M3319" t="str">
            <v/>
          </cell>
          <cell r="R3319" t="str">
            <v>PIMCO INV CORP [American Stock]</v>
          </cell>
        </row>
        <row r="3320">
          <cell r="B3320" t="str">
            <v>PMF.US</v>
          </cell>
          <cell r="C3320" t="str">
            <v>PMF</v>
          </cell>
          <cell r="D3320" t="str">
            <v/>
          </cell>
          <cell r="E3320">
            <v>1</v>
          </cell>
          <cell r="F3320">
            <v>0.01</v>
          </cell>
          <cell r="G3320" t="str">
            <v/>
          </cell>
          <cell r="H3320" t="str">
            <v/>
          </cell>
          <cell r="I3320" t="str">
            <v/>
          </cell>
          <cell r="J3320" t="str">
            <v/>
          </cell>
          <cell r="K3320" t="str">
            <v>US72200R1077</v>
          </cell>
          <cell r="L3320" t="str">
            <v/>
          </cell>
          <cell r="M3320" t="str">
            <v/>
          </cell>
          <cell r="R3320" t="str">
            <v>PIMCO MUNI INC [American Stock]</v>
          </cell>
        </row>
        <row r="3321">
          <cell r="B3321" t="str">
            <v>PMX.US</v>
          </cell>
          <cell r="C3321" t="str">
            <v>PMX</v>
          </cell>
          <cell r="D3321" t="str">
            <v/>
          </cell>
          <cell r="E3321">
            <v>1</v>
          </cell>
          <cell r="F3321">
            <v>0.01</v>
          </cell>
          <cell r="G3321" t="str">
            <v/>
          </cell>
          <cell r="H3321" t="str">
            <v/>
          </cell>
          <cell r="I3321" t="str">
            <v/>
          </cell>
          <cell r="J3321" t="str">
            <v/>
          </cell>
          <cell r="K3321" t="str">
            <v>US72201A1034</v>
          </cell>
          <cell r="L3321" t="str">
            <v/>
          </cell>
          <cell r="M3321" t="str">
            <v/>
          </cell>
          <cell r="R3321" t="str">
            <v>PIMCO MUNI INC [American Stock]</v>
          </cell>
        </row>
        <row r="3322">
          <cell r="B3322" t="str">
            <v>PML.US</v>
          </cell>
          <cell r="C3322" t="str">
            <v>PML</v>
          </cell>
          <cell r="D3322" t="str">
            <v/>
          </cell>
          <cell r="E3322">
            <v>1</v>
          </cell>
          <cell r="F3322">
            <v>0.01</v>
          </cell>
          <cell r="G3322" t="str">
            <v/>
          </cell>
          <cell r="H3322" t="str">
            <v/>
          </cell>
          <cell r="I3322" t="str">
            <v/>
          </cell>
          <cell r="J3322" t="str">
            <v/>
          </cell>
          <cell r="K3322" t="str">
            <v>US72200W1062</v>
          </cell>
          <cell r="L3322" t="str">
            <v/>
          </cell>
          <cell r="M3322" t="str">
            <v/>
          </cell>
          <cell r="R3322" t="str">
            <v>PIMCO MUNICIP II [American Stock]</v>
          </cell>
        </row>
        <row r="3323">
          <cell r="B3323" t="str">
            <v>PNI.US</v>
          </cell>
          <cell r="C3323" t="str">
            <v>PNI</v>
          </cell>
          <cell r="D3323" t="str">
            <v/>
          </cell>
          <cell r="E3323">
            <v>1</v>
          </cell>
          <cell r="F3323">
            <v>0.01</v>
          </cell>
          <cell r="G3323" t="str">
            <v/>
          </cell>
          <cell r="H3323" t="str">
            <v/>
          </cell>
          <cell r="I3323" t="str">
            <v/>
          </cell>
          <cell r="J3323" t="str">
            <v/>
          </cell>
          <cell r="K3323" t="str">
            <v>US72200Y1029</v>
          </cell>
          <cell r="L3323" t="str">
            <v/>
          </cell>
          <cell r="M3323" t="str">
            <v/>
          </cell>
          <cell r="R3323" t="str">
            <v>PIMCO NY MUN II [American Stock]</v>
          </cell>
        </row>
        <row r="3324">
          <cell r="B3324" t="str">
            <v>PYN.US</v>
          </cell>
          <cell r="C3324" t="str">
            <v>PYN</v>
          </cell>
          <cell r="D3324" t="str">
            <v/>
          </cell>
          <cell r="E3324">
            <v>1</v>
          </cell>
          <cell r="F3324">
            <v>0.01</v>
          </cell>
          <cell r="G3324" t="str">
            <v/>
          </cell>
          <cell r="H3324" t="str">
            <v/>
          </cell>
          <cell r="I3324" t="str">
            <v/>
          </cell>
          <cell r="J3324" t="str">
            <v/>
          </cell>
          <cell r="K3324" t="str">
            <v>US72201E1055</v>
          </cell>
          <cell r="L3324" t="str">
            <v/>
          </cell>
          <cell r="M3324" t="str">
            <v/>
          </cell>
          <cell r="R3324" t="str">
            <v>PIMCO NY MUN III [American Stock]</v>
          </cell>
        </row>
        <row r="3325">
          <cell r="B3325" t="str">
            <v>PNF.US</v>
          </cell>
          <cell r="C3325" t="str">
            <v>PNF</v>
          </cell>
          <cell r="D3325" t="str">
            <v/>
          </cell>
          <cell r="E3325">
            <v>1</v>
          </cell>
          <cell r="F3325">
            <v>0.01</v>
          </cell>
          <cell r="G3325" t="str">
            <v/>
          </cell>
          <cell r="H3325" t="str">
            <v/>
          </cell>
          <cell r="I3325" t="str">
            <v/>
          </cell>
          <cell r="J3325" t="str">
            <v/>
          </cell>
          <cell r="K3325" t="str">
            <v>US72200T1034</v>
          </cell>
          <cell r="L3325" t="str">
            <v/>
          </cell>
          <cell r="M3325" t="str">
            <v/>
          </cell>
          <cell r="R3325" t="str">
            <v>PIMCO NY MUNI IN [American Stock]</v>
          </cell>
        </row>
        <row r="3326">
          <cell r="B3326" t="str">
            <v>SMMU.US</v>
          </cell>
          <cell r="C3326" t="str">
            <v>SMMU</v>
          </cell>
          <cell r="D3326" t="str">
            <v/>
          </cell>
          <cell r="E3326">
            <v>1</v>
          </cell>
          <cell r="F3326">
            <v>0.01</v>
          </cell>
          <cell r="G3326" t="str">
            <v/>
          </cell>
          <cell r="H3326" t="str">
            <v/>
          </cell>
          <cell r="I3326" t="str">
            <v/>
          </cell>
          <cell r="J3326" t="str">
            <v/>
          </cell>
          <cell r="K3326" t="str">
            <v>US72201R8741</v>
          </cell>
          <cell r="L3326" t="str">
            <v/>
          </cell>
          <cell r="M3326" t="str">
            <v/>
          </cell>
          <cell r="R3326" t="str">
            <v>PIMCO SHORT TERM [American Stock]</v>
          </cell>
        </row>
        <row r="3327">
          <cell r="B3327" t="str">
            <v>RCS.US</v>
          </cell>
          <cell r="C3327" t="str">
            <v>RCS</v>
          </cell>
          <cell r="D3327" t="str">
            <v/>
          </cell>
          <cell r="E3327">
            <v>1</v>
          </cell>
          <cell r="F3327">
            <v>0.01</v>
          </cell>
          <cell r="G3327" t="str">
            <v/>
          </cell>
          <cell r="H3327" t="str">
            <v/>
          </cell>
          <cell r="I3327" t="str">
            <v/>
          </cell>
          <cell r="J3327" t="str">
            <v/>
          </cell>
          <cell r="K3327" t="str">
            <v>US72200X1046</v>
          </cell>
          <cell r="L3327" t="str">
            <v/>
          </cell>
          <cell r="M3327" t="str">
            <v/>
          </cell>
          <cell r="R3327" t="str">
            <v>PIMCO STRATEGIC [American Stock]</v>
          </cell>
        </row>
        <row r="3328">
          <cell r="B3328" t="str">
            <v>PHK.US</v>
          </cell>
          <cell r="C3328" t="str">
            <v>PHK</v>
          </cell>
          <cell r="D3328" t="str">
            <v/>
          </cell>
          <cell r="E3328">
            <v>1</v>
          </cell>
          <cell r="F3328">
            <v>0.01</v>
          </cell>
          <cell r="G3328" t="str">
            <v/>
          </cell>
          <cell r="H3328" t="str">
            <v/>
          </cell>
          <cell r="I3328" t="str">
            <v/>
          </cell>
          <cell r="J3328" t="str">
            <v/>
          </cell>
          <cell r="K3328" t="str">
            <v>US7220141078</v>
          </cell>
          <cell r="L3328" t="str">
            <v/>
          </cell>
          <cell r="M3328" t="str">
            <v/>
          </cell>
          <cell r="R3328" t="str">
            <v>PIMCO-HI INCOME [American Stock]</v>
          </cell>
        </row>
        <row r="3329">
          <cell r="B3329" t="str">
            <v>PFN.US</v>
          </cell>
          <cell r="C3329" t="str">
            <v>PFN</v>
          </cell>
          <cell r="D3329" t="str">
            <v/>
          </cell>
          <cell r="E3329">
            <v>1</v>
          </cell>
          <cell r="F3329">
            <v>0.01</v>
          </cell>
          <cell r="G3329" t="str">
            <v/>
          </cell>
          <cell r="H3329" t="str">
            <v/>
          </cell>
          <cell r="I3329" t="str">
            <v/>
          </cell>
          <cell r="J3329" t="str">
            <v/>
          </cell>
          <cell r="K3329" t="str">
            <v>US72201J1043</v>
          </cell>
          <cell r="L3329" t="str">
            <v/>
          </cell>
          <cell r="M3329" t="str">
            <v/>
          </cell>
          <cell r="R3329" t="str">
            <v>PIMCO-INC STR II [American Stock]</v>
          </cell>
        </row>
        <row r="3330">
          <cell r="B3330" t="str">
            <v>PDD.US</v>
          </cell>
          <cell r="C3330" t="str">
            <v>PDD</v>
          </cell>
          <cell r="D3330" t="str">
            <v/>
          </cell>
          <cell r="E3330">
            <v>1</v>
          </cell>
          <cell r="F3330">
            <v>0.01</v>
          </cell>
          <cell r="G3330" t="str">
            <v/>
          </cell>
          <cell r="H3330" t="str">
            <v/>
          </cell>
          <cell r="I3330" t="str">
            <v/>
          </cell>
          <cell r="J3330" t="str">
            <v/>
          </cell>
          <cell r="K3330" t="str">
            <v>US7223041028</v>
          </cell>
          <cell r="L3330" t="str">
            <v/>
          </cell>
          <cell r="M3330" t="str">
            <v/>
          </cell>
          <cell r="R3330" t="str">
            <v>PINDUODUO INC [American Stock]</v>
          </cell>
        </row>
        <row r="3331">
          <cell r="B3331" t="str">
            <v>PING.US</v>
          </cell>
          <cell r="C3331" t="str">
            <v>PING</v>
          </cell>
          <cell r="D3331" t="str">
            <v/>
          </cell>
          <cell r="E3331">
            <v>1</v>
          </cell>
          <cell r="F3331">
            <v>0.01</v>
          </cell>
          <cell r="G3331" t="str">
            <v/>
          </cell>
          <cell r="H3331" t="str">
            <v/>
          </cell>
          <cell r="I3331" t="str">
            <v/>
          </cell>
          <cell r="J3331" t="str">
            <v/>
          </cell>
          <cell r="K3331" t="str">
            <v>US72341T1034</v>
          </cell>
          <cell r="L3331" t="str">
            <v/>
          </cell>
          <cell r="M3331" t="str">
            <v/>
          </cell>
          <cell r="R3331" t="str">
            <v>PING IDENTITY HO [American Stock]</v>
          </cell>
        </row>
        <row r="3332">
          <cell r="B3332" t="str">
            <v>PNFP.US</v>
          </cell>
          <cell r="C3332" t="str">
            <v>PNFP</v>
          </cell>
          <cell r="D3332" t="str">
            <v/>
          </cell>
          <cell r="E3332">
            <v>1</v>
          </cell>
          <cell r="F3332">
            <v>0.01</v>
          </cell>
          <cell r="G3332" t="str">
            <v/>
          </cell>
          <cell r="H3332" t="str">
            <v/>
          </cell>
          <cell r="I3332" t="str">
            <v/>
          </cell>
          <cell r="J3332" t="str">
            <v/>
          </cell>
          <cell r="K3332" t="str">
            <v>US72346Q1040</v>
          </cell>
          <cell r="L3332" t="str">
            <v/>
          </cell>
          <cell r="M3332" t="str">
            <v/>
          </cell>
          <cell r="R3332" t="str">
            <v>PINNACLE FINL [American Stock]</v>
          </cell>
        </row>
        <row r="3333">
          <cell r="B3333" t="str">
            <v>PNW.US</v>
          </cell>
          <cell r="C3333" t="str">
            <v>PNW</v>
          </cell>
          <cell r="D3333" t="str">
            <v/>
          </cell>
          <cell r="E3333">
            <v>1</v>
          </cell>
          <cell r="F3333">
            <v>0.01</v>
          </cell>
          <cell r="G3333" t="str">
            <v/>
          </cell>
          <cell r="H3333" t="str">
            <v/>
          </cell>
          <cell r="I3333" t="str">
            <v/>
          </cell>
          <cell r="J3333" t="str">
            <v/>
          </cell>
          <cell r="K3333" t="str">
            <v>US7234841010</v>
          </cell>
          <cell r="L3333" t="str">
            <v/>
          </cell>
          <cell r="M3333" t="str">
            <v/>
          </cell>
          <cell r="R3333" t="str">
            <v>PINNACLE WEST [American Stock]</v>
          </cell>
        </row>
        <row r="3334">
          <cell r="B3334" t="str">
            <v>PINS.US</v>
          </cell>
          <cell r="C3334" t="str">
            <v>PINS</v>
          </cell>
          <cell r="D3334" t="str">
            <v/>
          </cell>
          <cell r="E3334">
            <v>1</v>
          </cell>
          <cell r="F3334">
            <v>0.01</v>
          </cell>
          <cell r="G3334" t="str">
            <v/>
          </cell>
          <cell r="H3334" t="str">
            <v/>
          </cell>
          <cell r="I3334" t="str">
            <v/>
          </cell>
          <cell r="J3334" t="str">
            <v/>
          </cell>
          <cell r="K3334" t="str">
            <v>US72352L1061</v>
          </cell>
          <cell r="L3334" t="str">
            <v/>
          </cell>
          <cell r="M3334" t="str">
            <v/>
          </cell>
          <cell r="R3334" t="str">
            <v>PINTEREST INC -A [American Stock]</v>
          </cell>
        </row>
        <row r="3335">
          <cell r="B3335" t="str">
            <v>PHD.US</v>
          </cell>
          <cell r="C3335" t="str">
            <v>PHD</v>
          </cell>
          <cell r="D3335" t="str">
            <v/>
          </cell>
          <cell r="E3335">
            <v>1</v>
          </cell>
          <cell r="F3335">
            <v>0.01</v>
          </cell>
          <cell r="G3335" t="str">
            <v/>
          </cell>
          <cell r="H3335" t="str">
            <v/>
          </cell>
          <cell r="I3335" t="str">
            <v/>
          </cell>
          <cell r="J3335" t="str">
            <v/>
          </cell>
          <cell r="K3335" t="str">
            <v>US72369J1025</v>
          </cell>
          <cell r="L3335" t="str">
            <v/>
          </cell>
          <cell r="M3335" t="str">
            <v/>
          </cell>
          <cell r="R3335" t="str">
            <v>PIONEER FL RT TR [American Stock]</v>
          </cell>
        </row>
        <row r="3336">
          <cell r="B3336" t="str">
            <v>PHT.US</v>
          </cell>
          <cell r="C3336" t="str">
            <v>PHT</v>
          </cell>
          <cell r="D3336" t="str">
            <v/>
          </cell>
          <cell r="E3336">
            <v>1</v>
          </cell>
          <cell r="F3336">
            <v>0.01</v>
          </cell>
          <cell r="G3336" t="str">
            <v/>
          </cell>
          <cell r="H3336" t="str">
            <v/>
          </cell>
          <cell r="I3336" t="str">
            <v/>
          </cell>
          <cell r="J3336" t="str">
            <v/>
          </cell>
          <cell r="K3336" t="str">
            <v>US72369H1068</v>
          </cell>
          <cell r="L3336" t="str">
            <v/>
          </cell>
          <cell r="M3336" t="str">
            <v/>
          </cell>
          <cell r="R3336" t="str">
            <v>PIONEER HIGH INC [American Stock]</v>
          </cell>
        </row>
        <row r="3337">
          <cell r="B3337" t="str">
            <v>MAV.US</v>
          </cell>
          <cell r="C3337" t="str">
            <v>MAV</v>
          </cell>
          <cell r="D3337" t="str">
            <v/>
          </cell>
          <cell r="E3337">
            <v>1</v>
          </cell>
          <cell r="F3337">
            <v>0.01</v>
          </cell>
          <cell r="G3337" t="str">
            <v/>
          </cell>
          <cell r="H3337" t="str">
            <v/>
          </cell>
          <cell r="I3337" t="str">
            <v/>
          </cell>
          <cell r="J3337" t="str">
            <v/>
          </cell>
          <cell r="K3337" t="str">
            <v>US7237621005</v>
          </cell>
          <cell r="L3337" t="str">
            <v/>
          </cell>
          <cell r="M3337" t="str">
            <v/>
          </cell>
          <cell r="R3337" t="str">
            <v>PIONEER MU H/I A [American Stock]</v>
          </cell>
        </row>
        <row r="3338">
          <cell r="B3338" t="str">
            <v>MHI.US</v>
          </cell>
          <cell r="C3338" t="str">
            <v>MHI</v>
          </cell>
          <cell r="D3338" t="str">
            <v/>
          </cell>
          <cell r="E3338">
            <v>1</v>
          </cell>
          <cell r="F3338">
            <v>0.01</v>
          </cell>
          <cell r="G3338" t="str">
            <v/>
          </cell>
          <cell r="H3338" t="str">
            <v/>
          </cell>
          <cell r="I3338" t="str">
            <v/>
          </cell>
          <cell r="J3338" t="str">
            <v/>
          </cell>
          <cell r="K3338" t="str">
            <v>US7237631087</v>
          </cell>
          <cell r="L3338" t="str">
            <v/>
          </cell>
          <cell r="M3338" t="str">
            <v/>
          </cell>
          <cell r="R3338" t="str">
            <v>PIONEER MUN HI I [American Stock]</v>
          </cell>
        </row>
        <row r="3339">
          <cell r="B3339" t="str">
            <v>PXD.US</v>
          </cell>
          <cell r="C3339" t="str">
            <v>PXD</v>
          </cell>
          <cell r="D3339" t="str">
            <v/>
          </cell>
          <cell r="E3339">
            <v>1</v>
          </cell>
          <cell r="F3339">
            <v>0.01</v>
          </cell>
          <cell r="G3339" t="str">
            <v/>
          </cell>
          <cell r="H3339" t="str">
            <v/>
          </cell>
          <cell r="I3339" t="str">
            <v/>
          </cell>
          <cell r="J3339" t="str">
            <v/>
          </cell>
          <cell r="K3339" t="str">
            <v>US7237871071</v>
          </cell>
          <cell r="L3339" t="str">
            <v/>
          </cell>
          <cell r="M3339" t="str">
            <v/>
          </cell>
          <cell r="R3339" t="str">
            <v>PIONEER NATURAL [American Stock]</v>
          </cell>
        </row>
        <row r="3340">
          <cell r="B3340" t="str">
            <v>PBI.US</v>
          </cell>
          <cell r="C3340" t="str">
            <v>PBI</v>
          </cell>
          <cell r="D3340" t="str">
            <v/>
          </cell>
          <cell r="E3340">
            <v>1</v>
          </cell>
          <cell r="F3340">
            <v>0.01</v>
          </cell>
          <cell r="G3340" t="str">
            <v/>
          </cell>
          <cell r="H3340" t="str">
            <v/>
          </cell>
          <cell r="I3340" t="str">
            <v/>
          </cell>
          <cell r="J3340" t="str">
            <v/>
          </cell>
          <cell r="K3340" t="str">
            <v>US7244791007</v>
          </cell>
          <cell r="L3340" t="str">
            <v/>
          </cell>
          <cell r="M3340" t="str">
            <v/>
          </cell>
          <cell r="R3340" t="str">
            <v>PITNEY BOWES INC [American Stock]</v>
          </cell>
        </row>
        <row r="3341">
          <cell r="B3341" t="str">
            <v>PBIpB.US</v>
          </cell>
          <cell r="C3341" t="str">
            <v>PBIpB</v>
          </cell>
          <cell r="D3341" t="str">
            <v/>
          </cell>
          <cell r="E3341">
            <v>1</v>
          </cell>
          <cell r="F3341">
            <v>0.01</v>
          </cell>
          <cell r="G3341" t="str">
            <v/>
          </cell>
          <cell r="H3341" t="str">
            <v/>
          </cell>
          <cell r="I3341" t="str">
            <v/>
          </cell>
          <cell r="J3341" t="str">
            <v/>
          </cell>
          <cell r="K3341" t="str">
            <v>US7244795065</v>
          </cell>
          <cell r="L3341" t="str">
            <v/>
          </cell>
          <cell r="M3341" t="str">
            <v/>
          </cell>
          <cell r="R3341" t="str">
            <v>PITNEY BOWES INC [American Stock]</v>
          </cell>
        </row>
        <row r="3342">
          <cell r="B3342" t="str">
            <v>PXLW.US</v>
          </cell>
          <cell r="C3342" t="str">
            <v>PXLW</v>
          </cell>
          <cell r="D3342" t="str">
            <v/>
          </cell>
          <cell r="E3342">
            <v>1</v>
          </cell>
          <cell r="F3342">
            <v>0.01</v>
          </cell>
          <cell r="G3342" t="str">
            <v/>
          </cell>
          <cell r="H3342" t="str">
            <v/>
          </cell>
          <cell r="I3342" t="str">
            <v/>
          </cell>
          <cell r="J3342" t="str">
            <v/>
          </cell>
          <cell r="K3342" t="str">
            <v>US72581M3051</v>
          </cell>
          <cell r="L3342" t="str">
            <v/>
          </cell>
          <cell r="M3342" t="str">
            <v/>
          </cell>
          <cell r="R3342" t="str">
            <v>PIXELWORKS INC [American Stock]</v>
          </cell>
        </row>
        <row r="3343">
          <cell r="B3343" t="str">
            <v>PJT.US</v>
          </cell>
          <cell r="C3343" t="str">
            <v>PJT</v>
          </cell>
          <cell r="D3343" t="str">
            <v/>
          </cell>
          <cell r="E3343">
            <v>1</v>
          </cell>
          <cell r="F3343">
            <v>0.01</v>
          </cell>
          <cell r="G3343" t="str">
            <v/>
          </cell>
          <cell r="H3343" t="str">
            <v/>
          </cell>
          <cell r="I3343" t="str">
            <v/>
          </cell>
          <cell r="J3343" t="str">
            <v/>
          </cell>
          <cell r="K3343" t="str">
            <v>US69343T1079</v>
          </cell>
          <cell r="L3343" t="str">
            <v/>
          </cell>
          <cell r="M3343" t="str">
            <v/>
          </cell>
          <cell r="R3343" t="str">
            <v>PJT PARTNERS - A [American Stock]</v>
          </cell>
        </row>
        <row r="3344">
          <cell r="B3344" t="str">
            <v>PAA.US</v>
          </cell>
          <cell r="C3344" t="str">
            <v>PAA</v>
          </cell>
          <cell r="D3344" t="str">
            <v/>
          </cell>
          <cell r="E3344">
            <v>1</v>
          </cell>
          <cell r="F3344">
            <v>0.01</v>
          </cell>
          <cell r="G3344" t="str">
            <v/>
          </cell>
          <cell r="H3344" t="str">
            <v/>
          </cell>
          <cell r="I3344" t="str">
            <v/>
          </cell>
          <cell r="J3344" t="str">
            <v/>
          </cell>
          <cell r="K3344" t="str">
            <v>US7265031051</v>
          </cell>
          <cell r="L3344" t="str">
            <v/>
          </cell>
          <cell r="M3344" t="str">
            <v/>
          </cell>
          <cell r="R3344" t="str">
            <v>PLAINS ALL AMER [American Stock]</v>
          </cell>
        </row>
        <row r="3345">
          <cell r="B3345" t="str">
            <v>PLT.US</v>
          </cell>
          <cell r="C3345" t="str">
            <v>PLT</v>
          </cell>
          <cell r="D3345" t="str">
            <v/>
          </cell>
          <cell r="E3345">
            <v>1</v>
          </cell>
          <cell r="F3345">
            <v>0.01</v>
          </cell>
          <cell r="G3345" t="str">
            <v/>
          </cell>
          <cell r="H3345" t="str">
            <v/>
          </cell>
          <cell r="I3345" t="str">
            <v/>
          </cell>
          <cell r="J3345" t="str">
            <v/>
          </cell>
          <cell r="K3345" t="str">
            <v>US7274931085</v>
          </cell>
          <cell r="L3345" t="str">
            <v/>
          </cell>
          <cell r="M3345" t="str">
            <v/>
          </cell>
          <cell r="R3345" t="str">
            <v>PLANTRONICS INC [American Stock]</v>
          </cell>
        </row>
        <row r="3346">
          <cell r="B3346" t="str">
            <v>AGS.US</v>
          </cell>
          <cell r="C3346" t="str">
            <v>AGS</v>
          </cell>
          <cell r="D3346" t="str">
            <v/>
          </cell>
          <cell r="E3346">
            <v>1</v>
          </cell>
          <cell r="F3346">
            <v>0.01</v>
          </cell>
          <cell r="G3346" t="str">
            <v/>
          </cell>
          <cell r="H3346" t="str">
            <v/>
          </cell>
          <cell r="I3346" t="str">
            <v/>
          </cell>
          <cell r="J3346" t="str">
            <v/>
          </cell>
          <cell r="K3346" t="str">
            <v>US72814N1046</v>
          </cell>
          <cell r="L3346" t="str">
            <v/>
          </cell>
          <cell r="M3346" t="str">
            <v/>
          </cell>
          <cell r="R3346" t="str">
            <v>PLAYAGS INC [American Stock]</v>
          </cell>
        </row>
        <row r="3347">
          <cell r="B3347" t="str">
            <v>PLXS.US</v>
          </cell>
          <cell r="C3347" t="str">
            <v>PLXS</v>
          </cell>
          <cell r="D3347" t="str">
            <v/>
          </cell>
          <cell r="E3347">
            <v>1</v>
          </cell>
          <cell r="F3347">
            <v>0.01</v>
          </cell>
          <cell r="G3347" t="str">
            <v/>
          </cell>
          <cell r="H3347" t="str">
            <v/>
          </cell>
          <cell r="I3347" t="str">
            <v/>
          </cell>
          <cell r="J3347" t="str">
            <v/>
          </cell>
          <cell r="K3347" t="str">
            <v>US7291321005</v>
          </cell>
          <cell r="L3347" t="str">
            <v/>
          </cell>
          <cell r="M3347" t="str">
            <v/>
          </cell>
          <cell r="R3347" t="str">
            <v>PLEXUS CORP [American Stock]</v>
          </cell>
        </row>
        <row r="3348">
          <cell r="B3348" t="str">
            <v>PLRX.US</v>
          </cell>
          <cell r="C3348" t="str">
            <v>PLRX</v>
          </cell>
          <cell r="D3348" t="str">
            <v/>
          </cell>
          <cell r="E3348">
            <v>1</v>
          </cell>
          <cell r="F3348">
            <v>0.01</v>
          </cell>
          <cell r="G3348" t="str">
            <v/>
          </cell>
          <cell r="H3348" t="str">
            <v/>
          </cell>
          <cell r="I3348" t="str">
            <v/>
          </cell>
          <cell r="J3348" t="str">
            <v/>
          </cell>
          <cell r="K3348" t="str">
            <v>US7291391057</v>
          </cell>
          <cell r="L3348" t="str">
            <v/>
          </cell>
          <cell r="M3348" t="str">
            <v/>
          </cell>
          <cell r="R3348" t="str">
            <v>PLIANT THERAPEUT [American Stock]</v>
          </cell>
        </row>
        <row r="3349">
          <cell r="B3349" t="str">
            <v>PLNT.US</v>
          </cell>
          <cell r="C3349" t="str">
            <v>PLNT</v>
          </cell>
          <cell r="D3349" t="str">
            <v/>
          </cell>
          <cell r="E3349">
            <v>1</v>
          </cell>
          <cell r="F3349">
            <v>0.01</v>
          </cell>
          <cell r="G3349" t="str">
            <v/>
          </cell>
          <cell r="H3349" t="str">
            <v/>
          </cell>
          <cell r="I3349" t="str">
            <v/>
          </cell>
          <cell r="J3349" t="str">
            <v/>
          </cell>
          <cell r="K3349" t="str">
            <v>US72703H1014</v>
          </cell>
          <cell r="L3349" t="str">
            <v/>
          </cell>
          <cell r="M3349" t="str">
            <v/>
          </cell>
          <cell r="R3349" t="str">
            <v>PLNT.K [American Stock]</v>
          </cell>
        </row>
        <row r="3350">
          <cell r="B3350" t="str">
            <v>PLUG.US</v>
          </cell>
          <cell r="C3350" t="str">
            <v>PLUG</v>
          </cell>
          <cell r="D3350" t="str">
            <v/>
          </cell>
          <cell r="E3350">
            <v>1</v>
          </cell>
          <cell r="F3350">
            <v>0.01</v>
          </cell>
          <cell r="G3350" t="str">
            <v/>
          </cell>
          <cell r="H3350" t="str">
            <v/>
          </cell>
          <cell r="I3350" t="str">
            <v/>
          </cell>
          <cell r="J3350" t="str">
            <v/>
          </cell>
          <cell r="K3350" t="str">
            <v>US72919P2020</v>
          </cell>
          <cell r="L3350" t="str">
            <v/>
          </cell>
          <cell r="M3350" t="str">
            <v/>
          </cell>
          <cell r="R3350" t="str">
            <v>PLUG POWER INC [American Stock]</v>
          </cell>
        </row>
        <row r="3351">
          <cell r="B3351" t="str">
            <v>PLBC.US</v>
          </cell>
          <cell r="C3351" t="str">
            <v>PLBC</v>
          </cell>
          <cell r="D3351" t="str">
            <v/>
          </cell>
          <cell r="E3351">
            <v>1</v>
          </cell>
          <cell r="F3351">
            <v>0.01</v>
          </cell>
          <cell r="G3351" t="str">
            <v/>
          </cell>
          <cell r="H3351" t="str">
            <v/>
          </cell>
          <cell r="I3351" t="str">
            <v/>
          </cell>
          <cell r="J3351" t="str">
            <v/>
          </cell>
          <cell r="K3351" t="str">
            <v>US7292731020</v>
          </cell>
          <cell r="L3351" t="str">
            <v/>
          </cell>
          <cell r="M3351" t="str">
            <v/>
          </cell>
          <cell r="R3351" t="str">
            <v>PLUMAS BANCORP [American Stock]</v>
          </cell>
        </row>
        <row r="3352">
          <cell r="B3352" t="str">
            <v>PS.US</v>
          </cell>
          <cell r="C3352" t="str">
            <v>PS</v>
          </cell>
          <cell r="D3352" t="str">
            <v/>
          </cell>
          <cell r="E3352">
            <v>1</v>
          </cell>
          <cell r="F3352">
            <v>0.01</v>
          </cell>
          <cell r="G3352" t="str">
            <v/>
          </cell>
          <cell r="H3352" t="str">
            <v/>
          </cell>
          <cell r="I3352" t="str">
            <v/>
          </cell>
          <cell r="J3352" t="str">
            <v/>
          </cell>
          <cell r="K3352" t="str">
            <v>US72941B1061</v>
          </cell>
          <cell r="L3352" t="str">
            <v/>
          </cell>
          <cell r="M3352" t="str">
            <v/>
          </cell>
          <cell r="R3352" t="str">
            <v>PLURALSIGHT IN-A [American Stock]</v>
          </cell>
        </row>
        <row r="3353">
          <cell r="B3353" t="str">
            <v>PLYM.US</v>
          </cell>
          <cell r="C3353" t="str">
            <v>PLYM</v>
          </cell>
          <cell r="D3353" t="str">
            <v/>
          </cell>
          <cell r="E3353">
            <v>1</v>
          </cell>
          <cell r="F3353">
            <v>0.01</v>
          </cell>
          <cell r="G3353" t="str">
            <v/>
          </cell>
          <cell r="H3353" t="str">
            <v/>
          </cell>
          <cell r="I3353" t="str">
            <v/>
          </cell>
          <cell r="J3353" t="str">
            <v/>
          </cell>
          <cell r="K3353" t="str">
            <v>US7296401026</v>
          </cell>
          <cell r="L3353" t="str">
            <v/>
          </cell>
          <cell r="M3353" t="str">
            <v/>
          </cell>
          <cell r="R3353" t="str">
            <v>PLYMOUTH INDUSTR [American Stock]</v>
          </cell>
        </row>
        <row r="3354">
          <cell r="B3354" t="str">
            <v>PNCpP.US</v>
          </cell>
          <cell r="C3354" t="str">
            <v>PNCpP</v>
          </cell>
          <cell r="D3354" t="str">
            <v/>
          </cell>
          <cell r="E3354">
            <v>1</v>
          </cell>
          <cell r="F3354">
            <v>0.01</v>
          </cell>
          <cell r="G3354" t="str">
            <v/>
          </cell>
          <cell r="H3354" t="str">
            <v/>
          </cell>
          <cell r="I3354" t="str">
            <v/>
          </cell>
          <cell r="J3354" t="str">
            <v/>
          </cell>
          <cell r="K3354" t="str">
            <v>US6934758573</v>
          </cell>
          <cell r="L3354" t="str">
            <v/>
          </cell>
          <cell r="M3354" t="str">
            <v/>
          </cell>
          <cell r="R3354" t="str">
            <v>PNC FINANCIAL [American Stock]</v>
          </cell>
        </row>
        <row r="3355">
          <cell r="B3355" t="str">
            <v>PNC.US</v>
          </cell>
          <cell r="C3355" t="str">
            <v>PNC</v>
          </cell>
          <cell r="D3355" t="str">
            <v/>
          </cell>
          <cell r="E3355">
            <v>1</v>
          </cell>
          <cell r="F3355">
            <v>0.01</v>
          </cell>
          <cell r="G3355" t="str">
            <v/>
          </cell>
          <cell r="H3355" t="str">
            <v/>
          </cell>
          <cell r="I3355" t="str">
            <v/>
          </cell>
          <cell r="J3355" t="str">
            <v/>
          </cell>
          <cell r="K3355" t="str">
            <v>US6934751057</v>
          </cell>
          <cell r="L3355" t="str">
            <v/>
          </cell>
          <cell r="M3355" t="str">
            <v/>
          </cell>
          <cell r="R3355" t="str">
            <v>PNC FINANCIAL SE [American Stock]</v>
          </cell>
        </row>
        <row r="3356">
          <cell r="B3356" t="str">
            <v>PNM.US</v>
          </cell>
          <cell r="C3356" t="str">
            <v>PNM</v>
          </cell>
          <cell r="D3356" t="str">
            <v/>
          </cell>
          <cell r="E3356">
            <v>1</v>
          </cell>
          <cell r="F3356">
            <v>0.01</v>
          </cell>
          <cell r="G3356" t="str">
            <v/>
          </cell>
          <cell r="H3356" t="str">
            <v/>
          </cell>
          <cell r="I3356" t="str">
            <v/>
          </cell>
          <cell r="J3356" t="str">
            <v/>
          </cell>
          <cell r="K3356" t="str">
            <v>US69349H1077</v>
          </cell>
          <cell r="L3356" t="str">
            <v/>
          </cell>
          <cell r="M3356" t="str">
            <v/>
          </cell>
          <cell r="R3356" t="str">
            <v>PNM RESOURCES [American Stock]</v>
          </cell>
        </row>
        <row r="3357">
          <cell r="B3357" t="str">
            <v>PII.US</v>
          </cell>
          <cell r="C3357" t="str">
            <v>PII</v>
          </cell>
          <cell r="D3357" t="str">
            <v/>
          </cell>
          <cell r="E3357">
            <v>1</v>
          </cell>
          <cell r="F3357">
            <v>0.01</v>
          </cell>
          <cell r="G3357" t="str">
            <v/>
          </cell>
          <cell r="H3357" t="str">
            <v/>
          </cell>
          <cell r="I3357" t="str">
            <v/>
          </cell>
          <cell r="J3357" t="str">
            <v/>
          </cell>
          <cell r="K3357" t="str">
            <v>US7310681025</v>
          </cell>
          <cell r="L3357" t="str">
            <v/>
          </cell>
          <cell r="M3357" t="str">
            <v/>
          </cell>
          <cell r="R3357" t="str">
            <v>POLARIS INDS [American Stock]</v>
          </cell>
        </row>
        <row r="3358">
          <cell r="B3358" t="str">
            <v>POOL.US</v>
          </cell>
          <cell r="C3358" t="str">
            <v>POOL</v>
          </cell>
          <cell r="D3358" t="str">
            <v/>
          </cell>
          <cell r="E3358">
            <v>1</v>
          </cell>
          <cell r="F3358">
            <v>0.01</v>
          </cell>
          <cell r="G3358" t="str">
            <v/>
          </cell>
          <cell r="H3358" t="str">
            <v/>
          </cell>
          <cell r="I3358" t="str">
            <v/>
          </cell>
          <cell r="J3358" t="str">
            <v/>
          </cell>
          <cell r="K3358" t="str">
            <v>US73278L1052</v>
          </cell>
          <cell r="L3358" t="str">
            <v/>
          </cell>
          <cell r="M3358" t="str">
            <v/>
          </cell>
          <cell r="R3358" t="str">
            <v>POOL CORP [American Stock]</v>
          </cell>
        </row>
        <row r="3359">
          <cell r="B3359" t="str">
            <v>BPOP.US</v>
          </cell>
          <cell r="C3359" t="str">
            <v>BPOP</v>
          </cell>
          <cell r="D3359" t="str">
            <v/>
          </cell>
          <cell r="E3359">
            <v>1</v>
          </cell>
          <cell r="F3359">
            <v>0.01</v>
          </cell>
          <cell r="G3359" t="str">
            <v/>
          </cell>
          <cell r="H3359" t="str">
            <v/>
          </cell>
          <cell r="I3359" t="str">
            <v/>
          </cell>
          <cell r="J3359" t="str">
            <v/>
          </cell>
          <cell r="K3359" t="str">
            <v>PR7331747001</v>
          </cell>
          <cell r="L3359" t="str">
            <v/>
          </cell>
          <cell r="M3359" t="str">
            <v/>
          </cell>
          <cell r="R3359" t="str">
            <v>POPULAR INC [American Stock]</v>
          </cell>
        </row>
        <row r="3360">
          <cell r="B3360" t="str">
            <v>POR.US</v>
          </cell>
          <cell r="C3360" t="str">
            <v>POR</v>
          </cell>
          <cell r="D3360" t="str">
            <v/>
          </cell>
          <cell r="E3360">
            <v>1</v>
          </cell>
          <cell r="F3360">
            <v>0.01</v>
          </cell>
          <cell r="G3360" t="str">
            <v/>
          </cell>
          <cell r="H3360" t="str">
            <v/>
          </cell>
          <cell r="I3360" t="str">
            <v/>
          </cell>
          <cell r="J3360" t="str">
            <v/>
          </cell>
          <cell r="K3360" t="str">
            <v>US7365088472</v>
          </cell>
          <cell r="L3360" t="str">
            <v/>
          </cell>
          <cell r="M3360" t="str">
            <v/>
          </cell>
          <cell r="R3360" t="str">
            <v>PORTLAND GENERAL [American Stock]</v>
          </cell>
        </row>
        <row r="3361">
          <cell r="B3361" t="str">
            <v>PKX.US</v>
          </cell>
          <cell r="C3361" t="str">
            <v>PKX</v>
          </cell>
          <cell r="D3361" t="str">
            <v/>
          </cell>
          <cell r="E3361">
            <v>1</v>
          </cell>
          <cell r="F3361">
            <v>0.01</v>
          </cell>
          <cell r="G3361" t="str">
            <v/>
          </cell>
          <cell r="H3361" t="str">
            <v/>
          </cell>
          <cell r="I3361" t="str">
            <v/>
          </cell>
          <cell r="J3361" t="str">
            <v/>
          </cell>
          <cell r="K3361" t="str">
            <v>US6934831099</v>
          </cell>
          <cell r="L3361" t="str">
            <v/>
          </cell>
          <cell r="M3361" t="str">
            <v/>
          </cell>
          <cell r="R3361" t="str">
            <v>POSCO-SPON ADR [American Stock]</v>
          </cell>
        </row>
        <row r="3362">
          <cell r="B3362" t="str">
            <v>POST.US</v>
          </cell>
          <cell r="C3362" t="str">
            <v>POST</v>
          </cell>
          <cell r="D3362" t="str">
            <v/>
          </cell>
          <cell r="E3362">
            <v>1</v>
          </cell>
          <cell r="F3362">
            <v>0.01</v>
          </cell>
          <cell r="G3362" t="str">
            <v/>
          </cell>
          <cell r="H3362" t="str">
            <v/>
          </cell>
          <cell r="I3362" t="str">
            <v/>
          </cell>
          <cell r="J3362" t="str">
            <v/>
          </cell>
          <cell r="K3362" t="str">
            <v>US7374461041</v>
          </cell>
          <cell r="L3362" t="str">
            <v/>
          </cell>
          <cell r="M3362" t="str">
            <v/>
          </cell>
          <cell r="R3362" t="str">
            <v>POST HOLDINGS IN [American Stock]</v>
          </cell>
        </row>
        <row r="3363">
          <cell r="B3363" t="str">
            <v>PBPB.US</v>
          </cell>
          <cell r="C3363" t="str">
            <v>PBPB</v>
          </cell>
          <cell r="D3363" t="str">
            <v/>
          </cell>
          <cell r="E3363">
            <v>1</v>
          </cell>
          <cell r="F3363">
            <v>0.01</v>
          </cell>
          <cell r="G3363" t="str">
            <v/>
          </cell>
          <cell r="H3363" t="str">
            <v/>
          </cell>
          <cell r="I3363" t="str">
            <v/>
          </cell>
          <cell r="J3363" t="str">
            <v/>
          </cell>
          <cell r="K3363" t="str">
            <v>US73754Y1001</v>
          </cell>
          <cell r="L3363" t="str">
            <v/>
          </cell>
          <cell r="M3363" t="str">
            <v/>
          </cell>
          <cell r="R3363" t="str">
            <v>POTBELLY CORP [American Stock]</v>
          </cell>
        </row>
        <row r="3364">
          <cell r="B3364" t="str">
            <v>PCH.US</v>
          </cell>
          <cell r="C3364" t="str">
            <v>PCH</v>
          </cell>
          <cell r="D3364" t="str">
            <v/>
          </cell>
          <cell r="E3364">
            <v>1</v>
          </cell>
          <cell r="F3364">
            <v>0.01</v>
          </cell>
          <cell r="G3364" t="str">
            <v/>
          </cell>
          <cell r="H3364" t="str">
            <v/>
          </cell>
          <cell r="I3364" t="str">
            <v/>
          </cell>
          <cell r="J3364" t="str">
            <v/>
          </cell>
          <cell r="K3364" t="str">
            <v>US7376301039</v>
          </cell>
          <cell r="L3364" t="str">
            <v/>
          </cell>
          <cell r="M3364" t="str">
            <v/>
          </cell>
          <cell r="R3364" t="str">
            <v>POTLATCHDELTIC C [American Stock]</v>
          </cell>
        </row>
        <row r="3365">
          <cell r="B3365" t="str">
            <v>POWL.US</v>
          </cell>
          <cell r="C3365" t="str">
            <v>POWL</v>
          </cell>
          <cell r="D3365" t="str">
            <v/>
          </cell>
          <cell r="E3365">
            <v>1</v>
          </cell>
          <cell r="F3365">
            <v>0.01</v>
          </cell>
          <cell r="G3365" t="str">
            <v/>
          </cell>
          <cell r="H3365" t="str">
            <v/>
          </cell>
          <cell r="I3365" t="str">
            <v/>
          </cell>
          <cell r="J3365" t="str">
            <v/>
          </cell>
          <cell r="K3365" t="str">
            <v>US7391281067</v>
          </cell>
          <cell r="L3365" t="str">
            <v/>
          </cell>
          <cell r="M3365" t="str">
            <v/>
          </cell>
          <cell r="R3365" t="str">
            <v>POWELL INDS INC [American Stock]</v>
          </cell>
        </row>
        <row r="3366">
          <cell r="B3366" t="str">
            <v>POWI.US</v>
          </cell>
          <cell r="C3366" t="str">
            <v>POWI</v>
          </cell>
          <cell r="D3366" t="str">
            <v/>
          </cell>
          <cell r="E3366">
            <v>1</v>
          </cell>
          <cell r="F3366">
            <v>0.01</v>
          </cell>
          <cell r="G3366" t="str">
            <v/>
          </cell>
          <cell r="H3366" t="str">
            <v/>
          </cell>
          <cell r="I3366" t="str">
            <v/>
          </cell>
          <cell r="J3366" t="str">
            <v/>
          </cell>
          <cell r="K3366" t="str">
            <v>US7392761034</v>
          </cell>
          <cell r="L3366" t="str">
            <v/>
          </cell>
          <cell r="M3366" t="str">
            <v/>
          </cell>
          <cell r="R3366" t="str">
            <v>POWER INTEGRATIO [American Stock]</v>
          </cell>
        </row>
        <row r="3367">
          <cell r="B3367" t="str">
            <v>PPD.US</v>
          </cell>
          <cell r="C3367" t="str">
            <v>PPD</v>
          </cell>
          <cell r="D3367" t="str">
            <v/>
          </cell>
          <cell r="E3367">
            <v>1</v>
          </cell>
          <cell r="F3367">
            <v>0.01</v>
          </cell>
          <cell r="G3367" t="str">
            <v/>
          </cell>
          <cell r="H3367" t="str">
            <v/>
          </cell>
          <cell r="I3367" t="str">
            <v/>
          </cell>
          <cell r="J3367" t="str">
            <v/>
          </cell>
          <cell r="K3367" t="str">
            <v>US69355F1021</v>
          </cell>
          <cell r="L3367" t="str">
            <v/>
          </cell>
          <cell r="M3367" t="str">
            <v/>
          </cell>
          <cell r="R3367" t="str">
            <v>PPD INC [American Stock]</v>
          </cell>
        </row>
        <row r="3368">
          <cell r="B3368" t="str">
            <v>PPG.US</v>
          </cell>
          <cell r="C3368" t="str">
            <v>PPG</v>
          </cell>
          <cell r="D3368" t="str">
            <v/>
          </cell>
          <cell r="E3368">
            <v>1</v>
          </cell>
          <cell r="F3368">
            <v>0.01</v>
          </cell>
          <cell r="G3368" t="str">
            <v/>
          </cell>
          <cell r="H3368" t="str">
            <v/>
          </cell>
          <cell r="I3368" t="str">
            <v/>
          </cell>
          <cell r="J3368" t="str">
            <v/>
          </cell>
          <cell r="K3368" t="str">
            <v>US6935061076</v>
          </cell>
          <cell r="L3368" t="str">
            <v/>
          </cell>
          <cell r="M3368" t="str">
            <v/>
          </cell>
          <cell r="R3368" t="str">
            <v>PPG INDS INC [American Stock]</v>
          </cell>
        </row>
        <row r="3369">
          <cell r="B3369" t="str">
            <v>PPL.US</v>
          </cell>
          <cell r="C3369" t="str">
            <v>PPL</v>
          </cell>
          <cell r="D3369" t="str">
            <v/>
          </cell>
          <cell r="E3369">
            <v>1</v>
          </cell>
          <cell r="F3369">
            <v>0.01</v>
          </cell>
          <cell r="G3369" t="str">
            <v/>
          </cell>
          <cell r="H3369" t="str">
            <v/>
          </cell>
          <cell r="I3369" t="str">
            <v/>
          </cell>
          <cell r="J3369" t="str">
            <v/>
          </cell>
          <cell r="K3369" t="str">
            <v>US69351T1060</v>
          </cell>
          <cell r="L3369" t="str">
            <v/>
          </cell>
          <cell r="M3369" t="str">
            <v/>
          </cell>
          <cell r="R3369" t="str">
            <v>PPL CORP [American Stock]</v>
          </cell>
        </row>
        <row r="3370">
          <cell r="B3370" t="str">
            <v>PQG.US</v>
          </cell>
          <cell r="C3370" t="str">
            <v>PQG</v>
          </cell>
          <cell r="D3370" t="str">
            <v/>
          </cell>
          <cell r="E3370">
            <v>1</v>
          </cell>
          <cell r="F3370">
            <v>0.01</v>
          </cell>
          <cell r="G3370" t="str">
            <v/>
          </cell>
          <cell r="H3370" t="str">
            <v/>
          </cell>
          <cell r="I3370" t="str">
            <v/>
          </cell>
          <cell r="J3370" t="str">
            <v/>
          </cell>
          <cell r="K3370" t="str">
            <v>US73943T1034</v>
          </cell>
          <cell r="L3370" t="str">
            <v/>
          </cell>
          <cell r="M3370" t="str">
            <v/>
          </cell>
          <cell r="R3370" t="str">
            <v>PQ GROUP HOLDING [American Stock]</v>
          </cell>
        </row>
        <row r="3371">
          <cell r="B3371" t="str">
            <v>PRAA.US</v>
          </cell>
          <cell r="C3371" t="str">
            <v>PRAA</v>
          </cell>
          <cell r="D3371" t="str">
            <v/>
          </cell>
          <cell r="E3371">
            <v>1</v>
          </cell>
          <cell r="F3371">
            <v>0.01</v>
          </cell>
          <cell r="G3371" t="str">
            <v/>
          </cell>
          <cell r="H3371" t="str">
            <v/>
          </cell>
          <cell r="I3371" t="str">
            <v/>
          </cell>
          <cell r="J3371" t="str">
            <v/>
          </cell>
          <cell r="K3371" t="str">
            <v>US69354N1063</v>
          </cell>
          <cell r="L3371" t="str">
            <v/>
          </cell>
          <cell r="M3371" t="str">
            <v/>
          </cell>
          <cell r="R3371" t="str">
            <v>PRA GROUP INC [American Stock]</v>
          </cell>
        </row>
        <row r="3372">
          <cell r="B3372" t="str">
            <v>PRAH.US</v>
          </cell>
          <cell r="C3372" t="str">
            <v>PRAH</v>
          </cell>
          <cell r="D3372" t="str">
            <v/>
          </cell>
          <cell r="E3372">
            <v>1</v>
          </cell>
          <cell r="F3372">
            <v>0.01</v>
          </cell>
          <cell r="G3372" t="str">
            <v/>
          </cell>
          <cell r="H3372" t="str">
            <v/>
          </cell>
          <cell r="I3372" t="str">
            <v/>
          </cell>
          <cell r="J3372" t="str">
            <v/>
          </cell>
          <cell r="K3372" t="str">
            <v>US69354M1080</v>
          </cell>
          <cell r="L3372" t="str">
            <v/>
          </cell>
          <cell r="M3372" t="str">
            <v/>
          </cell>
          <cell r="R3372" t="str">
            <v>PRA HEALTH SCIEN [American Stock]</v>
          </cell>
        </row>
        <row r="3373">
          <cell r="B3373" t="str">
            <v>APTS.US</v>
          </cell>
          <cell r="C3373" t="str">
            <v>APTS</v>
          </cell>
          <cell r="D3373" t="str">
            <v/>
          </cell>
          <cell r="E3373">
            <v>1</v>
          </cell>
          <cell r="F3373">
            <v>0.01</v>
          </cell>
          <cell r="G3373" t="str">
            <v/>
          </cell>
          <cell r="H3373" t="str">
            <v/>
          </cell>
          <cell r="I3373" t="str">
            <v/>
          </cell>
          <cell r="J3373" t="str">
            <v/>
          </cell>
          <cell r="K3373" t="str">
            <v>US74039L1035</v>
          </cell>
          <cell r="L3373" t="str">
            <v/>
          </cell>
          <cell r="M3373" t="str">
            <v/>
          </cell>
          <cell r="R3373" t="str">
            <v>PREFERRED APAR-A [American Stock]</v>
          </cell>
        </row>
        <row r="3374">
          <cell r="B3374" t="str">
            <v>PFBC.US</v>
          </cell>
          <cell r="C3374" t="str">
            <v>PFBC</v>
          </cell>
          <cell r="D3374" t="str">
            <v/>
          </cell>
          <cell r="E3374">
            <v>1</v>
          </cell>
          <cell r="F3374">
            <v>0.01</v>
          </cell>
          <cell r="G3374" t="str">
            <v/>
          </cell>
          <cell r="H3374" t="str">
            <v/>
          </cell>
          <cell r="I3374" t="str">
            <v/>
          </cell>
          <cell r="J3374" t="str">
            <v/>
          </cell>
          <cell r="K3374" t="str">
            <v>US7403674044</v>
          </cell>
          <cell r="L3374" t="str">
            <v/>
          </cell>
          <cell r="M3374" t="str">
            <v/>
          </cell>
          <cell r="R3374" t="str">
            <v>PREFERRED BANK [American Stock]</v>
          </cell>
        </row>
        <row r="3375">
          <cell r="B3375" t="str">
            <v>PYS.US</v>
          </cell>
          <cell r="C3375" t="str">
            <v>PYS</v>
          </cell>
          <cell r="D3375" t="str">
            <v/>
          </cell>
          <cell r="E3375">
            <v>1</v>
          </cell>
          <cell r="F3375">
            <v>0.01</v>
          </cell>
          <cell r="G3375" t="str">
            <v/>
          </cell>
          <cell r="H3375" t="str">
            <v/>
          </cell>
          <cell r="I3375" t="str">
            <v/>
          </cell>
          <cell r="J3375" t="str">
            <v/>
          </cell>
          <cell r="K3375" t="str">
            <v>US73941X5932</v>
          </cell>
          <cell r="L3375" t="str">
            <v/>
          </cell>
          <cell r="M3375" t="str">
            <v/>
          </cell>
          <cell r="R3375" t="str">
            <v>PREFERREDPLUS TR [American Stock]</v>
          </cell>
        </row>
        <row r="3376">
          <cell r="B3376" t="str">
            <v>PLPC.US</v>
          </cell>
          <cell r="C3376" t="str">
            <v>PLPC</v>
          </cell>
          <cell r="D3376" t="str">
            <v/>
          </cell>
          <cell r="E3376">
            <v>1</v>
          </cell>
          <cell r="F3376">
            <v>0.01</v>
          </cell>
          <cell r="G3376" t="str">
            <v/>
          </cell>
          <cell r="H3376" t="str">
            <v/>
          </cell>
          <cell r="I3376" t="str">
            <v/>
          </cell>
          <cell r="J3376" t="str">
            <v/>
          </cell>
          <cell r="K3376" t="str">
            <v>US7404441047</v>
          </cell>
          <cell r="L3376" t="str">
            <v/>
          </cell>
          <cell r="M3376" t="str">
            <v/>
          </cell>
          <cell r="R3376" t="str">
            <v>PREFORMED LINE [American Stock]</v>
          </cell>
        </row>
        <row r="3377">
          <cell r="B3377" t="str">
            <v>PFBI.US</v>
          </cell>
          <cell r="C3377" t="str">
            <v>PFBI</v>
          </cell>
          <cell r="D3377" t="str">
            <v/>
          </cell>
          <cell r="E3377">
            <v>1</v>
          </cell>
          <cell r="F3377">
            <v>0.01</v>
          </cell>
          <cell r="G3377" t="str">
            <v/>
          </cell>
          <cell r="H3377" t="str">
            <v/>
          </cell>
          <cell r="I3377" t="str">
            <v/>
          </cell>
          <cell r="J3377" t="str">
            <v/>
          </cell>
          <cell r="K3377" t="str">
            <v>US74050M1053</v>
          </cell>
          <cell r="L3377" t="str">
            <v/>
          </cell>
          <cell r="M3377" t="str">
            <v/>
          </cell>
          <cell r="R3377" t="str">
            <v>PREMIER FIN BANC [American Stock]</v>
          </cell>
        </row>
        <row r="3378">
          <cell r="B3378" t="str">
            <v>PINC.US</v>
          </cell>
          <cell r="C3378" t="str">
            <v>PINC</v>
          </cell>
          <cell r="D3378" t="str">
            <v/>
          </cell>
          <cell r="E3378">
            <v>1</v>
          </cell>
          <cell r="F3378">
            <v>0.01</v>
          </cell>
          <cell r="G3378" t="str">
            <v/>
          </cell>
          <cell r="H3378" t="str">
            <v/>
          </cell>
          <cell r="I3378" t="str">
            <v/>
          </cell>
          <cell r="J3378" t="str">
            <v/>
          </cell>
          <cell r="K3378" t="str">
            <v>US74051N1028</v>
          </cell>
          <cell r="L3378" t="str">
            <v/>
          </cell>
          <cell r="M3378" t="str">
            <v/>
          </cell>
          <cell r="R3378" t="str">
            <v>PREMIER INC-CL A [American Stock]</v>
          </cell>
        </row>
        <row r="3379">
          <cell r="B3379" t="str">
            <v>PBH.US</v>
          </cell>
          <cell r="C3379" t="str">
            <v>PBH</v>
          </cell>
          <cell r="D3379" t="str">
            <v/>
          </cell>
          <cell r="E3379">
            <v>1</v>
          </cell>
          <cell r="F3379">
            <v>0.01</v>
          </cell>
          <cell r="G3379" t="str">
            <v/>
          </cell>
          <cell r="H3379" t="str">
            <v/>
          </cell>
          <cell r="I3379" t="str">
            <v/>
          </cell>
          <cell r="J3379" t="str">
            <v/>
          </cell>
          <cell r="K3379" t="str">
            <v>US74112D1019</v>
          </cell>
          <cell r="L3379" t="str">
            <v/>
          </cell>
          <cell r="M3379" t="str">
            <v/>
          </cell>
          <cell r="R3379" t="str">
            <v>PRESTIGE CONSUME [American Stock]</v>
          </cell>
        </row>
        <row r="3380">
          <cell r="B3380" t="str">
            <v>PVG.US</v>
          </cell>
          <cell r="C3380" t="str">
            <v>PVG</v>
          </cell>
          <cell r="D3380" t="str">
            <v/>
          </cell>
          <cell r="E3380">
            <v>1</v>
          </cell>
          <cell r="F3380">
            <v>0.01</v>
          </cell>
          <cell r="G3380" t="str">
            <v/>
          </cell>
          <cell r="H3380" t="str">
            <v/>
          </cell>
          <cell r="I3380" t="str">
            <v/>
          </cell>
          <cell r="J3380" t="str">
            <v/>
          </cell>
          <cell r="K3380" t="str">
            <v>CA74139C1023</v>
          </cell>
          <cell r="L3380" t="str">
            <v/>
          </cell>
          <cell r="M3380" t="str">
            <v/>
          </cell>
          <cell r="R3380" t="str">
            <v>PRETIUM RESOURCE [American Stock]</v>
          </cell>
        </row>
        <row r="3381">
          <cell r="B3381" t="str">
            <v>PRGX.US</v>
          </cell>
          <cell r="C3381" t="str">
            <v>PRGX</v>
          </cell>
          <cell r="D3381" t="str">
            <v/>
          </cell>
          <cell r="E3381">
            <v>1</v>
          </cell>
          <cell r="F3381">
            <v>0.01</v>
          </cell>
          <cell r="G3381" t="str">
            <v/>
          </cell>
          <cell r="H3381" t="str">
            <v/>
          </cell>
          <cell r="I3381" t="str">
            <v/>
          </cell>
          <cell r="J3381" t="str">
            <v/>
          </cell>
          <cell r="K3381" t="str">
            <v>US69357C5031</v>
          </cell>
          <cell r="L3381" t="str">
            <v/>
          </cell>
          <cell r="M3381" t="str">
            <v/>
          </cell>
          <cell r="R3381" t="str">
            <v>PRGX GLOBAL INC [American Stock]</v>
          </cell>
        </row>
        <row r="3382">
          <cell r="B3382" t="str">
            <v>PSMT.US</v>
          </cell>
          <cell r="C3382" t="str">
            <v>PSMT</v>
          </cell>
          <cell r="D3382" t="str">
            <v/>
          </cell>
          <cell r="E3382">
            <v>1</v>
          </cell>
          <cell r="F3382">
            <v>0.01</v>
          </cell>
          <cell r="G3382" t="str">
            <v/>
          </cell>
          <cell r="H3382" t="str">
            <v/>
          </cell>
          <cell r="I3382" t="str">
            <v/>
          </cell>
          <cell r="J3382" t="str">
            <v/>
          </cell>
          <cell r="K3382" t="str">
            <v>US7415111092</v>
          </cell>
          <cell r="L3382" t="str">
            <v/>
          </cell>
          <cell r="M3382" t="str">
            <v/>
          </cell>
          <cell r="R3382" t="str">
            <v>PRICESMART INC [American Stock]</v>
          </cell>
        </row>
        <row r="3383">
          <cell r="B3383" t="str">
            <v>PNRG.US</v>
          </cell>
          <cell r="C3383" t="str">
            <v>PNRG</v>
          </cell>
          <cell r="D3383" t="str">
            <v/>
          </cell>
          <cell r="E3383">
            <v>1</v>
          </cell>
          <cell r="F3383">
            <v>0.01</v>
          </cell>
          <cell r="G3383" t="str">
            <v/>
          </cell>
          <cell r="H3383" t="str">
            <v/>
          </cell>
          <cell r="I3383" t="str">
            <v/>
          </cell>
          <cell r="J3383" t="str">
            <v/>
          </cell>
          <cell r="K3383" t="str">
            <v>US74158E1047</v>
          </cell>
          <cell r="L3383" t="str">
            <v/>
          </cell>
          <cell r="M3383" t="str">
            <v/>
          </cell>
          <cell r="R3383" t="str">
            <v>PRIMEENERGY RESO [American Stock]</v>
          </cell>
        </row>
        <row r="3384">
          <cell r="B3384" t="str">
            <v>PRI.US</v>
          </cell>
          <cell r="C3384" t="str">
            <v>PRI</v>
          </cell>
          <cell r="D3384" t="str">
            <v/>
          </cell>
          <cell r="E3384">
            <v>1</v>
          </cell>
          <cell r="F3384">
            <v>0.01</v>
          </cell>
          <cell r="G3384" t="str">
            <v/>
          </cell>
          <cell r="H3384" t="str">
            <v/>
          </cell>
          <cell r="I3384" t="str">
            <v/>
          </cell>
          <cell r="J3384" t="str">
            <v/>
          </cell>
          <cell r="K3384" t="str">
            <v>US74164M1080</v>
          </cell>
          <cell r="L3384" t="str">
            <v/>
          </cell>
          <cell r="M3384" t="str">
            <v/>
          </cell>
          <cell r="R3384" t="str">
            <v>PRIMERICA INC [American Stock]</v>
          </cell>
        </row>
        <row r="3385">
          <cell r="B3385" t="str">
            <v>PRIM.US</v>
          </cell>
          <cell r="C3385" t="str">
            <v>PRIM</v>
          </cell>
          <cell r="D3385" t="str">
            <v/>
          </cell>
          <cell r="E3385">
            <v>1</v>
          </cell>
          <cell r="F3385">
            <v>0.01</v>
          </cell>
          <cell r="G3385" t="str">
            <v/>
          </cell>
          <cell r="H3385" t="str">
            <v/>
          </cell>
          <cell r="I3385" t="str">
            <v/>
          </cell>
          <cell r="J3385" t="str">
            <v/>
          </cell>
          <cell r="K3385" t="str">
            <v>US74164F1030</v>
          </cell>
          <cell r="L3385" t="str">
            <v/>
          </cell>
          <cell r="M3385" t="str">
            <v/>
          </cell>
          <cell r="R3385" t="str">
            <v>PRIMORIS SERVICE [American Stock]</v>
          </cell>
        </row>
        <row r="3386">
          <cell r="B3386" t="str">
            <v>PFG.US</v>
          </cell>
          <cell r="C3386" t="str">
            <v>PFG</v>
          </cell>
          <cell r="D3386" t="str">
            <v/>
          </cell>
          <cell r="E3386">
            <v>1</v>
          </cell>
          <cell r="F3386">
            <v>0.01</v>
          </cell>
          <cell r="G3386" t="str">
            <v/>
          </cell>
          <cell r="H3386" t="str">
            <v/>
          </cell>
          <cell r="I3386" t="str">
            <v/>
          </cell>
          <cell r="J3386" t="str">
            <v/>
          </cell>
          <cell r="K3386" t="str">
            <v>US74251V1026</v>
          </cell>
          <cell r="L3386" t="str">
            <v/>
          </cell>
          <cell r="M3386" t="str">
            <v/>
          </cell>
          <cell r="R3386" t="str">
            <v>PRINCIPAL FINL [American Stock]</v>
          </cell>
        </row>
        <row r="3387">
          <cell r="B3387" t="str">
            <v>PSET.US</v>
          </cell>
          <cell r="C3387" t="str">
            <v>PSET</v>
          </cell>
          <cell r="D3387" t="str">
            <v/>
          </cell>
          <cell r="E3387">
            <v>1</v>
          </cell>
          <cell r="F3387">
            <v>0.01</v>
          </cell>
          <cell r="G3387" t="str">
            <v/>
          </cell>
          <cell r="H3387" t="str">
            <v/>
          </cell>
          <cell r="I3387" t="str">
            <v/>
          </cell>
          <cell r="J3387" t="str">
            <v/>
          </cell>
          <cell r="K3387" t="str">
            <v>US74255Y2019</v>
          </cell>
          <cell r="L3387" t="str">
            <v/>
          </cell>
          <cell r="M3387" t="str">
            <v/>
          </cell>
          <cell r="R3387" t="str">
            <v>PRINCIPAL PR ETF [American Stock]</v>
          </cell>
        </row>
        <row r="3388">
          <cell r="B3388" t="str">
            <v>PGZ.US</v>
          </cell>
          <cell r="C3388" t="str">
            <v>PGZ</v>
          </cell>
          <cell r="D3388" t="str">
            <v/>
          </cell>
          <cell r="E3388">
            <v>1</v>
          </cell>
          <cell r="F3388">
            <v>0.01</v>
          </cell>
          <cell r="G3388" t="str">
            <v/>
          </cell>
          <cell r="H3388" t="str">
            <v/>
          </cell>
          <cell r="I3388" t="str">
            <v/>
          </cell>
          <cell r="J3388" t="str">
            <v/>
          </cell>
          <cell r="K3388" t="str">
            <v>US74255X1046</v>
          </cell>
          <cell r="L3388" t="str">
            <v/>
          </cell>
          <cell r="M3388" t="str">
            <v/>
          </cell>
          <cell r="R3388" t="str">
            <v>PRINCIPAL REAL E [American Stock]</v>
          </cell>
        </row>
        <row r="3389">
          <cell r="B3389" t="str">
            <v>PY.US</v>
          </cell>
          <cell r="C3389" t="str">
            <v>PY</v>
          </cell>
          <cell r="D3389" t="str">
            <v/>
          </cell>
          <cell r="E3389">
            <v>1</v>
          </cell>
          <cell r="F3389">
            <v>0.01</v>
          </cell>
          <cell r="G3389" t="str">
            <v/>
          </cell>
          <cell r="H3389" t="str">
            <v/>
          </cell>
          <cell r="I3389" t="str">
            <v/>
          </cell>
          <cell r="J3389" t="str">
            <v/>
          </cell>
          <cell r="K3389" t="str">
            <v>US74255Y3009</v>
          </cell>
          <cell r="L3389" t="str">
            <v/>
          </cell>
          <cell r="M3389" t="str">
            <v/>
          </cell>
          <cell r="R3389" t="str">
            <v>PRINCIPAL YI ETF [American Stock]</v>
          </cell>
        </row>
        <row r="3390">
          <cell r="B3390" t="str">
            <v>HDG.US</v>
          </cell>
          <cell r="C3390" t="str">
            <v>HDG</v>
          </cell>
          <cell r="D3390" t="str">
            <v/>
          </cell>
          <cell r="E3390">
            <v>1</v>
          </cell>
          <cell r="F3390">
            <v>0.01</v>
          </cell>
          <cell r="G3390" t="str">
            <v/>
          </cell>
          <cell r="H3390" t="str">
            <v/>
          </cell>
          <cell r="I3390" t="str">
            <v/>
          </cell>
          <cell r="J3390" t="str">
            <v/>
          </cell>
          <cell r="K3390" t="str">
            <v>US74347X2945</v>
          </cell>
          <cell r="L3390" t="str">
            <v/>
          </cell>
          <cell r="M3390" t="str">
            <v/>
          </cell>
          <cell r="R3390" t="str">
            <v>PRO HEDGE REP [American Stock]</v>
          </cell>
        </row>
        <row r="3391">
          <cell r="B3391" t="str">
            <v>RALS.US</v>
          </cell>
          <cell r="C3391" t="str">
            <v>RALS</v>
          </cell>
          <cell r="D3391" t="str">
            <v/>
          </cell>
          <cell r="E3391">
            <v>1</v>
          </cell>
          <cell r="F3391">
            <v>0.01</v>
          </cell>
          <cell r="G3391" t="str">
            <v/>
          </cell>
          <cell r="H3391" t="str">
            <v/>
          </cell>
          <cell r="I3391" t="str">
            <v/>
          </cell>
          <cell r="J3391" t="str">
            <v/>
          </cell>
          <cell r="K3391" t="str">
            <v>US74347X3109</v>
          </cell>
          <cell r="L3391" t="str">
            <v/>
          </cell>
          <cell r="M3391" t="str">
            <v/>
          </cell>
          <cell r="R3391" t="str">
            <v>PRO RAFI L/S [American Stock]</v>
          </cell>
        </row>
        <row r="3392">
          <cell r="B3392" t="str">
            <v>DOG.US</v>
          </cell>
          <cell r="C3392" t="str">
            <v>DOG</v>
          </cell>
          <cell r="D3392" t="str">
            <v/>
          </cell>
          <cell r="E3392">
            <v>1</v>
          </cell>
          <cell r="F3392">
            <v>0.01</v>
          </cell>
          <cell r="G3392" t="str">
            <v/>
          </cell>
          <cell r="H3392" t="str">
            <v/>
          </cell>
          <cell r="I3392" t="str">
            <v/>
          </cell>
          <cell r="J3392" t="str">
            <v/>
          </cell>
          <cell r="K3392" t="str">
            <v>US74347B2354</v>
          </cell>
          <cell r="L3392" t="str">
            <v/>
          </cell>
          <cell r="M3392" t="str">
            <v/>
          </cell>
          <cell r="R3392" t="str">
            <v>PRO SHORT DOW30 [American Stock]</v>
          </cell>
        </row>
        <row r="3393">
          <cell r="B3393" t="str">
            <v>EFZ.US</v>
          </cell>
          <cell r="C3393" t="str">
            <v>EFZ</v>
          </cell>
          <cell r="D3393" t="str">
            <v/>
          </cell>
          <cell r="E3393">
            <v>1</v>
          </cell>
          <cell r="F3393">
            <v>0.01</v>
          </cell>
          <cell r="G3393" t="str">
            <v/>
          </cell>
          <cell r="H3393" t="str">
            <v/>
          </cell>
          <cell r="I3393" t="str">
            <v/>
          </cell>
          <cell r="J3393" t="str">
            <v/>
          </cell>
          <cell r="K3393" t="str">
            <v>US74347R3701</v>
          </cell>
          <cell r="L3393" t="str">
            <v/>
          </cell>
          <cell r="M3393" t="str">
            <v/>
          </cell>
          <cell r="R3393" t="str">
            <v>PRO SHORT EAFE [American Stock]</v>
          </cell>
        </row>
        <row r="3394">
          <cell r="B3394" t="str">
            <v>EUM.US</v>
          </cell>
          <cell r="C3394" t="str">
            <v>EUM</v>
          </cell>
          <cell r="D3394" t="str">
            <v/>
          </cell>
          <cell r="E3394">
            <v>1</v>
          </cell>
          <cell r="F3394">
            <v>0.01</v>
          </cell>
          <cell r="G3394" t="str">
            <v/>
          </cell>
          <cell r="H3394" t="str">
            <v/>
          </cell>
          <cell r="I3394" t="str">
            <v/>
          </cell>
          <cell r="J3394" t="str">
            <v/>
          </cell>
          <cell r="K3394" t="str">
            <v>US74347R3966</v>
          </cell>
          <cell r="L3394" t="str">
            <v/>
          </cell>
          <cell r="M3394" t="str">
            <v/>
          </cell>
          <cell r="R3394" t="str">
            <v>PRO SHORT EM MKT [American Stock]</v>
          </cell>
        </row>
        <row r="3395">
          <cell r="B3395" t="str">
            <v>SJB.US</v>
          </cell>
          <cell r="C3395" t="str">
            <v>SJB</v>
          </cell>
          <cell r="D3395" t="str">
            <v/>
          </cell>
          <cell r="E3395">
            <v>1</v>
          </cell>
          <cell r="F3395">
            <v>0.01</v>
          </cell>
          <cell r="G3395" t="str">
            <v/>
          </cell>
          <cell r="H3395" t="str">
            <v/>
          </cell>
          <cell r="I3395" t="str">
            <v/>
          </cell>
          <cell r="J3395" t="str">
            <v/>
          </cell>
          <cell r="K3395" t="str">
            <v>US74347R1317</v>
          </cell>
          <cell r="L3395" t="str">
            <v/>
          </cell>
          <cell r="M3395" t="str">
            <v/>
          </cell>
          <cell r="R3395" t="str">
            <v>PRO SHORT HY [American Stock]</v>
          </cell>
        </row>
        <row r="3396">
          <cell r="B3396" t="str">
            <v>PSQ.US</v>
          </cell>
          <cell r="C3396" t="str">
            <v>PSQ</v>
          </cell>
          <cell r="D3396" t="str">
            <v/>
          </cell>
          <cell r="E3396">
            <v>1</v>
          </cell>
          <cell r="F3396">
            <v>0.01</v>
          </cell>
          <cell r="G3396" t="str">
            <v/>
          </cell>
          <cell r="H3396" t="str">
            <v/>
          </cell>
          <cell r="I3396" t="str">
            <v/>
          </cell>
          <cell r="J3396" t="str">
            <v/>
          </cell>
          <cell r="K3396" t="str">
            <v>US74347B7148</v>
          </cell>
          <cell r="L3396" t="str">
            <v/>
          </cell>
          <cell r="M3396" t="str">
            <v/>
          </cell>
          <cell r="R3396" t="str">
            <v>PRO SHORT QQQ [American Stock]</v>
          </cell>
        </row>
        <row r="3397">
          <cell r="B3397" t="str">
            <v>RWM.US</v>
          </cell>
          <cell r="C3397" t="str">
            <v>RWM</v>
          </cell>
          <cell r="D3397" t="str">
            <v/>
          </cell>
          <cell r="E3397">
            <v>1</v>
          </cell>
          <cell r="F3397">
            <v>0.01</v>
          </cell>
          <cell r="G3397" t="str">
            <v/>
          </cell>
          <cell r="H3397" t="str">
            <v/>
          </cell>
          <cell r="I3397" t="str">
            <v/>
          </cell>
          <cell r="J3397" t="str">
            <v/>
          </cell>
          <cell r="K3397" t="str">
            <v>US74348A2107</v>
          </cell>
          <cell r="L3397" t="str">
            <v/>
          </cell>
          <cell r="M3397" t="str">
            <v/>
          </cell>
          <cell r="R3397" t="str">
            <v>PRO SHORT R2000 [American Stock]</v>
          </cell>
        </row>
        <row r="3398">
          <cell r="B3398" t="str">
            <v>SH.US</v>
          </cell>
          <cell r="C3398" t="str">
            <v>SH</v>
          </cell>
          <cell r="D3398" t="str">
            <v/>
          </cell>
          <cell r="E3398">
            <v>1</v>
          </cell>
          <cell r="F3398">
            <v>0.01</v>
          </cell>
          <cell r="G3398" t="str">
            <v/>
          </cell>
          <cell r="H3398" t="str">
            <v/>
          </cell>
          <cell r="I3398" t="str">
            <v/>
          </cell>
          <cell r="J3398" t="str">
            <v/>
          </cell>
          <cell r="K3398" t="str">
            <v>US74347B4251</v>
          </cell>
          <cell r="L3398" t="str">
            <v/>
          </cell>
          <cell r="M3398" t="str">
            <v/>
          </cell>
          <cell r="R3398" t="str">
            <v>PRO SHORT S&amp;P500 [American Stock]</v>
          </cell>
        </row>
        <row r="3399">
          <cell r="B3399" t="str">
            <v>SVXY.US</v>
          </cell>
          <cell r="C3399" t="str">
            <v>SVXY</v>
          </cell>
          <cell r="D3399" t="str">
            <v/>
          </cell>
          <cell r="E3399">
            <v>1</v>
          </cell>
          <cell r="F3399">
            <v>0.01</v>
          </cell>
          <cell r="G3399" t="str">
            <v/>
          </cell>
          <cell r="H3399" t="str">
            <v/>
          </cell>
          <cell r="I3399" t="str">
            <v/>
          </cell>
          <cell r="J3399" t="str">
            <v/>
          </cell>
          <cell r="K3399" t="str">
            <v>US74347W1302</v>
          </cell>
          <cell r="L3399" t="str">
            <v/>
          </cell>
          <cell r="M3399" t="str">
            <v/>
          </cell>
          <cell r="R3399" t="str">
            <v>PRO SHORT VIX ST [American Stock]</v>
          </cell>
        </row>
        <row r="3400">
          <cell r="B3400" t="str">
            <v>DDG.US</v>
          </cell>
          <cell r="C3400" t="str">
            <v>DDG</v>
          </cell>
          <cell r="D3400" t="str">
            <v/>
          </cell>
          <cell r="E3400">
            <v>1</v>
          </cell>
          <cell r="F3400">
            <v>0.01</v>
          </cell>
          <cell r="G3400" t="str">
            <v/>
          </cell>
          <cell r="H3400" t="str">
            <v/>
          </cell>
          <cell r="I3400" t="str">
            <v/>
          </cell>
          <cell r="J3400" t="str">
            <v/>
          </cell>
          <cell r="K3400" t="str">
            <v>US74347R2224</v>
          </cell>
          <cell r="L3400" t="str">
            <v/>
          </cell>
          <cell r="M3400" t="str">
            <v/>
          </cell>
          <cell r="R3400" t="str">
            <v>PRO SHRT OIL&amp;GAS [American Stock]</v>
          </cell>
        </row>
        <row r="3401">
          <cell r="B3401" t="str">
            <v>REK.US</v>
          </cell>
          <cell r="C3401" t="str">
            <v>REK</v>
          </cell>
          <cell r="D3401" t="str">
            <v/>
          </cell>
          <cell r="E3401">
            <v>1</v>
          </cell>
          <cell r="F3401">
            <v>0.01</v>
          </cell>
          <cell r="G3401" t="str">
            <v/>
          </cell>
          <cell r="H3401" t="str">
            <v/>
          </cell>
          <cell r="I3401" t="str">
            <v/>
          </cell>
          <cell r="J3401" t="str">
            <v/>
          </cell>
          <cell r="K3401" t="str">
            <v>US74347X6417</v>
          </cell>
          <cell r="L3401" t="str">
            <v/>
          </cell>
          <cell r="M3401" t="str">
            <v/>
          </cell>
          <cell r="R3401" t="str">
            <v>PRO SHRT REAL ES [American Stock]</v>
          </cell>
        </row>
        <row r="3402">
          <cell r="B3402" t="str">
            <v>SBB.US</v>
          </cell>
          <cell r="C3402" t="str">
            <v>SBB</v>
          </cell>
          <cell r="D3402" t="str">
            <v/>
          </cell>
          <cell r="E3402">
            <v>1</v>
          </cell>
          <cell r="F3402">
            <v>0.01</v>
          </cell>
          <cell r="G3402" t="str">
            <v/>
          </cell>
          <cell r="H3402" t="str">
            <v/>
          </cell>
          <cell r="I3402" t="str">
            <v/>
          </cell>
          <cell r="J3402" t="str">
            <v/>
          </cell>
          <cell r="K3402" t="str">
            <v>US74348A3766</v>
          </cell>
          <cell r="L3402" t="str">
            <v/>
          </cell>
          <cell r="M3402" t="str">
            <v/>
          </cell>
          <cell r="R3402" t="str">
            <v>PRO SHRT SMCAP6 [American Stock]</v>
          </cell>
        </row>
        <row r="3403">
          <cell r="B3403" t="str">
            <v>UBR.US</v>
          </cell>
          <cell r="C3403" t="str">
            <v>UBR</v>
          </cell>
          <cell r="D3403" t="str">
            <v/>
          </cell>
          <cell r="E3403">
            <v>1</v>
          </cell>
          <cell r="F3403">
            <v>0.01</v>
          </cell>
          <cell r="G3403" t="str">
            <v/>
          </cell>
          <cell r="H3403" t="str">
            <v/>
          </cell>
          <cell r="I3403" t="str">
            <v/>
          </cell>
          <cell r="J3403" t="str">
            <v/>
          </cell>
          <cell r="K3403" t="str">
            <v>US74347B4905</v>
          </cell>
          <cell r="L3403" t="str">
            <v/>
          </cell>
          <cell r="M3403" t="str">
            <v/>
          </cell>
          <cell r="R3403" t="str">
            <v>PRO ULT BRAZIL [American Stock]</v>
          </cell>
        </row>
        <row r="3404">
          <cell r="B3404" t="str">
            <v>DIG.US</v>
          </cell>
          <cell r="C3404" t="str">
            <v>DIG</v>
          </cell>
          <cell r="D3404" t="str">
            <v/>
          </cell>
          <cell r="E3404">
            <v>1</v>
          </cell>
          <cell r="F3404">
            <v>0.01</v>
          </cell>
          <cell r="G3404" t="str">
            <v/>
          </cell>
          <cell r="H3404" t="str">
            <v/>
          </cell>
          <cell r="I3404" t="str">
            <v/>
          </cell>
          <cell r="J3404" t="str">
            <v/>
          </cell>
          <cell r="K3404" t="str">
            <v>US74347G7051</v>
          </cell>
          <cell r="L3404" t="str">
            <v/>
          </cell>
          <cell r="M3404" t="str">
            <v/>
          </cell>
          <cell r="R3404" t="str">
            <v>PRO ULT OIL&amp;GAS [American Stock]</v>
          </cell>
        </row>
        <row r="3405">
          <cell r="B3405" t="str">
            <v>UST.US</v>
          </cell>
          <cell r="C3405" t="str">
            <v>UST</v>
          </cell>
          <cell r="D3405" t="str">
            <v/>
          </cell>
          <cell r="E3405">
            <v>1</v>
          </cell>
          <cell r="F3405">
            <v>0.01</v>
          </cell>
          <cell r="G3405" t="str">
            <v/>
          </cell>
          <cell r="H3405" t="str">
            <v/>
          </cell>
          <cell r="I3405" t="str">
            <v/>
          </cell>
          <cell r="J3405" t="str">
            <v/>
          </cell>
          <cell r="K3405" t="str">
            <v>US74347R1804</v>
          </cell>
          <cell r="L3405" t="str">
            <v/>
          </cell>
          <cell r="M3405" t="str">
            <v/>
          </cell>
          <cell r="R3405" t="str">
            <v>PRO ULTR 7-10TSY [American Stock]</v>
          </cell>
        </row>
        <row r="3406">
          <cell r="B3406" t="str">
            <v>UBT.US</v>
          </cell>
          <cell r="C3406" t="str">
            <v>UBT</v>
          </cell>
          <cell r="D3406" t="str">
            <v/>
          </cell>
          <cell r="E3406">
            <v>1</v>
          </cell>
          <cell r="F3406">
            <v>0.01</v>
          </cell>
          <cell r="G3406" t="str">
            <v/>
          </cell>
          <cell r="H3406" t="str">
            <v/>
          </cell>
          <cell r="I3406" t="str">
            <v/>
          </cell>
          <cell r="J3406" t="str">
            <v/>
          </cell>
          <cell r="K3406" t="str">
            <v>US74347R1721</v>
          </cell>
          <cell r="L3406" t="str">
            <v/>
          </cell>
          <cell r="M3406" t="str">
            <v/>
          </cell>
          <cell r="R3406" t="str">
            <v>PRO ULTRA 20+TSY [American Stock]</v>
          </cell>
        </row>
        <row r="3407">
          <cell r="B3407" t="str">
            <v>UYM.US</v>
          </cell>
          <cell r="C3407" t="str">
            <v>UYM</v>
          </cell>
          <cell r="D3407" t="str">
            <v/>
          </cell>
          <cell r="E3407">
            <v>1</v>
          </cell>
          <cell r="F3407">
            <v>0.01</v>
          </cell>
          <cell r="G3407" t="str">
            <v/>
          </cell>
          <cell r="H3407" t="str">
            <v/>
          </cell>
          <cell r="I3407" t="str">
            <v/>
          </cell>
          <cell r="J3407" t="str">
            <v/>
          </cell>
          <cell r="K3407" t="str">
            <v>US74347R7769</v>
          </cell>
          <cell r="L3407" t="str">
            <v/>
          </cell>
          <cell r="M3407" t="str">
            <v/>
          </cell>
          <cell r="R3407" t="str">
            <v>PRO ULTRA BAS MT [American Stock]</v>
          </cell>
        </row>
        <row r="3408">
          <cell r="B3408" t="str">
            <v>DDM.US</v>
          </cell>
          <cell r="C3408" t="str">
            <v>DDM</v>
          </cell>
          <cell r="D3408" t="str">
            <v/>
          </cell>
          <cell r="E3408">
            <v>1</v>
          </cell>
          <cell r="F3408">
            <v>0.01</v>
          </cell>
          <cell r="G3408" t="str">
            <v/>
          </cell>
          <cell r="H3408" t="str">
            <v/>
          </cell>
          <cell r="I3408" t="str">
            <v/>
          </cell>
          <cell r="J3408" t="str">
            <v/>
          </cell>
          <cell r="K3408" t="str">
            <v>US74347R3057</v>
          </cell>
          <cell r="L3408" t="str">
            <v/>
          </cell>
          <cell r="M3408" t="str">
            <v/>
          </cell>
          <cell r="R3408" t="str">
            <v>PRO ULTRA DOW30 [American Stock]</v>
          </cell>
        </row>
        <row r="3409">
          <cell r="B3409" t="str">
            <v>EFO.US</v>
          </cell>
          <cell r="C3409" t="str">
            <v>EFO</v>
          </cell>
          <cell r="D3409" t="str">
            <v/>
          </cell>
          <cell r="E3409">
            <v>1</v>
          </cell>
          <cell r="F3409">
            <v>0.01</v>
          </cell>
          <cell r="G3409" t="str">
            <v/>
          </cell>
          <cell r="H3409" t="str">
            <v/>
          </cell>
          <cell r="I3409" t="str">
            <v/>
          </cell>
          <cell r="J3409" t="str">
            <v/>
          </cell>
          <cell r="K3409" t="str">
            <v>US74347X5005</v>
          </cell>
          <cell r="L3409" t="str">
            <v/>
          </cell>
          <cell r="M3409" t="str">
            <v/>
          </cell>
          <cell r="R3409" t="str">
            <v>PRO ULTRA EAFE [American Stock]</v>
          </cell>
        </row>
        <row r="3410">
          <cell r="B3410" t="str">
            <v>EET.US</v>
          </cell>
          <cell r="C3410" t="str">
            <v>EET</v>
          </cell>
          <cell r="D3410" t="str">
            <v/>
          </cell>
          <cell r="E3410">
            <v>1</v>
          </cell>
          <cell r="F3410">
            <v>0.01</v>
          </cell>
          <cell r="G3410" t="str">
            <v/>
          </cell>
          <cell r="H3410" t="str">
            <v/>
          </cell>
          <cell r="I3410" t="str">
            <v/>
          </cell>
          <cell r="J3410" t="str">
            <v/>
          </cell>
          <cell r="K3410" t="str">
            <v>US74347X3026</v>
          </cell>
          <cell r="L3410" t="str">
            <v/>
          </cell>
          <cell r="M3410" t="str">
            <v/>
          </cell>
          <cell r="R3410" t="str">
            <v>PRO ULTRA EM MKT [American Stock]</v>
          </cell>
        </row>
        <row r="3411">
          <cell r="B3411" t="str">
            <v>UGL.US</v>
          </cell>
          <cell r="C3411" t="str">
            <v>UGL</v>
          </cell>
          <cell r="D3411" t="str">
            <v/>
          </cell>
          <cell r="E3411">
            <v>1</v>
          </cell>
          <cell r="F3411">
            <v>0.01</v>
          </cell>
          <cell r="G3411" t="str">
            <v/>
          </cell>
          <cell r="H3411" t="str">
            <v/>
          </cell>
          <cell r="I3411" t="str">
            <v/>
          </cell>
          <cell r="J3411" t="str">
            <v/>
          </cell>
          <cell r="K3411" t="str">
            <v>US74347W6012</v>
          </cell>
          <cell r="L3411" t="str">
            <v/>
          </cell>
          <cell r="M3411" t="str">
            <v/>
          </cell>
          <cell r="R3411" t="str">
            <v>PRO ULTRA GOLD [American Stock]</v>
          </cell>
        </row>
        <row r="3412">
          <cell r="B3412" t="str">
            <v>RXL.US</v>
          </cell>
          <cell r="C3412" t="str">
            <v>RXL</v>
          </cell>
          <cell r="D3412" t="str">
            <v/>
          </cell>
          <cell r="E3412">
            <v>1</v>
          </cell>
          <cell r="F3412">
            <v>0.01</v>
          </cell>
          <cell r="G3412" t="str">
            <v/>
          </cell>
          <cell r="H3412" t="str">
            <v/>
          </cell>
          <cell r="I3412" t="str">
            <v/>
          </cell>
          <cell r="J3412" t="str">
            <v/>
          </cell>
          <cell r="K3412" t="str">
            <v>US74347R7355</v>
          </cell>
          <cell r="L3412" t="str">
            <v/>
          </cell>
          <cell r="M3412" t="str">
            <v/>
          </cell>
          <cell r="R3412" t="str">
            <v>PRO ULTRA HLTHCR [American Stock]</v>
          </cell>
        </row>
        <row r="3413">
          <cell r="B3413" t="str">
            <v>EZJ.US</v>
          </cell>
          <cell r="C3413" t="str">
            <v>EZJ</v>
          </cell>
          <cell r="D3413" t="str">
            <v/>
          </cell>
          <cell r="E3413">
            <v>1</v>
          </cell>
          <cell r="F3413">
            <v>0.01</v>
          </cell>
          <cell r="G3413" t="str">
            <v/>
          </cell>
          <cell r="H3413" t="str">
            <v/>
          </cell>
          <cell r="I3413" t="str">
            <v/>
          </cell>
          <cell r="J3413" t="str">
            <v/>
          </cell>
          <cell r="K3413" t="str">
            <v>US74347X7084</v>
          </cell>
          <cell r="L3413" t="str">
            <v/>
          </cell>
          <cell r="M3413" t="str">
            <v/>
          </cell>
          <cell r="R3413" t="str">
            <v>PRO ULTRA JAPAN [American Stock]</v>
          </cell>
        </row>
        <row r="3414">
          <cell r="B3414" t="str">
            <v>MVV.US</v>
          </cell>
          <cell r="C3414" t="str">
            <v>MVV</v>
          </cell>
          <cell r="D3414" t="str">
            <v/>
          </cell>
          <cell r="E3414">
            <v>1</v>
          </cell>
          <cell r="F3414">
            <v>0.01</v>
          </cell>
          <cell r="G3414" t="str">
            <v/>
          </cell>
          <cell r="H3414" t="str">
            <v/>
          </cell>
          <cell r="I3414" t="str">
            <v/>
          </cell>
          <cell r="J3414" t="str">
            <v/>
          </cell>
          <cell r="K3414" t="str">
            <v>US74347R4048</v>
          </cell>
          <cell r="L3414" t="str">
            <v/>
          </cell>
          <cell r="M3414" t="str">
            <v/>
          </cell>
          <cell r="R3414" t="str">
            <v>PRO ULTRA MDCAP4 [American Stock]</v>
          </cell>
        </row>
        <row r="3415">
          <cell r="B3415" t="str">
            <v>QLD.US</v>
          </cell>
          <cell r="C3415" t="str">
            <v>QLD</v>
          </cell>
          <cell r="D3415" t="str">
            <v/>
          </cell>
          <cell r="E3415">
            <v>1</v>
          </cell>
          <cell r="F3415">
            <v>0.01</v>
          </cell>
          <cell r="G3415" t="str">
            <v/>
          </cell>
          <cell r="H3415" t="str">
            <v/>
          </cell>
          <cell r="I3415" t="str">
            <v/>
          </cell>
          <cell r="J3415" t="str">
            <v/>
          </cell>
          <cell r="K3415" t="str">
            <v>US74347R2067</v>
          </cell>
          <cell r="L3415" t="str">
            <v/>
          </cell>
          <cell r="M3415" t="str">
            <v/>
          </cell>
          <cell r="R3415" t="str">
            <v>PRO ULTRA QQQ [American Stock]</v>
          </cell>
        </row>
        <row r="3416">
          <cell r="B3416" t="str">
            <v>SSO.US</v>
          </cell>
          <cell r="C3416" t="str">
            <v>SSO</v>
          </cell>
          <cell r="D3416" t="str">
            <v/>
          </cell>
          <cell r="E3416">
            <v>1</v>
          </cell>
          <cell r="F3416">
            <v>0.01</v>
          </cell>
          <cell r="G3416" t="str">
            <v/>
          </cell>
          <cell r="H3416" t="str">
            <v/>
          </cell>
          <cell r="I3416" t="str">
            <v/>
          </cell>
          <cell r="J3416" t="str">
            <v/>
          </cell>
          <cell r="K3416" t="str">
            <v>US74347R1077</v>
          </cell>
          <cell r="L3416" t="str">
            <v/>
          </cell>
          <cell r="M3416" t="str">
            <v/>
          </cell>
          <cell r="R3416" t="str">
            <v>PRO ULTRA S&amp;P500 [American Stock]</v>
          </cell>
        </row>
        <row r="3417">
          <cell r="B3417" t="str">
            <v>SAA.US</v>
          </cell>
          <cell r="C3417" t="str">
            <v>SAA</v>
          </cell>
          <cell r="D3417" t="str">
            <v/>
          </cell>
          <cell r="E3417">
            <v>1</v>
          </cell>
          <cell r="F3417">
            <v>0.01</v>
          </cell>
          <cell r="G3417" t="str">
            <v/>
          </cell>
          <cell r="H3417" t="str">
            <v/>
          </cell>
          <cell r="I3417" t="str">
            <v/>
          </cell>
          <cell r="J3417" t="str">
            <v/>
          </cell>
          <cell r="K3417" t="str">
            <v>US74347R8189</v>
          </cell>
          <cell r="L3417" t="str">
            <v/>
          </cell>
          <cell r="M3417" t="str">
            <v/>
          </cell>
          <cell r="R3417" t="str">
            <v>PRO ULTRA SC600 [American Stock]</v>
          </cell>
        </row>
        <row r="3418">
          <cell r="B3418" t="str">
            <v>AGQ.US</v>
          </cell>
          <cell r="C3418" t="str">
            <v>AGQ</v>
          </cell>
          <cell r="D3418" t="str">
            <v/>
          </cell>
          <cell r="E3418">
            <v>1</v>
          </cell>
          <cell r="F3418">
            <v>0.01</v>
          </cell>
          <cell r="G3418" t="str">
            <v/>
          </cell>
          <cell r="H3418" t="str">
            <v/>
          </cell>
          <cell r="I3418" t="str">
            <v/>
          </cell>
          <cell r="J3418" t="str">
            <v/>
          </cell>
          <cell r="K3418" t="str">
            <v>US74347W3530</v>
          </cell>
          <cell r="L3418" t="str">
            <v/>
          </cell>
          <cell r="M3418" t="str">
            <v/>
          </cell>
          <cell r="R3418" t="str">
            <v>PRO ULTRA SILVER [American Stock]</v>
          </cell>
        </row>
        <row r="3419">
          <cell r="B3419" t="str">
            <v>ROM.US</v>
          </cell>
          <cell r="C3419" t="str">
            <v>ROM</v>
          </cell>
          <cell r="D3419" t="str">
            <v/>
          </cell>
          <cell r="E3419">
            <v>1</v>
          </cell>
          <cell r="F3419">
            <v>0.01</v>
          </cell>
          <cell r="G3419" t="str">
            <v/>
          </cell>
          <cell r="H3419" t="str">
            <v/>
          </cell>
          <cell r="I3419" t="str">
            <v/>
          </cell>
          <cell r="J3419" t="str">
            <v/>
          </cell>
          <cell r="K3419" t="str">
            <v>US74347R6936</v>
          </cell>
          <cell r="L3419" t="str">
            <v/>
          </cell>
          <cell r="M3419" t="str">
            <v/>
          </cell>
          <cell r="R3419" t="str">
            <v>PRO ULTRA TECH [American Stock]</v>
          </cell>
        </row>
        <row r="3420">
          <cell r="B3420" t="str">
            <v>LTL.US</v>
          </cell>
          <cell r="C3420" t="str">
            <v>LTL</v>
          </cell>
          <cell r="D3420" t="str">
            <v/>
          </cell>
          <cell r="E3420">
            <v>1</v>
          </cell>
          <cell r="F3420">
            <v>0.01</v>
          </cell>
          <cell r="G3420" t="str">
            <v/>
          </cell>
          <cell r="H3420" t="str">
            <v/>
          </cell>
          <cell r="I3420" t="str">
            <v/>
          </cell>
          <cell r="J3420" t="str">
            <v/>
          </cell>
          <cell r="K3420" t="str">
            <v>US74347R2638</v>
          </cell>
          <cell r="L3420" t="str">
            <v/>
          </cell>
          <cell r="M3420" t="str">
            <v/>
          </cell>
          <cell r="R3420" t="str">
            <v>PRO ULTRA TELCOM [American Stock]</v>
          </cell>
        </row>
        <row r="3421">
          <cell r="B3421" t="str">
            <v>UVXY.US</v>
          </cell>
          <cell r="C3421" t="str">
            <v>UVXY</v>
          </cell>
          <cell r="D3421" t="str">
            <v/>
          </cell>
          <cell r="E3421">
            <v>1</v>
          </cell>
          <cell r="F3421">
            <v>0.01</v>
          </cell>
          <cell r="G3421" t="str">
            <v/>
          </cell>
          <cell r="H3421" t="str">
            <v/>
          </cell>
          <cell r="I3421" t="str">
            <v/>
          </cell>
          <cell r="J3421" t="str">
            <v/>
          </cell>
          <cell r="K3421" t="str">
            <v>US74347W1484</v>
          </cell>
          <cell r="L3421" t="str">
            <v/>
          </cell>
          <cell r="M3421" t="str">
            <v/>
          </cell>
          <cell r="R3421" t="str">
            <v>PRO ULTRA VIX ST [American Stock]</v>
          </cell>
        </row>
        <row r="3422">
          <cell r="B3422" t="str">
            <v>TBT.US</v>
          </cell>
          <cell r="C3422" t="str">
            <v>TBT</v>
          </cell>
          <cell r="D3422" t="str">
            <v/>
          </cell>
          <cell r="E3422">
            <v>1</v>
          </cell>
          <cell r="F3422">
            <v>0.01</v>
          </cell>
          <cell r="G3422" t="str">
            <v/>
          </cell>
          <cell r="H3422" t="str">
            <v/>
          </cell>
          <cell r="I3422" t="str">
            <v/>
          </cell>
          <cell r="J3422" t="str">
            <v/>
          </cell>
          <cell r="K3422" t="str">
            <v>US74347B2016</v>
          </cell>
          <cell r="L3422" t="str">
            <v/>
          </cell>
          <cell r="M3422" t="str">
            <v/>
          </cell>
          <cell r="R3422" t="str">
            <v>PRO ULTSH 20+TSY [American Stock]</v>
          </cell>
        </row>
        <row r="3423">
          <cell r="B3423" t="str">
            <v>PST.US</v>
          </cell>
          <cell r="C3423" t="str">
            <v>PST</v>
          </cell>
          <cell r="D3423" t="str">
            <v/>
          </cell>
          <cell r="E3423">
            <v>1</v>
          </cell>
          <cell r="F3423">
            <v>0.01</v>
          </cell>
          <cell r="G3423" t="str">
            <v/>
          </cell>
          <cell r="H3423" t="str">
            <v/>
          </cell>
          <cell r="I3423" t="str">
            <v/>
          </cell>
          <cell r="J3423" t="str">
            <v/>
          </cell>
          <cell r="K3423" t="str">
            <v>US74347R3131</v>
          </cell>
          <cell r="L3423" t="str">
            <v/>
          </cell>
          <cell r="M3423" t="str">
            <v/>
          </cell>
          <cell r="R3423" t="str">
            <v>PRO ULTSH 7-10TS [American Stock]</v>
          </cell>
        </row>
        <row r="3424">
          <cell r="B3424" t="str">
            <v>MZZ.US</v>
          </cell>
          <cell r="C3424" t="str">
            <v>MZZ</v>
          </cell>
          <cell r="D3424" t="str">
            <v/>
          </cell>
          <cell r="E3424">
            <v>1</v>
          </cell>
          <cell r="F3424">
            <v>0.01</v>
          </cell>
          <cell r="G3424" t="str">
            <v/>
          </cell>
          <cell r="H3424" t="str">
            <v/>
          </cell>
          <cell r="I3424" t="str">
            <v/>
          </cell>
          <cell r="J3424" t="str">
            <v/>
          </cell>
          <cell r="K3424" t="str">
            <v>US74348A3436</v>
          </cell>
          <cell r="L3424" t="str">
            <v/>
          </cell>
          <cell r="M3424" t="str">
            <v/>
          </cell>
          <cell r="R3424" t="str">
            <v>PRO ULTSH MDCAP4 [American Stock]</v>
          </cell>
        </row>
        <row r="3425">
          <cell r="B3425" t="str">
            <v>SDD.US</v>
          </cell>
          <cell r="C3425" t="str">
            <v>SDD</v>
          </cell>
          <cell r="D3425" t="str">
            <v/>
          </cell>
          <cell r="E3425">
            <v>1</v>
          </cell>
          <cell r="F3425">
            <v>0.01</v>
          </cell>
          <cell r="G3425" t="str">
            <v/>
          </cell>
          <cell r="H3425" t="str">
            <v/>
          </cell>
          <cell r="I3425" t="str">
            <v/>
          </cell>
          <cell r="J3425" t="str">
            <v/>
          </cell>
          <cell r="K3425" t="str">
            <v>US74348A3279</v>
          </cell>
          <cell r="L3425" t="str">
            <v/>
          </cell>
          <cell r="M3425" t="str">
            <v/>
          </cell>
          <cell r="R3425" t="str">
            <v>PRO ULTSH SMCAP6 [American Stock]</v>
          </cell>
        </row>
        <row r="3426">
          <cell r="B3426" t="str">
            <v>SMN.US</v>
          </cell>
          <cell r="C3426" t="str">
            <v>SMN</v>
          </cell>
          <cell r="D3426" t="str">
            <v/>
          </cell>
          <cell r="E3426">
            <v>1</v>
          </cell>
          <cell r="F3426">
            <v>0.01</v>
          </cell>
          <cell r="G3426" t="str">
            <v/>
          </cell>
          <cell r="H3426" t="str">
            <v/>
          </cell>
          <cell r="I3426" t="str">
            <v/>
          </cell>
          <cell r="J3426" t="str">
            <v/>
          </cell>
          <cell r="K3426" t="str">
            <v>US74347B1778</v>
          </cell>
          <cell r="L3426" t="str">
            <v/>
          </cell>
          <cell r="M3426" t="str">
            <v/>
          </cell>
          <cell r="R3426" t="str">
            <v>PRO ULTSHRT BMAT [American Stock]</v>
          </cell>
        </row>
        <row r="3427">
          <cell r="B3427" t="str">
            <v>SCC.US</v>
          </cell>
          <cell r="C3427" t="str">
            <v>SCC</v>
          </cell>
          <cell r="D3427" t="str">
            <v/>
          </cell>
          <cell r="E3427">
            <v>1</v>
          </cell>
          <cell r="F3427">
            <v>0.01</v>
          </cell>
          <cell r="G3427" t="str">
            <v/>
          </cell>
          <cell r="H3427" t="str">
            <v/>
          </cell>
          <cell r="I3427" t="str">
            <v/>
          </cell>
          <cell r="J3427" t="str">
            <v/>
          </cell>
          <cell r="K3427" t="str">
            <v>US74347G8125</v>
          </cell>
          <cell r="L3427" t="str">
            <v/>
          </cell>
          <cell r="M3427" t="str">
            <v/>
          </cell>
          <cell r="R3427" t="str">
            <v>PRO ULTSHRT CSVC [American Stock]</v>
          </cell>
        </row>
        <row r="3428">
          <cell r="B3428" t="str">
            <v>DXD.US</v>
          </cell>
          <cell r="C3428" t="str">
            <v>DXD</v>
          </cell>
          <cell r="D3428" t="str">
            <v/>
          </cell>
          <cell r="E3428">
            <v>1</v>
          </cell>
          <cell r="F3428">
            <v>0.01</v>
          </cell>
          <cell r="G3428" t="str">
            <v/>
          </cell>
          <cell r="H3428" t="str">
            <v/>
          </cell>
          <cell r="I3428" t="str">
            <v/>
          </cell>
          <cell r="J3428" t="str">
            <v/>
          </cell>
          <cell r="K3428" t="str">
            <v>US74347B2768</v>
          </cell>
          <cell r="L3428" t="str">
            <v/>
          </cell>
          <cell r="M3428" t="str">
            <v/>
          </cell>
          <cell r="R3428" t="str">
            <v>PRO ULTSHRT DOW [American Stock]</v>
          </cell>
        </row>
        <row r="3429">
          <cell r="B3429" t="str">
            <v>EFU.US</v>
          </cell>
          <cell r="C3429" t="str">
            <v>EFU</v>
          </cell>
          <cell r="D3429" t="str">
            <v/>
          </cell>
          <cell r="E3429">
            <v>1</v>
          </cell>
          <cell r="F3429">
            <v>0.01</v>
          </cell>
          <cell r="G3429" t="str">
            <v/>
          </cell>
          <cell r="H3429" t="str">
            <v/>
          </cell>
          <cell r="I3429" t="str">
            <v/>
          </cell>
          <cell r="J3429" t="str">
            <v/>
          </cell>
          <cell r="K3429" t="str">
            <v>US74348A4756</v>
          </cell>
          <cell r="L3429" t="str">
            <v/>
          </cell>
          <cell r="M3429" t="str">
            <v/>
          </cell>
          <cell r="R3429" t="str">
            <v>PRO ULTSHRT EAFE [American Stock]</v>
          </cell>
        </row>
        <row r="3430">
          <cell r="B3430" t="str">
            <v>EUO.US</v>
          </cell>
          <cell r="C3430" t="str">
            <v>EUO</v>
          </cell>
          <cell r="D3430" t="str">
            <v/>
          </cell>
          <cell r="E3430">
            <v>1</v>
          </cell>
          <cell r="F3430">
            <v>0.01</v>
          </cell>
          <cell r="G3430" t="str">
            <v/>
          </cell>
          <cell r="H3430" t="str">
            <v/>
          </cell>
          <cell r="I3430" t="str">
            <v/>
          </cell>
          <cell r="J3430" t="str">
            <v/>
          </cell>
          <cell r="K3430" t="str">
            <v>US74347W8828</v>
          </cell>
          <cell r="L3430" t="str">
            <v/>
          </cell>
          <cell r="M3430" t="str">
            <v/>
          </cell>
          <cell r="R3430" t="str">
            <v>PRO ULTSHRT EURO [American Stock]</v>
          </cell>
        </row>
        <row r="3431">
          <cell r="B3431" t="str">
            <v>SKF.US</v>
          </cell>
          <cell r="C3431" t="str">
            <v>SKF</v>
          </cell>
          <cell r="D3431" t="str">
            <v/>
          </cell>
          <cell r="E3431">
            <v>1</v>
          </cell>
          <cell r="F3431">
            <v>0.01</v>
          </cell>
          <cell r="G3431" t="str">
            <v/>
          </cell>
          <cell r="H3431" t="str">
            <v/>
          </cell>
          <cell r="I3431" t="str">
            <v/>
          </cell>
          <cell r="J3431" t="str">
            <v/>
          </cell>
          <cell r="K3431" t="str">
            <v>US74347B7486</v>
          </cell>
          <cell r="L3431" t="str">
            <v/>
          </cell>
          <cell r="M3431" t="str">
            <v/>
          </cell>
          <cell r="R3431" t="str">
            <v>PRO ULTSHRT FINL [American Stock]</v>
          </cell>
        </row>
        <row r="3432">
          <cell r="B3432" t="str">
            <v>GLL.US</v>
          </cell>
          <cell r="C3432" t="str">
            <v>GLL</v>
          </cell>
          <cell r="D3432" t="str">
            <v/>
          </cell>
          <cell r="E3432">
            <v>1</v>
          </cell>
          <cell r="F3432">
            <v>0.01</v>
          </cell>
          <cell r="G3432" t="str">
            <v/>
          </cell>
          <cell r="H3432" t="str">
            <v/>
          </cell>
          <cell r="I3432" t="str">
            <v/>
          </cell>
          <cell r="J3432" t="str">
            <v/>
          </cell>
          <cell r="K3432" t="str">
            <v>US74347W3951</v>
          </cell>
          <cell r="L3432" t="str">
            <v/>
          </cell>
          <cell r="M3432" t="str">
            <v/>
          </cell>
          <cell r="R3432" t="str">
            <v>PRO ULTSHRT GOLD [American Stock]</v>
          </cell>
        </row>
        <row r="3433">
          <cell r="B3433" t="str">
            <v>RXD.US</v>
          </cell>
          <cell r="C3433" t="str">
            <v>RXD</v>
          </cell>
          <cell r="D3433" t="str">
            <v/>
          </cell>
          <cell r="E3433">
            <v>1</v>
          </cell>
          <cell r="F3433">
            <v>0.01</v>
          </cell>
          <cell r="G3433" t="str">
            <v/>
          </cell>
          <cell r="H3433" t="str">
            <v/>
          </cell>
          <cell r="I3433" t="str">
            <v/>
          </cell>
          <cell r="J3433" t="str">
            <v/>
          </cell>
          <cell r="K3433" t="str">
            <v>US74348A2289</v>
          </cell>
          <cell r="L3433" t="str">
            <v/>
          </cell>
          <cell r="M3433" t="str">
            <v/>
          </cell>
          <cell r="R3433" t="str">
            <v>PRO ULTSHRT HLTH [American Stock]</v>
          </cell>
        </row>
        <row r="3434">
          <cell r="B3434" t="str">
            <v>SIJ.US</v>
          </cell>
          <cell r="C3434" t="str">
            <v>SIJ</v>
          </cell>
          <cell r="D3434" t="str">
            <v/>
          </cell>
          <cell r="E3434">
            <v>1</v>
          </cell>
          <cell r="F3434">
            <v>0.01</v>
          </cell>
          <cell r="G3434" t="str">
            <v/>
          </cell>
          <cell r="H3434" t="str">
            <v/>
          </cell>
          <cell r="I3434" t="str">
            <v/>
          </cell>
          <cell r="J3434" t="str">
            <v/>
          </cell>
          <cell r="K3434" t="str">
            <v>US74348A3683</v>
          </cell>
          <cell r="L3434" t="str">
            <v/>
          </cell>
          <cell r="M3434" t="str">
            <v/>
          </cell>
          <cell r="R3434" t="str">
            <v>PRO ULTSHRT INDU [American Stock]</v>
          </cell>
        </row>
        <row r="3435">
          <cell r="B3435" t="str">
            <v>EWV.US</v>
          </cell>
          <cell r="C3435" t="str">
            <v>EWV</v>
          </cell>
          <cell r="D3435" t="str">
            <v/>
          </cell>
          <cell r="E3435">
            <v>1</v>
          </cell>
          <cell r="F3435">
            <v>0.01</v>
          </cell>
          <cell r="G3435" t="str">
            <v/>
          </cell>
          <cell r="H3435" t="str">
            <v/>
          </cell>
          <cell r="I3435" t="str">
            <v/>
          </cell>
          <cell r="J3435" t="str">
            <v/>
          </cell>
          <cell r="K3435" t="str">
            <v>US74348A4590</v>
          </cell>
          <cell r="L3435" t="str">
            <v/>
          </cell>
          <cell r="M3435" t="str">
            <v/>
          </cell>
          <cell r="R3435" t="str">
            <v>PRO ULTSHRT JAPN [American Stock]</v>
          </cell>
        </row>
        <row r="3436">
          <cell r="B3436" t="str">
            <v>DUG.US</v>
          </cell>
          <cell r="C3436" t="str">
            <v>DUG</v>
          </cell>
          <cell r="D3436" t="str">
            <v/>
          </cell>
          <cell r="E3436">
            <v>1</v>
          </cell>
          <cell r="F3436">
            <v>0.01</v>
          </cell>
          <cell r="G3436" t="str">
            <v/>
          </cell>
          <cell r="H3436" t="str">
            <v/>
          </cell>
          <cell r="I3436" t="str">
            <v/>
          </cell>
          <cell r="J3436" t="str">
            <v/>
          </cell>
          <cell r="K3436" t="str">
            <v>US74348A5258</v>
          </cell>
          <cell r="L3436" t="str">
            <v/>
          </cell>
          <cell r="M3436" t="str">
            <v/>
          </cell>
          <cell r="R3436" t="str">
            <v>PRO ULTSHRT O&amp;G [American Stock]</v>
          </cell>
        </row>
        <row r="3437">
          <cell r="B3437" t="str">
            <v>QID.US</v>
          </cell>
          <cell r="C3437" t="str">
            <v>QID</v>
          </cell>
          <cell r="D3437" t="str">
            <v/>
          </cell>
          <cell r="E3437">
            <v>1</v>
          </cell>
          <cell r="F3437">
            <v>0.01</v>
          </cell>
          <cell r="G3437" t="str">
            <v/>
          </cell>
          <cell r="H3437" t="str">
            <v/>
          </cell>
          <cell r="I3437" t="str">
            <v/>
          </cell>
          <cell r="J3437" t="str">
            <v/>
          </cell>
          <cell r="K3437" t="str">
            <v>US74347B2438</v>
          </cell>
          <cell r="L3437" t="str">
            <v/>
          </cell>
          <cell r="M3437" t="str">
            <v/>
          </cell>
          <cell r="R3437" t="str">
            <v>PRO ULTSHRT QQQ [American Stock]</v>
          </cell>
        </row>
        <row r="3438">
          <cell r="B3438" t="str">
            <v>SRS.US</v>
          </cell>
          <cell r="C3438" t="str">
            <v>SRS</v>
          </cell>
          <cell r="D3438" t="str">
            <v/>
          </cell>
          <cell r="E3438">
            <v>1</v>
          </cell>
          <cell r="F3438">
            <v>0.01</v>
          </cell>
          <cell r="G3438" t="str">
            <v/>
          </cell>
          <cell r="H3438" t="str">
            <v/>
          </cell>
          <cell r="I3438" t="str">
            <v/>
          </cell>
          <cell r="J3438" t="str">
            <v/>
          </cell>
          <cell r="K3438" t="str">
            <v>US74348A2446</v>
          </cell>
          <cell r="L3438" t="str">
            <v/>
          </cell>
          <cell r="M3438" t="str">
            <v/>
          </cell>
          <cell r="R3438" t="str">
            <v>PRO ULTSHRT RE [American Stock]</v>
          </cell>
        </row>
        <row r="3439">
          <cell r="B3439" t="str">
            <v>SDS.US</v>
          </cell>
          <cell r="C3439" t="str">
            <v>SDS</v>
          </cell>
          <cell r="D3439" t="str">
            <v/>
          </cell>
          <cell r="E3439">
            <v>1</v>
          </cell>
          <cell r="F3439">
            <v>0.01</v>
          </cell>
          <cell r="G3439" t="str">
            <v/>
          </cell>
          <cell r="H3439" t="str">
            <v/>
          </cell>
          <cell r="I3439" t="str">
            <v/>
          </cell>
          <cell r="J3439" t="str">
            <v/>
          </cell>
          <cell r="K3439" t="str">
            <v>US74347B3832</v>
          </cell>
          <cell r="L3439" t="str">
            <v/>
          </cell>
          <cell r="M3439" t="str">
            <v/>
          </cell>
          <cell r="R3439" t="str">
            <v>PRO ULTSHRT S&amp;P [American Stock]</v>
          </cell>
        </row>
        <row r="3440">
          <cell r="B3440" t="str">
            <v>ZSL.US</v>
          </cell>
          <cell r="C3440" t="str">
            <v>ZSL</v>
          </cell>
          <cell r="D3440" t="str">
            <v/>
          </cell>
          <cell r="E3440">
            <v>1</v>
          </cell>
          <cell r="F3440">
            <v>0.01</v>
          </cell>
          <cell r="G3440" t="str">
            <v/>
          </cell>
          <cell r="H3440" t="str">
            <v/>
          </cell>
          <cell r="I3440" t="str">
            <v/>
          </cell>
          <cell r="J3440" t="str">
            <v/>
          </cell>
          <cell r="K3440" t="str">
            <v>US74347W1146</v>
          </cell>
          <cell r="L3440" t="str">
            <v/>
          </cell>
          <cell r="M3440" t="str">
            <v/>
          </cell>
          <cell r="R3440" t="str">
            <v>PRO ULTSHRT SLVR [American Stock]</v>
          </cell>
        </row>
        <row r="3441">
          <cell r="B3441" t="str">
            <v>SDP.US</v>
          </cell>
          <cell r="C3441" t="str">
            <v>SDP</v>
          </cell>
          <cell r="D3441" t="str">
            <v/>
          </cell>
          <cell r="E3441">
            <v>1</v>
          </cell>
          <cell r="F3441">
            <v>0.01</v>
          </cell>
          <cell r="G3441" t="str">
            <v/>
          </cell>
          <cell r="H3441" t="str">
            <v/>
          </cell>
          <cell r="I3441" t="str">
            <v/>
          </cell>
          <cell r="J3441" t="str">
            <v/>
          </cell>
          <cell r="K3441" t="str">
            <v>US74347B7221</v>
          </cell>
          <cell r="L3441" t="str">
            <v/>
          </cell>
          <cell r="M3441" t="str">
            <v/>
          </cell>
          <cell r="R3441" t="str">
            <v>PRO ULTSHRT UTIL [American Stock]</v>
          </cell>
        </row>
        <row r="3442">
          <cell r="B3442" t="str">
            <v>UDOW.US</v>
          </cell>
          <cell r="C3442" t="str">
            <v>UDOW</v>
          </cell>
          <cell r="D3442" t="str">
            <v/>
          </cell>
          <cell r="E3442">
            <v>1</v>
          </cell>
          <cell r="F3442">
            <v>0.01</v>
          </cell>
          <cell r="G3442" t="str">
            <v/>
          </cell>
          <cell r="H3442" t="str">
            <v/>
          </cell>
          <cell r="I3442" t="str">
            <v/>
          </cell>
          <cell r="J3442" t="str">
            <v/>
          </cell>
          <cell r="K3442" t="str">
            <v>US74347X8231</v>
          </cell>
          <cell r="L3442" t="str">
            <v/>
          </cell>
          <cell r="M3442" t="str">
            <v/>
          </cell>
          <cell r="R3442" t="str">
            <v>PRO UPRO DOW30 [American Stock]</v>
          </cell>
        </row>
        <row r="3443">
          <cell r="B3443" t="str">
            <v>URTY.US</v>
          </cell>
          <cell r="C3443" t="str">
            <v>URTY</v>
          </cell>
          <cell r="D3443" t="str">
            <v/>
          </cell>
          <cell r="E3443">
            <v>1</v>
          </cell>
          <cell r="F3443">
            <v>0.01</v>
          </cell>
          <cell r="G3443" t="str">
            <v/>
          </cell>
          <cell r="H3443" t="str">
            <v/>
          </cell>
          <cell r="I3443" t="str">
            <v/>
          </cell>
          <cell r="J3443" t="str">
            <v/>
          </cell>
          <cell r="K3443" t="str">
            <v>US74347X7993</v>
          </cell>
          <cell r="L3443" t="str">
            <v/>
          </cell>
          <cell r="M3443" t="str">
            <v/>
          </cell>
          <cell r="R3443" t="str">
            <v>PRO UPRO R2000 [American Stock]</v>
          </cell>
        </row>
        <row r="3444">
          <cell r="B3444" t="str">
            <v>UPRO.US</v>
          </cell>
          <cell r="C3444" t="str">
            <v>UPRO</v>
          </cell>
          <cell r="D3444" t="str">
            <v/>
          </cell>
          <cell r="E3444">
            <v>1</v>
          </cell>
          <cell r="F3444">
            <v>0.01</v>
          </cell>
          <cell r="G3444" t="str">
            <v/>
          </cell>
          <cell r="H3444" t="str">
            <v/>
          </cell>
          <cell r="I3444" t="str">
            <v/>
          </cell>
          <cell r="J3444" t="str">
            <v/>
          </cell>
          <cell r="K3444" t="str">
            <v>US74347X8645</v>
          </cell>
          <cell r="L3444" t="str">
            <v/>
          </cell>
          <cell r="M3444" t="str">
            <v/>
          </cell>
          <cell r="R3444" t="str">
            <v>PRO UPRO S&amp;P 500 [American Stock]</v>
          </cell>
        </row>
        <row r="3445">
          <cell r="B3445" t="str">
            <v>SDOW.US</v>
          </cell>
          <cell r="C3445" t="str">
            <v>SDOW</v>
          </cell>
          <cell r="D3445" t="str">
            <v/>
          </cell>
          <cell r="E3445">
            <v>1</v>
          </cell>
          <cell r="F3445">
            <v>0.01</v>
          </cell>
          <cell r="G3445" t="str">
            <v/>
          </cell>
          <cell r="H3445" t="str">
            <v/>
          </cell>
          <cell r="I3445" t="str">
            <v/>
          </cell>
          <cell r="J3445" t="str">
            <v/>
          </cell>
          <cell r="K3445" t="str">
            <v>US74347G3092</v>
          </cell>
          <cell r="L3445" t="str">
            <v/>
          </cell>
          <cell r="M3445" t="str">
            <v/>
          </cell>
          <cell r="R3445" t="str">
            <v>PRO UPROSH DOW30 [American Stock]</v>
          </cell>
        </row>
        <row r="3446">
          <cell r="B3446" t="str">
            <v>SRTY.US</v>
          </cell>
          <cell r="C3446" t="str">
            <v>SRTY</v>
          </cell>
          <cell r="D3446" t="str">
            <v/>
          </cell>
          <cell r="E3446">
            <v>1</v>
          </cell>
          <cell r="F3446">
            <v>0.01</v>
          </cell>
          <cell r="G3446" t="str">
            <v/>
          </cell>
          <cell r="H3446" t="str">
            <v/>
          </cell>
          <cell r="I3446" t="str">
            <v/>
          </cell>
          <cell r="J3446" t="str">
            <v/>
          </cell>
          <cell r="K3446" t="str">
            <v>US74348A1521</v>
          </cell>
          <cell r="L3446" t="str">
            <v/>
          </cell>
          <cell r="M3446" t="str">
            <v/>
          </cell>
          <cell r="R3446" t="str">
            <v>PRO UPROSH R2K [American Stock]</v>
          </cell>
        </row>
        <row r="3447">
          <cell r="B3447" t="str">
            <v>SPXU.US</v>
          </cell>
          <cell r="C3447" t="str">
            <v>SPXU</v>
          </cell>
          <cell r="D3447" t="str">
            <v/>
          </cell>
          <cell r="E3447">
            <v>1</v>
          </cell>
          <cell r="F3447">
            <v>0.01</v>
          </cell>
          <cell r="G3447" t="str">
            <v/>
          </cell>
          <cell r="H3447" t="str">
            <v/>
          </cell>
          <cell r="I3447" t="str">
            <v/>
          </cell>
          <cell r="J3447" t="str">
            <v/>
          </cell>
          <cell r="K3447" t="str">
            <v>US74347B2685</v>
          </cell>
          <cell r="L3447" t="str">
            <v/>
          </cell>
          <cell r="M3447" t="str">
            <v/>
          </cell>
          <cell r="R3447" t="str">
            <v>PRO UPROSHRT S&amp;P [American Stock]</v>
          </cell>
        </row>
        <row r="3448">
          <cell r="B3448" t="str">
            <v>VIXY.US</v>
          </cell>
          <cell r="C3448" t="str">
            <v>VIXY</v>
          </cell>
          <cell r="D3448" t="str">
            <v/>
          </cell>
          <cell r="E3448">
            <v>1</v>
          </cell>
          <cell r="F3448">
            <v>0.01</v>
          </cell>
          <cell r="G3448" t="str">
            <v/>
          </cell>
          <cell r="H3448" t="str">
            <v/>
          </cell>
          <cell r="I3448" t="str">
            <v/>
          </cell>
          <cell r="J3448" t="str">
            <v/>
          </cell>
          <cell r="K3448" t="str">
            <v>US74347W1716</v>
          </cell>
          <cell r="L3448" t="str">
            <v/>
          </cell>
          <cell r="M3448" t="str">
            <v/>
          </cell>
          <cell r="R3448" t="str">
            <v>PRO VIX ST FUT [American Stock]</v>
          </cell>
        </row>
        <row r="3449">
          <cell r="B3449" t="str">
            <v>PDEX.US</v>
          </cell>
          <cell r="C3449" t="str">
            <v>PDEX</v>
          </cell>
          <cell r="D3449" t="str">
            <v/>
          </cell>
          <cell r="E3449">
            <v>1</v>
          </cell>
          <cell r="F3449">
            <v>0.01</v>
          </cell>
          <cell r="G3449" t="str">
            <v/>
          </cell>
          <cell r="H3449" t="str">
            <v/>
          </cell>
          <cell r="I3449" t="str">
            <v/>
          </cell>
          <cell r="J3449" t="str">
            <v/>
          </cell>
          <cell r="K3449" t="str">
            <v>US74265M2052</v>
          </cell>
          <cell r="L3449" t="str">
            <v/>
          </cell>
          <cell r="M3449" t="str">
            <v/>
          </cell>
          <cell r="R3449" t="str">
            <v>PRO-DEX INC [American Stock]</v>
          </cell>
        </row>
        <row r="3450">
          <cell r="B3450" t="str">
            <v>PRA.US</v>
          </cell>
          <cell r="C3450" t="str">
            <v>PRA</v>
          </cell>
          <cell r="D3450" t="str">
            <v/>
          </cell>
          <cell r="E3450">
            <v>1</v>
          </cell>
          <cell r="F3450">
            <v>0.01</v>
          </cell>
          <cell r="G3450" t="str">
            <v/>
          </cell>
          <cell r="H3450" t="str">
            <v/>
          </cell>
          <cell r="I3450" t="str">
            <v/>
          </cell>
          <cell r="J3450" t="str">
            <v/>
          </cell>
          <cell r="K3450" t="str">
            <v>US74267C1062</v>
          </cell>
          <cell r="L3450" t="str">
            <v/>
          </cell>
          <cell r="M3450" t="str">
            <v/>
          </cell>
          <cell r="R3450" t="str">
            <v>PROASSURANCE COR [American Stock]</v>
          </cell>
        </row>
        <row r="3451">
          <cell r="B3451" t="str">
            <v>PG.US</v>
          </cell>
          <cell r="C3451" t="str">
            <v>PG</v>
          </cell>
          <cell r="D3451" t="str">
            <v/>
          </cell>
          <cell r="E3451">
            <v>1</v>
          </cell>
          <cell r="F3451">
            <v>0.01</v>
          </cell>
          <cell r="G3451" t="str">
            <v/>
          </cell>
          <cell r="H3451" t="str">
            <v/>
          </cell>
          <cell r="I3451" t="str">
            <v/>
          </cell>
          <cell r="J3451" t="str">
            <v/>
          </cell>
          <cell r="K3451" t="str">
            <v>US7427181091</v>
          </cell>
          <cell r="L3451" t="str">
            <v/>
          </cell>
          <cell r="M3451" t="str">
            <v/>
          </cell>
          <cell r="R3451" t="str">
            <v>PROCTER &amp; GAMBLE [American Stock]</v>
          </cell>
        </row>
        <row r="3452">
          <cell r="B3452" t="str">
            <v>PFIE.US</v>
          </cell>
          <cell r="C3452" t="str">
            <v>PFIE</v>
          </cell>
          <cell r="D3452" t="str">
            <v/>
          </cell>
          <cell r="E3452">
            <v>1</v>
          </cell>
          <cell r="F3452">
            <v>0.01</v>
          </cell>
          <cell r="G3452" t="str">
            <v/>
          </cell>
          <cell r="H3452" t="str">
            <v/>
          </cell>
          <cell r="I3452" t="str">
            <v/>
          </cell>
          <cell r="J3452" t="str">
            <v/>
          </cell>
          <cell r="K3452" t="str">
            <v>US74316X1019</v>
          </cell>
          <cell r="L3452" t="str">
            <v/>
          </cell>
          <cell r="M3452" t="str">
            <v/>
          </cell>
          <cell r="R3452" t="str">
            <v>PROFIRE ENERGY I [American Stock]</v>
          </cell>
        </row>
        <row r="3453">
          <cell r="B3453" t="str">
            <v>PRGS.US</v>
          </cell>
          <cell r="C3453" t="str">
            <v>PRGS</v>
          </cell>
          <cell r="D3453" t="str">
            <v/>
          </cell>
          <cell r="E3453">
            <v>1</v>
          </cell>
          <cell r="F3453">
            <v>0.01</v>
          </cell>
          <cell r="G3453" t="str">
            <v/>
          </cell>
          <cell r="H3453" t="str">
            <v/>
          </cell>
          <cell r="I3453" t="str">
            <v/>
          </cell>
          <cell r="J3453" t="str">
            <v/>
          </cell>
          <cell r="K3453" t="str">
            <v>US7433121008</v>
          </cell>
          <cell r="L3453" t="str">
            <v/>
          </cell>
          <cell r="M3453" t="str">
            <v/>
          </cell>
          <cell r="R3453" t="str">
            <v>PROGRESS SOFTWAR [American Stock]</v>
          </cell>
        </row>
        <row r="3454">
          <cell r="B3454" t="str">
            <v>PGR.US</v>
          </cell>
          <cell r="C3454" t="str">
            <v>PGR</v>
          </cell>
          <cell r="D3454" t="str">
            <v/>
          </cell>
          <cell r="E3454">
            <v>1</v>
          </cell>
          <cell r="F3454">
            <v>0.01</v>
          </cell>
          <cell r="G3454" t="str">
            <v/>
          </cell>
          <cell r="H3454" t="str">
            <v/>
          </cell>
          <cell r="I3454" t="str">
            <v/>
          </cell>
          <cell r="J3454" t="str">
            <v/>
          </cell>
          <cell r="K3454" t="str">
            <v>US7433151039</v>
          </cell>
          <cell r="L3454" t="str">
            <v/>
          </cell>
          <cell r="M3454" t="str">
            <v/>
          </cell>
          <cell r="R3454" t="str">
            <v>PROGRESSIVE CORP [American Stock]</v>
          </cell>
        </row>
        <row r="3455">
          <cell r="B3455" t="str">
            <v>PGNY.US</v>
          </cell>
          <cell r="C3455" t="str">
            <v>PGNY</v>
          </cell>
          <cell r="D3455" t="str">
            <v/>
          </cell>
          <cell r="E3455">
            <v>1</v>
          </cell>
          <cell r="F3455">
            <v>0.01</v>
          </cell>
          <cell r="G3455" t="str">
            <v/>
          </cell>
          <cell r="H3455" t="str">
            <v/>
          </cell>
          <cell r="I3455" t="str">
            <v/>
          </cell>
          <cell r="J3455" t="str">
            <v/>
          </cell>
          <cell r="K3455" t="str">
            <v>US74340E1038</v>
          </cell>
          <cell r="L3455" t="str">
            <v/>
          </cell>
          <cell r="M3455" t="str">
            <v/>
          </cell>
          <cell r="R3455" t="str">
            <v>PROGYNY INC [American Stock]</v>
          </cell>
        </row>
        <row r="3456">
          <cell r="B3456" t="str">
            <v>PLD.US</v>
          </cell>
          <cell r="C3456" t="str">
            <v>PLD</v>
          </cell>
          <cell r="D3456" t="str">
            <v/>
          </cell>
          <cell r="E3456">
            <v>1</v>
          </cell>
          <cell r="F3456">
            <v>0.01</v>
          </cell>
          <cell r="G3456" t="str">
            <v/>
          </cell>
          <cell r="H3456" t="str">
            <v/>
          </cell>
          <cell r="I3456" t="str">
            <v/>
          </cell>
          <cell r="J3456" t="str">
            <v/>
          </cell>
          <cell r="K3456" t="str">
            <v>US74340W1036</v>
          </cell>
          <cell r="L3456" t="str">
            <v/>
          </cell>
          <cell r="M3456" t="str">
            <v/>
          </cell>
          <cell r="R3456" t="str">
            <v>PROLOGIS INC [American Stock]</v>
          </cell>
        </row>
        <row r="3457">
          <cell r="B3457" t="str">
            <v>PFPT.US</v>
          </cell>
          <cell r="C3457" t="str">
            <v>PFPT</v>
          </cell>
          <cell r="D3457" t="str">
            <v/>
          </cell>
          <cell r="E3457">
            <v>1</v>
          </cell>
          <cell r="F3457">
            <v>0.01</v>
          </cell>
          <cell r="G3457" t="str">
            <v/>
          </cell>
          <cell r="H3457" t="str">
            <v/>
          </cell>
          <cell r="I3457" t="str">
            <v/>
          </cell>
          <cell r="J3457" t="str">
            <v/>
          </cell>
          <cell r="K3457" t="str">
            <v>US7434241037</v>
          </cell>
          <cell r="L3457" t="str">
            <v/>
          </cell>
          <cell r="M3457" t="str">
            <v/>
          </cell>
          <cell r="R3457" t="str">
            <v>PROOFPOINT INC [American Stock]</v>
          </cell>
        </row>
        <row r="3458">
          <cell r="B3458" t="str">
            <v>PUMP.US</v>
          </cell>
          <cell r="C3458" t="str">
            <v>PUMP</v>
          </cell>
          <cell r="D3458" t="str">
            <v/>
          </cell>
          <cell r="E3458">
            <v>1</v>
          </cell>
          <cell r="F3458">
            <v>0.01</v>
          </cell>
          <cell r="G3458" t="str">
            <v/>
          </cell>
          <cell r="H3458" t="str">
            <v/>
          </cell>
          <cell r="I3458" t="str">
            <v/>
          </cell>
          <cell r="J3458" t="str">
            <v/>
          </cell>
          <cell r="K3458" t="str">
            <v>US74347M1080</v>
          </cell>
          <cell r="L3458" t="str">
            <v/>
          </cell>
          <cell r="M3458" t="str">
            <v/>
          </cell>
          <cell r="R3458" t="str">
            <v>PROPETRO HOLDING [American Stock]</v>
          </cell>
        </row>
        <row r="3459">
          <cell r="B3459" t="str">
            <v>PRPH.US</v>
          </cell>
          <cell r="C3459" t="str">
            <v>PRPH</v>
          </cell>
          <cell r="D3459" t="str">
            <v/>
          </cell>
          <cell r="E3459">
            <v>1</v>
          </cell>
          <cell r="F3459">
            <v>0.01</v>
          </cell>
          <cell r="G3459" t="str">
            <v/>
          </cell>
          <cell r="H3459" t="str">
            <v/>
          </cell>
          <cell r="I3459" t="str">
            <v/>
          </cell>
          <cell r="J3459" t="str">
            <v/>
          </cell>
          <cell r="K3459" t="str">
            <v>US74345W1080</v>
          </cell>
          <cell r="L3459" t="str">
            <v/>
          </cell>
          <cell r="M3459" t="str">
            <v/>
          </cell>
          <cell r="R3459" t="str">
            <v>PROPHASE LABS IN [American Stock]</v>
          </cell>
        </row>
        <row r="3460">
          <cell r="B3460" t="str">
            <v>PRQR.US</v>
          </cell>
          <cell r="C3460" t="str">
            <v>PRQR</v>
          </cell>
          <cell r="D3460" t="str">
            <v/>
          </cell>
          <cell r="E3460">
            <v>1</v>
          </cell>
          <cell r="F3460">
            <v>0.01</v>
          </cell>
          <cell r="G3460" t="str">
            <v/>
          </cell>
          <cell r="H3460" t="str">
            <v/>
          </cell>
          <cell r="I3460" t="str">
            <v/>
          </cell>
          <cell r="J3460" t="str">
            <v/>
          </cell>
          <cell r="K3460" t="str">
            <v>NL0010872495</v>
          </cell>
          <cell r="L3460" t="str">
            <v/>
          </cell>
          <cell r="M3460" t="str">
            <v/>
          </cell>
          <cell r="R3460" t="str">
            <v>PROQR THERAPEUTI [American Stock]</v>
          </cell>
        </row>
        <row r="3461">
          <cell r="B3461" t="str">
            <v>PRO.US</v>
          </cell>
          <cell r="C3461" t="str">
            <v>PRO</v>
          </cell>
          <cell r="D3461" t="str">
            <v/>
          </cell>
          <cell r="E3461">
            <v>1</v>
          </cell>
          <cell r="F3461">
            <v>0.01</v>
          </cell>
          <cell r="G3461" t="str">
            <v/>
          </cell>
          <cell r="H3461" t="str">
            <v/>
          </cell>
          <cell r="I3461" t="str">
            <v/>
          </cell>
          <cell r="J3461" t="str">
            <v/>
          </cell>
          <cell r="K3461" t="str">
            <v>US74346Y1038</v>
          </cell>
          <cell r="L3461" t="str">
            <v/>
          </cell>
          <cell r="M3461" t="str">
            <v/>
          </cell>
          <cell r="R3461" t="str">
            <v>PROS HOLDINGS IN [American Stock]</v>
          </cell>
        </row>
        <row r="3462">
          <cell r="B3462" t="str">
            <v>HYHG.US</v>
          </cell>
          <cell r="C3462" t="str">
            <v>HYHG</v>
          </cell>
          <cell r="D3462" t="str">
            <v/>
          </cell>
          <cell r="E3462">
            <v>1</v>
          </cell>
          <cell r="F3462">
            <v>0.01</v>
          </cell>
          <cell r="G3462" t="str">
            <v/>
          </cell>
          <cell r="H3462" t="str">
            <v/>
          </cell>
          <cell r="I3462" t="str">
            <v/>
          </cell>
          <cell r="J3462" t="str">
            <v/>
          </cell>
          <cell r="K3462" t="str">
            <v>US74348A5415</v>
          </cell>
          <cell r="L3462" t="str">
            <v/>
          </cell>
          <cell r="M3462" t="str">
            <v/>
          </cell>
          <cell r="R3462" t="str">
            <v>PROSHARES HIGH Y [American Stock]</v>
          </cell>
        </row>
        <row r="3463">
          <cell r="B3463" t="str">
            <v>RINF.US</v>
          </cell>
          <cell r="C3463" t="str">
            <v>RINF</v>
          </cell>
          <cell r="D3463" t="str">
            <v/>
          </cell>
          <cell r="E3463">
            <v>1</v>
          </cell>
          <cell r="F3463">
            <v>0.01</v>
          </cell>
          <cell r="G3463" t="str">
            <v/>
          </cell>
          <cell r="H3463" t="str">
            <v/>
          </cell>
          <cell r="I3463" t="str">
            <v/>
          </cell>
          <cell r="J3463" t="str">
            <v/>
          </cell>
          <cell r="K3463" t="str">
            <v>US74348A8146</v>
          </cell>
          <cell r="L3463" t="str">
            <v/>
          </cell>
          <cell r="M3463" t="str">
            <v/>
          </cell>
          <cell r="R3463" t="str">
            <v>PROSHARES INFLAT [American Stock]</v>
          </cell>
        </row>
        <row r="3464">
          <cell r="B3464" t="str">
            <v>SPXN.US</v>
          </cell>
          <cell r="C3464" t="str">
            <v>SPXN</v>
          </cell>
          <cell r="D3464" t="str">
            <v/>
          </cell>
          <cell r="E3464">
            <v>1</v>
          </cell>
          <cell r="F3464">
            <v>0.01</v>
          </cell>
          <cell r="G3464" t="str">
            <v/>
          </cell>
          <cell r="H3464" t="str">
            <v/>
          </cell>
          <cell r="I3464" t="str">
            <v/>
          </cell>
          <cell r="J3464" t="str">
            <v/>
          </cell>
          <cell r="K3464" t="str">
            <v>US74347B5738</v>
          </cell>
          <cell r="L3464" t="str">
            <v/>
          </cell>
          <cell r="M3464" t="str">
            <v/>
          </cell>
          <cell r="R3464" t="str">
            <v>PROSHARES S&amp;P [American Stock]</v>
          </cell>
        </row>
        <row r="3465">
          <cell r="B3465" t="str">
            <v>SPXT.US</v>
          </cell>
          <cell r="C3465" t="str">
            <v>SPXT</v>
          </cell>
          <cell r="D3465" t="str">
            <v/>
          </cell>
          <cell r="E3465">
            <v>1</v>
          </cell>
          <cell r="F3465">
            <v>0.01</v>
          </cell>
          <cell r="G3465" t="str">
            <v/>
          </cell>
          <cell r="H3465" t="str">
            <v/>
          </cell>
          <cell r="I3465" t="str">
            <v/>
          </cell>
          <cell r="J3465" t="str">
            <v/>
          </cell>
          <cell r="K3465" t="str">
            <v>US74347B5571</v>
          </cell>
          <cell r="L3465" t="str">
            <v/>
          </cell>
          <cell r="M3465" t="str">
            <v/>
          </cell>
          <cell r="R3465" t="str">
            <v>PROSHARES S&amp;P [American Stock]</v>
          </cell>
        </row>
        <row r="3466">
          <cell r="B3466" t="str">
            <v>NOBL.US</v>
          </cell>
          <cell r="C3466" t="str">
            <v>NOBL</v>
          </cell>
          <cell r="D3466" t="str">
            <v/>
          </cell>
          <cell r="E3466">
            <v>1</v>
          </cell>
          <cell r="F3466">
            <v>0.01</v>
          </cell>
          <cell r="G3466" t="str">
            <v/>
          </cell>
          <cell r="H3466" t="str">
            <v/>
          </cell>
          <cell r="I3466" t="str">
            <v/>
          </cell>
          <cell r="J3466" t="str">
            <v/>
          </cell>
          <cell r="K3466" t="str">
            <v>US74348A4673</v>
          </cell>
          <cell r="L3466" t="str">
            <v/>
          </cell>
          <cell r="M3466" t="str">
            <v/>
          </cell>
          <cell r="R3466" t="str">
            <v>PROSHARES S&amp;P 50 [American Stock]</v>
          </cell>
        </row>
        <row r="3467">
          <cell r="B3467" t="str">
            <v>SPXE.US</v>
          </cell>
          <cell r="C3467" t="str">
            <v>SPXE</v>
          </cell>
          <cell r="D3467" t="str">
            <v/>
          </cell>
          <cell r="E3467">
            <v>1</v>
          </cell>
          <cell r="F3467">
            <v>0.01</v>
          </cell>
          <cell r="G3467" t="str">
            <v/>
          </cell>
          <cell r="H3467" t="str">
            <v/>
          </cell>
          <cell r="I3467" t="str">
            <v/>
          </cell>
          <cell r="J3467" t="str">
            <v/>
          </cell>
          <cell r="K3467" t="str">
            <v>US74347B5811</v>
          </cell>
          <cell r="L3467" t="str">
            <v/>
          </cell>
          <cell r="M3467" t="str">
            <v/>
          </cell>
          <cell r="R3467" t="str">
            <v>PROSHARES S&amp;P 50 [American Stock]</v>
          </cell>
        </row>
        <row r="3468">
          <cell r="B3468" t="str">
            <v>EMSH.US</v>
          </cell>
          <cell r="C3468" t="str">
            <v>EMSH</v>
          </cell>
          <cell r="D3468" t="str">
            <v/>
          </cell>
          <cell r="E3468">
            <v>1</v>
          </cell>
          <cell r="F3468">
            <v>0.01</v>
          </cell>
          <cell r="G3468" t="str">
            <v/>
          </cell>
          <cell r="H3468" t="str">
            <v/>
          </cell>
          <cell r="I3468" t="str">
            <v/>
          </cell>
          <cell r="J3468" t="str">
            <v/>
          </cell>
          <cell r="K3468" t="str">
            <v>US74347B7064</v>
          </cell>
          <cell r="L3468" t="str">
            <v/>
          </cell>
          <cell r="M3468" t="str">
            <v/>
          </cell>
          <cell r="R3468" t="str">
            <v>PROSHARES SHORT [American Stock]</v>
          </cell>
        </row>
        <row r="3469">
          <cell r="B3469" t="str">
            <v>YXI.US</v>
          </cell>
          <cell r="C3469" t="str">
            <v>YXI</v>
          </cell>
          <cell r="D3469" t="str">
            <v/>
          </cell>
          <cell r="E3469">
            <v>1</v>
          </cell>
          <cell r="F3469">
            <v>0.01</v>
          </cell>
          <cell r="G3469" t="str">
            <v/>
          </cell>
          <cell r="H3469" t="str">
            <v/>
          </cell>
          <cell r="I3469" t="str">
            <v/>
          </cell>
          <cell r="J3469" t="str">
            <v/>
          </cell>
          <cell r="K3469" t="str">
            <v>US74347X6581</v>
          </cell>
          <cell r="L3469" t="str">
            <v/>
          </cell>
          <cell r="M3469" t="str">
            <v/>
          </cell>
          <cell r="R3469" t="str">
            <v>PROSHARES SHORT [American Stock]</v>
          </cell>
        </row>
        <row r="3470">
          <cell r="B3470" t="str">
            <v>BIB.US</v>
          </cell>
          <cell r="C3470" t="str">
            <v>BIB</v>
          </cell>
          <cell r="D3470" t="str">
            <v/>
          </cell>
          <cell r="E3470">
            <v>1</v>
          </cell>
          <cell r="F3470">
            <v>0.01</v>
          </cell>
          <cell r="G3470" t="str">
            <v/>
          </cell>
          <cell r="H3470" t="str">
            <v/>
          </cell>
          <cell r="I3470" t="str">
            <v/>
          </cell>
          <cell r="J3470" t="str">
            <v/>
          </cell>
          <cell r="K3470" t="str">
            <v>US74347R2141</v>
          </cell>
          <cell r="L3470" t="str">
            <v/>
          </cell>
          <cell r="M3470" t="str">
            <v/>
          </cell>
          <cell r="R3470" t="str">
            <v>PROSHARES UL N B [American Stock]</v>
          </cell>
        </row>
        <row r="3471">
          <cell r="B3471" t="str">
            <v>TQQQ.US</v>
          </cell>
          <cell r="C3471" t="str">
            <v>TQQQ</v>
          </cell>
          <cell r="D3471" t="str">
            <v/>
          </cell>
          <cell r="E3471">
            <v>1</v>
          </cell>
          <cell r="F3471">
            <v>0.01</v>
          </cell>
          <cell r="G3471" t="str">
            <v/>
          </cell>
          <cell r="H3471" t="str">
            <v/>
          </cell>
          <cell r="I3471" t="str">
            <v/>
          </cell>
          <cell r="J3471" t="str">
            <v/>
          </cell>
          <cell r="K3471" t="str">
            <v>US74347X8314</v>
          </cell>
          <cell r="L3471" t="str">
            <v/>
          </cell>
          <cell r="M3471" t="str">
            <v/>
          </cell>
          <cell r="R3471" t="str">
            <v>PROSHARES UL QQQ [American Stock]</v>
          </cell>
        </row>
        <row r="3472">
          <cell r="B3472" t="str">
            <v>SQQQ.US</v>
          </cell>
          <cell r="C3472" t="str">
            <v>SQQQ</v>
          </cell>
          <cell r="D3472" t="str">
            <v/>
          </cell>
          <cell r="E3472">
            <v>1</v>
          </cell>
          <cell r="F3472">
            <v>0.01</v>
          </cell>
          <cell r="G3472" t="str">
            <v/>
          </cell>
          <cell r="H3472" t="str">
            <v/>
          </cell>
          <cell r="I3472" t="str">
            <v/>
          </cell>
          <cell r="J3472" t="str">
            <v/>
          </cell>
          <cell r="K3472" t="str">
            <v>US74347G8612</v>
          </cell>
          <cell r="L3472" t="str">
            <v/>
          </cell>
          <cell r="M3472" t="str">
            <v/>
          </cell>
          <cell r="R3472" t="str">
            <v>PROSHARES UL SHO [American Stock]</v>
          </cell>
        </row>
        <row r="3473">
          <cell r="B3473" t="str">
            <v>BOIL.US</v>
          </cell>
          <cell r="C3473" t="str">
            <v>BOIL</v>
          </cell>
          <cell r="D3473" t="str">
            <v/>
          </cell>
          <cell r="E3473">
            <v>1</v>
          </cell>
          <cell r="F3473">
            <v>0.01</v>
          </cell>
          <cell r="G3473" t="str">
            <v/>
          </cell>
          <cell r="H3473" t="str">
            <v/>
          </cell>
          <cell r="I3473" t="str">
            <v/>
          </cell>
          <cell r="J3473" t="str">
            <v/>
          </cell>
          <cell r="K3473" t="str">
            <v>US74347Y8701</v>
          </cell>
          <cell r="L3473" t="str">
            <v/>
          </cell>
          <cell r="M3473" t="str">
            <v/>
          </cell>
          <cell r="R3473" t="str">
            <v>PROSHARES ULTRA [American Stock]</v>
          </cell>
        </row>
        <row r="3474">
          <cell r="B3474" t="str">
            <v>XPP.US</v>
          </cell>
          <cell r="C3474" t="str">
            <v>XPP</v>
          </cell>
          <cell r="D3474" t="str">
            <v/>
          </cell>
          <cell r="E3474">
            <v>1</v>
          </cell>
          <cell r="F3474">
            <v>0.01</v>
          </cell>
          <cell r="G3474" t="str">
            <v/>
          </cell>
          <cell r="H3474" t="str">
            <v/>
          </cell>
          <cell r="I3474" t="str">
            <v/>
          </cell>
          <cell r="J3474" t="str">
            <v/>
          </cell>
          <cell r="K3474" t="str">
            <v>US74347X8801</v>
          </cell>
          <cell r="L3474" t="str">
            <v/>
          </cell>
          <cell r="M3474" t="str">
            <v/>
          </cell>
          <cell r="R3474" t="str">
            <v>PROSHARES ULTRA [American Stock]</v>
          </cell>
        </row>
        <row r="3475">
          <cell r="B3475" t="str">
            <v>UCO.US</v>
          </cell>
          <cell r="C3475" t="str">
            <v>UCO</v>
          </cell>
          <cell r="D3475" t="str">
            <v/>
          </cell>
          <cell r="E3475">
            <v>1</v>
          </cell>
          <cell r="F3475">
            <v>0.01</v>
          </cell>
          <cell r="G3475" t="str">
            <v/>
          </cell>
          <cell r="H3475" t="str">
            <v/>
          </cell>
          <cell r="I3475" t="str">
            <v/>
          </cell>
          <cell r="J3475" t="str">
            <v/>
          </cell>
          <cell r="K3475" t="str">
            <v>US74347Y8883</v>
          </cell>
          <cell r="L3475" t="str">
            <v/>
          </cell>
          <cell r="M3475" t="str">
            <v/>
          </cell>
          <cell r="R3475" t="str">
            <v>PROSHARES ULTRA [American Stock]</v>
          </cell>
        </row>
        <row r="3476">
          <cell r="B3476" t="str">
            <v>FXP.US</v>
          </cell>
          <cell r="C3476" t="str">
            <v>FXP</v>
          </cell>
          <cell r="D3476" t="str">
            <v/>
          </cell>
          <cell r="E3476">
            <v>1</v>
          </cell>
          <cell r="F3476">
            <v>0.01</v>
          </cell>
          <cell r="G3476" t="str">
            <v/>
          </cell>
          <cell r="H3476" t="str">
            <v/>
          </cell>
          <cell r="I3476" t="str">
            <v/>
          </cell>
          <cell r="J3476" t="str">
            <v/>
          </cell>
          <cell r="K3476" t="str">
            <v>US74347B2271</v>
          </cell>
          <cell r="L3476" t="str">
            <v/>
          </cell>
          <cell r="M3476" t="str">
            <v/>
          </cell>
          <cell r="R3476" t="str">
            <v>PROSHARES ULTRAS [American Stock]</v>
          </cell>
        </row>
        <row r="3477">
          <cell r="B3477" t="str">
            <v>KOLD.US</v>
          </cell>
          <cell r="C3477" t="str">
            <v>KOLD</v>
          </cell>
          <cell r="D3477" t="str">
            <v/>
          </cell>
          <cell r="E3477">
            <v>1</v>
          </cell>
          <cell r="F3477">
            <v>0.01</v>
          </cell>
          <cell r="G3477" t="str">
            <v/>
          </cell>
          <cell r="H3477" t="str">
            <v/>
          </cell>
          <cell r="I3477" t="str">
            <v/>
          </cell>
          <cell r="J3477" t="str">
            <v/>
          </cell>
          <cell r="K3477" t="str">
            <v>US74347W3878</v>
          </cell>
          <cell r="L3477" t="str">
            <v/>
          </cell>
          <cell r="M3477" t="str">
            <v/>
          </cell>
          <cell r="R3477" t="str">
            <v>PROSHARES ULTRAS [American Stock]</v>
          </cell>
        </row>
        <row r="3478">
          <cell r="B3478" t="str">
            <v>SCO.US</v>
          </cell>
          <cell r="C3478" t="str">
            <v>SCO</v>
          </cell>
          <cell r="D3478" t="str">
            <v/>
          </cell>
          <cell r="E3478">
            <v>1</v>
          </cell>
          <cell r="F3478">
            <v>0.01</v>
          </cell>
          <cell r="G3478" t="str">
            <v/>
          </cell>
          <cell r="H3478" t="str">
            <v/>
          </cell>
          <cell r="I3478" t="str">
            <v/>
          </cell>
          <cell r="J3478" t="str">
            <v/>
          </cell>
          <cell r="K3478" t="str">
            <v>US74347W6681</v>
          </cell>
          <cell r="L3478" t="str">
            <v/>
          </cell>
          <cell r="M3478" t="str">
            <v/>
          </cell>
          <cell r="R3478" t="str">
            <v>PROSHARES ULTRAS [American Stock]</v>
          </cell>
        </row>
        <row r="3479">
          <cell r="B3479" t="str">
            <v>EPV.US</v>
          </cell>
          <cell r="C3479" t="str">
            <v>EPV</v>
          </cell>
          <cell r="D3479" t="str">
            <v/>
          </cell>
          <cell r="E3479">
            <v>1</v>
          </cell>
          <cell r="F3479">
            <v>0.01</v>
          </cell>
          <cell r="G3479" t="str">
            <v/>
          </cell>
          <cell r="H3479" t="str">
            <v/>
          </cell>
          <cell r="I3479" t="str">
            <v/>
          </cell>
          <cell r="J3479" t="str">
            <v/>
          </cell>
          <cell r="K3479" t="str">
            <v>US74348A4343</v>
          </cell>
          <cell r="L3479" t="str">
            <v/>
          </cell>
          <cell r="M3479" t="str">
            <v/>
          </cell>
          <cell r="R3479" t="str">
            <v>PROSHARES ULTRAS [American Stock]</v>
          </cell>
        </row>
        <row r="3480">
          <cell r="B3480" t="str">
            <v>BIS.US</v>
          </cell>
          <cell r="C3480" t="str">
            <v>BIS</v>
          </cell>
          <cell r="D3480" t="str">
            <v/>
          </cell>
          <cell r="E3480">
            <v>1</v>
          </cell>
          <cell r="F3480">
            <v>0.01</v>
          </cell>
          <cell r="G3480" t="str">
            <v/>
          </cell>
          <cell r="H3480" t="str">
            <v/>
          </cell>
          <cell r="I3480" t="str">
            <v/>
          </cell>
          <cell r="J3480" t="str">
            <v/>
          </cell>
          <cell r="K3480" t="str">
            <v>US74347G8380</v>
          </cell>
          <cell r="L3480" t="str">
            <v/>
          </cell>
          <cell r="M3480" t="str">
            <v/>
          </cell>
          <cell r="R3480" t="str">
            <v>PROSHARES US N B [American Stock]</v>
          </cell>
        </row>
        <row r="3481">
          <cell r="B3481" t="str">
            <v>SPXV.US</v>
          </cell>
          <cell r="C3481" t="str">
            <v>SPXV</v>
          </cell>
          <cell r="D3481" t="str">
            <v/>
          </cell>
          <cell r="E3481">
            <v>1</v>
          </cell>
          <cell r="F3481">
            <v>0.01</v>
          </cell>
          <cell r="G3481" t="str">
            <v/>
          </cell>
          <cell r="H3481" t="str">
            <v/>
          </cell>
          <cell r="I3481" t="str">
            <v/>
          </cell>
          <cell r="J3481" t="str">
            <v/>
          </cell>
          <cell r="K3481" t="str">
            <v>US74347B5654</v>
          </cell>
          <cell r="L3481" t="str">
            <v/>
          </cell>
          <cell r="M3481" t="str">
            <v/>
          </cell>
          <cell r="R3481" t="str">
            <v>PROSHARES-S&amp;P-H [American Stock]</v>
          </cell>
        </row>
        <row r="3482">
          <cell r="B3482" t="str">
            <v>PSEC.US</v>
          </cell>
          <cell r="C3482" t="str">
            <v>PSEC</v>
          </cell>
          <cell r="D3482" t="str">
            <v/>
          </cell>
          <cell r="E3482">
            <v>1</v>
          </cell>
          <cell r="F3482">
            <v>0.01</v>
          </cell>
          <cell r="G3482" t="str">
            <v/>
          </cell>
          <cell r="H3482" t="str">
            <v/>
          </cell>
          <cell r="I3482" t="str">
            <v/>
          </cell>
          <cell r="J3482" t="str">
            <v/>
          </cell>
          <cell r="K3482" t="str">
            <v>US74348T1025</v>
          </cell>
          <cell r="L3482" t="str">
            <v/>
          </cell>
          <cell r="M3482" t="str">
            <v/>
          </cell>
          <cell r="R3482" t="str">
            <v>PROSPECT CAPITAL [American Stock]</v>
          </cell>
        </row>
        <row r="3483">
          <cell r="B3483" t="str">
            <v>PB.US</v>
          </cell>
          <cell r="C3483" t="str">
            <v>PB</v>
          </cell>
          <cell r="D3483" t="str">
            <v/>
          </cell>
          <cell r="E3483">
            <v>1</v>
          </cell>
          <cell r="F3483">
            <v>0.01</v>
          </cell>
          <cell r="G3483" t="str">
            <v/>
          </cell>
          <cell r="H3483" t="str">
            <v/>
          </cell>
          <cell r="I3483" t="str">
            <v/>
          </cell>
          <cell r="J3483" t="str">
            <v/>
          </cell>
          <cell r="K3483" t="str">
            <v>US7436061052</v>
          </cell>
          <cell r="L3483" t="str">
            <v/>
          </cell>
          <cell r="M3483" t="str">
            <v/>
          </cell>
          <cell r="R3483" t="str">
            <v>PROSPERITY BNCSH [American Stock]</v>
          </cell>
        </row>
        <row r="3484">
          <cell r="B3484" t="str">
            <v>PRTA.US</v>
          </cell>
          <cell r="C3484" t="str">
            <v>PRTA</v>
          </cell>
          <cell r="D3484" t="str">
            <v/>
          </cell>
          <cell r="E3484">
            <v>1</v>
          </cell>
          <cell r="F3484">
            <v>0.01</v>
          </cell>
          <cell r="G3484" t="str">
            <v/>
          </cell>
          <cell r="H3484" t="str">
            <v/>
          </cell>
          <cell r="I3484" t="str">
            <v/>
          </cell>
          <cell r="J3484" t="str">
            <v/>
          </cell>
          <cell r="K3484" t="str">
            <v>IE00B91XRN20</v>
          </cell>
          <cell r="L3484" t="str">
            <v/>
          </cell>
          <cell r="M3484" t="str">
            <v/>
          </cell>
          <cell r="R3484" t="str">
            <v>PROTHENA CORP PL [American Stock]</v>
          </cell>
        </row>
        <row r="3485">
          <cell r="B3485" t="str">
            <v>PRLB.US</v>
          </cell>
          <cell r="C3485" t="str">
            <v>PRLB</v>
          </cell>
          <cell r="D3485" t="str">
            <v/>
          </cell>
          <cell r="E3485">
            <v>1</v>
          </cell>
          <cell r="F3485">
            <v>0.01</v>
          </cell>
          <cell r="G3485" t="str">
            <v/>
          </cell>
          <cell r="H3485" t="str">
            <v/>
          </cell>
          <cell r="I3485" t="str">
            <v/>
          </cell>
          <cell r="J3485" t="str">
            <v/>
          </cell>
          <cell r="K3485" t="str">
            <v>US7437131094</v>
          </cell>
          <cell r="L3485" t="str">
            <v/>
          </cell>
          <cell r="M3485" t="str">
            <v/>
          </cell>
          <cell r="R3485" t="str">
            <v>PROTO LABS INC [American Stock]</v>
          </cell>
        </row>
        <row r="3486">
          <cell r="B3486" t="str">
            <v>PRSC.US</v>
          </cell>
          <cell r="C3486" t="str">
            <v>PRSC</v>
          </cell>
          <cell r="D3486" t="str">
            <v/>
          </cell>
          <cell r="E3486">
            <v>1</v>
          </cell>
          <cell r="F3486">
            <v>0.01</v>
          </cell>
          <cell r="G3486" t="str">
            <v/>
          </cell>
          <cell r="H3486" t="str">
            <v/>
          </cell>
          <cell r="I3486" t="str">
            <v/>
          </cell>
          <cell r="J3486" t="str">
            <v/>
          </cell>
          <cell r="K3486" t="str">
            <v>US7438151026</v>
          </cell>
          <cell r="L3486" t="str">
            <v/>
          </cell>
          <cell r="M3486" t="str">
            <v/>
          </cell>
          <cell r="R3486" t="str">
            <v>PROVIDENCE SERVI [American Stock]</v>
          </cell>
        </row>
        <row r="3487">
          <cell r="B3487" t="str">
            <v>PVBC.US</v>
          </cell>
          <cell r="C3487" t="str">
            <v>PVBC</v>
          </cell>
          <cell r="D3487" t="str">
            <v/>
          </cell>
          <cell r="E3487">
            <v>1</v>
          </cell>
          <cell r="F3487">
            <v>0.01</v>
          </cell>
          <cell r="G3487" t="str">
            <v/>
          </cell>
          <cell r="H3487" t="str">
            <v/>
          </cell>
          <cell r="I3487" t="str">
            <v/>
          </cell>
          <cell r="J3487" t="str">
            <v/>
          </cell>
          <cell r="K3487" t="str">
            <v>US74383X1090</v>
          </cell>
          <cell r="L3487" t="str">
            <v/>
          </cell>
          <cell r="M3487" t="str">
            <v/>
          </cell>
          <cell r="R3487" t="str">
            <v>PROVIDENT BANCOR [American Stock]</v>
          </cell>
        </row>
        <row r="3488">
          <cell r="B3488" t="str">
            <v>PFS.US</v>
          </cell>
          <cell r="C3488" t="str">
            <v>PFS</v>
          </cell>
          <cell r="D3488" t="str">
            <v/>
          </cell>
          <cell r="E3488">
            <v>1</v>
          </cell>
          <cell r="F3488">
            <v>0.01</v>
          </cell>
          <cell r="G3488" t="str">
            <v/>
          </cell>
          <cell r="H3488" t="str">
            <v/>
          </cell>
          <cell r="I3488" t="str">
            <v/>
          </cell>
          <cell r="J3488" t="str">
            <v/>
          </cell>
          <cell r="K3488" t="str">
            <v>US74386T1051</v>
          </cell>
          <cell r="L3488" t="str">
            <v/>
          </cell>
          <cell r="M3488" t="str">
            <v/>
          </cell>
          <cell r="R3488" t="str">
            <v>PROVIDENT FINANC [American Stock]</v>
          </cell>
        </row>
        <row r="3489">
          <cell r="B3489" t="str">
            <v>PROV.US</v>
          </cell>
          <cell r="C3489" t="str">
            <v>PROV</v>
          </cell>
          <cell r="D3489" t="str">
            <v/>
          </cell>
          <cell r="E3489">
            <v>1</v>
          </cell>
          <cell r="F3489">
            <v>0.01</v>
          </cell>
          <cell r="G3489" t="str">
            <v/>
          </cell>
          <cell r="H3489" t="str">
            <v/>
          </cell>
          <cell r="I3489" t="str">
            <v/>
          </cell>
          <cell r="J3489" t="str">
            <v/>
          </cell>
          <cell r="K3489" t="str">
            <v>US7438681014</v>
          </cell>
          <cell r="L3489" t="str">
            <v/>
          </cell>
          <cell r="M3489" t="str">
            <v/>
          </cell>
          <cell r="R3489" t="str">
            <v>PROVIDENT FNL HL [American Stock]</v>
          </cell>
        </row>
        <row r="3490">
          <cell r="B3490" t="str">
            <v>CROC.US</v>
          </cell>
          <cell r="C3490" t="str">
            <v>CROC</v>
          </cell>
          <cell r="D3490" t="str">
            <v/>
          </cell>
          <cell r="E3490">
            <v>1</v>
          </cell>
          <cell r="F3490">
            <v>0.01</v>
          </cell>
          <cell r="G3490" t="str">
            <v/>
          </cell>
          <cell r="H3490" t="str">
            <v/>
          </cell>
          <cell r="I3490" t="str">
            <v/>
          </cell>
          <cell r="J3490" t="str">
            <v/>
          </cell>
          <cell r="K3490" t="str">
            <v>US74347W4603</v>
          </cell>
          <cell r="L3490" t="str">
            <v/>
          </cell>
          <cell r="M3490" t="str">
            <v/>
          </cell>
          <cell r="R3490" t="str">
            <v>PRSH-ULTSHRT AUD [American Stock]</v>
          </cell>
        </row>
        <row r="3491">
          <cell r="B3491" t="str">
            <v>PBIP.US</v>
          </cell>
          <cell r="C3491" t="str">
            <v>PBIP</v>
          </cell>
          <cell r="D3491" t="str">
            <v/>
          </cell>
          <cell r="E3491">
            <v>1</v>
          </cell>
          <cell r="F3491">
            <v>0.01</v>
          </cell>
          <cell r="G3491" t="str">
            <v/>
          </cell>
          <cell r="H3491" t="str">
            <v/>
          </cell>
          <cell r="I3491" t="str">
            <v/>
          </cell>
          <cell r="J3491" t="str">
            <v/>
          </cell>
          <cell r="K3491" t="str">
            <v>US74431A1016</v>
          </cell>
          <cell r="L3491" t="str">
            <v/>
          </cell>
          <cell r="M3491" t="str">
            <v/>
          </cell>
          <cell r="R3491" t="str">
            <v>PRUDENTIAL BANCO [American Stock]</v>
          </cell>
        </row>
        <row r="3492">
          <cell r="B3492" t="str">
            <v>PUKpA.US</v>
          </cell>
          <cell r="C3492" t="str">
            <v>PUKpA</v>
          </cell>
          <cell r="D3492" t="str">
            <v/>
          </cell>
          <cell r="E3492">
            <v>1</v>
          </cell>
          <cell r="F3492">
            <v>0.01</v>
          </cell>
          <cell r="G3492" t="str">
            <v/>
          </cell>
          <cell r="H3492" t="str">
            <v/>
          </cell>
          <cell r="I3492" t="str">
            <v/>
          </cell>
          <cell r="J3492" t="str">
            <v/>
          </cell>
          <cell r="K3492" t="str">
            <v>GB00B0G40271</v>
          </cell>
          <cell r="L3492" t="str">
            <v/>
          </cell>
          <cell r="M3492" t="str">
            <v/>
          </cell>
          <cell r="R3492" t="str">
            <v>PRUDENTIAL PLC [American Stock]</v>
          </cell>
        </row>
        <row r="3493">
          <cell r="B3493" t="str">
            <v>PUK.US</v>
          </cell>
          <cell r="C3493" t="str">
            <v>PUK</v>
          </cell>
          <cell r="D3493" t="str">
            <v/>
          </cell>
          <cell r="E3493">
            <v>1</v>
          </cell>
          <cell r="F3493">
            <v>0.01</v>
          </cell>
          <cell r="G3493" t="str">
            <v/>
          </cell>
          <cell r="H3493" t="str">
            <v/>
          </cell>
          <cell r="I3493" t="str">
            <v/>
          </cell>
          <cell r="J3493" t="str">
            <v/>
          </cell>
          <cell r="K3493" t="str">
            <v>US74435K2042</v>
          </cell>
          <cell r="L3493" t="str">
            <v/>
          </cell>
          <cell r="M3493" t="str">
            <v/>
          </cell>
          <cell r="R3493" t="str">
            <v>PRUDENTIAL-ADR [American Stock]</v>
          </cell>
        </row>
        <row r="3494">
          <cell r="B3494" t="str">
            <v>PRU.US</v>
          </cell>
          <cell r="C3494" t="str">
            <v>PRU</v>
          </cell>
          <cell r="D3494" t="str">
            <v/>
          </cell>
          <cell r="E3494">
            <v>1</v>
          </cell>
          <cell r="F3494">
            <v>0.01</v>
          </cell>
          <cell r="G3494" t="str">
            <v/>
          </cell>
          <cell r="H3494" t="str">
            <v/>
          </cell>
          <cell r="I3494" t="str">
            <v/>
          </cell>
          <cell r="J3494" t="str">
            <v/>
          </cell>
          <cell r="K3494" t="str">
            <v>US7443201022</v>
          </cell>
          <cell r="L3494" t="str">
            <v/>
          </cell>
          <cell r="M3494" t="str">
            <v/>
          </cell>
          <cell r="R3494" t="str">
            <v>PRUDENTL FINL [American Stock]</v>
          </cell>
        </row>
        <row r="3495">
          <cell r="B3495" t="str">
            <v>PSB.US</v>
          </cell>
          <cell r="C3495" t="str">
            <v>PSB</v>
          </cell>
          <cell r="D3495" t="str">
            <v/>
          </cell>
          <cell r="E3495">
            <v>1</v>
          </cell>
          <cell r="F3495">
            <v>0.01</v>
          </cell>
          <cell r="G3495" t="str">
            <v/>
          </cell>
          <cell r="H3495" t="str">
            <v/>
          </cell>
          <cell r="I3495" t="str">
            <v/>
          </cell>
          <cell r="J3495" t="str">
            <v/>
          </cell>
          <cell r="K3495" t="str">
            <v>US69360J1079</v>
          </cell>
          <cell r="L3495" t="str">
            <v/>
          </cell>
          <cell r="M3495" t="str">
            <v/>
          </cell>
          <cell r="R3495" t="str">
            <v>PS BUSINESS PARK [American Stock]</v>
          </cell>
        </row>
        <row r="3496">
          <cell r="B3496" t="str">
            <v>EUFX.US</v>
          </cell>
          <cell r="C3496" t="str">
            <v>EUFX</v>
          </cell>
          <cell r="D3496" t="str">
            <v/>
          </cell>
          <cell r="E3496">
            <v>1</v>
          </cell>
          <cell r="F3496">
            <v>0.01</v>
          </cell>
          <cell r="G3496" t="str">
            <v/>
          </cell>
          <cell r="H3496" t="str">
            <v/>
          </cell>
          <cell r="I3496" t="str">
            <v/>
          </cell>
          <cell r="J3496" t="str">
            <v/>
          </cell>
          <cell r="K3496" t="str">
            <v>US74347W7424</v>
          </cell>
          <cell r="L3496" t="str">
            <v/>
          </cell>
          <cell r="M3496" t="str">
            <v/>
          </cell>
          <cell r="R3496" t="str">
            <v>PS-SHORT EURO [American Stock]</v>
          </cell>
        </row>
        <row r="3497">
          <cell r="B3497" t="str">
            <v>SMDV.US</v>
          </cell>
          <cell r="C3497" t="str">
            <v>SMDV</v>
          </cell>
          <cell r="D3497" t="str">
            <v/>
          </cell>
          <cell r="E3497">
            <v>1</v>
          </cell>
          <cell r="F3497">
            <v>0.01</v>
          </cell>
          <cell r="G3497" t="str">
            <v/>
          </cell>
          <cell r="H3497" t="str">
            <v/>
          </cell>
          <cell r="I3497" t="str">
            <v/>
          </cell>
          <cell r="J3497" t="str">
            <v/>
          </cell>
          <cell r="K3497" t="str">
            <v>US74347B6983</v>
          </cell>
          <cell r="L3497" t="str">
            <v/>
          </cell>
          <cell r="M3497" t="str">
            <v/>
          </cell>
          <cell r="R3497" t="str">
            <v>PSHR RSL DVD GRW [American Stock]</v>
          </cell>
        </row>
        <row r="3498">
          <cell r="B3498" t="str">
            <v>PSTG.US</v>
          </cell>
          <cell r="C3498" t="str">
            <v>PSTG</v>
          </cell>
          <cell r="D3498" t="str">
            <v/>
          </cell>
          <cell r="E3498">
            <v>1</v>
          </cell>
          <cell r="F3498">
            <v>0.01</v>
          </cell>
          <cell r="G3498" t="str">
            <v/>
          </cell>
          <cell r="H3498" t="str">
            <v/>
          </cell>
          <cell r="I3498" t="str">
            <v/>
          </cell>
          <cell r="J3498" t="str">
            <v/>
          </cell>
          <cell r="K3498" t="str">
            <v>US74624M1027</v>
          </cell>
          <cell r="L3498" t="str">
            <v/>
          </cell>
          <cell r="M3498" t="str">
            <v/>
          </cell>
          <cell r="R3498" t="str">
            <v>PSTG.K [American Stock]</v>
          </cell>
        </row>
        <row r="3499">
          <cell r="B3499" t="str">
            <v>PMD.US</v>
          </cell>
          <cell r="C3499" t="str">
            <v>PMD</v>
          </cell>
          <cell r="D3499" t="str">
            <v/>
          </cell>
          <cell r="E3499">
            <v>1</v>
          </cell>
          <cell r="F3499">
            <v>0.01</v>
          </cell>
          <cell r="G3499" t="str">
            <v/>
          </cell>
          <cell r="H3499" t="str">
            <v/>
          </cell>
          <cell r="I3499" t="str">
            <v/>
          </cell>
          <cell r="J3499" t="str">
            <v/>
          </cell>
          <cell r="K3499" t="str">
            <v>US7443752057</v>
          </cell>
          <cell r="L3499" t="str">
            <v/>
          </cell>
          <cell r="M3499" t="str">
            <v/>
          </cell>
          <cell r="R3499" t="str">
            <v>PSYCHEMEDICS CRP [American Stock]</v>
          </cell>
        </row>
        <row r="3500">
          <cell r="B3500" t="str">
            <v>PTC.US</v>
          </cell>
          <cell r="C3500" t="str">
            <v>PTC</v>
          </cell>
          <cell r="D3500" t="str">
            <v/>
          </cell>
          <cell r="E3500">
            <v>1</v>
          </cell>
          <cell r="F3500">
            <v>0.01</v>
          </cell>
          <cell r="G3500" t="str">
            <v/>
          </cell>
          <cell r="H3500" t="str">
            <v/>
          </cell>
          <cell r="I3500" t="str">
            <v/>
          </cell>
          <cell r="J3500" t="str">
            <v/>
          </cell>
          <cell r="K3500" t="str">
            <v>US69370C1009</v>
          </cell>
          <cell r="L3500" t="str">
            <v/>
          </cell>
          <cell r="M3500" t="str">
            <v/>
          </cell>
          <cell r="R3500" t="str">
            <v>PTC INC [American Stock]</v>
          </cell>
        </row>
        <row r="3501">
          <cell r="B3501" t="str">
            <v>PTCT.US</v>
          </cell>
          <cell r="C3501" t="str">
            <v>PTCT</v>
          </cell>
          <cell r="D3501" t="str">
            <v/>
          </cell>
          <cell r="E3501">
            <v>1</v>
          </cell>
          <cell r="F3501">
            <v>0.01</v>
          </cell>
          <cell r="G3501" t="str">
            <v/>
          </cell>
          <cell r="H3501" t="str">
            <v/>
          </cell>
          <cell r="I3501" t="str">
            <v/>
          </cell>
          <cell r="J3501" t="str">
            <v/>
          </cell>
          <cell r="K3501" t="str">
            <v>US69366J2006</v>
          </cell>
          <cell r="L3501" t="str">
            <v/>
          </cell>
          <cell r="M3501" t="str">
            <v/>
          </cell>
          <cell r="R3501" t="str">
            <v>PTC THERAPEUTICS [American Stock]</v>
          </cell>
        </row>
        <row r="3502">
          <cell r="B3502" t="str">
            <v>PEG.US</v>
          </cell>
          <cell r="C3502" t="str">
            <v>PEG</v>
          </cell>
          <cell r="D3502" t="str">
            <v/>
          </cell>
          <cell r="E3502">
            <v>1</v>
          </cell>
          <cell r="F3502">
            <v>0.01</v>
          </cell>
          <cell r="G3502" t="str">
            <v/>
          </cell>
          <cell r="H3502" t="str">
            <v/>
          </cell>
          <cell r="I3502" t="str">
            <v/>
          </cell>
          <cell r="J3502" t="str">
            <v/>
          </cell>
          <cell r="K3502" t="str">
            <v>US7445731067</v>
          </cell>
          <cell r="L3502" t="str">
            <v/>
          </cell>
          <cell r="M3502" t="str">
            <v/>
          </cell>
          <cell r="R3502" t="str">
            <v>PUB SERV ENTERP [American Stock]</v>
          </cell>
        </row>
        <row r="3503">
          <cell r="B3503" t="str">
            <v>PSApX.US</v>
          </cell>
          <cell r="C3503" t="str">
            <v>PSApX</v>
          </cell>
          <cell r="D3503" t="str">
            <v/>
          </cell>
          <cell r="E3503">
            <v>1</v>
          </cell>
          <cell r="F3503">
            <v>0.01</v>
          </cell>
          <cell r="G3503" t="str">
            <v/>
          </cell>
          <cell r="H3503" t="str">
            <v/>
          </cell>
          <cell r="I3503" t="str">
            <v/>
          </cell>
          <cell r="J3503" t="str">
            <v/>
          </cell>
          <cell r="K3503" t="str">
            <v>US74460W1071</v>
          </cell>
          <cell r="L3503" t="str">
            <v/>
          </cell>
          <cell r="M3503" t="str">
            <v/>
          </cell>
          <cell r="R3503" t="str">
            <v>PUBLIC STORAGE [American Stock]</v>
          </cell>
        </row>
        <row r="3504">
          <cell r="B3504" t="str">
            <v>PSA.US</v>
          </cell>
          <cell r="C3504" t="str">
            <v>PSA</v>
          </cell>
          <cell r="D3504" t="str">
            <v/>
          </cell>
          <cell r="E3504">
            <v>1</v>
          </cell>
          <cell r="F3504">
            <v>0.01</v>
          </cell>
          <cell r="G3504" t="str">
            <v/>
          </cell>
          <cell r="H3504" t="str">
            <v/>
          </cell>
          <cell r="I3504" t="str">
            <v/>
          </cell>
          <cell r="J3504" t="str">
            <v/>
          </cell>
          <cell r="K3504" t="str">
            <v>US74460D1090</v>
          </cell>
          <cell r="L3504" t="str">
            <v/>
          </cell>
          <cell r="M3504" t="str">
            <v/>
          </cell>
          <cell r="R3504" t="str">
            <v>PUBLIC STORAGE [American Stock]</v>
          </cell>
        </row>
        <row r="3505">
          <cell r="B3505" t="str">
            <v>PHM.US</v>
          </cell>
          <cell r="C3505" t="str">
            <v>PHM</v>
          </cell>
          <cell r="D3505" t="str">
            <v/>
          </cell>
          <cell r="E3505">
            <v>1</v>
          </cell>
          <cell r="F3505">
            <v>0.01</v>
          </cell>
          <cell r="G3505" t="str">
            <v/>
          </cell>
          <cell r="H3505" t="str">
            <v/>
          </cell>
          <cell r="I3505" t="str">
            <v/>
          </cell>
          <cell r="J3505" t="str">
            <v/>
          </cell>
          <cell r="K3505" t="str">
            <v>US7458671010</v>
          </cell>
          <cell r="L3505" t="str">
            <v/>
          </cell>
          <cell r="M3505" t="str">
            <v/>
          </cell>
          <cell r="R3505" t="str">
            <v>PULTEGROUP INC [American Stock]</v>
          </cell>
        </row>
        <row r="3506">
          <cell r="B3506" t="str">
            <v>PBYI.US</v>
          </cell>
          <cell r="C3506" t="str">
            <v>PBYI</v>
          </cell>
          <cell r="D3506" t="str">
            <v/>
          </cell>
          <cell r="E3506">
            <v>1</v>
          </cell>
          <cell r="F3506">
            <v>0.01</v>
          </cell>
          <cell r="G3506" t="str">
            <v/>
          </cell>
          <cell r="H3506" t="str">
            <v/>
          </cell>
          <cell r="I3506" t="str">
            <v/>
          </cell>
          <cell r="J3506" t="str">
            <v/>
          </cell>
          <cell r="K3506" t="str">
            <v>US74587V1070</v>
          </cell>
          <cell r="L3506" t="str">
            <v/>
          </cell>
          <cell r="M3506" t="str">
            <v/>
          </cell>
          <cell r="R3506" t="str">
            <v>PUMA BIOTECHNOLO [American Stock]</v>
          </cell>
        </row>
        <row r="3507">
          <cell r="B3507" t="str">
            <v>PCYO.US</v>
          </cell>
          <cell r="C3507" t="str">
            <v>PCYO</v>
          </cell>
          <cell r="D3507" t="str">
            <v/>
          </cell>
          <cell r="E3507">
            <v>1</v>
          </cell>
          <cell r="F3507">
            <v>0.01</v>
          </cell>
          <cell r="G3507" t="str">
            <v/>
          </cell>
          <cell r="H3507" t="str">
            <v/>
          </cell>
          <cell r="I3507" t="str">
            <v/>
          </cell>
          <cell r="J3507" t="str">
            <v/>
          </cell>
          <cell r="K3507" t="str">
            <v>US7462283034</v>
          </cell>
          <cell r="L3507" t="str">
            <v/>
          </cell>
          <cell r="M3507" t="str">
            <v/>
          </cell>
          <cell r="R3507" t="str">
            <v>PURE CYCLE CORP [American Stock]</v>
          </cell>
        </row>
        <row r="3508">
          <cell r="B3508" t="str">
            <v>PMM.US</v>
          </cell>
          <cell r="C3508" t="str">
            <v>PMM</v>
          </cell>
          <cell r="D3508" t="str">
            <v/>
          </cell>
          <cell r="E3508">
            <v>1</v>
          </cell>
          <cell r="F3508">
            <v>0.01</v>
          </cell>
          <cell r="G3508" t="str">
            <v/>
          </cell>
          <cell r="H3508" t="str">
            <v/>
          </cell>
          <cell r="I3508" t="str">
            <v/>
          </cell>
          <cell r="J3508" t="str">
            <v/>
          </cell>
          <cell r="K3508" t="str">
            <v>US7468231037</v>
          </cell>
          <cell r="L3508" t="str">
            <v/>
          </cell>
          <cell r="M3508" t="str">
            <v/>
          </cell>
          <cell r="R3508" t="str">
            <v>PUTNAM MGD MUNI [American Stock]</v>
          </cell>
        </row>
        <row r="3509">
          <cell r="B3509" t="str">
            <v>PMO.US</v>
          </cell>
          <cell r="C3509" t="str">
            <v>PMO</v>
          </cell>
          <cell r="D3509" t="str">
            <v/>
          </cell>
          <cell r="E3509">
            <v>1</v>
          </cell>
          <cell r="F3509">
            <v>0.01</v>
          </cell>
          <cell r="G3509" t="str">
            <v/>
          </cell>
          <cell r="H3509" t="str">
            <v/>
          </cell>
          <cell r="I3509" t="str">
            <v/>
          </cell>
          <cell r="J3509" t="str">
            <v/>
          </cell>
          <cell r="K3509" t="str">
            <v>US7469221037</v>
          </cell>
          <cell r="L3509" t="str">
            <v/>
          </cell>
          <cell r="M3509" t="str">
            <v/>
          </cell>
          <cell r="R3509" t="str">
            <v>PUTNAM MUNI OPP [American Stock]</v>
          </cell>
        </row>
        <row r="3510">
          <cell r="B3510" t="str">
            <v>PPT.US</v>
          </cell>
          <cell r="C3510" t="str">
            <v>PPT</v>
          </cell>
          <cell r="D3510" t="str">
            <v/>
          </cell>
          <cell r="E3510">
            <v>1</v>
          </cell>
          <cell r="F3510">
            <v>0.01</v>
          </cell>
          <cell r="G3510" t="str">
            <v/>
          </cell>
          <cell r="H3510" t="str">
            <v/>
          </cell>
          <cell r="I3510" t="str">
            <v/>
          </cell>
          <cell r="J3510" t="str">
            <v/>
          </cell>
          <cell r="K3510" t="str">
            <v>US7468531006</v>
          </cell>
          <cell r="L3510" t="str">
            <v/>
          </cell>
          <cell r="M3510" t="str">
            <v/>
          </cell>
          <cell r="R3510" t="str">
            <v>PUTNAM PREM INC [American Stock]</v>
          </cell>
        </row>
        <row r="3511">
          <cell r="B3511" t="str">
            <v>PVH.US</v>
          </cell>
          <cell r="C3511" t="str">
            <v>PVH</v>
          </cell>
          <cell r="D3511" t="str">
            <v/>
          </cell>
          <cell r="E3511">
            <v>1</v>
          </cell>
          <cell r="F3511">
            <v>0.01</v>
          </cell>
          <cell r="G3511" t="str">
            <v/>
          </cell>
          <cell r="H3511" t="str">
            <v/>
          </cell>
          <cell r="I3511" t="str">
            <v/>
          </cell>
          <cell r="J3511" t="str">
            <v/>
          </cell>
          <cell r="K3511" t="str">
            <v>US6936561009</v>
          </cell>
          <cell r="L3511" t="str">
            <v/>
          </cell>
          <cell r="M3511" t="str">
            <v/>
          </cell>
          <cell r="R3511" t="str">
            <v>PVH CORP [American Stock]</v>
          </cell>
        </row>
        <row r="3512">
          <cell r="B3512" t="str">
            <v>PYPL.US</v>
          </cell>
          <cell r="C3512" t="str">
            <v>PYPL</v>
          </cell>
          <cell r="D3512" t="str">
            <v/>
          </cell>
          <cell r="E3512">
            <v>1</v>
          </cell>
          <cell r="F3512">
            <v>0.01</v>
          </cell>
          <cell r="G3512" t="str">
            <v/>
          </cell>
          <cell r="H3512" t="str">
            <v/>
          </cell>
          <cell r="I3512" t="str">
            <v/>
          </cell>
          <cell r="J3512" t="str">
            <v/>
          </cell>
          <cell r="K3512" t="str">
            <v>US70450Y1038</v>
          </cell>
          <cell r="L3512" t="str">
            <v/>
          </cell>
          <cell r="M3512" t="str">
            <v/>
          </cell>
          <cell r="R3512" t="str">
            <v>PYPL.O [American Stock]</v>
          </cell>
        </row>
        <row r="3513">
          <cell r="B3513" t="str">
            <v>PZN.US</v>
          </cell>
          <cell r="C3513" t="str">
            <v>PZN</v>
          </cell>
          <cell r="D3513" t="str">
            <v/>
          </cell>
          <cell r="E3513">
            <v>1</v>
          </cell>
          <cell r="F3513">
            <v>0.01</v>
          </cell>
          <cell r="G3513" t="str">
            <v/>
          </cell>
          <cell r="H3513" t="str">
            <v/>
          </cell>
          <cell r="I3513" t="str">
            <v/>
          </cell>
          <cell r="J3513" t="str">
            <v/>
          </cell>
          <cell r="K3513" t="str">
            <v>US74731Q1031</v>
          </cell>
          <cell r="L3513" t="str">
            <v/>
          </cell>
          <cell r="M3513" t="str">
            <v/>
          </cell>
          <cell r="R3513" t="str">
            <v>PZENA INVES-CL A [American Stock]</v>
          </cell>
        </row>
        <row r="3514">
          <cell r="B3514" t="str">
            <v>QTWO.US</v>
          </cell>
          <cell r="C3514" t="str">
            <v>QTWO</v>
          </cell>
          <cell r="D3514" t="str">
            <v/>
          </cell>
          <cell r="E3514">
            <v>1</v>
          </cell>
          <cell r="F3514">
            <v>0.01</v>
          </cell>
          <cell r="G3514" t="str">
            <v/>
          </cell>
          <cell r="H3514" t="str">
            <v/>
          </cell>
          <cell r="I3514" t="str">
            <v/>
          </cell>
          <cell r="J3514" t="str">
            <v/>
          </cell>
          <cell r="K3514" t="str">
            <v>US74736L1098</v>
          </cell>
          <cell r="L3514" t="str">
            <v/>
          </cell>
          <cell r="M3514" t="str">
            <v/>
          </cell>
          <cell r="R3514" t="str">
            <v>Q2 HOLDINGS INC [American Stock]</v>
          </cell>
        </row>
        <row r="3515">
          <cell r="B3515" t="str">
            <v>QADA.US</v>
          </cell>
          <cell r="C3515" t="str">
            <v>QADA</v>
          </cell>
          <cell r="D3515" t="str">
            <v/>
          </cell>
          <cell r="E3515">
            <v>1</v>
          </cell>
          <cell r="F3515">
            <v>0.01</v>
          </cell>
          <cell r="G3515" t="str">
            <v/>
          </cell>
          <cell r="H3515" t="str">
            <v/>
          </cell>
          <cell r="I3515" t="str">
            <v/>
          </cell>
          <cell r="J3515" t="str">
            <v/>
          </cell>
          <cell r="K3515" t="str">
            <v>US74727D3061</v>
          </cell>
          <cell r="L3515" t="str">
            <v/>
          </cell>
          <cell r="M3515" t="str">
            <v/>
          </cell>
          <cell r="R3515" t="str">
            <v>QAD INC-A [American Stock]</v>
          </cell>
        </row>
        <row r="3516">
          <cell r="B3516" t="str">
            <v>QCRH.US</v>
          </cell>
          <cell r="C3516" t="str">
            <v>QCRH</v>
          </cell>
          <cell r="D3516" t="str">
            <v/>
          </cell>
          <cell r="E3516">
            <v>1</v>
          </cell>
          <cell r="F3516">
            <v>0.01</v>
          </cell>
          <cell r="G3516" t="str">
            <v/>
          </cell>
          <cell r="H3516" t="str">
            <v/>
          </cell>
          <cell r="I3516" t="str">
            <v/>
          </cell>
          <cell r="J3516" t="str">
            <v/>
          </cell>
          <cell r="K3516" t="str">
            <v>US74727A1043</v>
          </cell>
          <cell r="L3516" t="str">
            <v/>
          </cell>
          <cell r="M3516" t="str">
            <v/>
          </cell>
          <cell r="R3516" t="str">
            <v>QCR HOLDINGS INC [American Stock]</v>
          </cell>
        </row>
        <row r="3517">
          <cell r="B3517" t="str">
            <v>QEP.US</v>
          </cell>
          <cell r="C3517" t="str">
            <v>QEP</v>
          </cell>
          <cell r="D3517" t="str">
            <v/>
          </cell>
          <cell r="E3517">
            <v>1</v>
          </cell>
          <cell r="F3517">
            <v>0.01</v>
          </cell>
          <cell r="G3517" t="str">
            <v/>
          </cell>
          <cell r="H3517" t="str">
            <v/>
          </cell>
          <cell r="I3517" t="str">
            <v/>
          </cell>
          <cell r="J3517" t="str">
            <v/>
          </cell>
          <cell r="K3517" t="str">
            <v>US74733V1008</v>
          </cell>
          <cell r="L3517" t="str">
            <v/>
          </cell>
          <cell r="M3517" t="str">
            <v/>
          </cell>
          <cell r="R3517" t="str">
            <v>QEP RESOURCES IN [American Stock]</v>
          </cell>
        </row>
        <row r="3518">
          <cell r="B3518" t="str">
            <v>QGEN.US</v>
          </cell>
          <cell r="C3518" t="str">
            <v>QGEN</v>
          </cell>
          <cell r="D3518" t="str">
            <v/>
          </cell>
          <cell r="E3518">
            <v>1</v>
          </cell>
          <cell r="F3518">
            <v>0.01</v>
          </cell>
          <cell r="G3518" t="str">
            <v/>
          </cell>
          <cell r="H3518" t="str">
            <v/>
          </cell>
          <cell r="I3518" t="str">
            <v/>
          </cell>
          <cell r="J3518" t="str">
            <v/>
          </cell>
          <cell r="K3518" t="str">
            <v>NL0012169213</v>
          </cell>
          <cell r="L3518" t="str">
            <v/>
          </cell>
          <cell r="M3518" t="str">
            <v/>
          </cell>
          <cell r="R3518" t="str">
            <v>QIAGEN NV [American Stock]</v>
          </cell>
        </row>
        <row r="3519">
          <cell r="B3519" t="str">
            <v>QIWI.US</v>
          </cell>
          <cell r="C3519" t="str">
            <v>QIWI</v>
          </cell>
          <cell r="D3519" t="str">
            <v/>
          </cell>
          <cell r="E3519">
            <v>1</v>
          </cell>
          <cell r="F3519">
            <v>0.01</v>
          </cell>
          <cell r="G3519" t="str">
            <v/>
          </cell>
          <cell r="H3519" t="str">
            <v/>
          </cell>
          <cell r="I3519" t="str">
            <v/>
          </cell>
          <cell r="J3519" t="str">
            <v/>
          </cell>
          <cell r="K3519" t="str">
            <v>US74735M1080</v>
          </cell>
          <cell r="L3519" t="str">
            <v/>
          </cell>
          <cell r="M3519" t="str">
            <v/>
          </cell>
          <cell r="R3519" t="str">
            <v>QIWI PLC-SP ADR [American Stock]</v>
          </cell>
        </row>
        <row r="3520">
          <cell r="B3520" t="str">
            <v>QRVO.US</v>
          </cell>
          <cell r="C3520" t="str">
            <v>QRVO</v>
          </cell>
          <cell r="D3520" t="str">
            <v/>
          </cell>
          <cell r="E3520">
            <v>1</v>
          </cell>
          <cell r="F3520">
            <v>0.01</v>
          </cell>
          <cell r="G3520" t="str">
            <v/>
          </cell>
          <cell r="H3520" t="str">
            <v/>
          </cell>
          <cell r="I3520" t="str">
            <v/>
          </cell>
          <cell r="J3520" t="str">
            <v/>
          </cell>
          <cell r="K3520" t="str">
            <v>US74736K1016</v>
          </cell>
          <cell r="L3520" t="str">
            <v/>
          </cell>
          <cell r="M3520" t="str">
            <v/>
          </cell>
          <cell r="R3520" t="str">
            <v>QORVO INC [American Stock]</v>
          </cell>
        </row>
        <row r="3521">
          <cell r="B3521" t="str">
            <v>QTS.US</v>
          </cell>
          <cell r="C3521" t="str">
            <v>QTS</v>
          </cell>
          <cell r="D3521" t="str">
            <v/>
          </cell>
          <cell r="E3521">
            <v>1</v>
          </cell>
          <cell r="F3521">
            <v>0.01</v>
          </cell>
          <cell r="G3521" t="str">
            <v/>
          </cell>
          <cell r="H3521" t="str">
            <v/>
          </cell>
          <cell r="I3521" t="str">
            <v/>
          </cell>
          <cell r="J3521" t="str">
            <v/>
          </cell>
          <cell r="K3521" t="str">
            <v>US74736A1034</v>
          </cell>
          <cell r="L3521" t="str">
            <v/>
          </cell>
          <cell r="M3521" t="str">
            <v/>
          </cell>
          <cell r="R3521" t="str">
            <v>QTS REALTY TRU-A [American Stock]</v>
          </cell>
        </row>
        <row r="3522">
          <cell r="B3522" t="str">
            <v>QUAD.US</v>
          </cell>
          <cell r="C3522" t="str">
            <v>QUAD</v>
          </cell>
          <cell r="D3522" t="str">
            <v/>
          </cell>
          <cell r="E3522">
            <v>1</v>
          </cell>
          <cell r="F3522">
            <v>0.01</v>
          </cell>
          <cell r="G3522" t="str">
            <v/>
          </cell>
          <cell r="H3522" t="str">
            <v/>
          </cell>
          <cell r="I3522" t="str">
            <v/>
          </cell>
          <cell r="J3522" t="str">
            <v/>
          </cell>
          <cell r="K3522" t="str">
            <v>US7473011093</v>
          </cell>
          <cell r="L3522" t="str">
            <v/>
          </cell>
          <cell r="M3522" t="str">
            <v/>
          </cell>
          <cell r="R3522" t="str">
            <v>QUAD GRAPHICS IN [American Stock]</v>
          </cell>
        </row>
        <row r="3523">
          <cell r="B3523" t="str">
            <v>KWR.US</v>
          </cell>
          <cell r="C3523" t="str">
            <v>KWR</v>
          </cell>
          <cell r="D3523" t="str">
            <v/>
          </cell>
          <cell r="E3523">
            <v>1</v>
          </cell>
          <cell r="F3523">
            <v>0.01</v>
          </cell>
          <cell r="G3523" t="str">
            <v/>
          </cell>
          <cell r="H3523" t="str">
            <v/>
          </cell>
          <cell r="I3523" t="str">
            <v/>
          </cell>
          <cell r="J3523" t="str">
            <v/>
          </cell>
          <cell r="K3523" t="str">
            <v>US7473161070</v>
          </cell>
          <cell r="L3523" t="str">
            <v/>
          </cell>
          <cell r="M3523" t="str">
            <v/>
          </cell>
          <cell r="R3523" t="str">
            <v>QUAKER CHEMICAL [American Stock]</v>
          </cell>
        </row>
        <row r="3524">
          <cell r="B3524" t="str">
            <v>QCOM.US</v>
          </cell>
          <cell r="C3524" t="str">
            <v>QCOM</v>
          </cell>
          <cell r="D3524" t="str">
            <v/>
          </cell>
          <cell r="E3524">
            <v>1</v>
          </cell>
          <cell r="F3524">
            <v>0.01</v>
          </cell>
          <cell r="G3524" t="str">
            <v/>
          </cell>
          <cell r="H3524" t="str">
            <v/>
          </cell>
          <cell r="I3524" t="str">
            <v/>
          </cell>
          <cell r="J3524" t="str">
            <v/>
          </cell>
          <cell r="K3524" t="str">
            <v>US7475251036</v>
          </cell>
          <cell r="L3524" t="str">
            <v/>
          </cell>
          <cell r="M3524" t="str">
            <v/>
          </cell>
          <cell r="R3524" t="str">
            <v>QUALCOMM INC [American Stock]</v>
          </cell>
        </row>
        <row r="3525">
          <cell r="B3525" t="str">
            <v>QBAK.US</v>
          </cell>
          <cell r="C3525" t="str">
            <v>QBAK</v>
          </cell>
          <cell r="D3525" t="str">
            <v/>
          </cell>
          <cell r="E3525">
            <v>1</v>
          </cell>
          <cell r="F3525">
            <v>0.01</v>
          </cell>
          <cell r="G3525" t="str">
            <v/>
          </cell>
          <cell r="H3525" t="str">
            <v/>
          </cell>
          <cell r="I3525" t="str">
            <v/>
          </cell>
          <cell r="J3525" t="str">
            <v/>
          </cell>
          <cell r="K3525" t="str">
            <v>US74758R2085</v>
          </cell>
          <cell r="L3525" t="str">
            <v/>
          </cell>
          <cell r="M3525" t="str">
            <v/>
          </cell>
          <cell r="R3525" t="str">
            <v>QUALSTAR CORP [American Stock]</v>
          </cell>
        </row>
        <row r="3526">
          <cell r="B3526" t="str">
            <v>QLYS.US</v>
          </cell>
          <cell r="C3526" t="str">
            <v>QLYS</v>
          </cell>
          <cell r="D3526" t="str">
            <v/>
          </cell>
          <cell r="E3526">
            <v>1</v>
          </cell>
          <cell r="F3526">
            <v>0.01</v>
          </cell>
          <cell r="G3526" t="str">
            <v/>
          </cell>
          <cell r="H3526" t="str">
            <v/>
          </cell>
          <cell r="I3526" t="str">
            <v/>
          </cell>
          <cell r="J3526" t="str">
            <v/>
          </cell>
          <cell r="K3526" t="str">
            <v>US74758T3032</v>
          </cell>
          <cell r="L3526" t="str">
            <v/>
          </cell>
          <cell r="M3526" t="str">
            <v/>
          </cell>
          <cell r="R3526" t="str">
            <v>QUALYS INC [American Stock]</v>
          </cell>
        </row>
        <row r="3527">
          <cell r="B3527" t="str">
            <v>NX.US</v>
          </cell>
          <cell r="C3527" t="str">
            <v>NX</v>
          </cell>
          <cell r="D3527" t="str">
            <v/>
          </cell>
          <cell r="E3527">
            <v>1</v>
          </cell>
          <cell r="F3527">
            <v>0.01</v>
          </cell>
          <cell r="G3527" t="str">
            <v/>
          </cell>
          <cell r="H3527" t="str">
            <v/>
          </cell>
          <cell r="I3527" t="str">
            <v/>
          </cell>
          <cell r="J3527" t="str">
            <v/>
          </cell>
          <cell r="K3527" t="str">
            <v>US7476191041</v>
          </cell>
          <cell r="L3527" t="str">
            <v/>
          </cell>
          <cell r="M3527" t="str">
            <v/>
          </cell>
          <cell r="R3527" t="str">
            <v>QUANEX BUILDING [American Stock]</v>
          </cell>
        </row>
        <row r="3528">
          <cell r="B3528" t="str">
            <v>PWR.US</v>
          </cell>
          <cell r="C3528" t="str">
            <v>PWR</v>
          </cell>
          <cell r="D3528" t="str">
            <v/>
          </cell>
          <cell r="E3528">
            <v>1</v>
          </cell>
          <cell r="F3528">
            <v>0.01</v>
          </cell>
          <cell r="G3528" t="str">
            <v/>
          </cell>
          <cell r="H3528" t="str">
            <v/>
          </cell>
          <cell r="I3528" t="str">
            <v/>
          </cell>
          <cell r="J3528" t="str">
            <v/>
          </cell>
          <cell r="K3528" t="str">
            <v>US74762E1029</v>
          </cell>
          <cell r="L3528" t="str">
            <v/>
          </cell>
          <cell r="M3528" t="str">
            <v/>
          </cell>
          <cell r="R3528" t="str">
            <v>QUANTA SERVICES [American Stock]</v>
          </cell>
        </row>
        <row r="3529">
          <cell r="B3529" t="str">
            <v>QD.US</v>
          </cell>
          <cell r="C3529" t="str">
            <v>QD</v>
          </cell>
          <cell r="D3529" t="str">
            <v/>
          </cell>
          <cell r="E3529">
            <v>1</v>
          </cell>
          <cell r="F3529">
            <v>0.01</v>
          </cell>
          <cell r="G3529" t="str">
            <v/>
          </cell>
          <cell r="H3529" t="str">
            <v/>
          </cell>
          <cell r="I3529" t="str">
            <v/>
          </cell>
          <cell r="J3529" t="str">
            <v/>
          </cell>
          <cell r="K3529" t="str">
            <v>US7477981069</v>
          </cell>
          <cell r="L3529" t="str">
            <v/>
          </cell>
          <cell r="M3529" t="str">
            <v/>
          </cell>
          <cell r="R3529" t="str">
            <v>QUDIAN INC-SPON [American Stock]</v>
          </cell>
        </row>
        <row r="3530">
          <cell r="B3530" t="str">
            <v>DGX.US</v>
          </cell>
          <cell r="C3530" t="str">
            <v>DGX</v>
          </cell>
          <cell r="D3530" t="str">
            <v/>
          </cell>
          <cell r="E3530">
            <v>1</v>
          </cell>
          <cell r="F3530">
            <v>0.01</v>
          </cell>
          <cell r="G3530" t="str">
            <v/>
          </cell>
          <cell r="H3530" t="str">
            <v/>
          </cell>
          <cell r="I3530" t="str">
            <v/>
          </cell>
          <cell r="J3530" t="str">
            <v/>
          </cell>
          <cell r="K3530" t="str">
            <v>US74834L1008</v>
          </cell>
          <cell r="L3530" t="str">
            <v/>
          </cell>
          <cell r="M3530" t="str">
            <v/>
          </cell>
          <cell r="R3530" t="str">
            <v>QUEST DIAGNOSTIC [American Stock]</v>
          </cell>
        </row>
        <row r="3531">
          <cell r="B3531" t="str">
            <v>QH.US</v>
          </cell>
          <cell r="C3531" t="str">
            <v>QH</v>
          </cell>
          <cell r="D3531" t="str">
            <v/>
          </cell>
          <cell r="E3531">
            <v>1</v>
          </cell>
          <cell r="F3531">
            <v>0.01</v>
          </cell>
          <cell r="G3531" t="str">
            <v/>
          </cell>
          <cell r="H3531" t="str">
            <v/>
          </cell>
          <cell r="I3531" t="str">
            <v/>
          </cell>
          <cell r="J3531" t="str">
            <v/>
          </cell>
          <cell r="K3531" t="str">
            <v>US74841Q1004</v>
          </cell>
          <cell r="L3531" t="str">
            <v/>
          </cell>
          <cell r="M3531" t="str">
            <v/>
          </cell>
          <cell r="R3531" t="str">
            <v>QUHUO LTD-ADR [American Stock]</v>
          </cell>
        </row>
        <row r="3532">
          <cell r="B3532" t="str">
            <v>QUIK.US</v>
          </cell>
          <cell r="C3532" t="str">
            <v>QUIK</v>
          </cell>
          <cell r="D3532" t="str">
            <v/>
          </cell>
          <cell r="E3532">
            <v>1</v>
          </cell>
          <cell r="F3532">
            <v>0.01</v>
          </cell>
          <cell r="G3532" t="str">
            <v/>
          </cell>
          <cell r="H3532" t="str">
            <v/>
          </cell>
          <cell r="I3532" t="str">
            <v/>
          </cell>
          <cell r="J3532" t="str">
            <v/>
          </cell>
          <cell r="K3532" t="str">
            <v>US74837P4054</v>
          </cell>
          <cell r="L3532" t="str">
            <v/>
          </cell>
          <cell r="M3532" t="str">
            <v/>
          </cell>
          <cell r="R3532" t="str">
            <v>QUICKLOGIC CORP [American Stock]</v>
          </cell>
        </row>
        <row r="3533">
          <cell r="B3533" t="str">
            <v>QDEL.US</v>
          </cell>
          <cell r="C3533" t="str">
            <v>QDEL</v>
          </cell>
          <cell r="D3533" t="str">
            <v/>
          </cell>
          <cell r="E3533">
            <v>1</v>
          </cell>
          <cell r="F3533">
            <v>0.01</v>
          </cell>
          <cell r="G3533" t="str">
            <v/>
          </cell>
          <cell r="H3533" t="str">
            <v/>
          </cell>
          <cell r="I3533" t="str">
            <v/>
          </cell>
          <cell r="J3533" t="str">
            <v/>
          </cell>
          <cell r="K3533" t="str">
            <v>US74838J1016</v>
          </cell>
          <cell r="L3533" t="str">
            <v/>
          </cell>
          <cell r="M3533" t="str">
            <v/>
          </cell>
          <cell r="R3533" t="str">
            <v>QUIDEL CORP [American Stock]</v>
          </cell>
        </row>
        <row r="3534">
          <cell r="B3534" t="str">
            <v>QNST.US</v>
          </cell>
          <cell r="C3534" t="str">
            <v>QNST</v>
          </cell>
          <cell r="D3534" t="str">
            <v/>
          </cell>
          <cell r="E3534">
            <v>1</v>
          </cell>
          <cell r="F3534">
            <v>0.01</v>
          </cell>
          <cell r="G3534" t="str">
            <v/>
          </cell>
          <cell r="H3534" t="str">
            <v/>
          </cell>
          <cell r="I3534" t="str">
            <v/>
          </cell>
          <cell r="J3534" t="str">
            <v/>
          </cell>
          <cell r="K3534" t="str">
            <v>US74874Q1004</v>
          </cell>
          <cell r="L3534" t="str">
            <v/>
          </cell>
          <cell r="M3534" t="str">
            <v/>
          </cell>
          <cell r="R3534" t="str">
            <v>QUINSTREET INC [American Stock]</v>
          </cell>
        </row>
        <row r="3535">
          <cell r="B3535" t="str">
            <v>QUOT.US</v>
          </cell>
          <cell r="C3535" t="str">
            <v>QUOT</v>
          </cell>
          <cell r="D3535" t="str">
            <v/>
          </cell>
          <cell r="E3535">
            <v>1</v>
          </cell>
          <cell r="F3535">
            <v>0.01</v>
          </cell>
          <cell r="G3535" t="str">
            <v/>
          </cell>
          <cell r="H3535" t="str">
            <v/>
          </cell>
          <cell r="I3535" t="str">
            <v/>
          </cell>
          <cell r="J3535" t="str">
            <v/>
          </cell>
          <cell r="K3535" t="str">
            <v>US7491191034</v>
          </cell>
          <cell r="L3535" t="str">
            <v/>
          </cell>
          <cell r="M3535" t="str">
            <v/>
          </cell>
          <cell r="R3535" t="str">
            <v>QUOT.K [American Stock]</v>
          </cell>
        </row>
        <row r="3536">
          <cell r="B3536" t="str">
            <v>QTNT.US</v>
          </cell>
          <cell r="C3536" t="str">
            <v>QTNT</v>
          </cell>
          <cell r="D3536" t="str">
            <v/>
          </cell>
          <cell r="E3536">
            <v>1</v>
          </cell>
          <cell r="F3536">
            <v>0.01</v>
          </cell>
          <cell r="G3536" t="str">
            <v/>
          </cell>
          <cell r="H3536" t="str">
            <v/>
          </cell>
          <cell r="I3536" t="str">
            <v/>
          </cell>
          <cell r="J3536" t="str">
            <v/>
          </cell>
          <cell r="K3536" t="str">
            <v>JE00BLG2ZQ72</v>
          </cell>
          <cell r="L3536" t="str">
            <v/>
          </cell>
          <cell r="M3536" t="str">
            <v/>
          </cell>
          <cell r="R3536" t="str">
            <v>QUOTIENT LTD [American Stock]</v>
          </cell>
        </row>
        <row r="3537">
          <cell r="B3537" t="str">
            <v>QRTEA.US</v>
          </cell>
          <cell r="C3537" t="str">
            <v>QRTEA</v>
          </cell>
          <cell r="D3537" t="str">
            <v/>
          </cell>
          <cell r="E3537">
            <v>1</v>
          </cell>
          <cell r="F3537">
            <v>0.01</v>
          </cell>
          <cell r="G3537" t="str">
            <v/>
          </cell>
          <cell r="H3537" t="str">
            <v/>
          </cell>
          <cell r="I3537" t="str">
            <v/>
          </cell>
          <cell r="J3537" t="str">
            <v/>
          </cell>
          <cell r="K3537" t="str">
            <v>US74915M1009</v>
          </cell>
          <cell r="L3537" t="str">
            <v/>
          </cell>
          <cell r="M3537" t="str">
            <v/>
          </cell>
          <cell r="R3537" t="str">
            <v>QURATE RETAIL-A [American Stock]</v>
          </cell>
        </row>
        <row r="3538">
          <cell r="B3538" t="str">
            <v>RACE.US</v>
          </cell>
          <cell r="C3538" t="str">
            <v>RACE</v>
          </cell>
          <cell r="D3538" t="str">
            <v/>
          </cell>
          <cell r="E3538">
            <v>1</v>
          </cell>
          <cell r="F3538">
            <v>0.01</v>
          </cell>
          <cell r="G3538" t="str">
            <v/>
          </cell>
          <cell r="H3538" t="str">
            <v/>
          </cell>
          <cell r="I3538" t="str">
            <v/>
          </cell>
          <cell r="J3538" t="str">
            <v/>
          </cell>
          <cell r="K3538" t="str">
            <v>NL0011585146</v>
          </cell>
          <cell r="L3538" t="str">
            <v/>
          </cell>
          <cell r="M3538" t="str">
            <v/>
          </cell>
          <cell r="R3538" t="str">
            <v>RACE.K [American Stock]</v>
          </cell>
        </row>
        <row r="3539">
          <cell r="B3539" t="str">
            <v>RADA.US</v>
          </cell>
          <cell r="C3539" t="str">
            <v>RADA</v>
          </cell>
          <cell r="D3539" t="str">
            <v/>
          </cell>
          <cell r="E3539">
            <v>1</v>
          </cell>
          <cell r="F3539">
            <v>0.01</v>
          </cell>
          <cell r="G3539" t="str">
            <v/>
          </cell>
          <cell r="H3539" t="str">
            <v/>
          </cell>
          <cell r="I3539" t="str">
            <v/>
          </cell>
          <cell r="J3539" t="str">
            <v/>
          </cell>
          <cell r="K3539" t="str">
            <v>IL0010826506</v>
          </cell>
          <cell r="L3539" t="str">
            <v/>
          </cell>
          <cell r="M3539" t="str">
            <v/>
          </cell>
          <cell r="R3539" t="str">
            <v>RADA ELECTRONIC [American Stock]</v>
          </cell>
        </row>
        <row r="3540">
          <cell r="B3540" t="str">
            <v>RDCM.US</v>
          </cell>
          <cell r="C3540" t="str">
            <v>RDCM</v>
          </cell>
          <cell r="D3540" t="str">
            <v/>
          </cell>
          <cell r="E3540">
            <v>1</v>
          </cell>
          <cell r="F3540">
            <v>0.01</v>
          </cell>
          <cell r="G3540" t="str">
            <v/>
          </cell>
          <cell r="H3540" t="str">
            <v/>
          </cell>
          <cell r="I3540" t="str">
            <v/>
          </cell>
          <cell r="J3540" t="str">
            <v/>
          </cell>
          <cell r="K3540" t="str">
            <v>IL0010826688</v>
          </cell>
          <cell r="L3540" t="str">
            <v/>
          </cell>
          <cell r="M3540" t="str">
            <v/>
          </cell>
          <cell r="R3540" t="str">
            <v>RADCOM LTD [American Stock]</v>
          </cell>
        </row>
        <row r="3541">
          <cell r="B3541" t="str">
            <v>RDN.US</v>
          </cell>
          <cell r="C3541" t="str">
            <v>RDN</v>
          </cell>
          <cell r="D3541" t="str">
            <v/>
          </cell>
          <cell r="E3541">
            <v>1</v>
          </cell>
          <cell r="F3541">
            <v>0.01</v>
          </cell>
          <cell r="G3541" t="str">
            <v/>
          </cell>
          <cell r="H3541" t="str">
            <v/>
          </cell>
          <cell r="I3541" t="str">
            <v/>
          </cell>
          <cell r="J3541" t="str">
            <v/>
          </cell>
          <cell r="K3541" t="str">
            <v>US7502361014</v>
          </cell>
          <cell r="L3541" t="str">
            <v/>
          </cell>
          <cell r="M3541" t="str">
            <v/>
          </cell>
          <cell r="R3541" t="str">
            <v>RADIAN GROUP INC [American Stock]</v>
          </cell>
        </row>
        <row r="3542">
          <cell r="B3542" t="str">
            <v>RLGT.US</v>
          </cell>
          <cell r="C3542" t="str">
            <v>RLGT</v>
          </cell>
          <cell r="D3542" t="str">
            <v/>
          </cell>
          <cell r="E3542">
            <v>1</v>
          </cell>
          <cell r="F3542">
            <v>0.01</v>
          </cell>
          <cell r="G3542" t="str">
            <v/>
          </cell>
          <cell r="H3542" t="str">
            <v/>
          </cell>
          <cell r="I3542" t="str">
            <v/>
          </cell>
          <cell r="J3542" t="str">
            <v/>
          </cell>
          <cell r="K3542" t="str">
            <v>US75025X1000</v>
          </cell>
          <cell r="L3542" t="str">
            <v/>
          </cell>
          <cell r="M3542" t="str">
            <v/>
          </cell>
          <cell r="R3542" t="str">
            <v>RADIANT LOGISTIC [American Stock]</v>
          </cell>
        </row>
        <row r="3543">
          <cell r="B3543" t="str">
            <v>RDUS.US</v>
          </cell>
          <cell r="C3543" t="str">
            <v>RDUS</v>
          </cell>
          <cell r="D3543" t="str">
            <v/>
          </cell>
          <cell r="E3543">
            <v>1</v>
          </cell>
          <cell r="F3543">
            <v>0.01</v>
          </cell>
          <cell r="G3543" t="str">
            <v/>
          </cell>
          <cell r="H3543" t="str">
            <v/>
          </cell>
          <cell r="I3543" t="str">
            <v/>
          </cell>
          <cell r="J3543" t="str">
            <v/>
          </cell>
          <cell r="K3543" t="str">
            <v>US7504692077</v>
          </cell>
          <cell r="L3543" t="str">
            <v/>
          </cell>
          <cell r="M3543" t="str">
            <v/>
          </cell>
          <cell r="R3543" t="str">
            <v>RADIUS HEALTH IN [American Stock]</v>
          </cell>
        </row>
        <row r="3544">
          <cell r="B3544" t="str">
            <v>RDNT.US</v>
          </cell>
          <cell r="C3544" t="str">
            <v>RDNT</v>
          </cell>
          <cell r="D3544" t="str">
            <v/>
          </cell>
          <cell r="E3544">
            <v>1</v>
          </cell>
          <cell r="F3544">
            <v>0.01</v>
          </cell>
          <cell r="G3544" t="str">
            <v/>
          </cell>
          <cell r="H3544" t="str">
            <v/>
          </cell>
          <cell r="I3544" t="str">
            <v/>
          </cell>
          <cell r="J3544" t="str">
            <v/>
          </cell>
          <cell r="K3544" t="str">
            <v>US7504911022</v>
          </cell>
          <cell r="L3544" t="str">
            <v/>
          </cell>
          <cell r="M3544" t="str">
            <v/>
          </cell>
          <cell r="R3544" t="str">
            <v>RADNET INC [American Stock]</v>
          </cell>
        </row>
        <row r="3545">
          <cell r="B3545" t="str">
            <v>RDWR.US</v>
          </cell>
          <cell r="C3545" t="str">
            <v>RDWR</v>
          </cell>
          <cell r="D3545" t="str">
            <v/>
          </cell>
          <cell r="E3545">
            <v>1</v>
          </cell>
          <cell r="F3545">
            <v>0.01</v>
          </cell>
          <cell r="G3545" t="str">
            <v/>
          </cell>
          <cell r="H3545" t="str">
            <v/>
          </cell>
          <cell r="I3545" t="str">
            <v/>
          </cell>
          <cell r="J3545" t="str">
            <v/>
          </cell>
          <cell r="K3545" t="str">
            <v>IL0010834765</v>
          </cell>
          <cell r="L3545" t="str">
            <v/>
          </cell>
          <cell r="M3545" t="str">
            <v/>
          </cell>
          <cell r="R3545" t="str">
            <v>RADWARE LTD [American Stock]</v>
          </cell>
        </row>
        <row r="3546">
          <cell r="B3546" t="str">
            <v>RFL.US</v>
          </cell>
          <cell r="C3546" t="str">
            <v>RFL</v>
          </cell>
          <cell r="D3546" t="str">
            <v/>
          </cell>
          <cell r="E3546">
            <v>1</v>
          </cell>
          <cell r="F3546">
            <v>0.01</v>
          </cell>
          <cell r="G3546" t="str">
            <v/>
          </cell>
          <cell r="H3546" t="str">
            <v/>
          </cell>
          <cell r="I3546" t="str">
            <v/>
          </cell>
          <cell r="J3546" t="str">
            <v/>
          </cell>
          <cell r="K3546" t="str">
            <v>US75062E1064</v>
          </cell>
          <cell r="L3546" t="str">
            <v/>
          </cell>
          <cell r="M3546" t="str">
            <v/>
          </cell>
          <cell r="R3546" t="str">
            <v>RAFAEL HOLDING-B [American Stock]</v>
          </cell>
        </row>
        <row r="3547">
          <cell r="B3547" t="str">
            <v>RL.US</v>
          </cell>
          <cell r="C3547" t="str">
            <v>RL</v>
          </cell>
          <cell r="D3547" t="str">
            <v/>
          </cell>
          <cell r="E3547">
            <v>1</v>
          </cell>
          <cell r="F3547">
            <v>0.01</v>
          </cell>
          <cell r="G3547" t="str">
            <v/>
          </cell>
          <cell r="H3547" t="str">
            <v/>
          </cell>
          <cell r="I3547" t="str">
            <v/>
          </cell>
          <cell r="J3547" t="str">
            <v/>
          </cell>
          <cell r="K3547" t="str">
            <v>US7512121010</v>
          </cell>
          <cell r="L3547" t="str">
            <v/>
          </cell>
          <cell r="M3547" t="str">
            <v/>
          </cell>
          <cell r="R3547" t="str">
            <v>RALPH LAUREN COR [American Stock]</v>
          </cell>
        </row>
        <row r="3548">
          <cell r="B3548" t="str">
            <v>METC.US</v>
          </cell>
          <cell r="C3548" t="str">
            <v>METC</v>
          </cell>
          <cell r="D3548" t="str">
            <v/>
          </cell>
          <cell r="E3548">
            <v>1</v>
          </cell>
          <cell r="F3548">
            <v>0.01</v>
          </cell>
          <cell r="G3548" t="str">
            <v/>
          </cell>
          <cell r="H3548" t="str">
            <v/>
          </cell>
          <cell r="I3548" t="str">
            <v/>
          </cell>
          <cell r="J3548" t="str">
            <v/>
          </cell>
          <cell r="K3548" t="str">
            <v>US75134P3038</v>
          </cell>
          <cell r="L3548" t="str">
            <v/>
          </cell>
          <cell r="M3548" t="str">
            <v/>
          </cell>
          <cell r="R3548" t="str">
            <v>RAMACO RESOURCES [American Stock]</v>
          </cell>
        </row>
        <row r="3549">
          <cell r="B3549" t="str">
            <v>RMBS.US</v>
          </cell>
          <cell r="C3549" t="str">
            <v>RMBS</v>
          </cell>
          <cell r="D3549" t="str">
            <v/>
          </cell>
          <cell r="E3549">
            <v>1</v>
          </cell>
          <cell r="F3549">
            <v>0.01</v>
          </cell>
          <cell r="G3549" t="str">
            <v/>
          </cell>
          <cell r="H3549" t="str">
            <v/>
          </cell>
          <cell r="I3549" t="str">
            <v/>
          </cell>
          <cell r="J3549" t="str">
            <v/>
          </cell>
          <cell r="K3549" t="str">
            <v>US7509171069</v>
          </cell>
          <cell r="L3549" t="str">
            <v/>
          </cell>
          <cell r="M3549" t="str">
            <v/>
          </cell>
          <cell r="R3549" t="str">
            <v>RAMBUS INC [American Stock]</v>
          </cell>
        </row>
        <row r="3550">
          <cell r="B3550" t="str">
            <v>RAND.US</v>
          </cell>
          <cell r="C3550" t="str">
            <v>RAND</v>
          </cell>
          <cell r="D3550" t="str">
            <v/>
          </cell>
          <cell r="E3550">
            <v>1</v>
          </cell>
          <cell r="F3550">
            <v>0.01</v>
          </cell>
          <cell r="G3550" t="str">
            <v/>
          </cell>
          <cell r="H3550" t="str">
            <v/>
          </cell>
          <cell r="I3550" t="str">
            <v/>
          </cell>
          <cell r="J3550" t="str">
            <v/>
          </cell>
          <cell r="K3550" t="str">
            <v>US7521852076</v>
          </cell>
          <cell r="L3550" t="str">
            <v/>
          </cell>
          <cell r="M3550" t="str">
            <v/>
          </cell>
          <cell r="R3550" t="str">
            <v>RAND CAPITAL [American Stock]</v>
          </cell>
        </row>
        <row r="3551">
          <cell r="B3551" t="str">
            <v>RRC.US</v>
          </cell>
          <cell r="C3551" t="str">
            <v>RRC</v>
          </cell>
          <cell r="D3551" t="str">
            <v/>
          </cell>
          <cell r="E3551">
            <v>1</v>
          </cell>
          <cell r="F3551">
            <v>0.01</v>
          </cell>
          <cell r="G3551" t="str">
            <v/>
          </cell>
          <cell r="H3551" t="str">
            <v/>
          </cell>
          <cell r="I3551" t="str">
            <v/>
          </cell>
          <cell r="J3551" t="str">
            <v/>
          </cell>
          <cell r="K3551" t="str">
            <v>US75281A1097</v>
          </cell>
          <cell r="L3551" t="str">
            <v/>
          </cell>
          <cell r="M3551" t="str">
            <v/>
          </cell>
          <cell r="R3551" t="str">
            <v>RANGE RESOURCES [American Stock]</v>
          </cell>
        </row>
        <row r="3552">
          <cell r="B3552" t="str">
            <v>RNGR.US</v>
          </cell>
          <cell r="C3552" t="str">
            <v>RNGR</v>
          </cell>
          <cell r="D3552" t="str">
            <v/>
          </cell>
          <cell r="E3552">
            <v>1</v>
          </cell>
          <cell r="F3552">
            <v>0.01</v>
          </cell>
          <cell r="G3552" t="str">
            <v/>
          </cell>
          <cell r="H3552" t="str">
            <v/>
          </cell>
          <cell r="I3552" t="str">
            <v/>
          </cell>
          <cell r="J3552" t="str">
            <v/>
          </cell>
          <cell r="K3552" t="str">
            <v>US75282U1043</v>
          </cell>
          <cell r="L3552" t="str">
            <v/>
          </cell>
          <cell r="M3552" t="str">
            <v/>
          </cell>
          <cell r="R3552" t="str">
            <v>RANGER ENERGY SE [American Stock]</v>
          </cell>
        </row>
        <row r="3553">
          <cell r="B3553" t="str">
            <v>RAVN.US</v>
          </cell>
          <cell r="C3553" t="str">
            <v>RAVN</v>
          </cell>
          <cell r="D3553" t="str">
            <v/>
          </cell>
          <cell r="E3553">
            <v>1</v>
          </cell>
          <cell r="F3553">
            <v>0.01</v>
          </cell>
          <cell r="G3553" t="str">
            <v/>
          </cell>
          <cell r="H3553" t="str">
            <v/>
          </cell>
          <cell r="I3553" t="str">
            <v/>
          </cell>
          <cell r="J3553" t="str">
            <v/>
          </cell>
          <cell r="K3553" t="str">
            <v>US7542121089</v>
          </cell>
          <cell r="L3553" t="str">
            <v/>
          </cell>
          <cell r="M3553" t="str">
            <v/>
          </cell>
          <cell r="R3553" t="str">
            <v>RAVEN INDUSTRIES [American Stock]</v>
          </cell>
        </row>
        <row r="3554">
          <cell r="B3554" t="str">
            <v>RJF.US</v>
          </cell>
          <cell r="C3554" t="str">
            <v>RJF</v>
          </cell>
          <cell r="D3554" t="str">
            <v/>
          </cell>
          <cell r="E3554">
            <v>1</v>
          </cell>
          <cell r="F3554">
            <v>0.01</v>
          </cell>
          <cell r="G3554" t="str">
            <v/>
          </cell>
          <cell r="H3554" t="str">
            <v/>
          </cell>
          <cell r="I3554" t="str">
            <v/>
          </cell>
          <cell r="J3554" t="str">
            <v/>
          </cell>
          <cell r="K3554" t="str">
            <v>US7547301090</v>
          </cell>
          <cell r="L3554" t="str">
            <v/>
          </cell>
          <cell r="M3554" t="str">
            <v/>
          </cell>
          <cell r="R3554" t="str">
            <v>RAYMOND JAMES [American Stock]</v>
          </cell>
        </row>
        <row r="3555">
          <cell r="B3555" t="str">
            <v>RYN.US</v>
          </cell>
          <cell r="C3555" t="str">
            <v>RYN</v>
          </cell>
          <cell r="D3555" t="str">
            <v/>
          </cell>
          <cell r="E3555">
            <v>1</v>
          </cell>
          <cell r="F3555">
            <v>0.01</v>
          </cell>
          <cell r="G3555" t="str">
            <v/>
          </cell>
          <cell r="H3555" t="str">
            <v/>
          </cell>
          <cell r="I3555" t="str">
            <v/>
          </cell>
          <cell r="J3555" t="str">
            <v/>
          </cell>
          <cell r="K3555" t="str">
            <v>US7549071030</v>
          </cell>
          <cell r="L3555" t="str">
            <v/>
          </cell>
          <cell r="M3555" t="str">
            <v/>
          </cell>
          <cell r="R3555" t="str">
            <v>RAYONIER INC [American Stock]</v>
          </cell>
        </row>
        <row r="3556">
          <cell r="B3556" t="str">
            <v>RTX.US</v>
          </cell>
          <cell r="C3556" t="str">
            <v>RTX</v>
          </cell>
          <cell r="D3556" t="str">
            <v/>
          </cell>
          <cell r="E3556">
            <v>1</v>
          </cell>
          <cell r="F3556">
            <v>0.01</v>
          </cell>
          <cell r="G3556" t="str">
            <v/>
          </cell>
          <cell r="H3556" t="str">
            <v/>
          </cell>
          <cell r="I3556" t="str">
            <v/>
          </cell>
          <cell r="J3556" t="str">
            <v/>
          </cell>
          <cell r="K3556" t="str">
            <v>US75513E1010</v>
          </cell>
          <cell r="L3556" t="str">
            <v/>
          </cell>
          <cell r="M3556" t="str">
            <v/>
          </cell>
          <cell r="R3556" t="str">
            <v>RAYTHEON TECHNOL [American Stock]</v>
          </cell>
        </row>
        <row r="3557">
          <cell r="B3557" t="str">
            <v>ROLL.US</v>
          </cell>
          <cell r="C3557" t="str">
            <v>ROLL</v>
          </cell>
          <cell r="D3557" t="str">
            <v/>
          </cell>
          <cell r="E3557">
            <v>1</v>
          </cell>
          <cell r="F3557">
            <v>0.01</v>
          </cell>
          <cell r="G3557" t="str">
            <v/>
          </cell>
          <cell r="H3557" t="str">
            <v/>
          </cell>
          <cell r="I3557" t="str">
            <v/>
          </cell>
          <cell r="J3557" t="str">
            <v/>
          </cell>
          <cell r="K3557" t="str">
            <v>US75524B1044</v>
          </cell>
          <cell r="L3557" t="str">
            <v/>
          </cell>
          <cell r="M3557" t="str">
            <v/>
          </cell>
          <cell r="R3557" t="str">
            <v>RBC BEARINGS INC [American Stock]</v>
          </cell>
        </row>
        <row r="3558">
          <cell r="B3558" t="str">
            <v>RICK.US</v>
          </cell>
          <cell r="C3558" t="str">
            <v>RICK</v>
          </cell>
          <cell r="D3558" t="str">
            <v/>
          </cell>
          <cell r="E3558">
            <v>1</v>
          </cell>
          <cell r="F3558">
            <v>0.01</v>
          </cell>
          <cell r="G3558" t="str">
            <v/>
          </cell>
          <cell r="H3558" t="str">
            <v/>
          </cell>
          <cell r="I3558" t="str">
            <v/>
          </cell>
          <cell r="J3558" t="str">
            <v/>
          </cell>
          <cell r="K3558" t="str">
            <v>US74934Q1085</v>
          </cell>
          <cell r="L3558" t="str">
            <v/>
          </cell>
          <cell r="M3558" t="str">
            <v/>
          </cell>
          <cell r="R3558" t="str">
            <v>RCI HOSPITALITY [American Stock]</v>
          </cell>
        </row>
        <row r="3559">
          <cell r="B3559" t="str">
            <v>RCMT.US</v>
          </cell>
          <cell r="C3559" t="str">
            <v>RCMT</v>
          </cell>
          <cell r="D3559" t="str">
            <v/>
          </cell>
          <cell r="E3559">
            <v>1</v>
          </cell>
          <cell r="F3559">
            <v>0.01</v>
          </cell>
          <cell r="G3559" t="str">
            <v/>
          </cell>
          <cell r="H3559" t="str">
            <v/>
          </cell>
          <cell r="I3559" t="str">
            <v/>
          </cell>
          <cell r="J3559" t="str">
            <v/>
          </cell>
          <cell r="K3559" t="str">
            <v>US7493604000</v>
          </cell>
          <cell r="L3559" t="str">
            <v/>
          </cell>
          <cell r="M3559" t="str">
            <v/>
          </cell>
          <cell r="R3559" t="str">
            <v>RCM TECH INC [American Stock]</v>
          </cell>
        </row>
        <row r="3560">
          <cell r="B3560" t="str">
            <v>RMAX.US</v>
          </cell>
          <cell r="C3560" t="str">
            <v>RMAX</v>
          </cell>
          <cell r="D3560" t="str">
            <v/>
          </cell>
          <cell r="E3560">
            <v>1</v>
          </cell>
          <cell r="F3560">
            <v>0.01</v>
          </cell>
          <cell r="G3560" t="str">
            <v/>
          </cell>
          <cell r="H3560" t="str">
            <v/>
          </cell>
          <cell r="I3560" t="str">
            <v/>
          </cell>
          <cell r="J3560" t="str">
            <v/>
          </cell>
          <cell r="K3560" t="str">
            <v>US75524W1080</v>
          </cell>
          <cell r="L3560" t="str">
            <v/>
          </cell>
          <cell r="M3560" t="str">
            <v/>
          </cell>
          <cell r="R3560" t="str">
            <v>RE/MAX HOLDINGS [American Stock]</v>
          </cell>
        </row>
        <row r="3561">
          <cell r="B3561" t="str">
            <v>RDI.US</v>
          </cell>
          <cell r="C3561" t="str">
            <v>RDI</v>
          </cell>
          <cell r="D3561" t="str">
            <v/>
          </cell>
          <cell r="E3561">
            <v>1</v>
          </cell>
          <cell r="F3561">
            <v>0.01</v>
          </cell>
          <cell r="G3561" t="str">
            <v/>
          </cell>
          <cell r="H3561" t="str">
            <v/>
          </cell>
          <cell r="I3561" t="str">
            <v/>
          </cell>
          <cell r="J3561" t="str">
            <v/>
          </cell>
          <cell r="K3561" t="str">
            <v>US7554081015</v>
          </cell>
          <cell r="L3561" t="str">
            <v/>
          </cell>
          <cell r="M3561" t="str">
            <v/>
          </cell>
          <cell r="R3561" t="str">
            <v>READING INTL-A [American Stock]</v>
          </cell>
        </row>
        <row r="3562">
          <cell r="B3562" t="str">
            <v>XLRE.US</v>
          </cell>
          <cell r="C3562" t="str">
            <v>XLRE</v>
          </cell>
          <cell r="D3562" t="str">
            <v/>
          </cell>
          <cell r="E3562">
            <v>1</v>
          </cell>
          <cell r="F3562">
            <v>0.01</v>
          </cell>
          <cell r="G3562" t="str">
            <v/>
          </cell>
          <cell r="H3562" t="str">
            <v/>
          </cell>
          <cell r="I3562" t="str">
            <v/>
          </cell>
          <cell r="J3562" t="str">
            <v/>
          </cell>
          <cell r="K3562" t="str">
            <v>US81369Y8600</v>
          </cell>
          <cell r="L3562" t="str">
            <v/>
          </cell>
          <cell r="M3562" t="str">
            <v/>
          </cell>
          <cell r="R3562" t="str">
            <v>REAL EST SEL SEC [American Stock]</v>
          </cell>
        </row>
        <row r="3563">
          <cell r="B3563" t="str">
            <v>DIVY.US</v>
          </cell>
          <cell r="C3563" t="str">
            <v>DIVY</v>
          </cell>
          <cell r="D3563" t="str">
            <v/>
          </cell>
          <cell r="E3563">
            <v>1</v>
          </cell>
          <cell r="F3563">
            <v>0.01</v>
          </cell>
          <cell r="G3563" t="str">
            <v/>
          </cell>
          <cell r="H3563" t="str">
            <v/>
          </cell>
          <cell r="I3563" t="str">
            <v/>
          </cell>
          <cell r="J3563" t="str">
            <v/>
          </cell>
          <cell r="K3563" t="str">
            <v>US75605A1088</v>
          </cell>
          <cell r="L3563" t="str">
            <v/>
          </cell>
          <cell r="M3563" t="str">
            <v/>
          </cell>
          <cell r="R3563" t="str">
            <v>REALITY SHARES D [American Stock]</v>
          </cell>
        </row>
        <row r="3564">
          <cell r="B3564" t="str">
            <v>RLGY.US</v>
          </cell>
          <cell r="C3564" t="str">
            <v>RLGY</v>
          </cell>
          <cell r="D3564" t="str">
            <v/>
          </cell>
          <cell r="E3564">
            <v>1</v>
          </cell>
          <cell r="F3564">
            <v>0.01</v>
          </cell>
          <cell r="G3564" t="str">
            <v/>
          </cell>
          <cell r="H3564" t="str">
            <v/>
          </cell>
          <cell r="I3564" t="str">
            <v/>
          </cell>
          <cell r="J3564" t="str">
            <v/>
          </cell>
          <cell r="K3564" t="str">
            <v>US75605Y1064</v>
          </cell>
          <cell r="L3564" t="str">
            <v/>
          </cell>
          <cell r="M3564" t="str">
            <v/>
          </cell>
          <cell r="R3564" t="str">
            <v>REALOGY HOLDINGS [American Stock]</v>
          </cell>
        </row>
        <row r="3565">
          <cell r="B3565" t="str">
            <v>RP.US</v>
          </cell>
          <cell r="C3565" t="str">
            <v>RP</v>
          </cell>
          <cell r="D3565" t="str">
            <v/>
          </cell>
          <cell r="E3565">
            <v>1</v>
          </cell>
          <cell r="F3565">
            <v>0.01</v>
          </cell>
          <cell r="G3565" t="str">
            <v/>
          </cell>
          <cell r="H3565" t="str">
            <v/>
          </cell>
          <cell r="I3565" t="str">
            <v/>
          </cell>
          <cell r="J3565" t="str">
            <v/>
          </cell>
          <cell r="K3565" t="str">
            <v>US75606N1090</v>
          </cell>
          <cell r="L3565" t="str">
            <v/>
          </cell>
          <cell r="M3565" t="str">
            <v/>
          </cell>
          <cell r="R3565" t="str">
            <v>REALPAGE INC [American Stock]</v>
          </cell>
        </row>
        <row r="3566">
          <cell r="B3566" t="str">
            <v>REAL.US</v>
          </cell>
          <cell r="C3566" t="str">
            <v>REAL</v>
          </cell>
          <cell r="D3566" t="str">
            <v/>
          </cell>
          <cell r="E3566">
            <v>1</v>
          </cell>
          <cell r="F3566">
            <v>0.01</v>
          </cell>
          <cell r="G3566" t="str">
            <v/>
          </cell>
          <cell r="H3566" t="str">
            <v/>
          </cell>
          <cell r="I3566" t="str">
            <v/>
          </cell>
          <cell r="J3566" t="str">
            <v/>
          </cell>
          <cell r="K3566" t="str">
            <v>US88339P1012</v>
          </cell>
          <cell r="L3566" t="str">
            <v/>
          </cell>
          <cell r="M3566" t="str">
            <v/>
          </cell>
          <cell r="R3566" t="str">
            <v>REALREAL INC/THE [American Stock]</v>
          </cell>
        </row>
        <row r="3567">
          <cell r="B3567" t="str">
            <v>O.US</v>
          </cell>
          <cell r="C3567" t="str">
            <v>O</v>
          </cell>
          <cell r="D3567" t="str">
            <v/>
          </cell>
          <cell r="E3567">
            <v>1</v>
          </cell>
          <cell r="F3567">
            <v>0.01</v>
          </cell>
          <cell r="G3567" t="str">
            <v/>
          </cell>
          <cell r="H3567" t="str">
            <v/>
          </cell>
          <cell r="I3567" t="str">
            <v/>
          </cell>
          <cell r="J3567" t="str">
            <v/>
          </cell>
          <cell r="K3567" t="str">
            <v>US7561091049</v>
          </cell>
          <cell r="L3567" t="str">
            <v/>
          </cell>
          <cell r="M3567" t="str">
            <v/>
          </cell>
          <cell r="R3567" t="str">
            <v>REALTY INCOME [American Stock]</v>
          </cell>
        </row>
        <row r="3568">
          <cell r="B3568" t="str">
            <v>REPH.US</v>
          </cell>
          <cell r="C3568" t="str">
            <v>REPH</v>
          </cell>
          <cell r="D3568" t="str">
            <v/>
          </cell>
          <cell r="E3568">
            <v>1</v>
          </cell>
          <cell r="F3568">
            <v>0.01</v>
          </cell>
          <cell r="G3568" t="str">
            <v/>
          </cell>
          <cell r="H3568" t="str">
            <v/>
          </cell>
          <cell r="I3568" t="str">
            <v/>
          </cell>
          <cell r="J3568" t="str">
            <v/>
          </cell>
          <cell r="K3568" t="str">
            <v>US75629F1093</v>
          </cell>
          <cell r="L3568" t="str">
            <v/>
          </cell>
          <cell r="M3568" t="str">
            <v/>
          </cell>
          <cell r="R3568" t="str">
            <v>RECRO PHARMA INC [American Stock]</v>
          </cell>
        </row>
        <row r="3569">
          <cell r="B3569" t="str">
            <v>RLH.US</v>
          </cell>
          <cell r="C3569" t="str">
            <v>RLH</v>
          </cell>
          <cell r="D3569" t="str">
            <v/>
          </cell>
          <cell r="E3569">
            <v>1</v>
          </cell>
          <cell r="F3569">
            <v>0.01</v>
          </cell>
          <cell r="G3569" t="str">
            <v/>
          </cell>
          <cell r="H3569" t="str">
            <v/>
          </cell>
          <cell r="I3569" t="str">
            <v/>
          </cell>
          <cell r="J3569" t="str">
            <v/>
          </cell>
          <cell r="K3569" t="str">
            <v>US7567641060</v>
          </cell>
          <cell r="L3569" t="str">
            <v/>
          </cell>
          <cell r="M3569" t="str">
            <v/>
          </cell>
          <cell r="R3569" t="str">
            <v>RED LION HOTELS [American Stock]</v>
          </cell>
        </row>
        <row r="3570">
          <cell r="B3570" t="str">
            <v>RRGB.US</v>
          </cell>
          <cell r="C3570" t="str">
            <v>RRGB</v>
          </cell>
          <cell r="D3570" t="str">
            <v/>
          </cell>
          <cell r="E3570">
            <v>1</v>
          </cell>
          <cell r="F3570">
            <v>0.01</v>
          </cell>
          <cell r="G3570" t="str">
            <v/>
          </cell>
          <cell r="H3570" t="str">
            <v/>
          </cell>
          <cell r="I3570" t="str">
            <v/>
          </cell>
          <cell r="J3570" t="str">
            <v/>
          </cell>
          <cell r="K3570" t="str">
            <v>US75689M1018</v>
          </cell>
          <cell r="L3570" t="str">
            <v/>
          </cell>
          <cell r="M3570" t="str">
            <v/>
          </cell>
          <cell r="R3570" t="str">
            <v>RED ROBIN GOURME [American Stock]</v>
          </cell>
        </row>
        <row r="3571">
          <cell r="B3571" t="str">
            <v>RRR.US</v>
          </cell>
          <cell r="C3571" t="str">
            <v>RRR</v>
          </cell>
          <cell r="D3571" t="str">
            <v/>
          </cell>
          <cell r="E3571">
            <v>1</v>
          </cell>
          <cell r="F3571">
            <v>0.01</v>
          </cell>
          <cell r="G3571" t="str">
            <v/>
          </cell>
          <cell r="H3571" t="str">
            <v/>
          </cell>
          <cell r="I3571" t="str">
            <v/>
          </cell>
          <cell r="J3571" t="str">
            <v/>
          </cell>
          <cell r="K3571" t="str">
            <v>US75700L1089</v>
          </cell>
          <cell r="L3571" t="str">
            <v/>
          </cell>
          <cell r="M3571" t="str">
            <v/>
          </cell>
          <cell r="R3571" t="str">
            <v>RED ROCK RESOR-A [American Stock]</v>
          </cell>
        </row>
        <row r="3572">
          <cell r="B3572" t="str">
            <v>RDFN.US</v>
          </cell>
          <cell r="C3572" t="str">
            <v>RDFN</v>
          </cell>
          <cell r="D3572" t="str">
            <v/>
          </cell>
          <cell r="E3572">
            <v>1</v>
          </cell>
          <cell r="F3572">
            <v>0.01</v>
          </cell>
          <cell r="G3572" t="str">
            <v/>
          </cell>
          <cell r="H3572" t="str">
            <v/>
          </cell>
          <cell r="I3572" t="str">
            <v/>
          </cell>
          <cell r="J3572" t="str">
            <v/>
          </cell>
          <cell r="K3572" t="str">
            <v>US75737F1084</v>
          </cell>
          <cell r="L3572" t="str">
            <v/>
          </cell>
          <cell r="M3572" t="str">
            <v/>
          </cell>
          <cell r="R3572" t="str">
            <v>REDFIN CORP [American Stock]</v>
          </cell>
        </row>
        <row r="3573">
          <cell r="B3573" t="str">
            <v>RDHL.US</v>
          </cell>
          <cell r="C3573" t="str">
            <v>RDHL</v>
          </cell>
          <cell r="D3573" t="str">
            <v/>
          </cell>
          <cell r="E3573">
            <v>1</v>
          </cell>
          <cell r="F3573">
            <v>0.01</v>
          </cell>
          <cell r="G3573" t="str">
            <v/>
          </cell>
          <cell r="H3573" t="str">
            <v/>
          </cell>
          <cell r="I3573" t="str">
            <v/>
          </cell>
          <cell r="J3573" t="str">
            <v/>
          </cell>
          <cell r="K3573" t="str">
            <v>US7574681034</v>
          </cell>
          <cell r="L3573" t="str">
            <v/>
          </cell>
          <cell r="M3573" t="str">
            <v/>
          </cell>
          <cell r="R3573" t="str">
            <v>REDHILL BIO-ADR [American Stock]</v>
          </cell>
        </row>
        <row r="3574">
          <cell r="B3574" t="str">
            <v>RWT.US</v>
          </cell>
          <cell r="C3574" t="str">
            <v>RWT</v>
          </cell>
          <cell r="D3574" t="str">
            <v/>
          </cell>
          <cell r="E3574">
            <v>1</v>
          </cell>
          <cell r="F3574">
            <v>0.01</v>
          </cell>
          <cell r="G3574" t="str">
            <v/>
          </cell>
          <cell r="H3574" t="str">
            <v/>
          </cell>
          <cell r="I3574" t="str">
            <v/>
          </cell>
          <cell r="J3574" t="str">
            <v/>
          </cell>
          <cell r="K3574" t="str">
            <v>US7580754023</v>
          </cell>
          <cell r="L3574" t="str">
            <v/>
          </cell>
          <cell r="M3574" t="str">
            <v/>
          </cell>
          <cell r="R3574" t="str">
            <v>REDWOOD TRUST [American Stock]</v>
          </cell>
        </row>
        <row r="3575">
          <cell r="B3575" t="str">
            <v>REED.US</v>
          </cell>
          <cell r="C3575" t="str">
            <v>REED</v>
          </cell>
          <cell r="D3575" t="str">
            <v/>
          </cell>
          <cell r="E3575">
            <v>1</v>
          </cell>
          <cell r="F3575">
            <v>0.01</v>
          </cell>
          <cell r="G3575" t="str">
            <v/>
          </cell>
          <cell r="H3575" t="str">
            <v/>
          </cell>
          <cell r="I3575" t="str">
            <v/>
          </cell>
          <cell r="J3575" t="str">
            <v/>
          </cell>
          <cell r="K3575" t="str">
            <v>US7583381071</v>
          </cell>
          <cell r="L3575" t="str">
            <v/>
          </cell>
          <cell r="M3575" t="str">
            <v/>
          </cell>
          <cell r="R3575" t="str">
            <v>REED'S INC [American Stock]</v>
          </cell>
        </row>
        <row r="3576">
          <cell r="B3576" t="str">
            <v>RBC.US</v>
          </cell>
          <cell r="C3576" t="str">
            <v>RBC</v>
          </cell>
          <cell r="D3576" t="str">
            <v/>
          </cell>
          <cell r="E3576">
            <v>1</v>
          </cell>
          <cell r="F3576">
            <v>0.01</v>
          </cell>
          <cell r="G3576" t="str">
            <v/>
          </cell>
          <cell r="H3576" t="str">
            <v/>
          </cell>
          <cell r="I3576" t="str">
            <v/>
          </cell>
          <cell r="J3576" t="str">
            <v/>
          </cell>
          <cell r="K3576" t="str">
            <v>US7587501039</v>
          </cell>
          <cell r="L3576" t="str">
            <v/>
          </cell>
          <cell r="M3576" t="str">
            <v/>
          </cell>
          <cell r="R3576" t="str">
            <v>REGAL BELOIT COR [American Stock]</v>
          </cell>
        </row>
        <row r="3577">
          <cell r="B3577" t="str">
            <v>REG.US</v>
          </cell>
          <cell r="C3577" t="str">
            <v>REG</v>
          </cell>
          <cell r="D3577" t="str">
            <v/>
          </cell>
          <cell r="E3577">
            <v>1</v>
          </cell>
          <cell r="F3577">
            <v>0.01</v>
          </cell>
          <cell r="G3577" t="str">
            <v/>
          </cell>
          <cell r="H3577" t="str">
            <v/>
          </cell>
          <cell r="I3577" t="str">
            <v/>
          </cell>
          <cell r="J3577" t="str">
            <v/>
          </cell>
          <cell r="K3577" t="str">
            <v>US7588491032</v>
          </cell>
          <cell r="L3577" t="str">
            <v/>
          </cell>
          <cell r="M3577" t="str">
            <v/>
          </cell>
          <cell r="R3577" t="str">
            <v>REGENCY CENTERS [American Stock]</v>
          </cell>
        </row>
        <row r="3578">
          <cell r="B3578" t="str">
            <v>REGN.US</v>
          </cell>
          <cell r="C3578" t="str">
            <v>REGN</v>
          </cell>
          <cell r="D3578" t="str">
            <v/>
          </cell>
          <cell r="E3578">
            <v>1</v>
          </cell>
          <cell r="F3578">
            <v>0.01</v>
          </cell>
          <cell r="G3578" t="str">
            <v/>
          </cell>
          <cell r="H3578" t="str">
            <v/>
          </cell>
          <cell r="I3578" t="str">
            <v/>
          </cell>
          <cell r="J3578" t="str">
            <v/>
          </cell>
          <cell r="K3578" t="str">
            <v>US75886F1075</v>
          </cell>
          <cell r="L3578" t="str">
            <v/>
          </cell>
          <cell r="M3578" t="str">
            <v/>
          </cell>
          <cell r="R3578" t="str">
            <v>REGENERON PHARM [American Stock]</v>
          </cell>
        </row>
        <row r="3579">
          <cell r="B3579" t="str">
            <v>RM.US</v>
          </cell>
          <cell r="C3579" t="str">
            <v>RM</v>
          </cell>
          <cell r="D3579" t="str">
            <v/>
          </cell>
          <cell r="E3579">
            <v>1</v>
          </cell>
          <cell r="F3579">
            <v>0.01</v>
          </cell>
          <cell r="G3579" t="str">
            <v/>
          </cell>
          <cell r="H3579" t="str">
            <v/>
          </cell>
          <cell r="I3579" t="str">
            <v/>
          </cell>
          <cell r="J3579" t="str">
            <v/>
          </cell>
          <cell r="K3579" t="str">
            <v>US75902K1060</v>
          </cell>
          <cell r="L3579" t="str">
            <v/>
          </cell>
          <cell r="M3579" t="str">
            <v/>
          </cell>
          <cell r="R3579" t="str">
            <v>REGIONAL MANAGEM [American Stock]</v>
          </cell>
        </row>
        <row r="3580">
          <cell r="B3580" t="str">
            <v>RF.US</v>
          </cell>
          <cell r="C3580" t="str">
            <v>RF</v>
          </cell>
          <cell r="D3580" t="str">
            <v/>
          </cell>
          <cell r="E3580">
            <v>1</v>
          </cell>
          <cell r="F3580">
            <v>0.01</v>
          </cell>
          <cell r="G3580" t="str">
            <v/>
          </cell>
          <cell r="H3580" t="str">
            <v/>
          </cell>
          <cell r="I3580" t="str">
            <v/>
          </cell>
          <cell r="J3580" t="str">
            <v/>
          </cell>
          <cell r="K3580" t="str">
            <v>US7591EP1005</v>
          </cell>
          <cell r="L3580" t="str">
            <v/>
          </cell>
          <cell r="M3580" t="str">
            <v/>
          </cell>
          <cell r="R3580" t="str">
            <v>REGIONS FINANCIA [American Stock]</v>
          </cell>
        </row>
        <row r="3581">
          <cell r="B3581" t="str">
            <v>RFpA.US</v>
          </cell>
          <cell r="C3581" t="str">
            <v>RFpA</v>
          </cell>
          <cell r="D3581" t="str">
            <v/>
          </cell>
          <cell r="E3581">
            <v>1</v>
          </cell>
          <cell r="F3581">
            <v>0.01</v>
          </cell>
          <cell r="G3581" t="str">
            <v/>
          </cell>
          <cell r="H3581" t="str">
            <v/>
          </cell>
          <cell r="I3581" t="str">
            <v/>
          </cell>
          <cell r="J3581" t="str">
            <v/>
          </cell>
          <cell r="K3581" t="str">
            <v>US7591EP3084</v>
          </cell>
          <cell r="L3581" t="str">
            <v/>
          </cell>
          <cell r="M3581" t="str">
            <v/>
          </cell>
          <cell r="R3581" t="str">
            <v>REGIONS FINL [American Stock]</v>
          </cell>
        </row>
        <row r="3582">
          <cell r="B3582" t="str">
            <v>RGS.US</v>
          </cell>
          <cell r="C3582" t="str">
            <v>RGS</v>
          </cell>
          <cell r="D3582" t="str">
            <v/>
          </cell>
          <cell r="E3582">
            <v>1</v>
          </cell>
          <cell r="F3582">
            <v>0.01</v>
          </cell>
          <cell r="G3582" t="str">
            <v/>
          </cell>
          <cell r="H3582" t="str">
            <v/>
          </cell>
          <cell r="I3582" t="str">
            <v/>
          </cell>
          <cell r="J3582" t="str">
            <v/>
          </cell>
          <cell r="K3582" t="str">
            <v>US7589321071</v>
          </cell>
          <cell r="L3582" t="str">
            <v/>
          </cell>
          <cell r="M3582" t="str">
            <v/>
          </cell>
          <cell r="R3582" t="str">
            <v>REGIS CORP [American Stock]</v>
          </cell>
        </row>
        <row r="3583">
          <cell r="B3583" t="str">
            <v>RGLS.US</v>
          </cell>
          <cell r="C3583" t="str">
            <v>RGLS</v>
          </cell>
          <cell r="D3583" t="str">
            <v/>
          </cell>
          <cell r="E3583">
            <v>1</v>
          </cell>
          <cell r="F3583">
            <v>0.01</v>
          </cell>
          <cell r="G3583" t="str">
            <v/>
          </cell>
          <cell r="H3583" t="str">
            <v/>
          </cell>
          <cell r="I3583" t="str">
            <v/>
          </cell>
          <cell r="J3583" t="str">
            <v/>
          </cell>
          <cell r="K3583" t="str">
            <v>US75915K2006</v>
          </cell>
          <cell r="L3583" t="str">
            <v/>
          </cell>
          <cell r="M3583" t="str">
            <v/>
          </cell>
          <cell r="R3583" t="str">
            <v>REGULUS THERAPEU [American Stock]</v>
          </cell>
        </row>
        <row r="3584">
          <cell r="B3584" t="str">
            <v>RGA.US</v>
          </cell>
          <cell r="C3584" t="str">
            <v>RGA</v>
          </cell>
          <cell r="D3584" t="str">
            <v/>
          </cell>
          <cell r="E3584">
            <v>1</v>
          </cell>
          <cell r="F3584">
            <v>0.01</v>
          </cell>
          <cell r="G3584" t="str">
            <v/>
          </cell>
          <cell r="H3584" t="str">
            <v/>
          </cell>
          <cell r="I3584" t="str">
            <v/>
          </cell>
          <cell r="J3584" t="str">
            <v/>
          </cell>
          <cell r="K3584" t="str">
            <v>US7593516047</v>
          </cell>
          <cell r="L3584" t="str">
            <v/>
          </cell>
          <cell r="M3584" t="str">
            <v/>
          </cell>
          <cell r="R3584" t="str">
            <v>REINSURANCE GROU [American Stock]</v>
          </cell>
        </row>
        <row r="3585">
          <cell r="B3585" t="str">
            <v>RS.US</v>
          </cell>
          <cell r="C3585" t="str">
            <v>RS</v>
          </cell>
          <cell r="D3585" t="str">
            <v/>
          </cell>
          <cell r="E3585">
            <v>1</v>
          </cell>
          <cell r="F3585">
            <v>0.01</v>
          </cell>
          <cell r="G3585" t="str">
            <v/>
          </cell>
          <cell r="H3585" t="str">
            <v/>
          </cell>
          <cell r="I3585" t="str">
            <v/>
          </cell>
          <cell r="J3585" t="str">
            <v/>
          </cell>
          <cell r="K3585" t="str">
            <v>US7595091023</v>
          </cell>
          <cell r="L3585" t="str">
            <v/>
          </cell>
          <cell r="M3585" t="str">
            <v/>
          </cell>
          <cell r="R3585" t="str">
            <v>RELIANCE STEEL [American Stock]</v>
          </cell>
        </row>
        <row r="3586">
          <cell r="B3586" t="str">
            <v>RELV.US</v>
          </cell>
          <cell r="C3586" t="str">
            <v>RELV</v>
          </cell>
          <cell r="D3586" t="str">
            <v/>
          </cell>
          <cell r="E3586">
            <v>1</v>
          </cell>
          <cell r="F3586">
            <v>0.01</v>
          </cell>
          <cell r="G3586" t="str">
            <v/>
          </cell>
          <cell r="H3586" t="str">
            <v/>
          </cell>
          <cell r="I3586" t="str">
            <v/>
          </cell>
          <cell r="J3586" t="str">
            <v/>
          </cell>
          <cell r="K3586" t="str">
            <v>US75952R2094</v>
          </cell>
          <cell r="L3586" t="str">
            <v/>
          </cell>
          <cell r="M3586" t="str">
            <v/>
          </cell>
          <cell r="R3586" t="str">
            <v>RELIV INTL INC [American Stock]</v>
          </cell>
        </row>
        <row r="3587">
          <cell r="B3587" t="str">
            <v>MARK.US</v>
          </cell>
          <cell r="C3587" t="str">
            <v>MARK</v>
          </cell>
          <cell r="D3587" t="str">
            <v/>
          </cell>
          <cell r="E3587">
            <v>1</v>
          </cell>
          <cell r="F3587">
            <v>0.01</v>
          </cell>
          <cell r="G3587" t="str">
            <v/>
          </cell>
          <cell r="H3587" t="str">
            <v/>
          </cell>
          <cell r="I3587" t="str">
            <v/>
          </cell>
          <cell r="J3587" t="str">
            <v/>
          </cell>
          <cell r="K3587" t="str">
            <v>US75955K1025</v>
          </cell>
          <cell r="L3587" t="str">
            <v/>
          </cell>
          <cell r="M3587" t="str">
            <v/>
          </cell>
          <cell r="R3587" t="str">
            <v>REMARK HOLD INC [American Stock]</v>
          </cell>
        </row>
        <row r="3588">
          <cell r="B3588" t="str">
            <v>IPOS.US</v>
          </cell>
          <cell r="C3588" t="str">
            <v>IPOS</v>
          </cell>
          <cell r="D3588" t="str">
            <v/>
          </cell>
          <cell r="E3588">
            <v>1</v>
          </cell>
          <cell r="F3588">
            <v>0.01</v>
          </cell>
          <cell r="G3588" t="str">
            <v/>
          </cell>
          <cell r="H3588" t="str">
            <v/>
          </cell>
          <cell r="I3588" t="str">
            <v/>
          </cell>
          <cell r="J3588" t="str">
            <v/>
          </cell>
          <cell r="K3588" t="str">
            <v>US7599373039</v>
          </cell>
          <cell r="L3588" t="str">
            <v/>
          </cell>
          <cell r="M3588" t="str">
            <v/>
          </cell>
          <cell r="R3588" t="str">
            <v>REN INTL IPO ETF [American Stock]</v>
          </cell>
        </row>
        <row r="3589">
          <cell r="B3589" t="str">
            <v>IPO.US</v>
          </cell>
          <cell r="C3589" t="str">
            <v>IPO</v>
          </cell>
          <cell r="D3589" t="str">
            <v/>
          </cell>
          <cell r="E3589">
            <v>1</v>
          </cell>
          <cell r="F3589">
            <v>0.01</v>
          </cell>
          <cell r="G3589" t="str">
            <v/>
          </cell>
          <cell r="H3589" t="str">
            <v/>
          </cell>
          <cell r="I3589" t="str">
            <v/>
          </cell>
          <cell r="J3589" t="str">
            <v/>
          </cell>
          <cell r="K3589" t="str">
            <v>US7599372049</v>
          </cell>
          <cell r="L3589" t="str">
            <v/>
          </cell>
          <cell r="M3589" t="str">
            <v/>
          </cell>
          <cell r="R3589" t="str">
            <v>RENAISSANCE IPO [American Stock]</v>
          </cell>
        </row>
        <row r="3590">
          <cell r="B3590" t="str">
            <v>RNR.US</v>
          </cell>
          <cell r="C3590" t="str">
            <v>RNR</v>
          </cell>
          <cell r="D3590" t="str">
            <v/>
          </cell>
          <cell r="E3590">
            <v>1</v>
          </cell>
          <cell r="F3590">
            <v>0.01</v>
          </cell>
          <cell r="G3590" t="str">
            <v/>
          </cell>
          <cell r="H3590" t="str">
            <v/>
          </cell>
          <cell r="I3590" t="str">
            <v/>
          </cell>
          <cell r="J3590" t="str">
            <v/>
          </cell>
          <cell r="K3590" t="str">
            <v>BMG7496G1033</v>
          </cell>
          <cell r="L3590" t="str">
            <v/>
          </cell>
          <cell r="M3590" t="str">
            <v/>
          </cell>
          <cell r="R3590" t="str">
            <v>RENAISSANCERE [American Stock]</v>
          </cell>
        </row>
        <row r="3591">
          <cell r="B3591" t="str">
            <v>RNRpE.US</v>
          </cell>
          <cell r="C3591" t="str">
            <v>RNRpE</v>
          </cell>
          <cell r="D3591" t="str">
            <v/>
          </cell>
          <cell r="E3591">
            <v>1</v>
          </cell>
          <cell r="F3591">
            <v>0.01</v>
          </cell>
          <cell r="G3591" t="str">
            <v/>
          </cell>
          <cell r="H3591" t="str">
            <v/>
          </cell>
          <cell r="I3591" t="str">
            <v/>
          </cell>
          <cell r="J3591" t="str">
            <v/>
          </cell>
          <cell r="K3591" t="str">
            <v>BMG7498P1196</v>
          </cell>
          <cell r="L3591" t="str">
            <v/>
          </cell>
          <cell r="M3591" t="str">
            <v/>
          </cell>
          <cell r="R3591" t="str">
            <v>RENAISSANCERE [American Stock]</v>
          </cell>
        </row>
        <row r="3592">
          <cell r="B3592" t="str">
            <v>RNST.US</v>
          </cell>
          <cell r="C3592" t="str">
            <v>RNST</v>
          </cell>
          <cell r="D3592" t="str">
            <v/>
          </cell>
          <cell r="E3592">
            <v>1</v>
          </cell>
          <cell r="F3592">
            <v>0.01</v>
          </cell>
          <cell r="G3592" t="str">
            <v/>
          </cell>
          <cell r="H3592" t="str">
            <v/>
          </cell>
          <cell r="I3592" t="str">
            <v/>
          </cell>
          <cell r="J3592" t="str">
            <v/>
          </cell>
          <cell r="K3592" t="str">
            <v>US75970E1073</v>
          </cell>
          <cell r="L3592" t="str">
            <v/>
          </cell>
          <cell r="M3592" t="str">
            <v/>
          </cell>
          <cell r="R3592" t="str">
            <v>RENASANT CORP [American Stock]</v>
          </cell>
        </row>
        <row r="3593">
          <cell r="B3593" t="str">
            <v>REGI.US</v>
          </cell>
          <cell r="C3593" t="str">
            <v>REGI</v>
          </cell>
          <cell r="D3593" t="str">
            <v/>
          </cell>
          <cell r="E3593">
            <v>1</v>
          </cell>
          <cell r="F3593">
            <v>0.01</v>
          </cell>
          <cell r="G3593" t="str">
            <v/>
          </cell>
          <cell r="H3593" t="str">
            <v/>
          </cell>
          <cell r="I3593" t="str">
            <v/>
          </cell>
          <cell r="J3593" t="str">
            <v/>
          </cell>
          <cell r="K3593" t="str">
            <v>US75972A3014</v>
          </cell>
          <cell r="L3593" t="str">
            <v/>
          </cell>
          <cell r="M3593" t="str">
            <v/>
          </cell>
          <cell r="R3593" t="str">
            <v>RENEWABLE ENERGY [American Stock]</v>
          </cell>
        </row>
        <row r="3594">
          <cell r="B3594" t="str">
            <v>RCII.US</v>
          </cell>
          <cell r="C3594" t="str">
            <v>RCII</v>
          </cell>
          <cell r="D3594" t="str">
            <v/>
          </cell>
          <cell r="E3594">
            <v>1</v>
          </cell>
          <cell r="F3594">
            <v>0.01</v>
          </cell>
          <cell r="G3594" t="str">
            <v/>
          </cell>
          <cell r="H3594" t="str">
            <v/>
          </cell>
          <cell r="I3594" t="str">
            <v/>
          </cell>
          <cell r="J3594" t="str">
            <v/>
          </cell>
          <cell r="K3594" t="str">
            <v>US76009N1000</v>
          </cell>
          <cell r="L3594" t="str">
            <v/>
          </cell>
          <cell r="M3594" t="str">
            <v/>
          </cell>
          <cell r="R3594" t="str">
            <v>RENT-A-CENTER [American Stock]</v>
          </cell>
        </row>
        <row r="3595">
          <cell r="B3595" t="str">
            <v>RPTX.US</v>
          </cell>
          <cell r="C3595" t="str">
            <v>RPTX</v>
          </cell>
          <cell r="D3595" t="str">
            <v/>
          </cell>
          <cell r="E3595">
            <v>1</v>
          </cell>
          <cell r="F3595">
            <v>0.01</v>
          </cell>
          <cell r="G3595" t="str">
            <v/>
          </cell>
          <cell r="H3595" t="str">
            <v/>
          </cell>
          <cell r="I3595" t="str">
            <v/>
          </cell>
          <cell r="J3595" t="str">
            <v/>
          </cell>
          <cell r="K3595" t="str">
            <v>US7602731025</v>
          </cell>
          <cell r="L3595" t="str">
            <v/>
          </cell>
          <cell r="M3595" t="str">
            <v/>
          </cell>
          <cell r="R3595" t="str">
            <v>REPARE THERAPEUT [American Stock]</v>
          </cell>
        </row>
        <row r="3596">
          <cell r="B3596" t="str">
            <v>RGEN.US</v>
          </cell>
          <cell r="C3596" t="str">
            <v>RGEN</v>
          </cell>
          <cell r="D3596" t="str">
            <v/>
          </cell>
          <cell r="E3596">
            <v>1</v>
          </cell>
          <cell r="F3596">
            <v>0.01</v>
          </cell>
          <cell r="G3596" t="str">
            <v/>
          </cell>
          <cell r="H3596" t="str">
            <v/>
          </cell>
          <cell r="I3596" t="str">
            <v/>
          </cell>
          <cell r="J3596" t="str">
            <v/>
          </cell>
          <cell r="K3596" t="str">
            <v>US7599161095</v>
          </cell>
          <cell r="L3596" t="str">
            <v/>
          </cell>
          <cell r="M3596" t="str">
            <v/>
          </cell>
          <cell r="R3596" t="str">
            <v>REPLIGEN CORP [American Stock]</v>
          </cell>
        </row>
        <row r="3597">
          <cell r="B3597" t="str">
            <v>RBCAA.US</v>
          </cell>
          <cell r="C3597" t="str">
            <v>RBCAA</v>
          </cell>
          <cell r="D3597" t="str">
            <v/>
          </cell>
          <cell r="E3597">
            <v>1</v>
          </cell>
          <cell r="F3597">
            <v>0.01</v>
          </cell>
          <cell r="G3597" t="str">
            <v/>
          </cell>
          <cell r="H3597" t="str">
            <v/>
          </cell>
          <cell r="I3597" t="str">
            <v/>
          </cell>
          <cell r="J3597" t="str">
            <v/>
          </cell>
          <cell r="K3597" t="str">
            <v>US7602812049</v>
          </cell>
          <cell r="L3597" t="str">
            <v/>
          </cell>
          <cell r="M3597" t="str">
            <v/>
          </cell>
          <cell r="R3597" t="str">
            <v>REPUBLIC BNCRP-A [American Stock]</v>
          </cell>
        </row>
        <row r="3598">
          <cell r="B3598" t="str">
            <v>FRBK.US</v>
          </cell>
          <cell r="C3598" t="str">
            <v>FRBK</v>
          </cell>
          <cell r="D3598" t="str">
            <v/>
          </cell>
          <cell r="E3598">
            <v>1</v>
          </cell>
          <cell r="F3598">
            <v>0.01</v>
          </cell>
          <cell r="G3598" t="str">
            <v/>
          </cell>
          <cell r="H3598" t="str">
            <v/>
          </cell>
          <cell r="I3598" t="str">
            <v/>
          </cell>
          <cell r="J3598" t="str">
            <v/>
          </cell>
          <cell r="K3598" t="str">
            <v>US7604161072</v>
          </cell>
          <cell r="L3598" t="str">
            <v/>
          </cell>
          <cell r="M3598" t="str">
            <v/>
          </cell>
          <cell r="R3598" t="str">
            <v>REPUBLIC FIRST [American Stock]</v>
          </cell>
        </row>
        <row r="3599">
          <cell r="B3599" t="str">
            <v>RSG.US</v>
          </cell>
          <cell r="C3599" t="str">
            <v>RSG</v>
          </cell>
          <cell r="D3599" t="str">
            <v/>
          </cell>
          <cell r="E3599">
            <v>1</v>
          </cell>
          <cell r="F3599">
            <v>0.01</v>
          </cell>
          <cell r="G3599" t="str">
            <v/>
          </cell>
          <cell r="H3599" t="str">
            <v/>
          </cell>
          <cell r="I3599" t="str">
            <v/>
          </cell>
          <cell r="J3599" t="str">
            <v/>
          </cell>
          <cell r="K3599" t="str">
            <v>US7607591002</v>
          </cell>
          <cell r="L3599" t="str">
            <v/>
          </cell>
          <cell r="M3599" t="str">
            <v/>
          </cell>
          <cell r="R3599" t="str">
            <v>REPUBLIC SVCS [American Stock]</v>
          </cell>
        </row>
        <row r="3600">
          <cell r="B3600" t="str">
            <v>REFR.US</v>
          </cell>
          <cell r="C3600" t="str">
            <v>REFR</v>
          </cell>
          <cell r="D3600" t="str">
            <v/>
          </cell>
          <cell r="E3600">
            <v>1</v>
          </cell>
          <cell r="F3600">
            <v>0.01</v>
          </cell>
          <cell r="G3600" t="str">
            <v/>
          </cell>
          <cell r="H3600" t="str">
            <v/>
          </cell>
          <cell r="I3600" t="str">
            <v/>
          </cell>
          <cell r="J3600" t="str">
            <v/>
          </cell>
          <cell r="K3600" t="str">
            <v>US7609111072</v>
          </cell>
          <cell r="L3600" t="str">
            <v/>
          </cell>
          <cell r="M3600" t="str">
            <v/>
          </cell>
          <cell r="R3600" t="str">
            <v>RESEARCH FRONT [American Stock]</v>
          </cell>
        </row>
        <row r="3601">
          <cell r="B3601" t="str">
            <v>REZI.US</v>
          </cell>
          <cell r="C3601" t="str">
            <v>REZI</v>
          </cell>
          <cell r="D3601" t="str">
            <v/>
          </cell>
          <cell r="E3601">
            <v>1</v>
          </cell>
          <cell r="F3601">
            <v>0.01</v>
          </cell>
          <cell r="G3601" t="str">
            <v/>
          </cell>
          <cell r="H3601" t="str">
            <v/>
          </cell>
          <cell r="I3601" t="str">
            <v/>
          </cell>
          <cell r="J3601" t="str">
            <v/>
          </cell>
          <cell r="K3601" t="str">
            <v>US76118Y1047</v>
          </cell>
          <cell r="L3601" t="str">
            <v/>
          </cell>
          <cell r="M3601" t="str">
            <v/>
          </cell>
          <cell r="R3601" t="str">
            <v>RESIDEO TECHN [American Stock]</v>
          </cell>
        </row>
        <row r="3602">
          <cell r="B3602" t="str">
            <v>RMD.US</v>
          </cell>
          <cell r="C3602" t="str">
            <v>RMD</v>
          </cell>
          <cell r="D3602" t="str">
            <v/>
          </cell>
          <cell r="E3602">
            <v>1</v>
          </cell>
          <cell r="F3602">
            <v>0.01</v>
          </cell>
          <cell r="G3602" t="str">
            <v/>
          </cell>
          <cell r="H3602" t="str">
            <v/>
          </cell>
          <cell r="I3602" t="str">
            <v/>
          </cell>
          <cell r="J3602" t="str">
            <v/>
          </cell>
          <cell r="K3602" t="str">
            <v>US7611521078</v>
          </cell>
          <cell r="L3602" t="str">
            <v/>
          </cell>
          <cell r="M3602" t="str">
            <v/>
          </cell>
          <cell r="R3602" t="str">
            <v>RESMED INC [American Stock]</v>
          </cell>
        </row>
        <row r="3603">
          <cell r="B3603" t="str">
            <v>RFP.US</v>
          </cell>
          <cell r="C3603" t="str">
            <v>RFP</v>
          </cell>
          <cell r="D3603" t="str">
            <v/>
          </cell>
          <cell r="E3603">
            <v>1</v>
          </cell>
          <cell r="F3603">
            <v>0.01</v>
          </cell>
          <cell r="G3603" t="str">
            <v/>
          </cell>
          <cell r="H3603" t="str">
            <v/>
          </cell>
          <cell r="I3603" t="str">
            <v/>
          </cell>
          <cell r="J3603" t="str">
            <v/>
          </cell>
          <cell r="K3603" t="str">
            <v>US76117W1099</v>
          </cell>
          <cell r="L3603" t="str">
            <v/>
          </cell>
          <cell r="M3603" t="str">
            <v/>
          </cell>
          <cell r="R3603" t="str">
            <v>RESOLUTE FOREST [American Stock]</v>
          </cell>
        </row>
        <row r="3604">
          <cell r="B3604" t="str">
            <v>RESN.US</v>
          </cell>
          <cell r="C3604" t="str">
            <v>RESN</v>
          </cell>
          <cell r="D3604" t="str">
            <v/>
          </cell>
          <cell r="E3604">
            <v>1</v>
          </cell>
          <cell r="F3604">
            <v>0.01</v>
          </cell>
          <cell r="G3604" t="str">
            <v/>
          </cell>
          <cell r="H3604" t="str">
            <v/>
          </cell>
          <cell r="I3604" t="str">
            <v/>
          </cell>
          <cell r="J3604" t="str">
            <v/>
          </cell>
          <cell r="K3604" t="str">
            <v>US76118L1026</v>
          </cell>
          <cell r="L3604" t="str">
            <v/>
          </cell>
          <cell r="M3604" t="str">
            <v/>
          </cell>
          <cell r="R3604" t="str">
            <v>RESONANT INC [American Stock]</v>
          </cell>
        </row>
        <row r="3605">
          <cell r="B3605" t="str">
            <v>QSR.US</v>
          </cell>
          <cell r="C3605" t="str">
            <v>QSR</v>
          </cell>
          <cell r="D3605" t="str">
            <v/>
          </cell>
          <cell r="E3605">
            <v>1</v>
          </cell>
          <cell r="F3605">
            <v>0.01</v>
          </cell>
          <cell r="G3605" t="str">
            <v/>
          </cell>
          <cell r="H3605" t="str">
            <v/>
          </cell>
          <cell r="I3605" t="str">
            <v/>
          </cell>
          <cell r="J3605" t="str">
            <v/>
          </cell>
          <cell r="K3605" t="str">
            <v>CA76131D1033</v>
          </cell>
          <cell r="L3605" t="str">
            <v/>
          </cell>
          <cell r="M3605" t="str">
            <v/>
          </cell>
          <cell r="R3605" t="str">
            <v>RESTAURANT BRAND [American Stock]</v>
          </cell>
        </row>
        <row r="3606">
          <cell r="B3606" t="str">
            <v>TORC.US</v>
          </cell>
          <cell r="C3606" t="str">
            <v>TORC</v>
          </cell>
          <cell r="D3606" t="str">
            <v/>
          </cell>
          <cell r="E3606">
            <v>1</v>
          </cell>
          <cell r="F3606">
            <v>0.01</v>
          </cell>
          <cell r="G3606" t="str">
            <v/>
          </cell>
          <cell r="H3606" t="str">
            <v/>
          </cell>
          <cell r="I3606" t="str">
            <v/>
          </cell>
          <cell r="J3606" t="str">
            <v/>
          </cell>
          <cell r="K3606" t="str">
            <v>US76133L1035</v>
          </cell>
          <cell r="L3606" t="str">
            <v/>
          </cell>
          <cell r="M3606" t="str">
            <v/>
          </cell>
          <cell r="R3606" t="str">
            <v>RESTORBIO INC [American Stock]</v>
          </cell>
        </row>
        <row r="3607">
          <cell r="B3607" t="str">
            <v>RETA.US</v>
          </cell>
          <cell r="C3607" t="str">
            <v>RETA</v>
          </cell>
          <cell r="D3607" t="str">
            <v/>
          </cell>
          <cell r="E3607">
            <v>1</v>
          </cell>
          <cell r="F3607">
            <v>0.01</v>
          </cell>
          <cell r="G3607" t="str">
            <v/>
          </cell>
          <cell r="H3607" t="str">
            <v/>
          </cell>
          <cell r="I3607" t="str">
            <v/>
          </cell>
          <cell r="J3607" t="str">
            <v/>
          </cell>
          <cell r="K3607" t="str">
            <v>US75615P1030</v>
          </cell>
          <cell r="L3607" t="str">
            <v/>
          </cell>
          <cell r="M3607" t="str">
            <v/>
          </cell>
          <cell r="R3607" t="str">
            <v>RETA.O [American Stock]</v>
          </cell>
        </row>
        <row r="3608">
          <cell r="B3608" t="str">
            <v>ROIC.US</v>
          </cell>
          <cell r="C3608" t="str">
            <v>ROIC</v>
          </cell>
          <cell r="D3608" t="str">
            <v/>
          </cell>
          <cell r="E3608">
            <v>1</v>
          </cell>
          <cell r="F3608">
            <v>0.01</v>
          </cell>
          <cell r="G3608" t="str">
            <v/>
          </cell>
          <cell r="H3608" t="str">
            <v/>
          </cell>
          <cell r="I3608" t="str">
            <v/>
          </cell>
          <cell r="J3608" t="str">
            <v/>
          </cell>
          <cell r="K3608" t="str">
            <v>US76131N1019</v>
          </cell>
          <cell r="L3608" t="str">
            <v/>
          </cell>
          <cell r="M3608" t="str">
            <v/>
          </cell>
          <cell r="R3608" t="str">
            <v>RETAIL OPPORTUNI [American Stock]</v>
          </cell>
        </row>
        <row r="3609">
          <cell r="B3609" t="str">
            <v>RPAI.US</v>
          </cell>
          <cell r="C3609" t="str">
            <v>RPAI</v>
          </cell>
          <cell r="D3609" t="str">
            <v/>
          </cell>
          <cell r="E3609">
            <v>1</v>
          </cell>
          <cell r="F3609">
            <v>0.01</v>
          </cell>
          <cell r="G3609" t="str">
            <v/>
          </cell>
          <cell r="H3609" t="str">
            <v/>
          </cell>
          <cell r="I3609" t="str">
            <v/>
          </cell>
          <cell r="J3609" t="str">
            <v/>
          </cell>
          <cell r="K3609" t="str">
            <v>US76131V2025</v>
          </cell>
          <cell r="L3609" t="str">
            <v/>
          </cell>
          <cell r="M3609" t="str">
            <v/>
          </cell>
          <cell r="R3609" t="str">
            <v>RETAIL PROPERTIE [American Stock]</v>
          </cell>
        </row>
        <row r="3610">
          <cell r="B3610" t="str">
            <v>RVI.US</v>
          </cell>
          <cell r="C3610" t="str">
            <v>RVI</v>
          </cell>
          <cell r="D3610" t="str">
            <v/>
          </cell>
          <cell r="E3610">
            <v>1</v>
          </cell>
          <cell r="F3610">
            <v>0.01</v>
          </cell>
          <cell r="G3610" t="str">
            <v/>
          </cell>
          <cell r="H3610" t="str">
            <v/>
          </cell>
          <cell r="I3610" t="str">
            <v/>
          </cell>
          <cell r="J3610" t="str">
            <v/>
          </cell>
          <cell r="K3610" t="str">
            <v>US76133Q1022</v>
          </cell>
          <cell r="L3610" t="str">
            <v/>
          </cell>
          <cell r="M3610" t="str">
            <v/>
          </cell>
          <cell r="R3610" t="str">
            <v>RETAIL VALUE [American Stock]</v>
          </cell>
        </row>
        <row r="3611">
          <cell r="B3611" t="str">
            <v>RVP.US</v>
          </cell>
          <cell r="C3611" t="str">
            <v>RVP</v>
          </cell>
          <cell r="D3611" t="str">
            <v/>
          </cell>
          <cell r="E3611">
            <v>1</v>
          </cell>
          <cell r="F3611">
            <v>0.01</v>
          </cell>
          <cell r="G3611" t="str">
            <v/>
          </cell>
          <cell r="H3611" t="str">
            <v/>
          </cell>
          <cell r="I3611" t="str">
            <v/>
          </cell>
          <cell r="J3611" t="str">
            <v/>
          </cell>
          <cell r="K3611" t="str">
            <v>US76129W1053</v>
          </cell>
          <cell r="L3611" t="str">
            <v/>
          </cell>
          <cell r="M3611" t="str">
            <v/>
          </cell>
          <cell r="R3611" t="str">
            <v>RETRACTABLE TECH [American Stock]</v>
          </cell>
        </row>
        <row r="3612">
          <cell r="B3612" t="str">
            <v>RTRX.US</v>
          </cell>
          <cell r="C3612" t="str">
            <v>RTRX</v>
          </cell>
          <cell r="D3612" t="str">
            <v/>
          </cell>
          <cell r="E3612">
            <v>1</v>
          </cell>
          <cell r="F3612">
            <v>0.01</v>
          </cell>
          <cell r="G3612" t="str">
            <v/>
          </cell>
          <cell r="H3612" t="str">
            <v/>
          </cell>
          <cell r="I3612" t="str">
            <v/>
          </cell>
          <cell r="J3612" t="str">
            <v/>
          </cell>
          <cell r="K3612" t="str">
            <v>US7612991064</v>
          </cell>
          <cell r="L3612" t="str">
            <v/>
          </cell>
          <cell r="M3612" t="str">
            <v/>
          </cell>
          <cell r="R3612" t="str">
            <v>RETROPHIN INC [American Stock]</v>
          </cell>
        </row>
        <row r="3613">
          <cell r="B3613" t="str">
            <v>REVG.US</v>
          </cell>
          <cell r="C3613" t="str">
            <v>REVG</v>
          </cell>
          <cell r="D3613" t="str">
            <v/>
          </cell>
          <cell r="E3613">
            <v>1</v>
          </cell>
          <cell r="F3613">
            <v>0.01</v>
          </cell>
          <cell r="G3613" t="str">
            <v/>
          </cell>
          <cell r="H3613" t="str">
            <v/>
          </cell>
          <cell r="I3613" t="str">
            <v/>
          </cell>
          <cell r="J3613" t="str">
            <v/>
          </cell>
          <cell r="K3613" t="str">
            <v>US7495271071</v>
          </cell>
          <cell r="L3613" t="str">
            <v/>
          </cell>
          <cell r="M3613" t="str">
            <v/>
          </cell>
          <cell r="R3613" t="str">
            <v>REV GROUP INC [American Stock]</v>
          </cell>
        </row>
        <row r="3614">
          <cell r="B3614" t="str">
            <v>RVNC.US</v>
          </cell>
          <cell r="C3614" t="str">
            <v>RVNC</v>
          </cell>
          <cell r="D3614" t="str">
            <v/>
          </cell>
          <cell r="E3614">
            <v>1</v>
          </cell>
          <cell r="F3614">
            <v>0.01</v>
          </cell>
          <cell r="G3614" t="str">
            <v/>
          </cell>
          <cell r="H3614" t="str">
            <v/>
          </cell>
          <cell r="I3614" t="str">
            <v/>
          </cell>
          <cell r="J3614" t="str">
            <v/>
          </cell>
          <cell r="K3614" t="str">
            <v>US7613301099</v>
          </cell>
          <cell r="L3614" t="str">
            <v/>
          </cell>
          <cell r="M3614" t="str">
            <v/>
          </cell>
          <cell r="R3614" t="str">
            <v>REVANCE THERAPEU [American Stock]</v>
          </cell>
        </row>
        <row r="3615">
          <cell r="B3615" t="str">
            <v>REV.US</v>
          </cell>
          <cell r="C3615" t="str">
            <v>REV</v>
          </cell>
          <cell r="D3615" t="str">
            <v/>
          </cell>
          <cell r="E3615">
            <v>1</v>
          </cell>
          <cell r="F3615">
            <v>0.01</v>
          </cell>
          <cell r="G3615" t="str">
            <v/>
          </cell>
          <cell r="H3615" t="str">
            <v/>
          </cell>
          <cell r="I3615" t="str">
            <v/>
          </cell>
          <cell r="J3615" t="str">
            <v/>
          </cell>
          <cell r="K3615" t="str">
            <v>US7615256093</v>
          </cell>
          <cell r="L3615" t="str">
            <v/>
          </cell>
          <cell r="M3615" t="str">
            <v/>
          </cell>
          <cell r="R3615" t="str">
            <v>REVLON INC-A [American Stock]</v>
          </cell>
        </row>
        <row r="3616">
          <cell r="B3616" t="str">
            <v>RVMD.US</v>
          </cell>
          <cell r="C3616" t="str">
            <v>RVMD</v>
          </cell>
          <cell r="D3616" t="str">
            <v/>
          </cell>
          <cell r="E3616">
            <v>1</v>
          </cell>
          <cell r="F3616">
            <v>0.01</v>
          </cell>
          <cell r="G3616" t="str">
            <v/>
          </cell>
          <cell r="H3616" t="str">
            <v/>
          </cell>
          <cell r="I3616" t="str">
            <v/>
          </cell>
          <cell r="J3616" t="str">
            <v/>
          </cell>
          <cell r="K3616" t="str">
            <v>US76155X1000</v>
          </cell>
          <cell r="L3616" t="str">
            <v/>
          </cell>
          <cell r="M3616" t="str">
            <v/>
          </cell>
          <cell r="R3616" t="str">
            <v>REVOLUTION MEDIC [American Stock]</v>
          </cell>
        </row>
        <row r="3617">
          <cell r="B3617" t="str">
            <v>RVLV.US</v>
          </cell>
          <cell r="C3617" t="str">
            <v>RVLV</v>
          </cell>
          <cell r="D3617" t="str">
            <v/>
          </cell>
          <cell r="E3617">
            <v>1</v>
          </cell>
          <cell r="F3617">
            <v>0.01</v>
          </cell>
          <cell r="G3617" t="str">
            <v/>
          </cell>
          <cell r="H3617" t="str">
            <v/>
          </cell>
          <cell r="I3617" t="str">
            <v/>
          </cell>
          <cell r="J3617" t="str">
            <v/>
          </cell>
          <cell r="K3617" t="str">
            <v>US76156B1070</v>
          </cell>
          <cell r="L3617" t="str">
            <v/>
          </cell>
          <cell r="M3617" t="str">
            <v/>
          </cell>
          <cell r="R3617" t="str">
            <v>REVOLVE GROUP IN [American Stock]</v>
          </cell>
        </row>
        <row r="3618">
          <cell r="B3618" t="str">
            <v>RWLK.US</v>
          </cell>
          <cell r="C3618" t="str">
            <v>RWLK</v>
          </cell>
          <cell r="D3618" t="str">
            <v/>
          </cell>
          <cell r="E3618">
            <v>1</v>
          </cell>
          <cell r="F3618">
            <v>0.01</v>
          </cell>
          <cell r="G3618" t="str">
            <v/>
          </cell>
          <cell r="H3618" t="str">
            <v/>
          </cell>
          <cell r="I3618" t="str">
            <v/>
          </cell>
          <cell r="J3618" t="str">
            <v/>
          </cell>
          <cell r="K3618" t="str">
            <v>IL0011331076</v>
          </cell>
          <cell r="L3618" t="str">
            <v/>
          </cell>
          <cell r="M3618" t="str">
            <v/>
          </cell>
          <cell r="R3618" t="str">
            <v>REWALK ROBOTICS [American Stock]</v>
          </cell>
        </row>
        <row r="3619">
          <cell r="B3619" t="str">
            <v>REX.US</v>
          </cell>
          <cell r="C3619" t="str">
            <v>REX</v>
          </cell>
          <cell r="D3619" t="str">
            <v/>
          </cell>
          <cell r="E3619">
            <v>1</v>
          </cell>
          <cell r="F3619">
            <v>0.01</v>
          </cell>
          <cell r="G3619" t="str">
            <v/>
          </cell>
          <cell r="H3619" t="str">
            <v/>
          </cell>
          <cell r="I3619" t="str">
            <v/>
          </cell>
          <cell r="J3619" t="str">
            <v/>
          </cell>
          <cell r="K3619" t="str">
            <v>US7616241052</v>
          </cell>
          <cell r="L3619" t="str">
            <v/>
          </cell>
          <cell r="M3619" t="str">
            <v/>
          </cell>
          <cell r="R3619" t="str">
            <v>REX AMERICAN RES [American Stock]</v>
          </cell>
        </row>
        <row r="3620">
          <cell r="B3620" t="str">
            <v>REXR.US</v>
          </cell>
          <cell r="C3620" t="str">
            <v>REXR</v>
          </cell>
          <cell r="D3620" t="str">
            <v/>
          </cell>
          <cell r="E3620">
            <v>1</v>
          </cell>
          <cell r="F3620">
            <v>0.01</v>
          </cell>
          <cell r="G3620" t="str">
            <v/>
          </cell>
          <cell r="H3620" t="str">
            <v/>
          </cell>
          <cell r="I3620" t="str">
            <v/>
          </cell>
          <cell r="J3620" t="str">
            <v/>
          </cell>
          <cell r="K3620" t="str">
            <v>US76169C1009</v>
          </cell>
          <cell r="L3620" t="str">
            <v/>
          </cell>
          <cell r="M3620" t="str">
            <v/>
          </cell>
          <cell r="R3620" t="str">
            <v>REXFORD INDUSTRI [American Stock]</v>
          </cell>
        </row>
        <row r="3621">
          <cell r="B3621" t="str">
            <v>RXN.US</v>
          </cell>
          <cell r="C3621" t="str">
            <v>RXN</v>
          </cell>
          <cell r="D3621" t="str">
            <v/>
          </cell>
          <cell r="E3621">
            <v>1</v>
          </cell>
          <cell r="F3621">
            <v>0.01</v>
          </cell>
          <cell r="G3621" t="str">
            <v/>
          </cell>
          <cell r="H3621" t="str">
            <v/>
          </cell>
          <cell r="I3621" t="str">
            <v/>
          </cell>
          <cell r="J3621" t="str">
            <v/>
          </cell>
          <cell r="K3621" t="str">
            <v>US76169B1026</v>
          </cell>
          <cell r="L3621" t="str">
            <v/>
          </cell>
          <cell r="M3621" t="str">
            <v/>
          </cell>
          <cell r="R3621" t="str">
            <v>REXNORD CORP [American Stock]</v>
          </cell>
        </row>
        <row r="3622">
          <cell r="B3622" t="str">
            <v>REYN.US</v>
          </cell>
          <cell r="C3622" t="str">
            <v>REYN</v>
          </cell>
          <cell r="D3622" t="str">
            <v/>
          </cell>
          <cell r="E3622">
            <v>1</v>
          </cell>
          <cell r="F3622">
            <v>0.01</v>
          </cell>
          <cell r="G3622" t="str">
            <v/>
          </cell>
          <cell r="H3622" t="str">
            <v/>
          </cell>
          <cell r="I3622" t="str">
            <v/>
          </cell>
          <cell r="J3622" t="str">
            <v/>
          </cell>
          <cell r="K3622" t="str">
            <v>US76171L1061</v>
          </cell>
          <cell r="L3622" t="str">
            <v/>
          </cell>
          <cell r="M3622" t="str">
            <v/>
          </cell>
          <cell r="R3622" t="str">
            <v>REYNOLDS CONSUME [American Stock]</v>
          </cell>
        </row>
        <row r="3623">
          <cell r="B3623" t="str">
            <v>RFIL.US</v>
          </cell>
          <cell r="C3623" t="str">
            <v>RFIL</v>
          </cell>
          <cell r="D3623" t="str">
            <v/>
          </cell>
          <cell r="E3623">
            <v>1</v>
          </cell>
          <cell r="F3623">
            <v>0.01</v>
          </cell>
          <cell r="G3623" t="str">
            <v/>
          </cell>
          <cell r="H3623" t="str">
            <v/>
          </cell>
          <cell r="I3623" t="str">
            <v/>
          </cell>
          <cell r="J3623" t="str">
            <v/>
          </cell>
          <cell r="K3623" t="str">
            <v>US7495521053</v>
          </cell>
          <cell r="L3623" t="str">
            <v/>
          </cell>
          <cell r="M3623" t="str">
            <v/>
          </cell>
          <cell r="R3623" t="str">
            <v>RF INDS [American Stock]</v>
          </cell>
        </row>
        <row r="3624">
          <cell r="B3624" t="str">
            <v>RGCO.US</v>
          </cell>
          <cell r="C3624" t="str">
            <v>RGCO</v>
          </cell>
          <cell r="D3624" t="str">
            <v/>
          </cell>
          <cell r="E3624">
            <v>1</v>
          </cell>
          <cell r="F3624">
            <v>0.01</v>
          </cell>
          <cell r="G3624" t="str">
            <v/>
          </cell>
          <cell r="H3624" t="str">
            <v/>
          </cell>
          <cell r="I3624" t="str">
            <v/>
          </cell>
          <cell r="J3624" t="str">
            <v/>
          </cell>
          <cell r="K3624" t="str">
            <v>US74955L1035</v>
          </cell>
          <cell r="L3624" t="str">
            <v/>
          </cell>
          <cell r="M3624" t="str">
            <v/>
          </cell>
          <cell r="R3624" t="str">
            <v>RGC RESOURCES [American Stock]</v>
          </cell>
        </row>
        <row r="3625">
          <cell r="B3625" t="str">
            <v>RGNX.US</v>
          </cell>
          <cell r="C3625" t="str">
            <v>RGNX</v>
          </cell>
          <cell r="D3625" t="str">
            <v/>
          </cell>
          <cell r="E3625">
            <v>1</v>
          </cell>
          <cell r="F3625">
            <v>0.01</v>
          </cell>
          <cell r="G3625" t="str">
            <v/>
          </cell>
          <cell r="H3625" t="str">
            <v/>
          </cell>
          <cell r="I3625" t="str">
            <v/>
          </cell>
          <cell r="J3625" t="str">
            <v/>
          </cell>
          <cell r="K3625" t="str">
            <v>US75901B1070</v>
          </cell>
          <cell r="L3625" t="str">
            <v/>
          </cell>
          <cell r="M3625" t="str">
            <v/>
          </cell>
          <cell r="R3625" t="str">
            <v>RGNX.O [American Stock]</v>
          </cell>
        </row>
        <row r="3626">
          <cell r="B3626" t="str">
            <v>RH.US</v>
          </cell>
          <cell r="C3626" t="str">
            <v>RH</v>
          </cell>
          <cell r="D3626" t="str">
            <v/>
          </cell>
          <cell r="E3626">
            <v>1</v>
          </cell>
          <cell r="F3626">
            <v>0.01</v>
          </cell>
          <cell r="G3626" t="str">
            <v/>
          </cell>
          <cell r="H3626" t="str">
            <v/>
          </cell>
          <cell r="I3626" t="str">
            <v/>
          </cell>
          <cell r="J3626" t="str">
            <v/>
          </cell>
          <cell r="K3626" t="str">
            <v>US74967X1037</v>
          </cell>
          <cell r="L3626" t="str">
            <v/>
          </cell>
          <cell r="M3626" t="str">
            <v/>
          </cell>
          <cell r="R3626" t="str">
            <v>RH [American Stock]</v>
          </cell>
        </row>
        <row r="3627">
          <cell r="B3627" t="str">
            <v>RYTM.US</v>
          </cell>
          <cell r="C3627" t="str">
            <v>RYTM</v>
          </cell>
          <cell r="D3627" t="str">
            <v/>
          </cell>
          <cell r="E3627">
            <v>1</v>
          </cell>
          <cell r="F3627">
            <v>0.01</v>
          </cell>
          <cell r="G3627" t="str">
            <v/>
          </cell>
          <cell r="H3627" t="str">
            <v/>
          </cell>
          <cell r="I3627" t="str">
            <v/>
          </cell>
          <cell r="J3627" t="str">
            <v/>
          </cell>
          <cell r="K3627" t="str">
            <v>US76243J1051</v>
          </cell>
          <cell r="L3627" t="str">
            <v/>
          </cell>
          <cell r="M3627" t="str">
            <v/>
          </cell>
          <cell r="R3627" t="str">
            <v>RHYTHM PHARMACEU [American Stock]</v>
          </cell>
        </row>
        <row r="3628">
          <cell r="B3628" t="str">
            <v>RELL.US</v>
          </cell>
          <cell r="C3628" t="str">
            <v>RELL</v>
          </cell>
          <cell r="D3628" t="str">
            <v/>
          </cell>
          <cell r="E3628">
            <v>1</v>
          </cell>
          <cell r="F3628">
            <v>0.01</v>
          </cell>
          <cell r="G3628" t="str">
            <v/>
          </cell>
          <cell r="H3628" t="str">
            <v/>
          </cell>
          <cell r="I3628" t="str">
            <v/>
          </cell>
          <cell r="J3628" t="str">
            <v/>
          </cell>
          <cell r="K3628" t="str">
            <v>US7631651079</v>
          </cell>
          <cell r="L3628" t="str">
            <v/>
          </cell>
          <cell r="M3628" t="str">
            <v/>
          </cell>
          <cell r="R3628" t="str">
            <v>RICHARDSON ELEC [American Stock]</v>
          </cell>
        </row>
        <row r="3629">
          <cell r="B3629" t="str">
            <v>RIGL.US</v>
          </cell>
          <cell r="C3629" t="str">
            <v>RIGL</v>
          </cell>
          <cell r="D3629" t="str">
            <v/>
          </cell>
          <cell r="E3629">
            <v>1</v>
          </cell>
          <cell r="F3629">
            <v>0.01</v>
          </cell>
          <cell r="G3629" t="str">
            <v/>
          </cell>
          <cell r="H3629" t="str">
            <v/>
          </cell>
          <cell r="I3629" t="str">
            <v/>
          </cell>
          <cell r="J3629" t="str">
            <v/>
          </cell>
          <cell r="K3629" t="str">
            <v>US7665596034</v>
          </cell>
          <cell r="L3629" t="str">
            <v/>
          </cell>
          <cell r="M3629" t="str">
            <v/>
          </cell>
          <cell r="R3629" t="str">
            <v>RIGEL PHARMACEUT [American Stock]</v>
          </cell>
        </row>
        <row r="3630">
          <cell r="B3630" t="str">
            <v>RNET.US</v>
          </cell>
          <cell r="C3630" t="str">
            <v>RNET</v>
          </cell>
          <cell r="D3630" t="str">
            <v/>
          </cell>
          <cell r="E3630">
            <v>1</v>
          </cell>
          <cell r="F3630">
            <v>0.01</v>
          </cell>
          <cell r="G3630" t="str">
            <v/>
          </cell>
          <cell r="H3630" t="str">
            <v/>
          </cell>
          <cell r="I3630" t="str">
            <v/>
          </cell>
          <cell r="J3630" t="str">
            <v/>
          </cell>
          <cell r="K3630" t="str">
            <v>US7665821002</v>
          </cell>
          <cell r="L3630" t="str">
            <v/>
          </cell>
          <cell r="M3630" t="str">
            <v/>
          </cell>
          <cell r="R3630" t="str">
            <v>RIGNET INC [American Stock]</v>
          </cell>
        </row>
        <row r="3631">
          <cell r="B3631" t="str">
            <v>RNG.US</v>
          </cell>
          <cell r="C3631" t="str">
            <v>RNG</v>
          </cell>
          <cell r="D3631" t="str">
            <v/>
          </cell>
          <cell r="E3631">
            <v>1</v>
          </cell>
          <cell r="F3631">
            <v>0.01</v>
          </cell>
          <cell r="G3631" t="str">
            <v/>
          </cell>
          <cell r="H3631" t="str">
            <v/>
          </cell>
          <cell r="I3631" t="str">
            <v/>
          </cell>
          <cell r="J3631" t="str">
            <v/>
          </cell>
          <cell r="K3631" t="str">
            <v>US76680R2067</v>
          </cell>
          <cell r="L3631" t="str">
            <v/>
          </cell>
          <cell r="M3631" t="str">
            <v/>
          </cell>
          <cell r="R3631" t="str">
            <v>RINGCENTRAL IN-A [American Stock]</v>
          </cell>
        </row>
        <row r="3632">
          <cell r="B3632" t="str">
            <v>RIO.US</v>
          </cell>
          <cell r="C3632" t="str">
            <v>RIO</v>
          </cell>
          <cell r="D3632" t="str">
            <v/>
          </cell>
          <cell r="E3632">
            <v>1</v>
          </cell>
          <cell r="F3632">
            <v>0.01</v>
          </cell>
          <cell r="G3632" t="str">
            <v/>
          </cell>
          <cell r="H3632" t="str">
            <v/>
          </cell>
          <cell r="I3632" t="str">
            <v/>
          </cell>
          <cell r="J3632" t="str">
            <v/>
          </cell>
          <cell r="K3632" t="str">
            <v>US7672041008</v>
          </cell>
          <cell r="L3632" t="str">
            <v/>
          </cell>
          <cell r="M3632" t="str">
            <v/>
          </cell>
          <cell r="R3632" t="str">
            <v>RIO TINTO-ADR [American Stock]</v>
          </cell>
        </row>
        <row r="3633">
          <cell r="B3633" t="str">
            <v>RAD.US</v>
          </cell>
          <cell r="C3633" t="str">
            <v>RAD</v>
          </cell>
          <cell r="D3633" t="str">
            <v/>
          </cell>
          <cell r="E3633">
            <v>1</v>
          </cell>
          <cell r="F3633">
            <v>0.01</v>
          </cell>
          <cell r="G3633" t="str">
            <v/>
          </cell>
          <cell r="H3633" t="str">
            <v/>
          </cell>
          <cell r="I3633" t="str">
            <v/>
          </cell>
          <cell r="J3633" t="str">
            <v/>
          </cell>
          <cell r="K3633" t="str">
            <v>US7677548726</v>
          </cell>
          <cell r="L3633" t="str">
            <v/>
          </cell>
          <cell r="M3633" t="str">
            <v/>
          </cell>
          <cell r="R3633" t="str">
            <v>RITE AID CORP [American Stock]</v>
          </cell>
        </row>
        <row r="3634">
          <cell r="B3634" t="str">
            <v>RIGS.US</v>
          </cell>
          <cell r="C3634" t="str">
            <v>RIGS</v>
          </cell>
          <cell r="D3634" t="str">
            <v/>
          </cell>
          <cell r="E3634">
            <v>1</v>
          </cell>
          <cell r="F3634">
            <v>0.01</v>
          </cell>
          <cell r="G3634" t="str">
            <v/>
          </cell>
          <cell r="H3634" t="str">
            <v/>
          </cell>
          <cell r="I3634" t="str">
            <v/>
          </cell>
          <cell r="J3634" t="str">
            <v/>
          </cell>
          <cell r="K3634" t="str">
            <v>US00162Q7833</v>
          </cell>
          <cell r="L3634" t="str">
            <v/>
          </cell>
          <cell r="M3634" t="str">
            <v/>
          </cell>
          <cell r="R3634" t="str">
            <v>RIVERFRONT STRAT [American Stock]</v>
          </cell>
        </row>
        <row r="3635">
          <cell r="B3635" t="str">
            <v>RVSB.US</v>
          </cell>
          <cell r="C3635" t="str">
            <v>RVSB</v>
          </cell>
          <cell r="D3635" t="str">
            <v/>
          </cell>
          <cell r="E3635">
            <v>1</v>
          </cell>
          <cell r="F3635">
            <v>0.01</v>
          </cell>
          <cell r="G3635" t="str">
            <v/>
          </cell>
          <cell r="H3635" t="str">
            <v/>
          </cell>
          <cell r="I3635" t="str">
            <v/>
          </cell>
          <cell r="J3635" t="str">
            <v/>
          </cell>
          <cell r="K3635" t="str">
            <v>US7693971001</v>
          </cell>
          <cell r="L3635" t="str">
            <v/>
          </cell>
          <cell r="M3635" t="str">
            <v/>
          </cell>
          <cell r="R3635" t="str">
            <v>RIVERVIEW BANCRP [American Stock]</v>
          </cell>
        </row>
        <row r="3636">
          <cell r="B3636" t="str">
            <v>RLI.US</v>
          </cell>
          <cell r="C3636" t="str">
            <v>RLI</v>
          </cell>
          <cell r="D3636" t="str">
            <v/>
          </cell>
          <cell r="E3636">
            <v>1</v>
          </cell>
          <cell r="F3636">
            <v>0.01</v>
          </cell>
          <cell r="G3636" t="str">
            <v/>
          </cell>
          <cell r="H3636" t="str">
            <v/>
          </cell>
          <cell r="I3636" t="str">
            <v/>
          </cell>
          <cell r="J3636" t="str">
            <v/>
          </cell>
          <cell r="K3636" t="str">
            <v>US7496071074</v>
          </cell>
          <cell r="L3636" t="str">
            <v/>
          </cell>
          <cell r="M3636" t="str">
            <v/>
          </cell>
          <cell r="R3636" t="str">
            <v>RLI CORP [American Stock]</v>
          </cell>
        </row>
        <row r="3637">
          <cell r="B3637" t="str">
            <v>BLCN.US</v>
          </cell>
          <cell r="C3637" t="str">
            <v>BLCN</v>
          </cell>
          <cell r="D3637" t="str">
            <v/>
          </cell>
          <cell r="E3637">
            <v>1</v>
          </cell>
          <cell r="F3637">
            <v>0.01</v>
          </cell>
          <cell r="G3637" t="str">
            <v/>
          </cell>
          <cell r="H3637" t="str">
            <v/>
          </cell>
          <cell r="I3637" t="str">
            <v/>
          </cell>
          <cell r="J3637" t="str">
            <v/>
          </cell>
          <cell r="K3637" t="str">
            <v>US75605A7028</v>
          </cell>
          <cell r="L3637" t="str">
            <v/>
          </cell>
          <cell r="M3637" t="str">
            <v/>
          </cell>
          <cell r="R3637" t="str">
            <v>RLTY SHRS NEXGEN [American Stock]</v>
          </cell>
        </row>
        <row r="3638">
          <cell r="B3638" t="str">
            <v>RMR.US</v>
          </cell>
          <cell r="C3638" t="str">
            <v>RMR</v>
          </cell>
          <cell r="D3638" t="str">
            <v/>
          </cell>
          <cell r="E3638">
            <v>1</v>
          </cell>
          <cell r="F3638">
            <v>0.01</v>
          </cell>
          <cell r="G3638" t="str">
            <v/>
          </cell>
          <cell r="H3638" t="str">
            <v/>
          </cell>
          <cell r="I3638" t="str">
            <v/>
          </cell>
          <cell r="J3638" t="str">
            <v/>
          </cell>
          <cell r="K3638" t="str">
            <v>US74967R1068</v>
          </cell>
          <cell r="L3638" t="str">
            <v/>
          </cell>
          <cell r="M3638" t="str">
            <v/>
          </cell>
          <cell r="R3638" t="str">
            <v>RMR.O [American Stock]</v>
          </cell>
        </row>
        <row r="3639">
          <cell r="B3639" t="str">
            <v>RHI.US</v>
          </cell>
          <cell r="C3639" t="str">
            <v>RHI</v>
          </cell>
          <cell r="D3639" t="str">
            <v/>
          </cell>
          <cell r="E3639">
            <v>1</v>
          </cell>
          <cell r="F3639">
            <v>0.01</v>
          </cell>
          <cell r="G3639" t="str">
            <v/>
          </cell>
          <cell r="H3639" t="str">
            <v/>
          </cell>
          <cell r="I3639" t="str">
            <v/>
          </cell>
          <cell r="J3639" t="str">
            <v/>
          </cell>
          <cell r="K3639" t="str">
            <v>US7703231032</v>
          </cell>
          <cell r="L3639" t="str">
            <v/>
          </cell>
          <cell r="M3639" t="str">
            <v/>
          </cell>
          <cell r="R3639" t="str">
            <v>ROBERT HALF INTL [American Stock]</v>
          </cell>
        </row>
        <row r="3640">
          <cell r="B3640" t="str">
            <v>ROBO.US</v>
          </cell>
          <cell r="C3640" t="str">
            <v>ROBO</v>
          </cell>
          <cell r="D3640" t="str">
            <v/>
          </cell>
          <cell r="E3640">
            <v>1</v>
          </cell>
          <cell r="F3640">
            <v>0.01</v>
          </cell>
          <cell r="G3640" t="str">
            <v/>
          </cell>
          <cell r="H3640" t="str">
            <v/>
          </cell>
          <cell r="I3640" t="str">
            <v/>
          </cell>
          <cell r="J3640" t="str">
            <v/>
          </cell>
          <cell r="K3640" t="str">
            <v>US3015057074</v>
          </cell>
          <cell r="L3640" t="str">
            <v/>
          </cell>
          <cell r="M3640" t="str">
            <v/>
          </cell>
          <cell r="R3640" t="str">
            <v>ROBO GLOBAL ROBO [American Stock]</v>
          </cell>
        </row>
        <row r="3641">
          <cell r="B3641" t="str">
            <v>ROK.US</v>
          </cell>
          <cell r="C3641" t="str">
            <v>ROK</v>
          </cell>
          <cell r="D3641" t="str">
            <v/>
          </cell>
          <cell r="E3641">
            <v>1</v>
          </cell>
          <cell r="F3641">
            <v>0.01</v>
          </cell>
          <cell r="G3641" t="str">
            <v/>
          </cell>
          <cell r="H3641" t="str">
            <v/>
          </cell>
          <cell r="I3641" t="str">
            <v/>
          </cell>
          <cell r="J3641" t="str">
            <v/>
          </cell>
          <cell r="K3641" t="str">
            <v>US7739031091</v>
          </cell>
          <cell r="L3641" t="str">
            <v/>
          </cell>
          <cell r="M3641" t="str">
            <v/>
          </cell>
          <cell r="R3641" t="str">
            <v>ROCKWELL AUTOMAT [American Stock]</v>
          </cell>
        </row>
        <row r="3642">
          <cell r="B3642" t="str">
            <v>RMTI.US</v>
          </cell>
          <cell r="C3642" t="str">
            <v>RMTI</v>
          </cell>
          <cell r="D3642" t="str">
            <v/>
          </cell>
          <cell r="E3642">
            <v>1</v>
          </cell>
          <cell r="F3642">
            <v>0.01</v>
          </cell>
          <cell r="G3642" t="str">
            <v/>
          </cell>
          <cell r="H3642" t="str">
            <v/>
          </cell>
          <cell r="I3642" t="str">
            <v/>
          </cell>
          <cell r="J3642" t="str">
            <v/>
          </cell>
          <cell r="K3642" t="str">
            <v>US7743741024</v>
          </cell>
          <cell r="L3642" t="str">
            <v/>
          </cell>
          <cell r="M3642" t="str">
            <v/>
          </cell>
          <cell r="R3642" t="str">
            <v>ROCKWELL MEDICAL [American Stock]</v>
          </cell>
        </row>
        <row r="3643">
          <cell r="B3643" t="str">
            <v>RCKY.US</v>
          </cell>
          <cell r="C3643" t="str">
            <v>RCKY</v>
          </cell>
          <cell r="D3643" t="str">
            <v/>
          </cell>
          <cell r="E3643">
            <v>1</v>
          </cell>
          <cell r="F3643">
            <v>0.01</v>
          </cell>
          <cell r="G3643" t="str">
            <v/>
          </cell>
          <cell r="H3643" t="str">
            <v/>
          </cell>
          <cell r="I3643" t="str">
            <v/>
          </cell>
          <cell r="J3643" t="str">
            <v/>
          </cell>
          <cell r="K3643" t="str">
            <v>US7745151008</v>
          </cell>
          <cell r="L3643" t="str">
            <v/>
          </cell>
          <cell r="M3643" t="str">
            <v/>
          </cell>
          <cell r="R3643" t="str">
            <v>ROCKY BRANDS INC [American Stock]</v>
          </cell>
        </row>
        <row r="3644">
          <cell r="B3644" t="str">
            <v>RMCF.US</v>
          </cell>
          <cell r="C3644" t="str">
            <v>RMCF</v>
          </cell>
          <cell r="D3644" t="str">
            <v/>
          </cell>
          <cell r="E3644">
            <v>1</v>
          </cell>
          <cell r="F3644">
            <v>0.01</v>
          </cell>
          <cell r="G3644" t="str">
            <v/>
          </cell>
          <cell r="H3644" t="str">
            <v/>
          </cell>
          <cell r="I3644" t="str">
            <v/>
          </cell>
          <cell r="J3644" t="str">
            <v/>
          </cell>
          <cell r="K3644" t="str">
            <v>US77467X1019</v>
          </cell>
          <cell r="L3644" t="str">
            <v/>
          </cell>
          <cell r="M3644" t="str">
            <v/>
          </cell>
          <cell r="R3644" t="str">
            <v>ROCKY MTN CHOC [American Stock]</v>
          </cell>
        </row>
        <row r="3645">
          <cell r="B3645" t="str">
            <v>RCI.US</v>
          </cell>
          <cell r="C3645" t="str">
            <v>RCI</v>
          </cell>
          <cell r="D3645" t="str">
            <v/>
          </cell>
          <cell r="E3645">
            <v>1</v>
          </cell>
          <cell r="F3645">
            <v>0.01</v>
          </cell>
          <cell r="G3645" t="str">
            <v/>
          </cell>
          <cell r="H3645" t="str">
            <v/>
          </cell>
          <cell r="I3645" t="str">
            <v/>
          </cell>
          <cell r="J3645" t="str">
            <v/>
          </cell>
          <cell r="K3645" t="str">
            <v>CA7751092007</v>
          </cell>
          <cell r="L3645" t="str">
            <v/>
          </cell>
          <cell r="M3645" t="str">
            <v/>
          </cell>
          <cell r="R3645" t="str">
            <v>ROGERS COMMUNI-B [American Stock]</v>
          </cell>
        </row>
        <row r="3646">
          <cell r="B3646" t="str">
            <v>ROG.US</v>
          </cell>
          <cell r="C3646" t="str">
            <v>ROG</v>
          </cell>
          <cell r="D3646" t="str">
            <v/>
          </cell>
          <cell r="E3646">
            <v>1</v>
          </cell>
          <cell r="F3646">
            <v>0.01</v>
          </cell>
          <cell r="G3646" t="str">
            <v/>
          </cell>
          <cell r="H3646" t="str">
            <v/>
          </cell>
          <cell r="I3646" t="str">
            <v/>
          </cell>
          <cell r="J3646" t="str">
            <v/>
          </cell>
          <cell r="K3646" t="str">
            <v>US7751331015</v>
          </cell>
          <cell r="L3646" t="str">
            <v/>
          </cell>
          <cell r="M3646" t="str">
            <v/>
          </cell>
          <cell r="R3646" t="str">
            <v>ROGERS CORP [American Stock]</v>
          </cell>
        </row>
        <row r="3647">
          <cell r="B3647" t="str">
            <v>ROKU.US</v>
          </cell>
          <cell r="C3647" t="str">
            <v>ROKU</v>
          </cell>
          <cell r="D3647" t="str">
            <v/>
          </cell>
          <cell r="E3647">
            <v>1</v>
          </cell>
          <cell r="F3647">
            <v>0.01</v>
          </cell>
          <cell r="G3647" t="str">
            <v/>
          </cell>
          <cell r="H3647" t="str">
            <v/>
          </cell>
          <cell r="I3647" t="str">
            <v/>
          </cell>
          <cell r="J3647" t="str">
            <v/>
          </cell>
          <cell r="K3647" t="str">
            <v>US77543R1023</v>
          </cell>
          <cell r="L3647" t="str">
            <v/>
          </cell>
          <cell r="M3647" t="str">
            <v/>
          </cell>
          <cell r="R3647" t="str">
            <v>ROKU INC [American Stock]</v>
          </cell>
        </row>
        <row r="3648">
          <cell r="B3648" t="str">
            <v>ROL.US</v>
          </cell>
          <cell r="C3648" t="str">
            <v>ROL</v>
          </cell>
          <cell r="D3648" t="str">
            <v/>
          </cell>
          <cell r="E3648">
            <v>1</v>
          </cell>
          <cell r="F3648">
            <v>0.01</v>
          </cell>
          <cell r="G3648" t="str">
            <v/>
          </cell>
          <cell r="H3648" t="str">
            <v/>
          </cell>
          <cell r="I3648" t="str">
            <v/>
          </cell>
          <cell r="J3648" t="str">
            <v/>
          </cell>
          <cell r="K3648" t="str">
            <v>US7757111049</v>
          </cell>
          <cell r="L3648" t="str">
            <v/>
          </cell>
          <cell r="M3648" t="str">
            <v/>
          </cell>
          <cell r="R3648" t="str">
            <v>ROLLINS INC [American Stock]</v>
          </cell>
        </row>
        <row r="3649">
          <cell r="B3649" t="str">
            <v>ROP.US</v>
          </cell>
          <cell r="C3649" t="str">
            <v>ROP</v>
          </cell>
          <cell r="D3649" t="str">
            <v/>
          </cell>
          <cell r="E3649">
            <v>1</v>
          </cell>
          <cell r="F3649">
            <v>0.01</v>
          </cell>
          <cell r="G3649" t="str">
            <v/>
          </cell>
          <cell r="H3649" t="str">
            <v/>
          </cell>
          <cell r="I3649" t="str">
            <v/>
          </cell>
          <cell r="J3649" t="str">
            <v/>
          </cell>
          <cell r="K3649" t="str">
            <v>US7766961061</v>
          </cell>
          <cell r="L3649" t="str">
            <v/>
          </cell>
          <cell r="M3649" t="str">
            <v/>
          </cell>
          <cell r="R3649" t="str">
            <v>ROPER TECHNOLOGI [American Stock]</v>
          </cell>
        </row>
        <row r="3650">
          <cell r="B3650" t="str">
            <v>RST.US</v>
          </cell>
          <cell r="C3650" t="str">
            <v>RST</v>
          </cell>
          <cell r="D3650" t="str">
            <v/>
          </cell>
          <cell r="E3650">
            <v>1</v>
          </cell>
          <cell r="F3650">
            <v>0.01</v>
          </cell>
          <cell r="G3650" t="str">
            <v/>
          </cell>
          <cell r="H3650" t="str">
            <v/>
          </cell>
          <cell r="I3650" t="str">
            <v/>
          </cell>
          <cell r="J3650" t="str">
            <v/>
          </cell>
          <cell r="K3650" t="str">
            <v>US7777801074</v>
          </cell>
          <cell r="L3650" t="str">
            <v/>
          </cell>
          <cell r="M3650" t="str">
            <v/>
          </cell>
          <cell r="R3650" t="str">
            <v>ROSETTA STONE IN [American Stock]</v>
          </cell>
        </row>
        <row r="3651">
          <cell r="B3651" t="str">
            <v>ROST.US</v>
          </cell>
          <cell r="C3651" t="str">
            <v>ROST</v>
          </cell>
          <cell r="D3651" t="str">
            <v/>
          </cell>
          <cell r="E3651">
            <v>1</v>
          </cell>
          <cell r="F3651">
            <v>0.01</v>
          </cell>
          <cell r="G3651" t="str">
            <v/>
          </cell>
          <cell r="H3651" t="str">
            <v/>
          </cell>
          <cell r="I3651" t="str">
            <v/>
          </cell>
          <cell r="J3651" t="str">
            <v/>
          </cell>
          <cell r="K3651" t="str">
            <v>US7782961038</v>
          </cell>
          <cell r="L3651" t="str">
            <v/>
          </cell>
          <cell r="M3651" t="str">
            <v/>
          </cell>
          <cell r="R3651" t="str">
            <v>ROSS STORES INC [American Stock]</v>
          </cell>
        </row>
        <row r="3652">
          <cell r="B3652" t="str">
            <v>NERD.US</v>
          </cell>
          <cell r="C3652" t="str">
            <v>NERD</v>
          </cell>
          <cell r="D3652" t="str">
            <v/>
          </cell>
          <cell r="E3652">
            <v>1</v>
          </cell>
          <cell r="F3652">
            <v>0.01</v>
          </cell>
          <cell r="G3652" t="str">
            <v/>
          </cell>
          <cell r="H3652" t="str">
            <v/>
          </cell>
          <cell r="I3652" t="str">
            <v/>
          </cell>
          <cell r="J3652" t="str">
            <v/>
          </cell>
          <cell r="K3652" t="str">
            <v>US53656F7069</v>
          </cell>
          <cell r="L3652" t="str">
            <v/>
          </cell>
          <cell r="M3652" t="str">
            <v/>
          </cell>
          <cell r="R3652" t="str">
            <v>ROUNDHILL BITKRF [American Stock]</v>
          </cell>
        </row>
        <row r="3653">
          <cell r="B3653" t="str">
            <v>RY.US</v>
          </cell>
          <cell r="C3653" t="str">
            <v>RY</v>
          </cell>
          <cell r="D3653" t="str">
            <v/>
          </cell>
          <cell r="E3653">
            <v>1</v>
          </cell>
          <cell r="F3653">
            <v>0.01</v>
          </cell>
          <cell r="G3653" t="str">
            <v/>
          </cell>
          <cell r="H3653" t="str">
            <v/>
          </cell>
          <cell r="I3653" t="str">
            <v/>
          </cell>
          <cell r="J3653" t="str">
            <v/>
          </cell>
          <cell r="K3653" t="str">
            <v>CA7800871021</v>
          </cell>
          <cell r="L3653" t="str">
            <v/>
          </cell>
          <cell r="M3653" t="str">
            <v/>
          </cell>
          <cell r="R3653" t="str">
            <v>ROYAL BANK OF CA [American Stock]</v>
          </cell>
        </row>
        <row r="3654">
          <cell r="B3654" t="str">
            <v>RCL.US</v>
          </cell>
          <cell r="C3654" t="str">
            <v>RCL</v>
          </cell>
          <cell r="D3654" t="str">
            <v/>
          </cell>
          <cell r="E3654">
            <v>1</v>
          </cell>
          <cell r="F3654">
            <v>0.01</v>
          </cell>
          <cell r="G3654" t="str">
            <v/>
          </cell>
          <cell r="H3654" t="str">
            <v/>
          </cell>
          <cell r="I3654" t="str">
            <v/>
          </cell>
          <cell r="J3654" t="str">
            <v/>
          </cell>
          <cell r="K3654" t="str">
            <v>LR0008862868</v>
          </cell>
          <cell r="L3654" t="str">
            <v/>
          </cell>
          <cell r="M3654" t="str">
            <v/>
          </cell>
          <cell r="R3654" t="str">
            <v>ROYAL CARIBBEAN [American Stock]</v>
          </cell>
        </row>
        <row r="3655">
          <cell r="B3655" t="str">
            <v>RDS.B.US</v>
          </cell>
          <cell r="C3655" t="str">
            <v>RDS.B</v>
          </cell>
          <cell r="D3655" t="str">
            <v/>
          </cell>
          <cell r="E3655">
            <v>1</v>
          </cell>
          <cell r="F3655">
            <v>0.01</v>
          </cell>
          <cell r="G3655" t="str">
            <v/>
          </cell>
          <cell r="H3655" t="str">
            <v/>
          </cell>
          <cell r="I3655" t="str">
            <v/>
          </cell>
          <cell r="J3655" t="str">
            <v/>
          </cell>
          <cell r="K3655" t="str">
            <v>US7802591070</v>
          </cell>
          <cell r="L3655" t="str">
            <v/>
          </cell>
          <cell r="M3655" t="str">
            <v/>
          </cell>
          <cell r="R3655" t="str">
            <v>ROYAL DUTCH-ADR [American Stock]</v>
          </cell>
        </row>
        <row r="3656">
          <cell r="B3656" t="str">
            <v>RDS.A.US</v>
          </cell>
          <cell r="C3656" t="str">
            <v>RDS.A</v>
          </cell>
          <cell r="D3656" t="str">
            <v/>
          </cell>
          <cell r="E3656">
            <v>1</v>
          </cell>
          <cell r="F3656">
            <v>0.01</v>
          </cell>
          <cell r="G3656" t="str">
            <v/>
          </cell>
          <cell r="H3656" t="str">
            <v/>
          </cell>
          <cell r="I3656" t="str">
            <v/>
          </cell>
          <cell r="J3656" t="str">
            <v/>
          </cell>
          <cell r="K3656" t="str">
            <v>US7802592060</v>
          </cell>
          <cell r="L3656" t="str">
            <v/>
          </cell>
          <cell r="M3656" t="str">
            <v/>
          </cell>
          <cell r="R3656" t="str">
            <v>ROYAL DUTCH-ADR [American Stock]</v>
          </cell>
        </row>
        <row r="3657">
          <cell r="B3657" t="str">
            <v>RGLD.US</v>
          </cell>
          <cell r="C3657" t="str">
            <v>RGLD</v>
          </cell>
          <cell r="D3657" t="str">
            <v/>
          </cell>
          <cell r="E3657">
            <v>1</v>
          </cell>
          <cell r="F3657">
            <v>0.01</v>
          </cell>
          <cell r="G3657" t="str">
            <v/>
          </cell>
          <cell r="H3657" t="str">
            <v/>
          </cell>
          <cell r="I3657" t="str">
            <v/>
          </cell>
          <cell r="J3657" t="str">
            <v/>
          </cell>
          <cell r="K3657" t="str">
            <v>US7802871084</v>
          </cell>
          <cell r="L3657" t="str">
            <v/>
          </cell>
          <cell r="M3657" t="str">
            <v/>
          </cell>
          <cell r="R3657" t="str">
            <v>ROYAL GOLD INC [American Stock]</v>
          </cell>
        </row>
        <row r="3658">
          <cell r="B3658" t="str">
            <v>RGT.US</v>
          </cell>
          <cell r="C3658" t="str">
            <v>RGT</v>
          </cell>
          <cell r="D3658" t="str">
            <v/>
          </cell>
          <cell r="E3658">
            <v>1</v>
          </cell>
          <cell r="F3658">
            <v>0.01</v>
          </cell>
          <cell r="G3658" t="str">
            <v/>
          </cell>
          <cell r="H3658" t="str">
            <v/>
          </cell>
          <cell r="I3658" t="str">
            <v/>
          </cell>
          <cell r="J3658" t="str">
            <v/>
          </cell>
          <cell r="K3658" t="str">
            <v>US78081T1043</v>
          </cell>
          <cell r="L3658" t="str">
            <v/>
          </cell>
          <cell r="M3658" t="str">
            <v/>
          </cell>
          <cell r="R3658" t="str">
            <v>ROYCE GLOBAL [American Stock]</v>
          </cell>
        </row>
        <row r="3659">
          <cell r="B3659" t="str">
            <v>RMT.US</v>
          </cell>
          <cell r="C3659" t="str">
            <v>RMT</v>
          </cell>
          <cell r="D3659" t="str">
            <v/>
          </cell>
          <cell r="E3659">
            <v>1</v>
          </cell>
          <cell r="F3659">
            <v>0.01</v>
          </cell>
          <cell r="G3659" t="str">
            <v/>
          </cell>
          <cell r="H3659" t="str">
            <v/>
          </cell>
          <cell r="I3659" t="str">
            <v/>
          </cell>
          <cell r="J3659" t="str">
            <v/>
          </cell>
          <cell r="K3659" t="str">
            <v>US7809151043</v>
          </cell>
          <cell r="L3659" t="str">
            <v/>
          </cell>
          <cell r="M3659" t="str">
            <v/>
          </cell>
          <cell r="R3659" t="str">
            <v>ROYCE MICRO-CAP [American Stock]</v>
          </cell>
        </row>
        <row r="3660">
          <cell r="B3660" t="str">
            <v>RVT.US</v>
          </cell>
          <cell r="C3660" t="str">
            <v>RVT</v>
          </cell>
          <cell r="D3660" t="str">
            <v/>
          </cell>
          <cell r="E3660">
            <v>1</v>
          </cell>
          <cell r="F3660">
            <v>0.01</v>
          </cell>
          <cell r="G3660" t="str">
            <v/>
          </cell>
          <cell r="H3660" t="str">
            <v/>
          </cell>
          <cell r="I3660" t="str">
            <v/>
          </cell>
          <cell r="J3660" t="str">
            <v/>
          </cell>
          <cell r="K3660" t="str">
            <v>US7809101055</v>
          </cell>
          <cell r="L3660" t="str">
            <v/>
          </cell>
          <cell r="M3660" t="str">
            <v/>
          </cell>
          <cell r="R3660" t="str">
            <v>ROYCE VALUE TRST [American Stock]</v>
          </cell>
        </row>
        <row r="3661">
          <cell r="B3661" t="str">
            <v>RES.US</v>
          </cell>
          <cell r="C3661" t="str">
            <v>RES</v>
          </cell>
          <cell r="D3661" t="str">
            <v/>
          </cell>
          <cell r="E3661">
            <v>1</v>
          </cell>
          <cell r="F3661">
            <v>0.01</v>
          </cell>
          <cell r="G3661" t="str">
            <v/>
          </cell>
          <cell r="H3661" t="str">
            <v/>
          </cell>
          <cell r="I3661" t="str">
            <v/>
          </cell>
          <cell r="J3661" t="str">
            <v/>
          </cell>
          <cell r="K3661" t="str">
            <v>US7496601060</v>
          </cell>
          <cell r="L3661" t="str">
            <v/>
          </cell>
          <cell r="M3661" t="str">
            <v/>
          </cell>
          <cell r="R3661" t="str">
            <v>RPC INC [American Stock]</v>
          </cell>
        </row>
        <row r="3662">
          <cell r="B3662" t="str">
            <v>RPD.US</v>
          </cell>
          <cell r="C3662" t="str">
            <v>RPD</v>
          </cell>
          <cell r="D3662" t="str">
            <v/>
          </cell>
          <cell r="E3662">
            <v>1</v>
          </cell>
          <cell r="F3662">
            <v>0.01</v>
          </cell>
          <cell r="G3662" t="str">
            <v/>
          </cell>
          <cell r="H3662" t="str">
            <v/>
          </cell>
          <cell r="I3662" t="str">
            <v/>
          </cell>
          <cell r="J3662" t="str">
            <v/>
          </cell>
          <cell r="K3662" t="str">
            <v>US7534221046</v>
          </cell>
          <cell r="L3662" t="str">
            <v/>
          </cell>
          <cell r="M3662" t="str">
            <v/>
          </cell>
          <cell r="R3662" t="str">
            <v>RPD.O [American Stock]</v>
          </cell>
        </row>
        <row r="3663">
          <cell r="B3663" t="str">
            <v>RPM.US</v>
          </cell>
          <cell r="C3663" t="str">
            <v>RPM</v>
          </cell>
          <cell r="D3663" t="str">
            <v/>
          </cell>
          <cell r="E3663">
            <v>1</v>
          </cell>
          <cell r="F3663">
            <v>0.01</v>
          </cell>
          <cell r="G3663" t="str">
            <v/>
          </cell>
          <cell r="H3663" t="str">
            <v/>
          </cell>
          <cell r="I3663" t="str">
            <v/>
          </cell>
          <cell r="J3663" t="str">
            <v/>
          </cell>
          <cell r="K3663" t="str">
            <v>US7496851038</v>
          </cell>
          <cell r="L3663" t="str">
            <v/>
          </cell>
          <cell r="M3663" t="str">
            <v/>
          </cell>
          <cell r="R3663" t="str">
            <v>RPM INTL INC [American Stock]</v>
          </cell>
        </row>
        <row r="3664">
          <cell r="B3664" t="str">
            <v>RPTpD.US</v>
          </cell>
          <cell r="C3664" t="str">
            <v>RPTpD</v>
          </cell>
          <cell r="D3664" t="str">
            <v/>
          </cell>
          <cell r="E3664">
            <v>1</v>
          </cell>
          <cell r="F3664">
            <v>0.01</v>
          </cell>
          <cell r="G3664" t="str">
            <v/>
          </cell>
          <cell r="H3664" t="str">
            <v/>
          </cell>
          <cell r="I3664" t="str">
            <v/>
          </cell>
          <cell r="J3664" t="str">
            <v/>
          </cell>
          <cell r="K3664" t="str">
            <v>US74971D2009</v>
          </cell>
          <cell r="L3664" t="str">
            <v/>
          </cell>
          <cell r="M3664" t="str">
            <v/>
          </cell>
          <cell r="R3664" t="str">
            <v>RPT REALTY [American Stock]</v>
          </cell>
        </row>
        <row r="3665">
          <cell r="B3665" t="str">
            <v>RPT.US</v>
          </cell>
          <cell r="C3665" t="str">
            <v>RPT</v>
          </cell>
          <cell r="D3665" t="str">
            <v/>
          </cell>
          <cell r="E3665">
            <v>1</v>
          </cell>
          <cell r="F3665">
            <v>0.01</v>
          </cell>
          <cell r="G3665" t="str">
            <v/>
          </cell>
          <cell r="H3665" t="str">
            <v/>
          </cell>
          <cell r="I3665" t="str">
            <v/>
          </cell>
          <cell r="J3665" t="str">
            <v/>
          </cell>
          <cell r="K3665" t="str">
            <v>US74971D1019</v>
          </cell>
          <cell r="L3665" t="str">
            <v/>
          </cell>
          <cell r="M3665" t="str">
            <v/>
          </cell>
          <cell r="R3665" t="str">
            <v>RPT REALTY [American Stock]</v>
          </cell>
        </row>
        <row r="3666">
          <cell r="B3666" t="str">
            <v>RRD.US</v>
          </cell>
          <cell r="C3666" t="str">
            <v>RRD</v>
          </cell>
          <cell r="D3666" t="str">
            <v/>
          </cell>
          <cell r="E3666">
            <v>1</v>
          </cell>
          <cell r="F3666">
            <v>0.01</v>
          </cell>
          <cell r="G3666" t="str">
            <v/>
          </cell>
          <cell r="H3666" t="str">
            <v/>
          </cell>
          <cell r="I3666" t="str">
            <v/>
          </cell>
          <cell r="J3666" t="str">
            <v/>
          </cell>
          <cell r="K3666" t="str">
            <v>US2578672006</v>
          </cell>
          <cell r="L3666" t="str">
            <v/>
          </cell>
          <cell r="M3666" t="str">
            <v/>
          </cell>
          <cell r="R3666" t="str">
            <v>RR DONNELLEY &amp; S [American Stock]</v>
          </cell>
        </row>
        <row r="3667">
          <cell r="B3667" t="str">
            <v>RUN.US</v>
          </cell>
          <cell r="C3667" t="str">
            <v>RUN</v>
          </cell>
          <cell r="D3667" t="str">
            <v/>
          </cell>
          <cell r="E3667">
            <v>1</v>
          </cell>
          <cell r="F3667">
            <v>0.01</v>
          </cell>
          <cell r="G3667" t="str">
            <v/>
          </cell>
          <cell r="H3667" t="str">
            <v/>
          </cell>
          <cell r="I3667" t="str">
            <v/>
          </cell>
          <cell r="J3667" t="str">
            <v/>
          </cell>
          <cell r="K3667" t="str">
            <v>US86771W1053</v>
          </cell>
          <cell r="L3667" t="str">
            <v/>
          </cell>
          <cell r="M3667" t="str">
            <v/>
          </cell>
          <cell r="R3667" t="str">
            <v>RUN.O [American Stock]</v>
          </cell>
        </row>
        <row r="3668">
          <cell r="B3668" t="str">
            <v>RUSHA.US</v>
          </cell>
          <cell r="C3668" t="str">
            <v>RUSHA</v>
          </cell>
          <cell r="D3668" t="str">
            <v/>
          </cell>
          <cell r="E3668">
            <v>1</v>
          </cell>
          <cell r="F3668">
            <v>0.01</v>
          </cell>
          <cell r="G3668" t="str">
            <v/>
          </cell>
          <cell r="H3668" t="str">
            <v/>
          </cell>
          <cell r="I3668" t="str">
            <v/>
          </cell>
          <cell r="J3668" t="str">
            <v/>
          </cell>
          <cell r="K3668" t="str">
            <v>US7818462092</v>
          </cell>
          <cell r="L3668" t="str">
            <v/>
          </cell>
          <cell r="M3668" t="str">
            <v/>
          </cell>
          <cell r="R3668" t="str">
            <v>RUSH ENTER-CL A [American Stock]</v>
          </cell>
        </row>
        <row r="3669">
          <cell r="B3669" t="str">
            <v>RUSHB.US</v>
          </cell>
          <cell r="C3669" t="str">
            <v>RUSHB</v>
          </cell>
          <cell r="D3669" t="str">
            <v/>
          </cell>
          <cell r="E3669">
            <v>1</v>
          </cell>
          <cell r="F3669">
            <v>0.01</v>
          </cell>
          <cell r="G3669" t="str">
            <v/>
          </cell>
          <cell r="H3669" t="str">
            <v/>
          </cell>
          <cell r="I3669" t="str">
            <v/>
          </cell>
          <cell r="J3669" t="str">
            <v/>
          </cell>
          <cell r="K3669" t="str">
            <v>US7818463082</v>
          </cell>
          <cell r="L3669" t="str">
            <v/>
          </cell>
          <cell r="M3669" t="str">
            <v/>
          </cell>
          <cell r="R3669" t="str">
            <v>RUSH ENTER-CL B [American Stock]</v>
          </cell>
        </row>
        <row r="3670">
          <cell r="B3670" t="str">
            <v>RUTH.US</v>
          </cell>
          <cell r="C3670" t="str">
            <v>RUTH</v>
          </cell>
          <cell r="D3670" t="str">
            <v/>
          </cell>
          <cell r="E3670">
            <v>1</v>
          </cell>
          <cell r="F3670">
            <v>0.01</v>
          </cell>
          <cell r="G3670" t="str">
            <v/>
          </cell>
          <cell r="H3670" t="str">
            <v/>
          </cell>
          <cell r="I3670" t="str">
            <v/>
          </cell>
          <cell r="J3670" t="str">
            <v/>
          </cell>
          <cell r="K3670" t="str">
            <v>US7833321091</v>
          </cell>
          <cell r="L3670" t="str">
            <v/>
          </cell>
          <cell r="M3670" t="str">
            <v/>
          </cell>
          <cell r="R3670" t="str">
            <v>RUTH'S HOSPITALI [American Stock]</v>
          </cell>
        </row>
        <row r="3671">
          <cell r="B3671" t="str">
            <v>RMI.US</v>
          </cell>
          <cell r="C3671" t="str">
            <v>RMI</v>
          </cell>
          <cell r="D3671" t="str">
            <v/>
          </cell>
          <cell r="E3671">
            <v>1</v>
          </cell>
          <cell r="F3671">
            <v>0.01</v>
          </cell>
          <cell r="G3671" t="str">
            <v/>
          </cell>
          <cell r="H3671" t="str">
            <v/>
          </cell>
          <cell r="I3671" t="str">
            <v/>
          </cell>
          <cell r="J3671" t="str">
            <v/>
          </cell>
          <cell r="K3671" t="str">
            <v>US76883F1084</v>
          </cell>
          <cell r="L3671" t="str">
            <v/>
          </cell>
          <cell r="M3671" t="str">
            <v/>
          </cell>
          <cell r="R3671" t="str">
            <v>RVENRTH-OPP MUNI [American Stock]</v>
          </cell>
        </row>
        <row r="3672">
          <cell r="B3672" t="str">
            <v>R.US</v>
          </cell>
          <cell r="C3672" t="str">
            <v>R</v>
          </cell>
          <cell r="D3672" t="str">
            <v/>
          </cell>
          <cell r="E3672">
            <v>1</v>
          </cell>
          <cell r="F3672">
            <v>0.01</v>
          </cell>
          <cell r="G3672" t="str">
            <v/>
          </cell>
          <cell r="H3672" t="str">
            <v/>
          </cell>
          <cell r="I3672" t="str">
            <v/>
          </cell>
          <cell r="J3672" t="str">
            <v/>
          </cell>
          <cell r="K3672" t="str">
            <v>US7835491082</v>
          </cell>
          <cell r="L3672" t="str">
            <v/>
          </cell>
          <cell r="M3672" t="str">
            <v/>
          </cell>
          <cell r="R3672" t="str">
            <v>RYDER SYSTEM INC [American Stock]</v>
          </cell>
        </row>
        <row r="3673">
          <cell r="B3673" t="str">
            <v>RYI.US</v>
          </cell>
          <cell r="C3673" t="str">
            <v>RYI</v>
          </cell>
          <cell r="D3673" t="str">
            <v/>
          </cell>
          <cell r="E3673">
            <v>1</v>
          </cell>
          <cell r="F3673">
            <v>0.01</v>
          </cell>
          <cell r="G3673" t="str">
            <v/>
          </cell>
          <cell r="H3673" t="str">
            <v/>
          </cell>
          <cell r="I3673" t="str">
            <v/>
          </cell>
          <cell r="J3673" t="str">
            <v/>
          </cell>
          <cell r="K3673" t="str">
            <v>US7837541041</v>
          </cell>
          <cell r="L3673" t="str">
            <v/>
          </cell>
          <cell r="M3673" t="str">
            <v/>
          </cell>
          <cell r="R3673" t="str">
            <v>RYERSON HOLDING [American Stock]</v>
          </cell>
        </row>
        <row r="3674">
          <cell r="B3674" t="str">
            <v>RHP.US</v>
          </cell>
          <cell r="C3674" t="str">
            <v>RHP</v>
          </cell>
          <cell r="D3674" t="str">
            <v/>
          </cell>
          <cell r="E3674">
            <v>1</v>
          </cell>
          <cell r="F3674">
            <v>0.01</v>
          </cell>
          <cell r="G3674" t="str">
            <v/>
          </cell>
          <cell r="H3674" t="str">
            <v/>
          </cell>
          <cell r="I3674" t="str">
            <v/>
          </cell>
          <cell r="J3674" t="str">
            <v/>
          </cell>
          <cell r="K3674" t="str">
            <v>US78377T1079</v>
          </cell>
          <cell r="L3674" t="str">
            <v/>
          </cell>
          <cell r="M3674" t="str">
            <v/>
          </cell>
          <cell r="R3674" t="str">
            <v>RYMAN HOSPITALIT [American Stock]</v>
          </cell>
        </row>
        <row r="3675">
          <cell r="B3675" t="str">
            <v>STBA.US</v>
          </cell>
          <cell r="C3675" t="str">
            <v>STBA</v>
          </cell>
          <cell r="D3675" t="str">
            <v/>
          </cell>
          <cell r="E3675">
            <v>1</v>
          </cell>
          <cell r="F3675">
            <v>0.01</v>
          </cell>
          <cell r="G3675" t="str">
            <v/>
          </cell>
          <cell r="H3675" t="str">
            <v/>
          </cell>
          <cell r="I3675" t="str">
            <v/>
          </cell>
          <cell r="J3675" t="str">
            <v/>
          </cell>
          <cell r="K3675" t="str">
            <v>US7838591011</v>
          </cell>
          <cell r="L3675" t="str">
            <v/>
          </cell>
          <cell r="M3675" t="str">
            <v/>
          </cell>
          <cell r="R3675" t="str">
            <v>S &amp; T BANCORP [American Stock]</v>
          </cell>
        </row>
        <row r="3676">
          <cell r="B3676" t="str">
            <v>SANW.US</v>
          </cell>
          <cell r="C3676" t="str">
            <v>SANW</v>
          </cell>
          <cell r="D3676" t="str">
            <v/>
          </cell>
          <cell r="E3676">
            <v>1</v>
          </cell>
          <cell r="F3676">
            <v>0.01</v>
          </cell>
          <cell r="G3676" t="str">
            <v/>
          </cell>
          <cell r="H3676" t="str">
            <v/>
          </cell>
          <cell r="I3676" t="str">
            <v/>
          </cell>
          <cell r="J3676" t="str">
            <v/>
          </cell>
          <cell r="K3676" t="str">
            <v>US7851351046</v>
          </cell>
          <cell r="L3676" t="str">
            <v/>
          </cell>
          <cell r="M3676" t="str">
            <v/>
          </cell>
          <cell r="R3676" t="str">
            <v>S&amp;W SEED CO [American Stock]</v>
          </cell>
        </row>
        <row r="3677">
          <cell r="B3677" t="str">
            <v>SBR.US</v>
          </cell>
          <cell r="C3677" t="str">
            <v>SBR</v>
          </cell>
          <cell r="D3677" t="str">
            <v/>
          </cell>
          <cell r="E3677">
            <v>1</v>
          </cell>
          <cell r="F3677">
            <v>0.01</v>
          </cell>
          <cell r="G3677" t="str">
            <v/>
          </cell>
          <cell r="H3677" t="str">
            <v/>
          </cell>
          <cell r="I3677" t="str">
            <v/>
          </cell>
          <cell r="J3677" t="str">
            <v/>
          </cell>
          <cell r="K3677" t="str">
            <v>US7856881021</v>
          </cell>
          <cell r="L3677" t="str">
            <v/>
          </cell>
          <cell r="M3677" t="str">
            <v/>
          </cell>
          <cell r="R3677" t="str">
            <v>SABINE ROYALTY [American Stock]</v>
          </cell>
        </row>
        <row r="3678">
          <cell r="B3678" t="str">
            <v>SBRA.US</v>
          </cell>
          <cell r="C3678" t="str">
            <v>SBRA</v>
          </cell>
          <cell r="D3678" t="str">
            <v/>
          </cell>
          <cell r="E3678">
            <v>1</v>
          </cell>
          <cell r="F3678">
            <v>0.01</v>
          </cell>
          <cell r="G3678" t="str">
            <v/>
          </cell>
          <cell r="H3678" t="str">
            <v/>
          </cell>
          <cell r="I3678" t="str">
            <v/>
          </cell>
          <cell r="J3678" t="str">
            <v/>
          </cell>
          <cell r="K3678" t="str">
            <v>US78573L1061</v>
          </cell>
          <cell r="L3678" t="str">
            <v/>
          </cell>
          <cell r="M3678" t="str">
            <v/>
          </cell>
          <cell r="R3678" t="str">
            <v>SABRA HEALTH CAR [American Stock]</v>
          </cell>
        </row>
        <row r="3679">
          <cell r="B3679" t="str">
            <v>SABR.US</v>
          </cell>
          <cell r="C3679" t="str">
            <v>SABR</v>
          </cell>
          <cell r="D3679" t="str">
            <v/>
          </cell>
          <cell r="E3679">
            <v>1</v>
          </cell>
          <cell r="F3679">
            <v>0.01</v>
          </cell>
          <cell r="G3679" t="str">
            <v/>
          </cell>
          <cell r="H3679" t="str">
            <v/>
          </cell>
          <cell r="I3679" t="str">
            <v/>
          </cell>
          <cell r="J3679" t="str">
            <v/>
          </cell>
          <cell r="K3679" t="str">
            <v>US78573M1045</v>
          </cell>
          <cell r="L3679" t="str">
            <v/>
          </cell>
          <cell r="M3679" t="str">
            <v/>
          </cell>
          <cell r="R3679" t="str">
            <v>SABRE CORP [American Stock]</v>
          </cell>
        </row>
        <row r="3680">
          <cell r="B3680" t="str">
            <v>SACH.US</v>
          </cell>
          <cell r="C3680" t="str">
            <v>SACH</v>
          </cell>
          <cell r="D3680" t="str">
            <v/>
          </cell>
          <cell r="E3680">
            <v>1</v>
          </cell>
          <cell r="F3680">
            <v>0.01</v>
          </cell>
          <cell r="G3680" t="str">
            <v/>
          </cell>
          <cell r="H3680" t="str">
            <v/>
          </cell>
          <cell r="I3680" t="str">
            <v/>
          </cell>
          <cell r="J3680" t="str">
            <v/>
          </cell>
          <cell r="K3680" t="str">
            <v>US78590A1097</v>
          </cell>
          <cell r="L3680" t="str">
            <v/>
          </cell>
          <cell r="M3680" t="str">
            <v/>
          </cell>
          <cell r="R3680" t="str">
            <v>SACHEM CAPITAL C [American Stock]</v>
          </cell>
        </row>
        <row r="3681">
          <cell r="B3681" t="str">
            <v>SBpC.US</v>
          </cell>
          <cell r="C3681" t="str">
            <v>SBpC</v>
          </cell>
          <cell r="D3681" t="str">
            <v/>
          </cell>
          <cell r="E3681">
            <v>1</v>
          </cell>
          <cell r="F3681">
            <v>0.01</v>
          </cell>
          <cell r="G3681" t="str">
            <v/>
          </cell>
          <cell r="H3681" t="str">
            <v/>
          </cell>
          <cell r="I3681" t="str">
            <v/>
          </cell>
          <cell r="J3681" t="str">
            <v/>
          </cell>
          <cell r="K3681" t="str">
            <v>MHY7388L1294</v>
          </cell>
          <cell r="L3681" t="str">
            <v/>
          </cell>
          <cell r="M3681" t="str">
            <v/>
          </cell>
          <cell r="R3681" t="str">
            <v>SAFE BULKERS INC [American Stock]</v>
          </cell>
        </row>
        <row r="3682">
          <cell r="B3682" t="str">
            <v>SBpD.US</v>
          </cell>
          <cell r="C3682" t="str">
            <v>SBpD</v>
          </cell>
          <cell r="D3682" t="str">
            <v/>
          </cell>
          <cell r="E3682">
            <v>1</v>
          </cell>
          <cell r="F3682">
            <v>0.01</v>
          </cell>
          <cell r="G3682" t="str">
            <v/>
          </cell>
          <cell r="H3682" t="str">
            <v/>
          </cell>
          <cell r="I3682" t="str">
            <v/>
          </cell>
          <cell r="J3682" t="str">
            <v/>
          </cell>
          <cell r="K3682" t="str">
            <v>MHY7388L1377</v>
          </cell>
          <cell r="L3682" t="str">
            <v/>
          </cell>
          <cell r="M3682" t="str">
            <v/>
          </cell>
          <cell r="R3682" t="str">
            <v>SAFE BULKERS INC [American Stock]</v>
          </cell>
        </row>
        <row r="3683">
          <cell r="B3683" t="str">
            <v>SFE.US</v>
          </cell>
          <cell r="C3683" t="str">
            <v>SFE</v>
          </cell>
          <cell r="D3683" t="str">
            <v/>
          </cell>
          <cell r="E3683">
            <v>1</v>
          </cell>
          <cell r="F3683">
            <v>0.01</v>
          </cell>
          <cell r="G3683" t="str">
            <v/>
          </cell>
          <cell r="H3683" t="str">
            <v/>
          </cell>
          <cell r="I3683" t="str">
            <v/>
          </cell>
          <cell r="J3683" t="str">
            <v/>
          </cell>
          <cell r="K3683" t="str">
            <v>US7864492076</v>
          </cell>
          <cell r="L3683" t="str">
            <v/>
          </cell>
          <cell r="M3683" t="str">
            <v/>
          </cell>
          <cell r="R3683" t="str">
            <v>SAFEGUARD SCIENT [American Stock]</v>
          </cell>
        </row>
        <row r="3684">
          <cell r="B3684" t="str">
            <v>SAFE.US</v>
          </cell>
          <cell r="C3684" t="str">
            <v>SAFE</v>
          </cell>
          <cell r="D3684" t="str">
            <v/>
          </cell>
          <cell r="E3684">
            <v>1</v>
          </cell>
          <cell r="F3684">
            <v>0.01</v>
          </cell>
          <cell r="G3684" t="str">
            <v/>
          </cell>
          <cell r="H3684" t="str">
            <v/>
          </cell>
          <cell r="I3684" t="str">
            <v/>
          </cell>
          <cell r="J3684" t="str">
            <v/>
          </cell>
          <cell r="K3684" t="str">
            <v>US78645L1008</v>
          </cell>
          <cell r="L3684" t="str">
            <v/>
          </cell>
          <cell r="M3684" t="str">
            <v/>
          </cell>
          <cell r="R3684" t="str">
            <v>SAFEHOLD INC [American Stock]</v>
          </cell>
        </row>
        <row r="3685">
          <cell r="B3685" t="str">
            <v>SAFT.US</v>
          </cell>
          <cell r="C3685" t="str">
            <v>SAFT</v>
          </cell>
          <cell r="D3685" t="str">
            <v/>
          </cell>
          <cell r="E3685">
            <v>1</v>
          </cell>
          <cell r="F3685">
            <v>0.01</v>
          </cell>
          <cell r="G3685" t="str">
            <v/>
          </cell>
          <cell r="H3685" t="str">
            <v/>
          </cell>
          <cell r="I3685" t="str">
            <v/>
          </cell>
          <cell r="J3685" t="str">
            <v/>
          </cell>
          <cell r="K3685" t="str">
            <v>US78648T1007</v>
          </cell>
          <cell r="L3685" t="str">
            <v/>
          </cell>
          <cell r="M3685" t="str">
            <v/>
          </cell>
          <cell r="R3685" t="str">
            <v>SAFETY INSURANCE [American Stock]</v>
          </cell>
        </row>
        <row r="3686">
          <cell r="B3686" t="str">
            <v>SGA.US</v>
          </cell>
          <cell r="C3686" t="str">
            <v>SGA</v>
          </cell>
          <cell r="D3686" t="str">
            <v/>
          </cell>
          <cell r="E3686">
            <v>1</v>
          </cell>
          <cell r="F3686">
            <v>0.01</v>
          </cell>
          <cell r="G3686" t="str">
            <v/>
          </cell>
          <cell r="H3686" t="str">
            <v/>
          </cell>
          <cell r="I3686" t="str">
            <v/>
          </cell>
          <cell r="J3686" t="str">
            <v/>
          </cell>
          <cell r="K3686" t="str">
            <v>US7865983008</v>
          </cell>
          <cell r="L3686" t="str">
            <v/>
          </cell>
          <cell r="M3686" t="str">
            <v/>
          </cell>
          <cell r="R3686" t="str">
            <v>SAGA COMM-CL A [American Stock]</v>
          </cell>
        </row>
        <row r="3687">
          <cell r="B3687" t="str">
            <v>SAGE.US</v>
          </cell>
          <cell r="C3687" t="str">
            <v>SAGE</v>
          </cell>
          <cell r="D3687" t="str">
            <v/>
          </cell>
          <cell r="E3687">
            <v>1</v>
          </cell>
          <cell r="F3687">
            <v>0.01</v>
          </cell>
          <cell r="G3687" t="str">
            <v/>
          </cell>
          <cell r="H3687" t="str">
            <v/>
          </cell>
          <cell r="I3687" t="str">
            <v/>
          </cell>
          <cell r="J3687" t="str">
            <v/>
          </cell>
          <cell r="K3687" t="str">
            <v>US78667J1088</v>
          </cell>
          <cell r="L3687" t="str">
            <v/>
          </cell>
          <cell r="M3687" t="str">
            <v/>
          </cell>
          <cell r="R3687" t="str">
            <v>SAGE THERAPEUTIC [American Stock]</v>
          </cell>
        </row>
        <row r="3688">
          <cell r="B3688" t="str">
            <v>SAIA.US</v>
          </cell>
          <cell r="C3688" t="str">
            <v>SAIA</v>
          </cell>
          <cell r="D3688" t="str">
            <v/>
          </cell>
          <cell r="E3688">
            <v>1</v>
          </cell>
          <cell r="F3688">
            <v>0.01</v>
          </cell>
          <cell r="G3688" t="str">
            <v/>
          </cell>
          <cell r="H3688" t="str">
            <v/>
          </cell>
          <cell r="I3688" t="str">
            <v/>
          </cell>
          <cell r="J3688" t="str">
            <v/>
          </cell>
          <cell r="K3688" t="str">
            <v>US78709Y1055</v>
          </cell>
          <cell r="L3688" t="str">
            <v/>
          </cell>
          <cell r="M3688" t="str">
            <v/>
          </cell>
          <cell r="R3688" t="str">
            <v>SAIA INC [American Stock]</v>
          </cell>
        </row>
        <row r="3689">
          <cell r="B3689" t="str">
            <v>SAIL.US</v>
          </cell>
          <cell r="C3689" t="str">
            <v>SAIL</v>
          </cell>
          <cell r="D3689" t="str">
            <v/>
          </cell>
          <cell r="E3689">
            <v>1</v>
          </cell>
          <cell r="F3689">
            <v>0.01</v>
          </cell>
          <cell r="G3689" t="str">
            <v/>
          </cell>
          <cell r="H3689" t="str">
            <v/>
          </cell>
          <cell r="I3689" t="str">
            <v/>
          </cell>
          <cell r="J3689" t="str">
            <v/>
          </cell>
          <cell r="K3689" t="str">
            <v>US78781P1057</v>
          </cell>
          <cell r="L3689" t="str">
            <v/>
          </cell>
          <cell r="M3689" t="str">
            <v/>
          </cell>
          <cell r="R3689" t="str">
            <v>SAILPOINT TECHNO [American Stock]</v>
          </cell>
        </row>
        <row r="3690">
          <cell r="B3690" t="str">
            <v>SALM.US</v>
          </cell>
          <cell r="C3690" t="str">
            <v>SALM</v>
          </cell>
          <cell r="D3690" t="str">
            <v/>
          </cell>
          <cell r="E3690">
            <v>1</v>
          </cell>
          <cell r="F3690">
            <v>0.01</v>
          </cell>
          <cell r="G3690" t="str">
            <v/>
          </cell>
          <cell r="H3690" t="str">
            <v/>
          </cell>
          <cell r="I3690" t="str">
            <v/>
          </cell>
          <cell r="J3690" t="str">
            <v/>
          </cell>
          <cell r="K3690" t="str">
            <v>US7940931048</v>
          </cell>
          <cell r="L3690" t="str">
            <v/>
          </cell>
          <cell r="M3690" t="str">
            <v/>
          </cell>
          <cell r="R3690" t="str">
            <v>SALEM MEDIA GROU [American Stock]</v>
          </cell>
        </row>
        <row r="3691">
          <cell r="B3691" t="str">
            <v>CRM.US</v>
          </cell>
          <cell r="C3691" t="str">
            <v>CRM</v>
          </cell>
          <cell r="D3691" t="str">
            <v/>
          </cell>
          <cell r="E3691">
            <v>1</v>
          </cell>
          <cell r="F3691">
            <v>0.01</v>
          </cell>
          <cell r="G3691" t="str">
            <v/>
          </cell>
          <cell r="H3691" t="str">
            <v/>
          </cell>
          <cell r="I3691" t="str">
            <v/>
          </cell>
          <cell r="J3691" t="str">
            <v/>
          </cell>
          <cell r="K3691" t="str">
            <v>US79466L3024</v>
          </cell>
          <cell r="L3691" t="str">
            <v/>
          </cell>
          <cell r="M3691" t="str">
            <v/>
          </cell>
          <cell r="R3691" t="str">
            <v>SALESFORCE.COM [American Stock]</v>
          </cell>
        </row>
        <row r="3692">
          <cell r="B3692" t="str">
            <v>SMM.US</v>
          </cell>
          <cell r="C3692" t="str">
            <v>SMM</v>
          </cell>
          <cell r="D3692" t="str">
            <v/>
          </cell>
          <cell r="E3692">
            <v>1</v>
          </cell>
          <cell r="F3692">
            <v>0.01</v>
          </cell>
          <cell r="G3692" t="str">
            <v/>
          </cell>
          <cell r="H3692" t="str">
            <v/>
          </cell>
          <cell r="I3692" t="str">
            <v/>
          </cell>
          <cell r="J3692" t="str">
            <v/>
          </cell>
          <cell r="K3692" t="str">
            <v>US79471V1052</v>
          </cell>
          <cell r="L3692" t="str">
            <v/>
          </cell>
          <cell r="M3692" t="str">
            <v/>
          </cell>
          <cell r="R3692" t="str">
            <v>SALIENT MIDSTREA [American Stock]</v>
          </cell>
        </row>
        <row r="3693">
          <cell r="B3693" t="str">
            <v>SAL.US</v>
          </cell>
          <cell r="C3693" t="str">
            <v>SAL</v>
          </cell>
          <cell r="D3693" t="str">
            <v/>
          </cell>
          <cell r="E3693">
            <v>1</v>
          </cell>
          <cell r="F3693">
            <v>0.01</v>
          </cell>
          <cell r="G3693" t="str">
            <v/>
          </cell>
          <cell r="H3693" t="str">
            <v/>
          </cell>
          <cell r="I3693" t="str">
            <v/>
          </cell>
          <cell r="J3693" t="str">
            <v/>
          </cell>
          <cell r="K3693" t="str">
            <v>US7952261094</v>
          </cell>
          <cell r="L3693" t="str">
            <v/>
          </cell>
          <cell r="M3693" t="str">
            <v/>
          </cell>
          <cell r="R3693" t="str">
            <v>SALISBURY BANCOR [American Stock]</v>
          </cell>
        </row>
        <row r="3694">
          <cell r="B3694" t="str">
            <v>SBH.US</v>
          </cell>
          <cell r="C3694" t="str">
            <v>SBH</v>
          </cell>
          <cell r="D3694" t="str">
            <v/>
          </cell>
          <cell r="E3694">
            <v>1</v>
          </cell>
          <cell r="F3694">
            <v>0.01</v>
          </cell>
          <cell r="G3694" t="str">
            <v/>
          </cell>
          <cell r="H3694" t="str">
            <v/>
          </cell>
          <cell r="I3694" t="str">
            <v/>
          </cell>
          <cell r="J3694" t="str">
            <v/>
          </cell>
          <cell r="K3694" t="str">
            <v>US79546E1047</v>
          </cell>
          <cell r="L3694" t="str">
            <v/>
          </cell>
          <cell r="M3694" t="str">
            <v/>
          </cell>
          <cell r="R3694" t="str">
            <v>SALLY BEAUTY HOL [American Stock]</v>
          </cell>
        </row>
        <row r="3695">
          <cell r="B3695" t="str">
            <v>SAFM.US</v>
          </cell>
          <cell r="C3695" t="str">
            <v>SAFM</v>
          </cell>
          <cell r="D3695" t="str">
            <v/>
          </cell>
          <cell r="E3695">
            <v>1</v>
          </cell>
          <cell r="F3695">
            <v>0.01</v>
          </cell>
          <cell r="G3695" t="str">
            <v/>
          </cell>
          <cell r="H3695" t="str">
            <v/>
          </cell>
          <cell r="I3695" t="str">
            <v/>
          </cell>
          <cell r="J3695" t="str">
            <v/>
          </cell>
          <cell r="K3695" t="str">
            <v>US8000131040</v>
          </cell>
          <cell r="L3695" t="str">
            <v/>
          </cell>
          <cell r="M3695" t="str">
            <v/>
          </cell>
          <cell r="R3695" t="str">
            <v>SANDERSON FARMS [American Stock]</v>
          </cell>
        </row>
        <row r="3696">
          <cell r="B3696" t="str">
            <v>SD.US</v>
          </cell>
          <cell r="C3696" t="str">
            <v>SD</v>
          </cell>
          <cell r="D3696" t="str">
            <v/>
          </cell>
          <cell r="E3696">
            <v>1</v>
          </cell>
          <cell r="F3696">
            <v>0.01</v>
          </cell>
          <cell r="G3696" t="str">
            <v/>
          </cell>
          <cell r="H3696" t="str">
            <v/>
          </cell>
          <cell r="I3696" t="str">
            <v/>
          </cell>
          <cell r="J3696" t="str">
            <v/>
          </cell>
          <cell r="K3696" t="str">
            <v>US80007P8692</v>
          </cell>
          <cell r="L3696" t="str">
            <v/>
          </cell>
          <cell r="M3696" t="str">
            <v/>
          </cell>
          <cell r="R3696" t="str">
            <v>SANDRIDGE ENERGY [American Stock]</v>
          </cell>
        </row>
        <row r="3697">
          <cell r="B3697" t="str">
            <v>SDTTU.US</v>
          </cell>
          <cell r="C3697" t="str">
            <v>SDTTU</v>
          </cell>
          <cell r="D3697" t="str">
            <v/>
          </cell>
          <cell r="E3697">
            <v>1</v>
          </cell>
          <cell r="F3697">
            <v>0.01</v>
          </cell>
          <cell r="G3697" t="str">
            <v/>
          </cell>
          <cell r="H3697" t="str">
            <v/>
          </cell>
          <cell r="I3697" t="str">
            <v/>
          </cell>
          <cell r="J3697" t="str">
            <v/>
          </cell>
          <cell r="K3697" t="str">
            <v>US80007T1016</v>
          </cell>
          <cell r="L3697" t="str">
            <v/>
          </cell>
          <cell r="M3697" t="str">
            <v/>
          </cell>
          <cell r="R3697" t="str">
            <v>SANDRIDGE MISSIS [American Stock]</v>
          </cell>
        </row>
        <row r="3698">
          <cell r="B3698" t="str">
            <v>SAND.US</v>
          </cell>
          <cell r="C3698" t="str">
            <v>SAND</v>
          </cell>
          <cell r="D3698" t="str">
            <v/>
          </cell>
          <cell r="E3698">
            <v>1</v>
          </cell>
          <cell r="F3698">
            <v>0.01</v>
          </cell>
          <cell r="G3698" t="str">
            <v/>
          </cell>
          <cell r="H3698" t="str">
            <v/>
          </cell>
          <cell r="I3698" t="str">
            <v/>
          </cell>
          <cell r="J3698" t="str">
            <v/>
          </cell>
          <cell r="K3698" t="str">
            <v>CA80013R2063</v>
          </cell>
          <cell r="L3698" t="str">
            <v/>
          </cell>
          <cell r="M3698" t="str">
            <v/>
          </cell>
          <cell r="R3698" t="str">
            <v>SANDSTORM GOLD [American Stock]</v>
          </cell>
        </row>
        <row r="3699">
          <cell r="B3699" t="str">
            <v>SASR.US</v>
          </cell>
          <cell r="C3699" t="str">
            <v>SASR</v>
          </cell>
          <cell r="D3699" t="str">
            <v/>
          </cell>
          <cell r="E3699">
            <v>1</v>
          </cell>
          <cell r="F3699">
            <v>0.01</v>
          </cell>
          <cell r="G3699" t="str">
            <v/>
          </cell>
          <cell r="H3699" t="str">
            <v/>
          </cell>
          <cell r="I3699" t="str">
            <v/>
          </cell>
          <cell r="J3699" t="str">
            <v/>
          </cell>
          <cell r="K3699" t="str">
            <v>US8003631038</v>
          </cell>
          <cell r="L3699" t="str">
            <v/>
          </cell>
          <cell r="M3699" t="str">
            <v/>
          </cell>
          <cell r="R3699" t="str">
            <v>SANDY SPRING BAN [American Stock]</v>
          </cell>
        </row>
        <row r="3700">
          <cell r="B3700" t="str">
            <v>SGMO.US</v>
          </cell>
          <cell r="C3700" t="str">
            <v>SGMO</v>
          </cell>
          <cell r="D3700" t="str">
            <v/>
          </cell>
          <cell r="E3700">
            <v>1</v>
          </cell>
          <cell r="F3700">
            <v>0.01</v>
          </cell>
          <cell r="G3700" t="str">
            <v/>
          </cell>
          <cell r="H3700" t="str">
            <v/>
          </cell>
          <cell r="I3700" t="str">
            <v/>
          </cell>
          <cell r="J3700" t="str">
            <v/>
          </cell>
          <cell r="K3700" t="str">
            <v>US8006771062</v>
          </cell>
          <cell r="L3700" t="str">
            <v/>
          </cell>
          <cell r="M3700" t="str">
            <v/>
          </cell>
          <cell r="R3700" t="str">
            <v>SANGAMO THERAPEU [American Stock]</v>
          </cell>
        </row>
        <row r="3701">
          <cell r="B3701" t="str">
            <v>SNY.US</v>
          </cell>
          <cell r="C3701" t="str">
            <v>SNY</v>
          </cell>
          <cell r="D3701" t="str">
            <v/>
          </cell>
          <cell r="E3701">
            <v>1</v>
          </cell>
          <cell r="F3701">
            <v>0.01</v>
          </cell>
          <cell r="G3701" t="str">
            <v/>
          </cell>
          <cell r="H3701" t="str">
            <v/>
          </cell>
          <cell r="I3701" t="str">
            <v/>
          </cell>
          <cell r="J3701" t="str">
            <v/>
          </cell>
          <cell r="K3701" t="str">
            <v>US80105N1054</v>
          </cell>
          <cell r="L3701" t="str">
            <v/>
          </cell>
          <cell r="M3701" t="str">
            <v/>
          </cell>
          <cell r="R3701" t="str">
            <v>SANOFI-ADR [American Stock]</v>
          </cell>
        </row>
        <row r="3702">
          <cell r="B3702" t="str">
            <v>SC.US</v>
          </cell>
          <cell r="C3702" t="str">
            <v>SC</v>
          </cell>
          <cell r="D3702" t="str">
            <v/>
          </cell>
          <cell r="E3702">
            <v>1</v>
          </cell>
          <cell r="F3702">
            <v>0.01</v>
          </cell>
          <cell r="G3702" t="str">
            <v/>
          </cell>
          <cell r="H3702" t="str">
            <v/>
          </cell>
          <cell r="I3702" t="str">
            <v/>
          </cell>
          <cell r="J3702" t="str">
            <v/>
          </cell>
          <cell r="K3702" t="str">
            <v>US80283M1018</v>
          </cell>
          <cell r="L3702" t="str">
            <v/>
          </cell>
          <cell r="M3702" t="str">
            <v/>
          </cell>
          <cell r="R3702" t="str">
            <v>SANTANDER CONSUM [American Stock]</v>
          </cell>
        </row>
        <row r="3703">
          <cell r="B3703" t="str">
            <v>SAP.US</v>
          </cell>
          <cell r="C3703" t="str">
            <v>SAP</v>
          </cell>
          <cell r="D3703" t="str">
            <v/>
          </cell>
          <cell r="E3703">
            <v>1</v>
          </cell>
          <cell r="F3703">
            <v>0.01</v>
          </cell>
          <cell r="G3703" t="str">
            <v/>
          </cell>
          <cell r="H3703" t="str">
            <v/>
          </cell>
          <cell r="I3703" t="str">
            <v/>
          </cell>
          <cell r="J3703" t="str">
            <v/>
          </cell>
          <cell r="K3703" t="str">
            <v>US8030542042</v>
          </cell>
          <cell r="L3703" t="str">
            <v/>
          </cell>
          <cell r="M3703" t="str">
            <v/>
          </cell>
          <cell r="R3703" t="str">
            <v>SAP SE-SPONS ADR [American Stock]</v>
          </cell>
        </row>
        <row r="3704">
          <cell r="B3704" t="str">
            <v>SAR.US</v>
          </cell>
          <cell r="C3704" t="str">
            <v>SAR</v>
          </cell>
          <cell r="D3704" t="str">
            <v/>
          </cell>
          <cell r="E3704">
            <v>1</v>
          </cell>
          <cell r="F3704">
            <v>0.01</v>
          </cell>
          <cell r="G3704" t="str">
            <v/>
          </cell>
          <cell r="H3704" t="str">
            <v/>
          </cell>
          <cell r="I3704" t="str">
            <v/>
          </cell>
          <cell r="J3704" t="str">
            <v/>
          </cell>
          <cell r="K3704" t="str">
            <v>US80349A2087</v>
          </cell>
          <cell r="L3704" t="str">
            <v/>
          </cell>
          <cell r="M3704" t="str">
            <v/>
          </cell>
          <cell r="R3704" t="str">
            <v>SARATOGA INVESTM [American Stock]</v>
          </cell>
        </row>
        <row r="3705">
          <cell r="B3705" t="str">
            <v>SRPT.US</v>
          </cell>
          <cell r="C3705" t="str">
            <v>SRPT</v>
          </cell>
          <cell r="D3705" t="str">
            <v/>
          </cell>
          <cell r="E3705">
            <v>1</v>
          </cell>
          <cell r="F3705">
            <v>0.01</v>
          </cell>
          <cell r="G3705" t="str">
            <v/>
          </cell>
          <cell r="H3705" t="str">
            <v/>
          </cell>
          <cell r="I3705" t="str">
            <v/>
          </cell>
          <cell r="J3705" t="str">
            <v/>
          </cell>
          <cell r="K3705" t="str">
            <v>US8036071004</v>
          </cell>
          <cell r="L3705" t="str">
            <v/>
          </cell>
          <cell r="M3705" t="str">
            <v/>
          </cell>
          <cell r="R3705" t="str">
            <v>SAREPTA THERAPEU [American Stock]</v>
          </cell>
        </row>
        <row r="3706">
          <cell r="B3706" t="str">
            <v>SSL.US</v>
          </cell>
          <cell r="C3706" t="str">
            <v>SSL</v>
          </cell>
          <cell r="D3706" t="str">
            <v/>
          </cell>
          <cell r="E3706">
            <v>1</v>
          </cell>
          <cell r="F3706">
            <v>0.01</v>
          </cell>
          <cell r="G3706" t="str">
            <v/>
          </cell>
          <cell r="H3706" t="str">
            <v/>
          </cell>
          <cell r="I3706" t="str">
            <v/>
          </cell>
          <cell r="J3706" t="str">
            <v/>
          </cell>
          <cell r="K3706" t="str">
            <v>US8038663006</v>
          </cell>
          <cell r="L3706" t="str">
            <v/>
          </cell>
          <cell r="M3706" t="str">
            <v/>
          </cell>
          <cell r="R3706" t="str">
            <v>SASOL LTD-SP ADR [American Stock]</v>
          </cell>
        </row>
        <row r="3707">
          <cell r="B3707" t="str">
            <v>BFS.US</v>
          </cell>
          <cell r="C3707" t="str">
            <v>BFS</v>
          </cell>
          <cell r="D3707" t="str">
            <v/>
          </cell>
          <cell r="E3707">
            <v>1</v>
          </cell>
          <cell r="F3707">
            <v>0.01</v>
          </cell>
          <cell r="G3707" t="str">
            <v/>
          </cell>
          <cell r="H3707" t="str">
            <v/>
          </cell>
          <cell r="I3707" t="str">
            <v/>
          </cell>
          <cell r="J3707" t="str">
            <v/>
          </cell>
          <cell r="K3707" t="str">
            <v>US8043951016</v>
          </cell>
          <cell r="L3707" t="str">
            <v/>
          </cell>
          <cell r="M3707" t="str">
            <v/>
          </cell>
          <cell r="R3707" t="str">
            <v>SAUL CENTERS INC [American Stock]</v>
          </cell>
        </row>
        <row r="3708">
          <cell r="B3708" t="str">
            <v>SBFG.US</v>
          </cell>
          <cell r="C3708" t="str">
            <v>SBFG</v>
          </cell>
          <cell r="D3708" t="str">
            <v/>
          </cell>
          <cell r="E3708">
            <v>1</v>
          </cell>
          <cell r="F3708">
            <v>0.01</v>
          </cell>
          <cell r="G3708" t="str">
            <v/>
          </cell>
          <cell r="H3708" t="str">
            <v/>
          </cell>
          <cell r="I3708" t="str">
            <v/>
          </cell>
          <cell r="J3708" t="str">
            <v/>
          </cell>
          <cell r="K3708" t="str">
            <v>US78408D1054</v>
          </cell>
          <cell r="L3708" t="str">
            <v/>
          </cell>
          <cell r="M3708" t="str">
            <v/>
          </cell>
          <cell r="R3708" t="str">
            <v>SB FINANCIAL GRO [American Stock]</v>
          </cell>
        </row>
        <row r="3709">
          <cell r="B3709" t="str">
            <v>SBAC.US</v>
          </cell>
          <cell r="C3709" t="str">
            <v>SBAC</v>
          </cell>
          <cell r="D3709" t="str">
            <v/>
          </cell>
          <cell r="E3709">
            <v>1</v>
          </cell>
          <cell r="F3709">
            <v>0.01</v>
          </cell>
          <cell r="G3709" t="str">
            <v/>
          </cell>
          <cell r="H3709" t="str">
            <v/>
          </cell>
          <cell r="I3709" t="str">
            <v/>
          </cell>
          <cell r="J3709" t="str">
            <v/>
          </cell>
          <cell r="K3709" t="str">
            <v>US78410G1040</v>
          </cell>
          <cell r="L3709" t="str">
            <v/>
          </cell>
          <cell r="M3709" t="str">
            <v/>
          </cell>
          <cell r="R3709" t="str">
            <v>SBA COMM CORP [American Stock]</v>
          </cell>
        </row>
        <row r="3710">
          <cell r="B3710" t="str">
            <v>SCSC.US</v>
          </cell>
          <cell r="C3710" t="str">
            <v>SCSC</v>
          </cell>
          <cell r="D3710" t="str">
            <v/>
          </cell>
          <cell r="E3710">
            <v>1</v>
          </cell>
          <cell r="F3710">
            <v>0.01</v>
          </cell>
          <cell r="G3710" t="str">
            <v/>
          </cell>
          <cell r="H3710" t="str">
            <v/>
          </cell>
          <cell r="I3710" t="str">
            <v/>
          </cell>
          <cell r="J3710" t="str">
            <v/>
          </cell>
          <cell r="K3710" t="str">
            <v>US8060371072</v>
          </cell>
          <cell r="L3710" t="str">
            <v/>
          </cell>
          <cell r="M3710" t="str">
            <v/>
          </cell>
          <cell r="R3710" t="str">
            <v>SCANSOURCE INC [American Stock]</v>
          </cell>
        </row>
        <row r="3711">
          <cell r="B3711" t="str">
            <v>SCEpG.US</v>
          </cell>
          <cell r="C3711" t="str">
            <v>SCEpG</v>
          </cell>
          <cell r="D3711" t="str">
            <v/>
          </cell>
          <cell r="E3711">
            <v>1</v>
          </cell>
          <cell r="F3711">
            <v>0.01</v>
          </cell>
          <cell r="G3711" t="str">
            <v/>
          </cell>
          <cell r="H3711" t="str">
            <v/>
          </cell>
          <cell r="I3711" t="str">
            <v/>
          </cell>
          <cell r="J3711" t="str">
            <v/>
          </cell>
          <cell r="K3711" t="str">
            <v>US78407R2040</v>
          </cell>
          <cell r="L3711" t="str">
            <v/>
          </cell>
          <cell r="M3711" t="str">
            <v/>
          </cell>
          <cell r="R3711" t="str">
            <v>SCE TRUST II [American Stock]</v>
          </cell>
        </row>
        <row r="3712">
          <cell r="B3712" t="str">
            <v>SCEpH.US</v>
          </cell>
          <cell r="C3712" t="str">
            <v>SCEpH</v>
          </cell>
          <cell r="D3712" t="str">
            <v/>
          </cell>
          <cell r="E3712">
            <v>1</v>
          </cell>
          <cell r="F3712">
            <v>0.01</v>
          </cell>
          <cell r="G3712" t="str">
            <v/>
          </cell>
          <cell r="H3712" t="str">
            <v/>
          </cell>
          <cell r="I3712" t="str">
            <v/>
          </cell>
          <cell r="J3712" t="str">
            <v/>
          </cell>
          <cell r="K3712" t="str">
            <v>US78409B2079</v>
          </cell>
          <cell r="L3712" t="str">
            <v/>
          </cell>
          <cell r="M3712" t="str">
            <v/>
          </cell>
          <cell r="R3712" t="str">
            <v>SCE TRUST III [American Stock]</v>
          </cell>
        </row>
        <row r="3713">
          <cell r="B3713" t="str">
            <v>SLB.US</v>
          </cell>
          <cell r="C3713" t="str">
            <v>SLB</v>
          </cell>
          <cell r="D3713" t="str">
            <v/>
          </cell>
          <cell r="E3713">
            <v>1</v>
          </cell>
          <cell r="F3713">
            <v>0.01</v>
          </cell>
          <cell r="G3713" t="str">
            <v/>
          </cell>
          <cell r="H3713" t="str">
            <v/>
          </cell>
          <cell r="I3713" t="str">
            <v/>
          </cell>
          <cell r="J3713" t="str">
            <v/>
          </cell>
          <cell r="K3713" t="str">
            <v>AN8068571086</v>
          </cell>
          <cell r="L3713" t="str">
            <v/>
          </cell>
          <cell r="M3713" t="str">
            <v/>
          </cell>
          <cell r="R3713" t="str">
            <v>SCHLUMBERGER LTD [American Stock]</v>
          </cell>
        </row>
        <row r="3714">
          <cell r="B3714" t="str">
            <v>SMIT.US</v>
          </cell>
          <cell r="C3714" t="str">
            <v>SMIT</v>
          </cell>
          <cell r="D3714" t="str">
            <v/>
          </cell>
          <cell r="E3714">
            <v>1</v>
          </cell>
          <cell r="F3714">
            <v>0.01</v>
          </cell>
          <cell r="G3714" t="str">
            <v/>
          </cell>
          <cell r="H3714" t="str">
            <v/>
          </cell>
          <cell r="I3714" t="str">
            <v/>
          </cell>
          <cell r="J3714" t="str">
            <v/>
          </cell>
          <cell r="K3714" t="str">
            <v>US8068702005</v>
          </cell>
          <cell r="L3714" t="str">
            <v/>
          </cell>
          <cell r="M3714" t="str">
            <v/>
          </cell>
          <cell r="R3714" t="str">
            <v>SCHMITT INDS [American Stock]</v>
          </cell>
        </row>
        <row r="3715">
          <cell r="B3715" t="str">
            <v>SNDR.US</v>
          </cell>
          <cell r="C3715" t="str">
            <v>SNDR</v>
          </cell>
          <cell r="D3715" t="str">
            <v/>
          </cell>
          <cell r="E3715">
            <v>1</v>
          </cell>
          <cell r="F3715">
            <v>0.01</v>
          </cell>
          <cell r="G3715" t="str">
            <v/>
          </cell>
          <cell r="H3715" t="str">
            <v/>
          </cell>
          <cell r="I3715" t="str">
            <v/>
          </cell>
          <cell r="J3715" t="str">
            <v/>
          </cell>
          <cell r="K3715" t="str">
            <v>US80689H1023</v>
          </cell>
          <cell r="L3715" t="str">
            <v/>
          </cell>
          <cell r="M3715" t="str">
            <v/>
          </cell>
          <cell r="R3715" t="str">
            <v>SCHNEIDER NATL-B [American Stock]</v>
          </cell>
        </row>
        <row r="3716">
          <cell r="B3716" t="str">
            <v>SCHN.US</v>
          </cell>
          <cell r="C3716" t="str">
            <v>SCHN</v>
          </cell>
          <cell r="D3716" t="str">
            <v/>
          </cell>
          <cell r="E3716">
            <v>1</v>
          </cell>
          <cell r="F3716">
            <v>0.01</v>
          </cell>
          <cell r="G3716" t="str">
            <v/>
          </cell>
          <cell r="H3716" t="str">
            <v/>
          </cell>
          <cell r="I3716" t="str">
            <v/>
          </cell>
          <cell r="J3716" t="str">
            <v/>
          </cell>
          <cell r="K3716" t="str">
            <v>US8068821060</v>
          </cell>
          <cell r="L3716" t="str">
            <v/>
          </cell>
          <cell r="M3716" t="str">
            <v/>
          </cell>
          <cell r="R3716" t="str">
            <v>SCHNITZER STEEL [American Stock]</v>
          </cell>
        </row>
        <row r="3717">
          <cell r="B3717" t="str">
            <v>SCHL.US</v>
          </cell>
          <cell r="C3717" t="str">
            <v>SCHL</v>
          </cell>
          <cell r="D3717" t="str">
            <v/>
          </cell>
          <cell r="E3717">
            <v>1</v>
          </cell>
          <cell r="F3717">
            <v>0.01</v>
          </cell>
          <cell r="G3717" t="str">
            <v/>
          </cell>
          <cell r="H3717" t="str">
            <v/>
          </cell>
          <cell r="I3717" t="str">
            <v/>
          </cell>
          <cell r="J3717" t="str">
            <v/>
          </cell>
          <cell r="K3717" t="str">
            <v>US8070661058</v>
          </cell>
          <cell r="L3717" t="str">
            <v/>
          </cell>
          <cell r="M3717" t="str">
            <v/>
          </cell>
          <cell r="R3717" t="str">
            <v>SCHOLASTIC CORP [American Stock]</v>
          </cell>
        </row>
        <row r="3718">
          <cell r="B3718" t="str">
            <v>SDGR.US</v>
          </cell>
          <cell r="C3718" t="str">
            <v>SDGR</v>
          </cell>
          <cell r="D3718" t="str">
            <v/>
          </cell>
          <cell r="E3718">
            <v>1</v>
          </cell>
          <cell r="F3718">
            <v>0.01</v>
          </cell>
          <cell r="G3718" t="str">
            <v/>
          </cell>
          <cell r="H3718" t="str">
            <v/>
          </cell>
          <cell r="I3718" t="str">
            <v/>
          </cell>
          <cell r="J3718" t="str">
            <v/>
          </cell>
          <cell r="K3718" t="str">
            <v>US80810D1037</v>
          </cell>
          <cell r="L3718" t="str">
            <v/>
          </cell>
          <cell r="M3718" t="str">
            <v/>
          </cell>
          <cell r="R3718" t="str">
            <v>SCHRODINGER INC [American Stock]</v>
          </cell>
        </row>
        <row r="3719">
          <cell r="B3719" t="str">
            <v>FNDE.US</v>
          </cell>
          <cell r="C3719" t="str">
            <v>FNDE</v>
          </cell>
          <cell r="D3719" t="str">
            <v/>
          </cell>
          <cell r="E3719">
            <v>1</v>
          </cell>
          <cell r="F3719">
            <v>0.01</v>
          </cell>
          <cell r="G3719" t="str">
            <v/>
          </cell>
          <cell r="H3719" t="str">
            <v/>
          </cell>
          <cell r="I3719" t="str">
            <v/>
          </cell>
          <cell r="J3719" t="str">
            <v/>
          </cell>
          <cell r="K3719" t="str">
            <v>US8085247307</v>
          </cell>
          <cell r="L3719" t="str">
            <v/>
          </cell>
          <cell r="M3719" t="str">
            <v/>
          </cell>
          <cell r="R3719" t="str">
            <v>SCHW EM L/C [American Stock]</v>
          </cell>
        </row>
        <row r="3720">
          <cell r="B3720" t="str">
            <v>FNDB.US</v>
          </cell>
          <cell r="C3720" t="str">
            <v>FNDB</v>
          </cell>
          <cell r="D3720" t="str">
            <v/>
          </cell>
          <cell r="E3720">
            <v>1</v>
          </cell>
          <cell r="F3720">
            <v>0.01</v>
          </cell>
          <cell r="G3720" t="str">
            <v/>
          </cell>
          <cell r="H3720" t="str">
            <v/>
          </cell>
          <cell r="I3720" t="str">
            <v/>
          </cell>
          <cell r="J3720" t="str">
            <v/>
          </cell>
          <cell r="K3720" t="str">
            <v>US8085247893</v>
          </cell>
          <cell r="L3720" t="str">
            <v/>
          </cell>
          <cell r="M3720" t="str">
            <v/>
          </cell>
          <cell r="R3720" t="str">
            <v>SCHW FUNDAM BROA [American Stock]</v>
          </cell>
        </row>
        <row r="3721">
          <cell r="B3721" t="str">
            <v>FNDC.US</v>
          </cell>
          <cell r="C3721" t="str">
            <v>FNDC</v>
          </cell>
          <cell r="D3721" t="str">
            <v/>
          </cell>
          <cell r="E3721">
            <v>1</v>
          </cell>
          <cell r="F3721">
            <v>0.01</v>
          </cell>
          <cell r="G3721" t="str">
            <v/>
          </cell>
          <cell r="H3721" t="str">
            <v/>
          </cell>
          <cell r="I3721" t="str">
            <v/>
          </cell>
          <cell r="J3721" t="str">
            <v/>
          </cell>
          <cell r="K3721" t="str">
            <v>US8085247489</v>
          </cell>
          <cell r="L3721" t="str">
            <v/>
          </cell>
          <cell r="M3721" t="str">
            <v/>
          </cell>
          <cell r="R3721" t="str">
            <v>SCHW FUNDAM INTL [American Stock]</v>
          </cell>
        </row>
        <row r="3722">
          <cell r="B3722" t="str">
            <v>FNDF.US</v>
          </cell>
          <cell r="C3722" t="str">
            <v>FNDF</v>
          </cell>
          <cell r="D3722" t="str">
            <v/>
          </cell>
          <cell r="E3722">
            <v>1</v>
          </cell>
          <cell r="F3722">
            <v>0.01</v>
          </cell>
          <cell r="G3722" t="str">
            <v/>
          </cell>
          <cell r="H3722" t="str">
            <v/>
          </cell>
          <cell r="I3722" t="str">
            <v/>
          </cell>
          <cell r="J3722" t="str">
            <v/>
          </cell>
          <cell r="K3722" t="str">
            <v>US8085247554</v>
          </cell>
          <cell r="L3722" t="str">
            <v/>
          </cell>
          <cell r="M3722" t="str">
            <v/>
          </cell>
          <cell r="R3722" t="str">
            <v>SCHW FUNDAM INTL [American Stock]</v>
          </cell>
        </row>
        <row r="3723">
          <cell r="B3723" t="str">
            <v>FNDX.US</v>
          </cell>
          <cell r="C3723" t="str">
            <v>FNDX</v>
          </cell>
          <cell r="D3723" t="str">
            <v/>
          </cell>
          <cell r="E3723">
            <v>1</v>
          </cell>
          <cell r="F3723">
            <v>0.01</v>
          </cell>
          <cell r="G3723" t="str">
            <v/>
          </cell>
          <cell r="H3723" t="str">
            <v/>
          </cell>
          <cell r="I3723" t="str">
            <v/>
          </cell>
          <cell r="J3723" t="str">
            <v/>
          </cell>
          <cell r="K3723" t="str">
            <v>US8085247711</v>
          </cell>
          <cell r="L3723" t="str">
            <v/>
          </cell>
          <cell r="M3723" t="str">
            <v/>
          </cell>
          <cell r="R3723" t="str">
            <v>SCHW FUNDAM L/C [American Stock]</v>
          </cell>
        </row>
        <row r="3724">
          <cell r="B3724" t="str">
            <v>FNDA.US</v>
          </cell>
          <cell r="C3724" t="str">
            <v>FNDA</v>
          </cell>
          <cell r="D3724" t="str">
            <v/>
          </cell>
          <cell r="E3724">
            <v>1</v>
          </cell>
          <cell r="F3724">
            <v>0.01</v>
          </cell>
          <cell r="G3724" t="str">
            <v/>
          </cell>
          <cell r="H3724" t="str">
            <v/>
          </cell>
          <cell r="I3724" t="str">
            <v/>
          </cell>
          <cell r="J3724" t="str">
            <v/>
          </cell>
          <cell r="K3724" t="str">
            <v>US8085247638</v>
          </cell>
          <cell r="L3724" t="str">
            <v/>
          </cell>
          <cell r="M3724" t="str">
            <v/>
          </cell>
          <cell r="R3724" t="str">
            <v>SCHW FUNDAM S/C [American Stock]</v>
          </cell>
        </row>
        <row r="3725">
          <cell r="B3725" t="str">
            <v>SCHW.US</v>
          </cell>
          <cell r="C3725" t="str">
            <v>SCHW</v>
          </cell>
          <cell r="D3725" t="str">
            <v/>
          </cell>
          <cell r="E3725">
            <v>1</v>
          </cell>
          <cell r="F3725">
            <v>0.01</v>
          </cell>
          <cell r="G3725" t="str">
            <v/>
          </cell>
          <cell r="H3725" t="str">
            <v/>
          </cell>
          <cell r="I3725" t="str">
            <v/>
          </cell>
          <cell r="J3725" t="str">
            <v/>
          </cell>
          <cell r="K3725" t="str">
            <v>US8085131055</v>
          </cell>
          <cell r="L3725" t="str">
            <v/>
          </cell>
          <cell r="M3725" t="str">
            <v/>
          </cell>
          <cell r="R3725" t="str">
            <v>SCHWAB (CHARLES) [American Stock]</v>
          </cell>
        </row>
        <row r="3726">
          <cell r="B3726" t="str">
            <v>SCHZ.US</v>
          </cell>
          <cell r="C3726" t="str">
            <v>SCHZ</v>
          </cell>
          <cell r="D3726" t="str">
            <v/>
          </cell>
          <cell r="E3726">
            <v>1</v>
          </cell>
          <cell r="F3726">
            <v>0.01</v>
          </cell>
          <cell r="G3726" t="str">
            <v/>
          </cell>
          <cell r="H3726" t="str">
            <v/>
          </cell>
          <cell r="I3726" t="str">
            <v/>
          </cell>
          <cell r="J3726" t="str">
            <v/>
          </cell>
          <cell r="K3726" t="str">
            <v>US8085248396</v>
          </cell>
          <cell r="L3726" t="str">
            <v/>
          </cell>
          <cell r="M3726" t="str">
            <v/>
          </cell>
          <cell r="R3726" t="str">
            <v>SCHWAB AGGR BD [American Stock]</v>
          </cell>
        </row>
        <row r="3727">
          <cell r="B3727" t="str">
            <v>SCHD.US</v>
          </cell>
          <cell r="C3727" t="str">
            <v>SCHD</v>
          </cell>
          <cell r="D3727" t="str">
            <v/>
          </cell>
          <cell r="E3727">
            <v>1</v>
          </cell>
          <cell r="F3727">
            <v>0.01</v>
          </cell>
          <cell r="G3727" t="str">
            <v/>
          </cell>
          <cell r="H3727" t="str">
            <v/>
          </cell>
          <cell r="I3727" t="str">
            <v/>
          </cell>
          <cell r="J3727" t="str">
            <v/>
          </cell>
          <cell r="K3727" t="str">
            <v>US8085247976</v>
          </cell>
          <cell r="L3727" t="str">
            <v/>
          </cell>
          <cell r="M3727" t="str">
            <v/>
          </cell>
          <cell r="R3727" t="str">
            <v>SCHWAB DVD EQ [American Stock]</v>
          </cell>
        </row>
        <row r="3728">
          <cell r="B3728" t="str">
            <v>SCHE.US</v>
          </cell>
          <cell r="C3728" t="str">
            <v>SCHE</v>
          </cell>
          <cell r="D3728" t="str">
            <v/>
          </cell>
          <cell r="E3728">
            <v>1</v>
          </cell>
          <cell r="F3728">
            <v>0.01</v>
          </cell>
          <cell r="G3728" t="str">
            <v/>
          </cell>
          <cell r="H3728" t="str">
            <v/>
          </cell>
          <cell r="I3728" t="str">
            <v/>
          </cell>
          <cell r="J3728" t="str">
            <v/>
          </cell>
          <cell r="K3728" t="str">
            <v>US8085247067</v>
          </cell>
          <cell r="L3728" t="str">
            <v/>
          </cell>
          <cell r="M3728" t="str">
            <v/>
          </cell>
          <cell r="R3728" t="str">
            <v>SCHWAB EMERGING [American Stock]</v>
          </cell>
        </row>
        <row r="3729">
          <cell r="B3729" t="str">
            <v>SCHR.US</v>
          </cell>
          <cell r="C3729" t="str">
            <v>SCHR</v>
          </cell>
          <cell r="D3729" t="str">
            <v/>
          </cell>
          <cell r="E3729">
            <v>1</v>
          </cell>
          <cell r="F3729">
            <v>0.01</v>
          </cell>
          <cell r="G3729" t="str">
            <v/>
          </cell>
          <cell r="H3729" t="str">
            <v/>
          </cell>
          <cell r="I3729" t="str">
            <v/>
          </cell>
          <cell r="J3729" t="str">
            <v/>
          </cell>
          <cell r="K3729" t="str">
            <v>US8085248545</v>
          </cell>
          <cell r="L3729" t="str">
            <v/>
          </cell>
          <cell r="M3729" t="str">
            <v/>
          </cell>
          <cell r="R3729" t="str">
            <v>SCHWAB INTERMEDI [American Stock]</v>
          </cell>
        </row>
        <row r="3730">
          <cell r="B3730" t="str">
            <v>SCHF.US</v>
          </cell>
          <cell r="C3730" t="str">
            <v>SCHF</v>
          </cell>
          <cell r="D3730" t="str">
            <v/>
          </cell>
          <cell r="E3730">
            <v>1</v>
          </cell>
          <cell r="F3730">
            <v>0.01</v>
          </cell>
          <cell r="G3730" t="str">
            <v/>
          </cell>
          <cell r="H3730" t="str">
            <v/>
          </cell>
          <cell r="I3730" t="str">
            <v/>
          </cell>
          <cell r="J3730" t="str">
            <v/>
          </cell>
          <cell r="K3730" t="str">
            <v>US8085248057</v>
          </cell>
          <cell r="L3730" t="str">
            <v/>
          </cell>
          <cell r="M3730" t="str">
            <v/>
          </cell>
          <cell r="R3730" t="str">
            <v>SCHWAB INTL EQUI [American Stock]</v>
          </cell>
        </row>
        <row r="3731">
          <cell r="B3731" t="str">
            <v>SCHC.US</v>
          </cell>
          <cell r="C3731" t="str">
            <v>SCHC</v>
          </cell>
          <cell r="D3731" t="str">
            <v/>
          </cell>
          <cell r="E3731">
            <v>1</v>
          </cell>
          <cell r="F3731">
            <v>0.01</v>
          </cell>
          <cell r="G3731" t="str">
            <v/>
          </cell>
          <cell r="H3731" t="str">
            <v/>
          </cell>
          <cell r="I3731" t="str">
            <v/>
          </cell>
          <cell r="J3731" t="str">
            <v/>
          </cell>
          <cell r="K3731" t="str">
            <v>US8085248883</v>
          </cell>
          <cell r="L3731" t="str">
            <v/>
          </cell>
          <cell r="M3731" t="str">
            <v/>
          </cell>
          <cell r="R3731" t="str">
            <v>SCHWAB INTL SMAL [American Stock]</v>
          </cell>
        </row>
        <row r="3732">
          <cell r="B3732" t="str">
            <v>SCHM.US</v>
          </cell>
          <cell r="C3732" t="str">
            <v>SCHM</v>
          </cell>
          <cell r="D3732" t="str">
            <v/>
          </cell>
          <cell r="E3732">
            <v>1</v>
          </cell>
          <cell r="F3732">
            <v>0.01</v>
          </cell>
          <cell r="G3732" t="str">
            <v/>
          </cell>
          <cell r="H3732" t="str">
            <v/>
          </cell>
          <cell r="I3732" t="str">
            <v/>
          </cell>
          <cell r="J3732" t="str">
            <v/>
          </cell>
          <cell r="K3732" t="str">
            <v>US8085245087</v>
          </cell>
          <cell r="L3732" t="str">
            <v/>
          </cell>
          <cell r="M3732" t="str">
            <v/>
          </cell>
          <cell r="R3732" t="str">
            <v>SCHWAB MID CAP [American Stock]</v>
          </cell>
        </row>
        <row r="3733">
          <cell r="B3733" t="str">
            <v>SCHH.US</v>
          </cell>
          <cell r="C3733" t="str">
            <v>SCHH</v>
          </cell>
          <cell r="D3733" t="str">
            <v/>
          </cell>
          <cell r="E3733">
            <v>1</v>
          </cell>
          <cell r="F3733">
            <v>0.01</v>
          </cell>
          <cell r="G3733" t="str">
            <v/>
          </cell>
          <cell r="H3733" t="str">
            <v/>
          </cell>
          <cell r="I3733" t="str">
            <v/>
          </cell>
          <cell r="J3733" t="str">
            <v/>
          </cell>
          <cell r="K3733" t="str">
            <v>US8085248479</v>
          </cell>
          <cell r="L3733" t="str">
            <v/>
          </cell>
          <cell r="M3733" t="str">
            <v/>
          </cell>
          <cell r="R3733" t="str">
            <v>SCHWAB REIT [American Stock]</v>
          </cell>
        </row>
        <row r="3734">
          <cell r="B3734" t="str">
            <v>SCHO.US</v>
          </cell>
          <cell r="C3734" t="str">
            <v>SCHO</v>
          </cell>
          <cell r="D3734" t="str">
            <v/>
          </cell>
          <cell r="E3734">
            <v>1</v>
          </cell>
          <cell r="F3734">
            <v>0.01</v>
          </cell>
          <cell r="G3734" t="str">
            <v/>
          </cell>
          <cell r="H3734" t="str">
            <v/>
          </cell>
          <cell r="I3734" t="str">
            <v/>
          </cell>
          <cell r="J3734" t="str">
            <v/>
          </cell>
          <cell r="K3734" t="str">
            <v>US8085248628</v>
          </cell>
          <cell r="L3734" t="str">
            <v/>
          </cell>
          <cell r="M3734" t="str">
            <v/>
          </cell>
          <cell r="R3734" t="str">
            <v>SCHWAB SHORT-TER [American Stock]</v>
          </cell>
        </row>
        <row r="3735">
          <cell r="B3735" t="str">
            <v>SCHB.US</v>
          </cell>
          <cell r="C3735" t="str">
            <v>SCHB</v>
          </cell>
          <cell r="D3735" t="str">
            <v/>
          </cell>
          <cell r="E3735">
            <v>1</v>
          </cell>
          <cell r="F3735">
            <v>0.01</v>
          </cell>
          <cell r="G3735" t="str">
            <v/>
          </cell>
          <cell r="H3735" t="str">
            <v/>
          </cell>
          <cell r="I3735" t="str">
            <v/>
          </cell>
          <cell r="J3735" t="str">
            <v/>
          </cell>
          <cell r="K3735" t="str">
            <v>US8085241029</v>
          </cell>
          <cell r="L3735" t="str">
            <v/>
          </cell>
          <cell r="M3735" t="str">
            <v/>
          </cell>
          <cell r="R3735" t="str">
            <v>SCHWAB US BROAD [American Stock]</v>
          </cell>
        </row>
        <row r="3736">
          <cell r="B3736" t="str">
            <v>SCHX.US</v>
          </cell>
          <cell r="C3736" t="str">
            <v>SCHX</v>
          </cell>
          <cell r="D3736" t="str">
            <v/>
          </cell>
          <cell r="E3736">
            <v>1</v>
          </cell>
          <cell r="F3736">
            <v>0.01</v>
          </cell>
          <cell r="G3736" t="str">
            <v/>
          </cell>
          <cell r="H3736" t="str">
            <v/>
          </cell>
          <cell r="I3736" t="str">
            <v/>
          </cell>
          <cell r="J3736" t="str">
            <v/>
          </cell>
          <cell r="K3736" t="str">
            <v>US8085242019</v>
          </cell>
          <cell r="L3736" t="str">
            <v/>
          </cell>
          <cell r="M3736" t="str">
            <v/>
          </cell>
          <cell r="R3736" t="str">
            <v>SCHWAB US LARGE [American Stock]</v>
          </cell>
        </row>
        <row r="3737">
          <cell r="B3737" t="str">
            <v>SCHG.US</v>
          </cell>
          <cell r="C3737" t="str">
            <v>SCHG</v>
          </cell>
          <cell r="D3737" t="str">
            <v/>
          </cell>
          <cell r="E3737">
            <v>1</v>
          </cell>
          <cell r="F3737">
            <v>0.01</v>
          </cell>
          <cell r="G3737" t="str">
            <v/>
          </cell>
          <cell r="H3737" t="str">
            <v/>
          </cell>
          <cell r="I3737" t="str">
            <v/>
          </cell>
          <cell r="J3737" t="str">
            <v/>
          </cell>
          <cell r="K3737" t="str">
            <v>US8085243009</v>
          </cell>
          <cell r="L3737" t="str">
            <v/>
          </cell>
          <cell r="M3737" t="str">
            <v/>
          </cell>
          <cell r="R3737" t="str">
            <v>SCHWAB US LG GRO [American Stock]</v>
          </cell>
        </row>
        <row r="3738">
          <cell r="B3738" t="str">
            <v>SCHV.US</v>
          </cell>
          <cell r="C3738" t="str">
            <v>SCHV</v>
          </cell>
          <cell r="D3738" t="str">
            <v/>
          </cell>
          <cell r="E3738">
            <v>1</v>
          </cell>
          <cell r="F3738">
            <v>0.01</v>
          </cell>
          <cell r="G3738" t="str">
            <v/>
          </cell>
          <cell r="H3738" t="str">
            <v/>
          </cell>
          <cell r="I3738" t="str">
            <v/>
          </cell>
          <cell r="J3738" t="str">
            <v/>
          </cell>
          <cell r="K3738" t="str">
            <v>US8085244098</v>
          </cell>
          <cell r="L3738" t="str">
            <v/>
          </cell>
          <cell r="M3738" t="str">
            <v/>
          </cell>
          <cell r="R3738" t="str">
            <v>SCHWAB US LG VAL [American Stock]</v>
          </cell>
        </row>
        <row r="3739">
          <cell r="B3739" t="str">
            <v>SCHA.US</v>
          </cell>
          <cell r="C3739" t="str">
            <v>SCHA</v>
          </cell>
          <cell r="D3739" t="str">
            <v/>
          </cell>
          <cell r="E3739">
            <v>1</v>
          </cell>
          <cell r="F3739">
            <v>0.01</v>
          </cell>
          <cell r="G3739" t="str">
            <v/>
          </cell>
          <cell r="H3739" t="str">
            <v/>
          </cell>
          <cell r="I3739" t="str">
            <v/>
          </cell>
          <cell r="J3739" t="str">
            <v/>
          </cell>
          <cell r="K3739" t="str">
            <v>US8085246077</v>
          </cell>
          <cell r="L3739" t="str">
            <v/>
          </cell>
          <cell r="M3739" t="str">
            <v/>
          </cell>
          <cell r="R3739" t="str">
            <v>SCHWAB US SMALL [American Stock]</v>
          </cell>
        </row>
        <row r="3740">
          <cell r="B3740" t="str">
            <v>SCHP.US</v>
          </cell>
          <cell r="C3740" t="str">
            <v>SCHP</v>
          </cell>
          <cell r="D3740" t="str">
            <v/>
          </cell>
          <cell r="E3740">
            <v>1</v>
          </cell>
          <cell r="F3740">
            <v>0.01</v>
          </cell>
          <cell r="G3740" t="str">
            <v/>
          </cell>
          <cell r="H3740" t="str">
            <v/>
          </cell>
          <cell r="I3740" t="str">
            <v/>
          </cell>
          <cell r="J3740" t="str">
            <v/>
          </cell>
          <cell r="K3740" t="str">
            <v>US8085248701</v>
          </cell>
          <cell r="L3740" t="str">
            <v/>
          </cell>
          <cell r="M3740" t="str">
            <v/>
          </cell>
          <cell r="R3740" t="str">
            <v>SCHWAB US TIPS [American Stock]</v>
          </cell>
        </row>
        <row r="3741">
          <cell r="B3741" t="str">
            <v>SWM.US</v>
          </cell>
          <cell r="C3741" t="str">
            <v>SWM</v>
          </cell>
          <cell r="D3741" t="str">
            <v/>
          </cell>
          <cell r="E3741">
            <v>1</v>
          </cell>
          <cell r="F3741">
            <v>0.01</v>
          </cell>
          <cell r="G3741" t="str">
            <v/>
          </cell>
          <cell r="H3741" t="str">
            <v/>
          </cell>
          <cell r="I3741" t="str">
            <v/>
          </cell>
          <cell r="J3741" t="str">
            <v/>
          </cell>
          <cell r="K3741" t="str">
            <v>US8085411069</v>
          </cell>
          <cell r="L3741" t="str">
            <v/>
          </cell>
          <cell r="M3741" t="str">
            <v/>
          </cell>
          <cell r="R3741" t="str">
            <v>SCHWEITZER-MAUDU [American Stock]</v>
          </cell>
        </row>
        <row r="3742">
          <cell r="B3742" t="str">
            <v>SAIC.US</v>
          </cell>
          <cell r="C3742" t="str">
            <v>SAIC</v>
          </cell>
          <cell r="D3742" t="str">
            <v/>
          </cell>
          <cell r="E3742">
            <v>1</v>
          </cell>
          <cell r="F3742">
            <v>0.01</v>
          </cell>
          <cell r="G3742" t="str">
            <v/>
          </cell>
          <cell r="H3742" t="str">
            <v/>
          </cell>
          <cell r="I3742" t="str">
            <v/>
          </cell>
          <cell r="J3742" t="str">
            <v/>
          </cell>
          <cell r="K3742" t="str">
            <v>US8086251076</v>
          </cell>
          <cell r="L3742" t="str">
            <v/>
          </cell>
          <cell r="M3742" t="str">
            <v/>
          </cell>
          <cell r="R3742" t="str">
            <v>SCIENCE APPLICAT [American Stock]</v>
          </cell>
        </row>
        <row r="3743">
          <cell r="B3743" t="str">
            <v>SGMS.US</v>
          </cell>
          <cell r="C3743" t="str">
            <v>SGMS</v>
          </cell>
          <cell r="D3743" t="str">
            <v/>
          </cell>
          <cell r="E3743">
            <v>1</v>
          </cell>
          <cell r="F3743">
            <v>0.01</v>
          </cell>
          <cell r="G3743" t="str">
            <v/>
          </cell>
          <cell r="H3743" t="str">
            <v/>
          </cell>
          <cell r="I3743" t="str">
            <v/>
          </cell>
          <cell r="J3743" t="str">
            <v/>
          </cell>
          <cell r="K3743" t="str">
            <v>US80874P1093</v>
          </cell>
          <cell r="L3743" t="str">
            <v/>
          </cell>
          <cell r="M3743" t="str">
            <v/>
          </cell>
          <cell r="R3743" t="str">
            <v>SCIENTIFIC GAMES [American Stock]</v>
          </cell>
        </row>
        <row r="3744">
          <cell r="B3744" t="str">
            <v>SALT.US</v>
          </cell>
          <cell r="C3744" t="str">
            <v>SALT</v>
          </cell>
          <cell r="D3744" t="str">
            <v/>
          </cell>
          <cell r="E3744">
            <v>1</v>
          </cell>
          <cell r="F3744">
            <v>0.01</v>
          </cell>
          <cell r="G3744" t="str">
            <v/>
          </cell>
          <cell r="H3744" t="str">
            <v/>
          </cell>
          <cell r="I3744" t="str">
            <v/>
          </cell>
          <cell r="J3744" t="str">
            <v/>
          </cell>
          <cell r="K3744" t="str">
            <v>MHY7546A1304</v>
          </cell>
          <cell r="L3744" t="str">
            <v/>
          </cell>
          <cell r="M3744" t="str">
            <v/>
          </cell>
          <cell r="R3744" t="str">
            <v>SCORPIO BULKERS [American Stock]</v>
          </cell>
        </row>
        <row r="3745">
          <cell r="B3745" t="str">
            <v>STNG.US</v>
          </cell>
          <cell r="C3745" t="str">
            <v>STNG</v>
          </cell>
          <cell r="D3745" t="str">
            <v/>
          </cell>
          <cell r="E3745">
            <v>1</v>
          </cell>
          <cell r="F3745">
            <v>0.01</v>
          </cell>
          <cell r="G3745" t="str">
            <v/>
          </cell>
          <cell r="H3745" t="str">
            <v/>
          </cell>
          <cell r="I3745" t="str">
            <v/>
          </cell>
          <cell r="J3745" t="str">
            <v/>
          </cell>
          <cell r="K3745" t="str">
            <v>MHY7542C1306</v>
          </cell>
          <cell r="L3745" t="str">
            <v/>
          </cell>
          <cell r="M3745" t="str">
            <v/>
          </cell>
          <cell r="R3745" t="str">
            <v>SCORPIO TANKERS [American Stock]</v>
          </cell>
        </row>
        <row r="3746">
          <cell r="B3746" t="str">
            <v>SMG.US</v>
          </cell>
          <cell r="C3746" t="str">
            <v>SMG</v>
          </cell>
          <cell r="D3746" t="str">
            <v/>
          </cell>
          <cell r="E3746">
            <v>1</v>
          </cell>
          <cell r="F3746">
            <v>0.01</v>
          </cell>
          <cell r="G3746" t="str">
            <v/>
          </cell>
          <cell r="H3746" t="str">
            <v/>
          </cell>
          <cell r="I3746" t="str">
            <v/>
          </cell>
          <cell r="J3746" t="str">
            <v/>
          </cell>
          <cell r="K3746" t="str">
            <v>US8101861065</v>
          </cell>
          <cell r="L3746" t="str">
            <v/>
          </cell>
          <cell r="M3746" t="str">
            <v/>
          </cell>
          <cell r="R3746" t="str">
            <v>SCOTTS MIRACLE [American Stock]</v>
          </cell>
        </row>
        <row r="3747">
          <cell r="B3747" t="str">
            <v>SCWX.US</v>
          </cell>
          <cell r="C3747" t="str">
            <v>SCWX</v>
          </cell>
          <cell r="D3747" t="str">
            <v/>
          </cell>
          <cell r="E3747">
            <v>1</v>
          </cell>
          <cell r="F3747">
            <v>0.01</v>
          </cell>
          <cell r="G3747" t="str">
            <v/>
          </cell>
          <cell r="H3747" t="str">
            <v/>
          </cell>
          <cell r="I3747" t="str">
            <v/>
          </cell>
          <cell r="J3747" t="str">
            <v/>
          </cell>
          <cell r="K3747" t="str">
            <v>US81374A1051</v>
          </cell>
          <cell r="L3747" t="str">
            <v/>
          </cell>
          <cell r="M3747" t="str">
            <v/>
          </cell>
          <cell r="R3747" t="str">
            <v>SCWX.O [American Stock]</v>
          </cell>
        </row>
        <row r="3748">
          <cell r="B3748" t="str">
            <v>SCYX.US</v>
          </cell>
          <cell r="C3748" t="str">
            <v>SCYX</v>
          </cell>
          <cell r="D3748" t="str">
            <v/>
          </cell>
          <cell r="E3748">
            <v>1</v>
          </cell>
          <cell r="F3748">
            <v>0.01</v>
          </cell>
          <cell r="G3748" t="str">
            <v/>
          </cell>
          <cell r="H3748" t="str">
            <v/>
          </cell>
          <cell r="I3748" t="str">
            <v/>
          </cell>
          <cell r="J3748" t="str">
            <v/>
          </cell>
          <cell r="K3748" t="str">
            <v>US8112922005</v>
          </cell>
          <cell r="L3748" t="str">
            <v/>
          </cell>
          <cell r="M3748" t="str">
            <v/>
          </cell>
          <cell r="R3748" t="str">
            <v>SCYNEXIS INC [American Stock]</v>
          </cell>
        </row>
        <row r="3749">
          <cell r="B3749" t="str">
            <v>SEB.US</v>
          </cell>
          <cell r="C3749" t="str">
            <v>SEB</v>
          </cell>
          <cell r="D3749" t="str">
            <v/>
          </cell>
          <cell r="E3749">
            <v>1</v>
          </cell>
          <cell r="F3749">
            <v>0.01</v>
          </cell>
          <cell r="G3749" t="str">
            <v/>
          </cell>
          <cell r="H3749" t="str">
            <v/>
          </cell>
          <cell r="I3749" t="str">
            <v/>
          </cell>
          <cell r="J3749" t="str">
            <v/>
          </cell>
          <cell r="K3749" t="str">
            <v>US8115431079</v>
          </cell>
          <cell r="L3749" t="str">
            <v/>
          </cell>
          <cell r="M3749" t="str">
            <v/>
          </cell>
          <cell r="R3749" t="str">
            <v>SEABOARD CORP [American Stock]</v>
          </cell>
        </row>
        <row r="3750">
          <cell r="B3750" t="str">
            <v>SA.US</v>
          </cell>
          <cell r="C3750" t="str">
            <v>SA</v>
          </cell>
          <cell r="D3750" t="str">
            <v/>
          </cell>
          <cell r="E3750">
            <v>1</v>
          </cell>
          <cell r="F3750">
            <v>0.01</v>
          </cell>
          <cell r="G3750" t="str">
            <v/>
          </cell>
          <cell r="H3750" t="str">
            <v/>
          </cell>
          <cell r="I3750" t="str">
            <v/>
          </cell>
          <cell r="J3750" t="str">
            <v/>
          </cell>
          <cell r="K3750" t="str">
            <v>CA8119161054</v>
          </cell>
          <cell r="L3750" t="str">
            <v/>
          </cell>
          <cell r="M3750" t="str">
            <v/>
          </cell>
          <cell r="R3750" t="str">
            <v>SEABRIDGE GOLD [American Stock]</v>
          </cell>
        </row>
        <row r="3751">
          <cell r="B3751" t="str">
            <v>SEAC.US</v>
          </cell>
          <cell r="C3751" t="str">
            <v>SEAC</v>
          </cell>
          <cell r="D3751" t="str">
            <v/>
          </cell>
          <cell r="E3751">
            <v>1</v>
          </cell>
          <cell r="F3751">
            <v>0.01</v>
          </cell>
          <cell r="G3751" t="str">
            <v/>
          </cell>
          <cell r="H3751" t="str">
            <v/>
          </cell>
          <cell r="I3751" t="str">
            <v/>
          </cell>
          <cell r="J3751" t="str">
            <v/>
          </cell>
          <cell r="K3751" t="str">
            <v>US8116991071</v>
          </cell>
          <cell r="L3751" t="str">
            <v/>
          </cell>
          <cell r="M3751" t="str">
            <v/>
          </cell>
          <cell r="R3751" t="str">
            <v>SEACHANGE INTL [American Stock]</v>
          </cell>
        </row>
        <row r="3752">
          <cell r="B3752" t="str">
            <v>SBCF.US</v>
          </cell>
          <cell r="C3752" t="str">
            <v>SBCF</v>
          </cell>
          <cell r="D3752" t="str">
            <v/>
          </cell>
          <cell r="E3752">
            <v>1</v>
          </cell>
          <cell r="F3752">
            <v>0.01</v>
          </cell>
          <cell r="G3752" t="str">
            <v/>
          </cell>
          <cell r="H3752" t="str">
            <v/>
          </cell>
          <cell r="I3752" t="str">
            <v/>
          </cell>
          <cell r="J3752" t="str">
            <v/>
          </cell>
          <cell r="K3752" t="str">
            <v>US8117078019</v>
          </cell>
          <cell r="L3752" t="str">
            <v/>
          </cell>
          <cell r="M3752" t="str">
            <v/>
          </cell>
          <cell r="R3752" t="str">
            <v>SEACOAST BANK/FL [American Stock]</v>
          </cell>
        </row>
        <row r="3753">
          <cell r="B3753" t="str">
            <v>CKH.US</v>
          </cell>
          <cell r="C3753" t="str">
            <v>CKH</v>
          </cell>
          <cell r="D3753" t="str">
            <v/>
          </cell>
          <cell r="E3753">
            <v>1</v>
          </cell>
          <cell r="F3753">
            <v>0.01</v>
          </cell>
          <cell r="G3753" t="str">
            <v/>
          </cell>
          <cell r="H3753" t="str">
            <v/>
          </cell>
          <cell r="I3753" t="str">
            <v/>
          </cell>
          <cell r="J3753" t="str">
            <v/>
          </cell>
          <cell r="K3753" t="str">
            <v>US8119041015</v>
          </cell>
          <cell r="L3753" t="str">
            <v/>
          </cell>
          <cell r="M3753" t="str">
            <v/>
          </cell>
          <cell r="R3753" t="str">
            <v>SEACOR HOLDINGS [American Stock]</v>
          </cell>
        </row>
        <row r="3754">
          <cell r="B3754" t="str">
            <v>SMHI.US</v>
          </cell>
          <cell r="C3754" t="str">
            <v>SMHI</v>
          </cell>
          <cell r="D3754" t="str">
            <v/>
          </cell>
          <cell r="E3754">
            <v>1</v>
          </cell>
          <cell r="F3754">
            <v>0.01</v>
          </cell>
          <cell r="G3754" t="str">
            <v/>
          </cell>
          <cell r="H3754" t="str">
            <v/>
          </cell>
          <cell r="I3754" t="str">
            <v/>
          </cell>
          <cell r="J3754" t="str">
            <v/>
          </cell>
          <cell r="K3754" t="str">
            <v>US78413P1012</v>
          </cell>
          <cell r="L3754" t="str">
            <v/>
          </cell>
          <cell r="M3754" t="str">
            <v/>
          </cell>
          <cell r="R3754" t="str">
            <v>SEACOR MARINE HO [American Stock]</v>
          </cell>
        </row>
        <row r="3755">
          <cell r="B3755" t="str">
            <v>STX.US</v>
          </cell>
          <cell r="C3755" t="str">
            <v>STX</v>
          </cell>
          <cell r="D3755" t="str">
            <v/>
          </cell>
          <cell r="E3755">
            <v>1</v>
          </cell>
          <cell r="F3755">
            <v>0.01</v>
          </cell>
          <cell r="G3755" t="str">
            <v/>
          </cell>
          <cell r="H3755" t="str">
            <v/>
          </cell>
          <cell r="I3755" t="str">
            <v/>
          </cell>
          <cell r="J3755" t="str">
            <v/>
          </cell>
          <cell r="K3755" t="str">
            <v>IE00B58JVZ52</v>
          </cell>
          <cell r="L3755" t="str">
            <v/>
          </cell>
          <cell r="M3755" t="str">
            <v/>
          </cell>
          <cell r="R3755" t="str">
            <v>SEAGATE TECHNOLO [American Stock]</v>
          </cell>
        </row>
        <row r="3756">
          <cell r="B3756" t="str">
            <v>SEE.US</v>
          </cell>
          <cell r="C3756" t="str">
            <v>SEE</v>
          </cell>
          <cell r="D3756" t="str">
            <v/>
          </cell>
          <cell r="E3756">
            <v>1</v>
          </cell>
          <cell r="F3756">
            <v>0.01</v>
          </cell>
          <cell r="G3756" t="str">
            <v/>
          </cell>
          <cell r="H3756" t="str">
            <v/>
          </cell>
          <cell r="I3756" t="str">
            <v/>
          </cell>
          <cell r="J3756" t="str">
            <v/>
          </cell>
          <cell r="K3756" t="str">
            <v>US81211K1007</v>
          </cell>
          <cell r="L3756" t="str">
            <v/>
          </cell>
          <cell r="M3756" t="str">
            <v/>
          </cell>
          <cell r="R3756" t="str">
            <v>SEALED AIR CORP [American Stock]</v>
          </cell>
        </row>
        <row r="3757">
          <cell r="B3757" t="str">
            <v>SPNE.US</v>
          </cell>
          <cell r="C3757" t="str">
            <v>SPNE</v>
          </cell>
          <cell r="D3757" t="str">
            <v/>
          </cell>
          <cell r="E3757">
            <v>1</v>
          </cell>
          <cell r="F3757">
            <v>0.01</v>
          </cell>
          <cell r="G3757" t="str">
            <v/>
          </cell>
          <cell r="H3757" t="str">
            <v/>
          </cell>
          <cell r="I3757" t="str">
            <v/>
          </cell>
          <cell r="J3757" t="str">
            <v/>
          </cell>
          <cell r="K3757" t="str">
            <v>US81255T1088</v>
          </cell>
          <cell r="L3757" t="str">
            <v/>
          </cell>
          <cell r="M3757" t="str">
            <v/>
          </cell>
          <cell r="R3757" t="str">
            <v>SEASPINE HOLD [American Stock]</v>
          </cell>
        </row>
        <row r="3758">
          <cell r="B3758" t="str">
            <v>SGEN.US</v>
          </cell>
          <cell r="C3758" t="str">
            <v>SGEN</v>
          </cell>
          <cell r="D3758" t="str">
            <v/>
          </cell>
          <cell r="E3758">
            <v>1</v>
          </cell>
          <cell r="F3758">
            <v>0.01</v>
          </cell>
          <cell r="G3758" t="str">
            <v/>
          </cell>
          <cell r="H3758" t="str">
            <v/>
          </cell>
          <cell r="I3758" t="str">
            <v/>
          </cell>
          <cell r="J3758" t="str">
            <v/>
          </cell>
          <cell r="K3758" t="str">
            <v>US8125781026</v>
          </cell>
          <cell r="L3758" t="str">
            <v/>
          </cell>
          <cell r="M3758" t="str">
            <v/>
          </cell>
          <cell r="R3758" t="str">
            <v>SEATTLE GENETICS [American Stock]</v>
          </cell>
        </row>
        <row r="3759">
          <cell r="B3759" t="str">
            <v>SEAS.US</v>
          </cell>
          <cell r="C3759" t="str">
            <v>SEAS</v>
          </cell>
          <cell r="D3759" t="str">
            <v/>
          </cell>
          <cell r="E3759">
            <v>1</v>
          </cell>
          <cell r="F3759">
            <v>0.01</v>
          </cell>
          <cell r="G3759" t="str">
            <v/>
          </cell>
          <cell r="H3759" t="str">
            <v/>
          </cell>
          <cell r="I3759" t="str">
            <v/>
          </cell>
          <cell r="J3759" t="str">
            <v/>
          </cell>
          <cell r="K3759" t="str">
            <v>US81282V1008</v>
          </cell>
          <cell r="L3759" t="str">
            <v/>
          </cell>
          <cell r="M3759" t="str">
            <v/>
          </cell>
          <cell r="R3759" t="str">
            <v>SEAWORLD ENTERTA [American Stock]</v>
          </cell>
        </row>
        <row r="3760">
          <cell r="B3760" t="str">
            <v>SNFCA.US</v>
          </cell>
          <cell r="C3760" t="str">
            <v>SNFCA</v>
          </cell>
          <cell r="D3760" t="str">
            <v/>
          </cell>
          <cell r="E3760">
            <v>1</v>
          </cell>
          <cell r="F3760">
            <v>0.01</v>
          </cell>
          <cell r="G3760" t="str">
            <v/>
          </cell>
          <cell r="H3760" t="str">
            <v/>
          </cell>
          <cell r="I3760" t="str">
            <v/>
          </cell>
          <cell r="J3760" t="str">
            <v/>
          </cell>
          <cell r="K3760" t="str">
            <v>US8147853092</v>
          </cell>
          <cell r="L3760" t="str">
            <v/>
          </cell>
          <cell r="M3760" t="str">
            <v/>
          </cell>
          <cell r="R3760" t="str">
            <v>SECURITY NATL-A [American Stock]</v>
          </cell>
        </row>
        <row r="3761">
          <cell r="B3761" t="str">
            <v>SEIC.US</v>
          </cell>
          <cell r="C3761" t="str">
            <v>SEIC</v>
          </cell>
          <cell r="D3761" t="str">
            <v/>
          </cell>
          <cell r="E3761">
            <v>1</v>
          </cell>
          <cell r="F3761">
            <v>0.01</v>
          </cell>
          <cell r="G3761" t="str">
            <v/>
          </cell>
          <cell r="H3761" t="str">
            <v/>
          </cell>
          <cell r="I3761" t="str">
            <v/>
          </cell>
          <cell r="J3761" t="str">
            <v/>
          </cell>
          <cell r="K3761" t="str">
            <v>US7841171033</v>
          </cell>
          <cell r="L3761" t="str">
            <v/>
          </cell>
          <cell r="M3761" t="str">
            <v/>
          </cell>
          <cell r="R3761" t="str">
            <v>SEI INVESTMENTS [American Stock]</v>
          </cell>
        </row>
        <row r="3762">
          <cell r="B3762" t="str">
            <v>SELB.US</v>
          </cell>
          <cell r="C3762" t="str">
            <v>SELB</v>
          </cell>
          <cell r="D3762" t="str">
            <v/>
          </cell>
          <cell r="E3762">
            <v>1</v>
          </cell>
          <cell r="F3762">
            <v>0.01</v>
          </cell>
          <cell r="G3762" t="str">
            <v/>
          </cell>
          <cell r="H3762" t="str">
            <v/>
          </cell>
          <cell r="I3762" t="str">
            <v/>
          </cell>
          <cell r="J3762" t="str">
            <v/>
          </cell>
          <cell r="K3762" t="str">
            <v>US8162121045</v>
          </cell>
          <cell r="L3762" t="str">
            <v/>
          </cell>
          <cell r="M3762" t="str">
            <v/>
          </cell>
          <cell r="R3762" t="str">
            <v>SELB.O [American Stock]</v>
          </cell>
        </row>
        <row r="3763">
          <cell r="B3763" t="str">
            <v>WTTR.US</v>
          </cell>
          <cell r="C3763" t="str">
            <v>WTTR</v>
          </cell>
          <cell r="D3763" t="str">
            <v/>
          </cell>
          <cell r="E3763">
            <v>1</v>
          </cell>
          <cell r="F3763">
            <v>0.01</v>
          </cell>
          <cell r="G3763" t="str">
            <v/>
          </cell>
          <cell r="H3763" t="str">
            <v/>
          </cell>
          <cell r="I3763" t="str">
            <v/>
          </cell>
          <cell r="J3763" t="str">
            <v/>
          </cell>
          <cell r="K3763" t="str">
            <v>US81617J3014</v>
          </cell>
          <cell r="L3763" t="str">
            <v/>
          </cell>
          <cell r="M3763" t="str">
            <v/>
          </cell>
          <cell r="R3763" t="str">
            <v>SELECT ENERGY -A [American Stock]</v>
          </cell>
        </row>
        <row r="3764">
          <cell r="B3764" t="str">
            <v>SIGI.US</v>
          </cell>
          <cell r="C3764" t="str">
            <v>SIGI</v>
          </cell>
          <cell r="D3764" t="str">
            <v/>
          </cell>
          <cell r="E3764">
            <v>1</v>
          </cell>
          <cell r="F3764">
            <v>0.01</v>
          </cell>
          <cell r="G3764" t="str">
            <v/>
          </cell>
          <cell r="H3764" t="str">
            <v/>
          </cell>
          <cell r="I3764" t="str">
            <v/>
          </cell>
          <cell r="J3764" t="str">
            <v/>
          </cell>
          <cell r="K3764" t="str">
            <v>US8163001071</v>
          </cell>
          <cell r="L3764" t="str">
            <v/>
          </cell>
          <cell r="M3764" t="str">
            <v/>
          </cell>
          <cell r="R3764" t="str">
            <v>SELECT INS GRP [American Stock]</v>
          </cell>
        </row>
        <row r="3765">
          <cell r="B3765" t="str">
            <v>SEM.US</v>
          </cell>
          <cell r="C3765" t="str">
            <v>SEM</v>
          </cell>
          <cell r="D3765" t="str">
            <v/>
          </cell>
          <cell r="E3765">
            <v>1</v>
          </cell>
          <cell r="F3765">
            <v>0.01</v>
          </cell>
          <cell r="G3765" t="str">
            <v/>
          </cell>
          <cell r="H3765" t="str">
            <v/>
          </cell>
          <cell r="I3765" t="str">
            <v/>
          </cell>
          <cell r="J3765" t="str">
            <v/>
          </cell>
          <cell r="K3765" t="str">
            <v>US81619Q1058</v>
          </cell>
          <cell r="L3765" t="str">
            <v/>
          </cell>
          <cell r="M3765" t="str">
            <v/>
          </cell>
          <cell r="R3765" t="str">
            <v>SELECT MEDICAL [American Stock]</v>
          </cell>
        </row>
        <row r="3766">
          <cell r="B3766" t="str">
            <v>SLQT.US</v>
          </cell>
          <cell r="C3766" t="str">
            <v>SLQT</v>
          </cell>
          <cell r="D3766" t="str">
            <v/>
          </cell>
          <cell r="E3766">
            <v>1</v>
          </cell>
          <cell r="F3766">
            <v>0.01</v>
          </cell>
          <cell r="G3766" t="str">
            <v/>
          </cell>
          <cell r="H3766" t="str">
            <v/>
          </cell>
          <cell r="I3766" t="str">
            <v/>
          </cell>
          <cell r="J3766" t="str">
            <v/>
          </cell>
          <cell r="K3766" t="str">
            <v>US8163073005</v>
          </cell>
          <cell r="L3766" t="str">
            <v/>
          </cell>
          <cell r="M3766" t="str">
            <v/>
          </cell>
          <cell r="R3766" t="str">
            <v>SELECTQUOTE INC [American Stock]</v>
          </cell>
        </row>
        <row r="3767">
          <cell r="B3767" t="str">
            <v>SLS.US</v>
          </cell>
          <cell r="C3767" t="str">
            <v>SLS</v>
          </cell>
          <cell r="D3767" t="str">
            <v/>
          </cell>
          <cell r="E3767">
            <v>1</v>
          </cell>
          <cell r="F3767">
            <v>0.01</v>
          </cell>
          <cell r="G3767" t="str">
            <v/>
          </cell>
          <cell r="H3767" t="str">
            <v/>
          </cell>
          <cell r="I3767" t="str">
            <v/>
          </cell>
          <cell r="J3767" t="str">
            <v/>
          </cell>
          <cell r="K3767" t="str">
            <v>US81642T2096</v>
          </cell>
          <cell r="L3767" t="str">
            <v/>
          </cell>
          <cell r="M3767" t="str">
            <v/>
          </cell>
          <cell r="R3767" t="str">
            <v>SELLAS LIFE SCIE [American Stock]</v>
          </cell>
        </row>
        <row r="3768">
          <cell r="B3768" t="str">
            <v>SMICY.US</v>
          </cell>
          <cell r="C3768" t="str">
            <v>SMICY</v>
          </cell>
          <cell r="D3768" t="str">
            <v/>
          </cell>
          <cell r="E3768">
            <v>1</v>
          </cell>
          <cell r="F3768">
            <v>0.01</v>
          </cell>
          <cell r="G3768" t="str">
            <v/>
          </cell>
          <cell r="H3768" t="str">
            <v/>
          </cell>
          <cell r="I3768" t="str">
            <v/>
          </cell>
          <cell r="J3768" t="str">
            <v/>
          </cell>
          <cell r="K3768" t="str">
            <v>US81663N2062</v>
          </cell>
          <cell r="L3768" t="str">
            <v/>
          </cell>
          <cell r="M3768" t="str">
            <v/>
          </cell>
          <cell r="R3768" t="str">
            <v>SEMICONDUCTOR-AD [American Stock]</v>
          </cell>
        </row>
        <row r="3769">
          <cell r="B3769" t="str">
            <v>SRE.US</v>
          </cell>
          <cell r="C3769" t="str">
            <v>SRE</v>
          </cell>
          <cell r="D3769" t="str">
            <v/>
          </cell>
          <cell r="E3769">
            <v>1</v>
          </cell>
          <cell r="F3769">
            <v>0.01</v>
          </cell>
          <cell r="G3769" t="str">
            <v/>
          </cell>
          <cell r="H3769" t="str">
            <v/>
          </cell>
          <cell r="I3769" t="str">
            <v/>
          </cell>
          <cell r="J3769" t="str">
            <v/>
          </cell>
          <cell r="K3769" t="str">
            <v>US8168511090</v>
          </cell>
          <cell r="L3769" t="str">
            <v/>
          </cell>
          <cell r="M3769" t="str">
            <v/>
          </cell>
          <cell r="R3769" t="str">
            <v>SEMPRA ENERGY [American Stock]</v>
          </cell>
        </row>
        <row r="3770">
          <cell r="B3770" t="str">
            <v>SMTC.US</v>
          </cell>
          <cell r="C3770" t="str">
            <v>SMTC</v>
          </cell>
          <cell r="D3770" t="str">
            <v/>
          </cell>
          <cell r="E3770">
            <v>1</v>
          </cell>
          <cell r="F3770">
            <v>0.01</v>
          </cell>
          <cell r="G3770" t="str">
            <v/>
          </cell>
          <cell r="H3770" t="str">
            <v/>
          </cell>
          <cell r="I3770" t="str">
            <v/>
          </cell>
          <cell r="J3770" t="str">
            <v/>
          </cell>
          <cell r="K3770" t="str">
            <v>US8168501018</v>
          </cell>
          <cell r="L3770" t="str">
            <v/>
          </cell>
          <cell r="M3770" t="str">
            <v/>
          </cell>
          <cell r="R3770" t="str">
            <v>SEMTECH CORP [American Stock]</v>
          </cell>
        </row>
        <row r="3771">
          <cell r="B3771" t="str">
            <v>SENEA.US</v>
          </cell>
          <cell r="C3771" t="str">
            <v>SENEA</v>
          </cell>
          <cell r="D3771" t="str">
            <v/>
          </cell>
          <cell r="E3771">
            <v>1</v>
          </cell>
          <cell r="F3771">
            <v>0.01</v>
          </cell>
          <cell r="G3771" t="str">
            <v/>
          </cell>
          <cell r="H3771" t="str">
            <v/>
          </cell>
          <cell r="I3771" t="str">
            <v/>
          </cell>
          <cell r="J3771" t="str">
            <v/>
          </cell>
          <cell r="K3771" t="str">
            <v>US8170705011</v>
          </cell>
          <cell r="L3771" t="str">
            <v/>
          </cell>
          <cell r="M3771" t="str">
            <v/>
          </cell>
          <cell r="R3771" t="str">
            <v>SENECA FOODS-A [American Stock]</v>
          </cell>
        </row>
        <row r="3772">
          <cell r="B3772" t="str">
            <v>SENEB.US</v>
          </cell>
          <cell r="C3772" t="str">
            <v>SENEB</v>
          </cell>
          <cell r="D3772" t="str">
            <v/>
          </cell>
          <cell r="E3772">
            <v>1</v>
          </cell>
          <cell r="F3772">
            <v>0.01</v>
          </cell>
          <cell r="G3772" t="str">
            <v/>
          </cell>
          <cell r="H3772" t="str">
            <v/>
          </cell>
          <cell r="I3772" t="str">
            <v/>
          </cell>
          <cell r="J3772" t="str">
            <v/>
          </cell>
          <cell r="K3772" t="str">
            <v>US8170701051</v>
          </cell>
          <cell r="L3772" t="str">
            <v/>
          </cell>
          <cell r="M3772" t="str">
            <v/>
          </cell>
          <cell r="R3772" t="str">
            <v>SENECA FOODS-B [American Stock]</v>
          </cell>
        </row>
        <row r="3773">
          <cell r="B3773" t="str">
            <v>ST.US</v>
          </cell>
          <cell r="C3773" t="str">
            <v>ST</v>
          </cell>
          <cell r="D3773" t="str">
            <v/>
          </cell>
          <cell r="E3773">
            <v>1</v>
          </cell>
          <cell r="F3773">
            <v>0.01</v>
          </cell>
          <cell r="G3773" t="str">
            <v/>
          </cell>
          <cell r="H3773" t="str">
            <v/>
          </cell>
          <cell r="I3773" t="str">
            <v/>
          </cell>
          <cell r="J3773" t="str">
            <v/>
          </cell>
          <cell r="K3773" t="str">
            <v>GB00BFMBMT84</v>
          </cell>
          <cell r="L3773" t="str">
            <v/>
          </cell>
          <cell r="M3773" t="str">
            <v/>
          </cell>
          <cell r="R3773" t="str">
            <v>SENSATA TECHNOLO [American Stock]</v>
          </cell>
        </row>
        <row r="3774">
          <cell r="B3774" t="str">
            <v>SXT.US</v>
          </cell>
          <cell r="C3774" t="str">
            <v>SXT</v>
          </cell>
          <cell r="D3774" t="str">
            <v/>
          </cell>
          <cell r="E3774">
            <v>1</v>
          </cell>
          <cell r="F3774">
            <v>0.01</v>
          </cell>
          <cell r="G3774" t="str">
            <v/>
          </cell>
          <cell r="H3774" t="str">
            <v/>
          </cell>
          <cell r="I3774" t="str">
            <v/>
          </cell>
          <cell r="J3774" t="str">
            <v/>
          </cell>
          <cell r="K3774" t="str">
            <v>US81725T1007</v>
          </cell>
          <cell r="L3774" t="str">
            <v/>
          </cell>
          <cell r="M3774" t="str">
            <v/>
          </cell>
          <cell r="R3774" t="str">
            <v>SENSIENT TECHNOL [American Stock]</v>
          </cell>
        </row>
        <row r="3775">
          <cell r="B3775" t="str">
            <v>SRG.US</v>
          </cell>
          <cell r="C3775" t="str">
            <v>SRG</v>
          </cell>
          <cell r="D3775" t="str">
            <v/>
          </cell>
          <cell r="E3775">
            <v>1</v>
          </cell>
          <cell r="F3775">
            <v>0.01</v>
          </cell>
          <cell r="G3775" t="str">
            <v/>
          </cell>
          <cell r="H3775" t="str">
            <v/>
          </cell>
          <cell r="I3775" t="str">
            <v/>
          </cell>
          <cell r="J3775" t="str">
            <v/>
          </cell>
          <cell r="K3775" t="str">
            <v>US81752R1005</v>
          </cell>
          <cell r="L3775" t="str">
            <v/>
          </cell>
          <cell r="M3775" t="str">
            <v/>
          </cell>
          <cell r="R3775" t="str">
            <v>SERITAGE GROWT-A [American Stock]</v>
          </cell>
        </row>
        <row r="3776">
          <cell r="B3776" t="str">
            <v>SCI.US</v>
          </cell>
          <cell r="C3776" t="str">
            <v>SCI</v>
          </cell>
          <cell r="D3776" t="str">
            <v/>
          </cell>
          <cell r="E3776">
            <v>1</v>
          </cell>
          <cell r="F3776">
            <v>0.01</v>
          </cell>
          <cell r="G3776" t="str">
            <v/>
          </cell>
          <cell r="H3776" t="str">
            <v/>
          </cell>
          <cell r="I3776" t="str">
            <v/>
          </cell>
          <cell r="J3776" t="str">
            <v/>
          </cell>
          <cell r="K3776" t="str">
            <v>US8175651046</v>
          </cell>
          <cell r="L3776" t="str">
            <v/>
          </cell>
          <cell r="M3776" t="str">
            <v/>
          </cell>
          <cell r="R3776" t="str">
            <v>SERVICE CORP INT [American Stock]</v>
          </cell>
        </row>
        <row r="3777">
          <cell r="B3777" t="str">
            <v>SERV.US</v>
          </cell>
          <cell r="C3777" t="str">
            <v>SERV</v>
          </cell>
          <cell r="D3777" t="str">
            <v/>
          </cell>
          <cell r="E3777">
            <v>1</v>
          </cell>
          <cell r="F3777">
            <v>0.01</v>
          </cell>
          <cell r="G3777" t="str">
            <v/>
          </cell>
          <cell r="H3777" t="str">
            <v/>
          </cell>
          <cell r="I3777" t="str">
            <v/>
          </cell>
          <cell r="J3777" t="str">
            <v/>
          </cell>
          <cell r="K3777" t="str">
            <v>US81761R1095</v>
          </cell>
          <cell r="L3777" t="str">
            <v/>
          </cell>
          <cell r="M3777" t="str">
            <v/>
          </cell>
          <cell r="R3777" t="str">
            <v>SERVICEMASTER GL [American Stock]</v>
          </cell>
        </row>
        <row r="3778">
          <cell r="B3778" t="str">
            <v>NOW.US</v>
          </cell>
          <cell r="C3778" t="str">
            <v>NOW</v>
          </cell>
          <cell r="D3778" t="str">
            <v/>
          </cell>
          <cell r="E3778">
            <v>1</v>
          </cell>
          <cell r="F3778">
            <v>0.01</v>
          </cell>
          <cell r="G3778" t="str">
            <v/>
          </cell>
          <cell r="H3778" t="str">
            <v/>
          </cell>
          <cell r="I3778" t="str">
            <v/>
          </cell>
          <cell r="J3778" t="str">
            <v/>
          </cell>
          <cell r="K3778" t="str">
            <v>US81762P1021</v>
          </cell>
          <cell r="L3778" t="str">
            <v/>
          </cell>
          <cell r="M3778" t="str">
            <v/>
          </cell>
          <cell r="R3778" t="str">
            <v>SERVICENOW INC [American Stock]</v>
          </cell>
        </row>
        <row r="3779">
          <cell r="B3779" t="str">
            <v>SREV.US</v>
          </cell>
          <cell r="C3779" t="str">
            <v>SREV</v>
          </cell>
          <cell r="D3779" t="str">
            <v/>
          </cell>
          <cell r="E3779">
            <v>1</v>
          </cell>
          <cell r="F3779">
            <v>0.01</v>
          </cell>
          <cell r="G3779" t="str">
            <v/>
          </cell>
          <cell r="H3779" t="str">
            <v/>
          </cell>
          <cell r="I3779" t="str">
            <v/>
          </cell>
          <cell r="J3779" t="str">
            <v/>
          </cell>
          <cell r="K3779" t="str">
            <v>US81763U1007</v>
          </cell>
          <cell r="L3779" t="str">
            <v/>
          </cell>
          <cell r="M3779" t="str">
            <v/>
          </cell>
          <cell r="R3779" t="str">
            <v>SERVICESOURCE IN [American Stock]</v>
          </cell>
        </row>
        <row r="3780">
          <cell r="B3780" t="str">
            <v>SFBS.US</v>
          </cell>
          <cell r="C3780" t="str">
            <v>SFBS</v>
          </cell>
          <cell r="D3780" t="str">
            <v/>
          </cell>
          <cell r="E3780">
            <v>1</v>
          </cell>
          <cell r="F3780">
            <v>0.01</v>
          </cell>
          <cell r="G3780" t="str">
            <v/>
          </cell>
          <cell r="H3780" t="str">
            <v/>
          </cell>
          <cell r="I3780" t="str">
            <v/>
          </cell>
          <cell r="J3780" t="str">
            <v/>
          </cell>
          <cell r="K3780" t="str">
            <v>US81768T1088</v>
          </cell>
          <cell r="L3780" t="str">
            <v/>
          </cell>
          <cell r="M3780" t="str">
            <v/>
          </cell>
          <cell r="R3780" t="str">
            <v>SERVISFIRST BANC [American Stock]</v>
          </cell>
        </row>
        <row r="3781">
          <cell r="B3781" t="str">
            <v>SVT.US</v>
          </cell>
          <cell r="C3781" t="str">
            <v>SVT</v>
          </cell>
          <cell r="D3781" t="str">
            <v/>
          </cell>
          <cell r="E3781">
            <v>1</v>
          </cell>
          <cell r="F3781">
            <v>0.01</v>
          </cell>
          <cell r="G3781" t="str">
            <v/>
          </cell>
          <cell r="H3781" t="str">
            <v/>
          </cell>
          <cell r="I3781" t="str">
            <v/>
          </cell>
          <cell r="J3781" t="str">
            <v/>
          </cell>
          <cell r="K3781" t="str">
            <v>US8177321002</v>
          </cell>
          <cell r="L3781" t="str">
            <v/>
          </cell>
          <cell r="M3781" t="str">
            <v/>
          </cell>
          <cell r="R3781" t="str">
            <v>SERVOTRONICS INC [American Stock]</v>
          </cell>
        </row>
        <row r="3782">
          <cell r="B3782" t="str">
            <v>SVBI.US</v>
          </cell>
          <cell r="C3782" t="str">
            <v>SVBI</v>
          </cell>
          <cell r="D3782" t="str">
            <v/>
          </cell>
          <cell r="E3782">
            <v>1</v>
          </cell>
          <cell r="F3782">
            <v>0.01</v>
          </cell>
          <cell r="G3782" t="str">
            <v/>
          </cell>
          <cell r="H3782" t="str">
            <v/>
          </cell>
          <cell r="I3782" t="str">
            <v/>
          </cell>
          <cell r="J3782" t="str">
            <v/>
          </cell>
          <cell r="K3782" t="str">
            <v>US81811M1009</v>
          </cell>
          <cell r="L3782" t="str">
            <v/>
          </cell>
          <cell r="M3782" t="str">
            <v/>
          </cell>
          <cell r="R3782" t="str">
            <v>SEVERN BANCORP I [American Stock]</v>
          </cell>
        </row>
        <row r="3783">
          <cell r="B3783" t="str">
            <v>SFL.US</v>
          </cell>
          <cell r="C3783" t="str">
            <v>SFL</v>
          </cell>
          <cell r="D3783" t="str">
            <v/>
          </cell>
          <cell r="E3783">
            <v>1</v>
          </cell>
          <cell r="F3783">
            <v>0.01</v>
          </cell>
          <cell r="G3783" t="str">
            <v/>
          </cell>
          <cell r="H3783" t="str">
            <v/>
          </cell>
          <cell r="I3783" t="str">
            <v/>
          </cell>
          <cell r="J3783" t="str">
            <v/>
          </cell>
          <cell r="K3783" t="str">
            <v>BMG7738W1064</v>
          </cell>
          <cell r="L3783" t="str">
            <v/>
          </cell>
          <cell r="M3783" t="str">
            <v/>
          </cell>
          <cell r="R3783" t="str">
            <v>SFL CORP LTD [American Stock]</v>
          </cell>
        </row>
        <row r="3784">
          <cell r="B3784" t="str">
            <v>SGRY.US</v>
          </cell>
          <cell r="C3784" t="str">
            <v>SGRY</v>
          </cell>
          <cell r="D3784" t="str">
            <v/>
          </cell>
          <cell r="E3784">
            <v>1</v>
          </cell>
          <cell r="F3784">
            <v>0.01</v>
          </cell>
          <cell r="G3784" t="str">
            <v/>
          </cell>
          <cell r="H3784" t="str">
            <v/>
          </cell>
          <cell r="I3784" t="str">
            <v/>
          </cell>
          <cell r="J3784" t="str">
            <v/>
          </cell>
          <cell r="K3784" t="str">
            <v>US86881A1007</v>
          </cell>
          <cell r="L3784" t="str">
            <v/>
          </cell>
          <cell r="M3784" t="str">
            <v/>
          </cell>
          <cell r="R3784" t="str">
            <v>SGRY.O [American Stock]</v>
          </cell>
        </row>
        <row r="3785">
          <cell r="B3785" t="str">
            <v>SHAK.US</v>
          </cell>
          <cell r="C3785" t="str">
            <v>SHAK</v>
          </cell>
          <cell r="D3785" t="str">
            <v/>
          </cell>
          <cell r="E3785">
            <v>1</v>
          </cell>
          <cell r="F3785">
            <v>0.01</v>
          </cell>
          <cell r="G3785" t="str">
            <v/>
          </cell>
          <cell r="H3785" t="str">
            <v/>
          </cell>
          <cell r="I3785" t="str">
            <v/>
          </cell>
          <cell r="J3785" t="str">
            <v/>
          </cell>
          <cell r="K3785" t="str">
            <v>US8190471016</v>
          </cell>
          <cell r="L3785" t="str">
            <v/>
          </cell>
          <cell r="M3785" t="str">
            <v/>
          </cell>
          <cell r="R3785" t="str">
            <v>SHAKE SHACK IN-A [American Stock]</v>
          </cell>
        </row>
        <row r="3786">
          <cell r="B3786" t="str">
            <v>SMED.US</v>
          </cell>
          <cell r="C3786" t="str">
            <v>SMED</v>
          </cell>
          <cell r="D3786" t="str">
            <v/>
          </cell>
          <cell r="E3786">
            <v>1</v>
          </cell>
          <cell r="F3786">
            <v>0.01</v>
          </cell>
          <cell r="G3786" t="str">
            <v/>
          </cell>
          <cell r="H3786" t="str">
            <v/>
          </cell>
          <cell r="I3786" t="str">
            <v/>
          </cell>
          <cell r="J3786" t="str">
            <v/>
          </cell>
          <cell r="K3786" t="str">
            <v>US8200171010</v>
          </cell>
          <cell r="L3786" t="str">
            <v/>
          </cell>
          <cell r="M3786" t="str">
            <v/>
          </cell>
          <cell r="R3786" t="str">
            <v>SHARPS COMPLIANC [American Stock]</v>
          </cell>
        </row>
        <row r="3787">
          <cell r="B3787" t="str">
            <v>SHEN.US</v>
          </cell>
          <cell r="C3787" t="str">
            <v>SHEN</v>
          </cell>
          <cell r="D3787" t="str">
            <v/>
          </cell>
          <cell r="E3787">
            <v>1</v>
          </cell>
          <cell r="F3787">
            <v>0.01</v>
          </cell>
          <cell r="G3787" t="str">
            <v/>
          </cell>
          <cell r="H3787" t="str">
            <v/>
          </cell>
          <cell r="I3787" t="str">
            <v/>
          </cell>
          <cell r="J3787" t="str">
            <v/>
          </cell>
          <cell r="K3787" t="str">
            <v>US82312B1061</v>
          </cell>
          <cell r="L3787" t="str">
            <v/>
          </cell>
          <cell r="M3787" t="str">
            <v/>
          </cell>
          <cell r="R3787" t="str">
            <v>SHENANDOAH TELEC [American Stock]</v>
          </cell>
        </row>
        <row r="3788">
          <cell r="B3788" t="str">
            <v>SHW.US</v>
          </cell>
          <cell r="C3788" t="str">
            <v>SHW</v>
          </cell>
          <cell r="D3788" t="str">
            <v/>
          </cell>
          <cell r="E3788">
            <v>1</v>
          </cell>
          <cell r="F3788">
            <v>0.01</v>
          </cell>
          <cell r="G3788" t="str">
            <v/>
          </cell>
          <cell r="H3788" t="str">
            <v/>
          </cell>
          <cell r="I3788" t="str">
            <v/>
          </cell>
          <cell r="J3788" t="str">
            <v/>
          </cell>
          <cell r="K3788" t="str">
            <v>US8243481061</v>
          </cell>
          <cell r="L3788" t="str">
            <v/>
          </cell>
          <cell r="M3788" t="str">
            <v/>
          </cell>
          <cell r="R3788" t="str">
            <v>SHERWIN-WILLIAMS [American Stock]</v>
          </cell>
        </row>
        <row r="3789">
          <cell r="B3789" t="str">
            <v>FOUR.US</v>
          </cell>
          <cell r="C3789" t="str">
            <v>FOUR</v>
          </cell>
          <cell r="D3789" t="str">
            <v/>
          </cell>
          <cell r="E3789">
            <v>1</v>
          </cell>
          <cell r="F3789">
            <v>0.01</v>
          </cell>
          <cell r="G3789" t="str">
            <v/>
          </cell>
          <cell r="H3789" t="str">
            <v/>
          </cell>
          <cell r="I3789" t="str">
            <v/>
          </cell>
          <cell r="J3789" t="str">
            <v/>
          </cell>
          <cell r="K3789" t="str">
            <v>US82452J1097</v>
          </cell>
          <cell r="L3789" t="str">
            <v/>
          </cell>
          <cell r="M3789" t="str">
            <v/>
          </cell>
          <cell r="R3789" t="str">
            <v>SHIFT4 PAYMENT-A [American Stock]</v>
          </cell>
        </row>
        <row r="3790">
          <cell r="B3790" t="str">
            <v>SWAV.US</v>
          </cell>
          <cell r="C3790" t="str">
            <v>SWAV</v>
          </cell>
          <cell r="D3790" t="str">
            <v/>
          </cell>
          <cell r="E3790">
            <v>1</v>
          </cell>
          <cell r="F3790">
            <v>0.01</v>
          </cell>
          <cell r="G3790" t="str">
            <v/>
          </cell>
          <cell r="H3790" t="str">
            <v/>
          </cell>
          <cell r="I3790" t="str">
            <v/>
          </cell>
          <cell r="J3790" t="str">
            <v/>
          </cell>
          <cell r="K3790" t="str">
            <v>US82489T1043</v>
          </cell>
          <cell r="L3790" t="str">
            <v/>
          </cell>
          <cell r="M3790" t="str">
            <v/>
          </cell>
          <cell r="R3790" t="str">
            <v>SHOCKWAVE MEDICA [American Stock]</v>
          </cell>
        </row>
        <row r="3791">
          <cell r="B3791" t="str">
            <v>SCVL.US</v>
          </cell>
          <cell r="C3791" t="str">
            <v>SCVL</v>
          </cell>
          <cell r="D3791" t="str">
            <v/>
          </cell>
          <cell r="E3791">
            <v>1</v>
          </cell>
          <cell r="F3791">
            <v>0.01</v>
          </cell>
          <cell r="G3791" t="str">
            <v/>
          </cell>
          <cell r="H3791" t="str">
            <v/>
          </cell>
          <cell r="I3791" t="str">
            <v/>
          </cell>
          <cell r="J3791" t="str">
            <v/>
          </cell>
          <cell r="K3791" t="str">
            <v>US8248891090</v>
          </cell>
          <cell r="L3791" t="str">
            <v/>
          </cell>
          <cell r="M3791" t="str">
            <v/>
          </cell>
          <cell r="R3791" t="str">
            <v>SHOE CARNIVAL [American Stock]</v>
          </cell>
        </row>
        <row r="3792">
          <cell r="B3792" t="str">
            <v>SHOP.US</v>
          </cell>
          <cell r="C3792" t="str">
            <v>SHOP</v>
          </cell>
          <cell r="D3792" t="str">
            <v/>
          </cell>
          <cell r="E3792">
            <v>1</v>
          </cell>
          <cell r="F3792">
            <v>0.01</v>
          </cell>
          <cell r="G3792" t="str">
            <v/>
          </cell>
          <cell r="H3792" t="str">
            <v/>
          </cell>
          <cell r="I3792" t="str">
            <v/>
          </cell>
          <cell r="J3792" t="str">
            <v/>
          </cell>
          <cell r="K3792" t="str">
            <v>CA82509L1076</v>
          </cell>
          <cell r="L3792" t="str">
            <v/>
          </cell>
          <cell r="M3792" t="str">
            <v/>
          </cell>
          <cell r="R3792" t="str">
            <v>SHOPIFY INC - A [American Stock]</v>
          </cell>
        </row>
        <row r="3793">
          <cell r="B3793" t="str">
            <v>SHBI.US</v>
          </cell>
          <cell r="C3793" t="str">
            <v>SHBI</v>
          </cell>
          <cell r="D3793" t="str">
            <v/>
          </cell>
          <cell r="E3793">
            <v>1</v>
          </cell>
          <cell r="F3793">
            <v>0.01</v>
          </cell>
          <cell r="G3793" t="str">
            <v/>
          </cell>
          <cell r="H3793" t="str">
            <v/>
          </cell>
          <cell r="I3793" t="str">
            <v/>
          </cell>
          <cell r="J3793" t="str">
            <v/>
          </cell>
          <cell r="K3793" t="str">
            <v>US8251071051</v>
          </cell>
          <cell r="L3793" t="str">
            <v/>
          </cell>
          <cell r="M3793" t="str">
            <v/>
          </cell>
          <cell r="R3793" t="str">
            <v>SHORE BANCSHARES [American Stock]</v>
          </cell>
        </row>
        <row r="3794">
          <cell r="B3794" t="str">
            <v>SHSP.US</v>
          </cell>
          <cell r="C3794" t="str">
            <v>SHSP</v>
          </cell>
          <cell r="D3794" t="str">
            <v/>
          </cell>
          <cell r="E3794">
            <v>1</v>
          </cell>
          <cell r="F3794">
            <v>0.01</v>
          </cell>
          <cell r="G3794" t="str">
            <v/>
          </cell>
          <cell r="H3794" t="str">
            <v/>
          </cell>
          <cell r="I3794" t="str">
            <v/>
          </cell>
          <cell r="J3794" t="str">
            <v/>
          </cell>
          <cell r="K3794" t="str">
            <v>US8200541048</v>
          </cell>
          <cell r="L3794" t="str">
            <v/>
          </cell>
          <cell r="M3794" t="str">
            <v/>
          </cell>
          <cell r="R3794" t="str">
            <v>SHSP.O [American Stock]</v>
          </cell>
        </row>
        <row r="3795">
          <cell r="B3795" t="str">
            <v>SSTK.US</v>
          </cell>
          <cell r="C3795" t="str">
            <v>SSTK</v>
          </cell>
          <cell r="D3795" t="str">
            <v/>
          </cell>
          <cell r="E3795">
            <v>1</v>
          </cell>
          <cell r="F3795">
            <v>0.01</v>
          </cell>
          <cell r="G3795" t="str">
            <v/>
          </cell>
          <cell r="H3795" t="str">
            <v/>
          </cell>
          <cell r="I3795" t="str">
            <v/>
          </cell>
          <cell r="J3795" t="str">
            <v/>
          </cell>
          <cell r="K3795" t="str">
            <v>US8256901005</v>
          </cell>
          <cell r="L3795" t="str">
            <v/>
          </cell>
          <cell r="M3795" t="str">
            <v/>
          </cell>
          <cell r="R3795" t="str">
            <v>SHUTTERSTOCK INC [American Stock]</v>
          </cell>
        </row>
        <row r="3796">
          <cell r="B3796" t="str">
            <v>SBSW.US</v>
          </cell>
          <cell r="C3796" t="str">
            <v>SBSW</v>
          </cell>
          <cell r="D3796" t="str">
            <v/>
          </cell>
          <cell r="E3796">
            <v>1</v>
          </cell>
          <cell r="F3796">
            <v>0.01</v>
          </cell>
          <cell r="G3796" t="str">
            <v/>
          </cell>
          <cell r="H3796" t="str">
            <v/>
          </cell>
          <cell r="I3796" t="str">
            <v/>
          </cell>
          <cell r="J3796" t="str">
            <v/>
          </cell>
          <cell r="K3796" t="str">
            <v>US82575P1075</v>
          </cell>
          <cell r="L3796" t="str">
            <v/>
          </cell>
          <cell r="M3796" t="str">
            <v/>
          </cell>
          <cell r="R3796" t="str">
            <v>SIBANYE-STI-ADR [American Stock]</v>
          </cell>
        </row>
        <row r="3797">
          <cell r="B3797" t="str">
            <v>SIEB.US</v>
          </cell>
          <cell r="C3797" t="str">
            <v>SIEB</v>
          </cell>
          <cell r="D3797" t="str">
            <v/>
          </cell>
          <cell r="E3797">
            <v>1</v>
          </cell>
          <cell r="F3797">
            <v>0.01</v>
          </cell>
          <cell r="G3797" t="str">
            <v/>
          </cell>
          <cell r="H3797" t="str">
            <v/>
          </cell>
          <cell r="I3797" t="str">
            <v/>
          </cell>
          <cell r="J3797" t="str">
            <v/>
          </cell>
          <cell r="K3797" t="str">
            <v>US8261761097</v>
          </cell>
          <cell r="L3797" t="str">
            <v/>
          </cell>
          <cell r="M3797" t="str">
            <v/>
          </cell>
          <cell r="R3797" t="str">
            <v>SIEBERT FINL [American Stock]</v>
          </cell>
        </row>
        <row r="3798">
          <cell r="B3798" t="str">
            <v>SIEN.US</v>
          </cell>
          <cell r="C3798" t="str">
            <v>SIEN</v>
          </cell>
          <cell r="D3798" t="str">
            <v/>
          </cell>
          <cell r="E3798">
            <v>1</v>
          </cell>
          <cell r="F3798">
            <v>0.01</v>
          </cell>
          <cell r="G3798" t="str">
            <v/>
          </cell>
          <cell r="H3798" t="str">
            <v/>
          </cell>
          <cell r="I3798" t="str">
            <v/>
          </cell>
          <cell r="J3798" t="str">
            <v/>
          </cell>
          <cell r="K3798" t="str">
            <v>US82621J1051</v>
          </cell>
          <cell r="L3798" t="str">
            <v/>
          </cell>
          <cell r="M3798" t="str">
            <v/>
          </cell>
          <cell r="R3798" t="str">
            <v>SIENTRA INC [American Stock]</v>
          </cell>
        </row>
        <row r="3799">
          <cell r="B3799" t="str">
            <v>BSRR.US</v>
          </cell>
          <cell r="C3799" t="str">
            <v>BSRR</v>
          </cell>
          <cell r="D3799" t="str">
            <v/>
          </cell>
          <cell r="E3799">
            <v>1</v>
          </cell>
          <cell r="F3799">
            <v>0.01</v>
          </cell>
          <cell r="G3799" t="str">
            <v/>
          </cell>
          <cell r="H3799" t="str">
            <v/>
          </cell>
          <cell r="I3799" t="str">
            <v/>
          </cell>
          <cell r="J3799" t="str">
            <v/>
          </cell>
          <cell r="K3799" t="str">
            <v>US82620P1021</v>
          </cell>
          <cell r="L3799" t="str">
            <v/>
          </cell>
          <cell r="M3799" t="str">
            <v/>
          </cell>
          <cell r="R3799" t="str">
            <v>SIERRA BANCORP [American Stock]</v>
          </cell>
        </row>
        <row r="3800">
          <cell r="B3800" t="str">
            <v>SIF.US</v>
          </cell>
          <cell r="C3800" t="str">
            <v>SIF</v>
          </cell>
          <cell r="D3800" t="str">
            <v/>
          </cell>
          <cell r="E3800">
            <v>1</v>
          </cell>
          <cell r="F3800">
            <v>0.01</v>
          </cell>
          <cell r="G3800" t="str">
            <v/>
          </cell>
          <cell r="H3800" t="str">
            <v/>
          </cell>
          <cell r="I3800" t="str">
            <v/>
          </cell>
          <cell r="J3800" t="str">
            <v/>
          </cell>
          <cell r="K3800" t="str">
            <v>US8265461033</v>
          </cell>
          <cell r="L3800" t="str">
            <v/>
          </cell>
          <cell r="M3800" t="str">
            <v/>
          </cell>
          <cell r="R3800" t="str">
            <v>SIFCO INDUSTRIES [American Stock]</v>
          </cell>
        </row>
        <row r="3801">
          <cell r="B3801" t="str">
            <v>SGMA.US</v>
          </cell>
          <cell r="C3801" t="str">
            <v>SGMA</v>
          </cell>
          <cell r="D3801" t="str">
            <v/>
          </cell>
          <cell r="E3801">
            <v>1</v>
          </cell>
          <cell r="F3801">
            <v>0.01</v>
          </cell>
          <cell r="G3801" t="str">
            <v/>
          </cell>
          <cell r="H3801" t="str">
            <v/>
          </cell>
          <cell r="I3801" t="str">
            <v/>
          </cell>
          <cell r="J3801" t="str">
            <v/>
          </cell>
          <cell r="K3801" t="str">
            <v>US82661L1017</v>
          </cell>
          <cell r="L3801" t="str">
            <v/>
          </cell>
          <cell r="M3801" t="str">
            <v/>
          </cell>
          <cell r="R3801" t="str">
            <v>SIGMATRON INTL [American Stock]</v>
          </cell>
        </row>
        <row r="3802">
          <cell r="B3802" t="str">
            <v>SBNY.US</v>
          </cell>
          <cell r="C3802" t="str">
            <v>SBNY</v>
          </cell>
          <cell r="D3802" t="str">
            <v/>
          </cell>
          <cell r="E3802">
            <v>1</v>
          </cell>
          <cell r="F3802">
            <v>0.01</v>
          </cell>
          <cell r="G3802" t="str">
            <v/>
          </cell>
          <cell r="H3802" t="str">
            <v/>
          </cell>
          <cell r="I3802" t="str">
            <v/>
          </cell>
          <cell r="J3802" t="str">
            <v/>
          </cell>
          <cell r="K3802" t="str">
            <v>US82669G1040</v>
          </cell>
          <cell r="L3802" t="str">
            <v/>
          </cell>
          <cell r="M3802" t="str">
            <v/>
          </cell>
          <cell r="R3802" t="str">
            <v>SIGNATURE BANK [American Stock]</v>
          </cell>
        </row>
        <row r="3803">
          <cell r="B3803" t="str">
            <v>SIG.US</v>
          </cell>
          <cell r="C3803" t="str">
            <v>SIG</v>
          </cell>
          <cell r="D3803" t="str">
            <v/>
          </cell>
          <cell r="E3803">
            <v>1</v>
          </cell>
          <cell r="F3803">
            <v>0.01</v>
          </cell>
          <cell r="G3803" t="str">
            <v/>
          </cell>
          <cell r="H3803" t="str">
            <v/>
          </cell>
          <cell r="I3803" t="str">
            <v/>
          </cell>
          <cell r="J3803" t="str">
            <v/>
          </cell>
          <cell r="K3803" t="str">
            <v>BMG812761002</v>
          </cell>
          <cell r="L3803" t="str">
            <v/>
          </cell>
          <cell r="M3803" t="str">
            <v/>
          </cell>
          <cell r="R3803" t="str">
            <v>SIGNET JEWELERS [American Stock]</v>
          </cell>
        </row>
        <row r="3804">
          <cell r="B3804" t="str">
            <v>SLGN.US</v>
          </cell>
          <cell r="C3804" t="str">
            <v>SLGN</v>
          </cell>
          <cell r="D3804" t="str">
            <v/>
          </cell>
          <cell r="E3804">
            <v>1</v>
          </cell>
          <cell r="F3804">
            <v>0.01</v>
          </cell>
          <cell r="G3804" t="str">
            <v/>
          </cell>
          <cell r="H3804" t="str">
            <v/>
          </cell>
          <cell r="I3804" t="str">
            <v/>
          </cell>
          <cell r="J3804" t="str">
            <v/>
          </cell>
          <cell r="K3804" t="str">
            <v>US8270481091</v>
          </cell>
          <cell r="L3804" t="str">
            <v/>
          </cell>
          <cell r="M3804" t="str">
            <v/>
          </cell>
          <cell r="R3804" t="str">
            <v>SILGAN HOLDINGS [American Stock]</v>
          </cell>
        </row>
        <row r="3805">
          <cell r="B3805" t="str">
            <v>SILC.US</v>
          </cell>
          <cell r="C3805" t="str">
            <v>SILC</v>
          </cell>
          <cell r="D3805" t="str">
            <v/>
          </cell>
          <cell r="E3805">
            <v>1</v>
          </cell>
          <cell r="F3805">
            <v>0.01</v>
          </cell>
          <cell r="G3805" t="str">
            <v/>
          </cell>
          <cell r="H3805" t="str">
            <v/>
          </cell>
          <cell r="I3805" t="str">
            <v/>
          </cell>
          <cell r="J3805" t="str">
            <v/>
          </cell>
          <cell r="K3805" t="str">
            <v>IL0010826928</v>
          </cell>
          <cell r="L3805" t="str">
            <v/>
          </cell>
          <cell r="M3805" t="str">
            <v/>
          </cell>
          <cell r="R3805" t="str">
            <v>SILICOM LTD [American Stock]</v>
          </cell>
        </row>
        <row r="3806">
          <cell r="B3806" t="str">
            <v>SLAB.US</v>
          </cell>
          <cell r="C3806" t="str">
            <v>SLAB</v>
          </cell>
          <cell r="D3806" t="str">
            <v/>
          </cell>
          <cell r="E3806">
            <v>1</v>
          </cell>
          <cell r="F3806">
            <v>0.01</v>
          </cell>
          <cell r="G3806" t="str">
            <v/>
          </cell>
          <cell r="H3806" t="str">
            <v/>
          </cell>
          <cell r="I3806" t="str">
            <v/>
          </cell>
          <cell r="J3806" t="str">
            <v/>
          </cell>
          <cell r="K3806" t="str">
            <v>US8269191024</v>
          </cell>
          <cell r="L3806" t="str">
            <v/>
          </cell>
          <cell r="M3806" t="str">
            <v/>
          </cell>
          <cell r="R3806" t="str">
            <v>SILICON LABS [American Stock]</v>
          </cell>
        </row>
        <row r="3807">
          <cell r="B3807" t="str">
            <v>SBOW.US</v>
          </cell>
          <cell r="C3807" t="str">
            <v>SBOW</v>
          </cell>
          <cell r="D3807" t="str">
            <v/>
          </cell>
          <cell r="E3807">
            <v>1</v>
          </cell>
          <cell r="F3807">
            <v>0.01</v>
          </cell>
          <cell r="G3807" t="str">
            <v/>
          </cell>
          <cell r="H3807" t="str">
            <v/>
          </cell>
          <cell r="I3807" t="str">
            <v/>
          </cell>
          <cell r="J3807" t="str">
            <v/>
          </cell>
          <cell r="K3807" t="str">
            <v>US82836G1022</v>
          </cell>
          <cell r="L3807" t="str">
            <v/>
          </cell>
          <cell r="M3807" t="str">
            <v/>
          </cell>
          <cell r="R3807" t="str">
            <v>SILVERBOW RESOUR [American Stock]</v>
          </cell>
        </row>
        <row r="3808">
          <cell r="B3808" t="str">
            <v>SI.US</v>
          </cell>
          <cell r="C3808" t="str">
            <v>SI</v>
          </cell>
          <cell r="D3808" t="str">
            <v/>
          </cell>
          <cell r="E3808">
            <v>1</v>
          </cell>
          <cell r="F3808">
            <v>0.01</v>
          </cell>
          <cell r="G3808" t="str">
            <v/>
          </cell>
          <cell r="H3808" t="str">
            <v/>
          </cell>
          <cell r="I3808" t="str">
            <v/>
          </cell>
          <cell r="J3808" t="str">
            <v/>
          </cell>
          <cell r="K3808" t="str">
            <v>US82837P4081</v>
          </cell>
          <cell r="L3808" t="str">
            <v/>
          </cell>
          <cell r="M3808" t="str">
            <v/>
          </cell>
          <cell r="R3808" t="str">
            <v>SILVERGATE CAP-A [American Stock]</v>
          </cell>
        </row>
        <row r="3809">
          <cell r="B3809" t="str">
            <v>SFNC.US</v>
          </cell>
          <cell r="C3809" t="str">
            <v>SFNC</v>
          </cell>
          <cell r="D3809" t="str">
            <v/>
          </cell>
          <cell r="E3809">
            <v>1</v>
          </cell>
          <cell r="F3809">
            <v>0.01</v>
          </cell>
          <cell r="G3809" t="str">
            <v/>
          </cell>
          <cell r="H3809" t="str">
            <v/>
          </cell>
          <cell r="I3809" t="str">
            <v/>
          </cell>
          <cell r="J3809" t="str">
            <v/>
          </cell>
          <cell r="K3809" t="str">
            <v>US8287302009</v>
          </cell>
          <cell r="L3809" t="str">
            <v/>
          </cell>
          <cell r="M3809" t="str">
            <v/>
          </cell>
          <cell r="R3809" t="str">
            <v>SIMMONS FIRST -A [American Stock]</v>
          </cell>
        </row>
        <row r="3810">
          <cell r="B3810" t="str">
            <v>SPGpJ.US</v>
          </cell>
          <cell r="C3810" t="str">
            <v>SPGpJ</v>
          </cell>
          <cell r="D3810" t="str">
            <v/>
          </cell>
          <cell r="E3810">
            <v>1</v>
          </cell>
          <cell r="F3810">
            <v>0.01</v>
          </cell>
          <cell r="G3810" t="str">
            <v/>
          </cell>
          <cell r="H3810" t="str">
            <v/>
          </cell>
          <cell r="I3810" t="str">
            <v/>
          </cell>
          <cell r="J3810" t="str">
            <v/>
          </cell>
          <cell r="K3810" t="str">
            <v>US8288068856</v>
          </cell>
          <cell r="L3810" t="str">
            <v/>
          </cell>
          <cell r="M3810" t="str">
            <v/>
          </cell>
          <cell r="R3810" t="str">
            <v>SIMON PPTY GROUP [American Stock]</v>
          </cell>
        </row>
        <row r="3811">
          <cell r="B3811" t="str">
            <v>SPG.US</v>
          </cell>
          <cell r="C3811" t="str">
            <v>SPG</v>
          </cell>
          <cell r="D3811" t="str">
            <v/>
          </cell>
          <cell r="E3811">
            <v>1</v>
          </cell>
          <cell r="F3811">
            <v>0.01</v>
          </cell>
          <cell r="G3811" t="str">
            <v/>
          </cell>
          <cell r="H3811" t="str">
            <v/>
          </cell>
          <cell r="I3811" t="str">
            <v/>
          </cell>
          <cell r="J3811" t="str">
            <v/>
          </cell>
          <cell r="K3811" t="str">
            <v>US8288061091</v>
          </cell>
          <cell r="L3811" t="str">
            <v/>
          </cell>
          <cell r="M3811" t="str">
            <v/>
          </cell>
          <cell r="R3811" t="str">
            <v>SIMON PROPERTY [American Stock]</v>
          </cell>
        </row>
        <row r="3812">
          <cell r="B3812" t="str">
            <v>SMPL.US</v>
          </cell>
          <cell r="C3812" t="str">
            <v>SMPL</v>
          </cell>
          <cell r="D3812" t="str">
            <v/>
          </cell>
          <cell r="E3812">
            <v>1</v>
          </cell>
          <cell r="F3812">
            <v>0.01</v>
          </cell>
          <cell r="G3812" t="str">
            <v/>
          </cell>
          <cell r="H3812" t="str">
            <v/>
          </cell>
          <cell r="I3812" t="str">
            <v/>
          </cell>
          <cell r="J3812" t="str">
            <v/>
          </cell>
          <cell r="K3812" t="str">
            <v>US82900L1026</v>
          </cell>
          <cell r="L3812" t="str">
            <v/>
          </cell>
          <cell r="M3812" t="str">
            <v/>
          </cell>
          <cell r="R3812" t="str">
            <v>SIMPLY GOOD FOOD [American Stock]</v>
          </cell>
        </row>
        <row r="3813">
          <cell r="B3813" t="str">
            <v>SSD.US</v>
          </cell>
          <cell r="C3813" t="str">
            <v>SSD</v>
          </cell>
          <cell r="D3813" t="str">
            <v/>
          </cell>
          <cell r="E3813">
            <v>1</v>
          </cell>
          <cell r="F3813">
            <v>0.01</v>
          </cell>
          <cell r="G3813" t="str">
            <v/>
          </cell>
          <cell r="H3813" t="str">
            <v/>
          </cell>
          <cell r="I3813" t="str">
            <v/>
          </cell>
          <cell r="J3813" t="str">
            <v/>
          </cell>
          <cell r="K3813" t="str">
            <v>US8290731053</v>
          </cell>
          <cell r="L3813" t="str">
            <v/>
          </cell>
          <cell r="M3813" t="str">
            <v/>
          </cell>
          <cell r="R3813" t="str">
            <v>SIMPSON MFG [American Stock]</v>
          </cell>
        </row>
        <row r="3814">
          <cell r="B3814" t="str">
            <v>SLP.US</v>
          </cell>
          <cell r="C3814" t="str">
            <v>SLP</v>
          </cell>
          <cell r="D3814" t="str">
            <v/>
          </cell>
          <cell r="E3814">
            <v>1</v>
          </cell>
          <cell r="F3814">
            <v>0.01</v>
          </cell>
          <cell r="G3814" t="str">
            <v/>
          </cell>
          <cell r="H3814" t="str">
            <v/>
          </cell>
          <cell r="I3814" t="str">
            <v/>
          </cell>
          <cell r="J3814" t="str">
            <v/>
          </cell>
          <cell r="K3814" t="str">
            <v>US8292141053</v>
          </cell>
          <cell r="L3814" t="str">
            <v/>
          </cell>
          <cell r="M3814" t="str">
            <v/>
          </cell>
          <cell r="R3814" t="str">
            <v>SIMULATIONS PLUS [American Stock]</v>
          </cell>
        </row>
        <row r="3815">
          <cell r="B3815" t="str">
            <v>SINA.US</v>
          </cell>
          <cell r="C3815" t="str">
            <v>SINA</v>
          </cell>
          <cell r="D3815" t="str">
            <v/>
          </cell>
          <cell r="E3815">
            <v>1</v>
          </cell>
          <cell r="F3815">
            <v>0.01</v>
          </cell>
          <cell r="G3815" t="str">
            <v/>
          </cell>
          <cell r="H3815" t="str">
            <v/>
          </cell>
          <cell r="I3815" t="str">
            <v/>
          </cell>
          <cell r="J3815" t="str">
            <v/>
          </cell>
          <cell r="K3815" t="str">
            <v>KYG814771047</v>
          </cell>
          <cell r="L3815" t="str">
            <v/>
          </cell>
          <cell r="M3815" t="str">
            <v/>
          </cell>
          <cell r="R3815" t="str">
            <v>SINA CORP [American Stock]</v>
          </cell>
        </row>
        <row r="3816">
          <cell r="B3816" t="str">
            <v>SBGI.US</v>
          </cell>
          <cell r="C3816" t="str">
            <v>SBGI</v>
          </cell>
          <cell r="D3816" t="str">
            <v/>
          </cell>
          <cell r="E3816">
            <v>1</v>
          </cell>
          <cell r="F3816">
            <v>0.01</v>
          </cell>
          <cell r="G3816" t="str">
            <v/>
          </cell>
          <cell r="H3816" t="str">
            <v/>
          </cell>
          <cell r="I3816" t="str">
            <v/>
          </cell>
          <cell r="J3816" t="str">
            <v/>
          </cell>
          <cell r="K3816" t="str">
            <v>US8292261091</v>
          </cell>
          <cell r="L3816" t="str">
            <v/>
          </cell>
          <cell r="M3816" t="str">
            <v/>
          </cell>
          <cell r="R3816" t="str">
            <v>SINCLAIR BROAD-A [American Stock]</v>
          </cell>
        </row>
        <row r="3817">
          <cell r="B3817" t="str">
            <v>SINO.US</v>
          </cell>
          <cell r="C3817" t="str">
            <v>SINO</v>
          </cell>
          <cell r="D3817" t="str">
            <v/>
          </cell>
          <cell r="E3817">
            <v>1</v>
          </cell>
          <cell r="F3817">
            <v>0.01</v>
          </cell>
          <cell r="G3817" t="str">
            <v/>
          </cell>
          <cell r="H3817" t="str">
            <v/>
          </cell>
          <cell r="I3817" t="str">
            <v/>
          </cell>
          <cell r="J3817" t="str">
            <v/>
          </cell>
          <cell r="K3817" t="str">
            <v>US82935V1098</v>
          </cell>
          <cell r="L3817" t="str">
            <v/>
          </cell>
          <cell r="M3817" t="str">
            <v/>
          </cell>
          <cell r="R3817" t="str">
            <v>SINO-GLOBAL SHIP [American Stock]</v>
          </cell>
        </row>
        <row r="3818">
          <cell r="B3818" t="str">
            <v>SHI.US</v>
          </cell>
          <cell r="C3818" t="str">
            <v>SHI</v>
          </cell>
          <cell r="D3818" t="str">
            <v/>
          </cell>
          <cell r="E3818">
            <v>1</v>
          </cell>
          <cell r="F3818">
            <v>0.01</v>
          </cell>
          <cell r="G3818" t="str">
            <v/>
          </cell>
          <cell r="H3818" t="str">
            <v/>
          </cell>
          <cell r="I3818" t="str">
            <v/>
          </cell>
          <cell r="J3818" t="str">
            <v/>
          </cell>
          <cell r="K3818" t="str">
            <v>US82935M1099</v>
          </cell>
          <cell r="L3818" t="str">
            <v/>
          </cell>
          <cell r="M3818" t="str">
            <v/>
          </cell>
          <cell r="R3818" t="str">
            <v>SINOPEC SHA-ADR [American Stock]</v>
          </cell>
        </row>
        <row r="3819">
          <cell r="B3819" t="str">
            <v>SVA.US</v>
          </cell>
          <cell r="C3819" t="str">
            <v>SVA</v>
          </cell>
          <cell r="D3819" t="str">
            <v/>
          </cell>
          <cell r="E3819">
            <v>1</v>
          </cell>
          <cell r="F3819">
            <v>0.01</v>
          </cell>
          <cell r="G3819" t="str">
            <v/>
          </cell>
          <cell r="H3819" t="str">
            <v/>
          </cell>
          <cell r="I3819" t="str">
            <v/>
          </cell>
          <cell r="J3819" t="str">
            <v/>
          </cell>
          <cell r="K3819" t="str">
            <v>AGP8696W1045</v>
          </cell>
          <cell r="L3819" t="str">
            <v/>
          </cell>
          <cell r="M3819" t="str">
            <v/>
          </cell>
          <cell r="R3819" t="str">
            <v>SINOVAC BIOTECH [American Stock]</v>
          </cell>
        </row>
        <row r="3820">
          <cell r="B3820" t="str">
            <v>SINT.US</v>
          </cell>
          <cell r="C3820" t="str">
            <v>SINT</v>
          </cell>
          <cell r="D3820" t="str">
            <v/>
          </cell>
          <cell r="E3820">
            <v>1</v>
          </cell>
          <cell r="F3820">
            <v>0.01</v>
          </cell>
          <cell r="G3820" t="str">
            <v/>
          </cell>
          <cell r="H3820" t="str">
            <v/>
          </cell>
          <cell r="I3820" t="str">
            <v/>
          </cell>
          <cell r="J3820" t="str">
            <v/>
          </cell>
          <cell r="K3820" t="str">
            <v>US8293923079</v>
          </cell>
          <cell r="L3820" t="str">
            <v/>
          </cell>
          <cell r="M3820" t="str">
            <v/>
          </cell>
          <cell r="R3820" t="str">
            <v>SINTX TECHNOLOGI [American Stock]</v>
          </cell>
        </row>
        <row r="3821">
          <cell r="B3821" t="str">
            <v>SIRI.US</v>
          </cell>
          <cell r="C3821" t="str">
            <v>SIRI</v>
          </cell>
          <cell r="D3821" t="str">
            <v/>
          </cell>
          <cell r="E3821">
            <v>1</v>
          </cell>
          <cell r="F3821">
            <v>0.01</v>
          </cell>
          <cell r="G3821" t="str">
            <v/>
          </cell>
          <cell r="H3821" t="str">
            <v/>
          </cell>
          <cell r="I3821" t="str">
            <v/>
          </cell>
          <cell r="J3821" t="str">
            <v/>
          </cell>
          <cell r="K3821" t="str">
            <v>US82968B1035</v>
          </cell>
          <cell r="L3821" t="str">
            <v/>
          </cell>
          <cell r="M3821" t="str">
            <v/>
          </cell>
          <cell r="R3821" t="str">
            <v>SIRIUS XM HOLDIN [American Stock]</v>
          </cell>
        </row>
        <row r="3822">
          <cell r="B3822" t="str">
            <v>RISE.US</v>
          </cell>
          <cell r="C3822" t="str">
            <v>RISE</v>
          </cell>
          <cell r="D3822" t="str">
            <v/>
          </cell>
          <cell r="E3822">
            <v>1</v>
          </cell>
          <cell r="F3822">
            <v>0.01</v>
          </cell>
          <cell r="G3822" t="str">
            <v/>
          </cell>
          <cell r="H3822" t="str">
            <v/>
          </cell>
          <cell r="I3822" t="str">
            <v/>
          </cell>
          <cell r="J3822" t="str">
            <v/>
          </cell>
          <cell r="K3822" t="str">
            <v>US26923H1014</v>
          </cell>
          <cell r="L3822" t="str">
            <v/>
          </cell>
          <cell r="M3822" t="str">
            <v/>
          </cell>
          <cell r="R3822" t="str">
            <v>SIT RISING RATE [American Stock]</v>
          </cell>
        </row>
        <row r="3823">
          <cell r="B3823" t="str">
            <v>SITE.US</v>
          </cell>
          <cell r="C3823" t="str">
            <v>SITE</v>
          </cell>
          <cell r="D3823" t="str">
            <v/>
          </cell>
          <cell r="E3823">
            <v>1</v>
          </cell>
          <cell r="F3823">
            <v>0.01</v>
          </cell>
          <cell r="G3823" t="str">
            <v/>
          </cell>
          <cell r="H3823" t="str">
            <v/>
          </cell>
          <cell r="I3823" t="str">
            <v/>
          </cell>
          <cell r="J3823" t="str">
            <v/>
          </cell>
          <cell r="K3823" t="str">
            <v>US82982L1035</v>
          </cell>
          <cell r="L3823" t="str">
            <v/>
          </cell>
          <cell r="M3823" t="str">
            <v/>
          </cell>
          <cell r="R3823" t="str">
            <v>SITE.K [American Stock]</v>
          </cell>
        </row>
        <row r="3824">
          <cell r="B3824" t="str">
            <v>SITM.US</v>
          </cell>
          <cell r="C3824" t="str">
            <v>SITM</v>
          </cell>
          <cell r="D3824" t="str">
            <v/>
          </cell>
          <cell r="E3824">
            <v>1</v>
          </cell>
          <cell r="F3824">
            <v>0.01</v>
          </cell>
          <cell r="G3824" t="str">
            <v/>
          </cell>
          <cell r="H3824" t="str">
            <v/>
          </cell>
          <cell r="I3824" t="str">
            <v/>
          </cell>
          <cell r="J3824" t="str">
            <v/>
          </cell>
          <cell r="K3824" t="str">
            <v>US82982T1060</v>
          </cell>
          <cell r="L3824" t="str">
            <v/>
          </cell>
          <cell r="M3824" t="str">
            <v/>
          </cell>
          <cell r="R3824" t="str">
            <v>SITIME CORP [American Stock]</v>
          </cell>
        </row>
        <row r="3825">
          <cell r="B3825" t="str">
            <v>SIX.US</v>
          </cell>
          <cell r="C3825" t="str">
            <v>SIX</v>
          </cell>
          <cell r="D3825" t="str">
            <v/>
          </cell>
          <cell r="E3825">
            <v>1</v>
          </cell>
          <cell r="F3825">
            <v>0.01</v>
          </cell>
          <cell r="G3825" t="str">
            <v/>
          </cell>
          <cell r="H3825" t="str">
            <v/>
          </cell>
          <cell r="I3825" t="str">
            <v/>
          </cell>
          <cell r="J3825" t="str">
            <v/>
          </cell>
          <cell r="K3825" t="str">
            <v>US83001A1025</v>
          </cell>
          <cell r="L3825" t="str">
            <v/>
          </cell>
          <cell r="M3825" t="str">
            <v/>
          </cell>
          <cell r="R3825" t="str">
            <v>SIX FLAGS ENTERT [American Stock]</v>
          </cell>
        </row>
        <row r="3826">
          <cell r="B3826" t="str">
            <v>TSLX.US</v>
          </cell>
          <cell r="C3826" t="str">
            <v>TSLX</v>
          </cell>
          <cell r="D3826" t="str">
            <v/>
          </cell>
          <cell r="E3826">
            <v>1</v>
          </cell>
          <cell r="F3826">
            <v>0.01</v>
          </cell>
          <cell r="G3826" t="str">
            <v/>
          </cell>
          <cell r="H3826" t="str">
            <v/>
          </cell>
          <cell r="I3826" t="str">
            <v/>
          </cell>
          <cell r="J3826" t="str">
            <v/>
          </cell>
          <cell r="K3826" t="str">
            <v>US83012A1097</v>
          </cell>
          <cell r="L3826" t="str">
            <v/>
          </cell>
          <cell r="M3826" t="str">
            <v/>
          </cell>
          <cell r="R3826" t="str">
            <v>SIXTH STREET SPE [American Stock]</v>
          </cell>
        </row>
        <row r="3827">
          <cell r="B3827" t="str">
            <v>SJW.US</v>
          </cell>
          <cell r="C3827" t="str">
            <v>SJW</v>
          </cell>
          <cell r="D3827" t="str">
            <v/>
          </cell>
          <cell r="E3827">
            <v>1</v>
          </cell>
          <cell r="F3827">
            <v>0.01</v>
          </cell>
          <cell r="G3827" t="str">
            <v/>
          </cell>
          <cell r="H3827" t="str">
            <v/>
          </cell>
          <cell r="I3827" t="str">
            <v/>
          </cell>
          <cell r="J3827" t="str">
            <v/>
          </cell>
          <cell r="K3827" t="str">
            <v>US7843051043</v>
          </cell>
          <cell r="L3827" t="str">
            <v/>
          </cell>
          <cell r="M3827" t="str">
            <v/>
          </cell>
          <cell r="R3827" t="str">
            <v>SJW GROUP [American Stock]</v>
          </cell>
        </row>
        <row r="3828">
          <cell r="B3828" t="str">
            <v>SKM.US</v>
          </cell>
          <cell r="C3828" t="str">
            <v>SKM</v>
          </cell>
          <cell r="D3828" t="str">
            <v/>
          </cell>
          <cell r="E3828">
            <v>1</v>
          </cell>
          <cell r="F3828">
            <v>0.01</v>
          </cell>
          <cell r="G3828" t="str">
            <v/>
          </cell>
          <cell r="H3828" t="str">
            <v/>
          </cell>
          <cell r="I3828" t="str">
            <v/>
          </cell>
          <cell r="J3828" t="str">
            <v/>
          </cell>
          <cell r="K3828" t="str">
            <v>US78440P1084</v>
          </cell>
          <cell r="L3828" t="str">
            <v/>
          </cell>
          <cell r="M3828" t="str">
            <v/>
          </cell>
          <cell r="R3828" t="str">
            <v>SK TELEC-SPN ADR [American Stock]</v>
          </cell>
        </row>
        <row r="3829">
          <cell r="B3829" t="str">
            <v>SKX.US</v>
          </cell>
          <cell r="C3829" t="str">
            <v>SKX</v>
          </cell>
          <cell r="D3829" t="str">
            <v/>
          </cell>
          <cell r="E3829">
            <v>1</v>
          </cell>
          <cell r="F3829">
            <v>0.01</v>
          </cell>
          <cell r="G3829" t="str">
            <v/>
          </cell>
          <cell r="H3829" t="str">
            <v/>
          </cell>
          <cell r="I3829" t="str">
            <v/>
          </cell>
          <cell r="J3829" t="str">
            <v/>
          </cell>
          <cell r="K3829" t="str">
            <v>US8305661055</v>
          </cell>
          <cell r="L3829" t="str">
            <v/>
          </cell>
          <cell r="M3829" t="str">
            <v/>
          </cell>
          <cell r="R3829" t="str">
            <v>SKECHERS USA-A [American Stock]</v>
          </cell>
        </row>
        <row r="3830">
          <cell r="B3830" t="str">
            <v>SKY.US</v>
          </cell>
          <cell r="C3830" t="str">
            <v>SKY</v>
          </cell>
          <cell r="D3830" t="str">
            <v/>
          </cell>
          <cell r="E3830">
            <v>1</v>
          </cell>
          <cell r="F3830">
            <v>0.01</v>
          </cell>
          <cell r="G3830" t="str">
            <v/>
          </cell>
          <cell r="H3830" t="str">
            <v/>
          </cell>
          <cell r="I3830" t="str">
            <v/>
          </cell>
          <cell r="J3830" t="str">
            <v/>
          </cell>
          <cell r="K3830" t="str">
            <v>US8308301055</v>
          </cell>
          <cell r="L3830" t="str">
            <v/>
          </cell>
          <cell r="M3830" t="str">
            <v/>
          </cell>
          <cell r="R3830" t="str">
            <v>SKYLINE CHAMPION [American Stock]</v>
          </cell>
        </row>
        <row r="3831">
          <cell r="B3831" t="str">
            <v>SKYW.US</v>
          </cell>
          <cell r="C3831" t="str">
            <v>SKYW</v>
          </cell>
          <cell r="D3831" t="str">
            <v/>
          </cell>
          <cell r="E3831">
            <v>1</v>
          </cell>
          <cell r="F3831">
            <v>0.01</v>
          </cell>
          <cell r="G3831" t="str">
            <v/>
          </cell>
          <cell r="H3831" t="str">
            <v/>
          </cell>
          <cell r="I3831" t="str">
            <v/>
          </cell>
          <cell r="J3831" t="str">
            <v/>
          </cell>
          <cell r="K3831" t="str">
            <v>US8308791024</v>
          </cell>
          <cell r="L3831" t="str">
            <v/>
          </cell>
          <cell r="M3831" t="str">
            <v/>
          </cell>
          <cell r="R3831" t="str">
            <v>SKYWEST INC [American Stock]</v>
          </cell>
        </row>
        <row r="3832">
          <cell r="B3832" t="str">
            <v>SWKS.US</v>
          </cell>
          <cell r="C3832" t="str">
            <v>SWKS</v>
          </cell>
          <cell r="D3832" t="str">
            <v/>
          </cell>
          <cell r="E3832">
            <v>1</v>
          </cell>
          <cell r="F3832">
            <v>0.01</v>
          </cell>
          <cell r="G3832" t="str">
            <v/>
          </cell>
          <cell r="H3832" t="str">
            <v/>
          </cell>
          <cell r="I3832" t="str">
            <v/>
          </cell>
          <cell r="J3832" t="str">
            <v/>
          </cell>
          <cell r="K3832" t="str">
            <v>US83088M1027</v>
          </cell>
          <cell r="L3832" t="str">
            <v/>
          </cell>
          <cell r="M3832" t="str">
            <v/>
          </cell>
          <cell r="R3832" t="str">
            <v>SKYWORKS SOLUTIO [American Stock]</v>
          </cell>
        </row>
        <row r="3833">
          <cell r="B3833" t="str">
            <v>SLG.US</v>
          </cell>
          <cell r="C3833" t="str">
            <v>SLG</v>
          </cell>
          <cell r="D3833" t="str">
            <v/>
          </cell>
          <cell r="E3833">
            <v>1</v>
          </cell>
          <cell r="F3833">
            <v>0.01</v>
          </cell>
          <cell r="G3833" t="str">
            <v/>
          </cell>
          <cell r="H3833" t="str">
            <v/>
          </cell>
          <cell r="I3833" t="str">
            <v/>
          </cell>
          <cell r="J3833" t="str">
            <v/>
          </cell>
          <cell r="K3833" t="str">
            <v>US78440X1019</v>
          </cell>
          <cell r="L3833" t="str">
            <v/>
          </cell>
          <cell r="M3833" t="str">
            <v/>
          </cell>
          <cell r="R3833" t="str">
            <v>SL GREEN REALTY [American Stock]</v>
          </cell>
        </row>
        <row r="3834">
          <cell r="B3834" t="str">
            <v>SLGpI.US</v>
          </cell>
          <cell r="C3834" t="str">
            <v>SLGpI</v>
          </cell>
          <cell r="D3834" t="str">
            <v/>
          </cell>
          <cell r="E3834">
            <v>1</v>
          </cell>
          <cell r="F3834">
            <v>0.01</v>
          </cell>
          <cell r="G3834" t="str">
            <v/>
          </cell>
          <cell r="H3834" t="str">
            <v/>
          </cell>
          <cell r="I3834" t="str">
            <v/>
          </cell>
          <cell r="J3834" t="str">
            <v/>
          </cell>
          <cell r="K3834" t="str">
            <v>US78440X5077</v>
          </cell>
          <cell r="L3834" t="str">
            <v/>
          </cell>
          <cell r="M3834" t="str">
            <v/>
          </cell>
          <cell r="R3834" t="str">
            <v>SL GREEN REALTY [American Stock]</v>
          </cell>
        </row>
        <row r="3835">
          <cell r="B3835" t="str">
            <v>WORK.US</v>
          </cell>
          <cell r="C3835" t="str">
            <v>WORK</v>
          </cell>
          <cell r="D3835" t="str">
            <v/>
          </cell>
          <cell r="E3835">
            <v>1</v>
          </cell>
          <cell r="F3835">
            <v>0.01</v>
          </cell>
          <cell r="G3835" t="str">
            <v/>
          </cell>
          <cell r="H3835" t="str">
            <v/>
          </cell>
          <cell r="I3835" t="str">
            <v/>
          </cell>
          <cell r="J3835" t="str">
            <v/>
          </cell>
          <cell r="K3835" t="str">
            <v>US83088V1026</v>
          </cell>
          <cell r="L3835" t="str">
            <v/>
          </cell>
          <cell r="M3835" t="str">
            <v/>
          </cell>
          <cell r="R3835" t="str">
            <v>SLACK TECHNOLO-A [American Stock]</v>
          </cell>
        </row>
        <row r="3836">
          <cell r="B3836" t="str">
            <v>SNBR.US</v>
          </cell>
          <cell r="C3836" t="str">
            <v>SNBR</v>
          </cell>
          <cell r="D3836" t="str">
            <v/>
          </cell>
          <cell r="E3836">
            <v>1</v>
          </cell>
          <cell r="F3836">
            <v>0.01</v>
          </cell>
          <cell r="G3836" t="str">
            <v/>
          </cell>
          <cell r="H3836" t="str">
            <v/>
          </cell>
          <cell r="I3836" t="str">
            <v/>
          </cell>
          <cell r="J3836" t="str">
            <v/>
          </cell>
          <cell r="K3836" t="str">
            <v>US83125X1037</v>
          </cell>
          <cell r="L3836" t="str">
            <v/>
          </cell>
          <cell r="M3836" t="str">
            <v/>
          </cell>
          <cell r="R3836" t="str">
            <v>SLEEP NUMBER COR [American Stock]</v>
          </cell>
        </row>
        <row r="3837">
          <cell r="B3837" t="str">
            <v>SLM.US</v>
          </cell>
          <cell r="C3837" t="str">
            <v>SLM</v>
          </cell>
          <cell r="D3837" t="str">
            <v/>
          </cell>
          <cell r="E3837">
            <v>1</v>
          </cell>
          <cell r="F3837">
            <v>0.01</v>
          </cell>
          <cell r="G3837" t="str">
            <v/>
          </cell>
          <cell r="H3837" t="str">
            <v/>
          </cell>
          <cell r="I3837" t="str">
            <v/>
          </cell>
          <cell r="J3837" t="str">
            <v/>
          </cell>
          <cell r="K3837" t="str">
            <v>US78442P1066</v>
          </cell>
          <cell r="L3837" t="str">
            <v/>
          </cell>
          <cell r="M3837" t="str">
            <v/>
          </cell>
          <cell r="R3837" t="str">
            <v>SLM CORP [American Stock]</v>
          </cell>
        </row>
        <row r="3838">
          <cell r="B3838" t="str">
            <v>SM.US</v>
          </cell>
          <cell r="C3838" t="str">
            <v>SM</v>
          </cell>
          <cell r="D3838" t="str">
            <v/>
          </cell>
          <cell r="E3838">
            <v>1</v>
          </cell>
          <cell r="F3838">
            <v>0.01</v>
          </cell>
          <cell r="G3838" t="str">
            <v/>
          </cell>
          <cell r="H3838" t="str">
            <v/>
          </cell>
          <cell r="I3838" t="str">
            <v/>
          </cell>
          <cell r="J3838" t="str">
            <v/>
          </cell>
          <cell r="K3838" t="str">
            <v>US78454L1008</v>
          </cell>
          <cell r="L3838" t="str">
            <v/>
          </cell>
          <cell r="M3838" t="str">
            <v/>
          </cell>
          <cell r="R3838" t="str">
            <v>SM ENERGY CO [American Stock]</v>
          </cell>
        </row>
        <row r="3839">
          <cell r="B3839" t="str">
            <v>SGH.US</v>
          </cell>
          <cell r="C3839" t="str">
            <v>SGH</v>
          </cell>
          <cell r="D3839" t="str">
            <v/>
          </cell>
          <cell r="E3839">
            <v>1</v>
          </cell>
          <cell r="F3839">
            <v>0.01</v>
          </cell>
          <cell r="G3839" t="str">
            <v/>
          </cell>
          <cell r="H3839" t="str">
            <v/>
          </cell>
          <cell r="I3839" t="str">
            <v/>
          </cell>
          <cell r="J3839" t="str">
            <v/>
          </cell>
          <cell r="K3839" t="str">
            <v>KYG8232Y1017</v>
          </cell>
          <cell r="L3839" t="str">
            <v/>
          </cell>
          <cell r="M3839" t="str">
            <v/>
          </cell>
          <cell r="R3839" t="str">
            <v>SMART GLOBAL HOL [American Stock]</v>
          </cell>
        </row>
        <row r="3840">
          <cell r="B3840" t="str">
            <v>SND.US</v>
          </cell>
          <cell r="C3840" t="str">
            <v>SND</v>
          </cell>
          <cell r="D3840" t="str">
            <v/>
          </cell>
          <cell r="E3840">
            <v>1</v>
          </cell>
          <cell r="F3840">
            <v>0.01</v>
          </cell>
          <cell r="G3840" t="str">
            <v/>
          </cell>
          <cell r="H3840" t="str">
            <v/>
          </cell>
          <cell r="I3840" t="str">
            <v/>
          </cell>
          <cell r="J3840" t="str">
            <v/>
          </cell>
          <cell r="K3840" t="str">
            <v>US83191H1077</v>
          </cell>
          <cell r="L3840" t="str">
            <v/>
          </cell>
          <cell r="M3840" t="str">
            <v/>
          </cell>
          <cell r="R3840" t="str">
            <v>SMART SAND INC [American Stock]</v>
          </cell>
        </row>
        <row r="3841">
          <cell r="B3841" t="str">
            <v>SMAR.US</v>
          </cell>
          <cell r="C3841" t="str">
            <v>SMAR</v>
          </cell>
          <cell r="D3841" t="str">
            <v/>
          </cell>
          <cell r="E3841">
            <v>1</v>
          </cell>
          <cell r="F3841">
            <v>0.01</v>
          </cell>
          <cell r="G3841" t="str">
            <v/>
          </cell>
          <cell r="H3841" t="str">
            <v/>
          </cell>
          <cell r="I3841" t="str">
            <v/>
          </cell>
          <cell r="J3841" t="str">
            <v/>
          </cell>
          <cell r="K3841" t="str">
            <v>US83200N1037</v>
          </cell>
          <cell r="L3841" t="str">
            <v/>
          </cell>
          <cell r="M3841" t="str">
            <v/>
          </cell>
          <cell r="R3841" t="str">
            <v>SMARTSHEET INC-A [American Stock]</v>
          </cell>
        </row>
        <row r="3842">
          <cell r="B3842" t="str">
            <v>SMBK.US</v>
          </cell>
          <cell r="C3842" t="str">
            <v>SMBK</v>
          </cell>
          <cell r="D3842" t="str">
            <v/>
          </cell>
          <cell r="E3842">
            <v>1</v>
          </cell>
          <cell r="F3842">
            <v>0.01</v>
          </cell>
          <cell r="G3842" t="str">
            <v/>
          </cell>
          <cell r="H3842" t="str">
            <v/>
          </cell>
          <cell r="I3842" t="str">
            <v/>
          </cell>
          <cell r="J3842" t="str">
            <v/>
          </cell>
          <cell r="K3842" t="str">
            <v>US83190L2088</v>
          </cell>
          <cell r="L3842" t="str">
            <v/>
          </cell>
          <cell r="M3842" t="str">
            <v/>
          </cell>
          <cell r="R3842" t="str">
            <v>SMBK.O [American Stock]</v>
          </cell>
        </row>
        <row r="3843">
          <cell r="B3843" t="str">
            <v>SDC.US</v>
          </cell>
          <cell r="C3843" t="str">
            <v>SDC</v>
          </cell>
          <cell r="D3843" t="str">
            <v/>
          </cell>
          <cell r="E3843">
            <v>1</v>
          </cell>
          <cell r="F3843">
            <v>0.01</v>
          </cell>
          <cell r="G3843" t="str">
            <v/>
          </cell>
          <cell r="H3843" t="str">
            <v/>
          </cell>
          <cell r="I3843" t="str">
            <v/>
          </cell>
          <cell r="J3843" t="str">
            <v/>
          </cell>
          <cell r="K3843" t="str">
            <v>US83192H1068</v>
          </cell>
          <cell r="L3843" t="str">
            <v/>
          </cell>
          <cell r="M3843" t="str">
            <v/>
          </cell>
          <cell r="R3843" t="str">
            <v>SMILEDIRECTCLUB [American Stock]</v>
          </cell>
        </row>
        <row r="3844">
          <cell r="B3844" t="str">
            <v>SWBI.US</v>
          </cell>
          <cell r="C3844" t="str">
            <v>SWBI</v>
          </cell>
          <cell r="D3844" t="str">
            <v/>
          </cell>
          <cell r="E3844">
            <v>1</v>
          </cell>
          <cell r="F3844">
            <v>0.01</v>
          </cell>
          <cell r="G3844" t="str">
            <v/>
          </cell>
          <cell r="H3844" t="str">
            <v/>
          </cell>
          <cell r="I3844" t="str">
            <v/>
          </cell>
          <cell r="J3844" t="str">
            <v/>
          </cell>
          <cell r="K3844" t="str">
            <v>US8317541063</v>
          </cell>
          <cell r="L3844" t="str">
            <v/>
          </cell>
          <cell r="M3844" t="str">
            <v/>
          </cell>
          <cell r="R3844" t="str">
            <v>SMITH &amp; WESSON B [American Stock]</v>
          </cell>
        </row>
        <row r="3845">
          <cell r="B3845" t="str">
            <v>AOS.US</v>
          </cell>
          <cell r="C3845" t="str">
            <v>AOS</v>
          </cell>
          <cell r="D3845" t="str">
            <v/>
          </cell>
          <cell r="E3845">
            <v>1</v>
          </cell>
          <cell r="F3845">
            <v>0.01</v>
          </cell>
          <cell r="G3845" t="str">
            <v/>
          </cell>
          <cell r="H3845" t="str">
            <v/>
          </cell>
          <cell r="I3845" t="str">
            <v/>
          </cell>
          <cell r="J3845" t="str">
            <v/>
          </cell>
          <cell r="K3845" t="str">
            <v>US8318652091</v>
          </cell>
          <cell r="L3845" t="str">
            <v/>
          </cell>
          <cell r="M3845" t="str">
            <v/>
          </cell>
          <cell r="R3845" t="str">
            <v>SMITH (A.O.)CORP [American Stock]</v>
          </cell>
        </row>
        <row r="3846">
          <cell r="B3846" t="str">
            <v>SMSI.US</v>
          </cell>
          <cell r="C3846" t="str">
            <v>SMSI</v>
          </cell>
          <cell r="D3846" t="str">
            <v/>
          </cell>
          <cell r="E3846">
            <v>1</v>
          </cell>
          <cell r="F3846">
            <v>0.01</v>
          </cell>
          <cell r="G3846" t="str">
            <v/>
          </cell>
          <cell r="H3846" t="str">
            <v/>
          </cell>
          <cell r="I3846" t="str">
            <v/>
          </cell>
          <cell r="J3846" t="str">
            <v/>
          </cell>
          <cell r="K3846" t="str">
            <v>US8321542073</v>
          </cell>
          <cell r="L3846" t="str">
            <v/>
          </cell>
          <cell r="M3846" t="str">
            <v/>
          </cell>
          <cell r="R3846" t="str">
            <v>SMITH MICRO SOFT [American Stock]</v>
          </cell>
        </row>
        <row r="3847">
          <cell r="B3847" t="str">
            <v>SNAP.US</v>
          </cell>
          <cell r="C3847" t="str">
            <v>SNAP</v>
          </cell>
          <cell r="D3847" t="str">
            <v/>
          </cell>
          <cell r="E3847">
            <v>1</v>
          </cell>
          <cell r="F3847">
            <v>0.01</v>
          </cell>
          <cell r="G3847" t="str">
            <v/>
          </cell>
          <cell r="H3847" t="str">
            <v/>
          </cell>
          <cell r="I3847" t="str">
            <v/>
          </cell>
          <cell r="J3847" t="str">
            <v/>
          </cell>
          <cell r="K3847" t="str">
            <v>US83304A1060</v>
          </cell>
          <cell r="L3847" t="str">
            <v/>
          </cell>
          <cell r="M3847" t="str">
            <v/>
          </cell>
          <cell r="R3847" t="str">
            <v>SNAP INC - A [American Stock]</v>
          </cell>
        </row>
        <row r="3848">
          <cell r="B3848" t="str">
            <v>SNA.US</v>
          </cell>
          <cell r="C3848" t="str">
            <v>SNA</v>
          </cell>
          <cell r="D3848" t="str">
            <v/>
          </cell>
          <cell r="E3848">
            <v>1</v>
          </cell>
          <cell r="F3848">
            <v>0.01</v>
          </cell>
          <cell r="G3848" t="str">
            <v/>
          </cell>
          <cell r="H3848" t="str">
            <v/>
          </cell>
          <cell r="I3848" t="str">
            <v/>
          </cell>
          <cell r="J3848" t="str">
            <v/>
          </cell>
          <cell r="K3848" t="str">
            <v>US8330341012</v>
          </cell>
          <cell r="L3848" t="str">
            <v/>
          </cell>
          <cell r="M3848" t="str">
            <v/>
          </cell>
          <cell r="R3848" t="str">
            <v>SNAP-ON INC [American Stock]</v>
          </cell>
        </row>
        <row r="3849">
          <cell r="B3849" t="str">
            <v>SOHU.US</v>
          </cell>
          <cell r="C3849" t="str">
            <v>SOHU</v>
          </cell>
          <cell r="D3849" t="str">
            <v/>
          </cell>
          <cell r="E3849">
            <v>1</v>
          </cell>
          <cell r="F3849">
            <v>0.01</v>
          </cell>
          <cell r="G3849" t="str">
            <v/>
          </cell>
          <cell r="H3849" t="str">
            <v/>
          </cell>
          <cell r="I3849" t="str">
            <v/>
          </cell>
          <cell r="J3849" t="str">
            <v/>
          </cell>
          <cell r="K3849" t="str">
            <v>US83410S1087</v>
          </cell>
          <cell r="L3849" t="str">
            <v/>
          </cell>
          <cell r="M3849" t="str">
            <v/>
          </cell>
          <cell r="R3849" t="str">
            <v>SOHU.COM LTD-ADR [American Stock]</v>
          </cell>
        </row>
        <row r="3850">
          <cell r="B3850" t="str">
            <v>SLRC.US</v>
          </cell>
          <cell r="C3850" t="str">
            <v>SLRC</v>
          </cell>
          <cell r="D3850" t="str">
            <v/>
          </cell>
          <cell r="E3850">
            <v>1</v>
          </cell>
          <cell r="F3850">
            <v>0.01</v>
          </cell>
          <cell r="G3850" t="str">
            <v/>
          </cell>
          <cell r="H3850" t="str">
            <v/>
          </cell>
          <cell r="I3850" t="str">
            <v/>
          </cell>
          <cell r="J3850" t="str">
            <v/>
          </cell>
          <cell r="K3850" t="str">
            <v>US83413U1007</v>
          </cell>
          <cell r="L3850" t="str">
            <v/>
          </cell>
          <cell r="M3850" t="str">
            <v/>
          </cell>
          <cell r="R3850" t="str">
            <v>SOLAR CAPITAL LT [American Stock]</v>
          </cell>
        </row>
        <row r="3851">
          <cell r="B3851" t="str">
            <v>SUNS.US</v>
          </cell>
          <cell r="C3851" t="str">
            <v>SUNS</v>
          </cell>
          <cell r="D3851" t="str">
            <v/>
          </cell>
          <cell r="E3851">
            <v>1</v>
          </cell>
          <cell r="F3851">
            <v>0.01</v>
          </cell>
          <cell r="G3851" t="str">
            <v/>
          </cell>
          <cell r="H3851" t="str">
            <v/>
          </cell>
          <cell r="I3851" t="str">
            <v/>
          </cell>
          <cell r="J3851" t="str">
            <v/>
          </cell>
          <cell r="K3851" t="str">
            <v>US83416M1053</v>
          </cell>
          <cell r="L3851" t="str">
            <v/>
          </cell>
          <cell r="M3851" t="str">
            <v/>
          </cell>
          <cell r="R3851" t="str">
            <v>SOLAR SENIOR CAP [American Stock]</v>
          </cell>
        </row>
        <row r="3852">
          <cell r="B3852" t="str">
            <v>SEDG.US</v>
          </cell>
          <cell r="C3852" t="str">
            <v>SEDG</v>
          </cell>
          <cell r="D3852" t="str">
            <v/>
          </cell>
          <cell r="E3852">
            <v>1</v>
          </cell>
          <cell r="F3852">
            <v>0.01</v>
          </cell>
          <cell r="G3852" t="str">
            <v/>
          </cell>
          <cell r="H3852" t="str">
            <v/>
          </cell>
          <cell r="I3852" t="str">
            <v/>
          </cell>
          <cell r="J3852" t="str">
            <v/>
          </cell>
          <cell r="K3852" t="str">
            <v>US83417M1045</v>
          </cell>
          <cell r="L3852" t="str">
            <v/>
          </cell>
          <cell r="M3852" t="str">
            <v/>
          </cell>
          <cell r="R3852" t="str">
            <v>SOLAREDGE TECHNO [American Stock]</v>
          </cell>
        </row>
        <row r="3853">
          <cell r="B3853" t="str">
            <v>SOI.US</v>
          </cell>
          <cell r="C3853" t="str">
            <v>SOI</v>
          </cell>
          <cell r="D3853" t="str">
            <v/>
          </cell>
          <cell r="E3853">
            <v>1</v>
          </cell>
          <cell r="F3853">
            <v>0.01</v>
          </cell>
          <cell r="G3853" t="str">
            <v/>
          </cell>
          <cell r="H3853" t="str">
            <v/>
          </cell>
          <cell r="I3853" t="str">
            <v/>
          </cell>
          <cell r="J3853" t="str">
            <v/>
          </cell>
          <cell r="K3853" t="str">
            <v>US83418M1036</v>
          </cell>
          <cell r="L3853" t="str">
            <v/>
          </cell>
          <cell r="M3853" t="str">
            <v/>
          </cell>
          <cell r="R3853" t="str">
            <v>SOLARIS OIL IN-A [American Stock]</v>
          </cell>
        </row>
        <row r="3854">
          <cell r="B3854" t="str">
            <v>SWI.US</v>
          </cell>
          <cell r="C3854" t="str">
            <v>SWI</v>
          </cell>
          <cell r="D3854" t="str">
            <v/>
          </cell>
          <cell r="E3854">
            <v>1</v>
          </cell>
          <cell r="F3854">
            <v>0.01</v>
          </cell>
          <cell r="G3854" t="str">
            <v/>
          </cell>
          <cell r="H3854" t="str">
            <v/>
          </cell>
          <cell r="I3854" t="str">
            <v/>
          </cell>
          <cell r="J3854" t="str">
            <v/>
          </cell>
          <cell r="K3854" t="str">
            <v>US83417Q1058</v>
          </cell>
          <cell r="L3854" t="str">
            <v/>
          </cell>
          <cell r="M3854" t="str">
            <v/>
          </cell>
          <cell r="R3854" t="str">
            <v>SOLARWINDS CORP [American Stock]</v>
          </cell>
        </row>
        <row r="3855">
          <cell r="B3855" t="str">
            <v>SAH.US</v>
          </cell>
          <cell r="C3855" t="str">
            <v>SAH</v>
          </cell>
          <cell r="D3855" t="str">
            <v/>
          </cell>
          <cell r="E3855">
            <v>1</v>
          </cell>
          <cell r="F3855">
            <v>0.01</v>
          </cell>
          <cell r="G3855" t="str">
            <v/>
          </cell>
          <cell r="H3855" t="str">
            <v/>
          </cell>
          <cell r="I3855" t="str">
            <v/>
          </cell>
          <cell r="J3855" t="str">
            <v/>
          </cell>
          <cell r="K3855" t="str">
            <v>US83545G1022</v>
          </cell>
          <cell r="L3855" t="str">
            <v/>
          </cell>
          <cell r="M3855" t="str">
            <v/>
          </cell>
          <cell r="R3855" t="str">
            <v>SONIC AUTOMOTI-A [American Stock]</v>
          </cell>
        </row>
        <row r="3856">
          <cell r="B3856" t="str">
            <v>SON.US</v>
          </cell>
          <cell r="C3856" t="str">
            <v>SON</v>
          </cell>
          <cell r="D3856" t="str">
            <v/>
          </cell>
          <cell r="E3856">
            <v>1</v>
          </cell>
          <cell r="F3856">
            <v>0.01</v>
          </cell>
          <cell r="G3856" t="str">
            <v/>
          </cell>
          <cell r="H3856" t="str">
            <v/>
          </cell>
          <cell r="I3856" t="str">
            <v/>
          </cell>
          <cell r="J3856" t="str">
            <v/>
          </cell>
          <cell r="K3856" t="str">
            <v>US8354951027</v>
          </cell>
          <cell r="L3856" t="str">
            <v/>
          </cell>
          <cell r="M3856" t="str">
            <v/>
          </cell>
          <cell r="R3856" t="str">
            <v>SONOCO PRODUCTS [American Stock]</v>
          </cell>
        </row>
        <row r="3857">
          <cell r="B3857" t="str">
            <v>SONO.US</v>
          </cell>
          <cell r="C3857" t="str">
            <v>SONO</v>
          </cell>
          <cell r="D3857" t="str">
            <v/>
          </cell>
          <cell r="E3857">
            <v>1</v>
          </cell>
          <cell r="F3857">
            <v>0.01</v>
          </cell>
          <cell r="G3857" t="str">
            <v/>
          </cell>
          <cell r="H3857" t="str">
            <v/>
          </cell>
          <cell r="I3857" t="str">
            <v/>
          </cell>
          <cell r="J3857" t="str">
            <v/>
          </cell>
          <cell r="K3857" t="str">
            <v>US83570H1086</v>
          </cell>
          <cell r="L3857" t="str">
            <v/>
          </cell>
          <cell r="M3857" t="str">
            <v/>
          </cell>
          <cell r="R3857" t="str">
            <v>SONOS INC [American Stock]</v>
          </cell>
        </row>
        <row r="3858">
          <cell r="B3858" t="str">
            <v>SNE.US</v>
          </cell>
          <cell r="C3858" t="str">
            <v>SNE</v>
          </cell>
          <cell r="D3858" t="str">
            <v/>
          </cell>
          <cell r="E3858">
            <v>1</v>
          </cell>
          <cell r="F3858">
            <v>0.01</v>
          </cell>
          <cell r="G3858" t="str">
            <v/>
          </cell>
          <cell r="H3858" t="str">
            <v/>
          </cell>
          <cell r="I3858" t="str">
            <v/>
          </cell>
          <cell r="J3858" t="str">
            <v/>
          </cell>
          <cell r="K3858" t="str">
            <v>US8356993076</v>
          </cell>
          <cell r="L3858" t="str">
            <v/>
          </cell>
          <cell r="M3858" t="str">
            <v/>
          </cell>
          <cell r="R3858" t="str">
            <v>SONY CORP-ADR [American Stock]</v>
          </cell>
        </row>
        <row r="3859">
          <cell r="B3859" t="str">
            <v>SRNE.US</v>
          </cell>
          <cell r="C3859" t="str">
            <v>SRNE</v>
          </cell>
          <cell r="D3859" t="str">
            <v/>
          </cell>
          <cell r="E3859">
            <v>1</v>
          </cell>
          <cell r="F3859">
            <v>0.01</v>
          </cell>
          <cell r="G3859" t="str">
            <v/>
          </cell>
          <cell r="H3859" t="str">
            <v/>
          </cell>
          <cell r="I3859" t="str">
            <v/>
          </cell>
          <cell r="J3859" t="str">
            <v/>
          </cell>
          <cell r="K3859" t="str">
            <v>US83587F2020</v>
          </cell>
          <cell r="L3859" t="str">
            <v/>
          </cell>
          <cell r="M3859" t="str">
            <v/>
          </cell>
          <cell r="R3859" t="str">
            <v>SORRENTO THERAPE [American Stock]</v>
          </cell>
        </row>
        <row r="3860">
          <cell r="B3860" t="str">
            <v>SOHO.US</v>
          </cell>
          <cell r="C3860" t="str">
            <v>SOHO</v>
          </cell>
          <cell r="D3860" t="str">
            <v/>
          </cell>
          <cell r="E3860">
            <v>1</v>
          </cell>
          <cell r="F3860">
            <v>0.01</v>
          </cell>
          <cell r="G3860" t="str">
            <v/>
          </cell>
          <cell r="H3860" t="str">
            <v/>
          </cell>
          <cell r="I3860" t="str">
            <v/>
          </cell>
          <cell r="J3860" t="str">
            <v/>
          </cell>
          <cell r="K3860" t="str">
            <v>US83600C1036</v>
          </cell>
          <cell r="L3860" t="str">
            <v/>
          </cell>
          <cell r="M3860" t="str">
            <v/>
          </cell>
          <cell r="R3860" t="str">
            <v>SOTHERLY HOTELS [American Stock]</v>
          </cell>
        </row>
        <row r="3861">
          <cell r="B3861" t="str">
            <v>SFBC.US</v>
          </cell>
          <cell r="C3861" t="str">
            <v>SFBC</v>
          </cell>
          <cell r="D3861" t="str">
            <v/>
          </cell>
          <cell r="E3861">
            <v>1</v>
          </cell>
          <cell r="F3861">
            <v>0.01</v>
          </cell>
          <cell r="G3861" t="str">
            <v/>
          </cell>
          <cell r="H3861" t="str">
            <v/>
          </cell>
          <cell r="I3861" t="str">
            <v/>
          </cell>
          <cell r="J3861" t="str">
            <v/>
          </cell>
          <cell r="K3861" t="str">
            <v>US83607A1007</v>
          </cell>
          <cell r="L3861" t="str">
            <v/>
          </cell>
          <cell r="M3861" t="str">
            <v/>
          </cell>
          <cell r="R3861" t="str">
            <v>SOUND FINANCIAL [American Stock]</v>
          </cell>
        </row>
        <row r="3862">
          <cell r="B3862" t="str">
            <v>SOR.US</v>
          </cell>
          <cell r="C3862" t="str">
            <v>SOR</v>
          </cell>
          <cell r="D3862" t="str">
            <v/>
          </cell>
          <cell r="E3862">
            <v>1</v>
          </cell>
          <cell r="F3862">
            <v>0.01</v>
          </cell>
          <cell r="G3862" t="str">
            <v/>
          </cell>
          <cell r="H3862" t="str">
            <v/>
          </cell>
          <cell r="I3862" t="str">
            <v/>
          </cell>
          <cell r="J3862" t="str">
            <v/>
          </cell>
          <cell r="K3862" t="str">
            <v>US8361441053</v>
          </cell>
          <cell r="L3862" t="str">
            <v/>
          </cell>
          <cell r="M3862" t="str">
            <v/>
          </cell>
          <cell r="R3862" t="str">
            <v>SOURCE CAPITAL [American Stock]</v>
          </cell>
        </row>
        <row r="3863">
          <cell r="B3863" t="str">
            <v>SJI.US</v>
          </cell>
          <cell r="C3863" t="str">
            <v>SJI</v>
          </cell>
          <cell r="D3863" t="str">
            <v/>
          </cell>
          <cell r="E3863">
            <v>1</v>
          </cell>
          <cell r="F3863">
            <v>0.01</v>
          </cell>
          <cell r="G3863" t="str">
            <v/>
          </cell>
          <cell r="H3863" t="str">
            <v/>
          </cell>
          <cell r="I3863" t="str">
            <v/>
          </cell>
          <cell r="J3863" t="str">
            <v/>
          </cell>
          <cell r="K3863" t="str">
            <v>US8385181081</v>
          </cell>
          <cell r="L3863" t="str">
            <v/>
          </cell>
          <cell r="M3863" t="str">
            <v/>
          </cell>
          <cell r="R3863" t="str">
            <v>SOUTH JERSEY IND [American Stock]</v>
          </cell>
        </row>
        <row r="3864">
          <cell r="B3864" t="str">
            <v>SO.US</v>
          </cell>
          <cell r="C3864" t="str">
            <v>SO</v>
          </cell>
          <cell r="D3864" t="str">
            <v/>
          </cell>
          <cell r="E3864">
            <v>1</v>
          </cell>
          <cell r="F3864">
            <v>0.01</v>
          </cell>
          <cell r="G3864" t="str">
            <v/>
          </cell>
          <cell r="H3864" t="str">
            <v/>
          </cell>
          <cell r="I3864" t="str">
            <v/>
          </cell>
          <cell r="J3864" t="str">
            <v/>
          </cell>
          <cell r="K3864" t="str">
            <v>US8425871071</v>
          </cell>
          <cell r="L3864" t="str">
            <v/>
          </cell>
          <cell r="M3864" t="str">
            <v/>
          </cell>
          <cell r="R3864" t="str">
            <v>SOUTHERN CO [American Stock]</v>
          </cell>
        </row>
        <row r="3865">
          <cell r="B3865" t="str">
            <v>SCCO.US</v>
          </cell>
          <cell r="C3865" t="str">
            <v>SCCO</v>
          </cell>
          <cell r="D3865" t="str">
            <v/>
          </cell>
          <cell r="E3865">
            <v>1</v>
          </cell>
          <cell r="F3865">
            <v>0.01</v>
          </cell>
          <cell r="G3865" t="str">
            <v/>
          </cell>
          <cell r="H3865" t="str">
            <v/>
          </cell>
          <cell r="I3865" t="str">
            <v/>
          </cell>
          <cell r="J3865" t="str">
            <v/>
          </cell>
          <cell r="K3865" t="str">
            <v>US84265V1052</v>
          </cell>
          <cell r="L3865" t="str">
            <v/>
          </cell>
          <cell r="M3865" t="str">
            <v/>
          </cell>
          <cell r="R3865" t="str">
            <v>SOUTHERN COPPER [American Stock]</v>
          </cell>
        </row>
        <row r="3866">
          <cell r="B3866" t="str">
            <v>SFST.US</v>
          </cell>
          <cell r="C3866" t="str">
            <v>SFST</v>
          </cell>
          <cell r="D3866" t="str">
            <v/>
          </cell>
          <cell r="E3866">
            <v>1</v>
          </cell>
          <cell r="F3866">
            <v>0.01</v>
          </cell>
          <cell r="G3866" t="str">
            <v/>
          </cell>
          <cell r="H3866" t="str">
            <v/>
          </cell>
          <cell r="I3866" t="str">
            <v/>
          </cell>
          <cell r="J3866" t="str">
            <v/>
          </cell>
          <cell r="K3866" t="str">
            <v>US8428731017</v>
          </cell>
          <cell r="L3866" t="str">
            <v/>
          </cell>
          <cell r="M3866" t="str">
            <v/>
          </cell>
          <cell r="R3866" t="str">
            <v>SOUTHERN FIRST [American Stock]</v>
          </cell>
        </row>
        <row r="3867">
          <cell r="B3867" t="str">
            <v>SMBC.US</v>
          </cell>
          <cell r="C3867" t="str">
            <v>SMBC</v>
          </cell>
          <cell r="D3867" t="str">
            <v/>
          </cell>
          <cell r="E3867">
            <v>1</v>
          </cell>
          <cell r="F3867">
            <v>0.01</v>
          </cell>
          <cell r="G3867" t="str">
            <v/>
          </cell>
          <cell r="H3867" t="str">
            <v/>
          </cell>
          <cell r="I3867" t="str">
            <v/>
          </cell>
          <cell r="J3867" t="str">
            <v/>
          </cell>
          <cell r="K3867" t="str">
            <v>US8433801060</v>
          </cell>
          <cell r="L3867" t="str">
            <v/>
          </cell>
          <cell r="M3867" t="str">
            <v/>
          </cell>
          <cell r="R3867" t="str">
            <v>SOUTHERN MISSOUR [American Stock]</v>
          </cell>
        </row>
        <row r="3868">
          <cell r="B3868" t="str">
            <v>SONA.US</v>
          </cell>
          <cell r="C3868" t="str">
            <v>SONA</v>
          </cell>
          <cell r="D3868" t="str">
            <v/>
          </cell>
          <cell r="E3868">
            <v>1</v>
          </cell>
          <cell r="F3868">
            <v>0.01</v>
          </cell>
          <cell r="G3868" t="str">
            <v/>
          </cell>
          <cell r="H3868" t="str">
            <v/>
          </cell>
          <cell r="I3868" t="str">
            <v/>
          </cell>
          <cell r="J3868" t="str">
            <v/>
          </cell>
          <cell r="K3868" t="str">
            <v>US8433951048</v>
          </cell>
          <cell r="L3868" t="str">
            <v/>
          </cell>
          <cell r="M3868" t="str">
            <v/>
          </cell>
          <cell r="R3868" t="str">
            <v>SOUTHERN NATIONA [American Stock]</v>
          </cell>
        </row>
        <row r="3869">
          <cell r="B3869" t="str">
            <v>SBSI.US</v>
          </cell>
          <cell r="C3869" t="str">
            <v>SBSI</v>
          </cell>
          <cell r="D3869" t="str">
            <v/>
          </cell>
          <cell r="E3869">
            <v>1</v>
          </cell>
          <cell r="F3869">
            <v>0.01</v>
          </cell>
          <cell r="G3869" t="str">
            <v/>
          </cell>
          <cell r="H3869" t="str">
            <v/>
          </cell>
          <cell r="I3869" t="str">
            <v/>
          </cell>
          <cell r="J3869" t="str">
            <v/>
          </cell>
          <cell r="K3869" t="str">
            <v>US84470P1093</v>
          </cell>
          <cell r="L3869" t="str">
            <v/>
          </cell>
          <cell r="M3869" t="str">
            <v/>
          </cell>
          <cell r="R3869" t="str">
            <v>SOUTHSIDE BAN IN [American Stock]</v>
          </cell>
        </row>
        <row r="3870">
          <cell r="B3870" t="str">
            <v>LUV.US</v>
          </cell>
          <cell r="C3870" t="str">
            <v>LUV</v>
          </cell>
          <cell r="D3870" t="str">
            <v/>
          </cell>
          <cell r="E3870">
            <v>1</v>
          </cell>
          <cell r="F3870">
            <v>0.01</v>
          </cell>
          <cell r="G3870" t="str">
            <v/>
          </cell>
          <cell r="H3870" t="str">
            <v/>
          </cell>
          <cell r="I3870" t="str">
            <v/>
          </cell>
          <cell r="J3870" t="str">
            <v/>
          </cell>
          <cell r="K3870" t="str">
            <v>US8447411088</v>
          </cell>
          <cell r="L3870" t="str">
            <v/>
          </cell>
          <cell r="M3870" t="str">
            <v/>
          </cell>
          <cell r="R3870" t="str">
            <v>SOUTHWEST AIR [American Stock]</v>
          </cell>
        </row>
        <row r="3871">
          <cell r="B3871" t="str">
            <v>SWX.US</v>
          </cell>
          <cell r="C3871" t="str">
            <v>SWX</v>
          </cell>
          <cell r="D3871" t="str">
            <v/>
          </cell>
          <cell r="E3871">
            <v>1</v>
          </cell>
          <cell r="F3871">
            <v>0.01</v>
          </cell>
          <cell r="G3871" t="str">
            <v/>
          </cell>
          <cell r="H3871" t="str">
            <v/>
          </cell>
          <cell r="I3871" t="str">
            <v/>
          </cell>
          <cell r="J3871" t="str">
            <v/>
          </cell>
          <cell r="K3871" t="str">
            <v>US8448951025</v>
          </cell>
          <cell r="L3871" t="str">
            <v/>
          </cell>
          <cell r="M3871" t="str">
            <v/>
          </cell>
          <cell r="R3871" t="str">
            <v>SOUTHWEST GAS HO [American Stock]</v>
          </cell>
        </row>
        <row r="3872">
          <cell r="B3872" t="str">
            <v>SWN.US</v>
          </cell>
          <cell r="C3872" t="str">
            <v>SWN</v>
          </cell>
          <cell r="D3872" t="str">
            <v/>
          </cell>
          <cell r="E3872">
            <v>1</v>
          </cell>
          <cell r="F3872">
            <v>0.01</v>
          </cell>
          <cell r="G3872" t="str">
            <v/>
          </cell>
          <cell r="H3872" t="str">
            <v/>
          </cell>
          <cell r="I3872" t="str">
            <v/>
          </cell>
          <cell r="J3872" t="str">
            <v/>
          </cell>
          <cell r="K3872" t="str">
            <v>US8454671095</v>
          </cell>
          <cell r="L3872" t="str">
            <v/>
          </cell>
          <cell r="M3872" t="str">
            <v/>
          </cell>
          <cell r="R3872" t="str">
            <v>SOUTHWESTRN ENGY [American Stock]</v>
          </cell>
        </row>
        <row r="3873">
          <cell r="B3873" t="str">
            <v>SP.US</v>
          </cell>
          <cell r="C3873" t="str">
            <v>SP</v>
          </cell>
          <cell r="D3873" t="str">
            <v/>
          </cell>
          <cell r="E3873">
            <v>1</v>
          </cell>
          <cell r="F3873">
            <v>0.01</v>
          </cell>
          <cell r="G3873" t="str">
            <v/>
          </cell>
          <cell r="H3873" t="str">
            <v/>
          </cell>
          <cell r="I3873" t="str">
            <v/>
          </cell>
          <cell r="J3873" t="str">
            <v/>
          </cell>
          <cell r="K3873" t="str">
            <v>US78469C1036</v>
          </cell>
          <cell r="L3873" t="str">
            <v/>
          </cell>
          <cell r="M3873" t="str">
            <v/>
          </cell>
          <cell r="R3873" t="str">
            <v>SP PLUS CORP [American Stock]</v>
          </cell>
        </row>
        <row r="3874">
          <cell r="B3874" t="str">
            <v>SGRP.US</v>
          </cell>
          <cell r="C3874" t="str">
            <v>SGRP</v>
          </cell>
          <cell r="D3874" t="str">
            <v/>
          </cell>
          <cell r="E3874">
            <v>1</v>
          </cell>
          <cell r="F3874">
            <v>0.01</v>
          </cell>
          <cell r="G3874" t="str">
            <v/>
          </cell>
          <cell r="H3874" t="str">
            <v/>
          </cell>
          <cell r="I3874" t="str">
            <v/>
          </cell>
          <cell r="J3874" t="str">
            <v/>
          </cell>
          <cell r="K3874" t="str">
            <v>US7849331035</v>
          </cell>
          <cell r="L3874" t="str">
            <v/>
          </cell>
          <cell r="M3874" t="str">
            <v/>
          </cell>
          <cell r="R3874" t="str">
            <v>SPAR GROUP INC [American Stock]</v>
          </cell>
        </row>
        <row r="3875">
          <cell r="B3875" t="str">
            <v>SPKE.US</v>
          </cell>
          <cell r="C3875" t="str">
            <v>SPKE</v>
          </cell>
          <cell r="D3875" t="str">
            <v/>
          </cell>
          <cell r="E3875">
            <v>1</v>
          </cell>
          <cell r="F3875">
            <v>0.01</v>
          </cell>
          <cell r="G3875" t="str">
            <v/>
          </cell>
          <cell r="H3875" t="str">
            <v/>
          </cell>
          <cell r="I3875" t="str">
            <v/>
          </cell>
          <cell r="J3875" t="str">
            <v/>
          </cell>
          <cell r="K3875" t="str">
            <v>US8465111032</v>
          </cell>
          <cell r="L3875" t="str">
            <v/>
          </cell>
          <cell r="M3875" t="str">
            <v/>
          </cell>
          <cell r="R3875" t="str">
            <v>SPARK ENERGY-A [American Stock]</v>
          </cell>
        </row>
        <row r="3876">
          <cell r="B3876" t="str">
            <v>SPAQ.US</v>
          </cell>
          <cell r="C3876" t="str">
            <v>SPAQ</v>
          </cell>
          <cell r="D3876" t="str">
            <v/>
          </cell>
          <cell r="E3876">
            <v>1</v>
          </cell>
          <cell r="F3876">
            <v>0.01</v>
          </cell>
          <cell r="G3876" t="str">
            <v/>
          </cell>
          <cell r="H3876" t="str">
            <v/>
          </cell>
          <cell r="I3876" t="str">
            <v/>
          </cell>
          <cell r="J3876" t="str">
            <v/>
          </cell>
          <cell r="K3876" t="str">
            <v>US8467841065</v>
          </cell>
          <cell r="L3876" t="str">
            <v/>
          </cell>
          <cell r="M3876" t="str">
            <v/>
          </cell>
          <cell r="R3876" t="str">
            <v>SPARTAN ENERGY-A [American Stock]</v>
          </cell>
        </row>
        <row r="3877">
          <cell r="B3877" t="str">
            <v>SPTN.US</v>
          </cell>
          <cell r="C3877" t="str">
            <v>SPTN</v>
          </cell>
          <cell r="D3877" t="str">
            <v/>
          </cell>
          <cell r="E3877">
            <v>1</v>
          </cell>
          <cell r="F3877">
            <v>0.01</v>
          </cell>
          <cell r="G3877" t="str">
            <v/>
          </cell>
          <cell r="H3877" t="str">
            <v/>
          </cell>
          <cell r="I3877" t="str">
            <v/>
          </cell>
          <cell r="J3877" t="str">
            <v/>
          </cell>
          <cell r="K3877" t="str">
            <v>US8472151005</v>
          </cell>
          <cell r="L3877" t="str">
            <v/>
          </cell>
          <cell r="M3877" t="str">
            <v/>
          </cell>
          <cell r="R3877" t="str">
            <v>SPARTANNASH CO [American Stock]</v>
          </cell>
        </row>
        <row r="3878">
          <cell r="B3878" t="str">
            <v>SPYV.US</v>
          </cell>
          <cell r="C3878" t="str">
            <v>SPYV</v>
          </cell>
          <cell r="D3878" t="str">
            <v/>
          </cell>
          <cell r="E3878">
            <v>1</v>
          </cell>
          <cell r="F3878">
            <v>0.01</v>
          </cell>
          <cell r="G3878" t="str">
            <v/>
          </cell>
          <cell r="H3878" t="str">
            <v/>
          </cell>
          <cell r="I3878" t="str">
            <v/>
          </cell>
          <cell r="J3878" t="str">
            <v/>
          </cell>
          <cell r="K3878" t="str">
            <v>US78464A5083</v>
          </cell>
          <cell r="L3878" t="str">
            <v/>
          </cell>
          <cell r="M3878" t="str">
            <v/>
          </cell>
          <cell r="R3878" t="str">
            <v>SPD-POR S&amp;P500 V [American Stock]</v>
          </cell>
        </row>
        <row r="3879">
          <cell r="B3879" t="str">
            <v>BIL.US</v>
          </cell>
          <cell r="C3879" t="str">
            <v>BIL</v>
          </cell>
          <cell r="D3879" t="str">
            <v/>
          </cell>
          <cell r="E3879">
            <v>1</v>
          </cell>
          <cell r="F3879">
            <v>0.01</v>
          </cell>
          <cell r="G3879" t="str">
            <v/>
          </cell>
          <cell r="H3879" t="str">
            <v/>
          </cell>
          <cell r="I3879" t="str">
            <v/>
          </cell>
          <cell r="J3879" t="str">
            <v/>
          </cell>
          <cell r="K3879" t="str">
            <v>US78468R6633</v>
          </cell>
          <cell r="L3879" t="str">
            <v/>
          </cell>
          <cell r="M3879" t="str">
            <v/>
          </cell>
          <cell r="R3879" t="str">
            <v>SPDR 1-3M TBILL [American Stock]</v>
          </cell>
        </row>
        <row r="3880">
          <cell r="B3880" t="str">
            <v>CWB.US</v>
          </cell>
          <cell r="C3880" t="str">
            <v>CWB</v>
          </cell>
          <cell r="D3880" t="str">
            <v/>
          </cell>
          <cell r="E3880">
            <v>1</v>
          </cell>
          <cell r="F3880">
            <v>0.01</v>
          </cell>
          <cell r="G3880" t="str">
            <v/>
          </cell>
          <cell r="H3880" t="str">
            <v/>
          </cell>
          <cell r="I3880" t="str">
            <v/>
          </cell>
          <cell r="J3880" t="str">
            <v/>
          </cell>
          <cell r="K3880" t="str">
            <v>US78464A3591</v>
          </cell>
          <cell r="L3880" t="str">
            <v/>
          </cell>
          <cell r="M3880" t="str">
            <v/>
          </cell>
          <cell r="R3880" t="str">
            <v>SPDR BBG BARC CV [American Stock]</v>
          </cell>
        </row>
        <row r="3881">
          <cell r="B3881" t="str">
            <v>JNK.US</v>
          </cell>
          <cell r="C3881" t="str">
            <v>JNK</v>
          </cell>
          <cell r="D3881" t="str">
            <v/>
          </cell>
          <cell r="E3881">
            <v>1</v>
          </cell>
          <cell r="F3881">
            <v>0.01</v>
          </cell>
          <cell r="G3881" t="str">
            <v/>
          </cell>
          <cell r="H3881" t="str">
            <v/>
          </cell>
          <cell r="I3881" t="str">
            <v/>
          </cell>
          <cell r="J3881" t="str">
            <v/>
          </cell>
          <cell r="K3881" t="str">
            <v>US78468R6229</v>
          </cell>
          <cell r="L3881" t="str">
            <v/>
          </cell>
          <cell r="M3881" t="str">
            <v/>
          </cell>
          <cell r="R3881" t="str">
            <v>SPDR BBG BARC HY [American Stock]</v>
          </cell>
        </row>
        <row r="3882">
          <cell r="B3882" t="str">
            <v>HYMB.US</v>
          </cell>
          <cell r="C3882" t="str">
            <v>HYMB</v>
          </cell>
          <cell r="D3882" t="str">
            <v/>
          </cell>
          <cell r="E3882">
            <v>1</v>
          </cell>
          <cell r="F3882">
            <v>0.01</v>
          </cell>
          <cell r="G3882" t="str">
            <v/>
          </cell>
          <cell r="H3882" t="str">
            <v/>
          </cell>
          <cell r="I3882" t="str">
            <v/>
          </cell>
          <cell r="J3882" t="str">
            <v/>
          </cell>
          <cell r="K3882" t="str">
            <v>US78464A2841</v>
          </cell>
          <cell r="L3882" t="str">
            <v/>
          </cell>
          <cell r="M3882" t="str">
            <v/>
          </cell>
          <cell r="R3882" t="str">
            <v>SPDR BBG H/Y MUN [American Stock]</v>
          </cell>
        </row>
        <row r="3883">
          <cell r="B3883" t="str">
            <v>RWO.US</v>
          </cell>
          <cell r="C3883" t="str">
            <v>RWO</v>
          </cell>
          <cell r="D3883" t="str">
            <v/>
          </cell>
          <cell r="E3883">
            <v>1</v>
          </cell>
          <cell r="F3883">
            <v>0.01</v>
          </cell>
          <cell r="G3883" t="str">
            <v/>
          </cell>
          <cell r="H3883" t="str">
            <v/>
          </cell>
          <cell r="I3883" t="str">
            <v/>
          </cell>
          <cell r="J3883" t="str">
            <v/>
          </cell>
          <cell r="K3883" t="str">
            <v>US78463X7497</v>
          </cell>
          <cell r="L3883" t="str">
            <v/>
          </cell>
          <cell r="M3883" t="str">
            <v/>
          </cell>
          <cell r="R3883" t="str">
            <v>SPDR DJ GLOBAL R [American Stock]</v>
          </cell>
        </row>
        <row r="3884">
          <cell r="B3884" t="str">
            <v>RWX.US</v>
          </cell>
          <cell r="C3884" t="str">
            <v>RWX</v>
          </cell>
          <cell r="D3884" t="str">
            <v/>
          </cell>
          <cell r="E3884">
            <v>1</v>
          </cell>
          <cell r="F3884">
            <v>0.01</v>
          </cell>
          <cell r="G3884" t="str">
            <v/>
          </cell>
          <cell r="H3884" t="str">
            <v/>
          </cell>
          <cell r="I3884" t="str">
            <v/>
          </cell>
          <cell r="J3884" t="str">
            <v/>
          </cell>
          <cell r="K3884" t="str">
            <v>US78463X8636</v>
          </cell>
          <cell r="L3884" t="str">
            <v/>
          </cell>
          <cell r="M3884" t="str">
            <v/>
          </cell>
          <cell r="R3884" t="str">
            <v>SPDR DJ INTERNAT [American Stock]</v>
          </cell>
        </row>
        <row r="3885">
          <cell r="B3885" t="str">
            <v>DIA.US</v>
          </cell>
          <cell r="C3885" t="str">
            <v>DIA</v>
          </cell>
          <cell r="D3885" t="str">
            <v/>
          </cell>
          <cell r="E3885">
            <v>1</v>
          </cell>
          <cell r="F3885">
            <v>0.01</v>
          </cell>
          <cell r="G3885" t="str">
            <v/>
          </cell>
          <cell r="H3885" t="str">
            <v/>
          </cell>
          <cell r="I3885" t="str">
            <v/>
          </cell>
          <cell r="J3885" t="str">
            <v/>
          </cell>
          <cell r="K3885" t="str">
            <v>US78467X1090</v>
          </cell>
          <cell r="L3885" t="str">
            <v/>
          </cell>
          <cell r="M3885" t="str">
            <v/>
          </cell>
          <cell r="R3885" t="str">
            <v>SPDR DJIA TRUST [American Stock]</v>
          </cell>
        </row>
        <row r="3886">
          <cell r="B3886" t="str">
            <v>RWR.US</v>
          </cell>
          <cell r="C3886" t="str">
            <v>RWR</v>
          </cell>
          <cell r="D3886" t="str">
            <v/>
          </cell>
          <cell r="E3886">
            <v>1</v>
          </cell>
          <cell r="F3886">
            <v>0.01</v>
          </cell>
          <cell r="G3886" t="str">
            <v/>
          </cell>
          <cell r="H3886" t="str">
            <v/>
          </cell>
          <cell r="I3886" t="str">
            <v/>
          </cell>
          <cell r="J3886" t="str">
            <v/>
          </cell>
          <cell r="K3886" t="str">
            <v>US78464A6073</v>
          </cell>
          <cell r="L3886" t="str">
            <v/>
          </cell>
          <cell r="M3886" t="str">
            <v/>
          </cell>
          <cell r="R3886" t="str">
            <v>SPDR DOW JONES R [American Stock]</v>
          </cell>
        </row>
        <row r="3887">
          <cell r="B3887" t="str">
            <v>EBND.US</v>
          </cell>
          <cell r="C3887" t="str">
            <v>EBND</v>
          </cell>
          <cell r="D3887" t="str">
            <v/>
          </cell>
          <cell r="E3887">
            <v>1</v>
          </cell>
          <cell r="F3887">
            <v>0.01</v>
          </cell>
          <cell r="G3887" t="str">
            <v/>
          </cell>
          <cell r="H3887" t="str">
            <v/>
          </cell>
          <cell r="I3887" t="str">
            <v/>
          </cell>
          <cell r="J3887" t="str">
            <v/>
          </cell>
          <cell r="K3887" t="str">
            <v>US78464A3914</v>
          </cell>
          <cell r="L3887" t="str">
            <v/>
          </cell>
          <cell r="M3887" t="str">
            <v/>
          </cell>
          <cell r="R3887" t="str">
            <v>SPDR EM LOCAL BD [American Stock]</v>
          </cell>
        </row>
        <row r="3888">
          <cell r="B3888" t="str">
            <v>SMEZ.US</v>
          </cell>
          <cell r="C3888" t="str">
            <v>SMEZ</v>
          </cell>
          <cell r="D3888" t="str">
            <v/>
          </cell>
          <cell r="E3888">
            <v>1</v>
          </cell>
          <cell r="F3888">
            <v>0.01</v>
          </cell>
          <cell r="G3888" t="str">
            <v/>
          </cell>
          <cell r="H3888" t="str">
            <v/>
          </cell>
          <cell r="I3888" t="str">
            <v/>
          </cell>
          <cell r="J3888" t="str">
            <v/>
          </cell>
          <cell r="K3888" t="str">
            <v>US78463X3926</v>
          </cell>
          <cell r="L3888" t="str">
            <v/>
          </cell>
          <cell r="M3888" t="str">
            <v/>
          </cell>
          <cell r="R3888" t="str">
            <v>SPDR EURO ST SMA [American Stock]</v>
          </cell>
        </row>
        <row r="3889">
          <cell r="B3889" t="str">
            <v>FEZ.US</v>
          </cell>
          <cell r="C3889" t="str">
            <v>FEZ</v>
          </cell>
          <cell r="D3889" t="str">
            <v/>
          </cell>
          <cell r="E3889">
            <v>1</v>
          </cell>
          <cell r="F3889">
            <v>0.01</v>
          </cell>
          <cell r="G3889" t="str">
            <v/>
          </cell>
          <cell r="H3889" t="str">
            <v/>
          </cell>
          <cell r="I3889" t="str">
            <v/>
          </cell>
          <cell r="J3889" t="str">
            <v/>
          </cell>
          <cell r="K3889" t="str">
            <v>US78463X2027</v>
          </cell>
          <cell r="L3889" t="str">
            <v/>
          </cell>
          <cell r="M3889" t="str">
            <v/>
          </cell>
          <cell r="R3889" t="str">
            <v>SPDR EURO STOXX [American Stock]</v>
          </cell>
        </row>
        <row r="3890">
          <cell r="B3890" t="str">
            <v>WIP.US</v>
          </cell>
          <cell r="C3890" t="str">
            <v>WIP</v>
          </cell>
          <cell r="D3890" t="str">
            <v/>
          </cell>
          <cell r="E3890">
            <v>1</v>
          </cell>
          <cell r="F3890">
            <v>0.01</v>
          </cell>
          <cell r="G3890" t="str">
            <v/>
          </cell>
          <cell r="H3890" t="str">
            <v/>
          </cell>
          <cell r="I3890" t="str">
            <v/>
          </cell>
          <cell r="J3890" t="str">
            <v/>
          </cell>
          <cell r="K3890" t="str">
            <v>US78464A4904</v>
          </cell>
          <cell r="L3890" t="str">
            <v/>
          </cell>
          <cell r="M3890" t="str">
            <v/>
          </cell>
          <cell r="R3890" t="str">
            <v>SPDR FTSE INTERN [American Stock]</v>
          </cell>
        </row>
        <row r="3891">
          <cell r="B3891" t="str">
            <v>SHE.US</v>
          </cell>
          <cell r="C3891" t="str">
            <v>SHE</v>
          </cell>
          <cell r="D3891" t="str">
            <v/>
          </cell>
          <cell r="E3891">
            <v>1</v>
          </cell>
          <cell r="F3891">
            <v>0.01</v>
          </cell>
          <cell r="G3891" t="str">
            <v/>
          </cell>
          <cell r="H3891" t="str">
            <v/>
          </cell>
          <cell r="I3891" t="str">
            <v/>
          </cell>
          <cell r="J3891" t="str">
            <v/>
          </cell>
          <cell r="K3891" t="str">
            <v>US78468R7474</v>
          </cell>
          <cell r="L3891" t="str">
            <v/>
          </cell>
          <cell r="M3891" t="str">
            <v/>
          </cell>
          <cell r="R3891" t="str">
            <v>SPDR GEN DIV ETF [American Stock]</v>
          </cell>
        </row>
        <row r="3892">
          <cell r="B3892" t="str">
            <v>DGT.US</v>
          </cell>
          <cell r="C3892" t="str">
            <v>DGT</v>
          </cell>
          <cell r="D3892" t="str">
            <v/>
          </cell>
          <cell r="E3892">
            <v>1</v>
          </cell>
          <cell r="F3892">
            <v>0.01</v>
          </cell>
          <cell r="G3892" t="str">
            <v/>
          </cell>
          <cell r="H3892" t="str">
            <v/>
          </cell>
          <cell r="I3892" t="str">
            <v/>
          </cell>
          <cell r="J3892" t="str">
            <v/>
          </cell>
          <cell r="K3892" t="str">
            <v>US78464A7063</v>
          </cell>
          <cell r="L3892" t="str">
            <v/>
          </cell>
          <cell r="M3892" t="str">
            <v/>
          </cell>
          <cell r="R3892" t="str">
            <v>SPDR GLOBAL DOW [American Stock]</v>
          </cell>
        </row>
        <row r="3893">
          <cell r="B3893" t="str">
            <v>GLD.US</v>
          </cell>
          <cell r="C3893" t="str">
            <v>GLD</v>
          </cell>
          <cell r="D3893" t="str">
            <v/>
          </cell>
          <cell r="E3893">
            <v>1</v>
          </cell>
          <cell r="F3893">
            <v>0.01</v>
          </cell>
          <cell r="G3893" t="str">
            <v/>
          </cell>
          <cell r="H3893" t="str">
            <v/>
          </cell>
          <cell r="I3893" t="str">
            <v/>
          </cell>
          <cell r="J3893" t="str">
            <v/>
          </cell>
          <cell r="K3893" t="str">
            <v>US78463V1070</v>
          </cell>
          <cell r="L3893" t="str">
            <v/>
          </cell>
          <cell r="M3893" t="str">
            <v/>
          </cell>
          <cell r="R3893" t="str">
            <v>SPDR GOLD SHARES [American Stock]</v>
          </cell>
        </row>
        <row r="3894">
          <cell r="B3894" t="str">
            <v>FLRN.US</v>
          </cell>
          <cell r="C3894" t="str">
            <v>FLRN</v>
          </cell>
          <cell r="D3894" t="str">
            <v/>
          </cell>
          <cell r="E3894">
            <v>1</v>
          </cell>
          <cell r="F3894">
            <v>0.01</v>
          </cell>
          <cell r="G3894" t="str">
            <v/>
          </cell>
          <cell r="H3894" t="str">
            <v/>
          </cell>
          <cell r="I3894" t="str">
            <v/>
          </cell>
          <cell r="J3894" t="str">
            <v/>
          </cell>
          <cell r="K3894" t="str">
            <v>US78468R2004</v>
          </cell>
          <cell r="L3894" t="str">
            <v/>
          </cell>
          <cell r="M3894" t="str">
            <v/>
          </cell>
          <cell r="R3894" t="str">
            <v>SPDR IG FLOAT RT [American Stock]</v>
          </cell>
        </row>
        <row r="3895">
          <cell r="B3895" t="str">
            <v>IBND.US</v>
          </cell>
          <cell r="C3895" t="str">
            <v>IBND</v>
          </cell>
          <cell r="D3895" t="str">
            <v/>
          </cell>
          <cell r="E3895">
            <v>1</v>
          </cell>
          <cell r="F3895">
            <v>0.01</v>
          </cell>
          <cell r="G3895" t="str">
            <v/>
          </cell>
          <cell r="H3895" t="str">
            <v/>
          </cell>
          <cell r="I3895" t="str">
            <v/>
          </cell>
          <cell r="J3895" t="str">
            <v/>
          </cell>
          <cell r="K3895" t="str">
            <v>US78464A1512</v>
          </cell>
          <cell r="L3895" t="str">
            <v/>
          </cell>
          <cell r="M3895" t="str">
            <v/>
          </cell>
          <cell r="R3895" t="str">
            <v>SPDR INTL CORP [American Stock]</v>
          </cell>
        </row>
        <row r="3896">
          <cell r="B3896" t="str">
            <v>GWX.US</v>
          </cell>
          <cell r="C3896" t="str">
            <v>GWX</v>
          </cell>
          <cell r="D3896" t="str">
            <v/>
          </cell>
          <cell r="E3896">
            <v>1</v>
          </cell>
          <cell r="F3896">
            <v>0.01</v>
          </cell>
          <cell r="G3896" t="str">
            <v/>
          </cell>
          <cell r="H3896" t="str">
            <v/>
          </cell>
          <cell r="I3896" t="str">
            <v/>
          </cell>
          <cell r="J3896" t="str">
            <v/>
          </cell>
          <cell r="K3896" t="str">
            <v>US78463X8719</v>
          </cell>
          <cell r="L3896" t="str">
            <v/>
          </cell>
          <cell r="M3896" t="str">
            <v/>
          </cell>
          <cell r="R3896" t="str">
            <v>SPDR INTL SMALL [American Stock]</v>
          </cell>
        </row>
        <row r="3897">
          <cell r="B3897" t="str">
            <v>BWX.US</v>
          </cell>
          <cell r="C3897" t="str">
            <v>BWX</v>
          </cell>
          <cell r="D3897" t="str">
            <v/>
          </cell>
          <cell r="E3897">
            <v>1</v>
          </cell>
          <cell r="F3897">
            <v>0.01</v>
          </cell>
          <cell r="G3897" t="str">
            <v/>
          </cell>
          <cell r="H3897" t="str">
            <v/>
          </cell>
          <cell r="I3897" t="str">
            <v/>
          </cell>
          <cell r="J3897" t="str">
            <v/>
          </cell>
          <cell r="K3897" t="str">
            <v>US78464A5166</v>
          </cell>
          <cell r="L3897" t="str">
            <v/>
          </cell>
          <cell r="M3897" t="str">
            <v/>
          </cell>
          <cell r="R3897" t="str">
            <v>SPDR INTL TREAS [American Stock]</v>
          </cell>
        </row>
        <row r="3898">
          <cell r="B3898" t="str">
            <v>ONEV.US</v>
          </cell>
          <cell r="C3898" t="str">
            <v>ONEV</v>
          </cell>
          <cell r="D3898" t="str">
            <v/>
          </cell>
          <cell r="E3898">
            <v>1</v>
          </cell>
          <cell r="F3898">
            <v>0.01</v>
          </cell>
          <cell r="G3898" t="str">
            <v/>
          </cell>
          <cell r="H3898" t="str">
            <v/>
          </cell>
          <cell r="I3898" t="str">
            <v/>
          </cell>
          <cell r="J3898" t="str">
            <v/>
          </cell>
          <cell r="K3898" t="str">
            <v>US78468R7540</v>
          </cell>
          <cell r="L3898" t="str">
            <v/>
          </cell>
          <cell r="M3898" t="str">
            <v/>
          </cell>
          <cell r="R3898" t="str">
            <v>SPDR LO VOL ETF [American Stock]</v>
          </cell>
        </row>
        <row r="3899">
          <cell r="B3899" t="str">
            <v>ONEO.US</v>
          </cell>
          <cell r="C3899" t="str">
            <v>ONEO</v>
          </cell>
          <cell r="D3899" t="str">
            <v/>
          </cell>
          <cell r="E3899">
            <v>1</v>
          </cell>
          <cell r="F3899">
            <v>0.01</v>
          </cell>
          <cell r="G3899" t="str">
            <v/>
          </cell>
          <cell r="H3899" t="str">
            <v/>
          </cell>
          <cell r="I3899" t="str">
            <v/>
          </cell>
          <cell r="J3899" t="str">
            <v/>
          </cell>
          <cell r="K3899" t="str">
            <v>US78468R7623</v>
          </cell>
          <cell r="L3899" t="str">
            <v/>
          </cell>
          <cell r="M3899" t="str">
            <v/>
          </cell>
          <cell r="R3899" t="str">
            <v>SPDR MOM FOC ETF [American Stock]</v>
          </cell>
        </row>
        <row r="3900">
          <cell r="B3900" t="str">
            <v>LOWC.US</v>
          </cell>
          <cell r="C3900" t="str">
            <v>LOWC</v>
          </cell>
          <cell r="D3900" t="str">
            <v/>
          </cell>
          <cell r="E3900">
            <v>1</v>
          </cell>
          <cell r="F3900">
            <v>0.01</v>
          </cell>
          <cell r="G3900" t="str">
            <v/>
          </cell>
          <cell r="H3900" t="str">
            <v/>
          </cell>
          <cell r="I3900" t="str">
            <v/>
          </cell>
          <cell r="J3900" t="str">
            <v/>
          </cell>
          <cell r="K3900" t="str">
            <v>US78463X1946</v>
          </cell>
          <cell r="L3900" t="str">
            <v/>
          </cell>
          <cell r="M3900" t="str">
            <v/>
          </cell>
          <cell r="R3900" t="str">
            <v>SPDR MSC LO CARB [American Stock]</v>
          </cell>
        </row>
        <row r="3901">
          <cell r="B3901" t="str">
            <v>CWI.US</v>
          </cell>
          <cell r="C3901" t="str">
            <v>CWI</v>
          </cell>
          <cell r="D3901" t="str">
            <v/>
          </cell>
          <cell r="E3901">
            <v>1</v>
          </cell>
          <cell r="F3901">
            <v>0.01</v>
          </cell>
          <cell r="G3901" t="str">
            <v/>
          </cell>
          <cell r="H3901" t="str">
            <v/>
          </cell>
          <cell r="I3901" t="str">
            <v/>
          </cell>
          <cell r="J3901" t="str">
            <v/>
          </cell>
          <cell r="K3901" t="str">
            <v>US78463X8487</v>
          </cell>
          <cell r="L3901" t="str">
            <v/>
          </cell>
          <cell r="M3901" t="str">
            <v/>
          </cell>
          <cell r="R3901" t="str">
            <v>SPDR MSCI ACW [American Stock]</v>
          </cell>
        </row>
        <row r="3902">
          <cell r="B3902" t="str">
            <v>QEFA.US</v>
          </cell>
          <cell r="C3902" t="str">
            <v>QEFA</v>
          </cell>
          <cell r="D3902" t="str">
            <v/>
          </cell>
          <cell r="E3902">
            <v>1</v>
          </cell>
          <cell r="F3902">
            <v>0.01</v>
          </cell>
          <cell r="G3902" t="str">
            <v/>
          </cell>
          <cell r="H3902" t="str">
            <v/>
          </cell>
          <cell r="I3902" t="str">
            <v/>
          </cell>
          <cell r="J3902" t="str">
            <v/>
          </cell>
          <cell r="K3902" t="str">
            <v>US78463X4346</v>
          </cell>
          <cell r="L3902" t="str">
            <v/>
          </cell>
          <cell r="M3902" t="str">
            <v/>
          </cell>
          <cell r="R3902" t="str">
            <v>SPDR MSCI EAFE S [American Stock]</v>
          </cell>
        </row>
        <row r="3903">
          <cell r="B3903" t="str">
            <v>QEMM.US</v>
          </cell>
          <cell r="C3903" t="str">
            <v>QEMM</v>
          </cell>
          <cell r="D3903" t="str">
            <v/>
          </cell>
          <cell r="E3903">
            <v>1</v>
          </cell>
          <cell r="F3903">
            <v>0.01</v>
          </cell>
          <cell r="G3903" t="str">
            <v/>
          </cell>
          <cell r="H3903" t="str">
            <v/>
          </cell>
          <cell r="I3903" t="str">
            <v/>
          </cell>
          <cell r="J3903" t="str">
            <v/>
          </cell>
          <cell r="K3903" t="str">
            <v>US78463X4262</v>
          </cell>
          <cell r="L3903" t="str">
            <v/>
          </cell>
          <cell r="M3903" t="str">
            <v/>
          </cell>
          <cell r="R3903" t="str">
            <v>SPDR MSCI EMERGI [American Stock]</v>
          </cell>
        </row>
        <row r="3904">
          <cell r="B3904" t="str">
            <v>QUS.US</v>
          </cell>
          <cell r="C3904" t="str">
            <v>QUS</v>
          </cell>
          <cell r="D3904" t="str">
            <v/>
          </cell>
          <cell r="E3904">
            <v>1</v>
          </cell>
          <cell r="F3904">
            <v>0.01</v>
          </cell>
          <cell r="G3904" t="str">
            <v/>
          </cell>
          <cell r="H3904" t="str">
            <v/>
          </cell>
          <cell r="I3904" t="str">
            <v/>
          </cell>
          <cell r="J3904" t="str">
            <v/>
          </cell>
          <cell r="K3904" t="str">
            <v>US78468R8126</v>
          </cell>
          <cell r="L3904" t="str">
            <v/>
          </cell>
          <cell r="M3904" t="str">
            <v/>
          </cell>
          <cell r="R3904" t="str">
            <v>SPDR MSCI USA ST [American Stock]</v>
          </cell>
        </row>
        <row r="3905">
          <cell r="B3905" t="str">
            <v>QWLD.US</v>
          </cell>
          <cell r="C3905" t="str">
            <v>QWLD</v>
          </cell>
          <cell r="D3905" t="str">
            <v/>
          </cell>
          <cell r="E3905">
            <v>1</v>
          </cell>
          <cell r="F3905">
            <v>0.01</v>
          </cell>
          <cell r="G3905" t="str">
            <v/>
          </cell>
          <cell r="H3905" t="str">
            <v/>
          </cell>
          <cell r="I3905" t="str">
            <v/>
          </cell>
          <cell r="J3905" t="str">
            <v/>
          </cell>
          <cell r="K3905" t="str">
            <v>US78463X4189</v>
          </cell>
          <cell r="L3905" t="str">
            <v/>
          </cell>
          <cell r="M3905" t="str">
            <v/>
          </cell>
          <cell r="R3905" t="str">
            <v>SPDR MSCI WORLD [American Stock]</v>
          </cell>
        </row>
        <row r="3906">
          <cell r="B3906" t="str">
            <v>GNR.US</v>
          </cell>
          <cell r="C3906" t="str">
            <v>GNR</v>
          </cell>
          <cell r="D3906" t="str">
            <v/>
          </cell>
          <cell r="E3906">
            <v>1</v>
          </cell>
          <cell r="F3906">
            <v>0.01</v>
          </cell>
          <cell r="G3906" t="str">
            <v/>
          </cell>
          <cell r="H3906" t="str">
            <v/>
          </cell>
          <cell r="I3906" t="str">
            <v/>
          </cell>
          <cell r="J3906" t="str">
            <v/>
          </cell>
          <cell r="K3906" t="str">
            <v>US78463X5418</v>
          </cell>
          <cell r="L3906" t="str">
            <v/>
          </cell>
          <cell r="M3906" t="str">
            <v/>
          </cell>
          <cell r="R3906" t="str">
            <v>SPDR NAT RESOURC [American Stock]</v>
          </cell>
        </row>
        <row r="3907">
          <cell r="B3907" t="str">
            <v>TFI.US</v>
          </cell>
          <cell r="C3907" t="str">
            <v>TFI</v>
          </cell>
          <cell r="D3907" t="str">
            <v/>
          </cell>
          <cell r="E3907">
            <v>1</v>
          </cell>
          <cell r="F3907">
            <v>0.01</v>
          </cell>
          <cell r="G3907" t="str">
            <v/>
          </cell>
          <cell r="H3907" t="str">
            <v/>
          </cell>
          <cell r="I3907" t="str">
            <v/>
          </cell>
          <cell r="J3907" t="str">
            <v/>
          </cell>
          <cell r="K3907" t="str">
            <v>US78468R7219</v>
          </cell>
          <cell r="L3907" t="str">
            <v/>
          </cell>
          <cell r="M3907" t="str">
            <v/>
          </cell>
          <cell r="R3907" t="str">
            <v>SPDR NUV MUNI BD [American Stock]</v>
          </cell>
        </row>
        <row r="3908">
          <cell r="B3908" t="str">
            <v>SHM.US</v>
          </cell>
          <cell r="C3908" t="str">
            <v>SHM</v>
          </cell>
          <cell r="D3908" t="str">
            <v/>
          </cell>
          <cell r="E3908">
            <v>1</v>
          </cell>
          <cell r="F3908">
            <v>0.01</v>
          </cell>
          <cell r="G3908" t="str">
            <v/>
          </cell>
          <cell r="H3908" t="str">
            <v/>
          </cell>
          <cell r="I3908" t="str">
            <v/>
          </cell>
          <cell r="J3908" t="str">
            <v/>
          </cell>
          <cell r="K3908" t="str">
            <v>US78468R7391</v>
          </cell>
          <cell r="L3908" t="str">
            <v/>
          </cell>
          <cell r="M3908" t="str">
            <v/>
          </cell>
          <cell r="R3908" t="str">
            <v>SPDR NUV ST MUNI [American Stock]</v>
          </cell>
        </row>
        <row r="3909">
          <cell r="B3909" t="str">
            <v>SPTM.US</v>
          </cell>
          <cell r="C3909" t="str">
            <v>SPTM</v>
          </cell>
          <cell r="D3909" t="str">
            <v/>
          </cell>
          <cell r="E3909">
            <v>1</v>
          </cell>
          <cell r="F3909">
            <v>0.01</v>
          </cell>
          <cell r="G3909" t="str">
            <v/>
          </cell>
          <cell r="H3909" t="str">
            <v/>
          </cell>
          <cell r="I3909" t="str">
            <v/>
          </cell>
          <cell r="J3909" t="str">
            <v/>
          </cell>
          <cell r="K3909" t="str">
            <v>US78464A8053</v>
          </cell>
          <cell r="L3909" t="str">
            <v/>
          </cell>
          <cell r="M3909" t="str">
            <v/>
          </cell>
          <cell r="R3909" t="str">
            <v>SPDR PORT 1500 [American Stock]</v>
          </cell>
        </row>
        <row r="3910">
          <cell r="B3910" t="str">
            <v>SPTI.US</v>
          </cell>
          <cell r="C3910" t="str">
            <v>SPTI</v>
          </cell>
          <cell r="D3910" t="str">
            <v/>
          </cell>
          <cell r="E3910">
            <v>1</v>
          </cell>
          <cell r="F3910">
            <v>0.01</v>
          </cell>
          <cell r="G3910" t="str">
            <v/>
          </cell>
          <cell r="H3910" t="str">
            <v/>
          </cell>
          <cell r="I3910" t="str">
            <v/>
          </cell>
          <cell r="J3910" t="str">
            <v/>
          </cell>
          <cell r="K3910" t="str">
            <v>US78464A6727</v>
          </cell>
          <cell r="L3910" t="str">
            <v/>
          </cell>
          <cell r="M3910" t="str">
            <v/>
          </cell>
          <cell r="R3910" t="str">
            <v>SPDR PORT INTMED [American Stock]</v>
          </cell>
        </row>
        <row r="3911">
          <cell r="B3911" t="str">
            <v>SPLG.US</v>
          </cell>
          <cell r="C3911" t="str">
            <v>SPLG</v>
          </cell>
          <cell r="D3911" t="str">
            <v/>
          </cell>
          <cell r="E3911">
            <v>1</v>
          </cell>
          <cell r="F3911">
            <v>0.01</v>
          </cell>
          <cell r="G3911" t="str">
            <v/>
          </cell>
          <cell r="H3911" t="str">
            <v/>
          </cell>
          <cell r="I3911" t="str">
            <v/>
          </cell>
          <cell r="J3911" t="str">
            <v/>
          </cell>
          <cell r="K3911" t="str">
            <v>US78464A8541</v>
          </cell>
          <cell r="L3911" t="str">
            <v/>
          </cell>
          <cell r="M3911" t="str">
            <v/>
          </cell>
          <cell r="R3911" t="str">
            <v>SPDR PORT SP 500 [American Stock]</v>
          </cell>
        </row>
        <row r="3912">
          <cell r="B3912" t="str">
            <v>SPSM.US</v>
          </cell>
          <cell r="C3912" t="str">
            <v>SPSM</v>
          </cell>
          <cell r="D3912" t="str">
            <v/>
          </cell>
          <cell r="E3912">
            <v>1</v>
          </cell>
          <cell r="F3912">
            <v>0.01</v>
          </cell>
          <cell r="G3912" t="str">
            <v/>
          </cell>
          <cell r="H3912" t="str">
            <v/>
          </cell>
          <cell r="I3912" t="str">
            <v/>
          </cell>
          <cell r="J3912" t="str">
            <v/>
          </cell>
          <cell r="K3912" t="str">
            <v>US78468R8530</v>
          </cell>
          <cell r="L3912" t="str">
            <v/>
          </cell>
          <cell r="M3912" t="str">
            <v/>
          </cell>
          <cell r="R3912" t="str">
            <v>SPDR PORT SP 600 [American Stock]</v>
          </cell>
        </row>
        <row r="3913">
          <cell r="B3913" t="str">
            <v>SPDW.US</v>
          </cell>
          <cell r="C3913" t="str">
            <v>SPDW</v>
          </cell>
          <cell r="D3913" t="str">
            <v/>
          </cell>
          <cell r="E3913">
            <v>1</v>
          </cell>
          <cell r="F3913">
            <v>0.01</v>
          </cell>
          <cell r="G3913" t="str">
            <v/>
          </cell>
          <cell r="H3913" t="str">
            <v/>
          </cell>
          <cell r="I3913" t="str">
            <v/>
          </cell>
          <cell r="J3913" t="str">
            <v/>
          </cell>
          <cell r="K3913" t="str">
            <v>US78463X8891</v>
          </cell>
          <cell r="L3913" t="str">
            <v/>
          </cell>
          <cell r="M3913" t="str">
            <v/>
          </cell>
          <cell r="R3913" t="str">
            <v>SPDR PORTFOLIO D [American Stock]</v>
          </cell>
        </row>
        <row r="3914">
          <cell r="B3914" t="str">
            <v>SPYG.US</v>
          </cell>
          <cell r="C3914" t="str">
            <v>SPYG</v>
          </cell>
          <cell r="D3914" t="str">
            <v/>
          </cell>
          <cell r="E3914">
            <v>1</v>
          </cell>
          <cell r="F3914">
            <v>0.01</v>
          </cell>
          <cell r="G3914" t="str">
            <v/>
          </cell>
          <cell r="H3914" t="str">
            <v/>
          </cell>
          <cell r="I3914" t="str">
            <v/>
          </cell>
          <cell r="J3914" t="str">
            <v/>
          </cell>
          <cell r="K3914" t="str">
            <v>US78464A4094</v>
          </cell>
          <cell r="L3914" t="str">
            <v/>
          </cell>
          <cell r="M3914" t="str">
            <v/>
          </cell>
          <cell r="R3914" t="str">
            <v>SPDR PORTFOLIO S [American Stock]</v>
          </cell>
        </row>
        <row r="3915">
          <cell r="B3915" t="str">
            <v>SPYD.US</v>
          </cell>
          <cell r="C3915" t="str">
            <v>SPYD</v>
          </cell>
          <cell r="D3915" t="str">
            <v/>
          </cell>
          <cell r="E3915">
            <v>1</v>
          </cell>
          <cell r="F3915">
            <v>0.01</v>
          </cell>
          <cell r="G3915" t="str">
            <v/>
          </cell>
          <cell r="H3915" t="str">
            <v/>
          </cell>
          <cell r="I3915" t="str">
            <v/>
          </cell>
          <cell r="J3915" t="str">
            <v/>
          </cell>
          <cell r="K3915" t="str">
            <v>US78468R7888</v>
          </cell>
          <cell r="L3915" t="str">
            <v/>
          </cell>
          <cell r="M3915" t="str">
            <v/>
          </cell>
          <cell r="R3915" t="str">
            <v>SPDR PORTFOLIO S [American Stock]</v>
          </cell>
        </row>
        <row r="3916">
          <cell r="B3916" t="str">
            <v>ONEY.US</v>
          </cell>
          <cell r="C3916" t="str">
            <v>ONEY</v>
          </cell>
          <cell r="D3916" t="str">
            <v/>
          </cell>
          <cell r="E3916">
            <v>1</v>
          </cell>
          <cell r="F3916">
            <v>0.01</v>
          </cell>
          <cell r="G3916" t="str">
            <v/>
          </cell>
          <cell r="H3916" t="str">
            <v/>
          </cell>
          <cell r="I3916" t="str">
            <v/>
          </cell>
          <cell r="J3916" t="str">
            <v/>
          </cell>
          <cell r="K3916" t="str">
            <v>US78468R7706</v>
          </cell>
          <cell r="L3916" t="str">
            <v/>
          </cell>
          <cell r="M3916" t="str">
            <v/>
          </cell>
          <cell r="R3916" t="str">
            <v>SPDR RUS YLD ETF [American Stock]</v>
          </cell>
        </row>
        <row r="3917">
          <cell r="B3917" t="str">
            <v>MDYG.US</v>
          </cell>
          <cell r="C3917" t="str">
            <v>MDYG</v>
          </cell>
          <cell r="D3917" t="str">
            <v/>
          </cell>
          <cell r="E3917">
            <v>1</v>
          </cell>
          <cell r="F3917">
            <v>0.01</v>
          </cell>
          <cell r="G3917" t="str">
            <v/>
          </cell>
          <cell r="H3917" t="str">
            <v/>
          </cell>
          <cell r="I3917" t="str">
            <v/>
          </cell>
          <cell r="J3917" t="str">
            <v/>
          </cell>
          <cell r="K3917" t="str">
            <v>US78464A8210</v>
          </cell>
          <cell r="L3917" t="str">
            <v/>
          </cell>
          <cell r="M3917" t="str">
            <v/>
          </cell>
          <cell r="R3917" t="str">
            <v>SPDR S&amp;P 400 MID [American Stock]</v>
          </cell>
        </row>
        <row r="3918">
          <cell r="B3918" t="str">
            <v>MDYV.US</v>
          </cell>
          <cell r="C3918" t="str">
            <v>MDYV</v>
          </cell>
          <cell r="D3918" t="str">
            <v/>
          </cell>
          <cell r="E3918">
            <v>1</v>
          </cell>
          <cell r="F3918">
            <v>0.01</v>
          </cell>
          <cell r="G3918" t="str">
            <v/>
          </cell>
          <cell r="H3918" t="str">
            <v/>
          </cell>
          <cell r="I3918" t="str">
            <v/>
          </cell>
          <cell r="J3918" t="str">
            <v/>
          </cell>
          <cell r="K3918" t="str">
            <v>US78464A8392</v>
          </cell>
          <cell r="L3918" t="str">
            <v/>
          </cell>
          <cell r="M3918" t="str">
            <v/>
          </cell>
          <cell r="R3918" t="str">
            <v>SPDR S&amp;P 400 MID [American Stock]</v>
          </cell>
        </row>
        <row r="3919">
          <cell r="B3919" t="str">
            <v>SPY.US</v>
          </cell>
          <cell r="C3919" t="str">
            <v>SPY</v>
          </cell>
          <cell r="D3919" t="str">
            <v/>
          </cell>
          <cell r="E3919">
            <v>1</v>
          </cell>
          <cell r="F3919">
            <v>0.01</v>
          </cell>
          <cell r="G3919" t="str">
            <v/>
          </cell>
          <cell r="H3919" t="str">
            <v/>
          </cell>
          <cell r="I3919" t="str">
            <v/>
          </cell>
          <cell r="J3919" t="str">
            <v/>
          </cell>
          <cell r="K3919" t="str">
            <v>US78462F1030</v>
          </cell>
          <cell r="L3919" t="str">
            <v/>
          </cell>
          <cell r="M3919" t="str">
            <v/>
          </cell>
          <cell r="R3919" t="str">
            <v>SPDR S&amp;P 500 ETF [American Stock]</v>
          </cell>
        </row>
        <row r="3920">
          <cell r="B3920" t="str">
            <v>SPYX.US</v>
          </cell>
          <cell r="C3920" t="str">
            <v>SPYX</v>
          </cell>
          <cell r="D3920" t="str">
            <v/>
          </cell>
          <cell r="E3920">
            <v>1</v>
          </cell>
          <cell r="F3920">
            <v>0.01</v>
          </cell>
          <cell r="G3920" t="str">
            <v/>
          </cell>
          <cell r="H3920" t="str">
            <v/>
          </cell>
          <cell r="I3920" t="str">
            <v/>
          </cell>
          <cell r="J3920" t="str">
            <v/>
          </cell>
          <cell r="K3920" t="str">
            <v>US78468R7961</v>
          </cell>
          <cell r="L3920" t="str">
            <v/>
          </cell>
          <cell r="M3920" t="str">
            <v/>
          </cell>
          <cell r="R3920" t="str">
            <v>SPDR S&amp;P 500 FOS [American Stock]</v>
          </cell>
        </row>
        <row r="3921">
          <cell r="B3921" t="str">
            <v>SLY.US</v>
          </cell>
          <cell r="C3921" t="str">
            <v>SLY</v>
          </cell>
          <cell r="D3921" t="str">
            <v/>
          </cell>
          <cell r="E3921">
            <v>1</v>
          </cell>
          <cell r="F3921">
            <v>0.01</v>
          </cell>
          <cell r="G3921" t="str">
            <v/>
          </cell>
          <cell r="H3921" t="str">
            <v/>
          </cell>
          <cell r="I3921" t="str">
            <v/>
          </cell>
          <cell r="J3921" t="str">
            <v/>
          </cell>
          <cell r="K3921" t="str">
            <v>US78464A8137</v>
          </cell>
          <cell r="L3921" t="str">
            <v/>
          </cell>
          <cell r="M3921" t="str">
            <v/>
          </cell>
          <cell r="R3921" t="str">
            <v>SPDR S&amp;P 600 SMA [American Stock]</v>
          </cell>
        </row>
        <row r="3922">
          <cell r="B3922" t="str">
            <v>SLYG.US</v>
          </cell>
          <cell r="C3922" t="str">
            <v>SLYG</v>
          </cell>
          <cell r="D3922" t="str">
            <v/>
          </cell>
          <cell r="E3922">
            <v>1</v>
          </cell>
          <cell r="F3922">
            <v>0.01</v>
          </cell>
          <cell r="G3922" t="str">
            <v/>
          </cell>
          <cell r="H3922" t="str">
            <v/>
          </cell>
          <cell r="I3922" t="str">
            <v/>
          </cell>
          <cell r="J3922" t="str">
            <v/>
          </cell>
          <cell r="K3922" t="str">
            <v>US78464A2015</v>
          </cell>
          <cell r="L3922" t="str">
            <v/>
          </cell>
          <cell r="M3922" t="str">
            <v/>
          </cell>
          <cell r="R3922" t="str">
            <v>SPDR S&amp;P 600 SMA [American Stock]</v>
          </cell>
        </row>
        <row r="3923">
          <cell r="B3923" t="str">
            <v>SLYV.US</v>
          </cell>
          <cell r="C3923" t="str">
            <v>SLYV</v>
          </cell>
          <cell r="D3923" t="str">
            <v/>
          </cell>
          <cell r="E3923">
            <v>1</v>
          </cell>
          <cell r="F3923">
            <v>0.01</v>
          </cell>
          <cell r="G3923" t="str">
            <v/>
          </cell>
          <cell r="H3923" t="str">
            <v/>
          </cell>
          <cell r="I3923" t="str">
            <v/>
          </cell>
          <cell r="J3923" t="str">
            <v/>
          </cell>
          <cell r="K3923" t="str">
            <v>US78464A3005</v>
          </cell>
          <cell r="L3923" t="str">
            <v/>
          </cell>
          <cell r="M3923" t="str">
            <v/>
          </cell>
          <cell r="R3923" t="str">
            <v>SPDR S&amp;P 600 SMA [American Stock]</v>
          </cell>
        </row>
        <row r="3924">
          <cell r="B3924" t="str">
            <v>XAR.US</v>
          </cell>
          <cell r="C3924" t="str">
            <v>XAR</v>
          </cell>
          <cell r="D3924" t="str">
            <v/>
          </cell>
          <cell r="E3924">
            <v>1</v>
          </cell>
          <cell r="F3924">
            <v>0.01</v>
          </cell>
          <cell r="G3924" t="str">
            <v/>
          </cell>
          <cell r="H3924" t="str">
            <v/>
          </cell>
          <cell r="I3924" t="str">
            <v/>
          </cell>
          <cell r="J3924" t="str">
            <v/>
          </cell>
          <cell r="K3924" t="str">
            <v>US78464A6313</v>
          </cell>
          <cell r="L3924" t="str">
            <v/>
          </cell>
          <cell r="M3924" t="str">
            <v/>
          </cell>
          <cell r="R3924" t="str">
            <v>SPDR S&amp;P AEROSPA [American Stock]</v>
          </cell>
        </row>
        <row r="3925">
          <cell r="B3925" t="str">
            <v>KBE.US</v>
          </cell>
          <cell r="C3925" t="str">
            <v>KBE</v>
          </cell>
          <cell r="D3925" t="str">
            <v/>
          </cell>
          <cell r="E3925">
            <v>1</v>
          </cell>
          <cell r="F3925">
            <v>0.01</v>
          </cell>
          <cell r="G3925" t="str">
            <v/>
          </cell>
          <cell r="H3925" t="str">
            <v/>
          </cell>
          <cell r="I3925" t="str">
            <v/>
          </cell>
          <cell r="J3925" t="str">
            <v/>
          </cell>
          <cell r="K3925" t="str">
            <v>US78464A7972</v>
          </cell>
          <cell r="L3925" t="str">
            <v/>
          </cell>
          <cell r="M3925" t="str">
            <v/>
          </cell>
          <cell r="R3925" t="str">
            <v>SPDR S&amp;P BANK ET [American Stock]</v>
          </cell>
        </row>
        <row r="3926">
          <cell r="B3926" t="str">
            <v>XBI.US</v>
          </cell>
          <cell r="C3926" t="str">
            <v>XBI</v>
          </cell>
          <cell r="D3926" t="str">
            <v/>
          </cell>
          <cell r="E3926">
            <v>1</v>
          </cell>
          <cell r="F3926">
            <v>0.01</v>
          </cell>
          <cell r="G3926" t="str">
            <v/>
          </cell>
          <cell r="H3926" t="str">
            <v/>
          </cell>
          <cell r="I3926" t="str">
            <v/>
          </cell>
          <cell r="J3926" t="str">
            <v/>
          </cell>
          <cell r="K3926" t="str">
            <v>US78464A8707</v>
          </cell>
          <cell r="L3926" t="str">
            <v/>
          </cell>
          <cell r="M3926" t="str">
            <v/>
          </cell>
          <cell r="R3926" t="str">
            <v>SPDR S&amp;P BIOTECH [American Stock]</v>
          </cell>
        </row>
        <row r="3927">
          <cell r="B3927" t="str">
            <v>KCE.US</v>
          </cell>
          <cell r="C3927" t="str">
            <v>KCE</v>
          </cell>
          <cell r="D3927" t="str">
            <v/>
          </cell>
          <cell r="E3927">
            <v>1</v>
          </cell>
          <cell r="F3927">
            <v>0.01</v>
          </cell>
          <cell r="G3927" t="str">
            <v/>
          </cell>
          <cell r="H3927" t="str">
            <v/>
          </cell>
          <cell r="I3927" t="str">
            <v/>
          </cell>
          <cell r="J3927" t="str">
            <v/>
          </cell>
          <cell r="K3927" t="str">
            <v>US78464A7717</v>
          </cell>
          <cell r="L3927" t="str">
            <v/>
          </cell>
          <cell r="M3927" t="str">
            <v/>
          </cell>
          <cell r="R3927" t="str">
            <v>SPDR S&amp;P CAPITAL [American Stock]</v>
          </cell>
        </row>
        <row r="3928">
          <cell r="B3928" t="str">
            <v>GXC.US</v>
          </cell>
          <cell r="C3928" t="str">
            <v>GXC</v>
          </cell>
          <cell r="D3928" t="str">
            <v/>
          </cell>
          <cell r="E3928">
            <v>1</v>
          </cell>
          <cell r="F3928">
            <v>0.01</v>
          </cell>
          <cell r="G3928" t="str">
            <v/>
          </cell>
          <cell r="H3928" t="str">
            <v/>
          </cell>
          <cell r="I3928" t="str">
            <v/>
          </cell>
          <cell r="J3928" t="str">
            <v/>
          </cell>
          <cell r="K3928" t="str">
            <v>US78463X4007</v>
          </cell>
          <cell r="L3928" t="str">
            <v/>
          </cell>
          <cell r="M3928" t="str">
            <v/>
          </cell>
          <cell r="R3928" t="str">
            <v>SPDR S&amp;P CHINA E [American Stock]</v>
          </cell>
        </row>
        <row r="3929">
          <cell r="B3929" t="str">
            <v>SDY.US</v>
          </cell>
          <cell r="C3929" t="str">
            <v>SDY</v>
          </cell>
          <cell r="D3929" t="str">
            <v/>
          </cell>
          <cell r="E3929">
            <v>1</v>
          </cell>
          <cell r="F3929">
            <v>0.01</v>
          </cell>
          <cell r="G3929" t="str">
            <v/>
          </cell>
          <cell r="H3929" t="str">
            <v/>
          </cell>
          <cell r="I3929" t="str">
            <v/>
          </cell>
          <cell r="J3929" t="str">
            <v/>
          </cell>
          <cell r="K3929" t="str">
            <v>US78464A7634</v>
          </cell>
          <cell r="L3929" t="str">
            <v/>
          </cell>
          <cell r="M3929" t="str">
            <v/>
          </cell>
          <cell r="R3929" t="str">
            <v>SPDR S&amp;P DIV ETF [American Stock]</v>
          </cell>
        </row>
        <row r="3930">
          <cell r="B3930" t="str">
            <v>EWX.US</v>
          </cell>
          <cell r="C3930" t="str">
            <v>EWX</v>
          </cell>
          <cell r="D3930" t="str">
            <v/>
          </cell>
          <cell r="E3930">
            <v>1</v>
          </cell>
          <cell r="F3930">
            <v>0.01</v>
          </cell>
          <cell r="G3930" t="str">
            <v/>
          </cell>
          <cell r="H3930" t="str">
            <v/>
          </cell>
          <cell r="I3930" t="str">
            <v/>
          </cell>
          <cell r="J3930" t="str">
            <v/>
          </cell>
          <cell r="K3930" t="str">
            <v>US78463X7562</v>
          </cell>
          <cell r="L3930" t="str">
            <v/>
          </cell>
          <cell r="M3930" t="str">
            <v/>
          </cell>
          <cell r="R3930" t="str">
            <v>SPDR S&amp;P EMER SM [American Stock]</v>
          </cell>
        </row>
        <row r="3931">
          <cell r="B3931" t="str">
            <v>EDIV.US</v>
          </cell>
          <cell r="C3931" t="str">
            <v>EDIV</v>
          </cell>
          <cell r="D3931" t="str">
            <v/>
          </cell>
          <cell r="E3931">
            <v>1</v>
          </cell>
          <cell r="F3931">
            <v>0.01</v>
          </cell>
          <cell r="G3931" t="str">
            <v/>
          </cell>
          <cell r="H3931" t="str">
            <v/>
          </cell>
          <cell r="I3931" t="str">
            <v/>
          </cell>
          <cell r="J3931" t="str">
            <v/>
          </cell>
          <cell r="K3931" t="str">
            <v>US78463X5335</v>
          </cell>
          <cell r="L3931" t="str">
            <v/>
          </cell>
          <cell r="M3931" t="str">
            <v/>
          </cell>
          <cell r="R3931" t="str">
            <v>SPDR S&amp;P EMERGIN [American Stock]</v>
          </cell>
        </row>
        <row r="3932">
          <cell r="B3932" t="str">
            <v>GMF.US</v>
          </cell>
          <cell r="C3932" t="str">
            <v>GMF</v>
          </cell>
          <cell r="D3932" t="str">
            <v/>
          </cell>
          <cell r="E3932">
            <v>1</v>
          </cell>
          <cell r="F3932">
            <v>0.01</v>
          </cell>
          <cell r="G3932" t="str">
            <v/>
          </cell>
          <cell r="H3932" t="str">
            <v/>
          </cell>
          <cell r="I3932" t="str">
            <v/>
          </cell>
          <cell r="J3932" t="str">
            <v/>
          </cell>
          <cell r="K3932" t="str">
            <v>US78463X3017</v>
          </cell>
          <cell r="L3932" t="str">
            <v/>
          </cell>
          <cell r="M3932" t="str">
            <v/>
          </cell>
          <cell r="R3932" t="str">
            <v>SPDR S&amp;P EMG AP [American Stock]</v>
          </cell>
        </row>
        <row r="3933">
          <cell r="B3933" t="str">
            <v>GII.US</v>
          </cell>
          <cell r="C3933" t="str">
            <v>GII</v>
          </cell>
          <cell r="D3933" t="str">
            <v/>
          </cell>
          <cell r="E3933">
            <v>1</v>
          </cell>
          <cell r="F3933">
            <v>0.01</v>
          </cell>
          <cell r="G3933" t="str">
            <v/>
          </cell>
          <cell r="H3933" t="str">
            <v/>
          </cell>
          <cell r="I3933" t="str">
            <v/>
          </cell>
          <cell r="J3933" t="str">
            <v/>
          </cell>
          <cell r="K3933" t="str">
            <v>US78463X8552</v>
          </cell>
          <cell r="L3933" t="str">
            <v/>
          </cell>
          <cell r="M3933" t="str">
            <v/>
          </cell>
          <cell r="R3933" t="str">
            <v>SPDR S&amp;P GLOBAL [American Stock]</v>
          </cell>
        </row>
        <row r="3934">
          <cell r="B3934" t="str">
            <v>XHE.US</v>
          </cell>
          <cell r="C3934" t="str">
            <v>XHE</v>
          </cell>
          <cell r="D3934" t="str">
            <v/>
          </cell>
          <cell r="E3934">
            <v>1</v>
          </cell>
          <cell r="F3934">
            <v>0.01</v>
          </cell>
          <cell r="G3934" t="str">
            <v/>
          </cell>
          <cell r="H3934" t="str">
            <v/>
          </cell>
          <cell r="I3934" t="str">
            <v/>
          </cell>
          <cell r="J3934" t="str">
            <v/>
          </cell>
          <cell r="K3934" t="str">
            <v>US78464A5810</v>
          </cell>
          <cell r="L3934" t="str">
            <v/>
          </cell>
          <cell r="M3934" t="str">
            <v/>
          </cell>
          <cell r="R3934" t="str">
            <v>SPDR S&amp;P HC EQUI [American Stock]</v>
          </cell>
        </row>
        <row r="3935">
          <cell r="B3935" t="str">
            <v>KIE.US</v>
          </cell>
          <cell r="C3935" t="str">
            <v>KIE</v>
          </cell>
          <cell r="D3935" t="str">
            <v/>
          </cell>
          <cell r="E3935">
            <v>1</v>
          </cell>
          <cell r="F3935">
            <v>0.01</v>
          </cell>
          <cell r="G3935" t="str">
            <v/>
          </cell>
          <cell r="H3935" t="str">
            <v/>
          </cell>
          <cell r="I3935" t="str">
            <v/>
          </cell>
          <cell r="J3935" t="str">
            <v/>
          </cell>
          <cell r="K3935" t="str">
            <v>US78464A7899</v>
          </cell>
          <cell r="L3935" t="str">
            <v/>
          </cell>
          <cell r="M3935" t="str">
            <v/>
          </cell>
          <cell r="R3935" t="str">
            <v>SPDR S&amp;P INSURAN [American Stock]</v>
          </cell>
        </row>
        <row r="3936">
          <cell r="B3936" t="str">
            <v>DWX.US</v>
          </cell>
          <cell r="C3936" t="str">
            <v>DWX</v>
          </cell>
          <cell r="D3936" t="str">
            <v/>
          </cell>
          <cell r="E3936">
            <v>1</v>
          </cell>
          <cell r="F3936">
            <v>0.01</v>
          </cell>
          <cell r="G3936" t="str">
            <v/>
          </cell>
          <cell r="H3936" t="str">
            <v/>
          </cell>
          <cell r="I3936" t="str">
            <v/>
          </cell>
          <cell r="J3936" t="str">
            <v/>
          </cell>
          <cell r="K3936" t="str">
            <v>US78463X7729</v>
          </cell>
          <cell r="L3936" t="str">
            <v/>
          </cell>
          <cell r="M3936" t="str">
            <v/>
          </cell>
          <cell r="R3936" t="str">
            <v>SPDR S&amp;P INTL [American Stock]</v>
          </cell>
        </row>
        <row r="3937">
          <cell r="B3937" t="str">
            <v>XME.US</v>
          </cell>
          <cell r="C3937" t="str">
            <v>XME</v>
          </cell>
          <cell r="D3937" t="str">
            <v/>
          </cell>
          <cell r="E3937">
            <v>1</v>
          </cell>
          <cell r="F3937">
            <v>0.01</v>
          </cell>
          <cell r="G3937" t="str">
            <v/>
          </cell>
          <cell r="H3937" t="str">
            <v/>
          </cell>
          <cell r="I3937" t="str">
            <v/>
          </cell>
          <cell r="J3937" t="str">
            <v/>
          </cell>
          <cell r="K3937" t="str">
            <v>US78464A7550</v>
          </cell>
          <cell r="L3937" t="str">
            <v/>
          </cell>
          <cell r="M3937" t="str">
            <v/>
          </cell>
          <cell r="R3937" t="str">
            <v>SPDR S&amp;P MET &amp; M [American Stock]</v>
          </cell>
        </row>
        <row r="3938">
          <cell r="B3938" t="str">
            <v>MDY.US</v>
          </cell>
          <cell r="C3938" t="str">
            <v>MDY</v>
          </cell>
          <cell r="D3938" t="str">
            <v/>
          </cell>
          <cell r="E3938">
            <v>1</v>
          </cell>
          <cell r="F3938">
            <v>0.01</v>
          </cell>
          <cell r="G3938" t="str">
            <v/>
          </cell>
          <cell r="H3938" t="str">
            <v/>
          </cell>
          <cell r="I3938" t="str">
            <v/>
          </cell>
          <cell r="J3938" t="str">
            <v/>
          </cell>
          <cell r="K3938" t="str">
            <v>US78467Y1073</v>
          </cell>
          <cell r="L3938" t="str">
            <v/>
          </cell>
          <cell r="M3938" t="str">
            <v/>
          </cell>
          <cell r="R3938" t="str">
            <v>SPDR S&amp;P MID 400 [American Stock]</v>
          </cell>
        </row>
        <row r="3939">
          <cell r="B3939" t="str">
            <v>NANR.US</v>
          </cell>
          <cell r="C3939" t="str">
            <v>NANR</v>
          </cell>
          <cell r="D3939" t="str">
            <v/>
          </cell>
          <cell r="E3939">
            <v>1</v>
          </cell>
          <cell r="F3939">
            <v>0.01</v>
          </cell>
          <cell r="G3939" t="str">
            <v/>
          </cell>
          <cell r="H3939" t="str">
            <v/>
          </cell>
          <cell r="I3939" t="str">
            <v/>
          </cell>
          <cell r="J3939" t="str">
            <v/>
          </cell>
          <cell r="K3939" t="str">
            <v>US78463X1524</v>
          </cell>
          <cell r="L3939" t="str">
            <v/>
          </cell>
          <cell r="M3939" t="str">
            <v/>
          </cell>
          <cell r="R3939" t="str">
            <v>SPDR S&amp;P NORTH A [American Stock]</v>
          </cell>
        </row>
        <row r="3940">
          <cell r="B3940" t="str">
            <v>KRE.US</v>
          </cell>
          <cell r="C3940" t="str">
            <v>KRE</v>
          </cell>
          <cell r="D3940" t="str">
            <v/>
          </cell>
          <cell r="E3940">
            <v>1</v>
          </cell>
          <cell r="F3940">
            <v>0.01</v>
          </cell>
          <cell r="G3940" t="str">
            <v/>
          </cell>
          <cell r="H3940" t="str">
            <v/>
          </cell>
          <cell r="I3940" t="str">
            <v/>
          </cell>
          <cell r="J3940" t="str">
            <v/>
          </cell>
          <cell r="K3940" t="str">
            <v>US78464A6982</v>
          </cell>
          <cell r="L3940" t="str">
            <v/>
          </cell>
          <cell r="M3940" t="str">
            <v/>
          </cell>
          <cell r="R3940" t="str">
            <v>SPDR S&amp;P REG BAN [American Stock]</v>
          </cell>
        </row>
        <row r="3941">
          <cell r="B3941" t="str">
            <v>XSD.US</v>
          </cell>
          <cell r="C3941" t="str">
            <v>XSD</v>
          </cell>
          <cell r="D3941" t="str">
            <v/>
          </cell>
          <cell r="E3941">
            <v>1</v>
          </cell>
          <cell r="F3941">
            <v>0.01</v>
          </cell>
          <cell r="G3941" t="str">
            <v/>
          </cell>
          <cell r="H3941" t="str">
            <v/>
          </cell>
          <cell r="I3941" t="str">
            <v/>
          </cell>
          <cell r="J3941" t="str">
            <v/>
          </cell>
          <cell r="K3941" t="str">
            <v>US78464A8624</v>
          </cell>
          <cell r="L3941" t="str">
            <v/>
          </cell>
          <cell r="M3941" t="str">
            <v/>
          </cell>
          <cell r="R3941" t="str">
            <v>SPDR S&amp;P SEMICON [American Stock]</v>
          </cell>
        </row>
        <row r="3942">
          <cell r="B3942" t="str">
            <v>XSW.US</v>
          </cell>
          <cell r="C3942" t="str">
            <v>XSW</v>
          </cell>
          <cell r="D3942" t="str">
            <v/>
          </cell>
          <cell r="E3942">
            <v>1</v>
          </cell>
          <cell r="F3942">
            <v>0.01</v>
          </cell>
          <cell r="G3942" t="str">
            <v/>
          </cell>
          <cell r="H3942" t="str">
            <v/>
          </cell>
          <cell r="I3942" t="str">
            <v/>
          </cell>
          <cell r="J3942" t="str">
            <v/>
          </cell>
          <cell r="K3942" t="str">
            <v>US78464A5992</v>
          </cell>
          <cell r="L3942" t="str">
            <v/>
          </cell>
          <cell r="M3942" t="str">
            <v/>
          </cell>
          <cell r="R3942" t="str">
            <v>SPDR S&amp;P SOFTWAR [American Stock]</v>
          </cell>
        </row>
        <row r="3943">
          <cell r="B3943" t="str">
            <v>SRLN.US</v>
          </cell>
          <cell r="C3943" t="str">
            <v>SRLN</v>
          </cell>
          <cell r="D3943" t="str">
            <v/>
          </cell>
          <cell r="E3943">
            <v>1</v>
          </cell>
          <cell r="F3943">
            <v>0.01</v>
          </cell>
          <cell r="G3943" t="str">
            <v/>
          </cell>
          <cell r="H3943" t="str">
            <v/>
          </cell>
          <cell r="I3943" t="str">
            <v/>
          </cell>
          <cell r="J3943" t="str">
            <v/>
          </cell>
          <cell r="K3943" t="str">
            <v>US78467V6083</v>
          </cell>
          <cell r="L3943" t="str">
            <v/>
          </cell>
          <cell r="M3943" t="str">
            <v/>
          </cell>
          <cell r="R3943" t="str">
            <v>SPDR SENIOR LOAN [American Stock]</v>
          </cell>
        </row>
        <row r="3944">
          <cell r="B3944" t="str">
            <v>GAL.US</v>
          </cell>
          <cell r="C3944" t="str">
            <v>GAL</v>
          </cell>
          <cell r="D3944" t="str">
            <v/>
          </cell>
          <cell r="E3944">
            <v>1</v>
          </cell>
          <cell r="F3944">
            <v>0.01</v>
          </cell>
          <cell r="G3944" t="str">
            <v/>
          </cell>
          <cell r="H3944" t="str">
            <v/>
          </cell>
          <cell r="I3944" t="str">
            <v/>
          </cell>
          <cell r="J3944" t="str">
            <v/>
          </cell>
          <cell r="K3944" t="str">
            <v>US78467V4005</v>
          </cell>
          <cell r="L3944" t="str">
            <v/>
          </cell>
          <cell r="M3944" t="str">
            <v/>
          </cell>
          <cell r="R3944" t="str">
            <v>SPDR SSGA GLOBAL [American Stock]</v>
          </cell>
        </row>
        <row r="3945">
          <cell r="B3945" t="str">
            <v>INKM.US</v>
          </cell>
          <cell r="C3945" t="str">
            <v>INKM</v>
          </cell>
          <cell r="D3945" t="str">
            <v/>
          </cell>
          <cell r="E3945">
            <v>1</v>
          </cell>
          <cell r="F3945">
            <v>0.01</v>
          </cell>
          <cell r="G3945" t="str">
            <v/>
          </cell>
          <cell r="H3945" t="str">
            <v/>
          </cell>
          <cell r="I3945" t="str">
            <v/>
          </cell>
          <cell r="J3945" t="str">
            <v/>
          </cell>
          <cell r="K3945" t="str">
            <v>US78467V2025</v>
          </cell>
          <cell r="L3945" t="str">
            <v/>
          </cell>
          <cell r="M3945" t="str">
            <v/>
          </cell>
          <cell r="R3945" t="str">
            <v>SPDR SSGA INCOME [American Stock]</v>
          </cell>
        </row>
        <row r="3946">
          <cell r="B3946" t="str">
            <v>RLY.US</v>
          </cell>
          <cell r="C3946" t="str">
            <v>RLY</v>
          </cell>
          <cell r="D3946" t="str">
            <v/>
          </cell>
          <cell r="E3946">
            <v>1</v>
          </cell>
          <cell r="F3946">
            <v>0.01</v>
          </cell>
          <cell r="G3946" t="str">
            <v/>
          </cell>
          <cell r="H3946" t="str">
            <v/>
          </cell>
          <cell r="I3946" t="str">
            <v/>
          </cell>
          <cell r="J3946" t="str">
            <v/>
          </cell>
          <cell r="K3946" t="str">
            <v>US78467V1035</v>
          </cell>
          <cell r="L3946" t="str">
            <v/>
          </cell>
          <cell r="M3946" t="str">
            <v/>
          </cell>
          <cell r="R3946" t="str">
            <v>SPDR SSGA MULTI- [American Stock]</v>
          </cell>
        </row>
        <row r="3947">
          <cell r="B3947" t="str">
            <v>LGLV.US</v>
          </cell>
          <cell r="C3947" t="str">
            <v>LGLV</v>
          </cell>
          <cell r="D3947" t="str">
            <v/>
          </cell>
          <cell r="E3947">
            <v>1</v>
          </cell>
          <cell r="F3947">
            <v>0.01</v>
          </cell>
          <cell r="G3947" t="str">
            <v/>
          </cell>
          <cell r="H3947" t="str">
            <v/>
          </cell>
          <cell r="I3947" t="str">
            <v/>
          </cell>
          <cell r="J3947" t="str">
            <v/>
          </cell>
          <cell r="K3947" t="str">
            <v>US78468R8043</v>
          </cell>
          <cell r="L3947" t="str">
            <v/>
          </cell>
          <cell r="M3947" t="str">
            <v/>
          </cell>
          <cell r="R3947" t="str">
            <v>SPDR SSGA US LAR [American Stock]</v>
          </cell>
        </row>
        <row r="3948">
          <cell r="B3948" t="str">
            <v>SMLV.US</v>
          </cell>
          <cell r="C3948" t="str">
            <v>SMLV</v>
          </cell>
          <cell r="D3948" t="str">
            <v/>
          </cell>
          <cell r="E3948">
            <v>1</v>
          </cell>
          <cell r="F3948">
            <v>0.01</v>
          </cell>
          <cell r="G3948" t="str">
            <v/>
          </cell>
          <cell r="H3948" t="str">
            <v/>
          </cell>
          <cell r="I3948" t="str">
            <v/>
          </cell>
          <cell r="J3948" t="str">
            <v/>
          </cell>
          <cell r="K3948" t="str">
            <v>US78468R8878</v>
          </cell>
          <cell r="L3948" t="str">
            <v/>
          </cell>
          <cell r="M3948" t="str">
            <v/>
          </cell>
          <cell r="R3948" t="str">
            <v>SPDR SSGA US SMA [American Stock]</v>
          </cell>
        </row>
        <row r="3949">
          <cell r="B3949" t="str">
            <v>SJNK.US</v>
          </cell>
          <cell r="C3949" t="str">
            <v>SJNK</v>
          </cell>
          <cell r="D3949" t="str">
            <v/>
          </cell>
          <cell r="E3949">
            <v>1</v>
          </cell>
          <cell r="F3949">
            <v>0.01</v>
          </cell>
          <cell r="G3949" t="str">
            <v/>
          </cell>
          <cell r="H3949" t="str">
            <v/>
          </cell>
          <cell r="I3949" t="str">
            <v/>
          </cell>
          <cell r="J3949" t="str">
            <v/>
          </cell>
          <cell r="K3949" t="str">
            <v>US78468R4083</v>
          </cell>
          <cell r="L3949" t="str">
            <v/>
          </cell>
          <cell r="M3949" t="str">
            <v/>
          </cell>
          <cell r="R3949" t="str">
            <v>SPDR ST HY BOND [American Stock]</v>
          </cell>
        </row>
        <row r="3950">
          <cell r="B3950" t="str">
            <v>BWZ.US</v>
          </cell>
          <cell r="C3950" t="str">
            <v>BWZ</v>
          </cell>
          <cell r="D3950" t="str">
            <v/>
          </cell>
          <cell r="E3950">
            <v>1</v>
          </cell>
          <cell r="F3950">
            <v>0.01</v>
          </cell>
          <cell r="G3950" t="str">
            <v/>
          </cell>
          <cell r="H3950" t="str">
            <v/>
          </cell>
          <cell r="I3950" t="str">
            <v/>
          </cell>
          <cell r="J3950" t="str">
            <v/>
          </cell>
          <cell r="K3950" t="str">
            <v>US78464A3344</v>
          </cell>
          <cell r="L3950" t="str">
            <v/>
          </cell>
          <cell r="M3950" t="str">
            <v/>
          </cell>
          <cell r="R3950" t="str">
            <v>SPDR ST INTL TRS [American Stock]</v>
          </cell>
        </row>
        <row r="3951">
          <cell r="B3951" t="str">
            <v>PSK.US</v>
          </cell>
          <cell r="C3951" t="str">
            <v>PSK</v>
          </cell>
          <cell r="D3951" t="str">
            <v/>
          </cell>
          <cell r="E3951">
            <v>1</v>
          </cell>
          <cell r="F3951">
            <v>0.01</v>
          </cell>
          <cell r="G3951" t="str">
            <v/>
          </cell>
          <cell r="H3951" t="str">
            <v/>
          </cell>
          <cell r="I3951" t="str">
            <v/>
          </cell>
          <cell r="J3951" t="str">
            <v/>
          </cell>
          <cell r="K3951" t="str">
            <v>US78464A2924</v>
          </cell>
          <cell r="L3951" t="str">
            <v/>
          </cell>
          <cell r="M3951" t="str">
            <v/>
          </cell>
          <cell r="R3951" t="str">
            <v>SPDR W/F PREF [American Stock]</v>
          </cell>
        </row>
        <row r="3952">
          <cell r="B3952" t="str">
            <v>XLY.US</v>
          </cell>
          <cell r="C3952" t="str">
            <v>XLY</v>
          </cell>
          <cell r="D3952" t="str">
            <v/>
          </cell>
          <cell r="E3952">
            <v>1</v>
          </cell>
          <cell r="F3952">
            <v>0.01</v>
          </cell>
          <cell r="G3952" t="str">
            <v/>
          </cell>
          <cell r="H3952" t="str">
            <v/>
          </cell>
          <cell r="I3952" t="str">
            <v/>
          </cell>
          <cell r="J3952" t="str">
            <v/>
          </cell>
          <cell r="K3952" t="str">
            <v>US81369Y4070</v>
          </cell>
          <cell r="L3952" t="str">
            <v/>
          </cell>
          <cell r="M3952" t="str">
            <v/>
          </cell>
          <cell r="R3952" t="str">
            <v>SPDR-CONS DISCRE [American Stock]</v>
          </cell>
        </row>
        <row r="3953">
          <cell r="B3953" t="str">
            <v>XLP.US</v>
          </cell>
          <cell r="C3953" t="str">
            <v>XLP</v>
          </cell>
          <cell r="D3953" t="str">
            <v/>
          </cell>
          <cell r="E3953">
            <v>1</v>
          </cell>
          <cell r="F3953">
            <v>0.01</v>
          </cell>
          <cell r="G3953" t="str">
            <v/>
          </cell>
          <cell r="H3953" t="str">
            <v/>
          </cell>
          <cell r="I3953" t="str">
            <v/>
          </cell>
          <cell r="J3953" t="str">
            <v/>
          </cell>
          <cell r="K3953" t="str">
            <v>US81369Y3080</v>
          </cell>
          <cell r="L3953" t="str">
            <v/>
          </cell>
          <cell r="M3953" t="str">
            <v/>
          </cell>
          <cell r="R3953" t="str">
            <v>SPDR-CONS STAPLE [American Stock]</v>
          </cell>
        </row>
        <row r="3954">
          <cell r="B3954" t="str">
            <v>XLE.US</v>
          </cell>
          <cell r="C3954" t="str">
            <v>XLE</v>
          </cell>
          <cell r="D3954" t="str">
            <v/>
          </cell>
          <cell r="E3954">
            <v>1</v>
          </cell>
          <cell r="F3954">
            <v>0.01</v>
          </cell>
          <cell r="G3954" t="str">
            <v/>
          </cell>
          <cell r="H3954" t="str">
            <v/>
          </cell>
          <cell r="I3954" t="str">
            <v/>
          </cell>
          <cell r="J3954" t="str">
            <v/>
          </cell>
          <cell r="K3954" t="str">
            <v>US81369Y5069</v>
          </cell>
          <cell r="L3954" t="str">
            <v/>
          </cell>
          <cell r="M3954" t="str">
            <v/>
          </cell>
          <cell r="R3954" t="str">
            <v>SPDR-ENERGY SEL [American Stock]</v>
          </cell>
        </row>
        <row r="3955">
          <cell r="B3955" t="str">
            <v>XLF.US</v>
          </cell>
          <cell r="C3955" t="str">
            <v>XLF</v>
          </cell>
          <cell r="D3955" t="str">
            <v/>
          </cell>
          <cell r="E3955">
            <v>1</v>
          </cell>
          <cell r="F3955">
            <v>0.01</v>
          </cell>
          <cell r="G3955" t="str">
            <v/>
          </cell>
          <cell r="H3955" t="str">
            <v/>
          </cell>
          <cell r="I3955" t="str">
            <v/>
          </cell>
          <cell r="J3955" t="str">
            <v/>
          </cell>
          <cell r="K3955" t="str">
            <v>US81369Y6059</v>
          </cell>
          <cell r="L3955" t="str">
            <v/>
          </cell>
          <cell r="M3955" t="str">
            <v/>
          </cell>
          <cell r="R3955" t="str">
            <v>SPDR-FINL SELECT [American Stock]</v>
          </cell>
        </row>
        <row r="3956">
          <cell r="B3956" t="str">
            <v>XLV.US</v>
          </cell>
          <cell r="C3956" t="str">
            <v>XLV</v>
          </cell>
          <cell r="D3956" t="str">
            <v/>
          </cell>
          <cell r="E3956">
            <v>1</v>
          </cell>
          <cell r="F3956">
            <v>0.01</v>
          </cell>
          <cell r="G3956" t="str">
            <v/>
          </cell>
          <cell r="H3956" t="str">
            <v/>
          </cell>
          <cell r="I3956" t="str">
            <v/>
          </cell>
          <cell r="J3956" t="str">
            <v/>
          </cell>
          <cell r="K3956" t="str">
            <v>US81369Y2090</v>
          </cell>
          <cell r="L3956" t="str">
            <v/>
          </cell>
          <cell r="M3956" t="str">
            <v/>
          </cell>
          <cell r="R3956" t="str">
            <v>SPDR-HEALTH CARE [American Stock]</v>
          </cell>
        </row>
        <row r="3957">
          <cell r="B3957" t="str">
            <v>XLI.US</v>
          </cell>
          <cell r="C3957" t="str">
            <v>XLI</v>
          </cell>
          <cell r="D3957" t="str">
            <v/>
          </cell>
          <cell r="E3957">
            <v>1</v>
          </cell>
          <cell r="F3957">
            <v>0.01</v>
          </cell>
          <cell r="G3957" t="str">
            <v/>
          </cell>
          <cell r="H3957" t="str">
            <v/>
          </cell>
          <cell r="I3957" t="str">
            <v/>
          </cell>
          <cell r="J3957" t="str">
            <v/>
          </cell>
          <cell r="K3957" t="str">
            <v>US81369Y7040</v>
          </cell>
          <cell r="L3957" t="str">
            <v/>
          </cell>
          <cell r="M3957" t="str">
            <v/>
          </cell>
          <cell r="R3957" t="str">
            <v>SPDR-INDU SELECT [American Stock]</v>
          </cell>
        </row>
        <row r="3958">
          <cell r="B3958" t="str">
            <v>XLB.US</v>
          </cell>
          <cell r="C3958" t="str">
            <v>XLB</v>
          </cell>
          <cell r="D3958" t="str">
            <v/>
          </cell>
          <cell r="E3958">
            <v>1</v>
          </cell>
          <cell r="F3958">
            <v>0.01</v>
          </cell>
          <cell r="G3958" t="str">
            <v/>
          </cell>
          <cell r="H3958" t="str">
            <v/>
          </cell>
          <cell r="I3958" t="str">
            <v/>
          </cell>
          <cell r="J3958" t="str">
            <v/>
          </cell>
          <cell r="K3958" t="str">
            <v>US81369Y1001</v>
          </cell>
          <cell r="L3958" t="str">
            <v/>
          </cell>
          <cell r="M3958" t="str">
            <v/>
          </cell>
          <cell r="R3958" t="str">
            <v>SPDR-MATERIALS [American Stock]</v>
          </cell>
        </row>
        <row r="3959">
          <cell r="B3959" t="str">
            <v>SPLB.US</v>
          </cell>
          <cell r="C3959" t="str">
            <v>SPLB</v>
          </cell>
          <cell r="D3959" t="str">
            <v/>
          </cell>
          <cell r="E3959">
            <v>1</v>
          </cell>
          <cell r="F3959">
            <v>0.01</v>
          </cell>
          <cell r="G3959" t="str">
            <v/>
          </cell>
          <cell r="H3959" t="str">
            <v/>
          </cell>
          <cell r="I3959" t="str">
            <v/>
          </cell>
          <cell r="J3959" t="str">
            <v/>
          </cell>
          <cell r="K3959" t="str">
            <v>US78464A3674</v>
          </cell>
          <cell r="L3959" t="str">
            <v/>
          </cell>
          <cell r="M3959" t="str">
            <v/>
          </cell>
          <cell r="R3959" t="str">
            <v>SPDR-PORT L/T C [American Stock]</v>
          </cell>
        </row>
        <row r="3960">
          <cell r="B3960" t="str">
            <v>SPTL.US</v>
          </cell>
          <cell r="C3960" t="str">
            <v>SPTL</v>
          </cell>
          <cell r="D3960" t="str">
            <v/>
          </cell>
          <cell r="E3960">
            <v>1</v>
          </cell>
          <cell r="F3960">
            <v>0.01</v>
          </cell>
          <cell r="G3960" t="str">
            <v/>
          </cell>
          <cell r="H3960" t="str">
            <v/>
          </cell>
          <cell r="I3960" t="str">
            <v/>
          </cell>
          <cell r="J3960" t="str">
            <v/>
          </cell>
          <cell r="K3960" t="str">
            <v>US78464A6644</v>
          </cell>
          <cell r="L3960" t="str">
            <v/>
          </cell>
          <cell r="M3960" t="str">
            <v/>
          </cell>
          <cell r="R3960" t="str">
            <v>SPDR-PORT L/T TR [American Stock]</v>
          </cell>
        </row>
        <row r="3961">
          <cell r="B3961" t="str">
            <v>MMTM.US</v>
          </cell>
          <cell r="C3961" t="str">
            <v>MMTM</v>
          </cell>
          <cell r="D3961" t="str">
            <v/>
          </cell>
          <cell r="E3961">
            <v>1</v>
          </cell>
          <cell r="F3961">
            <v>0.01</v>
          </cell>
          <cell r="G3961" t="str">
            <v/>
          </cell>
          <cell r="H3961" t="str">
            <v/>
          </cell>
          <cell r="I3961" t="str">
            <v/>
          </cell>
          <cell r="J3961" t="str">
            <v/>
          </cell>
          <cell r="K3961" t="str">
            <v>US78468R7052</v>
          </cell>
          <cell r="L3961" t="str">
            <v/>
          </cell>
          <cell r="M3961" t="str">
            <v/>
          </cell>
          <cell r="R3961" t="str">
            <v>SPDR-SP1500 MOM [American Stock]</v>
          </cell>
        </row>
        <row r="3962">
          <cell r="B3962" t="str">
            <v>XLK.US</v>
          </cell>
          <cell r="C3962" t="str">
            <v>XLK</v>
          </cell>
          <cell r="D3962" t="str">
            <v/>
          </cell>
          <cell r="E3962">
            <v>1</v>
          </cell>
          <cell r="F3962">
            <v>0.01</v>
          </cell>
          <cell r="G3962" t="str">
            <v/>
          </cell>
          <cell r="H3962" t="str">
            <v/>
          </cell>
          <cell r="I3962" t="str">
            <v/>
          </cell>
          <cell r="J3962" t="str">
            <v/>
          </cell>
          <cell r="K3962" t="str">
            <v>US81369Y8030</v>
          </cell>
          <cell r="L3962" t="str">
            <v/>
          </cell>
          <cell r="M3962" t="str">
            <v/>
          </cell>
          <cell r="R3962" t="str">
            <v>SPDR-TECH SEL S [American Stock]</v>
          </cell>
        </row>
        <row r="3963">
          <cell r="B3963" t="str">
            <v>XLU.US</v>
          </cell>
          <cell r="C3963" t="str">
            <v>XLU</v>
          </cell>
          <cell r="D3963" t="str">
            <v/>
          </cell>
          <cell r="E3963">
            <v>1</v>
          </cell>
          <cell r="F3963">
            <v>0.01</v>
          </cell>
          <cell r="G3963" t="str">
            <v/>
          </cell>
          <cell r="H3963" t="str">
            <v/>
          </cell>
          <cell r="I3963" t="str">
            <v/>
          </cell>
          <cell r="J3963" t="str">
            <v/>
          </cell>
          <cell r="K3963" t="str">
            <v>US81369Y8865</v>
          </cell>
          <cell r="L3963" t="str">
            <v/>
          </cell>
          <cell r="M3963" t="str">
            <v/>
          </cell>
          <cell r="R3963" t="str">
            <v>SPDR-UTIL SELECT [American Stock]</v>
          </cell>
        </row>
        <row r="3964">
          <cell r="B3964" t="str">
            <v>SPB.US</v>
          </cell>
          <cell r="C3964" t="str">
            <v>SPB</v>
          </cell>
          <cell r="D3964" t="str">
            <v/>
          </cell>
          <cell r="E3964">
            <v>1</v>
          </cell>
          <cell r="F3964">
            <v>0.01</v>
          </cell>
          <cell r="G3964" t="str">
            <v/>
          </cell>
          <cell r="H3964" t="str">
            <v/>
          </cell>
          <cell r="I3964" t="str">
            <v/>
          </cell>
          <cell r="J3964" t="str">
            <v/>
          </cell>
          <cell r="K3964" t="str">
            <v>US84790A1051</v>
          </cell>
          <cell r="L3964" t="str">
            <v/>
          </cell>
          <cell r="M3964" t="str">
            <v/>
          </cell>
          <cell r="R3964" t="str">
            <v>SPECTRUM BRANDS [American Stock]</v>
          </cell>
        </row>
        <row r="3965">
          <cell r="B3965" t="str">
            <v>SPPI.US</v>
          </cell>
          <cell r="C3965" t="str">
            <v>SPPI</v>
          </cell>
          <cell r="D3965" t="str">
            <v/>
          </cell>
          <cell r="E3965">
            <v>1</v>
          </cell>
          <cell r="F3965">
            <v>0.01</v>
          </cell>
          <cell r="G3965" t="str">
            <v/>
          </cell>
          <cell r="H3965" t="str">
            <v/>
          </cell>
          <cell r="I3965" t="str">
            <v/>
          </cell>
          <cell r="J3965" t="str">
            <v/>
          </cell>
          <cell r="K3965" t="str">
            <v>US84763A1088</v>
          </cell>
          <cell r="L3965" t="str">
            <v/>
          </cell>
          <cell r="M3965" t="str">
            <v/>
          </cell>
          <cell r="R3965" t="str">
            <v>SPECTRUM PHARMAC [American Stock]</v>
          </cell>
        </row>
        <row r="3966">
          <cell r="B3966" t="str">
            <v>SPGI.US</v>
          </cell>
          <cell r="C3966" t="str">
            <v>SPGI</v>
          </cell>
          <cell r="D3966" t="str">
            <v/>
          </cell>
          <cell r="E3966">
            <v>1</v>
          </cell>
          <cell r="F3966">
            <v>0.01</v>
          </cell>
          <cell r="G3966" t="str">
            <v/>
          </cell>
          <cell r="H3966" t="str">
            <v/>
          </cell>
          <cell r="I3966" t="str">
            <v/>
          </cell>
          <cell r="J3966" t="str">
            <v/>
          </cell>
          <cell r="K3966" t="str">
            <v>US78409V1044</v>
          </cell>
          <cell r="L3966" t="str">
            <v/>
          </cell>
          <cell r="M3966" t="str">
            <v/>
          </cell>
          <cell r="R3966" t="str">
            <v>SPGI.K [American Stock]</v>
          </cell>
        </row>
        <row r="3967">
          <cell r="B3967" t="str">
            <v>SR.US</v>
          </cell>
          <cell r="C3967" t="str">
            <v>SR</v>
          </cell>
          <cell r="D3967" t="str">
            <v/>
          </cell>
          <cell r="E3967">
            <v>1</v>
          </cell>
          <cell r="F3967">
            <v>0.01</v>
          </cell>
          <cell r="G3967" t="str">
            <v/>
          </cell>
          <cell r="H3967" t="str">
            <v/>
          </cell>
          <cell r="I3967" t="str">
            <v/>
          </cell>
          <cell r="J3967" t="str">
            <v/>
          </cell>
          <cell r="K3967" t="str">
            <v>US84857L1017</v>
          </cell>
          <cell r="L3967" t="str">
            <v/>
          </cell>
          <cell r="M3967" t="str">
            <v/>
          </cell>
          <cell r="R3967" t="str">
            <v>SPIRE INC [American Stock]</v>
          </cell>
        </row>
        <row r="3968">
          <cell r="B3968" t="str">
            <v>SPR.US</v>
          </cell>
          <cell r="C3968" t="str">
            <v>SPR</v>
          </cell>
          <cell r="D3968" t="str">
            <v/>
          </cell>
          <cell r="E3968">
            <v>1</v>
          </cell>
          <cell r="F3968">
            <v>0.01</v>
          </cell>
          <cell r="G3968" t="str">
            <v/>
          </cell>
          <cell r="H3968" t="str">
            <v/>
          </cell>
          <cell r="I3968" t="str">
            <v/>
          </cell>
          <cell r="J3968" t="str">
            <v/>
          </cell>
          <cell r="K3968" t="str">
            <v>US8485741099</v>
          </cell>
          <cell r="L3968" t="str">
            <v/>
          </cell>
          <cell r="M3968" t="str">
            <v/>
          </cell>
          <cell r="R3968" t="str">
            <v>SPIRIT AEROSYS-A [American Stock]</v>
          </cell>
        </row>
        <row r="3969">
          <cell r="B3969" t="str">
            <v>SAVE.US</v>
          </cell>
          <cell r="C3969" t="str">
            <v>SAVE</v>
          </cell>
          <cell r="D3969" t="str">
            <v/>
          </cell>
          <cell r="E3969">
            <v>1</v>
          </cell>
          <cell r="F3969">
            <v>0.01</v>
          </cell>
          <cell r="G3969" t="str">
            <v/>
          </cell>
          <cell r="H3969" t="str">
            <v/>
          </cell>
          <cell r="I3969" t="str">
            <v/>
          </cell>
          <cell r="J3969" t="str">
            <v/>
          </cell>
          <cell r="K3969" t="str">
            <v>US8485771021</v>
          </cell>
          <cell r="L3969" t="str">
            <v/>
          </cell>
          <cell r="M3969" t="str">
            <v/>
          </cell>
          <cell r="R3969" t="str">
            <v>SPIRIT AIRLINES [American Stock]</v>
          </cell>
        </row>
        <row r="3970">
          <cell r="B3970" t="str">
            <v>SRC.US</v>
          </cell>
          <cell r="C3970" t="str">
            <v>SRC</v>
          </cell>
          <cell r="D3970" t="str">
            <v/>
          </cell>
          <cell r="E3970">
            <v>1</v>
          </cell>
          <cell r="F3970">
            <v>0.01</v>
          </cell>
          <cell r="G3970" t="str">
            <v/>
          </cell>
          <cell r="H3970" t="str">
            <v/>
          </cell>
          <cell r="I3970" t="str">
            <v/>
          </cell>
          <cell r="J3970" t="str">
            <v/>
          </cell>
          <cell r="K3970" t="str">
            <v>US84860W3007</v>
          </cell>
          <cell r="L3970" t="str">
            <v/>
          </cell>
          <cell r="M3970" t="str">
            <v/>
          </cell>
          <cell r="R3970" t="str">
            <v>SPIRIT REALTY [American Stock]</v>
          </cell>
        </row>
        <row r="3971">
          <cell r="B3971" t="str">
            <v>SPLK.US</v>
          </cell>
          <cell r="C3971" t="str">
            <v>SPLK</v>
          </cell>
          <cell r="D3971" t="str">
            <v/>
          </cell>
          <cell r="E3971">
            <v>1</v>
          </cell>
          <cell r="F3971">
            <v>0.01</v>
          </cell>
          <cell r="G3971" t="str">
            <v/>
          </cell>
          <cell r="H3971" t="str">
            <v/>
          </cell>
          <cell r="I3971" t="str">
            <v/>
          </cell>
          <cell r="J3971" t="str">
            <v/>
          </cell>
          <cell r="K3971" t="str">
            <v>US8486371045</v>
          </cell>
          <cell r="L3971" t="str">
            <v/>
          </cell>
          <cell r="M3971" t="str">
            <v/>
          </cell>
          <cell r="R3971" t="str">
            <v>SPLUNK INC [American Stock]</v>
          </cell>
        </row>
        <row r="3972">
          <cell r="B3972" t="str">
            <v>SPOK.US</v>
          </cell>
          <cell r="C3972" t="str">
            <v>SPOK</v>
          </cell>
          <cell r="D3972" t="str">
            <v/>
          </cell>
          <cell r="E3972">
            <v>1</v>
          </cell>
          <cell r="F3972">
            <v>0.01</v>
          </cell>
          <cell r="G3972" t="str">
            <v/>
          </cell>
          <cell r="H3972" t="str">
            <v/>
          </cell>
          <cell r="I3972" t="str">
            <v/>
          </cell>
          <cell r="J3972" t="str">
            <v/>
          </cell>
          <cell r="K3972" t="str">
            <v>US84863T1060</v>
          </cell>
          <cell r="L3972" t="str">
            <v/>
          </cell>
          <cell r="M3972" t="str">
            <v/>
          </cell>
          <cell r="R3972" t="str">
            <v>SPOK HOLDINGS IN [American Stock]</v>
          </cell>
        </row>
        <row r="3973">
          <cell r="B3973" t="str">
            <v>SPWH.US</v>
          </cell>
          <cell r="C3973" t="str">
            <v>SPWH</v>
          </cell>
          <cell r="D3973" t="str">
            <v/>
          </cell>
          <cell r="E3973">
            <v>1</v>
          </cell>
          <cell r="F3973">
            <v>0.01</v>
          </cell>
          <cell r="G3973" t="str">
            <v/>
          </cell>
          <cell r="H3973" t="str">
            <v/>
          </cell>
          <cell r="I3973" t="str">
            <v/>
          </cell>
          <cell r="J3973" t="str">
            <v/>
          </cell>
          <cell r="K3973" t="str">
            <v>US84920Y1064</v>
          </cell>
          <cell r="L3973" t="str">
            <v/>
          </cell>
          <cell r="M3973" t="str">
            <v/>
          </cell>
          <cell r="R3973" t="str">
            <v>SPORTSMAN'S WARE [American Stock]</v>
          </cell>
        </row>
        <row r="3974">
          <cell r="B3974" t="str">
            <v>SPOT.US</v>
          </cell>
          <cell r="C3974" t="str">
            <v>SPOT</v>
          </cell>
          <cell r="D3974" t="str">
            <v/>
          </cell>
          <cell r="E3974">
            <v>1</v>
          </cell>
          <cell r="F3974">
            <v>0.01</v>
          </cell>
          <cell r="G3974" t="str">
            <v/>
          </cell>
          <cell r="H3974" t="str">
            <v/>
          </cell>
          <cell r="I3974" t="str">
            <v/>
          </cell>
          <cell r="J3974" t="str">
            <v/>
          </cell>
          <cell r="K3974" t="str">
            <v>LU1778762911</v>
          </cell>
          <cell r="L3974" t="str">
            <v/>
          </cell>
          <cell r="M3974" t="str">
            <v/>
          </cell>
          <cell r="R3974" t="str">
            <v>SPOTIFY TECHNOLO [American Stock]</v>
          </cell>
        </row>
        <row r="3975">
          <cell r="B3975" t="str">
            <v>SPT.US</v>
          </cell>
          <cell r="C3975" t="str">
            <v>SPT</v>
          </cell>
          <cell r="D3975" t="str">
            <v/>
          </cell>
          <cell r="E3975">
            <v>1</v>
          </cell>
          <cell r="F3975">
            <v>0.01</v>
          </cell>
          <cell r="G3975" t="str">
            <v/>
          </cell>
          <cell r="H3975" t="str">
            <v/>
          </cell>
          <cell r="I3975" t="str">
            <v/>
          </cell>
          <cell r="J3975" t="str">
            <v/>
          </cell>
          <cell r="K3975" t="str">
            <v>US85209W1099</v>
          </cell>
          <cell r="L3975" t="str">
            <v/>
          </cell>
          <cell r="M3975" t="str">
            <v/>
          </cell>
          <cell r="R3975" t="str">
            <v>SPROUT SOCIAL-A [American Stock]</v>
          </cell>
        </row>
        <row r="3976">
          <cell r="B3976" t="str">
            <v>SFM.US</v>
          </cell>
          <cell r="C3976" t="str">
            <v>SFM</v>
          </cell>
          <cell r="D3976" t="str">
            <v/>
          </cell>
          <cell r="E3976">
            <v>1</v>
          </cell>
          <cell r="F3976">
            <v>0.01</v>
          </cell>
          <cell r="G3976" t="str">
            <v/>
          </cell>
          <cell r="H3976" t="str">
            <v/>
          </cell>
          <cell r="I3976" t="str">
            <v/>
          </cell>
          <cell r="J3976" t="str">
            <v/>
          </cell>
          <cell r="K3976" t="str">
            <v>US85208M1027</v>
          </cell>
          <cell r="L3976" t="str">
            <v/>
          </cell>
          <cell r="M3976" t="str">
            <v/>
          </cell>
          <cell r="R3976" t="str">
            <v>SPROUTS FARMERS [American Stock]</v>
          </cell>
        </row>
        <row r="3977">
          <cell r="B3977" t="str">
            <v>SPSC.US</v>
          </cell>
          <cell r="C3977" t="str">
            <v>SPSC</v>
          </cell>
          <cell r="D3977" t="str">
            <v/>
          </cell>
          <cell r="E3977">
            <v>1</v>
          </cell>
          <cell r="F3977">
            <v>0.01</v>
          </cell>
          <cell r="G3977" t="str">
            <v/>
          </cell>
          <cell r="H3977" t="str">
            <v/>
          </cell>
          <cell r="I3977" t="str">
            <v/>
          </cell>
          <cell r="J3977" t="str">
            <v/>
          </cell>
          <cell r="K3977" t="str">
            <v>US78463M1071</v>
          </cell>
          <cell r="L3977" t="str">
            <v/>
          </cell>
          <cell r="M3977" t="str">
            <v/>
          </cell>
          <cell r="R3977" t="str">
            <v>SPS COMMERCE INC [American Stock]</v>
          </cell>
        </row>
        <row r="3978">
          <cell r="B3978" t="str">
            <v>FLOW.US</v>
          </cell>
          <cell r="C3978" t="str">
            <v>FLOW</v>
          </cell>
          <cell r="D3978" t="str">
            <v/>
          </cell>
          <cell r="E3978">
            <v>1</v>
          </cell>
          <cell r="F3978">
            <v>0.01</v>
          </cell>
          <cell r="G3978" t="str">
            <v/>
          </cell>
          <cell r="H3978" t="str">
            <v/>
          </cell>
          <cell r="I3978" t="str">
            <v/>
          </cell>
          <cell r="J3978" t="str">
            <v/>
          </cell>
          <cell r="K3978" t="str">
            <v>US78469X1072</v>
          </cell>
          <cell r="L3978" t="str">
            <v/>
          </cell>
          <cell r="M3978" t="str">
            <v/>
          </cell>
          <cell r="R3978" t="str">
            <v>SPX FLOW INC [American Stock]</v>
          </cell>
        </row>
        <row r="3979">
          <cell r="B3979" t="str">
            <v>SPXC.US</v>
          </cell>
          <cell r="C3979" t="str">
            <v>SPXC</v>
          </cell>
          <cell r="D3979" t="str">
            <v/>
          </cell>
          <cell r="E3979">
            <v>1</v>
          </cell>
          <cell r="F3979">
            <v>0.01</v>
          </cell>
          <cell r="G3979" t="str">
            <v/>
          </cell>
          <cell r="H3979" t="str">
            <v/>
          </cell>
          <cell r="I3979" t="str">
            <v/>
          </cell>
          <cell r="J3979" t="str">
            <v/>
          </cell>
          <cell r="K3979" t="str">
            <v>US7846351044</v>
          </cell>
          <cell r="L3979" t="str">
            <v/>
          </cell>
          <cell r="M3979" t="str">
            <v/>
          </cell>
          <cell r="R3979" t="str">
            <v>SPXC.K [American Stock]</v>
          </cell>
        </row>
        <row r="3980">
          <cell r="B3980" t="str">
            <v>SQ.US</v>
          </cell>
          <cell r="C3980" t="str">
            <v>SQ</v>
          </cell>
          <cell r="D3980" t="str">
            <v/>
          </cell>
          <cell r="E3980">
            <v>1</v>
          </cell>
          <cell r="F3980">
            <v>0.01</v>
          </cell>
          <cell r="G3980" t="str">
            <v/>
          </cell>
          <cell r="H3980" t="str">
            <v/>
          </cell>
          <cell r="I3980" t="str">
            <v/>
          </cell>
          <cell r="J3980" t="str">
            <v/>
          </cell>
          <cell r="K3980" t="str">
            <v>US8522341036</v>
          </cell>
          <cell r="L3980" t="str">
            <v/>
          </cell>
          <cell r="M3980" t="str">
            <v/>
          </cell>
          <cell r="R3980" t="str">
            <v>SQ [American Stock]</v>
          </cell>
        </row>
        <row r="3981">
          <cell r="B3981" t="str">
            <v>SRTS.US</v>
          </cell>
          <cell r="C3981" t="str">
            <v>SRTS</v>
          </cell>
          <cell r="D3981" t="str">
            <v/>
          </cell>
          <cell r="E3981">
            <v>1</v>
          </cell>
          <cell r="F3981">
            <v>0.01</v>
          </cell>
          <cell r="G3981" t="str">
            <v/>
          </cell>
          <cell r="H3981" t="str">
            <v/>
          </cell>
          <cell r="I3981" t="str">
            <v/>
          </cell>
          <cell r="J3981" t="str">
            <v/>
          </cell>
          <cell r="K3981" t="str">
            <v>US81728J1097</v>
          </cell>
          <cell r="L3981" t="str">
            <v/>
          </cell>
          <cell r="M3981" t="str">
            <v/>
          </cell>
          <cell r="R3981" t="str">
            <v>SRTS.O [American Stock]</v>
          </cell>
        </row>
        <row r="3982">
          <cell r="B3982" t="str">
            <v>SSNC.US</v>
          </cell>
          <cell r="C3982" t="str">
            <v>SSNC</v>
          </cell>
          <cell r="D3982" t="str">
            <v/>
          </cell>
          <cell r="E3982">
            <v>1</v>
          </cell>
          <cell r="F3982">
            <v>0.01</v>
          </cell>
          <cell r="G3982" t="str">
            <v/>
          </cell>
          <cell r="H3982" t="str">
            <v/>
          </cell>
          <cell r="I3982" t="str">
            <v/>
          </cell>
          <cell r="J3982" t="str">
            <v/>
          </cell>
          <cell r="K3982" t="str">
            <v>US78467J1007</v>
          </cell>
          <cell r="L3982" t="str">
            <v/>
          </cell>
          <cell r="M3982" t="str">
            <v/>
          </cell>
          <cell r="R3982" t="str">
            <v>SS&amp;C TECHNOLOGIE [American Stock]</v>
          </cell>
        </row>
        <row r="3983">
          <cell r="B3983" t="str">
            <v>SSRM.US</v>
          </cell>
          <cell r="C3983" t="str">
            <v>SSRM</v>
          </cell>
          <cell r="D3983" t="str">
            <v/>
          </cell>
          <cell r="E3983">
            <v>1</v>
          </cell>
          <cell r="F3983">
            <v>0.01</v>
          </cell>
          <cell r="G3983" t="str">
            <v/>
          </cell>
          <cell r="H3983" t="str">
            <v/>
          </cell>
          <cell r="I3983" t="str">
            <v/>
          </cell>
          <cell r="J3983" t="str">
            <v/>
          </cell>
          <cell r="K3983" t="str">
            <v>CA7847301032</v>
          </cell>
          <cell r="L3983" t="str">
            <v/>
          </cell>
          <cell r="M3983" t="str">
            <v/>
          </cell>
          <cell r="R3983" t="str">
            <v>SSR MINING INC [American Stock]</v>
          </cell>
        </row>
        <row r="3984">
          <cell r="B3984" t="str">
            <v>JOE.US</v>
          </cell>
          <cell r="C3984" t="str">
            <v>JOE</v>
          </cell>
          <cell r="D3984" t="str">
            <v/>
          </cell>
          <cell r="E3984">
            <v>1</v>
          </cell>
          <cell r="F3984">
            <v>0.01</v>
          </cell>
          <cell r="G3984" t="str">
            <v/>
          </cell>
          <cell r="H3984" t="str">
            <v/>
          </cell>
          <cell r="I3984" t="str">
            <v/>
          </cell>
          <cell r="J3984" t="str">
            <v/>
          </cell>
          <cell r="K3984" t="str">
            <v>US7901481009</v>
          </cell>
          <cell r="L3984" t="str">
            <v/>
          </cell>
          <cell r="M3984" t="str">
            <v/>
          </cell>
          <cell r="R3984" t="str">
            <v>ST JOE CO [American Stock]</v>
          </cell>
        </row>
        <row r="3985">
          <cell r="B3985" t="str">
            <v>STAA.US</v>
          </cell>
          <cell r="C3985" t="str">
            <v>STAA</v>
          </cell>
          <cell r="D3985" t="str">
            <v/>
          </cell>
          <cell r="E3985">
            <v>1</v>
          </cell>
          <cell r="F3985">
            <v>0.01</v>
          </cell>
          <cell r="G3985" t="str">
            <v/>
          </cell>
          <cell r="H3985" t="str">
            <v/>
          </cell>
          <cell r="I3985" t="str">
            <v/>
          </cell>
          <cell r="J3985" t="str">
            <v/>
          </cell>
          <cell r="K3985" t="str">
            <v>US8523123052</v>
          </cell>
          <cell r="L3985" t="str">
            <v/>
          </cell>
          <cell r="M3985" t="str">
            <v/>
          </cell>
          <cell r="R3985" t="str">
            <v>STAAR SURGICAL [American Stock]</v>
          </cell>
        </row>
        <row r="3986">
          <cell r="B3986" t="str">
            <v>STAG.US</v>
          </cell>
          <cell r="C3986" t="str">
            <v>STAG</v>
          </cell>
          <cell r="D3986" t="str">
            <v/>
          </cell>
          <cell r="E3986">
            <v>1</v>
          </cell>
          <cell r="F3986">
            <v>0.01</v>
          </cell>
          <cell r="G3986" t="str">
            <v/>
          </cell>
          <cell r="H3986" t="str">
            <v/>
          </cell>
          <cell r="I3986" t="str">
            <v/>
          </cell>
          <cell r="J3986" t="str">
            <v/>
          </cell>
          <cell r="K3986" t="str">
            <v>US85254J1025</v>
          </cell>
          <cell r="L3986" t="str">
            <v/>
          </cell>
          <cell r="M3986" t="str">
            <v/>
          </cell>
          <cell r="R3986" t="str">
            <v>STAG INDUSTRIAL [American Stock]</v>
          </cell>
        </row>
        <row r="3987">
          <cell r="B3987" t="str">
            <v>SSINQ.US</v>
          </cell>
          <cell r="C3987" t="str">
            <v>SSINQ</v>
          </cell>
          <cell r="D3987" t="str">
            <v/>
          </cell>
          <cell r="E3987">
            <v>1</v>
          </cell>
          <cell r="F3987">
            <v>0.01</v>
          </cell>
          <cell r="G3987" t="str">
            <v/>
          </cell>
          <cell r="H3987" t="str">
            <v/>
          </cell>
          <cell r="I3987" t="str">
            <v/>
          </cell>
          <cell r="J3987" t="str">
            <v/>
          </cell>
          <cell r="K3987" t="str">
            <v>US85254C3051</v>
          </cell>
          <cell r="L3987" t="str">
            <v/>
          </cell>
          <cell r="M3987" t="str">
            <v/>
          </cell>
          <cell r="R3987" t="str">
            <v>STAGE STORES INC [American Stock]</v>
          </cell>
        </row>
        <row r="3988">
          <cell r="B3988" t="str">
            <v>STMP.US</v>
          </cell>
          <cell r="C3988" t="str">
            <v>STMP</v>
          </cell>
          <cell r="D3988" t="str">
            <v/>
          </cell>
          <cell r="E3988">
            <v>1</v>
          </cell>
          <cell r="F3988">
            <v>0.01</v>
          </cell>
          <cell r="G3988" t="str">
            <v/>
          </cell>
          <cell r="H3988" t="str">
            <v/>
          </cell>
          <cell r="I3988" t="str">
            <v/>
          </cell>
          <cell r="J3988" t="str">
            <v/>
          </cell>
          <cell r="K3988" t="str">
            <v>US8528572006</v>
          </cell>
          <cell r="L3988" t="str">
            <v/>
          </cell>
          <cell r="M3988" t="str">
            <v/>
          </cell>
          <cell r="R3988" t="str">
            <v>STAMPS.COM INC [American Stock]</v>
          </cell>
        </row>
        <row r="3989">
          <cell r="B3989" t="str">
            <v>SMP.US</v>
          </cell>
          <cell r="C3989" t="str">
            <v>SMP</v>
          </cell>
          <cell r="D3989" t="str">
            <v/>
          </cell>
          <cell r="E3989">
            <v>1</v>
          </cell>
          <cell r="F3989">
            <v>0.01</v>
          </cell>
          <cell r="G3989" t="str">
            <v/>
          </cell>
          <cell r="H3989" t="str">
            <v/>
          </cell>
          <cell r="I3989" t="str">
            <v/>
          </cell>
          <cell r="J3989" t="str">
            <v/>
          </cell>
          <cell r="K3989" t="str">
            <v>US8536661056</v>
          </cell>
          <cell r="L3989" t="str">
            <v/>
          </cell>
          <cell r="M3989" t="str">
            <v/>
          </cell>
          <cell r="R3989" t="str">
            <v>STANDARD MOTOR [American Stock]</v>
          </cell>
        </row>
        <row r="3990">
          <cell r="B3990" t="str">
            <v>SXI.US</v>
          </cell>
          <cell r="C3990" t="str">
            <v>SXI</v>
          </cell>
          <cell r="D3990" t="str">
            <v/>
          </cell>
          <cell r="E3990">
            <v>1</v>
          </cell>
          <cell r="F3990">
            <v>0.01</v>
          </cell>
          <cell r="G3990" t="str">
            <v/>
          </cell>
          <cell r="H3990" t="str">
            <v/>
          </cell>
          <cell r="I3990" t="str">
            <v/>
          </cell>
          <cell r="J3990" t="str">
            <v/>
          </cell>
          <cell r="K3990" t="str">
            <v>US8542311076</v>
          </cell>
          <cell r="L3990" t="str">
            <v/>
          </cell>
          <cell r="M3990" t="str">
            <v/>
          </cell>
          <cell r="R3990" t="str">
            <v>STANDEX INTL CO [American Stock]</v>
          </cell>
        </row>
        <row r="3991">
          <cell r="B3991" t="str">
            <v>SWK.US</v>
          </cell>
          <cell r="C3991" t="str">
            <v>SWK</v>
          </cell>
          <cell r="D3991" t="str">
            <v/>
          </cell>
          <cell r="E3991">
            <v>1</v>
          </cell>
          <cell r="F3991">
            <v>0.01</v>
          </cell>
          <cell r="G3991" t="str">
            <v/>
          </cell>
          <cell r="H3991" t="str">
            <v/>
          </cell>
          <cell r="I3991" t="str">
            <v/>
          </cell>
          <cell r="J3991" t="str">
            <v/>
          </cell>
          <cell r="K3991" t="str">
            <v>US8545021011</v>
          </cell>
          <cell r="L3991" t="str">
            <v/>
          </cell>
          <cell r="M3991" t="str">
            <v/>
          </cell>
          <cell r="R3991" t="str">
            <v>STANLEY BLACK &amp; [American Stock]</v>
          </cell>
        </row>
        <row r="3992">
          <cell r="B3992" t="str">
            <v>SBLK.US</v>
          </cell>
          <cell r="C3992" t="str">
            <v>SBLK</v>
          </cell>
          <cell r="D3992" t="str">
            <v/>
          </cell>
          <cell r="E3992">
            <v>1</v>
          </cell>
          <cell r="F3992">
            <v>0.01</v>
          </cell>
          <cell r="G3992" t="str">
            <v/>
          </cell>
          <cell r="H3992" t="str">
            <v/>
          </cell>
          <cell r="I3992" t="str">
            <v/>
          </cell>
          <cell r="J3992" t="str">
            <v/>
          </cell>
          <cell r="K3992" t="str">
            <v>MHY8162K2046</v>
          </cell>
          <cell r="L3992" t="str">
            <v/>
          </cell>
          <cell r="M3992" t="str">
            <v/>
          </cell>
          <cell r="R3992" t="str">
            <v>STAR BULK CARRIE [American Stock]</v>
          </cell>
        </row>
        <row r="3993">
          <cell r="B3993" t="str">
            <v>SBUX.US</v>
          </cell>
          <cell r="C3993" t="str">
            <v>SBUX</v>
          </cell>
          <cell r="D3993" t="str">
            <v/>
          </cell>
          <cell r="E3993">
            <v>1</v>
          </cell>
          <cell r="F3993">
            <v>0.01</v>
          </cell>
          <cell r="G3993" t="str">
            <v/>
          </cell>
          <cell r="H3993" t="str">
            <v/>
          </cell>
          <cell r="I3993" t="str">
            <v/>
          </cell>
          <cell r="J3993" t="str">
            <v/>
          </cell>
          <cell r="K3993" t="str">
            <v>US8552441094</v>
          </cell>
          <cell r="L3993" t="str">
            <v/>
          </cell>
          <cell r="M3993" t="str">
            <v/>
          </cell>
          <cell r="R3993" t="str">
            <v>STARBUCKS CORP [American Stock]</v>
          </cell>
        </row>
        <row r="3994">
          <cell r="B3994" t="str">
            <v>SCX.US</v>
          </cell>
          <cell r="C3994" t="str">
            <v>SCX</v>
          </cell>
          <cell r="D3994" t="str">
            <v/>
          </cell>
          <cell r="E3994">
            <v>1</v>
          </cell>
          <cell r="F3994">
            <v>0.01</v>
          </cell>
          <cell r="G3994" t="str">
            <v/>
          </cell>
          <cell r="H3994" t="str">
            <v/>
          </cell>
          <cell r="I3994" t="str">
            <v/>
          </cell>
          <cell r="J3994" t="str">
            <v/>
          </cell>
          <cell r="K3994" t="str">
            <v>US8556681091</v>
          </cell>
          <cell r="L3994" t="str">
            <v/>
          </cell>
          <cell r="M3994" t="str">
            <v/>
          </cell>
          <cell r="R3994" t="str">
            <v>STARRETT (LS)-A [American Stock]</v>
          </cell>
        </row>
        <row r="3995">
          <cell r="B3995" t="str">
            <v>SRT.US</v>
          </cell>
          <cell r="C3995" t="str">
            <v>SRT</v>
          </cell>
          <cell r="D3995" t="str">
            <v/>
          </cell>
          <cell r="E3995">
            <v>1</v>
          </cell>
          <cell r="F3995">
            <v>0.01</v>
          </cell>
          <cell r="G3995" t="str">
            <v/>
          </cell>
          <cell r="H3995" t="str">
            <v/>
          </cell>
          <cell r="I3995" t="str">
            <v/>
          </cell>
          <cell r="J3995" t="str">
            <v/>
          </cell>
          <cell r="K3995" t="str">
            <v>US85569C1071</v>
          </cell>
          <cell r="L3995" t="str">
            <v/>
          </cell>
          <cell r="M3995" t="str">
            <v/>
          </cell>
          <cell r="R3995" t="str">
            <v>STARTEK INC [American Stock]</v>
          </cell>
        </row>
        <row r="3996">
          <cell r="B3996" t="str">
            <v>STWD.US</v>
          </cell>
          <cell r="C3996" t="str">
            <v>STWD</v>
          </cell>
          <cell r="D3996" t="str">
            <v/>
          </cell>
          <cell r="E3996">
            <v>1</v>
          </cell>
          <cell r="F3996">
            <v>0.01</v>
          </cell>
          <cell r="G3996" t="str">
            <v/>
          </cell>
          <cell r="H3996" t="str">
            <v/>
          </cell>
          <cell r="I3996" t="str">
            <v/>
          </cell>
          <cell r="J3996" t="str">
            <v/>
          </cell>
          <cell r="K3996" t="str">
            <v>US85571B1052</v>
          </cell>
          <cell r="L3996" t="str">
            <v/>
          </cell>
          <cell r="M3996" t="str">
            <v/>
          </cell>
          <cell r="R3996" t="str">
            <v>STARWOOD PROPERT [American Stock]</v>
          </cell>
        </row>
        <row r="3997">
          <cell r="B3997" t="str">
            <v>STFC.US</v>
          </cell>
          <cell r="C3997" t="str">
            <v>STFC</v>
          </cell>
          <cell r="D3997" t="str">
            <v/>
          </cell>
          <cell r="E3997">
            <v>1</v>
          </cell>
          <cell r="F3997">
            <v>0.01</v>
          </cell>
          <cell r="G3997" t="str">
            <v/>
          </cell>
          <cell r="H3997" t="str">
            <v/>
          </cell>
          <cell r="I3997" t="str">
            <v/>
          </cell>
          <cell r="J3997" t="str">
            <v/>
          </cell>
          <cell r="K3997" t="str">
            <v>US8557071052</v>
          </cell>
          <cell r="L3997" t="str">
            <v/>
          </cell>
          <cell r="M3997" t="str">
            <v/>
          </cell>
          <cell r="R3997" t="str">
            <v>STATE AUTO FINL [American Stock]</v>
          </cell>
        </row>
        <row r="3998">
          <cell r="B3998" t="str">
            <v>STT.US</v>
          </cell>
          <cell r="C3998" t="str">
            <v>STT</v>
          </cell>
          <cell r="D3998" t="str">
            <v/>
          </cell>
          <cell r="E3998">
            <v>1</v>
          </cell>
          <cell r="F3998">
            <v>0.01</v>
          </cell>
          <cell r="G3998" t="str">
            <v/>
          </cell>
          <cell r="H3998" t="str">
            <v/>
          </cell>
          <cell r="I3998" t="str">
            <v/>
          </cell>
          <cell r="J3998" t="str">
            <v/>
          </cell>
          <cell r="K3998" t="str">
            <v>US8574771031</v>
          </cell>
          <cell r="L3998" t="str">
            <v/>
          </cell>
          <cell r="M3998" t="str">
            <v/>
          </cell>
          <cell r="R3998" t="str">
            <v>STATE ST CORP [American Stock]</v>
          </cell>
        </row>
        <row r="3999">
          <cell r="B3999" t="str">
            <v>STTpD.US</v>
          </cell>
          <cell r="C3999" t="str">
            <v>STTpD</v>
          </cell>
          <cell r="D3999" t="str">
            <v/>
          </cell>
          <cell r="E3999">
            <v>1</v>
          </cell>
          <cell r="F3999">
            <v>0.01</v>
          </cell>
          <cell r="G3999" t="str">
            <v/>
          </cell>
          <cell r="H3999" t="str">
            <v/>
          </cell>
          <cell r="I3999" t="str">
            <v/>
          </cell>
          <cell r="J3999" t="str">
            <v/>
          </cell>
          <cell r="K3999" t="str">
            <v>US8574776089</v>
          </cell>
          <cell r="L3999" t="str">
            <v/>
          </cell>
          <cell r="M3999" t="str">
            <v/>
          </cell>
          <cell r="R3999" t="str">
            <v>STATE STREET COR [American Stock]</v>
          </cell>
        </row>
        <row r="4000">
          <cell r="B4000" t="str">
            <v>STLD.US</v>
          </cell>
          <cell r="C4000" t="str">
            <v>STLD</v>
          </cell>
          <cell r="D4000" t="str">
            <v/>
          </cell>
          <cell r="E4000">
            <v>1</v>
          </cell>
          <cell r="F4000">
            <v>0.01</v>
          </cell>
          <cell r="G4000" t="str">
            <v/>
          </cell>
          <cell r="H4000" t="str">
            <v/>
          </cell>
          <cell r="I4000" t="str">
            <v/>
          </cell>
          <cell r="J4000" t="str">
            <v/>
          </cell>
          <cell r="K4000" t="str">
            <v>US8581191009</v>
          </cell>
          <cell r="L4000" t="str">
            <v/>
          </cell>
          <cell r="M4000" t="str">
            <v/>
          </cell>
          <cell r="R4000" t="str">
            <v>STEEL DYNAMICS [American Stock]</v>
          </cell>
        </row>
        <row r="4001">
          <cell r="B4001" t="str">
            <v>SPLP.US</v>
          </cell>
          <cell r="C4001" t="str">
            <v>SPLP</v>
          </cell>
          <cell r="D4001" t="str">
            <v/>
          </cell>
          <cell r="E4001">
            <v>1</v>
          </cell>
          <cell r="F4001">
            <v>0.01</v>
          </cell>
          <cell r="G4001" t="str">
            <v/>
          </cell>
          <cell r="H4001" t="str">
            <v/>
          </cell>
          <cell r="I4001" t="str">
            <v/>
          </cell>
          <cell r="J4001" t="str">
            <v/>
          </cell>
          <cell r="K4001" t="str">
            <v>US85814R1077</v>
          </cell>
          <cell r="L4001" t="str">
            <v/>
          </cell>
          <cell r="M4001" t="str">
            <v/>
          </cell>
          <cell r="R4001" t="str">
            <v>STEEL PARTNERS H [American Stock]</v>
          </cell>
        </row>
        <row r="4002">
          <cell r="B4002" t="str">
            <v>SCS.US</v>
          </cell>
          <cell r="C4002" t="str">
            <v>SCS</v>
          </cell>
          <cell r="D4002" t="str">
            <v/>
          </cell>
          <cell r="E4002">
            <v>1</v>
          </cell>
          <cell r="F4002">
            <v>0.01</v>
          </cell>
          <cell r="G4002" t="str">
            <v/>
          </cell>
          <cell r="H4002" t="str">
            <v/>
          </cell>
          <cell r="I4002" t="str">
            <v/>
          </cell>
          <cell r="J4002" t="str">
            <v/>
          </cell>
          <cell r="K4002" t="str">
            <v>US8581552036</v>
          </cell>
          <cell r="L4002" t="str">
            <v/>
          </cell>
          <cell r="M4002" t="str">
            <v/>
          </cell>
          <cell r="R4002" t="str">
            <v>STEELCASE INC-A [American Stock]</v>
          </cell>
        </row>
        <row r="4003">
          <cell r="B4003" t="str">
            <v>SCM.US</v>
          </cell>
          <cell r="C4003" t="str">
            <v>SCM</v>
          </cell>
          <cell r="D4003" t="str">
            <v/>
          </cell>
          <cell r="E4003">
            <v>1</v>
          </cell>
          <cell r="F4003">
            <v>0.01</v>
          </cell>
          <cell r="G4003" t="str">
            <v/>
          </cell>
          <cell r="H4003" t="str">
            <v/>
          </cell>
          <cell r="I4003" t="str">
            <v/>
          </cell>
          <cell r="J4003" t="str">
            <v/>
          </cell>
          <cell r="K4003" t="str">
            <v>US8585681088</v>
          </cell>
          <cell r="L4003" t="str">
            <v/>
          </cell>
          <cell r="M4003" t="str">
            <v/>
          </cell>
          <cell r="R4003" t="str">
            <v>STELLUS CAPITAL [American Stock]</v>
          </cell>
        </row>
        <row r="4004">
          <cell r="B4004" t="str">
            <v>SCL.US</v>
          </cell>
          <cell r="C4004" t="str">
            <v>SCL</v>
          </cell>
          <cell r="D4004" t="str">
            <v/>
          </cell>
          <cell r="E4004">
            <v>1</v>
          </cell>
          <cell r="F4004">
            <v>0.01</v>
          </cell>
          <cell r="G4004" t="str">
            <v/>
          </cell>
          <cell r="H4004" t="str">
            <v/>
          </cell>
          <cell r="I4004" t="str">
            <v/>
          </cell>
          <cell r="J4004" t="str">
            <v/>
          </cell>
          <cell r="K4004" t="str">
            <v>US8585861003</v>
          </cell>
          <cell r="L4004" t="str">
            <v/>
          </cell>
          <cell r="M4004" t="str">
            <v/>
          </cell>
          <cell r="R4004" t="str">
            <v>STEPAN CO [American Stock]</v>
          </cell>
        </row>
        <row r="4005">
          <cell r="B4005" t="str">
            <v>SRCL.US</v>
          </cell>
          <cell r="C4005" t="str">
            <v>SRCL</v>
          </cell>
          <cell r="D4005" t="str">
            <v/>
          </cell>
          <cell r="E4005">
            <v>1</v>
          </cell>
          <cell r="F4005">
            <v>0.01</v>
          </cell>
          <cell r="G4005" t="str">
            <v/>
          </cell>
          <cell r="H4005" t="str">
            <v/>
          </cell>
          <cell r="I4005" t="str">
            <v/>
          </cell>
          <cell r="J4005" t="str">
            <v/>
          </cell>
          <cell r="K4005" t="str">
            <v>US8589121081</v>
          </cell>
          <cell r="L4005" t="str">
            <v/>
          </cell>
          <cell r="M4005" t="str">
            <v/>
          </cell>
          <cell r="R4005" t="str">
            <v>STERICYCLE INC [American Stock]</v>
          </cell>
        </row>
        <row r="4006">
          <cell r="B4006" t="str">
            <v>STE.US</v>
          </cell>
          <cell r="C4006" t="str">
            <v>STE</v>
          </cell>
          <cell r="D4006" t="str">
            <v/>
          </cell>
          <cell r="E4006">
            <v>1</v>
          </cell>
          <cell r="F4006">
            <v>0.01</v>
          </cell>
          <cell r="G4006" t="str">
            <v/>
          </cell>
          <cell r="H4006" t="str">
            <v/>
          </cell>
          <cell r="I4006" t="str">
            <v/>
          </cell>
          <cell r="J4006" t="str">
            <v/>
          </cell>
          <cell r="K4006" t="str">
            <v>GB00BVVBC028</v>
          </cell>
          <cell r="L4006" t="str">
            <v/>
          </cell>
          <cell r="M4006" t="str">
            <v/>
          </cell>
          <cell r="R4006" t="str">
            <v>STERIS PLC [American Stock]</v>
          </cell>
        </row>
        <row r="4007">
          <cell r="B4007" t="str">
            <v>STRL.US</v>
          </cell>
          <cell r="C4007" t="str">
            <v>STRL</v>
          </cell>
          <cell r="D4007" t="str">
            <v/>
          </cell>
          <cell r="E4007">
            <v>1</v>
          </cell>
          <cell r="F4007">
            <v>0.01</v>
          </cell>
          <cell r="G4007" t="str">
            <v/>
          </cell>
          <cell r="H4007" t="str">
            <v/>
          </cell>
          <cell r="I4007" t="str">
            <v/>
          </cell>
          <cell r="J4007" t="str">
            <v/>
          </cell>
          <cell r="K4007" t="str">
            <v>US8592411016</v>
          </cell>
          <cell r="L4007" t="str">
            <v/>
          </cell>
          <cell r="M4007" t="str">
            <v/>
          </cell>
          <cell r="R4007" t="str">
            <v>STERLING CONSTRU [American Stock]</v>
          </cell>
        </row>
        <row r="4008">
          <cell r="B4008" t="str">
            <v>SHOO.US</v>
          </cell>
          <cell r="C4008" t="str">
            <v>SHOO</v>
          </cell>
          <cell r="D4008" t="str">
            <v/>
          </cell>
          <cell r="E4008">
            <v>1</v>
          </cell>
          <cell r="F4008">
            <v>0.01</v>
          </cell>
          <cell r="G4008" t="str">
            <v/>
          </cell>
          <cell r="H4008" t="str">
            <v/>
          </cell>
          <cell r="I4008" t="str">
            <v/>
          </cell>
          <cell r="J4008" t="str">
            <v/>
          </cell>
          <cell r="K4008" t="str">
            <v>US5562691080</v>
          </cell>
          <cell r="L4008" t="str">
            <v/>
          </cell>
          <cell r="M4008" t="str">
            <v/>
          </cell>
          <cell r="R4008" t="str">
            <v>STEVEN MADDEN [American Stock]</v>
          </cell>
        </row>
        <row r="4009">
          <cell r="B4009" t="str">
            <v>STC.US</v>
          </cell>
          <cell r="C4009" t="str">
            <v>STC</v>
          </cell>
          <cell r="D4009" t="str">
            <v/>
          </cell>
          <cell r="E4009">
            <v>1</v>
          </cell>
          <cell r="F4009">
            <v>0.01</v>
          </cell>
          <cell r="G4009" t="str">
            <v/>
          </cell>
          <cell r="H4009" t="str">
            <v/>
          </cell>
          <cell r="I4009" t="str">
            <v/>
          </cell>
          <cell r="J4009" t="str">
            <v/>
          </cell>
          <cell r="K4009" t="str">
            <v>US8603721015</v>
          </cell>
          <cell r="L4009" t="str">
            <v/>
          </cell>
          <cell r="M4009" t="str">
            <v/>
          </cell>
          <cell r="R4009" t="str">
            <v>STEWART INFO SVC [American Stock]</v>
          </cell>
        </row>
        <row r="4010">
          <cell r="B4010" t="str">
            <v>SF.US</v>
          </cell>
          <cell r="C4010" t="str">
            <v>SF</v>
          </cell>
          <cell r="D4010" t="str">
            <v/>
          </cell>
          <cell r="E4010">
            <v>1</v>
          </cell>
          <cell r="F4010">
            <v>0.01</v>
          </cell>
          <cell r="G4010" t="str">
            <v/>
          </cell>
          <cell r="H4010" t="str">
            <v/>
          </cell>
          <cell r="I4010" t="str">
            <v/>
          </cell>
          <cell r="J4010" t="str">
            <v/>
          </cell>
          <cell r="K4010" t="str">
            <v>US8606301021</v>
          </cell>
          <cell r="L4010" t="str">
            <v/>
          </cell>
          <cell r="M4010" t="str">
            <v/>
          </cell>
          <cell r="R4010" t="str">
            <v>STIFEL FINANCIAL [American Stock]</v>
          </cell>
        </row>
        <row r="4011">
          <cell r="B4011" t="str">
            <v>SFIX.US</v>
          </cell>
          <cell r="C4011" t="str">
            <v>SFIX</v>
          </cell>
          <cell r="D4011" t="str">
            <v/>
          </cell>
          <cell r="E4011">
            <v>1</v>
          </cell>
          <cell r="F4011">
            <v>0.01</v>
          </cell>
          <cell r="G4011" t="str">
            <v/>
          </cell>
          <cell r="H4011" t="str">
            <v/>
          </cell>
          <cell r="I4011" t="str">
            <v/>
          </cell>
          <cell r="J4011" t="str">
            <v/>
          </cell>
          <cell r="K4011" t="str">
            <v>US8608971078</v>
          </cell>
          <cell r="L4011" t="str">
            <v/>
          </cell>
          <cell r="M4011" t="str">
            <v/>
          </cell>
          <cell r="R4011" t="str">
            <v>STITCH FIX INC-A [American Stock]</v>
          </cell>
        </row>
        <row r="4012">
          <cell r="B4012" t="str">
            <v>STM.US</v>
          </cell>
          <cell r="C4012" t="str">
            <v>STM</v>
          </cell>
          <cell r="D4012" t="str">
            <v/>
          </cell>
          <cell r="E4012">
            <v>1</v>
          </cell>
          <cell r="F4012">
            <v>0.01</v>
          </cell>
          <cell r="G4012" t="str">
            <v/>
          </cell>
          <cell r="H4012" t="str">
            <v/>
          </cell>
          <cell r="I4012" t="str">
            <v/>
          </cell>
          <cell r="J4012" t="str">
            <v/>
          </cell>
          <cell r="K4012" t="str">
            <v>US8610121027</v>
          </cell>
          <cell r="L4012" t="str">
            <v/>
          </cell>
          <cell r="M4012" t="str">
            <v/>
          </cell>
          <cell r="R4012" t="str">
            <v>STMICROELECTR-NY [American Stock]</v>
          </cell>
        </row>
        <row r="4013">
          <cell r="B4013" t="str">
            <v>EDF.US</v>
          </cell>
          <cell r="C4013" t="str">
            <v>EDF</v>
          </cell>
          <cell r="D4013" t="str">
            <v/>
          </cell>
          <cell r="E4013">
            <v>1</v>
          </cell>
          <cell r="F4013">
            <v>0.01</v>
          </cell>
          <cell r="G4013" t="str">
            <v/>
          </cell>
          <cell r="H4013" t="str">
            <v/>
          </cell>
          <cell r="I4013" t="str">
            <v/>
          </cell>
          <cell r="J4013" t="str">
            <v/>
          </cell>
          <cell r="K4013" t="str">
            <v>US86164T1079</v>
          </cell>
          <cell r="L4013" t="str">
            <v/>
          </cell>
          <cell r="M4013" t="str">
            <v/>
          </cell>
          <cell r="R4013" t="str">
            <v>STONE HARBOR EME [American Stock]</v>
          </cell>
        </row>
        <row r="4014">
          <cell r="B4014" t="str">
            <v>EDI.US</v>
          </cell>
          <cell r="C4014" t="str">
            <v>EDI</v>
          </cell>
          <cell r="D4014" t="str">
            <v/>
          </cell>
          <cell r="E4014">
            <v>1</v>
          </cell>
          <cell r="F4014">
            <v>0.01</v>
          </cell>
          <cell r="G4014" t="str">
            <v/>
          </cell>
          <cell r="H4014" t="str">
            <v/>
          </cell>
          <cell r="I4014" t="str">
            <v/>
          </cell>
          <cell r="J4014" t="str">
            <v/>
          </cell>
          <cell r="K4014" t="str">
            <v>US86164W1009</v>
          </cell>
          <cell r="L4014" t="str">
            <v/>
          </cell>
          <cell r="M4014" t="str">
            <v/>
          </cell>
          <cell r="R4014" t="str">
            <v>STONE HARBOR EME [American Stock]</v>
          </cell>
        </row>
        <row r="4015">
          <cell r="B4015" t="str">
            <v>STNE.US</v>
          </cell>
          <cell r="C4015" t="str">
            <v>STNE</v>
          </cell>
          <cell r="D4015" t="str">
            <v/>
          </cell>
          <cell r="E4015">
            <v>1</v>
          </cell>
          <cell r="F4015">
            <v>0.01</v>
          </cell>
          <cell r="G4015" t="str">
            <v/>
          </cell>
          <cell r="H4015" t="str">
            <v/>
          </cell>
          <cell r="I4015" t="str">
            <v/>
          </cell>
          <cell r="J4015" t="str">
            <v/>
          </cell>
          <cell r="K4015" t="str">
            <v>KYG851581069</v>
          </cell>
          <cell r="L4015" t="str">
            <v/>
          </cell>
          <cell r="M4015" t="str">
            <v/>
          </cell>
          <cell r="R4015" t="str">
            <v>STONECO LTD-A [American Stock]</v>
          </cell>
        </row>
        <row r="4016">
          <cell r="B4016" t="str">
            <v>STON.US</v>
          </cell>
          <cell r="C4016" t="str">
            <v>STON</v>
          </cell>
          <cell r="D4016" t="str">
            <v/>
          </cell>
          <cell r="E4016">
            <v>1</v>
          </cell>
          <cell r="F4016">
            <v>0.01</v>
          </cell>
          <cell r="G4016" t="str">
            <v/>
          </cell>
          <cell r="H4016" t="str">
            <v/>
          </cell>
          <cell r="I4016" t="str">
            <v/>
          </cell>
          <cell r="J4016" t="str">
            <v/>
          </cell>
          <cell r="K4016" t="str">
            <v>US86184W1062</v>
          </cell>
          <cell r="L4016" t="str">
            <v/>
          </cell>
          <cell r="M4016" t="str">
            <v/>
          </cell>
          <cell r="R4016" t="str">
            <v>STONEMOR INC [American Stock]</v>
          </cell>
        </row>
        <row r="4017">
          <cell r="B4017" t="str">
            <v>SRI.US</v>
          </cell>
          <cell r="C4017" t="str">
            <v>SRI</v>
          </cell>
          <cell r="D4017" t="str">
            <v/>
          </cell>
          <cell r="E4017">
            <v>1</v>
          </cell>
          <cell r="F4017">
            <v>0.01</v>
          </cell>
          <cell r="G4017" t="str">
            <v/>
          </cell>
          <cell r="H4017" t="str">
            <v/>
          </cell>
          <cell r="I4017" t="str">
            <v/>
          </cell>
          <cell r="J4017" t="str">
            <v/>
          </cell>
          <cell r="K4017" t="str">
            <v>US86183P1021</v>
          </cell>
          <cell r="L4017" t="str">
            <v/>
          </cell>
          <cell r="M4017" t="str">
            <v/>
          </cell>
          <cell r="R4017" t="str">
            <v>STONERIDGE INC [American Stock]</v>
          </cell>
        </row>
        <row r="4018">
          <cell r="B4018" t="str">
            <v>STOR.US</v>
          </cell>
          <cell r="C4018" t="str">
            <v>STOR</v>
          </cell>
          <cell r="D4018" t="str">
            <v/>
          </cell>
          <cell r="E4018">
            <v>1</v>
          </cell>
          <cell r="F4018">
            <v>0.01</v>
          </cell>
          <cell r="G4018" t="str">
            <v/>
          </cell>
          <cell r="H4018" t="str">
            <v/>
          </cell>
          <cell r="I4018" t="str">
            <v/>
          </cell>
          <cell r="J4018" t="str">
            <v/>
          </cell>
          <cell r="K4018" t="str">
            <v>US8621211007</v>
          </cell>
          <cell r="L4018" t="str">
            <v/>
          </cell>
          <cell r="M4018" t="str">
            <v/>
          </cell>
          <cell r="R4018" t="str">
            <v>STORE CAPITAL [American Stock]</v>
          </cell>
        </row>
        <row r="4019">
          <cell r="B4019" t="str">
            <v>SSYS.US</v>
          </cell>
          <cell r="C4019" t="str">
            <v>SSYS</v>
          </cell>
          <cell r="D4019" t="str">
            <v/>
          </cell>
          <cell r="E4019">
            <v>1</v>
          </cell>
          <cell r="F4019">
            <v>0.01</v>
          </cell>
          <cell r="G4019" t="str">
            <v/>
          </cell>
          <cell r="H4019" t="str">
            <v/>
          </cell>
          <cell r="I4019" t="str">
            <v/>
          </cell>
          <cell r="J4019" t="str">
            <v/>
          </cell>
          <cell r="K4019" t="str">
            <v>IL0011267213</v>
          </cell>
          <cell r="L4019" t="str">
            <v/>
          </cell>
          <cell r="M4019" t="str">
            <v/>
          </cell>
          <cell r="R4019" t="str">
            <v>STRATASYS LTD [American Stock]</v>
          </cell>
        </row>
        <row r="4020">
          <cell r="B4020" t="str">
            <v>STRA.US</v>
          </cell>
          <cell r="C4020" t="str">
            <v>STRA</v>
          </cell>
          <cell r="D4020" t="str">
            <v/>
          </cell>
          <cell r="E4020">
            <v>1</v>
          </cell>
          <cell r="F4020">
            <v>0.01</v>
          </cell>
          <cell r="G4020" t="str">
            <v/>
          </cell>
          <cell r="H4020" t="str">
            <v/>
          </cell>
          <cell r="I4020" t="str">
            <v/>
          </cell>
          <cell r="J4020" t="str">
            <v/>
          </cell>
          <cell r="K4020" t="str">
            <v>US86272C1036</v>
          </cell>
          <cell r="L4020" t="str">
            <v/>
          </cell>
          <cell r="M4020" t="str">
            <v/>
          </cell>
          <cell r="R4020" t="str">
            <v>STRATEGIC EDUCAT [American Stock]</v>
          </cell>
        </row>
        <row r="4021">
          <cell r="B4021" t="str">
            <v>STRT.US</v>
          </cell>
          <cell r="C4021" t="str">
            <v>STRT</v>
          </cell>
          <cell r="D4021" t="str">
            <v/>
          </cell>
          <cell r="E4021">
            <v>1</v>
          </cell>
          <cell r="F4021">
            <v>0.01</v>
          </cell>
          <cell r="G4021" t="str">
            <v/>
          </cell>
          <cell r="H4021" t="str">
            <v/>
          </cell>
          <cell r="I4021" t="str">
            <v/>
          </cell>
          <cell r="J4021" t="str">
            <v/>
          </cell>
          <cell r="K4021" t="str">
            <v>US8631111007</v>
          </cell>
          <cell r="L4021" t="str">
            <v/>
          </cell>
          <cell r="M4021" t="str">
            <v/>
          </cell>
          <cell r="R4021" t="str">
            <v>STRATTEC SEC [American Stock]</v>
          </cell>
        </row>
        <row r="4022">
          <cell r="B4022" t="str">
            <v>STRS.US</v>
          </cell>
          <cell r="C4022" t="str">
            <v>STRS</v>
          </cell>
          <cell r="D4022" t="str">
            <v/>
          </cell>
          <cell r="E4022">
            <v>1</v>
          </cell>
          <cell r="F4022">
            <v>0.01</v>
          </cell>
          <cell r="G4022" t="str">
            <v/>
          </cell>
          <cell r="H4022" t="str">
            <v/>
          </cell>
          <cell r="I4022" t="str">
            <v/>
          </cell>
          <cell r="J4022" t="str">
            <v/>
          </cell>
          <cell r="K4022" t="str">
            <v>US8631672016</v>
          </cell>
          <cell r="L4022" t="str">
            <v/>
          </cell>
          <cell r="M4022" t="str">
            <v/>
          </cell>
          <cell r="R4022" t="str">
            <v>STRATUS PROP [American Stock]</v>
          </cell>
        </row>
        <row r="4023">
          <cell r="B4023" t="str">
            <v>STRM.US</v>
          </cell>
          <cell r="C4023" t="str">
            <v>STRM</v>
          </cell>
          <cell r="D4023" t="str">
            <v/>
          </cell>
          <cell r="E4023">
            <v>1</v>
          </cell>
          <cell r="F4023">
            <v>0.01</v>
          </cell>
          <cell r="G4023" t="str">
            <v/>
          </cell>
          <cell r="H4023" t="str">
            <v/>
          </cell>
          <cell r="I4023" t="str">
            <v/>
          </cell>
          <cell r="J4023" t="str">
            <v/>
          </cell>
          <cell r="K4023" t="str">
            <v>US86323X1063</v>
          </cell>
          <cell r="L4023" t="str">
            <v/>
          </cell>
          <cell r="M4023" t="str">
            <v/>
          </cell>
          <cell r="R4023" t="str">
            <v>STREAMLINE HEALT [American Stock]</v>
          </cell>
        </row>
        <row r="4024">
          <cell r="B4024" t="str">
            <v>SYK.US</v>
          </cell>
          <cell r="C4024" t="str">
            <v>SYK</v>
          </cell>
          <cell r="D4024" t="str">
            <v/>
          </cell>
          <cell r="E4024">
            <v>1</v>
          </cell>
          <cell r="F4024">
            <v>0.01</v>
          </cell>
          <cell r="G4024" t="str">
            <v/>
          </cell>
          <cell r="H4024" t="str">
            <v/>
          </cell>
          <cell r="I4024" t="str">
            <v/>
          </cell>
          <cell r="J4024" t="str">
            <v/>
          </cell>
          <cell r="K4024" t="str">
            <v>US8636671013</v>
          </cell>
          <cell r="L4024" t="str">
            <v/>
          </cell>
          <cell r="M4024" t="str">
            <v/>
          </cell>
          <cell r="R4024" t="str">
            <v>STRYKER CORP [American Stock]</v>
          </cell>
        </row>
        <row r="4025">
          <cell r="B4025" t="str">
            <v>RGR.US</v>
          </cell>
          <cell r="C4025" t="str">
            <v>RGR</v>
          </cell>
          <cell r="D4025" t="str">
            <v/>
          </cell>
          <cell r="E4025">
            <v>1</v>
          </cell>
          <cell r="F4025">
            <v>0.01</v>
          </cell>
          <cell r="G4025" t="str">
            <v/>
          </cell>
          <cell r="H4025" t="str">
            <v/>
          </cell>
          <cell r="I4025" t="str">
            <v/>
          </cell>
          <cell r="J4025" t="str">
            <v/>
          </cell>
          <cell r="K4025" t="str">
            <v>US8641591081</v>
          </cell>
          <cell r="L4025" t="str">
            <v/>
          </cell>
          <cell r="M4025" t="str">
            <v/>
          </cell>
          <cell r="R4025" t="str">
            <v>STURM RUGER &amp; CO [American Stock]</v>
          </cell>
        </row>
        <row r="4026">
          <cell r="B4026" t="str">
            <v>SPH.US</v>
          </cell>
          <cell r="C4026" t="str">
            <v>SPH</v>
          </cell>
          <cell r="D4026" t="str">
            <v/>
          </cell>
          <cell r="E4026">
            <v>1</v>
          </cell>
          <cell r="F4026">
            <v>0.01</v>
          </cell>
          <cell r="G4026" t="str">
            <v/>
          </cell>
          <cell r="H4026" t="str">
            <v/>
          </cell>
          <cell r="I4026" t="str">
            <v/>
          </cell>
          <cell r="J4026" t="str">
            <v/>
          </cell>
          <cell r="K4026" t="str">
            <v>US8644821048</v>
          </cell>
          <cell r="L4026" t="str">
            <v/>
          </cell>
          <cell r="M4026" t="str">
            <v/>
          </cell>
          <cell r="R4026" t="str">
            <v>SUBURBAN PROPANE [American Stock]</v>
          </cell>
        </row>
        <row r="4027">
          <cell r="B4027" t="str">
            <v>SMFG.US</v>
          </cell>
          <cell r="C4027" t="str">
            <v>SMFG</v>
          </cell>
          <cell r="D4027" t="str">
            <v/>
          </cell>
          <cell r="E4027">
            <v>1</v>
          </cell>
          <cell r="F4027">
            <v>0.01</v>
          </cell>
          <cell r="G4027" t="str">
            <v/>
          </cell>
          <cell r="H4027" t="str">
            <v/>
          </cell>
          <cell r="I4027" t="str">
            <v/>
          </cell>
          <cell r="J4027" t="str">
            <v/>
          </cell>
          <cell r="K4027" t="str">
            <v>US86562M2098</v>
          </cell>
          <cell r="L4027" t="str">
            <v/>
          </cell>
          <cell r="M4027" t="str">
            <v/>
          </cell>
          <cell r="R4027" t="str">
            <v>SUMITOMO MIT-ADR [American Stock]</v>
          </cell>
        </row>
        <row r="4028">
          <cell r="B4028" t="str">
            <v>SUMR.US</v>
          </cell>
          <cell r="C4028" t="str">
            <v>SUMR</v>
          </cell>
          <cell r="D4028" t="str">
            <v/>
          </cell>
          <cell r="E4028">
            <v>1</v>
          </cell>
          <cell r="F4028">
            <v>0.01</v>
          </cell>
          <cell r="G4028" t="str">
            <v/>
          </cell>
          <cell r="H4028" t="str">
            <v/>
          </cell>
          <cell r="I4028" t="str">
            <v/>
          </cell>
          <cell r="J4028" t="str">
            <v/>
          </cell>
          <cell r="K4028" t="str">
            <v>US8656463010</v>
          </cell>
          <cell r="L4028" t="str">
            <v/>
          </cell>
          <cell r="M4028" t="str">
            <v/>
          </cell>
          <cell r="R4028" t="str">
            <v>SUMMER INFANT IN [American Stock]</v>
          </cell>
        </row>
        <row r="4029">
          <cell r="B4029" t="str">
            <v>SMMF.US</v>
          </cell>
          <cell r="C4029" t="str">
            <v>SMMF</v>
          </cell>
          <cell r="D4029" t="str">
            <v/>
          </cell>
          <cell r="E4029">
            <v>1</v>
          </cell>
          <cell r="F4029">
            <v>0.01</v>
          </cell>
          <cell r="G4029" t="str">
            <v/>
          </cell>
          <cell r="H4029" t="str">
            <v/>
          </cell>
          <cell r="I4029" t="str">
            <v/>
          </cell>
          <cell r="J4029" t="str">
            <v/>
          </cell>
          <cell r="K4029" t="str">
            <v>US86606G1013</v>
          </cell>
          <cell r="L4029" t="str">
            <v/>
          </cell>
          <cell r="M4029" t="str">
            <v/>
          </cell>
          <cell r="R4029" t="str">
            <v>SUMMIT FINL GRP [American Stock]</v>
          </cell>
        </row>
        <row r="4030">
          <cell r="B4030" t="str">
            <v>INN.US</v>
          </cell>
          <cell r="C4030" t="str">
            <v>INN</v>
          </cell>
          <cell r="D4030" t="str">
            <v/>
          </cell>
          <cell r="E4030">
            <v>1</v>
          </cell>
          <cell r="F4030">
            <v>0.01</v>
          </cell>
          <cell r="G4030" t="str">
            <v/>
          </cell>
          <cell r="H4030" t="str">
            <v/>
          </cell>
          <cell r="I4030" t="str">
            <v/>
          </cell>
          <cell r="J4030" t="str">
            <v/>
          </cell>
          <cell r="K4030" t="str">
            <v>US8660821005</v>
          </cell>
          <cell r="L4030" t="str">
            <v/>
          </cell>
          <cell r="M4030" t="str">
            <v/>
          </cell>
          <cell r="R4030" t="str">
            <v>SUMMIT HOTEL PRO [American Stock]</v>
          </cell>
        </row>
        <row r="4031">
          <cell r="B4031" t="str">
            <v>SUM.US</v>
          </cell>
          <cell r="C4031" t="str">
            <v>SUM</v>
          </cell>
          <cell r="D4031" t="str">
            <v/>
          </cell>
          <cell r="E4031">
            <v>1</v>
          </cell>
          <cell r="F4031">
            <v>0.01</v>
          </cell>
          <cell r="G4031" t="str">
            <v/>
          </cell>
          <cell r="H4031" t="str">
            <v/>
          </cell>
          <cell r="I4031" t="str">
            <v/>
          </cell>
          <cell r="J4031" t="str">
            <v/>
          </cell>
          <cell r="K4031" t="str">
            <v>US86614U1007</v>
          </cell>
          <cell r="L4031" t="str">
            <v/>
          </cell>
          <cell r="M4031" t="str">
            <v/>
          </cell>
          <cell r="R4031" t="str">
            <v>SUMMIT MATERIA-A [American Stock]</v>
          </cell>
        </row>
        <row r="4032">
          <cell r="B4032" t="str">
            <v>SSBI.US</v>
          </cell>
          <cell r="C4032" t="str">
            <v>SSBI</v>
          </cell>
          <cell r="D4032" t="str">
            <v/>
          </cell>
          <cell r="E4032">
            <v>1</v>
          </cell>
          <cell r="F4032">
            <v>0.01</v>
          </cell>
          <cell r="G4032" t="str">
            <v/>
          </cell>
          <cell r="H4032" t="str">
            <v/>
          </cell>
          <cell r="I4032" t="str">
            <v/>
          </cell>
          <cell r="J4032" t="str">
            <v/>
          </cell>
          <cell r="K4032" t="str">
            <v>US8662642037</v>
          </cell>
          <cell r="L4032" t="str">
            <v/>
          </cell>
          <cell r="M4032" t="str">
            <v/>
          </cell>
          <cell r="R4032" t="str">
            <v>SUMMIT STATE BAN [American Stock]</v>
          </cell>
        </row>
        <row r="4033">
          <cell r="B4033" t="str">
            <v>SUI.US</v>
          </cell>
          <cell r="C4033" t="str">
            <v>SUI</v>
          </cell>
          <cell r="D4033" t="str">
            <v/>
          </cell>
          <cell r="E4033">
            <v>1</v>
          </cell>
          <cell r="F4033">
            <v>0.01</v>
          </cell>
          <cell r="G4033" t="str">
            <v/>
          </cell>
          <cell r="H4033" t="str">
            <v/>
          </cell>
          <cell r="I4033" t="str">
            <v/>
          </cell>
          <cell r="J4033" t="str">
            <v/>
          </cell>
          <cell r="K4033" t="str">
            <v>US8666741041</v>
          </cell>
          <cell r="L4033" t="str">
            <v/>
          </cell>
          <cell r="M4033" t="str">
            <v/>
          </cell>
          <cell r="R4033" t="str">
            <v>SUN COMMUNITIES [American Stock]</v>
          </cell>
        </row>
        <row r="4034">
          <cell r="B4034" t="str">
            <v>SLF.US</v>
          </cell>
          <cell r="C4034" t="str">
            <v>SLF</v>
          </cell>
          <cell r="D4034" t="str">
            <v/>
          </cell>
          <cell r="E4034">
            <v>1</v>
          </cell>
          <cell r="F4034">
            <v>0.01</v>
          </cell>
          <cell r="G4034" t="str">
            <v/>
          </cell>
          <cell r="H4034" t="str">
            <v/>
          </cell>
          <cell r="I4034" t="str">
            <v/>
          </cell>
          <cell r="J4034" t="str">
            <v/>
          </cell>
          <cell r="K4034" t="str">
            <v>CA8667961053</v>
          </cell>
          <cell r="L4034" t="str">
            <v/>
          </cell>
          <cell r="M4034" t="str">
            <v/>
          </cell>
          <cell r="R4034" t="str">
            <v>SUN LIFE FINANCI [American Stock]</v>
          </cell>
        </row>
        <row r="4035">
          <cell r="B4035" t="str">
            <v>SXC.US</v>
          </cell>
          <cell r="C4035" t="str">
            <v>SXC</v>
          </cell>
          <cell r="D4035" t="str">
            <v/>
          </cell>
          <cell r="E4035">
            <v>1</v>
          </cell>
          <cell r="F4035">
            <v>0.01</v>
          </cell>
          <cell r="G4035" t="str">
            <v/>
          </cell>
          <cell r="H4035" t="str">
            <v/>
          </cell>
          <cell r="I4035" t="str">
            <v/>
          </cell>
          <cell r="J4035" t="str">
            <v/>
          </cell>
          <cell r="K4035" t="str">
            <v>US86722A1034</v>
          </cell>
          <cell r="L4035" t="str">
            <v/>
          </cell>
          <cell r="M4035" t="str">
            <v/>
          </cell>
          <cell r="R4035" t="str">
            <v>SUNCOKE ENERGY I [American Stock]</v>
          </cell>
        </row>
        <row r="4036">
          <cell r="B4036" t="str">
            <v>SU.US</v>
          </cell>
          <cell r="C4036" t="str">
            <v>SU</v>
          </cell>
          <cell r="D4036" t="str">
            <v/>
          </cell>
          <cell r="E4036">
            <v>1</v>
          </cell>
          <cell r="F4036">
            <v>0.01</v>
          </cell>
          <cell r="G4036" t="str">
            <v/>
          </cell>
          <cell r="H4036" t="str">
            <v/>
          </cell>
          <cell r="I4036" t="str">
            <v/>
          </cell>
          <cell r="J4036" t="str">
            <v/>
          </cell>
          <cell r="K4036" t="str">
            <v>CA8672241079</v>
          </cell>
          <cell r="L4036" t="str">
            <v/>
          </cell>
          <cell r="M4036" t="str">
            <v/>
          </cell>
          <cell r="R4036" t="str">
            <v>SUNCOR ENERGY [American Stock]</v>
          </cell>
        </row>
        <row r="4037">
          <cell r="B4037" t="str">
            <v>SNDL.US</v>
          </cell>
          <cell r="C4037" t="str">
            <v>SNDL</v>
          </cell>
          <cell r="D4037" t="str">
            <v/>
          </cell>
          <cell r="E4037">
            <v>1</v>
          </cell>
          <cell r="F4037">
            <v>0.01</v>
          </cell>
          <cell r="G4037" t="str">
            <v/>
          </cell>
          <cell r="H4037" t="str">
            <v/>
          </cell>
          <cell r="I4037" t="str">
            <v/>
          </cell>
          <cell r="J4037" t="str">
            <v/>
          </cell>
          <cell r="K4037" t="str">
            <v>CA86730L1094</v>
          </cell>
          <cell r="L4037" t="str">
            <v/>
          </cell>
          <cell r="M4037" t="str">
            <v/>
          </cell>
          <cell r="R4037" t="str">
            <v>SUNDIAL GROWERS [American Stock]</v>
          </cell>
        </row>
        <row r="4038">
          <cell r="B4038" t="str">
            <v>SSY.US</v>
          </cell>
          <cell r="C4038" t="str">
            <v>SSY</v>
          </cell>
          <cell r="D4038" t="str">
            <v/>
          </cell>
          <cell r="E4038">
            <v>1</v>
          </cell>
          <cell r="F4038">
            <v>0.01</v>
          </cell>
          <cell r="G4038" t="str">
            <v/>
          </cell>
          <cell r="H4038" t="str">
            <v/>
          </cell>
          <cell r="I4038" t="str">
            <v/>
          </cell>
          <cell r="J4038" t="str">
            <v/>
          </cell>
          <cell r="K4038" t="str">
            <v>US86737U1025</v>
          </cell>
          <cell r="L4038" t="str">
            <v/>
          </cell>
          <cell r="M4038" t="str">
            <v/>
          </cell>
          <cell r="R4038" t="str">
            <v>SUNLINK HEALTH [American Stock]</v>
          </cell>
        </row>
        <row r="4039">
          <cell r="B4039" t="str">
            <v>SUN.US</v>
          </cell>
          <cell r="C4039" t="str">
            <v>SUN</v>
          </cell>
          <cell r="D4039" t="str">
            <v/>
          </cell>
          <cell r="E4039">
            <v>1</v>
          </cell>
          <cell r="F4039">
            <v>0.01</v>
          </cell>
          <cell r="G4039" t="str">
            <v/>
          </cell>
          <cell r="H4039" t="str">
            <v/>
          </cell>
          <cell r="I4039" t="str">
            <v/>
          </cell>
          <cell r="J4039" t="str">
            <v/>
          </cell>
          <cell r="K4039" t="str">
            <v>US86765K1097</v>
          </cell>
          <cell r="L4039" t="str">
            <v/>
          </cell>
          <cell r="M4039" t="str">
            <v/>
          </cell>
          <cell r="R4039" t="str">
            <v>SUNOCO LP [American Stock]</v>
          </cell>
        </row>
        <row r="4040">
          <cell r="B4040" t="str">
            <v>SPWR.US</v>
          </cell>
          <cell r="C4040" t="str">
            <v>SPWR</v>
          </cell>
          <cell r="D4040" t="str">
            <v/>
          </cell>
          <cell r="E4040">
            <v>1</v>
          </cell>
          <cell r="F4040">
            <v>0.01</v>
          </cell>
          <cell r="G4040" t="str">
            <v/>
          </cell>
          <cell r="H4040" t="str">
            <v/>
          </cell>
          <cell r="I4040" t="str">
            <v/>
          </cell>
          <cell r="J4040" t="str">
            <v/>
          </cell>
          <cell r="K4040" t="str">
            <v>US8676524064</v>
          </cell>
          <cell r="L4040" t="str">
            <v/>
          </cell>
          <cell r="M4040" t="str">
            <v/>
          </cell>
          <cell r="R4040" t="str">
            <v>SUNPOWER CORP [American Stock]</v>
          </cell>
        </row>
        <row r="4041">
          <cell r="B4041" t="str">
            <v>SHO.US</v>
          </cell>
          <cell r="C4041" t="str">
            <v>SHO</v>
          </cell>
          <cell r="D4041" t="str">
            <v/>
          </cell>
          <cell r="E4041">
            <v>1</v>
          </cell>
          <cell r="F4041">
            <v>0.01</v>
          </cell>
          <cell r="G4041" t="str">
            <v/>
          </cell>
          <cell r="H4041" t="str">
            <v/>
          </cell>
          <cell r="I4041" t="str">
            <v/>
          </cell>
          <cell r="J4041" t="str">
            <v/>
          </cell>
          <cell r="K4041" t="str">
            <v>US8678921011</v>
          </cell>
          <cell r="L4041" t="str">
            <v/>
          </cell>
          <cell r="M4041" t="str">
            <v/>
          </cell>
          <cell r="R4041" t="str">
            <v>SUNSTONE HOTEL [American Stock]</v>
          </cell>
        </row>
        <row r="4042">
          <cell r="B4042" t="str">
            <v>SMCI.US</v>
          </cell>
          <cell r="C4042" t="str">
            <v>SMCI</v>
          </cell>
          <cell r="D4042" t="str">
            <v/>
          </cell>
          <cell r="E4042">
            <v>1</v>
          </cell>
          <cell r="F4042">
            <v>0.01</v>
          </cell>
          <cell r="G4042" t="str">
            <v/>
          </cell>
          <cell r="H4042" t="str">
            <v/>
          </cell>
          <cell r="I4042" t="str">
            <v/>
          </cell>
          <cell r="J4042" t="str">
            <v/>
          </cell>
          <cell r="K4042" t="str">
            <v>US86800U1043</v>
          </cell>
          <cell r="L4042" t="str">
            <v/>
          </cell>
          <cell r="M4042" t="str">
            <v/>
          </cell>
          <cell r="R4042" t="str">
            <v>SUPER MICRO COMP [American Stock]</v>
          </cell>
        </row>
        <row r="4043">
          <cell r="B4043" t="str">
            <v>SDPI.US</v>
          </cell>
          <cell r="C4043" t="str">
            <v>SDPI</v>
          </cell>
          <cell r="D4043" t="str">
            <v/>
          </cell>
          <cell r="E4043">
            <v>1</v>
          </cell>
          <cell r="F4043">
            <v>0.01</v>
          </cell>
          <cell r="G4043" t="str">
            <v/>
          </cell>
          <cell r="H4043" t="str">
            <v/>
          </cell>
          <cell r="I4043" t="str">
            <v/>
          </cell>
          <cell r="J4043" t="str">
            <v/>
          </cell>
          <cell r="K4043" t="str">
            <v>US8681531070</v>
          </cell>
          <cell r="L4043" t="str">
            <v/>
          </cell>
          <cell r="M4043" t="str">
            <v/>
          </cell>
          <cell r="R4043" t="str">
            <v>SUPERIOR DRILLIN [American Stock]</v>
          </cell>
        </row>
        <row r="4044">
          <cell r="B4044" t="str">
            <v>SGC.US</v>
          </cell>
          <cell r="C4044" t="str">
            <v>SGC</v>
          </cell>
          <cell r="D4044" t="str">
            <v/>
          </cell>
          <cell r="E4044">
            <v>1</v>
          </cell>
          <cell r="F4044">
            <v>0.01</v>
          </cell>
          <cell r="G4044" t="str">
            <v/>
          </cell>
          <cell r="H4044" t="str">
            <v/>
          </cell>
          <cell r="I4044" t="str">
            <v/>
          </cell>
          <cell r="J4044" t="str">
            <v/>
          </cell>
          <cell r="K4044" t="str">
            <v>US8683581024</v>
          </cell>
          <cell r="L4044" t="str">
            <v/>
          </cell>
          <cell r="M4044" t="str">
            <v/>
          </cell>
          <cell r="R4044" t="str">
            <v>SUPERIOR GROUP O [American Stock]</v>
          </cell>
        </row>
        <row r="4045">
          <cell r="B4045" t="str">
            <v>SUP.US</v>
          </cell>
          <cell r="C4045" t="str">
            <v>SUP</v>
          </cell>
          <cell r="D4045" t="str">
            <v/>
          </cell>
          <cell r="E4045">
            <v>1</v>
          </cell>
          <cell r="F4045">
            <v>0.01</v>
          </cell>
          <cell r="G4045" t="str">
            <v/>
          </cell>
          <cell r="H4045" t="str">
            <v/>
          </cell>
          <cell r="I4045" t="str">
            <v/>
          </cell>
          <cell r="J4045" t="str">
            <v/>
          </cell>
          <cell r="K4045" t="str">
            <v>US8681681057</v>
          </cell>
          <cell r="L4045" t="str">
            <v/>
          </cell>
          <cell r="M4045" t="str">
            <v/>
          </cell>
          <cell r="R4045" t="str">
            <v>SUPERIOR INDS [American Stock]</v>
          </cell>
        </row>
        <row r="4046">
          <cell r="B4046" t="str">
            <v>SUPN.US</v>
          </cell>
          <cell r="C4046" t="str">
            <v>SUPN</v>
          </cell>
          <cell r="D4046" t="str">
            <v/>
          </cell>
          <cell r="E4046">
            <v>1</v>
          </cell>
          <cell r="F4046">
            <v>0.01</v>
          </cell>
          <cell r="G4046" t="str">
            <v/>
          </cell>
          <cell r="H4046" t="str">
            <v/>
          </cell>
          <cell r="I4046" t="str">
            <v/>
          </cell>
          <cell r="J4046" t="str">
            <v/>
          </cell>
          <cell r="K4046" t="str">
            <v>US8684591089</v>
          </cell>
          <cell r="L4046" t="str">
            <v/>
          </cell>
          <cell r="M4046" t="str">
            <v/>
          </cell>
          <cell r="R4046" t="str">
            <v>SUPERNUS PHARMAC [American Stock]</v>
          </cell>
        </row>
        <row r="4047">
          <cell r="B4047" t="str">
            <v>SPRT.US</v>
          </cell>
          <cell r="C4047" t="str">
            <v>SPRT</v>
          </cell>
          <cell r="D4047" t="str">
            <v/>
          </cell>
          <cell r="E4047">
            <v>1</v>
          </cell>
          <cell r="F4047">
            <v>0.01</v>
          </cell>
          <cell r="G4047" t="str">
            <v/>
          </cell>
          <cell r="H4047" t="str">
            <v/>
          </cell>
          <cell r="I4047" t="str">
            <v/>
          </cell>
          <cell r="J4047" t="str">
            <v/>
          </cell>
          <cell r="K4047" t="str">
            <v>US86858W2008</v>
          </cell>
          <cell r="L4047" t="str">
            <v/>
          </cell>
          <cell r="M4047" t="str">
            <v/>
          </cell>
          <cell r="R4047" t="str">
            <v>SUPPORT.COM INC [American Stock]</v>
          </cell>
        </row>
        <row r="4048">
          <cell r="B4048" t="str">
            <v>SRDX.US</v>
          </cell>
          <cell r="C4048" t="str">
            <v>SRDX</v>
          </cell>
          <cell r="D4048" t="str">
            <v/>
          </cell>
          <cell r="E4048">
            <v>1</v>
          </cell>
          <cell r="F4048">
            <v>0.01</v>
          </cell>
          <cell r="G4048" t="str">
            <v/>
          </cell>
          <cell r="H4048" t="str">
            <v/>
          </cell>
          <cell r="I4048" t="str">
            <v/>
          </cell>
          <cell r="J4048" t="str">
            <v/>
          </cell>
          <cell r="K4048" t="str">
            <v>US8688731004</v>
          </cell>
          <cell r="L4048" t="str">
            <v/>
          </cell>
          <cell r="M4048" t="str">
            <v/>
          </cell>
          <cell r="R4048" t="str">
            <v>SURMODICS INC [American Stock]</v>
          </cell>
        </row>
        <row r="4049">
          <cell r="B4049" t="str">
            <v>SIVB.US</v>
          </cell>
          <cell r="C4049" t="str">
            <v>SIVB</v>
          </cell>
          <cell r="D4049" t="str">
            <v/>
          </cell>
          <cell r="E4049">
            <v>1</v>
          </cell>
          <cell r="F4049">
            <v>0.01</v>
          </cell>
          <cell r="G4049" t="str">
            <v/>
          </cell>
          <cell r="H4049" t="str">
            <v/>
          </cell>
          <cell r="I4049" t="str">
            <v/>
          </cell>
          <cell r="J4049" t="str">
            <v/>
          </cell>
          <cell r="K4049" t="str">
            <v>US78486Q1013</v>
          </cell>
          <cell r="L4049" t="str">
            <v/>
          </cell>
          <cell r="M4049" t="str">
            <v/>
          </cell>
          <cell r="R4049" t="str">
            <v>SVB FINANCIAL GR [American Stock]</v>
          </cell>
        </row>
        <row r="4050">
          <cell r="B4050" t="str">
            <v>SWZ.US</v>
          </cell>
          <cell r="C4050" t="str">
            <v>SWZ</v>
          </cell>
          <cell r="D4050" t="str">
            <v/>
          </cell>
          <cell r="E4050">
            <v>1</v>
          </cell>
          <cell r="F4050">
            <v>0.01</v>
          </cell>
          <cell r="G4050" t="str">
            <v/>
          </cell>
          <cell r="H4050" t="str">
            <v/>
          </cell>
          <cell r="I4050" t="str">
            <v/>
          </cell>
          <cell r="J4050" t="str">
            <v/>
          </cell>
          <cell r="K4050" t="str">
            <v>US8708751016</v>
          </cell>
          <cell r="L4050" t="str">
            <v/>
          </cell>
          <cell r="M4050" t="str">
            <v/>
          </cell>
          <cell r="R4050" t="str">
            <v>SWISS HELVETIA [American Stock]</v>
          </cell>
        </row>
        <row r="4051">
          <cell r="B4051" t="str">
            <v>SWCH.US</v>
          </cell>
          <cell r="C4051" t="str">
            <v>SWCH</v>
          </cell>
          <cell r="D4051" t="str">
            <v/>
          </cell>
          <cell r="E4051">
            <v>1</v>
          </cell>
          <cell r="F4051">
            <v>0.01</v>
          </cell>
          <cell r="G4051" t="str">
            <v/>
          </cell>
          <cell r="H4051" t="str">
            <v/>
          </cell>
          <cell r="I4051" t="str">
            <v/>
          </cell>
          <cell r="J4051" t="str">
            <v/>
          </cell>
          <cell r="K4051" t="str">
            <v>US87105L1044</v>
          </cell>
          <cell r="L4051" t="str">
            <v/>
          </cell>
          <cell r="M4051" t="str">
            <v/>
          </cell>
          <cell r="R4051" t="str">
            <v>SWITCH INC- A [American Stock]</v>
          </cell>
        </row>
        <row r="4052">
          <cell r="B4052" t="str">
            <v>SYBX.US</v>
          </cell>
          <cell r="C4052" t="str">
            <v>SYBX</v>
          </cell>
          <cell r="D4052" t="str">
            <v/>
          </cell>
          <cell r="E4052">
            <v>1</v>
          </cell>
          <cell r="F4052">
            <v>0.01</v>
          </cell>
          <cell r="G4052" t="str">
            <v/>
          </cell>
          <cell r="H4052" t="str">
            <v/>
          </cell>
          <cell r="I4052" t="str">
            <v/>
          </cell>
          <cell r="J4052" t="str">
            <v/>
          </cell>
          <cell r="K4052" t="str">
            <v>US87166L1008</v>
          </cell>
          <cell r="L4052" t="str">
            <v/>
          </cell>
          <cell r="M4052" t="str">
            <v/>
          </cell>
          <cell r="R4052" t="str">
            <v>SYBX.O [American Stock]</v>
          </cell>
        </row>
        <row r="4053">
          <cell r="B4053" t="str">
            <v>SYKE.US</v>
          </cell>
          <cell r="C4053" t="str">
            <v>SYKE</v>
          </cell>
          <cell r="D4053" t="str">
            <v/>
          </cell>
          <cell r="E4053">
            <v>1</v>
          </cell>
          <cell r="F4053">
            <v>0.01</v>
          </cell>
          <cell r="G4053" t="str">
            <v/>
          </cell>
          <cell r="H4053" t="str">
            <v/>
          </cell>
          <cell r="I4053" t="str">
            <v/>
          </cell>
          <cell r="J4053" t="str">
            <v/>
          </cell>
          <cell r="K4053" t="str">
            <v>US8712371033</v>
          </cell>
          <cell r="L4053" t="str">
            <v/>
          </cell>
          <cell r="M4053" t="str">
            <v/>
          </cell>
          <cell r="R4053" t="str">
            <v>SYKES ENTERPRISE [American Stock]</v>
          </cell>
        </row>
        <row r="4054">
          <cell r="B4054" t="str">
            <v>SYNC.US</v>
          </cell>
          <cell r="C4054" t="str">
            <v>SYNC</v>
          </cell>
          <cell r="D4054" t="str">
            <v/>
          </cell>
          <cell r="E4054">
            <v>1</v>
          </cell>
          <cell r="F4054">
            <v>0.01</v>
          </cell>
          <cell r="G4054" t="str">
            <v/>
          </cell>
          <cell r="H4054" t="str">
            <v/>
          </cell>
          <cell r="I4054" t="str">
            <v/>
          </cell>
          <cell r="J4054" t="str">
            <v/>
          </cell>
          <cell r="K4054" t="str">
            <v>US8715611062</v>
          </cell>
          <cell r="L4054" t="str">
            <v/>
          </cell>
          <cell r="M4054" t="str">
            <v/>
          </cell>
          <cell r="R4054" t="str">
            <v>SYNACOR INC [American Stock]</v>
          </cell>
        </row>
        <row r="4055">
          <cell r="B4055" t="str">
            <v>SYNA.US</v>
          </cell>
          <cell r="C4055" t="str">
            <v>SYNA</v>
          </cell>
          <cell r="D4055" t="str">
            <v/>
          </cell>
          <cell r="E4055">
            <v>1</v>
          </cell>
          <cell r="F4055">
            <v>0.01</v>
          </cell>
          <cell r="G4055" t="str">
            <v/>
          </cell>
          <cell r="H4055" t="str">
            <v/>
          </cell>
          <cell r="I4055" t="str">
            <v/>
          </cell>
          <cell r="J4055" t="str">
            <v/>
          </cell>
          <cell r="K4055" t="str">
            <v>US87157D1090</v>
          </cell>
          <cell r="L4055" t="str">
            <v/>
          </cell>
          <cell r="M4055" t="str">
            <v/>
          </cell>
          <cell r="R4055" t="str">
            <v>SYNAPTICS INC [American Stock]</v>
          </cell>
        </row>
        <row r="4056">
          <cell r="B4056" t="str">
            <v>SYF.US</v>
          </cell>
          <cell r="C4056" t="str">
            <v>SYF</v>
          </cell>
          <cell r="D4056" t="str">
            <v/>
          </cell>
          <cell r="E4056">
            <v>1</v>
          </cell>
          <cell r="F4056">
            <v>0.01</v>
          </cell>
          <cell r="G4056" t="str">
            <v/>
          </cell>
          <cell r="H4056" t="str">
            <v/>
          </cell>
          <cell r="I4056" t="str">
            <v/>
          </cell>
          <cell r="J4056" t="str">
            <v/>
          </cell>
          <cell r="K4056" t="str">
            <v>US87165B1035</v>
          </cell>
          <cell r="L4056" t="str">
            <v/>
          </cell>
          <cell r="M4056" t="str">
            <v/>
          </cell>
          <cell r="R4056" t="str">
            <v>SYNCHRONY FINANC [American Stock]</v>
          </cell>
        </row>
        <row r="4057">
          <cell r="B4057" t="str">
            <v>SNDX.US</v>
          </cell>
          <cell r="C4057" t="str">
            <v>SNDX</v>
          </cell>
          <cell r="D4057" t="str">
            <v/>
          </cell>
          <cell r="E4057">
            <v>1</v>
          </cell>
          <cell r="F4057">
            <v>0.01</v>
          </cell>
          <cell r="G4057" t="str">
            <v/>
          </cell>
          <cell r="H4057" t="str">
            <v/>
          </cell>
          <cell r="I4057" t="str">
            <v/>
          </cell>
          <cell r="J4057" t="str">
            <v/>
          </cell>
          <cell r="K4057" t="str">
            <v>US87164F1057</v>
          </cell>
          <cell r="L4057" t="str">
            <v/>
          </cell>
          <cell r="M4057" t="str">
            <v/>
          </cell>
          <cell r="R4057" t="str">
            <v>SYNDAX PHARMACEU [American Stock]</v>
          </cell>
        </row>
        <row r="4058">
          <cell r="B4058" t="str">
            <v>SYNH.US</v>
          </cell>
          <cell r="C4058" t="str">
            <v>SYNH</v>
          </cell>
          <cell r="D4058" t="str">
            <v/>
          </cell>
          <cell r="E4058">
            <v>1</v>
          </cell>
          <cell r="F4058">
            <v>0.01</v>
          </cell>
          <cell r="G4058" t="str">
            <v/>
          </cell>
          <cell r="H4058" t="str">
            <v/>
          </cell>
          <cell r="I4058" t="str">
            <v/>
          </cell>
          <cell r="J4058" t="str">
            <v/>
          </cell>
          <cell r="K4058" t="str">
            <v>US87166B1026</v>
          </cell>
          <cell r="L4058" t="str">
            <v/>
          </cell>
          <cell r="M4058" t="str">
            <v/>
          </cell>
          <cell r="R4058" t="str">
            <v>SYNEOS HEALTH IN [American Stock]</v>
          </cell>
        </row>
        <row r="4059">
          <cell r="B4059" t="str">
            <v>SNX.US</v>
          </cell>
          <cell r="C4059" t="str">
            <v>SNX</v>
          </cell>
          <cell r="D4059" t="str">
            <v/>
          </cell>
          <cell r="E4059">
            <v>1</v>
          </cell>
          <cell r="F4059">
            <v>0.01</v>
          </cell>
          <cell r="G4059" t="str">
            <v/>
          </cell>
          <cell r="H4059" t="str">
            <v/>
          </cell>
          <cell r="I4059" t="str">
            <v/>
          </cell>
          <cell r="J4059" t="str">
            <v/>
          </cell>
          <cell r="K4059" t="str">
            <v>US87162W1009</v>
          </cell>
          <cell r="L4059" t="str">
            <v/>
          </cell>
          <cell r="M4059" t="str">
            <v/>
          </cell>
          <cell r="R4059" t="str">
            <v>SYNNEX CORP [American Stock]</v>
          </cell>
        </row>
        <row r="4060">
          <cell r="B4060" t="str">
            <v>SNPS.US</v>
          </cell>
          <cell r="C4060" t="str">
            <v>SNPS</v>
          </cell>
          <cell r="D4060" t="str">
            <v/>
          </cell>
          <cell r="E4060">
            <v>1</v>
          </cell>
          <cell r="F4060">
            <v>0.01</v>
          </cell>
          <cell r="G4060" t="str">
            <v/>
          </cell>
          <cell r="H4060" t="str">
            <v/>
          </cell>
          <cell r="I4060" t="str">
            <v/>
          </cell>
          <cell r="J4060" t="str">
            <v/>
          </cell>
          <cell r="K4060" t="str">
            <v>US8716071076</v>
          </cell>
          <cell r="L4060" t="str">
            <v/>
          </cell>
          <cell r="M4060" t="str">
            <v/>
          </cell>
          <cell r="R4060" t="str">
            <v>SYNOPSYS INC [American Stock]</v>
          </cell>
        </row>
        <row r="4061">
          <cell r="B4061" t="str">
            <v>SNV.US</v>
          </cell>
          <cell r="C4061" t="str">
            <v>SNV</v>
          </cell>
          <cell r="D4061" t="str">
            <v/>
          </cell>
          <cell r="E4061">
            <v>1</v>
          </cell>
          <cell r="F4061">
            <v>0.01</v>
          </cell>
          <cell r="G4061" t="str">
            <v/>
          </cell>
          <cell r="H4061" t="str">
            <v/>
          </cell>
          <cell r="I4061" t="str">
            <v/>
          </cell>
          <cell r="J4061" t="str">
            <v/>
          </cell>
          <cell r="K4061" t="str">
            <v>US87161C5013</v>
          </cell>
          <cell r="L4061" t="str">
            <v/>
          </cell>
          <cell r="M4061" t="str">
            <v/>
          </cell>
          <cell r="R4061" t="str">
            <v>SYNOVUS FINL [American Stock]</v>
          </cell>
        </row>
        <row r="4062">
          <cell r="B4062" t="str">
            <v>SYPR.US</v>
          </cell>
          <cell r="C4062" t="str">
            <v>SYPR</v>
          </cell>
          <cell r="D4062" t="str">
            <v/>
          </cell>
          <cell r="E4062">
            <v>1</v>
          </cell>
          <cell r="F4062">
            <v>0.01</v>
          </cell>
          <cell r="G4062" t="str">
            <v/>
          </cell>
          <cell r="H4062" t="str">
            <v/>
          </cell>
          <cell r="I4062" t="str">
            <v/>
          </cell>
          <cell r="J4062" t="str">
            <v/>
          </cell>
          <cell r="K4062" t="str">
            <v>US8716551069</v>
          </cell>
          <cell r="L4062" t="str">
            <v/>
          </cell>
          <cell r="M4062" t="str">
            <v/>
          </cell>
          <cell r="R4062" t="str">
            <v>SYPRIS SOLUTIONS [American Stock]</v>
          </cell>
        </row>
        <row r="4063">
          <cell r="B4063" t="str">
            <v>SYY.US</v>
          </cell>
          <cell r="C4063" t="str">
            <v>SYY</v>
          </cell>
          <cell r="D4063" t="str">
            <v/>
          </cell>
          <cell r="E4063">
            <v>1</v>
          </cell>
          <cell r="F4063">
            <v>0.01</v>
          </cell>
          <cell r="G4063" t="str">
            <v/>
          </cell>
          <cell r="H4063" t="str">
            <v/>
          </cell>
          <cell r="I4063" t="str">
            <v/>
          </cell>
          <cell r="J4063" t="str">
            <v/>
          </cell>
          <cell r="K4063" t="str">
            <v>US8718291078</v>
          </cell>
          <cell r="L4063" t="str">
            <v/>
          </cell>
          <cell r="M4063" t="str">
            <v/>
          </cell>
          <cell r="R4063" t="str">
            <v>SYSCO CORP [American Stock]</v>
          </cell>
        </row>
        <row r="4064">
          <cell r="B4064" t="str">
            <v>SYX.US</v>
          </cell>
          <cell r="C4064" t="str">
            <v>SYX</v>
          </cell>
          <cell r="D4064" t="str">
            <v/>
          </cell>
          <cell r="E4064">
            <v>1</v>
          </cell>
          <cell r="F4064">
            <v>0.01</v>
          </cell>
          <cell r="G4064" t="str">
            <v/>
          </cell>
          <cell r="H4064" t="str">
            <v/>
          </cell>
          <cell r="I4064" t="str">
            <v/>
          </cell>
          <cell r="J4064" t="str">
            <v/>
          </cell>
          <cell r="K4064" t="str">
            <v>US8718511012</v>
          </cell>
          <cell r="L4064" t="str">
            <v/>
          </cell>
          <cell r="M4064" t="str">
            <v/>
          </cell>
          <cell r="R4064" t="str">
            <v>SYSTEMAX INC [American Stock]</v>
          </cell>
        </row>
        <row r="4065">
          <cell r="B4065" t="str">
            <v>TROW.US</v>
          </cell>
          <cell r="C4065" t="str">
            <v>TROW</v>
          </cell>
          <cell r="D4065" t="str">
            <v/>
          </cell>
          <cell r="E4065">
            <v>1</v>
          </cell>
          <cell r="F4065">
            <v>0.01</v>
          </cell>
          <cell r="G4065" t="str">
            <v/>
          </cell>
          <cell r="H4065" t="str">
            <v/>
          </cell>
          <cell r="I4065" t="str">
            <v/>
          </cell>
          <cell r="J4065" t="str">
            <v/>
          </cell>
          <cell r="K4065" t="str">
            <v>US74144T1088</v>
          </cell>
          <cell r="L4065" t="str">
            <v/>
          </cell>
          <cell r="M4065" t="str">
            <v/>
          </cell>
          <cell r="R4065" t="str">
            <v>T ROWE PRICE GRP [American Stock]</v>
          </cell>
        </row>
        <row r="4066">
          <cell r="B4066" t="str">
            <v>TMUS.US</v>
          </cell>
          <cell r="C4066" t="str">
            <v>TMUS</v>
          </cell>
          <cell r="D4066" t="str">
            <v/>
          </cell>
          <cell r="E4066">
            <v>1</v>
          </cell>
          <cell r="F4066">
            <v>0.01</v>
          </cell>
          <cell r="G4066" t="str">
            <v/>
          </cell>
          <cell r="H4066" t="str">
            <v/>
          </cell>
          <cell r="I4066" t="str">
            <v/>
          </cell>
          <cell r="J4066" t="str">
            <v/>
          </cell>
          <cell r="K4066" t="str">
            <v>US8725901040</v>
          </cell>
          <cell r="L4066" t="str">
            <v/>
          </cell>
          <cell r="M4066" t="str">
            <v/>
          </cell>
          <cell r="R4066" t="str">
            <v>T-MOBILE US INC [American Stock]</v>
          </cell>
        </row>
        <row r="4067">
          <cell r="B4067" t="str">
            <v>TRHC.US</v>
          </cell>
          <cell r="C4067" t="str">
            <v>TRHC</v>
          </cell>
          <cell r="D4067" t="str">
            <v/>
          </cell>
          <cell r="E4067">
            <v>1</v>
          </cell>
          <cell r="F4067">
            <v>0.01</v>
          </cell>
          <cell r="G4067" t="str">
            <v/>
          </cell>
          <cell r="H4067" t="str">
            <v/>
          </cell>
          <cell r="I4067" t="str">
            <v/>
          </cell>
          <cell r="J4067" t="str">
            <v/>
          </cell>
          <cell r="K4067" t="str">
            <v>US8733791011</v>
          </cell>
          <cell r="L4067" t="str">
            <v/>
          </cell>
          <cell r="M4067" t="str">
            <v/>
          </cell>
          <cell r="R4067" t="str">
            <v>TABULA RASA HEAL [American Stock]</v>
          </cell>
        </row>
        <row r="4068">
          <cell r="B4068" t="str">
            <v>TAIT.US</v>
          </cell>
          <cell r="C4068" t="str">
            <v>TAIT</v>
          </cell>
          <cell r="D4068" t="str">
            <v/>
          </cell>
          <cell r="E4068">
            <v>1</v>
          </cell>
          <cell r="F4068">
            <v>0.01</v>
          </cell>
          <cell r="G4068" t="str">
            <v/>
          </cell>
          <cell r="H4068" t="str">
            <v/>
          </cell>
          <cell r="I4068" t="str">
            <v/>
          </cell>
          <cell r="J4068" t="str">
            <v/>
          </cell>
          <cell r="K4068" t="str">
            <v>US8740281030</v>
          </cell>
          <cell r="L4068" t="str">
            <v/>
          </cell>
          <cell r="M4068" t="str">
            <v/>
          </cell>
          <cell r="R4068" t="str">
            <v>TAITRON COMPONEN [American Stock]</v>
          </cell>
        </row>
        <row r="4069">
          <cell r="B4069" t="str">
            <v>TWN.US</v>
          </cell>
          <cell r="C4069" t="str">
            <v>TWN</v>
          </cell>
          <cell r="D4069" t="str">
            <v/>
          </cell>
          <cell r="E4069">
            <v>1</v>
          </cell>
          <cell r="F4069">
            <v>0.01</v>
          </cell>
          <cell r="G4069" t="str">
            <v/>
          </cell>
          <cell r="H4069" t="str">
            <v/>
          </cell>
          <cell r="I4069" t="str">
            <v/>
          </cell>
          <cell r="J4069" t="str">
            <v/>
          </cell>
          <cell r="K4069" t="str">
            <v>US8740361063</v>
          </cell>
          <cell r="L4069" t="str">
            <v/>
          </cell>
          <cell r="M4069" t="str">
            <v/>
          </cell>
          <cell r="R4069" t="str">
            <v>TAIWAN FUND INC [American Stock]</v>
          </cell>
        </row>
        <row r="4070">
          <cell r="B4070" t="str">
            <v>TSM.US</v>
          </cell>
          <cell r="C4070" t="str">
            <v>TSM</v>
          </cell>
          <cell r="D4070" t="str">
            <v/>
          </cell>
          <cell r="E4070">
            <v>1</v>
          </cell>
          <cell r="F4070">
            <v>0.01</v>
          </cell>
          <cell r="G4070" t="str">
            <v/>
          </cell>
          <cell r="H4070" t="str">
            <v/>
          </cell>
          <cell r="I4070" t="str">
            <v/>
          </cell>
          <cell r="J4070" t="str">
            <v/>
          </cell>
          <cell r="K4070" t="str">
            <v>US8740391003</v>
          </cell>
          <cell r="L4070" t="str">
            <v/>
          </cell>
          <cell r="M4070" t="str">
            <v/>
          </cell>
          <cell r="R4070" t="str">
            <v>TAIWAN SEMIC-ADR [American Stock]</v>
          </cell>
        </row>
        <row r="4071">
          <cell r="B4071" t="str">
            <v>TTWO.US</v>
          </cell>
          <cell r="C4071" t="str">
            <v>TTWO</v>
          </cell>
          <cell r="D4071" t="str">
            <v/>
          </cell>
          <cell r="E4071">
            <v>1</v>
          </cell>
          <cell r="F4071">
            <v>0.01</v>
          </cell>
          <cell r="G4071" t="str">
            <v/>
          </cell>
          <cell r="H4071" t="str">
            <v/>
          </cell>
          <cell r="I4071" t="str">
            <v/>
          </cell>
          <cell r="J4071" t="str">
            <v/>
          </cell>
          <cell r="K4071" t="str">
            <v>US8740541094</v>
          </cell>
          <cell r="L4071" t="str">
            <v/>
          </cell>
          <cell r="M4071" t="str">
            <v/>
          </cell>
          <cell r="R4071" t="str">
            <v>TAKE-TWO INTERAC [American Stock]</v>
          </cell>
        </row>
        <row r="4072">
          <cell r="B4072" t="str">
            <v>TAK.US</v>
          </cell>
          <cell r="C4072" t="str">
            <v>TAK</v>
          </cell>
          <cell r="D4072" t="str">
            <v/>
          </cell>
          <cell r="E4072">
            <v>1</v>
          </cell>
          <cell r="F4072">
            <v>0.01</v>
          </cell>
          <cell r="G4072" t="str">
            <v/>
          </cell>
          <cell r="H4072" t="str">
            <v/>
          </cell>
          <cell r="I4072" t="str">
            <v/>
          </cell>
          <cell r="J4072" t="str">
            <v/>
          </cell>
          <cell r="K4072" t="str">
            <v>US8740602052</v>
          </cell>
          <cell r="L4072" t="str">
            <v/>
          </cell>
          <cell r="M4072" t="str">
            <v/>
          </cell>
          <cell r="R4072" t="str">
            <v>TAKEDA PHARM-ADR [American Stock]</v>
          </cell>
        </row>
        <row r="4073">
          <cell r="B4073" t="str">
            <v>TAL.US</v>
          </cell>
          <cell r="C4073" t="str">
            <v>TAL</v>
          </cell>
          <cell r="D4073" t="str">
            <v/>
          </cell>
          <cell r="E4073">
            <v>1</v>
          </cell>
          <cell r="F4073">
            <v>0.01</v>
          </cell>
          <cell r="G4073" t="str">
            <v/>
          </cell>
          <cell r="H4073" t="str">
            <v/>
          </cell>
          <cell r="I4073" t="str">
            <v/>
          </cell>
          <cell r="J4073" t="str">
            <v/>
          </cell>
          <cell r="K4073" t="str">
            <v>US8740801043</v>
          </cell>
          <cell r="L4073" t="str">
            <v/>
          </cell>
          <cell r="M4073" t="str">
            <v/>
          </cell>
          <cell r="R4073" t="str">
            <v>TAL EDUCATIO-ADR [American Stock]</v>
          </cell>
        </row>
        <row r="4074">
          <cell r="B4074" t="str">
            <v>TLND.US</v>
          </cell>
          <cell r="C4074" t="str">
            <v>TLND</v>
          </cell>
          <cell r="D4074" t="str">
            <v/>
          </cell>
          <cell r="E4074">
            <v>1</v>
          </cell>
          <cell r="F4074">
            <v>0.01</v>
          </cell>
          <cell r="G4074" t="str">
            <v/>
          </cell>
          <cell r="H4074" t="str">
            <v/>
          </cell>
          <cell r="I4074" t="str">
            <v/>
          </cell>
          <cell r="J4074" t="str">
            <v/>
          </cell>
          <cell r="K4074" t="str">
            <v>US8742242071</v>
          </cell>
          <cell r="L4074" t="str">
            <v/>
          </cell>
          <cell r="M4074" t="str">
            <v/>
          </cell>
          <cell r="R4074" t="str">
            <v>TALEND SA - ADR [American Stock]</v>
          </cell>
        </row>
        <row r="4075">
          <cell r="B4075" t="str">
            <v>TALO.US</v>
          </cell>
          <cell r="C4075" t="str">
            <v>TALO</v>
          </cell>
          <cell r="D4075" t="str">
            <v/>
          </cell>
          <cell r="E4075">
            <v>1</v>
          </cell>
          <cell r="F4075">
            <v>0.01</v>
          </cell>
          <cell r="G4075" t="str">
            <v/>
          </cell>
          <cell r="H4075" t="str">
            <v/>
          </cell>
          <cell r="I4075" t="str">
            <v/>
          </cell>
          <cell r="J4075" t="str">
            <v/>
          </cell>
          <cell r="K4075" t="str">
            <v>US87484T1088</v>
          </cell>
          <cell r="L4075" t="str">
            <v/>
          </cell>
          <cell r="M4075" t="str">
            <v/>
          </cell>
          <cell r="R4075" t="str">
            <v>TALOS ENERGY INC [American Stock]</v>
          </cell>
        </row>
        <row r="4076">
          <cell r="B4076" t="str">
            <v>TNDM.US</v>
          </cell>
          <cell r="C4076" t="str">
            <v>TNDM</v>
          </cell>
          <cell r="D4076" t="str">
            <v/>
          </cell>
          <cell r="E4076">
            <v>1</v>
          </cell>
          <cell r="F4076">
            <v>0.01</v>
          </cell>
          <cell r="G4076" t="str">
            <v/>
          </cell>
          <cell r="H4076" t="str">
            <v/>
          </cell>
          <cell r="I4076" t="str">
            <v/>
          </cell>
          <cell r="J4076" t="str">
            <v/>
          </cell>
          <cell r="K4076" t="str">
            <v>US8753722037</v>
          </cell>
          <cell r="L4076" t="str">
            <v/>
          </cell>
          <cell r="M4076" t="str">
            <v/>
          </cell>
          <cell r="R4076" t="str">
            <v>TANDEM DIABETES [American Stock]</v>
          </cell>
        </row>
        <row r="4077">
          <cell r="B4077" t="str">
            <v>SKT.US</v>
          </cell>
          <cell r="C4077" t="str">
            <v>SKT</v>
          </cell>
          <cell r="D4077" t="str">
            <v/>
          </cell>
          <cell r="E4077">
            <v>1</v>
          </cell>
          <cell r="F4077">
            <v>0.01</v>
          </cell>
          <cell r="G4077" t="str">
            <v/>
          </cell>
          <cell r="H4077" t="str">
            <v/>
          </cell>
          <cell r="I4077" t="str">
            <v/>
          </cell>
          <cell r="J4077" t="str">
            <v/>
          </cell>
          <cell r="K4077" t="str">
            <v>US8754651060</v>
          </cell>
          <cell r="L4077" t="str">
            <v/>
          </cell>
          <cell r="M4077" t="str">
            <v/>
          </cell>
          <cell r="R4077" t="str">
            <v>TANGER FACTORY [American Stock]</v>
          </cell>
        </row>
        <row r="4078">
          <cell r="B4078" t="str">
            <v>TPR.US</v>
          </cell>
          <cell r="C4078" t="str">
            <v>TPR</v>
          </cell>
          <cell r="D4078" t="str">
            <v/>
          </cell>
          <cell r="E4078">
            <v>1</v>
          </cell>
          <cell r="F4078">
            <v>0.01</v>
          </cell>
          <cell r="G4078" t="str">
            <v/>
          </cell>
          <cell r="H4078" t="str">
            <v/>
          </cell>
          <cell r="I4078" t="str">
            <v/>
          </cell>
          <cell r="J4078" t="str">
            <v/>
          </cell>
          <cell r="K4078" t="str">
            <v>US8760301072</v>
          </cell>
          <cell r="L4078" t="str">
            <v/>
          </cell>
          <cell r="M4078" t="str">
            <v/>
          </cell>
          <cell r="R4078" t="str">
            <v>TAPESTRY INC [American Stock]</v>
          </cell>
        </row>
        <row r="4079">
          <cell r="B4079" t="str">
            <v>TRGP.US</v>
          </cell>
          <cell r="C4079" t="str">
            <v>TRGP</v>
          </cell>
          <cell r="D4079" t="str">
            <v/>
          </cell>
          <cell r="E4079">
            <v>1</v>
          </cell>
          <cell r="F4079">
            <v>0.01</v>
          </cell>
          <cell r="G4079" t="str">
            <v/>
          </cell>
          <cell r="H4079" t="str">
            <v/>
          </cell>
          <cell r="I4079" t="str">
            <v/>
          </cell>
          <cell r="J4079" t="str">
            <v/>
          </cell>
          <cell r="K4079" t="str">
            <v>US87612G1013</v>
          </cell>
          <cell r="L4079" t="str">
            <v/>
          </cell>
          <cell r="M4079" t="str">
            <v/>
          </cell>
          <cell r="R4079" t="str">
            <v>TARGA RESOURCES [American Stock]</v>
          </cell>
        </row>
        <row r="4080">
          <cell r="B4080" t="str">
            <v>TGT.US</v>
          </cell>
          <cell r="C4080" t="str">
            <v>TGT</v>
          </cell>
          <cell r="D4080" t="str">
            <v/>
          </cell>
          <cell r="E4080">
            <v>1</v>
          </cell>
          <cell r="F4080">
            <v>0.01</v>
          </cell>
          <cell r="G4080" t="str">
            <v/>
          </cell>
          <cell r="H4080" t="str">
            <v/>
          </cell>
          <cell r="I4080" t="str">
            <v/>
          </cell>
          <cell r="J4080" t="str">
            <v/>
          </cell>
          <cell r="K4080" t="str">
            <v>US87612E1064</v>
          </cell>
          <cell r="L4080" t="str">
            <v/>
          </cell>
          <cell r="M4080" t="str">
            <v/>
          </cell>
          <cell r="R4080" t="str">
            <v>TARGET CORP [American Stock]</v>
          </cell>
        </row>
        <row r="4081">
          <cell r="B4081" t="str">
            <v>TARO.US</v>
          </cell>
          <cell r="C4081" t="str">
            <v>TARO</v>
          </cell>
          <cell r="D4081" t="str">
            <v/>
          </cell>
          <cell r="E4081">
            <v>1</v>
          </cell>
          <cell r="F4081">
            <v>0.01</v>
          </cell>
          <cell r="G4081" t="str">
            <v/>
          </cell>
          <cell r="H4081" t="str">
            <v/>
          </cell>
          <cell r="I4081" t="str">
            <v/>
          </cell>
          <cell r="J4081" t="str">
            <v/>
          </cell>
          <cell r="K4081" t="str">
            <v>IL0010827181</v>
          </cell>
          <cell r="L4081" t="str">
            <v/>
          </cell>
          <cell r="M4081" t="str">
            <v/>
          </cell>
          <cell r="R4081" t="str">
            <v>TARO PHARM INDUS [American Stock]</v>
          </cell>
        </row>
        <row r="4082">
          <cell r="B4082" t="str">
            <v>TRNF.US</v>
          </cell>
          <cell r="C4082" t="str">
            <v>TRNF</v>
          </cell>
          <cell r="D4082" t="str">
            <v/>
          </cell>
          <cell r="E4082">
            <v>1</v>
          </cell>
          <cell r="F4082">
            <v>0.01</v>
          </cell>
          <cell r="G4082" t="str">
            <v/>
          </cell>
          <cell r="H4082" t="str">
            <v/>
          </cell>
          <cell r="I4082" t="str">
            <v/>
          </cell>
          <cell r="J4082" t="str">
            <v/>
          </cell>
          <cell r="K4082" t="str">
            <v>US87621P1003</v>
          </cell>
          <cell r="L4082" t="str">
            <v/>
          </cell>
          <cell r="M4082" t="str">
            <v/>
          </cell>
          <cell r="R4082" t="str">
            <v>TARONIS FUELS IN [American Stock]</v>
          </cell>
        </row>
        <row r="4083">
          <cell r="B4083" t="str">
            <v>TRNX.US</v>
          </cell>
          <cell r="C4083" t="str">
            <v>TRNX</v>
          </cell>
          <cell r="D4083" t="str">
            <v/>
          </cell>
          <cell r="E4083">
            <v>1</v>
          </cell>
          <cell r="F4083">
            <v>0.01</v>
          </cell>
          <cell r="G4083" t="str">
            <v/>
          </cell>
          <cell r="H4083" t="str">
            <v/>
          </cell>
          <cell r="I4083" t="str">
            <v/>
          </cell>
          <cell r="J4083" t="str">
            <v/>
          </cell>
          <cell r="K4083" t="str">
            <v>US8762142060</v>
          </cell>
          <cell r="L4083" t="str">
            <v/>
          </cell>
          <cell r="M4083" t="str">
            <v/>
          </cell>
          <cell r="R4083" t="str">
            <v>TARONIS TECHNOLO [American Stock]</v>
          </cell>
        </row>
        <row r="4084">
          <cell r="B4084" t="str">
            <v>TTM.US</v>
          </cell>
          <cell r="C4084" t="str">
            <v>TTM</v>
          </cell>
          <cell r="D4084" t="str">
            <v/>
          </cell>
          <cell r="E4084">
            <v>1</v>
          </cell>
          <cell r="F4084">
            <v>0.01</v>
          </cell>
          <cell r="G4084" t="str">
            <v/>
          </cell>
          <cell r="H4084" t="str">
            <v/>
          </cell>
          <cell r="I4084" t="str">
            <v/>
          </cell>
          <cell r="J4084" t="str">
            <v/>
          </cell>
          <cell r="K4084" t="str">
            <v>US8765685024</v>
          </cell>
          <cell r="L4084" t="str">
            <v/>
          </cell>
          <cell r="M4084" t="str">
            <v/>
          </cell>
          <cell r="R4084" t="str">
            <v>TATA MOTORS-ADR [American Stock]</v>
          </cell>
        </row>
        <row r="4085">
          <cell r="B4085" t="str">
            <v>TCO.US</v>
          </cell>
          <cell r="C4085" t="str">
            <v>TCO</v>
          </cell>
          <cell r="D4085" t="str">
            <v/>
          </cell>
          <cell r="E4085">
            <v>1</v>
          </cell>
          <cell r="F4085">
            <v>0.01</v>
          </cell>
          <cell r="G4085" t="str">
            <v/>
          </cell>
          <cell r="H4085" t="str">
            <v/>
          </cell>
          <cell r="I4085" t="str">
            <v/>
          </cell>
          <cell r="J4085" t="str">
            <v/>
          </cell>
          <cell r="K4085" t="str">
            <v>US8766641034</v>
          </cell>
          <cell r="L4085" t="str">
            <v/>
          </cell>
          <cell r="M4085" t="str">
            <v/>
          </cell>
          <cell r="R4085" t="str">
            <v>TAUBMAN CENTERS [American Stock]</v>
          </cell>
        </row>
        <row r="4086">
          <cell r="B4086" t="str">
            <v>TCOpJ.US</v>
          </cell>
          <cell r="C4086" t="str">
            <v>TCOpJ</v>
          </cell>
          <cell r="D4086" t="str">
            <v/>
          </cell>
          <cell r="E4086">
            <v>1</v>
          </cell>
          <cell r="F4086">
            <v>0.01</v>
          </cell>
          <cell r="G4086" t="str">
            <v/>
          </cell>
          <cell r="H4086" t="str">
            <v/>
          </cell>
          <cell r="I4086" t="str">
            <v/>
          </cell>
          <cell r="J4086" t="str">
            <v/>
          </cell>
          <cell r="K4086" t="str">
            <v>US8766646082</v>
          </cell>
          <cell r="L4086" t="str">
            <v/>
          </cell>
          <cell r="M4086" t="str">
            <v/>
          </cell>
          <cell r="R4086" t="str">
            <v>TAUBMAN CENTERS [American Stock]</v>
          </cell>
        </row>
        <row r="4087">
          <cell r="B4087" t="str">
            <v>TCOpK.US</v>
          </cell>
          <cell r="C4087" t="str">
            <v>TCOpK</v>
          </cell>
          <cell r="D4087" t="str">
            <v/>
          </cell>
          <cell r="E4087">
            <v>1</v>
          </cell>
          <cell r="F4087">
            <v>0.01</v>
          </cell>
          <cell r="G4087" t="str">
            <v/>
          </cell>
          <cell r="H4087" t="str">
            <v/>
          </cell>
          <cell r="I4087" t="str">
            <v/>
          </cell>
          <cell r="J4087" t="str">
            <v/>
          </cell>
          <cell r="K4087" t="str">
            <v>US8766647072</v>
          </cell>
          <cell r="L4087" t="str">
            <v/>
          </cell>
          <cell r="M4087" t="str">
            <v/>
          </cell>
          <cell r="R4087" t="str">
            <v>TAUBMAN CENTERS [American Stock]</v>
          </cell>
        </row>
        <row r="4088">
          <cell r="B4088" t="str">
            <v>TAYD.US</v>
          </cell>
          <cell r="C4088" t="str">
            <v>TAYD</v>
          </cell>
          <cell r="D4088" t="str">
            <v/>
          </cell>
          <cell r="E4088">
            <v>1</v>
          </cell>
          <cell r="F4088">
            <v>0.01</v>
          </cell>
          <cell r="G4088" t="str">
            <v/>
          </cell>
          <cell r="H4088" t="str">
            <v/>
          </cell>
          <cell r="I4088" t="str">
            <v/>
          </cell>
          <cell r="J4088" t="str">
            <v/>
          </cell>
          <cell r="K4088" t="str">
            <v>US8771631053</v>
          </cell>
          <cell r="L4088" t="str">
            <v/>
          </cell>
          <cell r="M4088" t="str">
            <v/>
          </cell>
          <cell r="R4088" t="str">
            <v>TAYLOR DEVICES [American Stock]</v>
          </cell>
        </row>
        <row r="4089">
          <cell r="B4089" t="str">
            <v>TMHC.US</v>
          </cell>
          <cell r="C4089" t="str">
            <v>TMHC</v>
          </cell>
          <cell r="D4089" t="str">
            <v/>
          </cell>
          <cell r="E4089">
            <v>1</v>
          </cell>
          <cell r="F4089">
            <v>0.01</v>
          </cell>
          <cell r="G4089" t="str">
            <v/>
          </cell>
          <cell r="H4089" t="str">
            <v/>
          </cell>
          <cell r="I4089" t="str">
            <v/>
          </cell>
          <cell r="J4089" t="str">
            <v/>
          </cell>
          <cell r="K4089" t="str">
            <v>US87724P1066</v>
          </cell>
          <cell r="L4089" t="str">
            <v/>
          </cell>
          <cell r="M4089" t="str">
            <v/>
          </cell>
          <cell r="R4089" t="str">
            <v>TAYLOR MORRISO-A [American Stock]</v>
          </cell>
        </row>
        <row r="4090">
          <cell r="B4090" t="str">
            <v>TRP.US</v>
          </cell>
          <cell r="C4090" t="str">
            <v>TRP</v>
          </cell>
          <cell r="D4090" t="str">
            <v/>
          </cell>
          <cell r="E4090">
            <v>1</v>
          </cell>
          <cell r="F4090">
            <v>0.01</v>
          </cell>
          <cell r="G4090" t="str">
            <v/>
          </cell>
          <cell r="H4090" t="str">
            <v/>
          </cell>
          <cell r="I4090" t="str">
            <v/>
          </cell>
          <cell r="J4090" t="str">
            <v/>
          </cell>
          <cell r="K4090" t="str">
            <v>CA87807B1076</v>
          </cell>
          <cell r="L4090" t="str">
            <v/>
          </cell>
          <cell r="M4090" t="str">
            <v/>
          </cell>
          <cell r="R4090" t="str">
            <v>TC ENERGY CORP [American Stock]</v>
          </cell>
        </row>
        <row r="4091">
          <cell r="B4091" t="str">
            <v>TCP.US</v>
          </cell>
          <cell r="C4091" t="str">
            <v>TCP</v>
          </cell>
          <cell r="D4091" t="str">
            <v/>
          </cell>
          <cell r="E4091">
            <v>1</v>
          </cell>
          <cell r="F4091">
            <v>0.01</v>
          </cell>
          <cell r="G4091" t="str">
            <v/>
          </cell>
          <cell r="H4091" t="str">
            <v/>
          </cell>
          <cell r="I4091" t="str">
            <v/>
          </cell>
          <cell r="J4091" t="str">
            <v/>
          </cell>
          <cell r="K4091" t="str">
            <v>US87233Q1085</v>
          </cell>
          <cell r="L4091" t="str">
            <v/>
          </cell>
          <cell r="M4091" t="str">
            <v/>
          </cell>
          <cell r="R4091" t="str">
            <v>TC PIPELINES LP [American Stock]</v>
          </cell>
        </row>
        <row r="4092">
          <cell r="B4092" t="str">
            <v>TCF.US</v>
          </cell>
          <cell r="C4092" t="str">
            <v>TCF</v>
          </cell>
          <cell r="D4092" t="str">
            <v/>
          </cell>
          <cell r="E4092">
            <v>1</v>
          </cell>
          <cell r="F4092">
            <v>0.01</v>
          </cell>
          <cell r="G4092" t="str">
            <v/>
          </cell>
          <cell r="H4092" t="str">
            <v/>
          </cell>
          <cell r="I4092" t="str">
            <v/>
          </cell>
          <cell r="J4092" t="str">
            <v/>
          </cell>
          <cell r="K4092" t="str">
            <v>US8723071036</v>
          </cell>
          <cell r="L4092" t="str">
            <v/>
          </cell>
          <cell r="M4092" t="str">
            <v/>
          </cell>
          <cell r="R4092" t="str">
            <v>TCF FINANCIAL CO [American Stock]</v>
          </cell>
        </row>
        <row r="4093">
          <cell r="B4093" t="str">
            <v>TCMD.US</v>
          </cell>
          <cell r="C4093" t="str">
            <v>TCMD</v>
          </cell>
          <cell r="D4093" t="str">
            <v/>
          </cell>
          <cell r="E4093">
            <v>1</v>
          </cell>
          <cell r="F4093">
            <v>0.01</v>
          </cell>
          <cell r="G4093" t="str">
            <v/>
          </cell>
          <cell r="H4093" t="str">
            <v/>
          </cell>
          <cell r="I4093" t="str">
            <v/>
          </cell>
          <cell r="J4093" t="str">
            <v/>
          </cell>
          <cell r="K4093" t="str">
            <v>US87357P1003</v>
          </cell>
          <cell r="L4093" t="str">
            <v/>
          </cell>
          <cell r="M4093" t="str">
            <v/>
          </cell>
          <cell r="R4093" t="str">
            <v>TCMD.O [American Stock]</v>
          </cell>
        </row>
        <row r="4094">
          <cell r="B4094" t="str">
            <v>TCRR.US</v>
          </cell>
          <cell r="C4094" t="str">
            <v>TCRR</v>
          </cell>
          <cell r="D4094" t="str">
            <v/>
          </cell>
          <cell r="E4094">
            <v>1</v>
          </cell>
          <cell r="F4094">
            <v>0.01</v>
          </cell>
          <cell r="G4094" t="str">
            <v/>
          </cell>
          <cell r="H4094" t="str">
            <v/>
          </cell>
          <cell r="I4094" t="str">
            <v/>
          </cell>
          <cell r="J4094" t="str">
            <v/>
          </cell>
          <cell r="K4094" t="str">
            <v>US87808K1060</v>
          </cell>
          <cell r="L4094" t="str">
            <v/>
          </cell>
          <cell r="M4094" t="str">
            <v/>
          </cell>
          <cell r="R4094" t="str">
            <v>TCR2 THERAPEUTIC [American Stock]</v>
          </cell>
        </row>
        <row r="4095">
          <cell r="B4095" t="str">
            <v>TSI.US</v>
          </cell>
          <cell r="C4095" t="str">
            <v>TSI</v>
          </cell>
          <cell r="D4095" t="str">
            <v/>
          </cell>
          <cell r="E4095">
            <v>1</v>
          </cell>
          <cell r="F4095">
            <v>0.01</v>
          </cell>
          <cell r="G4095" t="str">
            <v/>
          </cell>
          <cell r="H4095" t="str">
            <v/>
          </cell>
          <cell r="I4095" t="str">
            <v/>
          </cell>
          <cell r="J4095" t="str">
            <v/>
          </cell>
          <cell r="K4095" t="str">
            <v>US8723401043</v>
          </cell>
          <cell r="L4095" t="str">
            <v/>
          </cell>
          <cell r="M4095" t="str">
            <v/>
          </cell>
          <cell r="R4095" t="str">
            <v>TCW STRATEGIC IN [American Stock]</v>
          </cell>
        </row>
        <row r="4096">
          <cell r="B4096" t="str">
            <v>AMTD.US</v>
          </cell>
          <cell r="C4096" t="str">
            <v>AMTD</v>
          </cell>
          <cell r="D4096" t="str">
            <v/>
          </cell>
          <cell r="E4096">
            <v>1</v>
          </cell>
          <cell r="F4096">
            <v>0.01</v>
          </cell>
          <cell r="G4096" t="str">
            <v/>
          </cell>
          <cell r="H4096" t="str">
            <v/>
          </cell>
          <cell r="I4096" t="str">
            <v/>
          </cell>
          <cell r="J4096" t="str">
            <v/>
          </cell>
          <cell r="K4096" t="str">
            <v>US87236Y1082</v>
          </cell>
          <cell r="L4096" t="str">
            <v/>
          </cell>
          <cell r="M4096" t="str">
            <v/>
          </cell>
          <cell r="R4096" t="str">
            <v>TD AMERITRADE HO [American Stock]</v>
          </cell>
        </row>
        <row r="4097">
          <cell r="B4097" t="str">
            <v>TEL.US</v>
          </cell>
          <cell r="C4097" t="str">
            <v>TEL</v>
          </cell>
          <cell r="D4097" t="str">
            <v/>
          </cell>
          <cell r="E4097">
            <v>1</v>
          </cell>
          <cell r="F4097">
            <v>0.01</v>
          </cell>
          <cell r="G4097" t="str">
            <v/>
          </cell>
          <cell r="H4097" t="str">
            <v/>
          </cell>
          <cell r="I4097" t="str">
            <v/>
          </cell>
          <cell r="J4097" t="str">
            <v/>
          </cell>
          <cell r="K4097" t="str">
            <v>CH0102993182</v>
          </cell>
          <cell r="L4097" t="str">
            <v/>
          </cell>
          <cell r="M4097" t="str">
            <v/>
          </cell>
          <cell r="R4097" t="str">
            <v>TE CONNECTIVITY [American Stock]</v>
          </cell>
        </row>
        <row r="4098">
          <cell r="B4098" t="str">
            <v>TISI.US</v>
          </cell>
          <cell r="C4098" t="str">
            <v>TISI</v>
          </cell>
          <cell r="D4098" t="str">
            <v/>
          </cell>
          <cell r="E4098">
            <v>1</v>
          </cell>
          <cell r="F4098">
            <v>0.01</v>
          </cell>
          <cell r="G4098" t="str">
            <v/>
          </cell>
          <cell r="H4098" t="str">
            <v/>
          </cell>
          <cell r="I4098" t="str">
            <v/>
          </cell>
          <cell r="J4098" t="str">
            <v/>
          </cell>
          <cell r="K4098" t="str">
            <v>US8781551002</v>
          </cell>
          <cell r="L4098" t="str">
            <v/>
          </cell>
          <cell r="M4098" t="str">
            <v/>
          </cell>
          <cell r="R4098" t="str">
            <v>TEAM INC [American Stock]</v>
          </cell>
        </row>
        <row r="4099">
          <cell r="B4099" t="str">
            <v>TEAM.US</v>
          </cell>
          <cell r="C4099" t="str">
            <v>TEAM</v>
          </cell>
          <cell r="D4099" t="str">
            <v/>
          </cell>
          <cell r="E4099">
            <v>1</v>
          </cell>
          <cell r="F4099">
            <v>0.01</v>
          </cell>
          <cell r="G4099" t="str">
            <v/>
          </cell>
          <cell r="H4099" t="str">
            <v/>
          </cell>
          <cell r="I4099" t="str">
            <v/>
          </cell>
          <cell r="J4099" t="str">
            <v/>
          </cell>
          <cell r="K4099" t="str">
            <v>GB00BZ09BD16</v>
          </cell>
          <cell r="L4099" t="str">
            <v/>
          </cell>
          <cell r="M4099" t="str">
            <v/>
          </cell>
          <cell r="R4099" t="str">
            <v>TEAM.O [American Stock]</v>
          </cell>
        </row>
        <row r="4100">
          <cell r="B4100" t="str">
            <v>TCCO.US</v>
          </cell>
          <cell r="C4100" t="str">
            <v>TCCO</v>
          </cell>
          <cell r="D4100" t="str">
            <v/>
          </cell>
          <cell r="E4100">
            <v>1</v>
          </cell>
          <cell r="F4100">
            <v>0.01</v>
          </cell>
          <cell r="G4100" t="str">
            <v/>
          </cell>
          <cell r="H4100" t="str">
            <v/>
          </cell>
          <cell r="I4100" t="str">
            <v/>
          </cell>
          <cell r="J4100" t="str">
            <v/>
          </cell>
          <cell r="K4100" t="str">
            <v>US8784091014</v>
          </cell>
          <cell r="L4100" t="str">
            <v/>
          </cell>
          <cell r="M4100" t="str">
            <v/>
          </cell>
          <cell r="R4100" t="str">
            <v>TECHNICAL COMM [American Stock]</v>
          </cell>
        </row>
        <row r="4101">
          <cell r="B4101" t="str">
            <v>FTI.US</v>
          </cell>
          <cell r="C4101" t="str">
            <v>FTI</v>
          </cell>
          <cell r="D4101" t="str">
            <v/>
          </cell>
          <cell r="E4101">
            <v>1</v>
          </cell>
          <cell r="F4101">
            <v>0.01</v>
          </cell>
          <cell r="G4101" t="str">
            <v/>
          </cell>
          <cell r="H4101" t="str">
            <v/>
          </cell>
          <cell r="I4101" t="str">
            <v/>
          </cell>
          <cell r="J4101" t="str">
            <v/>
          </cell>
          <cell r="K4101" t="str">
            <v>GB00BDSFG982</v>
          </cell>
          <cell r="L4101" t="str">
            <v/>
          </cell>
          <cell r="M4101" t="str">
            <v/>
          </cell>
          <cell r="R4101" t="str">
            <v>TECHNIPFMC PLC [American Stock]</v>
          </cell>
        </row>
        <row r="4102">
          <cell r="B4102" t="str">
            <v>TTGT.US</v>
          </cell>
          <cell r="C4102" t="str">
            <v>TTGT</v>
          </cell>
          <cell r="D4102" t="str">
            <v/>
          </cell>
          <cell r="E4102">
            <v>1</v>
          </cell>
          <cell r="F4102">
            <v>0.01</v>
          </cell>
          <cell r="G4102" t="str">
            <v/>
          </cell>
          <cell r="H4102" t="str">
            <v/>
          </cell>
          <cell r="I4102" t="str">
            <v/>
          </cell>
          <cell r="J4102" t="str">
            <v/>
          </cell>
          <cell r="K4102" t="str">
            <v>US87874R1005</v>
          </cell>
          <cell r="L4102" t="str">
            <v/>
          </cell>
          <cell r="M4102" t="str">
            <v/>
          </cell>
          <cell r="R4102" t="str">
            <v>TECHTARGET [American Stock]</v>
          </cell>
        </row>
        <row r="4103">
          <cell r="B4103" t="str">
            <v>TECK.US</v>
          </cell>
          <cell r="C4103" t="str">
            <v>TECK</v>
          </cell>
          <cell r="D4103" t="str">
            <v/>
          </cell>
          <cell r="E4103">
            <v>1</v>
          </cell>
          <cell r="F4103">
            <v>0.01</v>
          </cell>
          <cell r="G4103" t="str">
            <v/>
          </cell>
          <cell r="H4103" t="str">
            <v/>
          </cell>
          <cell r="I4103" t="str">
            <v/>
          </cell>
          <cell r="J4103" t="str">
            <v/>
          </cell>
          <cell r="K4103" t="str">
            <v>CA8787422044</v>
          </cell>
          <cell r="L4103" t="str">
            <v/>
          </cell>
          <cell r="M4103" t="str">
            <v/>
          </cell>
          <cell r="R4103" t="str">
            <v>TECK RESOURCES-B [American Stock]</v>
          </cell>
        </row>
        <row r="4104">
          <cell r="B4104" t="str">
            <v>TK.US</v>
          </cell>
          <cell r="C4104" t="str">
            <v>TK</v>
          </cell>
          <cell r="D4104" t="str">
            <v/>
          </cell>
          <cell r="E4104">
            <v>1</v>
          </cell>
          <cell r="F4104">
            <v>0.01</v>
          </cell>
          <cell r="G4104" t="str">
            <v/>
          </cell>
          <cell r="H4104" t="str">
            <v/>
          </cell>
          <cell r="I4104" t="str">
            <v/>
          </cell>
          <cell r="J4104" t="str">
            <v/>
          </cell>
          <cell r="K4104" t="str">
            <v>MHY8564W1030</v>
          </cell>
          <cell r="L4104" t="str">
            <v/>
          </cell>
          <cell r="M4104" t="str">
            <v/>
          </cell>
          <cell r="R4104" t="str">
            <v>TEEKAY CORP [American Stock]</v>
          </cell>
        </row>
        <row r="4105">
          <cell r="B4105" t="str">
            <v>TGNA.US</v>
          </cell>
          <cell r="C4105" t="str">
            <v>TGNA</v>
          </cell>
          <cell r="D4105" t="str">
            <v/>
          </cell>
          <cell r="E4105">
            <v>1</v>
          </cell>
          <cell r="F4105">
            <v>0.01</v>
          </cell>
          <cell r="G4105" t="str">
            <v/>
          </cell>
          <cell r="H4105" t="str">
            <v/>
          </cell>
          <cell r="I4105" t="str">
            <v/>
          </cell>
          <cell r="J4105" t="str">
            <v/>
          </cell>
          <cell r="K4105" t="str">
            <v>US87901J1051</v>
          </cell>
          <cell r="L4105" t="str">
            <v/>
          </cell>
          <cell r="M4105" t="str">
            <v/>
          </cell>
          <cell r="R4105" t="str">
            <v>TEGNA INC [American Stock]</v>
          </cell>
        </row>
        <row r="4106">
          <cell r="B4106" t="str">
            <v>TRC.US</v>
          </cell>
          <cell r="C4106" t="str">
            <v>TRC</v>
          </cell>
          <cell r="D4106" t="str">
            <v/>
          </cell>
          <cell r="E4106">
            <v>1</v>
          </cell>
          <cell r="F4106">
            <v>0.01</v>
          </cell>
          <cell r="G4106" t="str">
            <v/>
          </cell>
          <cell r="H4106" t="str">
            <v/>
          </cell>
          <cell r="I4106" t="str">
            <v/>
          </cell>
          <cell r="J4106" t="str">
            <v/>
          </cell>
          <cell r="K4106" t="str">
            <v>US8790801091</v>
          </cell>
          <cell r="L4106" t="str">
            <v/>
          </cell>
          <cell r="M4106" t="str">
            <v/>
          </cell>
          <cell r="R4106" t="str">
            <v>TEJON RANCH CO [American Stock]</v>
          </cell>
        </row>
        <row r="4107">
          <cell r="B4107" t="str">
            <v>HQH.US</v>
          </cell>
          <cell r="C4107" t="str">
            <v>HQH</v>
          </cell>
          <cell r="D4107" t="str">
            <v/>
          </cell>
          <cell r="E4107">
            <v>1</v>
          </cell>
          <cell r="F4107">
            <v>0.01</v>
          </cell>
          <cell r="G4107" t="str">
            <v/>
          </cell>
          <cell r="H4107" t="str">
            <v/>
          </cell>
          <cell r="I4107" t="str">
            <v/>
          </cell>
          <cell r="J4107" t="str">
            <v/>
          </cell>
          <cell r="K4107" t="str">
            <v>US87911J1034</v>
          </cell>
          <cell r="L4107" t="str">
            <v/>
          </cell>
          <cell r="M4107" t="str">
            <v/>
          </cell>
          <cell r="R4107" t="str">
            <v>TEKLA HEALTHCARE [American Stock]</v>
          </cell>
        </row>
        <row r="4108">
          <cell r="B4108" t="str">
            <v>HQL.US</v>
          </cell>
          <cell r="C4108" t="str">
            <v>HQL</v>
          </cell>
          <cell r="D4108" t="str">
            <v/>
          </cell>
          <cell r="E4108">
            <v>1</v>
          </cell>
          <cell r="F4108">
            <v>0.01</v>
          </cell>
          <cell r="G4108" t="str">
            <v/>
          </cell>
          <cell r="H4108" t="str">
            <v/>
          </cell>
          <cell r="I4108" t="str">
            <v/>
          </cell>
          <cell r="J4108" t="str">
            <v/>
          </cell>
          <cell r="K4108" t="str">
            <v>US87911K1007</v>
          </cell>
          <cell r="L4108" t="str">
            <v/>
          </cell>
          <cell r="M4108" t="str">
            <v/>
          </cell>
          <cell r="R4108" t="str">
            <v>TEKLA LIFE SCIEN [American Stock]</v>
          </cell>
        </row>
        <row r="4109">
          <cell r="B4109" t="str">
            <v>TDOC.US</v>
          </cell>
          <cell r="C4109" t="str">
            <v>TDOC</v>
          </cell>
          <cell r="D4109" t="str">
            <v/>
          </cell>
          <cell r="E4109">
            <v>1</v>
          </cell>
          <cell r="F4109">
            <v>0.01</v>
          </cell>
          <cell r="G4109" t="str">
            <v/>
          </cell>
          <cell r="H4109" t="str">
            <v/>
          </cell>
          <cell r="I4109" t="str">
            <v/>
          </cell>
          <cell r="J4109" t="str">
            <v/>
          </cell>
          <cell r="K4109" t="str">
            <v>US87918A1051</v>
          </cell>
          <cell r="L4109" t="str">
            <v/>
          </cell>
          <cell r="M4109" t="str">
            <v/>
          </cell>
          <cell r="R4109" t="str">
            <v>TELADOC HEALTH I [American Stock]</v>
          </cell>
        </row>
        <row r="4110">
          <cell r="B4110" t="str">
            <v>TDY.US</v>
          </cell>
          <cell r="C4110" t="str">
            <v>TDY</v>
          </cell>
          <cell r="D4110" t="str">
            <v/>
          </cell>
          <cell r="E4110">
            <v>1</v>
          </cell>
          <cell r="F4110">
            <v>0.01</v>
          </cell>
          <cell r="G4110" t="str">
            <v/>
          </cell>
          <cell r="H4110" t="str">
            <v/>
          </cell>
          <cell r="I4110" t="str">
            <v/>
          </cell>
          <cell r="J4110" t="str">
            <v/>
          </cell>
          <cell r="K4110" t="str">
            <v>US8793601050</v>
          </cell>
          <cell r="L4110" t="str">
            <v/>
          </cell>
          <cell r="M4110" t="str">
            <v/>
          </cell>
          <cell r="R4110" t="str">
            <v>TELEDYNE TECH [American Stock]</v>
          </cell>
        </row>
        <row r="4111">
          <cell r="B4111" t="str">
            <v>TFX.US</v>
          </cell>
          <cell r="C4111" t="str">
            <v>TFX</v>
          </cell>
          <cell r="D4111" t="str">
            <v/>
          </cell>
          <cell r="E4111">
            <v>1</v>
          </cell>
          <cell r="F4111">
            <v>0.01</v>
          </cell>
          <cell r="G4111" t="str">
            <v/>
          </cell>
          <cell r="H4111" t="str">
            <v/>
          </cell>
          <cell r="I4111" t="str">
            <v/>
          </cell>
          <cell r="J4111" t="str">
            <v/>
          </cell>
          <cell r="K4111" t="str">
            <v>US8793691069</v>
          </cell>
          <cell r="L4111" t="str">
            <v/>
          </cell>
          <cell r="M4111" t="str">
            <v/>
          </cell>
          <cell r="R4111" t="str">
            <v>TELEFLEX INC [American Stock]</v>
          </cell>
        </row>
        <row r="4112">
          <cell r="B4112" t="str">
            <v>VIV.US</v>
          </cell>
          <cell r="C4112" t="str">
            <v>VIV</v>
          </cell>
          <cell r="D4112" t="str">
            <v/>
          </cell>
          <cell r="E4112">
            <v>1</v>
          </cell>
          <cell r="F4112">
            <v>0.01</v>
          </cell>
          <cell r="G4112" t="str">
            <v/>
          </cell>
          <cell r="H4112" t="str">
            <v/>
          </cell>
          <cell r="I4112" t="str">
            <v/>
          </cell>
          <cell r="J4112" t="str">
            <v/>
          </cell>
          <cell r="K4112" t="str">
            <v>US87936R1068</v>
          </cell>
          <cell r="L4112" t="str">
            <v/>
          </cell>
          <cell r="M4112" t="str">
            <v/>
          </cell>
          <cell r="R4112" t="str">
            <v>TELEFONICA B-ADR [American Stock]</v>
          </cell>
        </row>
        <row r="4113">
          <cell r="B4113" t="str">
            <v>TEF.US</v>
          </cell>
          <cell r="C4113" t="str">
            <v>TEF</v>
          </cell>
          <cell r="D4113" t="str">
            <v/>
          </cell>
          <cell r="E4113">
            <v>1</v>
          </cell>
          <cell r="F4113">
            <v>0.01</v>
          </cell>
          <cell r="G4113" t="str">
            <v/>
          </cell>
          <cell r="H4113" t="str">
            <v/>
          </cell>
          <cell r="I4113" t="str">
            <v/>
          </cell>
          <cell r="J4113" t="str">
            <v/>
          </cell>
          <cell r="K4113" t="str">
            <v>US8793822086</v>
          </cell>
          <cell r="L4113" t="str">
            <v/>
          </cell>
          <cell r="M4113" t="str">
            <v/>
          </cell>
          <cell r="R4113" t="str">
            <v>TELEFONICA-ADR [American Stock]</v>
          </cell>
        </row>
        <row r="4114">
          <cell r="B4114" t="str">
            <v>TNAV.US</v>
          </cell>
          <cell r="C4114" t="str">
            <v>TNAV</v>
          </cell>
          <cell r="D4114" t="str">
            <v/>
          </cell>
          <cell r="E4114">
            <v>1</v>
          </cell>
          <cell r="F4114">
            <v>0.01</v>
          </cell>
          <cell r="G4114" t="str">
            <v/>
          </cell>
          <cell r="H4114" t="str">
            <v/>
          </cell>
          <cell r="I4114" t="str">
            <v/>
          </cell>
          <cell r="J4114" t="str">
            <v/>
          </cell>
          <cell r="K4114" t="str">
            <v>US8794551031</v>
          </cell>
          <cell r="L4114" t="str">
            <v/>
          </cell>
          <cell r="M4114" t="str">
            <v/>
          </cell>
          <cell r="R4114" t="str">
            <v>TELENAV INC [American Stock]</v>
          </cell>
        </row>
        <row r="4115">
          <cell r="B4115" t="str">
            <v>TDJ.US</v>
          </cell>
          <cell r="C4115" t="str">
            <v>TDJ</v>
          </cell>
          <cell r="D4115" t="str">
            <v/>
          </cell>
          <cell r="E4115">
            <v>1</v>
          </cell>
          <cell r="F4115">
            <v>0.01</v>
          </cell>
          <cell r="G4115" t="str">
            <v/>
          </cell>
          <cell r="H4115" t="str">
            <v/>
          </cell>
          <cell r="I4115" t="str">
            <v/>
          </cell>
          <cell r="J4115" t="str">
            <v/>
          </cell>
          <cell r="K4115" t="str">
            <v>US8794338371</v>
          </cell>
          <cell r="L4115" t="str">
            <v/>
          </cell>
          <cell r="M4115" t="str">
            <v/>
          </cell>
          <cell r="R4115" t="str">
            <v>TELEPHONE &amp; DATA [American Stock]</v>
          </cell>
        </row>
        <row r="4116">
          <cell r="B4116" t="str">
            <v>TDE.US</v>
          </cell>
          <cell r="C4116" t="str">
            <v>TDE</v>
          </cell>
          <cell r="D4116" t="str">
            <v/>
          </cell>
          <cell r="E4116">
            <v>1</v>
          </cell>
          <cell r="F4116">
            <v>0.01</v>
          </cell>
          <cell r="G4116" t="str">
            <v/>
          </cell>
          <cell r="H4116" t="str">
            <v/>
          </cell>
          <cell r="I4116" t="str">
            <v/>
          </cell>
          <cell r="J4116" t="str">
            <v/>
          </cell>
          <cell r="K4116" t="str">
            <v>US8794338454</v>
          </cell>
          <cell r="L4116" t="str">
            <v/>
          </cell>
          <cell r="M4116" t="str">
            <v/>
          </cell>
          <cell r="R4116" t="str">
            <v>TELEPHONE &amp; DATA [American Stock]</v>
          </cell>
        </row>
        <row r="4117">
          <cell r="B4117" t="str">
            <v>TDS.US</v>
          </cell>
          <cell r="C4117" t="str">
            <v>TDS</v>
          </cell>
          <cell r="D4117" t="str">
            <v/>
          </cell>
          <cell r="E4117">
            <v>1</v>
          </cell>
          <cell r="F4117">
            <v>0.01</v>
          </cell>
          <cell r="G4117" t="str">
            <v/>
          </cell>
          <cell r="H4117" t="str">
            <v/>
          </cell>
          <cell r="I4117" t="str">
            <v/>
          </cell>
          <cell r="J4117" t="str">
            <v/>
          </cell>
          <cell r="K4117" t="str">
            <v>US8794338298</v>
          </cell>
          <cell r="L4117" t="str">
            <v/>
          </cell>
          <cell r="M4117" t="str">
            <v/>
          </cell>
          <cell r="R4117" t="str">
            <v>TELEPHONE &amp; DATA [American Stock]</v>
          </cell>
        </row>
        <row r="4118">
          <cell r="B4118" t="str">
            <v>TDA.US</v>
          </cell>
          <cell r="C4118" t="str">
            <v>TDA</v>
          </cell>
          <cell r="D4118" t="str">
            <v/>
          </cell>
          <cell r="E4118">
            <v>1</v>
          </cell>
          <cell r="F4118">
            <v>0.01</v>
          </cell>
          <cell r="G4118" t="str">
            <v/>
          </cell>
          <cell r="H4118" t="str">
            <v/>
          </cell>
          <cell r="I4118" t="str">
            <v/>
          </cell>
          <cell r="J4118" t="str">
            <v/>
          </cell>
          <cell r="K4118" t="str">
            <v>US8794337951</v>
          </cell>
          <cell r="L4118" t="str">
            <v/>
          </cell>
          <cell r="M4118" t="str">
            <v/>
          </cell>
          <cell r="R4118" t="str">
            <v>TELEPHONE &amp; DATA [American Stock]</v>
          </cell>
        </row>
        <row r="4119">
          <cell r="B4119" t="str">
            <v>TDI.US</v>
          </cell>
          <cell r="C4119" t="str">
            <v>TDI</v>
          </cell>
          <cell r="D4119" t="str">
            <v/>
          </cell>
          <cell r="E4119">
            <v>1</v>
          </cell>
          <cell r="F4119">
            <v>0.01</v>
          </cell>
          <cell r="G4119" t="str">
            <v/>
          </cell>
          <cell r="H4119" t="str">
            <v/>
          </cell>
          <cell r="I4119" t="str">
            <v/>
          </cell>
          <cell r="J4119" t="str">
            <v/>
          </cell>
          <cell r="K4119" t="str">
            <v>US8794338520</v>
          </cell>
          <cell r="L4119" t="str">
            <v/>
          </cell>
          <cell r="M4119" t="str">
            <v/>
          </cell>
          <cell r="R4119" t="str">
            <v>TELEPHONE &amp; DATA [American Stock]</v>
          </cell>
        </row>
        <row r="4120">
          <cell r="B4120" t="str">
            <v>TU.US</v>
          </cell>
          <cell r="C4120" t="str">
            <v>TU</v>
          </cell>
          <cell r="D4120" t="str">
            <v/>
          </cell>
          <cell r="E4120">
            <v>1</v>
          </cell>
          <cell r="F4120">
            <v>0.01</v>
          </cell>
          <cell r="G4120" t="str">
            <v/>
          </cell>
          <cell r="H4120" t="str">
            <v/>
          </cell>
          <cell r="I4120" t="str">
            <v/>
          </cell>
          <cell r="J4120" t="str">
            <v/>
          </cell>
          <cell r="K4120" t="str">
            <v>CA87971M1032</v>
          </cell>
          <cell r="L4120" t="str">
            <v/>
          </cell>
          <cell r="M4120" t="str">
            <v/>
          </cell>
          <cell r="R4120" t="str">
            <v>TELUS CORP [American Stock]</v>
          </cell>
        </row>
        <row r="4121">
          <cell r="B4121" t="str">
            <v>TEI.US</v>
          </cell>
          <cell r="C4121" t="str">
            <v>TEI</v>
          </cell>
          <cell r="D4121" t="str">
            <v/>
          </cell>
          <cell r="E4121">
            <v>1</v>
          </cell>
          <cell r="F4121">
            <v>0.01</v>
          </cell>
          <cell r="G4121" t="str">
            <v/>
          </cell>
          <cell r="H4121" t="str">
            <v/>
          </cell>
          <cell r="I4121" t="str">
            <v/>
          </cell>
          <cell r="J4121" t="str">
            <v/>
          </cell>
          <cell r="K4121" t="str">
            <v>US8801921094</v>
          </cell>
          <cell r="L4121" t="str">
            <v/>
          </cell>
          <cell r="M4121" t="str">
            <v/>
          </cell>
          <cell r="R4121" t="str">
            <v>TEMPLETON EM INC [American Stock]</v>
          </cell>
        </row>
        <row r="4122">
          <cell r="B4122" t="str">
            <v>EMF.US</v>
          </cell>
          <cell r="C4122" t="str">
            <v>EMF</v>
          </cell>
          <cell r="D4122" t="str">
            <v/>
          </cell>
          <cell r="E4122">
            <v>1</v>
          </cell>
          <cell r="F4122">
            <v>0.01</v>
          </cell>
          <cell r="G4122" t="str">
            <v/>
          </cell>
          <cell r="H4122" t="str">
            <v/>
          </cell>
          <cell r="I4122" t="str">
            <v/>
          </cell>
          <cell r="J4122" t="str">
            <v/>
          </cell>
          <cell r="K4122" t="str">
            <v>US8801911012</v>
          </cell>
          <cell r="L4122" t="str">
            <v/>
          </cell>
          <cell r="M4122" t="str">
            <v/>
          </cell>
          <cell r="R4122" t="str">
            <v>TEMPLETON EM MKT [American Stock]</v>
          </cell>
        </row>
        <row r="4123">
          <cell r="B4123" t="str">
            <v>GIM.US</v>
          </cell>
          <cell r="C4123" t="str">
            <v>GIM</v>
          </cell>
          <cell r="D4123" t="str">
            <v/>
          </cell>
          <cell r="E4123">
            <v>1</v>
          </cell>
          <cell r="F4123">
            <v>0.01</v>
          </cell>
          <cell r="G4123" t="str">
            <v/>
          </cell>
          <cell r="H4123" t="str">
            <v/>
          </cell>
          <cell r="I4123" t="str">
            <v/>
          </cell>
          <cell r="J4123" t="str">
            <v/>
          </cell>
          <cell r="K4123" t="str">
            <v>US8801981064</v>
          </cell>
          <cell r="L4123" t="str">
            <v/>
          </cell>
          <cell r="M4123" t="str">
            <v/>
          </cell>
          <cell r="R4123" t="str">
            <v>TEMPLETON GL INC [American Stock]</v>
          </cell>
        </row>
        <row r="4124">
          <cell r="B4124" t="str">
            <v>TPX.US</v>
          </cell>
          <cell r="C4124" t="str">
            <v>TPX</v>
          </cell>
          <cell r="D4124" t="str">
            <v/>
          </cell>
          <cell r="E4124">
            <v>1</v>
          </cell>
          <cell r="F4124">
            <v>0.01</v>
          </cell>
          <cell r="G4124" t="str">
            <v/>
          </cell>
          <cell r="H4124" t="str">
            <v/>
          </cell>
          <cell r="I4124" t="str">
            <v/>
          </cell>
          <cell r="J4124" t="str">
            <v/>
          </cell>
          <cell r="K4124" t="str">
            <v>US88023U1016</v>
          </cell>
          <cell r="L4124" t="str">
            <v/>
          </cell>
          <cell r="M4124" t="str">
            <v/>
          </cell>
          <cell r="R4124" t="str">
            <v>TEMPUR SEALY INT [American Stock]</v>
          </cell>
        </row>
        <row r="4125">
          <cell r="B4125" t="str">
            <v>TENB.US</v>
          </cell>
          <cell r="C4125" t="str">
            <v>TENB</v>
          </cell>
          <cell r="D4125" t="str">
            <v/>
          </cell>
          <cell r="E4125">
            <v>1</v>
          </cell>
          <cell r="F4125">
            <v>0.01</v>
          </cell>
          <cell r="G4125" t="str">
            <v/>
          </cell>
          <cell r="H4125" t="str">
            <v/>
          </cell>
          <cell r="I4125" t="str">
            <v/>
          </cell>
          <cell r="J4125" t="str">
            <v/>
          </cell>
          <cell r="K4125" t="str">
            <v>US88025T1025</v>
          </cell>
          <cell r="L4125" t="str">
            <v/>
          </cell>
          <cell r="M4125" t="str">
            <v/>
          </cell>
          <cell r="R4125" t="str">
            <v>TENABLE HOLDINGS [American Stock]</v>
          </cell>
        </row>
        <row r="4126">
          <cell r="B4126" t="str">
            <v>TENX.US</v>
          </cell>
          <cell r="C4126" t="str">
            <v>TENX</v>
          </cell>
          <cell r="D4126" t="str">
            <v/>
          </cell>
          <cell r="E4126">
            <v>1</v>
          </cell>
          <cell r="F4126">
            <v>0.01</v>
          </cell>
          <cell r="G4126" t="str">
            <v/>
          </cell>
          <cell r="H4126" t="str">
            <v/>
          </cell>
          <cell r="I4126" t="str">
            <v/>
          </cell>
          <cell r="J4126" t="str">
            <v/>
          </cell>
          <cell r="K4126" t="str">
            <v>US88032L2097</v>
          </cell>
          <cell r="L4126" t="str">
            <v/>
          </cell>
          <cell r="M4126" t="str">
            <v/>
          </cell>
          <cell r="R4126" t="str">
            <v>TENAX THERAPEUTI [American Stock]</v>
          </cell>
        </row>
        <row r="4127">
          <cell r="B4127" t="str">
            <v>TME.US</v>
          </cell>
          <cell r="C4127" t="str">
            <v>TME</v>
          </cell>
          <cell r="D4127" t="str">
            <v/>
          </cell>
          <cell r="E4127">
            <v>1</v>
          </cell>
          <cell r="F4127">
            <v>0.01</v>
          </cell>
          <cell r="G4127" t="str">
            <v/>
          </cell>
          <cell r="H4127" t="str">
            <v/>
          </cell>
          <cell r="I4127" t="str">
            <v/>
          </cell>
          <cell r="J4127" t="str">
            <v/>
          </cell>
          <cell r="K4127" t="str">
            <v>US88034P1093</v>
          </cell>
          <cell r="L4127" t="str">
            <v/>
          </cell>
          <cell r="M4127" t="str">
            <v/>
          </cell>
          <cell r="R4127" t="str">
            <v>TENCENT MUSI-ADR [American Stock]</v>
          </cell>
        </row>
        <row r="4128">
          <cell r="B4128" t="str">
            <v>THC.US</v>
          </cell>
          <cell r="C4128" t="str">
            <v>THC</v>
          </cell>
          <cell r="D4128" t="str">
            <v/>
          </cell>
          <cell r="E4128">
            <v>1</v>
          </cell>
          <cell r="F4128">
            <v>0.01</v>
          </cell>
          <cell r="G4128" t="str">
            <v/>
          </cell>
          <cell r="H4128" t="str">
            <v/>
          </cell>
          <cell r="I4128" t="str">
            <v/>
          </cell>
          <cell r="J4128" t="str">
            <v/>
          </cell>
          <cell r="K4128" t="str">
            <v>US88033G4073</v>
          </cell>
          <cell r="L4128" t="str">
            <v/>
          </cell>
          <cell r="M4128" t="str">
            <v/>
          </cell>
          <cell r="R4128" t="str">
            <v>TENET HEALTHCARE [American Stock]</v>
          </cell>
        </row>
        <row r="4129">
          <cell r="B4129" t="str">
            <v>TNC.US</v>
          </cell>
          <cell r="C4129" t="str">
            <v>TNC</v>
          </cell>
          <cell r="D4129" t="str">
            <v/>
          </cell>
          <cell r="E4129">
            <v>1</v>
          </cell>
          <cell r="F4129">
            <v>0.01</v>
          </cell>
          <cell r="G4129" t="str">
            <v/>
          </cell>
          <cell r="H4129" t="str">
            <v/>
          </cell>
          <cell r="I4129" t="str">
            <v/>
          </cell>
          <cell r="J4129" t="str">
            <v/>
          </cell>
          <cell r="K4129" t="str">
            <v>US8803451033</v>
          </cell>
          <cell r="L4129" t="str">
            <v/>
          </cell>
          <cell r="M4129" t="str">
            <v/>
          </cell>
          <cell r="R4129" t="str">
            <v>TENNANT CO [American Stock]</v>
          </cell>
        </row>
        <row r="4130">
          <cell r="B4130" t="str">
            <v>TEN.US</v>
          </cell>
          <cell r="C4130" t="str">
            <v>TEN</v>
          </cell>
          <cell r="D4130" t="str">
            <v/>
          </cell>
          <cell r="E4130">
            <v>1</v>
          </cell>
          <cell r="F4130">
            <v>0.01</v>
          </cell>
          <cell r="G4130" t="str">
            <v/>
          </cell>
          <cell r="H4130" t="str">
            <v/>
          </cell>
          <cell r="I4130" t="str">
            <v/>
          </cell>
          <cell r="J4130" t="str">
            <v/>
          </cell>
          <cell r="K4130" t="str">
            <v>US8803491054</v>
          </cell>
          <cell r="L4130" t="str">
            <v/>
          </cell>
          <cell r="M4130" t="str">
            <v/>
          </cell>
          <cell r="R4130" t="str">
            <v>TENNECO INC-A [American Stock]</v>
          </cell>
        </row>
        <row r="4131">
          <cell r="B4131" t="str">
            <v>TDC.US</v>
          </cell>
          <cell r="C4131" t="str">
            <v>TDC</v>
          </cell>
          <cell r="D4131" t="str">
            <v/>
          </cell>
          <cell r="E4131">
            <v>1</v>
          </cell>
          <cell r="F4131">
            <v>0.01</v>
          </cell>
          <cell r="G4131" t="str">
            <v/>
          </cell>
          <cell r="H4131" t="str">
            <v/>
          </cell>
          <cell r="I4131" t="str">
            <v/>
          </cell>
          <cell r="J4131" t="str">
            <v/>
          </cell>
          <cell r="K4131" t="str">
            <v>US88076W1036</v>
          </cell>
          <cell r="L4131" t="str">
            <v/>
          </cell>
          <cell r="M4131" t="str">
            <v/>
          </cell>
          <cell r="R4131" t="str">
            <v>TERADATA CORP [American Stock]</v>
          </cell>
        </row>
        <row r="4132">
          <cell r="B4132" t="str">
            <v>TER.US</v>
          </cell>
          <cell r="C4132" t="str">
            <v>TER</v>
          </cell>
          <cell r="D4132" t="str">
            <v/>
          </cell>
          <cell r="E4132">
            <v>1</v>
          </cell>
          <cell r="F4132">
            <v>0.01</v>
          </cell>
          <cell r="G4132" t="str">
            <v/>
          </cell>
          <cell r="H4132" t="str">
            <v/>
          </cell>
          <cell r="I4132" t="str">
            <v/>
          </cell>
          <cell r="J4132" t="str">
            <v/>
          </cell>
          <cell r="K4132" t="str">
            <v>US8807701029</v>
          </cell>
          <cell r="L4132" t="str">
            <v/>
          </cell>
          <cell r="M4132" t="str">
            <v/>
          </cell>
          <cell r="R4132" t="str">
            <v>TERADYNE INC [American Stock]</v>
          </cell>
        </row>
        <row r="4133">
          <cell r="B4133" t="str">
            <v>TEX.US</v>
          </cell>
          <cell r="C4133" t="str">
            <v>TEX</v>
          </cell>
          <cell r="D4133" t="str">
            <v/>
          </cell>
          <cell r="E4133">
            <v>1</v>
          </cell>
          <cell r="F4133">
            <v>0.01</v>
          </cell>
          <cell r="G4133" t="str">
            <v/>
          </cell>
          <cell r="H4133" t="str">
            <v/>
          </cell>
          <cell r="I4133" t="str">
            <v/>
          </cell>
          <cell r="J4133" t="str">
            <v/>
          </cell>
          <cell r="K4133" t="str">
            <v>US8807791038</v>
          </cell>
          <cell r="L4133" t="str">
            <v/>
          </cell>
          <cell r="M4133" t="str">
            <v/>
          </cell>
          <cell r="R4133" t="str">
            <v>TEREX CORP [American Stock]</v>
          </cell>
        </row>
        <row r="4134">
          <cell r="B4134" t="str">
            <v>TX.US</v>
          </cell>
          <cell r="C4134" t="str">
            <v>TX</v>
          </cell>
          <cell r="D4134" t="str">
            <v/>
          </cell>
          <cell r="E4134">
            <v>1</v>
          </cell>
          <cell r="F4134">
            <v>0.01</v>
          </cell>
          <cell r="G4134" t="str">
            <v/>
          </cell>
          <cell r="H4134" t="str">
            <v/>
          </cell>
          <cell r="I4134" t="str">
            <v/>
          </cell>
          <cell r="J4134" t="str">
            <v/>
          </cell>
          <cell r="K4134" t="str">
            <v>US8808901081</v>
          </cell>
          <cell r="L4134" t="str">
            <v/>
          </cell>
          <cell r="M4134" t="str">
            <v/>
          </cell>
          <cell r="R4134" t="str">
            <v>TERNIUM SA-ADR [American Stock]</v>
          </cell>
        </row>
        <row r="4135">
          <cell r="B4135" t="str">
            <v>TRNO.US</v>
          </cell>
          <cell r="C4135" t="str">
            <v>TRNO</v>
          </cell>
          <cell r="D4135" t="str">
            <v/>
          </cell>
          <cell r="E4135">
            <v>1</v>
          </cell>
          <cell r="F4135">
            <v>0.01</v>
          </cell>
          <cell r="G4135" t="str">
            <v/>
          </cell>
          <cell r="H4135" t="str">
            <v/>
          </cell>
          <cell r="I4135" t="str">
            <v/>
          </cell>
          <cell r="J4135" t="str">
            <v/>
          </cell>
          <cell r="K4135" t="str">
            <v>US88146M1018</v>
          </cell>
          <cell r="L4135" t="str">
            <v/>
          </cell>
          <cell r="M4135" t="str">
            <v/>
          </cell>
          <cell r="R4135" t="str">
            <v>TERRENO REALTY C [American Stock]</v>
          </cell>
        </row>
        <row r="4136">
          <cell r="B4136" t="str">
            <v>TBNK.US</v>
          </cell>
          <cell r="C4136" t="str">
            <v>TBNK</v>
          </cell>
          <cell r="D4136" t="str">
            <v/>
          </cell>
          <cell r="E4136">
            <v>1</v>
          </cell>
          <cell r="F4136">
            <v>0.01</v>
          </cell>
          <cell r="G4136" t="str">
            <v/>
          </cell>
          <cell r="H4136" t="str">
            <v/>
          </cell>
          <cell r="I4136" t="str">
            <v/>
          </cell>
          <cell r="J4136" t="str">
            <v/>
          </cell>
          <cell r="K4136" t="str">
            <v>US88145X1081</v>
          </cell>
          <cell r="L4136" t="str">
            <v/>
          </cell>
          <cell r="M4136" t="str">
            <v/>
          </cell>
          <cell r="R4136" t="str">
            <v>TERRITORIAL BANC [American Stock]</v>
          </cell>
        </row>
        <row r="4137">
          <cell r="B4137" t="str">
            <v>TSLA.US</v>
          </cell>
          <cell r="C4137" t="str">
            <v>TSLA</v>
          </cell>
          <cell r="D4137" t="str">
            <v/>
          </cell>
          <cell r="E4137">
            <v>1</v>
          </cell>
          <cell r="F4137">
            <v>0.01</v>
          </cell>
          <cell r="G4137" t="str">
            <v/>
          </cell>
          <cell r="H4137" t="str">
            <v/>
          </cell>
          <cell r="I4137" t="str">
            <v/>
          </cell>
          <cell r="J4137" t="str">
            <v/>
          </cell>
          <cell r="K4137" t="str">
            <v>US88160R1014</v>
          </cell>
          <cell r="L4137" t="str">
            <v/>
          </cell>
          <cell r="M4137" t="str">
            <v/>
          </cell>
          <cell r="R4137" t="str">
            <v>TESLA INC [American Stock]</v>
          </cell>
        </row>
        <row r="4138">
          <cell r="B4138" t="str">
            <v>TESS.US</v>
          </cell>
          <cell r="C4138" t="str">
            <v>TESS</v>
          </cell>
          <cell r="D4138" t="str">
            <v/>
          </cell>
          <cell r="E4138">
            <v>1</v>
          </cell>
          <cell r="F4138">
            <v>0.01</v>
          </cell>
          <cell r="G4138" t="str">
            <v/>
          </cell>
          <cell r="H4138" t="str">
            <v/>
          </cell>
          <cell r="I4138" t="str">
            <v/>
          </cell>
          <cell r="J4138" t="str">
            <v/>
          </cell>
          <cell r="K4138" t="str">
            <v>US8723861071</v>
          </cell>
          <cell r="L4138" t="str">
            <v/>
          </cell>
          <cell r="M4138" t="str">
            <v/>
          </cell>
          <cell r="R4138" t="str">
            <v>TESSCO TECH [American Stock]</v>
          </cell>
        </row>
        <row r="4139">
          <cell r="B4139" t="str">
            <v>TTEK.US</v>
          </cell>
          <cell r="C4139" t="str">
            <v>TTEK</v>
          </cell>
          <cell r="D4139" t="str">
            <v/>
          </cell>
          <cell r="E4139">
            <v>1</v>
          </cell>
          <cell r="F4139">
            <v>0.01</v>
          </cell>
          <cell r="G4139" t="str">
            <v/>
          </cell>
          <cell r="H4139" t="str">
            <v/>
          </cell>
          <cell r="I4139" t="str">
            <v/>
          </cell>
          <cell r="J4139" t="str">
            <v/>
          </cell>
          <cell r="K4139" t="str">
            <v>US88162G1031</v>
          </cell>
          <cell r="L4139" t="str">
            <v/>
          </cell>
          <cell r="M4139" t="str">
            <v/>
          </cell>
          <cell r="R4139" t="str">
            <v>TETRA TECH INC [American Stock]</v>
          </cell>
        </row>
        <row r="4140">
          <cell r="B4140" t="str">
            <v>TTI.US</v>
          </cell>
          <cell r="C4140" t="str">
            <v>TTI</v>
          </cell>
          <cell r="D4140" t="str">
            <v/>
          </cell>
          <cell r="E4140">
            <v>1</v>
          </cell>
          <cell r="F4140">
            <v>0.01</v>
          </cell>
          <cell r="G4140" t="str">
            <v/>
          </cell>
          <cell r="H4140" t="str">
            <v/>
          </cell>
          <cell r="I4140" t="str">
            <v/>
          </cell>
          <cell r="J4140" t="str">
            <v/>
          </cell>
          <cell r="K4140" t="str">
            <v>US88162F1057</v>
          </cell>
          <cell r="L4140" t="str">
            <v/>
          </cell>
          <cell r="M4140" t="str">
            <v/>
          </cell>
          <cell r="R4140" t="str">
            <v>TETRA TECHNOLOGI [American Stock]</v>
          </cell>
        </row>
        <row r="4141">
          <cell r="B4141" t="str">
            <v>CORN.US</v>
          </cell>
          <cell r="C4141" t="str">
            <v>CORN</v>
          </cell>
          <cell r="D4141" t="str">
            <v/>
          </cell>
          <cell r="E4141">
            <v>1</v>
          </cell>
          <cell r="F4141">
            <v>0.01</v>
          </cell>
          <cell r="G4141" t="str">
            <v/>
          </cell>
          <cell r="H4141" t="str">
            <v/>
          </cell>
          <cell r="I4141" t="str">
            <v/>
          </cell>
          <cell r="J4141" t="str">
            <v/>
          </cell>
          <cell r="K4141" t="str">
            <v>US88166A1025</v>
          </cell>
          <cell r="L4141" t="str">
            <v/>
          </cell>
          <cell r="M4141" t="str">
            <v/>
          </cell>
          <cell r="R4141" t="str">
            <v>TEUCRIUM CORN [American Stock]</v>
          </cell>
        </row>
        <row r="4142">
          <cell r="B4142" t="str">
            <v>SOYB.US</v>
          </cell>
          <cell r="C4142" t="str">
            <v>SOYB</v>
          </cell>
          <cell r="D4142" t="str">
            <v/>
          </cell>
          <cell r="E4142">
            <v>1</v>
          </cell>
          <cell r="F4142">
            <v>0.01</v>
          </cell>
          <cell r="G4142" t="str">
            <v/>
          </cell>
          <cell r="H4142" t="str">
            <v/>
          </cell>
          <cell r="I4142" t="str">
            <v/>
          </cell>
          <cell r="J4142" t="str">
            <v/>
          </cell>
          <cell r="K4142" t="str">
            <v>US88166A6073</v>
          </cell>
          <cell r="L4142" t="str">
            <v/>
          </cell>
          <cell r="M4142" t="str">
            <v/>
          </cell>
          <cell r="R4142" t="str">
            <v>TEUCRIUM SOYBEAN [American Stock]</v>
          </cell>
        </row>
        <row r="4143">
          <cell r="B4143" t="str">
            <v>CANE.US</v>
          </cell>
          <cell r="C4143" t="str">
            <v>CANE</v>
          </cell>
          <cell r="D4143" t="str">
            <v/>
          </cell>
          <cell r="E4143">
            <v>1</v>
          </cell>
          <cell r="F4143">
            <v>0.01</v>
          </cell>
          <cell r="G4143" t="str">
            <v/>
          </cell>
          <cell r="H4143" t="str">
            <v/>
          </cell>
          <cell r="I4143" t="str">
            <v/>
          </cell>
          <cell r="J4143" t="str">
            <v/>
          </cell>
          <cell r="K4143" t="str">
            <v>US88166A4094</v>
          </cell>
          <cell r="L4143" t="str">
            <v/>
          </cell>
          <cell r="M4143" t="str">
            <v/>
          </cell>
          <cell r="R4143" t="str">
            <v>TEUCRIUM SUGAR F [American Stock]</v>
          </cell>
        </row>
        <row r="4144">
          <cell r="B4144" t="str">
            <v>WEAT.US</v>
          </cell>
          <cell r="C4144" t="str">
            <v>WEAT</v>
          </cell>
          <cell r="D4144" t="str">
            <v/>
          </cell>
          <cell r="E4144">
            <v>1</v>
          </cell>
          <cell r="F4144">
            <v>0.01</v>
          </cell>
          <cell r="G4144" t="str">
            <v/>
          </cell>
          <cell r="H4144" t="str">
            <v/>
          </cell>
          <cell r="I4144" t="str">
            <v/>
          </cell>
          <cell r="J4144" t="str">
            <v/>
          </cell>
          <cell r="K4144" t="str">
            <v>US88166A5083</v>
          </cell>
          <cell r="L4144" t="str">
            <v/>
          </cell>
          <cell r="M4144" t="str">
            <v/>
          </cell>
          <cell r="R4144" t="str">
            <v>TEUCRIUM WHEAT F [American Stock]</v>
          </cell>
        </row>
        <row r="4145">
          <cell r="B4145" t="str">
            <v>TEVA.US</v>
          </cell>
          <cell r="C4145" t="str">
            <v>TEVA</v>
          </cell>
          <cell r="D4145" t="str">
            <v/>
          </cell>
          <cell r="E4145">
            <v>1</v>
          </cell>
          <cell r="F4145">
            <v>0.01</v>
          </cell>
          <cell r="G4145" t="str">
            <v/>
          </cell>
          <cell r="H4145" t="str">
            <v/>
          </cell>
          <cell r="I4145" t="str">
            <v/>
          </cell>
          <cell r="J4145" t="str">
            <v/>
          </cell>
          <cell r="K4145" t="str">
            <v>US8816242098</v>
          </cell>
          <cell r="L4145" t="str">
            <v/>
          </cell>
          <cell r="M4145" t="str">
            <v/>
          </cell>
          <cell r="R4145" t="str">
            <v>TEVA PHARM-ADR [American Stock]</v>
          </cell>
        </row>
        <row r="4146">
          <cell r="B4146" t="str">
            <v>TCBI.US</v>
          </cell>
          <cell r="C4146" t="str">
            <v>TCBI</v>
          </cell>
          <cell r="D4146" t="str">
            <v/>
          </cell>
          <cell r="E4146">
            <v>1</v>
          </cell>
          <cell r="F4146">
            <v>0.01</v>
          </cell>
          <cell r="G4146" t="str">
            <v/>
          </cell>
          <cell r="H4146" t="str">
            <v/>
          </cell>
          <cell r="I4146" t="str">
            <v/>
          </cell>
          <cell r="J4146" t="str">
            <v/>
          </cell>
          <cell r="K4146" t="str">
            <v>US88224Q1076</v>
          </cell>
          <cell r="L4146" t="str">
            <v/>
          </cell>
          <cell r="M4146" t="str">
            <v/>
          </cell>
          <cell r="R4146" t="str">
            <v>TEXAS CAPITAL BA [American Stock]</v>
          </cell>
        </row>
        <row r="4147">
          <cell r="B4147" t="str">
            <v>TXN.US</v>
          </cell>
          <cell r="C4147" t="str">
            <v>TXN</v>
          </cell>
          <cell r="D4147" t="str">
            <v/>
          </cell>
          <cell r="E4147">
            <v>1</v>
          </cell>
          <cell r="F4147">
            <v>0.01</v>
          </cell>
          <cell r="G4147" t="str">
            <v/>
          </cell>
          <cell r="H4147" t="str">
            <v/>
          </cell>
          <cell r="I4147" t="str">
            <v/>
          </cell>
          <cell r="J4147" t="str">
            <v/>
          </cell>
          <cell r="K4147" t="str">
            <v>US8825081040</v>
          </cell>
          <cell r="L4147" t="str">
            <v/>
          </cell>
          <cell r="M4147" t="str">
            <v/>
          </cell>
          <cell r="R4147" t="str">
            <v>TEXAS INSTRUMENT [American Stock]</v>
          </cell>
        </row>
        <row r="4148">
          <cell r="B4148" t="str">
            <v>TXRH.US</v>
          </cell>
          <cell r="C4148" t="str">
            <v>TXRH</v>
          </cell>
          <cell r="D4148" t="str">
            <v/>
          </cell>
          <cell r="E4148">
            <v>1</v>
          </cell>
          <cell r="F4148">
            <v>0.01</v>
          </cell>
          <cell r="G4148" t="str">
            <v/>
          </cell>
          <cell r="H4148" t="str">
            <v/>
          </cell>
          <cell r="I4148" t="str">
            <v/>
          </cell>
          <cell r="J4148" t="str">
            <v/>
          </cell>
          <cell r="K4148" t="str">
            <v>US8826811098</v>
          </cell>
          <cell r="L4148" t="str">
            <v/>
          </cell>
          <cell r="M4148" t="str">
            <v/>
          </cell>
          <cell r="R4148" t="str">
            <v>TEXAS ROADHOUS [American Stock]</v>
          </cell>
        </row>
        <row r="4149">
          <cell r="B4149" t="str">
            <v>TGH.US</v>
          </cell>
          <cell r="C4149" t="str">
            <v>TGH</v>
          </cell>
          <cell r="D4149" t="str">
            <v/>
          </cell>
          <cell r="E4149">
            <v>1</v>
          </cell>
          <cell r="F4149">
            <v>0.01</v>
          </cell>
          <cell r="G4149" t="str">
            <v/>
          </cell>
          <cell r="H4149" t="str">
            <v/>
          </cell>
          <cell r="I4149" t="str">
            <v/>
          </cell>
          <cell r="J4149" t="str">
            <v/>
          </cell>
          <cell r="K4149" t="str">
            <v>BMG8766E1093</v>
          </cell>
          <cell r="L4149" t="str">
            <v/>
          </cell>
          <cell r="M4149" t="str">
            <v/>
          </cell>
          <cell r="R4149" t="str">
            <v>TEXTAINER GROUP [American Stock]</v>
          </cell>
        </row>
        <row r="4150">
          <cell r="B4150" t="str">
            <v>TXT.US</v>
          </cell>
          <cell r="C4150" t="str">
            <v>TXT</v>
          </cell>
          <cell r="D4150" t="str">
            <v/>
          </cell>
          <cell r="E4150">
            <v>1</v>
          </cell>
          <cell r="F4150">
            <v>0.01</v>
          </cell>
          <cell r="G4150" t="str">
            <v/>
          </cell>
          <cell r="H4150" t="str">
            <v/>
          </cell>
          <cell r="I4150" t="str">
            <v/>
          </cell>
          <cell r="J4150" t="str">
            <v/>
          </cell>
          <cell r="K4150" t="str">
            <v>US8832031012</v>
          </cell>
          <cell r="L4150" t="str">
            <v/>
          </cell>
          <cell r="M4150" t="str">
            <v/>
          </cell>
          <cell r="R4150" t="str">
            <v>TEXTRON INC [American Stock]</v>
          </cell>
        </row>
        <row r="4151">
          <cell r="B4151" t="str">
            <v>TFSL.US</v>
          </cell>
          <cell r="C4151" t="str">
            <v>TFSL</v>
          </cell>
          <cell r="D4151" t="str">
            <v/>
          </cell>
          <cell r="E4151">
            <v>1</v>
          </cell>
          <cell r="F4151">
            <v>0.01</v>
          </cell>
          <cell r="G4151" t="str">
            <v/>
          </cell>
          <cell r="H4151" t="str">
            <v/>
          </cell>
          <cell r="I4151" t="str">
            <v/>
          </cell>
          <cell r="J4151" t="str">
            <v/>
          </cell>
          <cell r="K4151" t="str">
            <v>US87240R1077</v>
          </cell>
          <cell r="L4151" t="str">
            <v/>
          </cell>
          <cell r="M4151" t="str">
            <v/>
          </cell>
          <cell r="R4151" t="str">
            <v>TFS FINANCIAL CO [American Stock]</v>
          </cell>
        </row>
        <row r="4152">
          <cell r="B4152" t="str">
            <v>TGTX.US</v>
          </cell>
          <cell r="C4152" t="str">
            <v>TGTX</v>
          </cell>
          <cell r="D4152" t="str">
            <v/>
          </cell>
          <cell r="E4152">
            <v>1</v>
          </cell>
          <cell r="F4152">
            <v>0.01</v>
          </cell>
          <cell r="G4152" t="str">
            <v/>
          </cell>
          <cell r="H4152" t="str">
            <v/>
          </cell>
          <cell r="I4152" t="str">
            <v/>
          </cell>
          <cell r="J4152" t="str">
            <v/>
          </cell>
          <cell r="K4152" t="str">
            <v>US88322Q1085</v>
          </cell>
          <cell r="L4152" t="str">
            <v/>
          </cell>
          <cell r="M4152" t="str">
            <v/>
          </cell>
          <cell r="R4152" t="str">
            <v>TG THERAPEUTICS [American Stock]</v>
          </cell>
        </row>
        <row r="4153">
          <cell r="B4153" t="str">
            <v>BKE.US</v>
          </cell>
          <cell r="C4153" t="str">
            <v>BKE</v>
          </cell>
          <cell r="D4153" t="str">
            <v/>
          </cell>
          <cell r="E4153">
            <v>1</v>
          </cell>
          <cell r="F4153">
            <v>0.01</v>
          </cell>
          <cell r="G4153" t="str">
            <v/>
          </cell>
          <cell r="H4153" t="str">
            <v/>
          </cell>
          <cell r="I4153" t="str">
            <v/>
          </cell>
          <cell r="J4153" t="str">
            <v/>
          </cell>
          <cell r="K4153" t="str">
            <v>US1184401065</v>
          </cell>
          <cell r="L4153" t="str">
            <v/>
          </cell>
          <cell r="M4153" t="str">
            <v/>
          </cell>
          <cell r="R4153" t="str">
            <v>THE BUCKLE INC [American Stock]</v>
          </cell>
        </row>
        <row r="4154">
          <cell r="B4154" t="str">
            <v>TXMD.US</v>
          </cell>
          <cell r="C4154" t="str">
            <v>TXMD</v>
          </cell>
          <cell r="D4154" t="str">
            <v/>
          </cell>
          <cell r="E4154">
            <v>1</v>
          </cell>
          <cell r="F4154">
            <v>0.01</v>
          </cell>
          <cell r="G4154" t="str">
            <v/>
          </cell>
          <cell r="H4154" t="str">
            <v/>
          </cell>
          <cell r="I4154" t="str">
            <v/>
          </cell>
          <cell r="J4154" t="str">
            <v/>
          </cell>
          <cell r="K4154" t="str">
            <v>US88338N1072</v>
          </cell>
          <cell r="L4154" t="str">
            <v/>
          </cell>
          <cell r="M4154" t="str">
            <v/>
          </cell>
          <cell r="R4154" t="str">
            <v>THERAPEUTICSMD [American Stock]</v>
          </cell>
        </row>
        <row r="4155">
          <cell r="B4155" t="str">
            <v>TMO.US</v>
          </cell>
          <cell r="C4155" t="str">
            <v>TMO</v>
          </cell>
          <cell r="D4155" t="str">
            <v/>
          </cell>
          <cell r="E4155">
            <v>1</v>
          </cell>
          <cell r="F4155">
            <v>0.01</v>
          </cell>
          <cell r="G4155" t="str">
            <v/>
          </cell>
          <cell r="H4155" t="str">
            <v/>
          </cell>
          <cell r="I4155" t="str">
            <v/>
          </cell>
          <cell r="J4155" t="str">
            <v/>
          </cell>
          <cell r="K4155" t="str">
            <v>US8835561023</v>
          </cell>
          <cell r="L4155" t="str">
            <v/>
          </cell>
          <cell r="M4155" t="str">
            <v/>
          </cell>
          <cell r="R4155" t="str">
            <v>THERMO FISHER [American Stock]</v>
          </cell>
        </row>
        <row r="4156">
          <cell r="B4156" t="str">
            <v>THR.US</v>
          </cell>
          <cell r="C4156" t="str">
            <v>THR</v>
          </cell>
          <cell r="D4156" t="str">
            <v/>
          </cell>
          <cell r="E4156">
            <v>1</v>
          </cell>
          <cell r="F4156">
            <v>0.01</v>
          </cell>
          <cell r="G4156" t="str">
            <v/>
          </cell>
          <cell r="H4156" t="str">
            <v/>
          </cell>
          <cell r="I4156" t="str">
            <v/>
          </cell>
          <cell r="J4156" t="str">
            <v/>
          </cell>
          <cell r="K4156" t="str">
            <v>US88362T1034</v>
          </cell>
          <cell r="L4156" t="str">
            <v/>
          </cell>
          <cell r="M4156" t="str">
            <v/>
          </cell>
          <cell r="R4156" t="str">
            <v>THERMON GROUP HO [American Stock]</v>
          </cell>
        </row>
        <row r="4157">
          <cell r="B4157" t="str">
            <v>TPRE.US</v>
          </cell>
          <cell r="C4157" t="str">
            <v>TPRE</v>
          </cell>
          <cell r="D4157" t="str">
            <v/>
          </cell>
          <cell r="E4157">
            <v>1</v>
          </cell>
          <cell r="F4157">
            <v>0.01</v>
          </cell>
          <cell r="G4157" t="str">
            <v/>
          </cell>
          <cell r="H4157" t="str">
            <v/>
          </cell>
          <cell r="I4157" t="str">
            <v/>
          </cell>
          <cell r="J4157" t="str">
            <v/>
          </cell>
          <cell r="K4157" t="str">
            <v>BMG8827U1009</v>
          </cell>
          <cell r="L4157" t="str">
            <v/>
          </cell>
          <cell r="M4157" t="str">
            <v/>
          </cell>
          <cell r="R4157" t="str">
            <v>THIRD POINT REIN [American Stock]</v>
          </cell>
        </row>
        <row r="4158">
          <cell r="B4158" t="str">
            <v>THO.US</v>
          </cell>
          <cell r="C4158" t="str">
            <v>THO</v>
          </cell>
          <cell r="D4158" t="str">
            <v/>
          </cell>
          <cell r="E4158">
            <v>1</v>
          </cell>
          <cell r="F4158">
            <v>0.01</v>
          </cell>
          <cell r="G4158" t="str">
            <v/>
          </cell>
          <cell r="H4158" t="str">
            <v/>
          </cell>
          <cell r="I4158" t="str">
            <v/>
          </cell>
          <cell r="J4158" t="str">
            <v/>
          </cell>
          <cell r="K4158" t="str">
            <v>US8851601018</v>
          </cell>
          <cell r="L4158" t="str">
            <v/>
          </cell>
          <cell r="M4158" t="str">
            <v/>
          </cell>
          <cell r="R4158" t="str">
            <v>THOR INDUSTRIES [American Stock]</v>
          </cell>
        </row>
        <row r="4159">
          <cell r="B4159" t="str">
            <v>TIF.US</v>
          </cell>
          <cell r="C4159" t="str">
            <v>TIF</v>
          </cell>
          <cell r="D4159" t="str">
            <v/>
          </cell>
          <cell r="E4159">
            <v>1</v>
          </cell>
          <cell r="F4159">
            <v>0.01</v>
          </cell>
          <cell r="G4159" t="str">
            <v/>
          </cell>
          <cell r="H4159" t="str">
            <v/>
          </cell>
          <cell r="I4159" t="str">
            <v/>
          </cell>
          <cell r="J4159" t="str">
            <v/>
          </cell>
          <cell r="K4159" t="str">
            <v>US8865471085</v>
          </cell>
          <cell r="L4159" t="str">
            <v/>
          </cell>
          <cell r="M4159" t="str">
            <v/>
          </cell>
          <cell r="R4159" t="str">
            <v>TIFFANY &amp; CO [American Stock]</v>
          </cell>
        </row>
        <row r="4160">
          <cell r="B4160" t="str">
            <v>TLYS.US</v>
          </cell>
          <cell r="C4160" t="str">
            <v>TLYS</v>
          </cell>
          <cell r="D4160" t="str">
            <v/>
          </cell>
          <cell r="E4160">
            <v>1</v>
          </cell>
          <cell r="F4160">
            <v>0.01</v>
          </cell>
          <cell r="G4160" t="str">
            <v/>
          </cell>
          <cell r="H4160" t="str">
            <v/>
          </cell>
          <cell r="I4160" t="str">
            <v/>
          </cell>
          <cell r="J4160" t="str">
            <v/>
          </cell>
          <cell r="K4160" t="str">
            <v>US8868851028</v>
          </cell>
          <cell r="L4160" t="str">
            <v/>
          </cell>
          <cell r="M4160" t="str">
            <v/>
          </cell>
          <cell r="R4160" t="str">
            <v>TILLY'S INC-CL A [American Stock]</v>
          </cell>
        </row>
        <row r="4161">
          <cell r="B4161" t="str">
            <v>TLRY.US</v>
          </cell>
          <cell r="C4161" t="str">
            <v>TLRY</v>
          </cell>
          <cell r="D4161" t="str">
            <v/>
          </cell>
          <cell r="E4161">
            <v>1</v>
          </cell>
          <cell r="F4161">
            <v>0.01</v>
          </cell>
          <cell r="G4161" t="str">
            <v/>
          </cell>
          <cell r="H4161" t="str">
            <v/>
          </cell>
          <cell r="I4161" t="str">
            <v/>
          </cell>
          <cell r="J4161" t="str">
            <v/>
          </cell>
          <cell r="K4161" t="str">
            <v>US88688T1007</v>
          </cell>
          <cell r="L4161" t="str">
            <v/>
          </cell>
          <cell r="M4161" t="str">
            <v/>
          </cell>
          <cell r="R4161" t="str">
            <v>TILRAY INC-CL 2 [American Stock]</v>
          </cell>
        </row>
        <row r="4162">
          <cell r="B4162" t="str">
            <v>TSBK.US</v>
          </cell>
          <cell r="C4162" t="str">
            <v>TSBK</v>
          </cell>
          <cell r="D4162" t="str">
            <v/>
          </cell>
          <cell r="E4162">
            <v>1</v>
          </cell>
          <cell r="F4162">
            <v>0.01</v>
          </cell>
          <cell r="G4162" t="str">
            <v/>
          </cell>
          <cell r="H4162" t="str">
            <v/>
          </cell>
          <cell r="I4162" t="str">
            <v/>
          </cell>
          <cell r="J4162" t="str">
            <v/>
          </cell>
          <cell r="K4162" t="str">
            <v>US8870981011</v>
          </cell>
          <cell r="L4162" t="str">
            <v/>
          </cell>
          <cell r="M4162" t="str">
            <v/>
          </cell>
          <cell r="R4162" t="str">
            <v>TIMBERLAND BANCP [American Stock]</v>
          </cell>
        </row>
        <row r="4163">
          <cell r="B4163" t="str">
            <v>TKR.US</v>
          </cell>
          <cell r="C4163" t="str">
            <v>TKR</v>
          </cell>
          <cell r="D4163" t="str">
            <v/>
          </cell>
          <cell r="E4163">
            <v>1</v>
          </cell>
          <cell r="F4163">
            <v>0.01</v>
          </cell>
          <cell r="G4163" t="str">
            <v/>
          </cell>
          <cell r="H4163" t="str">
            <v/>
          </cell>
          <cell r="I4163" t="str">
            <v/>
          </cell>
          <cell r="J4163" t="str">
            <v/>
          </cell>
          <cell r="K4163" t="str">
            <v>US8873891043</v>
          </cell>
          <cell r="L4163" t="str">
            <v/>
          </cell>
          <cell r="M4163" t="str">
            <v/>
          </cell>
          <cell r="R4163" t="str">
            <v>TIMKEN CO [American Stock]</v>
          </cell>
        </row>
        <row r="4164">
          <cell r="B4164" t="str">
            <v>TMST.US</v>
          </cell>
          <cell r="C4164" t="str">
            <v>TMST</v>
          </cell>
          <cell r="D4164" t="str">
            <v/>
          </cell>
          <cell r="E4164">
            <v>1</v>
          </cell>
          <cell r="F4164">
            <v>0.01</v>
          </cell>
          <cell r="G4164" t="str">
            <v/>
          </cell>
          <cell r="H4164" t="str">
            <v/>
          </cell>
          <cell r="I4164" t="str">
            <v/>
          </cell>
          <cell r="J4164" t="str">
            <v/>
          </cell>
          <cell r="K4164" t="str">
            <v>US8873991033</v>
          </cell>
          <cell r="L4164" t="str">
            <v/>
          </cell>
          <cell r="M4164" t="str">
            <v/>
          </cell>
          <cell r="R4164" t="str">
            <v>TIMKENSTEEL [American Stock]</v>
          </cell>
        </row>
        <row r="4165">
          <cell r="B4165" t="str">
            <v>TWI.US</v>
          </cell>
          <cell r="C4165" t="str">
            <v>TWI</v>
          </cell>
          <cell r="D4165" t="str">
            <v/>
          </cell>
          <cell r="E4165">
            <v>1</v>
          </cell>
          <cell r="F4165">
            <v>0.01</v>
          </cell>
          <cell r="G4165" t="str">
            <v/>
          </cell>
          <cell r="H4165" t="str">
            <v/>
          </cell>
          <cell r="I4165" t="str">
            <v/>
          </cell>
          <cell r="J4165" t="str">
            <v/>
          </cell>
          <cell r="K4165" t="str">
            <v>US88830M1027</v>
          </cell>
          <cell r="L4165" t="str">
            <v/>
          </cell>
          <cell r="M4165" t="str">
            <v/>
          </cell>
          <cell r="R4165" t="str">
            <v>TITAN INTL INC [American Stock]</v>
          </cell>
        </row>
        <row r="4166">
          <cell r="B4166" t="str">
            <v>TITN.US</v>
          </cell>
          <cell r="C4166" t="str">
            <v>TITN</v>
          </cell>
          <cell r="D4166" t="str">
            <v/>
          </cell>
          <cell r="E4166">
            <v>1</v>
          </cell>
          <cell r="F4166">
            <v>0.01</v>
          </cell>
          <cell r="G4166" t="str">
            <v/>
          </cell>
          <cell r="H4166" t="str">
            <v/>
          </cell>
          <cell r="I4166" t="str">
            <v/>
          </cell>
          <cell r="J4166" t="str">
            <v/>
          </cell>
          <cell r="K4166" t="str">
            <v>US88830R1014</v>
          </cell>
          <cell r="L4166" t="str">
            <v/>
          </cell>
          <cell r="M4166" t="str">
            <v/>
          </cell>
          <cell r="R4166" t="str">
            <v>TITAN MACHINERY [American Stock]</v>
          </cell>
        </row>
        <row r="4167">
          <cell r="B4167" t="str">
            <v>TVTY.US</v>
          </cell>
          <cell r="C4167" t="str">
            <v>TVTY</v>
          </cell>
          <cell r="D4167" t="str">
            <v/>
          </cell>
          <cell r="E4167">
            <v>1</v>
          </cell>
          <cell r="F4167">
            <v>0.01</v>
          </cell>
          <cell r="G4167" t="str">
            <v/>
          </cell>
          <cell r="H4167" t="str">
            <v/>
          </cell>
          <cell r="I4167" t="str">
            <v/>
          </cell>
          <cell r="J4167" t="str">
            <v/>
          </cell>
          <cell r="K4167" t="str">
            <v>US88870R1023</v>
          </cell>
          <cell r="L4167" t="str">
            <v/>
          </cell>
          <cell r="M4167" t="str">
            <v/>
          </cell>
          <cell r="R4167" t="str">
            <v>TIVITY HEALTH IN [American Stock]</v>
          </cell>
        </row>
        <row r="4168">
          <cell r="B4168" t="str">
            <v>TJX.US</v>
          </cell>
          <cell r="C4168" t="str">
            <v>TJX</v>
          </cell>
          <cell r="D4168" t="str">
            <v/>
          </cell>
          <cell r="E4168">
            <v>1</v>
          </cell>
          <cell r="F4168">
            <v>0.01</v>
          </cell>
          <cell r="G4168" t="str">
            <v/>
          </cell>
          <cell r="H4168" t="str">
            <v/>
          </cell>
          <cell r="I4168" t="str">
            <v/>
          </cell>
          <cell r="J4168" t="str">
            <v/>
          </cell>
          <cell r="K4168" t="str">
            <v>US8725401090</v>
          </cell>
          <cell r="L4168" t="str">
            <v/>
          </cell>
          <cell r="M4168" t="str">
            <v/>
          </cell>
          <cell r="R4168" t="str">
            <v>TJX COS INC [American Stock]</v>
          </cell>
        </row>
        <row r="4169">
          <cell r="B4169" t="str">
            <v>TOL.US</v>
          </cell>
          <cell r="C4169" t="str">
            <v>TOL</v>
          </cell>
          <cell r="D4169" t="str">
            <v/>
          </cell>
          <cell r="E4169">
            <v>1</v>
          </cell>
          <cell r="F4169">
            <v>0.01</v>
          </cell>
          <cell r="G4169" t="str">
            <v/>
          </cell>
          <cell r="H4169" t="str">
            <v/>
          </cell>
          <cell r="I4169" t="str">
            <v/>
          </cell>
          <cell r="J4169" t="str">
            <v/>
          </cell>
          <cell r="K4169" t="str">
            <v>US8894781033</v>
          </cell>
          <cell r="L4169" t="str">
            <v/>
          </cell>
          <cell r="M4169" t="str">
            <v/>
          </cell>
          <cell r="R4169" t="str">
            <v>TOLL BROTHERS [American Stock]</v>
          </cell>
        </row>
        <row r="4170">
          <cell r="B4170" t="str">
            <v>TMP.US</v>
          </cell>
          <cell r="C4170" t="str">
            <v>TMP</v>
          </cell>
          <cell r="D4170" t="str">
            <v/>
          </cell>
          <cell r="E4170">
            <v>1</v>
          </cell>
          <cell r="F4170">
            <v>0.01</v>
          </cell>
          <cell r="G4170" t="str">
            <v/>
          </cell>
          <cell r="H4170" t="str">
            <v/>
          </cell>
          <cell r="I4170" t="str">
            <v/>
          </cell>
          <cell r="J4170" t="str">
            <v/>
          </cell>
          <cell r="K4170" t="str">
            <v>US8901101092</v>
          </cell>
          <cell r="L4170" t="str">
            <v/>
          </cell>
          <cell r="M4170" t="str">
            <v/>
          </cell>
          <cell r="R4170" t="str">
            <v>TOMPKINS FINANCI [American Stock]</v>
          </cell>
        </row>
        <row r="4171">
          <cell r="B4171" t="str">
            <v>TNXP.US</v>
          </cell>
          <cell r="C4171" t="str">
            <v>TNXP</v>
          </cell>
          <cell r="D4171" t="str">
            <v/>
          </cell>
          <cell r="E4171">
            <v>1</v>
          </cell>
          <cell r="F4171">
            <v>0.01</v>
          </cell>
          <cell r="G4171" t="str">
            <v/>
          </cell>
          <cell r="H4171" t="str">
            <v/>
          </cell>
          <cell r="I4171" t="str">
            <v/>
          </cell>
          <cell r="J4171" t="str">
            <v/>
          </cell>
          <cell r="K4171" t="str">
            <v>US8902607063</v>
          </cell>
          <cell r="L4171" t="str">
            <v/>
          </cell>
          <cell r="M4171" t="str">
            <v/>
          </cell>
          <cell r="R4171" t="str">
            <v>TONIX PHARMACEUT [American Stock]</v>
          </cell>
        </row>
        <row r="4172">
          <cell r="B4172" t="str">
            <v>TR.US</v>
          </cell>
          <cell r="C4172" t="str">
            <v>TR</v>
          </cell>
          <cell r="D4172" t="str">
            <v/>
          </cell>
          <cell r="E4172">
            <v>1</v>
          </cell>
          <cell r="F4172">
            <v>0.01</v>
          </cell>
          <cell r="G4172" t="str">
            <v/>
          </cell>
          <cell r="H4172" t="str">
            <v/>
          </cell>
          <cell r="I4172" t="str">
            <v/>
          </cell>
          <cell r="J4172" t="str">
            <v/>
          </cell>
          <cell r="K4172" t="str">
            <v>US8905161076</v>
          </cell>
          <cell r="L4172" t="str">
            <v/>
          </cell>
          <cell r="M4172" t="str">
            <v/>
          </cell>
          <cell r="R4172" t="str">
            <v>TOOTSIE ROLL IND [American Stock]</v>
          </cell>
        </row>
        <row r="4173">
          <cell r="B4173" t="str">
            <v>BLD.US</v>
          </cell>
          <cell r="C4173" t="str">
            <v>BLD</v>
          </cell>
          <cell r="D4173" t="str">
            <v/>
          </cell>
          <cell r="E4173">
            <v>1</v>
          </cell>
          <cell r="F4173">
            <v>0.01</v>
          </cell>
          <cell r="G4173" t="str">
            <v/>
          </cell>
          <cell r="H4173" t="str">
            <v/>
          </cell>
          <cell r="I4173" t="str">
            <v/>
          </cell>
          <cell r="J4173" t="str">
            <v/>
          </cell>
          <cell r="K4173" t="str">
            <v>US89055F1030</v>
          </cell>
          <cell r="L4173" t="str">
            <v/>
          </cell>
          <cell r="M4173" t="str">
            <v/>
          </cell>
          <cell r="R4173" t="str">
            <v>TOPBUILD COR [American Stock]</v>
          </cell>
        </row>
        <row r="4174">
          <cell r="B4174" t="str">
            <v>TTC.US</v>
          </cell>
          <cell r="C4174" t="str">
            <v>TTC</v>
          </cell>
          <cell r="D4174" t="str">
            <v/>
          </cell>
          <cell r="E4174">
            <v>1</v>
          </cell>
          <cell r="F4174">
            <v>0.01</v>
          </cell>
          <cell r="G4174" t="str">
            <v/>
          </cell>
          <cell r="H4174" t="str">
            <v/>
          </cell>
          <cell r="I4174" t="str">
            <v/>
          </cell>
          <cell r="J4174" t="str">
            <v/>
          </cell>
          <cell r="K4174" t="str">
            <v>US8910921084</v>
          </cell>
          <cell r="L4174" t="str">
            <v/>
          </cell>
          <cell r="M4174" t="str">
            <v/>
          </cell>
          <cell r="R4174" t="str">
            <v>TORO CO [American Stock]</v>
          </cell>
        </row>
        <row r="4175">
          <cell r="B4175" t="str">
            <v>TD.US</v>
          </cell>
          <cell r="C4175" t="str">
            <v>TD</v>
          </cell>
          <cell r="D4175" t="str">
            <v/>
          </cell>
          <cell r="E4175">
            <v>1</v>
          </cell>
          <cell r="F4175">
            <v>0.01</v>
          </cell>
          <cell r="G4175" t="str">
            <v/>
          </cell>
          <cell r="H4175" t="str">
            <v/>
          </cell>
          <cell r="I4175" t="str">
            <v/>
          </cell>
          <cell r="J4175" t="str">
            <v/>
          </cell>
          <cell r="K4175" t="str">
            <v>CA8911605092</v>
          </cell>
          <cell r="L4175" t="str">
            <v/>
          </cell>
          <cell r="M4175" t="str">
            <v/>
          </cell>
          <cell r="R4175" t="str">
            <v>TORONTO-DOM BANK [American Stock]</v>
          </cell>
        </row>
        <row r="4176">
          <cell r="B4176" t="str">
            <v>TYG.US</v>
          </cell>
          <cell r="C4176" t="str">
            <v>TYG</v>
          </cell>
          <cell r="D4176" t="str">
            <v/>
          </cell>
          <cell r="E4176">
            <v>1</v>
          </cell>
          <cell r="F4176">
            <v>0.01</v>
          </cell>
          <cell r="G4176" t="str">
            <v/>
          </cell>
          <cell r="H4176" t="str">
            <v/>
          </cell>
          <cell r="I4176" t="str">
            <v/>
          </cell>
          <cell r="J4176" t="str">
            <v/>
          </cell>
          <cell r="K4176" t="str">
            <v>US89147L8862</v>
          </cell>
          <cell r="L4176" t="str">
            <v/>
          </cell>
          <cell r="M4176" t="str">
            <v/>
          </cell>
          <cell r="R4176" t="str">
            <v>TORT-ENRGY INFRA [American Stock]</v>
          </cell>
        </row>
        <row r="4177">
          <cell r="B4177" t="str">
            <v>NTG.US</v>
          </cell>
          <cell r="C4177" t="str">
            <v>NTG</v>
          </cell>
          <cell r="D4177" t="str">
            <v/>
          </cell>
          <cell r="E4177">
            <v>1</v>
          </cell>
          <cell r="F4177">
            <v>0.01</v>
          </cell>
          <cell r="G4177" t="str">
            <v/>
          </cell>
          <cell r="H4177" t="str">
            <v/>
          </cell>
          <cell r="I4177" t="str">
            <v/>
          </cell>
          <cell r="J4177" t="str">
            <v/>
          </cell>
          <cell r="K4177" t="str">
            <v>US89148B2007</v>
          </cell>
          <cell r="L4177" t="str">
            <v/>
          </cell>
          <cell r="M4177" t="str">
            <v/>
          </cell>
          <cell r="R4177" t="str">
            <v>TORT-MIDSTR ENRG [American Stock]</v>
          </cell>
        </row>
        <row r="4178">
          <cell r="B4178" t="str">
            <v>TOT.US</v>
          </cell>
          <cell r="C4178" t="str">
            <v>TOT</v>
          </cell>
          <cell r="D4178" t="str">
            <v/>
          </cell>
          <cell r="E4178">
            <v>1</v>
          </cell>
          <cell r="F4178">
            <v>0.01</v>
          </cell>
          <cell r="G4178" t="str">
            <v/>
          </cell>
          <cell r="H4178" t="str">
            <v/>
          </cell>
          <cell r="I4178" t="str">
            <v/>
          </cell>
          <cell r="J4178" t="str">
            <v/>
          </cell>
          <cell r="K4178" t="str">
            <v>US89151E1091</v>
          </cell>
          <cell r="L4178" t="str">
            <v/>
          </cell>
          <cell r="M4178" t="str">
            <v/>
          </cell>
          <cell r="R4178" t="str">
            <v>TOTAL SE-SP ADR [American Stock]</v>
          </cell>
        </row>
        <row r="4179">
          <cell r="B4179" t="str">
            <v>CLUB.US</v>
          </cell>
          <cell r="C4179" t="str">
            <v>CLUB</v>
          </cell>
          <cell r="D4179" t="str">
            <v/>
          </cell>
          <cell r="E4179">
            <v>1</v>
          </cell>
          <cell r="F4179">
            <v>0.01</v>
          </cell>
          <cell r="G4179" t="str">
            <v/>
          </cell>
          <cell r="H4179" t="str">
            <v/>
          </cell>
          <cell r="I4179" t="str">
            <v/>
          </cell>
          <cell r="J4179" t="str">
            <v/>
          </cell>
          <cell r="K4179" t="str">
            <v>US89214A1025</v>
          </cell>
          <cell r="L4179" t="str">
            <v/>
          </cell>
          <cell r="M4179" t="str">
            <v/>
          </cell>
          <cell r="R4179" t="str">
            <v>TOWN SPORTS INTE [American Stock]</v>
          </cell>
        </row>
        <row r="4180">
          <cell r="B4180" t="str">
            <v>TOWN.US</v>
          </cell>
          <cell r="C4180" t="str">
            <v>TOWN</v>
          </cell>
          <cell r="D4180" t="str">
            <v/>
          </cell>
          <cell r="E4180">
            <v>1</v>
          </cell>
          <cell r="F4180">
            <v>0.01</v>
          </cell>
          <cell r="G4180" t="str">
            <v/>
          </cell>
          <cell r="H4180" t="str">
            <v/>
          </cell>
          <cell r="I4180" t="str">
            <v/>
          </cell>
          <cell r="J4180" t="str">
            <v/>
          </cell>
          <cell r="K4180" t="str">
            <v>US89214P1093</v>
          </cell>
          <cell r="L4180" t="str">
            <v/>
          </cell>
          <cell r="M4180" t="str">
            <v/>
          </cell>
          <cell r="R4180" t="str">
            <v>TOWNE BANK [American Stock]</v>
          </cell>
        </row>
        <row r="4181">
          <cell r="B4181" t="str">
            <v>TSQ.US</v>
          </cell>
          <cell r="C4181" t="str">
            <v>TSQ</v>
          </cell>
          <cell r="D4181" t="str">
            <v/>
          </cell>
          <cell r="E4181">
            <v>1</v>
          </cell>
          <cell r="F4181">
            <v>0.01</v>
          </cell>
          <cell r="G4181" t="str">
            <v/>
          </cell>
          <cell r="H4181" t="str">
            <v/>
          </cell>
          <cell r="I4181" t="str">
            <v/>
          </cell>
          <cell r="J4181" t="str">
            <v/>
          </cell>
          <cell r="K4181" t="str">
            <v>US8922311019</v>
          </cell>
          <cell r="L4181" t="str">
            <v/>
          </cell>
          <cell r="M4181" t="str">
            <v/>
          </cell>
          <cell r="R4181" t="str">
            <v>TOWNSQUARE MED-A [American Stock]</v>
          </cell>
        </row>
        <row r="4182">
          <cell r="B4182" t="str">
            <v>TM.US</v>
          </cell>
          <cell r="C4182" t="str">
            <v>TM</v>
          </cell>
          <cell r="D4182" t="str">
            <v/>
          </cell>
          <cell r="E4182">
            <v>1</v>
          </cell>
          <cell r="F4182">
            <v>0.01</v>
          </cell>
          <cell r="G4182" t="str">
            <v/>
          </cell>
          <cell r="H4182" t="str">
            <v/>
          </cell>
          <cell r="I4182" t="str">
            <v/>
          </cell>
          <cell r="J4182" t="str">
            <v/>
          </cell>
          <cell r="K4182" t="str">
            <v>US8923313071</v>
          </cell>
          <cell r="L4182" t="str">
            <v/>
          </cell>
          <cell r="M4182" t="str">
            <v/>
          </cell>
          <cell r="R4182" t="str">
            <v>TOYOTA MOTOR-ADR [American Stock]</v>
          </cell>
        </row>
        <row r="4183">
          <cell r="B4183" t="str">
            <v>TPB.US</v>
          </cell>
          <cell r="C4183" t="str">
            <v>TPB</v>
          </cell>
          <cell r="D4183" t="str">
            <v/>
          </cell>
          <cell r="E4183">
            <v>1</v>
          </cell>
          <cell r="F4183">
            <v>0.01</v>
          </cell>
          <cell r="G4183" t="str">
            <v/>
          </cell>
          <cell r="H4183" t="str">
            <v/>
          </cell>
          <cell r="I4183" t="str">
            <v/>
          </cell>
          <cell r="J4183" t="str">
            <v/>
          </cell>
          <cell r="K4183" t="str">
            <v>US90041L1052</v>
          </cell>
          <cell r="L4183" t="str">
            <v/>
          </cell>
          <cell r="M4183" t="str">
            <v/>
          </cell>
          <cell r="R4183" t="str">
            <v>TPB [American Stock]</v>
          </cell>
        </row>
        <row r="4184">
          <cell r="B4184" t="str">
            <v>TPIC.US</v>
          </cell>
          <cell r="C4184" t="str">
            <v>TPIC</v>
          </cell>
          <cell r="D4184" t="str">
            <v/>
          </cell>
          <cell r="E4184">
            <v>1</v>
          </cell>
          <cell r="F4184">
            <v>0.01</v>
          </cell>
          <cell r="G4184" t="str">
            <v/>
          </cell>
          <cell r="H4184" t="str">
            <v/>
          </cell>
          <cell r="I4184" t="str">
            <v/>
          </cell>
          <cell r="J4184" t="str">
            <v/>
          </cell>
          <cell r="K4184" t="str">
            <v>US87266J1043</v>
          </cell>
          <cell r="L4184" t="str">
            <v/>
          </cell>
          <cell r="M4184" t="str">
            <v/>
          </cell>
          <cell r="R4184" t="str">
            <v>TPI COMPOSITES I [American Stock]</v>
          </cell>
        </row>
        <row r="4185">
          <cell r="B4185" t="str">
            <v>TSCO.US</v>
          </cell>
          <cell r="C4185" t="str">
            <v>TSCO</v>
          </cell>
          <cell r="D4185" t="str">
            <v/>
          </cell>
          <cell r="E4185">
            <v>1</v>
          </cell>
          <cell r="F4185">
            <v>0.01</v>
          </cell>
          <cell r="G4185" t="str">
            <v/>
          </cell>
          <cell r="H4185" t="str">
            <v/>
          </cell>
          <cell r="I4185" t="str">
            <v/>
          </cell>
          <cell r="J4185" t="str">
            <v/>
          </cell>
          <cell r="K4185" t="str">
            <v>US8923561067</v>
          </cell>
          <cell r="L4185" t="str">
            <v/>
          </cell>
          <cell r="M4185" t="str">
            <v/>
          </cell>
          <cell r="R4185" t="str">
            <v>TRACTOR SUPPLY [American Stock]</v>
          </cell>
        </row>
        <row r="4186">
          <cell r="B4186" t="str">
            <v>TTD.US</v>
          </cell>
          <cell r="C4186" t="str">
            <v>TTD</v>
          </cell>
          <cell r="D4186" t="str">
            <v/>
          </cell>
          <cell r="E4186">
            <v>1</v>
          </cell>
          <cell r="F4186">
            <v>0.01</v>
          </cell>
          <cell r="G4186" t="str">
            <v/>
          </cell>
          <cell r="H4186" t="str">
            <v/>
          </cell>
          <cell r="I4186" t="str">
            <v/>
          </cell>
          <cell r="J4186" t="str">
            <v/>
          </cell>
          <cell r="K4186" t="str">
            <v>US88339J1051</v>
          </cell>
          <cell r="L4186" t="str">
            <v/>
          </cell>
          <cell r="M4186" t="str">
            <v/>
          </cell>
          <cell r="R4186" t="str">
            <v>TRADE DESK INC-A [American Stock]</v>
          </cell>
        </row>
        <row r="4187">
          <cell r="B4187" t="str">
            <v>TW.US</v>
          </cell>
          <cell r="C4187" t="str">
            <v>TW</v>
          </cell>
          <cell r="D4187" t="str">
            <v/>
          </cell>
          <cell r="E4187">
            <v>1</v>
          </cell>
          <cell r="F4187">
            <v>0.01</v>
          </cell>
          <cell r="G4187" t="str">
            <v/>
          </cell>
          <cell r="H4187" t="str">
            <v/>
          </cell>
          <cell r="I4187" t="str">
            <v/>
          </cell>
          <cell r="J4187" t="str">
            <v/>
          </cell>
          <cell r="K4187" t="str">
            <v>US8926721064</v>
          </cell>
          <cell r="L4187" t="str">
            <v/>
          </cell>
          <cell r="M4187" t="str">
            <v/>
          </cell>
          <cell r="R4187" t="str">
            <v>TRADEWEB MARKE-A [American Stock]</v>
          </cell>
        </row>
        <row r="4188">
          <cell r="B4188" t="str">
            <v>TT.US</v>
          </cell>
          <cell r="C4188" t="str">
            <v>TT</v>
          </cell>
          <cell r="D4188" t="str">
            <v/>
          </cell>
          <cell r="E4188">
            <v>1</v>
          </cell>
          <cell r="F4188">
            <v>0.01</v>
          </cell>
          <cell r="G4188" t="str">
            <v/>
          </cell>
          <cell r="H4188" t="str">
            <v/>
          </cell>
          <cell r="I4188" t="str">
            <v/>
          </cell>
          <cell r="J4188" t="str">
            <v/>
          </cell>
          <cell r="K4188" t="str">
            <v>IE00BK9ZQ967</v>
          </cell>
          <cell r="L4188" t="str">
            <v/>
          </cell>
          <cell r="M4188" t="str">
            <v/>
          </cell>
          <cell r="R4188" t="str">
            <v>TRANE TECHNOLOGI [American Stock]</v>
          </cell>
        </row>
        <row r="4189">
          <cell r="B4189" t="str">
            <v>TACT.US</v>
          </cell>
          <cell r="C4189" t="str">
            <v>TACT</v>
          </cell>
          <cell r="D4189" t="str">
            <v/>
          </cell>
          <cell r="E4189">
            <v>1</v>
          </cell>
          <cell r="F4189">
            <v>0.01</v>
          </cell>
          <cell r="G4189" t="str">
            <v/>
          </cell>
          <cell r="H4189" t="str">
            <v/>
          </cell>
          <cell r="I4189" t="str">
            <v/>
          </cell>
          <cell r="J4189" t="str">
            <v/>
          </cell>
          <cell r="K4189" t="str">
            <v>US8929181035</v>
          </cell>
          <cell r="L4189" t="str">
            <v/>
          </cell>
          <cell r="M4189" t="str">
            <v/>
          </cell>
          <cell r="R4189" t="str">
            <v>TRANSACT TECH [American Stock]</v>
          </cell>
        </row>
        <row r="4190">
          <cell r="B4190" t="str">
            <v>TRNS.US</v>
          </cell>
          <cell r="C4190" t="str">
            <v>TRNS</v>
          </cell>
          <cell r="D4190" t="str">
            <v/>
          </cell>
          <cell r="E4190">
            <v>1</v>
          </cell>
          <cell r="F4190">
            <v>0.01</v>
          </cell>
          <cell r="G4190" t="str">
            <v/>
          </cell>
          <cell r="H4190" t="str">
            <v/>
          </cell>
          <cell r="I4190" t="str">
            <v/>
          </cell>
          <cell r="J4190" t="str">
            <v/>
          </cell>
          <cell r="K4190" t="str">
            <v>US8935291075</v>
          </cell>
          <cell r="L4190" t="str">
            <v/>
          </cell>
          <cell r="M4190" t="str">
            <v/>
          </cell>
          <cell r="R4190" t="str">
            <v>TRANSCAT INC [American Stock]</v>
          </cell>
        </row>
        <row r="4191">
          <cell r="B4191" t="str">
            <v>TCI.US</v>
          </cell>
          <cell r="C4191" t="str">
            <v>TCI</v>
          </cell>
          <cell r="D4191" t="str">
            <v/>
          </cell>
          <cell r="E4191">
            <v>1</v>
          </cell>
          <cell r="F4191">
            <v>0.01</v>
          </cell>
          <cell r="G4191" t="str">
            <v/>
          </cell>
          <cell r="H4191" t="str">
            <v/>
          </cell>
          <cell r="I4191" t="str">
            <v/>
          </cell>
          <cell r="J4191" t="str">
            <v/>
          </cell>
          <cell r="K4191" t="str">
            <v>US8936172092</v>
          </cell>
          <cell r="L4191" t="str">
            <v/>
          </cell>
          <cell r="M4191" t="str">
            <v/>
          </cell>
          <cell r="R4191" t="str">
            <v>TRANSCONTL REALT [American Stock]</v>
          </cell>
        </row>
        <row r="4192">
          <cell r="B4192" t="str">
            <v>TDG.US</v>
          </cell>
          <cell r="C4192" t="str">
            <v>TDG</v>
          </cell>
          <cell r="D4192" t="str">
            <v/>
          </cell>
          <cell r="E4192">
            <v>1</v>
          </cell>
          <cell r="F4192">
            <v>0.01</v>
          </cell>
          <cell r="G4192" t="str">
            <v/>
          </cell>
          <cell r="H4192" t="str">
            <v/>
          </cell>
          <cell r="I4192" t="str">
            <v/>
          </cell>
          <cell r="J4192" t="str">
            <v/>
          </cell>
          <cell r="K4192" t="str">
            <v>US8936411003</v>
          </cell>
          <cell r="L4192" t="str">
            <v/>
          </cell>
          <cell r="M4192" t="str">
            <v/>
          </cell>
          <cell r="R4192" t="str">
            <v>TRANSDIGM GROUP [American Stock]</v>
          </cell>
        </row>
        <row r="4193">
          <cell r="B4193" t="str">
            <v>TRXC.US</v>
          </cell>
          <cell r="C4193" t="str">
            <v>TRXC</v>
          </cell>
          <cell r="D4193" t="str">
            <v/>
          </cell>
          <cell r="E4193">
            <v>1</v>
          </cell>
          <cell r="F4193">
            <v>0.01</v>
          </cell>
          <cell r="G4193" t="str">
            <v/>
          </cell>
          <cell r="H4193" t="str">
            <v/>
          </cell>
          <cell r="I4193" t="str">
            <v/>
          </cell>
          <cell r="J4193" t="str">
            <v/>
          </cell>
          <cell r="K4193" t="str">
            <v>US89366M3007</v>
          </cell>
          <cell r="L4193" t="str">
            <v/>
          </cell>
          <cell r="M4193" t="str">
            <v/>
          </cell>
          <cell r="R4193" t="str">
            <v>TRANSENTERIX INC [American Stock]</v>
          </cell>
        </row>
        <row r="4194">
          <cell r="B4194" t="str">
            <v>RIG.US</v>
          </cell>
          <cell r="C4194" t="str">
            <v>RIG</v>
          </cell>
          <cell r="D4194" t="str">
            <v/>
          </cell>
          <cell r="E4194">
            <v>1</v>
          </cell>
          <cell r="F4194">
            <v>0.01</v>
          </cell>
          <cell r="G4194" t="str">
            <v/>
          </cell>
          <cell r="H4194" t="str">
            <v/>
          </cell>
          <cell r="I4194" t="str">
            <v/>
          </cell>
          <cell r="J4194" t="str">
            <v/>
          </cell>
          <cell r="K4194" t="str">
            <v>CH0048265513</v>
          </cell>
          <cell r="L4194" t="str">
            <v/>
          </cell>
          <cell r="M4194" t="str">
            <v/>
          </cell>
          <cell r="R4194" t="str">
            <v>TRANSOCEAN LTD [American Stock]</v>
          </cell>
        </row>
        <row r="4195">
          <cell r="B4195" t="str">
            <v>TRU.US</v>
          </cell>
          <cell r="C4195" t="str">
            <v>TRU</v>
          </cell>
          <cell r="D4195" t="str">
            <v/>
          </cell>
          <cell r="E4195">
            <v>1</v>
          </cell>
          <cell r="F4195">
            <v>0.01</v>
          </cell>
          <cell r="G4195" t="str">
            <v/>
          </cell>
          <cell r="H4195" t="str">
            <v/>
          </cell>
          <cell r="I4195" t="str">
            <v/>
          </cell>
          <cell r="J4195" t="str">
            <v/>
          </cell>
          <cell r="K4195" t="str">
            <v>US89400J1079</v>
          </cell>
          <cell r="L4195" t="str">
            <v/>
          </cell>
          <cell r="M4195" t="str">
            <v/>
          </cell>
          <cell r="R4195" t="str">
            <v>TRANSUNION [American Stock]</v>
          </cell>
        </row>
        <row r="4196">
          <cell r="B4196" t="str">
            <v>TA.US</v>
          </cell>
          <cell r="C4196" t="str">
            <v>TA</v>
          </cell>
          <cell r="D4196" t="str">
            <v/>
          </cell>
          <cell r="E4196">
            <v>1</v>
          </cell>
          <cell r="F4196">
            <v>0.01</v>
          </cell>
          <cell r="G4196" t="str">
            <v/>
          </cell>
          <cell r="H4196" t="str">
            <v/>
          </cell>
          <cell r="I4196" t="str">
            <v/>
          </cell>
          <cell r="J4196" t="str">
            <v/>
          </cell>
          <cell r="K4196" t="str">
            <v>US89421B1098</v>
          </cell>
          <cell r="L4196" t="str">
            <v/>
          </cell>
          <cell r="M4196" t="str">
            <v/>
          </cell>
          <cell r="R4196" t="str">
            <v>TRAVELCENTERS OF [American Stock]</v>
          </cell>
        </row>
        <row r="4197">
          <cell r="B4197" t="str">
            <v>TRV.US</v>
          </cell>
          <cell r="C4197" t="str">
            <v>TRV</v>
          </cell>
          <cell r="D4197" t="str">
            <v/>
          </cell>
          <cell r="E4197">
            <v>1</v>
          </cell>
          <cell r="F4197">
            <v>0.01</v>
          </cell>
          <cell r="G4197" t="str">
            <v/>
          </cell>
          <cell r="H4197" t="str">
            <v/>
          </cell>
          <cell r="I4197" t="str">
            <v/>
          </cell>
          <cell r="J4197" t="str">
            <v/>
          </cell>
          <cell r="K4197" t="str">
            <v>US89417E1091</v>
          </cell>
          <cell r="L4197" t="str">
            <v/>
          </cell>
          <cell r="M4197" t="str">
            <v/>
          </cell>
          <cell r="R4197" t="str">
            <v>TRAVELERS COS IN [American Stock]</v>
          </cell>
        </row>
        <row r="4198">
          <cell r="B4198" t="str">
            <v>TREC.US</v>
          </cell>
          <cell r="C4198" t="str">
            <v>TREC</v>
          </cell>
          <cell r="D4198" t="str">
            <v/>
          </cell>
          <cell r="E4198">
            <v>1</v>
          </cell>
          <cell r="F4198">
            <v>0.01</v>
          </cell>
          <cell r="G4198" t="str">
            <v/>
          </cell>
          <cell r="H4198" t="str">
            <v/>
          </cell>
          <cell r="I4198" t="str">
            <v/>
          </cell>
          <cell r="J4198" t="str">
            <v/>
          </cell>
          <cell r="K4198" t="str">
            <v>US8946481046</v>
          </cell>
          <cell r="L4198" t="str">
            <v/>
          </cell>
          <cell r="M4198" t="str">
            <v/>
          </cell>
          <cell r="R4198" t="str">
            <v>TRECORA RESOURCE [American Stock]</v>
          </cell>
        </row>
        <row r="4199">
          <cell r="B4199" t="str">
            <v>TG.US</v>
          </cell>
          <cell r="C4199" t="str">
            <v>TG</v>
          </cell>
          <cell r="D4199" t="str">
            <v/>
          </cell>
          <cell r="E4199">
            <v>1</v>
          </cell>
          <cell r="F4199">
            <v>0.01</v>
          </cell>
          <cell r="G4199" t="str">
            <v/>
          </cell>
          <cell r="H4199" t="str">
            <v/>
          </cell>
          <cell r="I4199" t="str">
            <v/>
          </cell>
          <cell r="J4199" t="str">
            <v/>
          </cell>
          <cell r="K4199" t="str">
            <v>US8946501009</v>
          </cell>
          <cell r="L4199" t="str">
            <v/>
          </cell>
          <cell r="M4199" t="str">
            <v/>
          </cell>
          <cell r="R4199" t="str">
            <v>TREDEGAR CORP [American Stock]</v>
          </cell>
        </row>
        <row r="4200">
          <cell r="B4200" t="str">
            <v>THS.US</v>
          </cell>
          <cell r="C4200" t="str">
            <v>THS</v>
          </cell>
          <cell r="D4200" t="str">
            <v/>
          </cell>
          <cell r="E4200">
            <v>1</v>
          </cell>
          <cell r="F4200">
            <v>0.01</v>
          </cell>
          <cell r="G4200" t="str">
            <v/>
          </cell>
          <cell r="H4200" t="str">
            <v/>
          </cell>
          <cell r="I4200" t="str">
            <v/>
          </cell>
          <cell r="J4200" t="str">
            <v/>
          </cell>
          <cell r="K4200" t="str">
            <v>US89469A1043</v>
          </cell>
          <cell r="L4200" t="str">
            <v/>
          </cell>
          <cell r="M4200" t="str">
            <v/>
          </cell>
          <cell r="R4200" t="str">
            <v>TREEHOUSE FOODS [American Stock]</v>
          </cell>
        </row>
        <row r="4201">
          <cell r="B4201" t="str">
            <v>TRVN.US</v>
          </cell>
          <cell r="C4201" t="str">
            <v>TRVN</v>
          </cell>
          <cell r="D4201" t="str">
            <v/>
          </cell>
          <cell r="E4201">
            <v>1</v>
          </cell>
          <cell r="F4201">
            <v>0.01</v>
          </cell>
          <cell r="G4201" t="str">
            <v/>
          </cell>
          <cell r="H4201" t="str">
            <v/>
          </cell>
          <cell r="I4201" t="str">
            <v/>
          </cell>
          <cell r="J4201" t="str">
            <v/>
          </cell>
          <cell r="K4201" t="str">
            <v>US89532E1091</v>
          </cell>
          <cell r="L4201" t="str">
            <v/>
          </cell>
          <cell r="M4201" t="str">
            <v/>
          </cell>
          <cell r="R4201" t="str">
            <v>TREVENA INC [American Stock]</v>
          </cell>
        </row>
        <row r="4202">
          <cell r="B4202" t="str">
            <v>TREX.US</v>
          </cell>
          <cell r="C4202" t="str">
            <v>TREX</v>
          </cell>
          <cell r="D4202" t="str">
            <v/>
          </cell>
          <cell r="E4202">
            <v>1</v>
          </cell>
          <cell r="F4202">
            <v>0.01</v>
          </cell>
          <cell r="G4202" t="str">
            <v/>
          </cell>
          <cell r="H4202" t="str">
            <v/>
          </cell>
          <cell r="I4202" t="str">
            <v/>
          </cell>
          <cell r="J4202" t="str">
            <v/>
          </cell>
          <cell r="K4202" t="str">
            <v>US89531P1057</v>
          </cell>
          <cell r="L4202" t="str">
            <v/>
          </cell>
          <cell r="M4202" t="str">
            <v/>
          </cell>
          <cell r="R4202" t="str">
            <v>TREX CO INC [American Stock]</v>
          </cell>
        </row>
        <row r="4203">
          <cell r="B4203" t="str">
            <v>TPH.US</v>
          </cell>
          <cell r="C4203" t="str">
            <v>TPH</v>
          </cell>
          <cell r="D4203" t="str">
            <v/>
          </cell>
          <cell r="E4203">
            <v>1</v>
          </cell>
          <cell r="F4203">
            <v>0.01</v>
          </cell>
          <cell r="G4203" t="str">
            <v/>
          </cell>
          <cell r="H4203" t="str">
            <v/>
          </cell>
          <cell r="I4203" t="str">
            <v/>
          </cell>
          <cell r="J4203" t="str">
            <v/>
          </cell>
          <cell r="K4203" t="str">
            <v>US87265H1095</v>
          </cell>
          <cell r="L4203" t="str">
            <v/>
          </cell>
          <cell r="M4203" t="str">
            <v/>
          </cell>
          <cell r="R4203" t="str">
            <v>TRI POINTE GROUP [American Stock]</v>
          </cell>
        </row>
        <row r="4204">
          <cell r="B4204" t="str">
            <v>TYp.US</v>
          </cell>
          <cell r="C4204" t="str">
            <v>TYp</v>
          </cell>
          <cell r="D4204" t="str">
            <v/>
          </cell>
          <cell r="E4204">
            <v>1</v>
          </cell>
          <cell r="F4204">
            <v>0.01</v>
          </cell>
          <cell r="G4204" t="str">
            <v/>
          </cell>
          <cell r="H4204" t="str">
            <v/>
          </cell>
          <cell r="I4204" t="str">
            <v/>
          </cell>
          <cell r="J4204" t="str">
            <v/>
          </cell>
          <cell r="K4204" t="str">
            <v>US8954362021</v>
          </cell>
          <cell r="L4204" t="str">
            <v/>
          </cell>
          <cell r="M4204" t="str">
            <v/>
          </cell>
          <cell r="R4204" t="str">
            <v>TRI-CONTINENTAL [American Stock]</v>
          </cell>
        </row>
        <row r="4205">
          <cell r="B4205" t="str">
            <v>TY.US</v>
          </cell>
          <cell r="C4205" t="str">
            <v>TY</v>
          </cell>
          <cell r="D4205" t="str">
            <v/>
          </cell>
          <cell r="E4205">
            <v>1</v>
          </cell>
          <cell r="F4205">
            <v>0.01</v>
          </cell>
          <cell r="G4205" t="str">
            <v/>
          </cell>
          <cell r="H4205" t="str">
            <v/>
          </cell>
          <cell r="I4205" t="str">
            <v/>
          </cell>
          <cell r="J4205" t="str">
            <v/>
          </cell>
          <cell r="K4205" t="str">
            <v>US8954361031</v>
          </cell>
          <cell r="L4205" t="str">
            <v/>
          </cell>
          <cell r="M4205" t="str">
            <v/>
          </cell>
          <cell r="R4205" t="str">
            <v>TRI-CONTL CORP [American Stock]</v>
          </cell>
        </row>
        <row r="4206">
          <cell r="B4206" t="str">
            <v>TCDA.US</v>
          </cell>
          <cell r="C4206" t="str">
            <v>TCDA</v>
          </cell>
          <cell r="D4206" t="str">
            <v/>
          </cell>
          <cell r="E4206">
            <v>1</v>
          </cell>
          <cell r="F4206">
            <v>0.01</v>
          </cell>
          <cell r="G4206" t="str">
            <v/>
          </cell>
          <cell r="H4206" t="str">
            <v/>
          </cell>
          <cell r="I4206" t="str">
            <v/>
          </cell>
          <cell r="J4206" t="str">
            <v/>
          </cell>
          <cell r="K4206" t="str">
            <v>US89610F1012</v>
          </cell>
          <cell r="L4206" t="str">
            <v/>
          </cell>
          <cell r="M4206" t="str">
            <v/>
          </cell>
          <cell r="R4206" t="str">
            <v>TRICIDA INC [American Stock]</v>
          </cell>
        </row>
        <row r="4207">
          <cell r="B4207" t="str">
            <v>TCBK.US</v>
          </cell>
          <cell r="C4207" t="str">
            <v>TCBK</v>
          </cell>
          <cell r="D4207" t="str">
            <v/>
          </cell>
          <cell r="E4207">
            <v>1</v>
          </cell>
          <cell r="F4207">
            <v>0.01</v>
          </cell>
          <cell r="G4207" t="str">
            <v/>
          </cell>
          <cell r="H4207" t="str">
            <v/>
          </cell>
          <cell r="I4207" t="str">
            <v/>
          </cell>
          <cell r="J4207" t="str">
            <v/>
          </cell>
          <cell r="K4207" t="str">
            <v>US8960951064</v>
          </cell>
          <cell r="L4207" t="str">
            <v/>
          </cell>
          <cell r="M4207" t="str">
            <v/>
          </cell>
          <cell r="R4207" t="str">
            <v>TRICO BANCSHARES [American Stock]</v>
          </cell>
        </row>
        <row r="4208">
          <cell r="B4208" t="str">
            <v>TRS.US</v>
          </cell>
          <cell r="C4208" t="str">
            <v>TRS</v>
          </cell>
          <cell r="D4208" t="str">
            <v/>
          </cell>
          <cell r="E4208">
            <v>1</v>
          </cell>
          <cell r="F4208">
            <v>0.01</v>
          </cell>
          <cell r="G4208" t="str">
            <v/>
          </cell>
          <cell r="H4208" t="str">
            <v/>
          </cell>
          <cell r="I4208" t="str">
            <v/>
          </cell>
          <cell r="J4208" t="str">
            <v/>
          </cell>
          <cell r="K4208" t="str">
            <v>US8962152091</v>
          </cell>
          <cell r="L4208" t="str">
            <v/>
          </cell>
          <cell r="M4208" t="str">
            <v/>
          </cell>
          <cell r="R4208" t="str">
            <v>TRIMAS CORP [American Stock]</v>
          </cell>
        </row>
        <row r="4209">
          <cell r="B4209" t="str">
            <v>TRMB.US</v>
          </cell>
          <cell r="C4209" t="str">
            <v>TRMB</v>
          </cell>
          <cell r="D4209" t="str">
            <v/>
          </cell>
          <cell r="E4209">
            <v>1</v>
          </cell>
          <cell r="F4209">
            <v>0.01</v>
          </cell>
          <cell r="G4209" t="str">
            <v/>
          </cell>
          <cell r="H4209" t="str">
            <v/>
          </cell>
          <cell r="I4209" t="str">
            <v/>
          </cell>
          <cell r="J4209" t="str">
            <v/>
          </cell>
          <cell r="K4209" t="str">
            <v>US8962391004</v>
          </cell>
          <cell r="L4209" t="str">
            <v/>
          </cell>
          <cell r="M4209" t="str">
            <v/>
          </cell>
          <cell r="R4209" t="str">
            <v>TRIMBLE INC [American Stock]</v>
          </cell>
        </row>
        <row r="4210">
          <cell r="B4210" t="str">
            <v>TNET.US</v>
          </cell>
          <cell r="C4210" t="str">
            <v>TNET</v>
          </cell>
          <cell r="D4210" t="str">
            <v/>
          </cell>
          <cell r="E4210">
            <v>1</v>
          </cell>
          <cell r="F4210">
            <v>0.01</v>
          </cell>
          <cell r="G4210" t="str">
            <v/>
          </cell>
          <cell r="H4210" t="str">
            <v/>
          </cell>
          <cell r="I4210" t="str">
            <v/>
          </cell>
          <cell r="J4210" t="str">
            <v/>
          </cell>
          <cell r="K4210" t="str">
            <v>US8962881079</v>
          </cell>
          <cell r="L4210" t="str">
            <v/>
          </cell>
          <cell r="M4210" t="str">
            <v/>
          </cell>
          <cell r="R4210" t="str">
            <v>TRINET GROUP INC [American Stock]</v>
          </cell>
        </row>
        <row r="4211">
          <cell r="B4211" t="str">
            <v>TRN.US</v>
          </cell>
          <cell r="C4211" t="str">
            <v>TRN</v>
          </cell>
          <cell r="D4211" t="str">
            <v/>
          </cell>
          <cell r="E4211">
            <v>1</v>
          </cell>
          <cell r="F4211">
            <v>0.01</v>
          </cell>
          <cell r="G4211" t="str">
            <v/>
          </cell>
          <cell r="H4211" t="str">
            <v/>
          </cell>
          <cell r="I4211" t="str">
            <v/>
          </cell>
          <cell r="J4211" t="str">
            <v/>
          </cell>
          <cell r="K4211" t="str">
            <v>US8965221091</v>
          </cell>
          <cell r="L4211" t="str">
            <v/>
          </cell>
          <cell r="M4211" t="str">
            <v/>
          </cell>
          <cell r="R4211" t="str">
            <v>TRINITY INDUSTRI [American Stock]</v>
          </cell>
        </row>
        <row r="4212">
          <cell r="B4212" t="str">
            <v>TSE.US</v>
          </cell>
          <cell r="C4212" t="str">
            <v>TSE</v>
          </cell>
          <cell r="D4212" t="str">
            <v/>
          </cell>
          <cell r="E4212">
            <v>1</v>
          </cell>
          <cell r="F4212">
            <v>0.01</v>
          </cell>
          <cell r="G4212" t="str">
            <v/>
          </cell>
          <cell r="H4212" t="str">
            <v/>
          </cell>
          <cell r="I4212" t="str">
            <v/>
          </cell>
          <cell r="J4212" t="str">
            <v/>
          </cell>
          <cell r="K4212" t="str">
            <v>LU1057788488</v>
          </cell>
          <cell r="L4212" t="str">
            <v/>
          </cell>
          <cell r="M4212" t="str">
            <v/>
          </cell>
          <cell r="R4212" t="str">
            <v>TRINSEO SA [American Stock]</v>
          </cell>
        </row>
        <row r="4213">
          <cell r="B4213" t="str">
            <v>TRIP.US</v>
          </cell>
          <cell r="C4213" t="str">
            <v>TRIP</v>
          </cell>
          <cell r="D4213" t="str">
            <v/>
          </cell>
          <cell r="E4213">
            <v>1</v>
          </cell>
          <cell r="F4213">
            <v>0.01</v>
          </cell>
          <cell r="G4213" t="str">
            <v/>
          </cell>
          <cell r="H4213" t="str">
            <v/>
          </cell>
          <cell r="I4213" t="str">
            <v/>
          </cell>
          <cell r="J4213" t="str">
            <v/>
          </cell>
          <cell r="K4213" t="str">
            <v>US8969452015</v>
          </cell>
          <cell r="L4213" t="str">
            <v/>
          </cell>
          <cell r="M4213" t="str">
            <v/>
          </cell>
          <cell r="R4213" t="str">
            <v>TRIPADVISOR INC [American Stock]</v>
          </cell>
        </row>
        <row r="4214">
          <cell r="B4214" t="str">
            <v>GTS.US</v>
          </cell>
          <cell r="C4214" t="str">
            <v>GTS</v>
          </cell>
          <cell r="D4214" t="str">
            <v/>
          </cell>
          <cell r="E4214">
            <v>1</v>
          </cell>
          <cell r="F4214">
            <v>0.01</v>
          </cell>
          <cell r="G4214" t="str">
            <v/>
          </cell>
          <cell r="H4214" t="str">
            <v/>
          </cell>
          <cell r="I4214" t="str">
            <v/>
          </cell>
          <cell r="J4214" t="str">
            <v/>
          </cell>
          <cell r="K4214" t="str">
            <v>PR8967491088</v>
          </cell>
          <cell r="L4214" t="str">
            <v/>
          </cell>
          <cell r="M4214" t="str">
            <v/>
          </cell>
          <cell r="R4214" t="str">
            <v>TRIPLE-S MGMT-B [American Stock]</v>
          </cell>
        </row>
        <row r="4215">
          <cell r="B4215" t="str">
            <v>TSC.US</v>
          </cell>
          <cell r="C4215" t="str">
            <v>TSC</v>
          </cell>
          <cell r="D4215" t="str">
            <v/>
          </cell>
          <cell r="E4215">
            <v>1</v>
          </cell>
          <cell r="F4215">
            <v>0.01</v>
          </cell>
          <cell r="G4215" t="str">
            <v/>
          </cell>
          <cell r="H4215" t="str">
            <v/>
          </cell>
          <cell r="I4215" t="str">
            <v/>
          </cell>
          <cell r="J4215" t="str">
            <v/>
          </cell>
          <cell r="K4215" t="str">
            <v>US89678F1003</v>
          </cell>
          <cell r="L4215" t="str">
            <v/>
          </cell>
          <cell r="M4215" t="str">
            <v/>
          </cell>
          <cell r="R4215" t="str">
            <v>TRISTATE CAPITAL [American Stock]</v>
          </cell>
        </row>
        <row r="4216">
          <cell r="B4216" t="str">
            <v>TRTN.US</v>
          </cell>
          <cell r="C4216" t="str">
            <v>TRTN</v>
          </cell>
          <cell r="D4216" t="str">
            <v/>
          </cell>
          <cell r="E4216">
            <v>1</v>
          </cell>
          <cell r="F4216">
            <v>0.01</v>
          </cell>
          <cell r="G4216" t="str">
            <v/>
          </cell>
          <cell r="H4216" t="str">
            <v/>
          </cell>
          <cell r="I4216" t="str">
            <v/>
          </cell>
          <cell r="J4216" t="str">
            <v/>
          </cell>
          <cell r="K4216" t="str">
            <v>BMG9078F1077</v>
          </cell>
          <cell r="L4216" t="str">
            <v/>
          </cell>
          <cell r="M4216" t="str">
            <v/>
          </cell>
          <cell r="R4216" t="str">
            <v>TRITON INTERNATI [American Stock]</v>
          </cell>
        </row>
        <row r="4217">
          <cell r="B4217" t="str">
            <v>TBK.US</v>
          </cell>
          <cell r="C4217" t="str">
            <v>TBK</v>
          </cell>
          <cell r="D4217" t="str">
            <v/>
          </cell>
          <cell r="E4217">
            <v>1</v>
          </cell>
          <cell r="F4217">
            <v>0.01</v>
          </cell>
          <cell r="G4217" t="str">
            <v/>
          </cell>
          <cell r="H4217" t="str">
            <v/>
          </cell>
          <cell r="I4217" t="str">
            <v/>
          </cell>
          <cell r="J4217" t="str">
            <v/>
          </cell>
          <cell r="K4217" t="str">
            <v>US89679E3009</v>
          </cell>
          <cell r="L4217" t="str">
            <v/>
          </cell>
          <cell r="M4217" t="str">
            <v/>
          </cell>
          <cell r="R4217" t="str">
            <v>TRIUMPH BANCORP [American Stock]</v>
          </cell>
        </row>
        <row r="4218">
          <cell r="B4218" t="str">
            <v>TGI.US</v>
          </cell>
          <cell r="C4218" t="str">
            <v>TGI</v>
          </cell>
          <cell r="D4218" t="str">
            <v/>
          </cell>
          <cell r="E4218">
            <v>1</v>
          </cell>
          <cell r="F4218">
            <v>0.01</v>
          </cell>
          <cell r="G4218" t="str">
            <v/>
          </cell>
          <cell r="H4218" t="str">
            <v/>
          </cell>
          <cell r="I4218" t="str">
            <v/>
          </cell>
          <cell r="J4218" t="str">
            <v/>
          </cell>
          <cell r="K4218" t="str">
            <v>US8968181011</v>
          </cell>
          <cell r="L4218" t="str">
            <v/>
          </cell>
          <cell r="M4218" t="str">
            <v/>
          </cell>
          <cell r="R4218" t="str">
            <v>TRIUMPH GROUP [American Stock]</v>
          </cell>
        </row>
        <row r="4219">
          <cell r="B4219" t="str">
            <v>TRVG.US</v>
          </cell>
          <cell r="C4219" t="str">
            <v>TRVG</v>
          </cell>
          <cell r="D4219" t="str">
            <v/>
          </cell>
          <cell r="E4219">
            <v>1</v>
          </cell>
          <cell r="F4219">
            <v>0.01</v>
          </cell>
          <cell r="G4219" t="str">
            <v/>
          </cell>
          <cell r="H4219" t="str">
            <v/>
          </cell>
          <cell r="I4219" t="str">
            <v/>
          </cell>
          <cell r="J4219" t="str">
            <v/>
          </cell>
          <cell r="K4219" t="str">
            <v>US89686D1054</v>
          </cell>
          <cell r="L4219" t="str">
            <v/>
          </cell>
          <cell r="M4219" t="str">
            <v/>
          </cell>
          <cell r="R4219" t="str">
            <v>TRIVAGO NV-ADR [American Stock]</v>
          </cell>
        </row>
        <row r="4220">
          <cell r="B4220" t="str">
            <v>TROX.US</v>
          </cell>
          <cell r="C4220" t="str">
            <v>TROX</v>
          </cell>
          <cell r="D4220" t="str">
            <v/>
          </cell>
          <cell r="E4220">
            <v>1</v>
          </cell>
          <cell r="F4220">
            <v>0.01</v>
          </cell>
          <cell r="G4220" t="str">
            <v/>
          </cell>
          <cell r="H4220" t="str">
            <v/>
          </cell>
          <cell r="I4220" t="str">
            <v/>
          </cell>
          <cell r="J4220" t="str">
            <v/>
          </cell>
          <cell r="K4220" t="str">
            <v>AU000XINEOA7</v>
          </cell>
          <cell r="L4220" t="str">
            <v/>
          </cell>
          <cell r="M4220" t="str">
            <v/>
          </cell>
          <cell r="R4220" t="str">
            <v>TRONOX LTD-CL A [American Stock]</v>
          </cell>
        </row>
        <row r="4221">
          <cell r="B4221" t="str">
            <v>TRT.US</v>
          </cell>
          <cell r="C4221" t="str">
            <v>TRT</v>
          </cell>
          <cell r="D4221" t="str">
            <v/>
          </cell>
          <cell r="E4221">
            <v>1</v>
          </cell>
          <cell r="F4221">
            <v>0.01</v>
          </cell>
          <cell r="G4221" t="str">
            <v/>
          </cell>
          <cell r="H4221" t="str">
            <v/>
          </cell>
          <cell r="I4221" t="str">
            <v/>
          </cell>
          <cell r="J4221" t="str">
            <v/>
          </cell>
          <cell r="K4221" t="str">
            <v>US8967122057</v>
          </cell>
          <cell r="L4221" t="str">
            <v/>
          </cell>
          <cell r="M4221" t="str">
            <v/>
          </cell>
          <cell r="R4221" t="str">
            <v>TRT [American Stock]</v>
          </cell>
        </row>
        <row r="4222">
          <cell r="B4222" t="str">
            <v>TBI.US</v>
          </cell>
          <cell r="C4222" t="str">
            <v>TBI</v>
          </cell>
          <cell r="D4222" t="str">
            <v/>
          </cell>
          <cell r="E4222">
            <v>1</v>
          </cell>
          <cell r="F4222">
            <v>0.01</v>
          </cell>
          <cell r="G4222" t="str">
            <v/>
          </cell>
          <cell r="H4222" t="str">
            <v/>
          </cell>
          <cell r="I4222" t="str">
            <v/>
          </cell>
          <cell r="J4222" t="str">
            <v/>
          </cell>
          <cell r="K4222" t="str">
            <v>US89785X1019</v>
          </cell>
          <cell r="L4222" t="str">
            <v/>
          </cell>
          <cell r="M4222" t="str">
            <v/>
          </cell>
          <cell r="R4222" t="str">
            <v>TRUEBLUE INC [American Stock]</v>
          </cell>
        </row>
        <row r="4223">
          <cell r="B4223" t="str">
            <v>TFC.US</v>
          </cell>
          <cell r="C4223" t="str">
            <v>TFC</v>
          </cell>
          <cell r="D4223" t="str">
            <v/>
          </cell>
          <cell r="E4223">
            <v>1</v>
          </cell>
          <cell r="F4223">
            <v>0.01</v>
          </cell>
          <cell r="G4223" t="str">
            <v/>
          </cell>
          <cell r="H4223" t="str">
            <v/>
          </cell>
          <cell r="I4223" t="str">
            <v/>
          </cell>
          <cell r="J4223" t="str">
            <v/>
          </cell>
          <cell r="K4223" t="str">
            <v>US89832Q1094</v>
          </cell>
          <cell r="L4223" t="str">
            <v/>
          </cell>
          <cell r="M4223" t="str">
            <v/>
          </cell>
          <cell r="R4223" t="str">
            <v>TRUIST FINANCIAL [American Stock]</v>
          </cell>
        </row>
        <row r="4224">
          <cell r="B4224" t="str">
            <v>TRUP.US</v>
          </cell>
          <cell r="C4224" t="str">
            <v>TRUP</v>
          </cell>
          <cell r="D4224" t="str">
            <v/>
          </cell>
          <cell r="E4224">
            <v>1</v>
          </cell>
          <cell r="F4224">
            <v>0.01</v>
          </cell>
          <cell r="G4224" t="str">
            <v/>
          </cell>
          <cell r="H4224" t="str">
            <v/>
          </cell>
          <cell r="I4224" t="str">
            <v/>
          </cell>
          <cell r="J4224" t="str">
            <v/>
          </cell>
          <cell r="K4224" t="str">
            <v>US8982021060</v>
          </cell>
          <cell r="L4224" t="str">
            <v/>
          </cell>
          <cell r="M4224" t="str">
            <v/>
          </cell>
          <cell r="R4224" t="str">
            <v>TRUPANION INC [American Stock]</v>
          </cell>
        </row>
        <row r="4225">
          <cell r="B4225" t="str">
            <v>TRST.US</v>
          </cell>
          <cell r="C4225" t="str">
            <v>TRST</v>
          </cell>
          <cell r="D4225" t="str">
            <v/>
          </cell>
          <cell r="E4225">
            <v>1</v>
          </cell>
          <cell r="F4225">
            <v>0.01</v>
          </cell>
          <cell r="G4225" t="str">
            <v/>
          </cell>
          <cell r="H4225" t="str">
            <v/>
          </cell>
          <cell r="I4225" t="str">
            <v/>
          </cell>
          <cell r="J4225" t="str">
            <v/>
          </cell>
          <cell r="K4225" t="str">
            <v>US8983491056</v>
          </cell>
          <cell r="L4225" t="str">
            <v/>
          </cell>
          <cell r="M4225" t="str">
            <v/>
          </cell>
          <cell r="R4225" t="str">
            <v>TRUSTCO BANK NY [American Stock]</v>
          </cell>
        </row>
        <row r="4226">
          <cell r="B4226" t="str">
            <v>TNPpC.US</v>
          </cell>
          <cell r="C4226" t="str">
            <v>TNPpC</v>
          </cell>
          <cell r="D4226" t="str">
            <v/>
          </cell>
          <cell r="E4226">
            <v>1</v>
          </cell>
          <cell r="F4226">
            <v>0.01</v>
          </cell>
          <cell r="G4226" t="str">
            <v/>
          </cell>
          <cell r="H4226" t="str">
            <v/>
          </cell>
          <cell r="I4226" t="str">
            <v/>
          </cell>
          <cell r="J4226" t="str">
            <v/>
          </cell>
          <cell r="K4226" t="str">
            <v>BMG9108L1321</v>
          </cell>
          <cell r="L4226" t="str">
            <v/>
          </cell>
          <cell r="M4226" t="str">
            <v/>
          </cell>
          <cell r="R4226" t="str">
            <v>TSAKOS ENERGY [American Stock]</v>
          </cell>
        </row>
        <row r="4227">
          <cell r="B4227" t="str">
            <v>TSRI.US</v>
          </cell>
          <cell r="C4227" t="str">
            <v>TSRI</v>
          </cell>
          <cell r="D4227" t="str">
            <v/>
          </cell>
          <cell r="E4227">
            <v>1</v>
          </cell>
          <cell r="F4227">
            <v>0.01</v>
          </cell>
          <cell r="G4227" t="str">
            <v/>
          </cell>
          <cell r="H4227" t="str">
            <v/>
          </cell>
          <cell r="I4227" t="str">
            <v/>
          </cell>
          <cell r="J4227" t="str">
            <v/>
          </cell>
          <cell r="K4227" t="str">
            <v>US8728852075</v>
          </cell>
          <cell r="L4227" t="str">
            <v/>
          </cell>
          <cell r="M4227" t="str">
            <v/>
          </cell>
          <cell r="R4227" t="str">
            <v>TSR INC [American Stock]</v>
          </cell>
        </row>
        <row r="4228">
          <cell r="B4228" t="str">
            <v>TTEC.US</v>
          </cell>
          <cell r="C4228" t="str">
            <v>TTEC</v>
          </cell>
          <cell r="D4228" t="str">
            <v/>
          </cell>
          <cell r="E4228">
            <v>1</v>
          </cell>
          <cell r="F4228">
            <v>0.01</v>
          </cell>
          <cell r="G4228" t="str">
            <v/>
          </cell>
          <cell r="H4228" t="str">
            <v/>
          </cell>
          <cell r="I4228" t="str">
            <v/>
          </cell>
          <cell r="J4228" t="str">
            <v/>
          </cell>
          <cell r="K4228" t="str">
            <v>US89854H1023</v>
          </cell>
          <cell r="L4228" t="str">
            <v/>
          </cell>
          <cell r="M4228" t="str">
            <v/>
          </cell>
          <cell r="R4228" t="str">
            <v>TTEC HOLDINGS IN [American Stock]</v>
          </cell>
        </row>
        <row r="4229">
          <cell r="B4229" t="str">
            <v>TTMI.US</v>
          </cell>
          <cell r="C4229" t="str">
            <v>TTMI</v>
          </cell>
          <cell r="D4229" t="str">
            <v/>
          </cell>
          <cell r="E4229">
            <v>1</v>
          </cell>
          <cell r="F4229">
            <v>0.01</v>
          </cell>
          <cell r="G4229" t="str">
            <v/>
          </cell>
          <cell r="H4229" t="str">
            <v/>
          </cell>
          <cell r="I4229" t="str">
            <v/>
          </cell>
          <cell r="J4229" t="str">
            <v/>
          </cell>
          <cell r="K4229" t="str">
            <v>US87305R1095</v>
          </cell>
          <cell r="L4229" t="str">
            <v/>
          </cell>
          <cell r="M4229" t="str">
            <v/>
          </cell>
          <cell r="R4229" t="str">
            <v>TTM TECHNOLOGIES [American Stock]</v>
          </cell>
        </row>
        <row r="4230">
          <cell r="B4230" t="str">
            <v>TCX.US</v>
          </cell>
          <cell r="C4230" t="str">
            <v>TCX</v>
          </cell>
          <cell r="D4230" t="str">
            <v/>
          </cell>
          <cell r="E4230">
            <v>1</v>
          </cell>
          <cell r="F4230">
            <v>0.01</v>
          </cell>
          <cell r="G4230" t="str">
            <v/>
          </cell>
          <cell r="H4230" t="str">
            <v/>
          </cell>
          <cell r="I4230" t="str">
            <v/>
          </cell>
          <cell r="J4230" t="str">
            <v/>
          </cell>
          <cell r="K4230" t="str">
            <v>US8986972060</v>
          </cell>
          <cell r="L4230" t="str">
            <v/>
          </cell>
          <cell r="M4230" t="str">
            <v/>
          </cell>
          <cell r="R4230" t="str">
            <v>TUCOWS INC-A [American Stock]</v>
          </cell>
        </row>
        <row r="4231">
          <cell r="B4231" t="str">
            <v>TUESQ.US</v>
          </cell>
          <cell r="C4231" t="str">
            <v>TUESQ</v>
          </cell>
          <cell r="D4231" t="str">
            <v/>
          </cell>
          <cell r="E4231">
            <v>1</v>
          </cell>
          <cell r="F4231">
            <v>0.01</v>
          </cell>
          <cell r="G4231" t="str">
            <v/>
          </cell>
          <cell r="H4231" t="str">
            <v/>
          </cell>
          <cell r="I4231" t="str">
            <v/>
          </cell>
          <cell r="J4231" t="str">
            <v/>
          </cell>
          <cell r="K4231" t="str">
            <v>US8990355054</v>
          </cell>
          <cell r="L4231" t="str">
            <v/>
          </cell>
          <cell r="M4231" t="str">
            <v/>
          </cell>
          <cell r="R4231" t="str">
            <v>TUESDAY MORNING [American Stock]</v>
          </cell>
        </row>
        <row r="4232">
          <cell r="B4232" t="str">
            <v>TUFN.US</v>
          </cell>
          <cell r="C4232" t="str">
            <v>TUFN</v>
          </cell>
          <cell r="D4232" t="str">
            <v/>
          </cell>
          <cell r="E4232">
            <v>1</v>
          </cell>
          <cell r="F4232">
            <v>0.01</v>
          </cell>
          <cell r="G4232" t="str">
            <v/>
          </cell>
          <cell r="H4232" t="str">
            <v/>
          </cell>
          <cell r="I4232" t="str">
            <v/>
          </cell>
          <cell r="J4232" t="str">
            <v/>
          </cell>
          <cell r="K4232" t="str">
            <v>IL0011571556</v>
          </cell>
          <cell r="L4232" t="str">
            <v/>
          </cell>
          <cell r="M4232" t="str">
            <v/>
          </cell>
          <cell r="R4232" t="str">
            <v>TUFIN SOFTWARE T [American Stock]</v>
          </cell>
        </row>
        <row r="4233">
          <cell r="B4233" t="str">
            <v>TUP.US</v>
          </cell>
          <cell r="C4233" t="str">
            <v>TUP</v>
          </cell>
          <cell r="D4233" t="str">
            <v/>
          </cell>
          <cell r="E4233">
            <v>1</v>
          </cell>
          <cell r="F4233">
            <v>0.01</v>
          </cell>
          <cell r="G4233" t="str">
            <v/>
          </cell>
          <cell r="H4233" t="str">
            <v/>
          </cell>
          <cell r="I4233" t="str">
            <v/>
          </cell>
          <cell r="J4233" t="str">
            <v/>
          </cell>
          <cell r="K4233" t="str">
            <v>US8998961044</v>
          </cell>
          <cell r="L4233" t="str">
            <v/>
          </cell>
          <cell r="M4233" t="str">
            <v/>
          </cell>
          <cell r="R4233" t="str">
            <v>TUPPERWARE BRAND [American Stock]</v>
          </cell>
        </row>
        <row r="4234">
          <cell r="B4234" t="str">
            <v>TKC.US</v>
          </cell>
          <cell r="C4234" t="str">
            <v>TKC</v>
          </cell>
          <cell r="D4234" t="str">
            <v/>
          </cell>
          <cell r="E4234">
            <v>1</v>
          </cell>
          <cell r="F4234">
            <v>0.01</v>
          </cell>
          <cell r="G4234" t="str">
            <v/>
          </cell>
          <cell r="H4234" t="str">
            <v/>
          </cell>
          <cell r="I4234" t="str">
            <v/>
          </cell>
          <cell r="J4234" t="str">
            <v/>
          </cell>
          <cell r="K4234" t="str">
            <v>US9001112047</v>
          </cell>
          <cell r="L4234" t="str">
            <v/>
          </cell>
          <cell r="M4234" t="str">
            <v/>
          </cell>
          <cell r="R4234" t="str">
            <v>TURKCELL ILE-ADR [American Stock]</v>
          </cell>
        </row>
        <row r="4235">
          <cell r="B4235" t="str">
            <v>TRQ.US</v>
          </cell>
          <cell r="C4235" t="str">
            <v>TRQ</v>
          </cell>
          <cell r="D4235" t="str">
            <v/>
          </cell>
          <cell r="E4235">
            <v>1</v>
          </cell>
          <cell r="F4235">
            <v>0.01</v>
          </cell>
          <cell r="G4235" t="str">
            <v/>
          </cell>
          <cell r="H4235" t="str">
            <v/>
          </cell>
          <cell r="I4235" t="str">
            <v/>
          </cell>
          <cell r="J4235" t="str">
            <v/>
          </cell>
          <cell r="K4235" t="str">
            <v>CA9004351081</v>
          </cell>
          <cell r="L4235" t="str">
            <v/>
          </cell>
          <cell r="M4235" t="str">
            <v/>
          </cell>
          <cell r="R4235" t="str">
            <v>TURQUOISE HILL R [American Stock]</v>
          </cell>
        </row>
        <row r="4236">
          <cell r="B4236" t="str">
            <v>HEAR.US</v>
          </cell>
          <cell r="C4236" t="str">
            <v>HEAR</v>
          </cell>
          <cell r="D4236" t="str">
            <v/>
          </cell>
          <cell r="E4236">
            <v>1</v>
          </cell>
          <cell r="F4236">
            <v>0.01</v>
          </cell>
          <cell r="G4236" t="str">
            <v/>
          </cell>
          <cell r="H4236" t="str">
            <v/>
          </cell>
          <cell r="I4236" t="str">
            <v/>
          </cell>
          <cell r="J4236" t="str">
            <v/>
          </cell>
          <cell r="K4236" t="str">
            <v>US9004502061</v>
          </cell>
          <cell r="L4236" t="str">
            <v/>
          </cell>
          <cell r="M4236" t="str">
            <v/>
          </cell>
          <cell r="R4236" t="str">
            <v>TURTLE BEACH COR [American Stock]</v>
          </cell>
        </row>
        <row r="4237">
          <cell r="B4237" t="str">
            <v>TPC.US</v>
          </cell>
          <cell r="C4237" t="str">
            <v>TPC</v>
          </cell>
          <cell r="D4237" t="str">
            <v/>
          </cell>
          <cell r="E4237">
            <v>1</v>
          </cell>
          <cell r="F4237">
            <v>0.01</v>
          </cell>
          <cell r="G4237" t="str">
            <v/>
          </cell>
          <cell r="H4237" t="str">
            <v/>
          </cell>
          <cell r="I4237" t="str">
            <v/>
          </cell>
          <cell r="J4237" t="str">
            <v/>
          </cell>
          <cell r="K4237" t="str">
            <v>US9011091082</v>
          </cell>
          <cell r="L4237" t="str">
            <v/>
          </cell>
          <cell r="M4237" t="str">
            <v/>
          </cell>
          <cell r="R4237" t="str">
            <v>TUTOR PERINI COR [American Stock]</v>
          </cell>
        </row>
        <row r="4238">
          <cell r="B4238" t="str">
            <v>TWIN.US</v>
          </cell>
          <cell r="C4238" t="str">
            <v>TWIN</v>
          </cell>
          <cell r="D4238" t="str">
            <v/>
          </cell>
          <cell r="E4238">
            <v>1</v>
          </cell>
          <cell r="F4238">
            <v>0.01</v>
          </cell>
          <cell r="G4238" t="str">
            <v/>
          </cell>
          <cell r="H4238" t="str">
            <v/>
          </cell>
          <cell r="I4238" t="str">
            <v/>
          </cell>
          <cell r="J4238" t="str">
            <v/>
          </cell>
          <cell r="K4238" t="str">
            <v>US9014761012</v>
          </cell>
          <cell r="L4238" t="str">
            <v/>
          </cell>
          <cell r="M4238" t="str">
            <v/>
          </cell>
          <cell r="R4238" t="str">
            <v>TWIN DISC INC [American Stock]</v>
          </cell>
        </row>
        <row r="4239">
          <cell r="B4239" t="str">
            <v>TWTR.US</v>
          </cell>
          <cell r="C4239" t="str">
            <v>TWTR</v>
          </cell>
          <cell r="D4239" t="str">
            <v/>
          </cell>
          <cell r="E4239">
            <v>1</v>
          </cell>
          <cell r="F4239">
            <v>0.01</v>
          </cell>
          <cell r="G4239" t="str">
            <v/>
          </cell>
          <cell r="H4239" t="str">
            <v/>
          </cell>
          <cell r="I4239" t="str">
            <v/>
          </cell>
          <cell r="J4239" t="str">
            <v/>
          </cell>
          <cell r="K4239" t="str">
            <v>US90184L1026</v>
          </cell>
          <cell r="L4239" t="str">
            <v/>
          </cell>
          <cell r="M4239" t="str">
            <v/>
          </cell>
          <cell r="R4239" t="str">
            <v>TWITTER INC [American Stock]</v>
          </cell>
        </row>
        <row r="4240">
          <cell r="B4240" t="str">
            <v>TWLO.US</v>
          </cell>
          <cell r="C4240" t="str">
            <v>TWLO</v>
          </cell>
          <cell r="D4240" t="str">
            <v/>
          </cell>
          <cell r="E4240">
            <v>1</v>
          </cell>
          <cell r="F4240">
            <v>0.01</v>
          </cell>
          <cell r="G4240" t="str">
            <v/>
          </cell>
          <cell r="H4240" t="str">
            <v/>
          </cell>
          <cell r="I4240" t="str">
            <v/>
          </cell>
          <cell r="J4240" t="str">
            <v/>
          </cell>
          <cell r="K4240" t="str">
            <v>US90138F1021</v>
          </cell>
          <cell r="L4240" t="str">
            <v/>
          </cell>
          <cell r="M4240" t="str">
            <v/>
          </cell>
          <cell r="R4240" t="str">
            <v>TWLO.K [American Stock]</v>
          </cell>
        </row>
        <row r="4241">
          <cell r="B4241" t="str">
            <v>TWO.US</v>
          </cell>
          <cell r="C4241" t="str">
            <v>TWO</v>
          </cell>
          <cell r="D4241" t="str">
            <v/>
          </cell>
          <cell r="E4241">
            <v>1</v>
          </cell>
          <cell r="F4241">
            <v>0.01</v>
          </cell>
          <cell r="G4241" t="str">
            <v/>
          </cell>
          <cell r="H4241" t="str">
            <v/>
          </cell>
          <cell r="I4241" t="str">
            <v/>
          </cell>
          <cell r="J4241" t="str">
            <v/>
          </cell>
          <cell r="K4241" t="str">
            <v>US90187B4086</v>
          </cell>
          <cell r="L4241" t="str">
            <v/>
          </cell>
          <cell r="M4241" t="str">
            <v/>
          </cell>
          <cell r="R4241" t="str">
            <v>TWO HARBORS INVE [American Stock]</v>
          </cell>
        </row>
        <row r="4242">
          <cell r="B4242" t="str">
            <v>TYL.US</v>
          </cell>
          <cell r="C4242" t="str">
            <v>TYL</v>
          </cell>
          <cell r="D4242" t="str">
            <v/>
          </cell>
          <cell r="E4242">
            <v>1</v>
          </cell>
          <cell r="F4242">
            <v>0.01</v>
          </cell>
          <cell r="G4242" t="str">
            <v/>
          </cell>
          <cell r="H4242" t="str">
            <v/>
          </cell>
          <cell r="I4242" t="str">
            <v/>
          </cell>
          <cell r="J4242" t="str">
            <v/>
          </cell>
          <cell r="K4242" t="str">
            <v>US9022521051</v>
          </cell>
          <cell r="L4242" t="str">
            <v/>
          </cell>
          <cell r="M4242" t="str">
            <v/>
          </cell>
          <cell r="R4242" t="str">
            <v>TYLER TECHNOLOG [American Stock]</v>
          </cell>
        </row>
        <row r="4243">
          <cell r="B4243" t="str">
            <v>TYME.US</v>
          </cell>
          <cell r="C4243" t="str">
            <v>TYME</v>
          </cell>
          <cell r="D4243" t="str">
            <v/>
          </cell>
          <cell r="E4243">
            <v>1</v>
          </cell>
          <cell r="F4243">
            <v>0.01</v>
          </cell>
          <cell r="G4243" t="str">
            <v/>
          </cell>
          <cell r="H4243" t="str">
            <v/>
          </cell>
          <cell r="I4243" t="str">
            <v/>
          </cell>
          <cell r="J4243" t="str">
            <v/>
          </cell>
          <cell r="K4243" t="str">
            <v>US90238J1034</v>
          </cell>
          <cell r="L4243" t="str">
            <v/>
          </cell>
          <cell r="M4243" t="str">
            <v/>
          </cell>
          <cell r="R4243" t="str">
            <v>TYME TECHNOLOGIE [American Stock]</v>
          </cell>
        </row>
        <row r="4244">
          <cell r="B4244" t="str">
            <v>TSN.US</v>
          </cell>
          <cell r="C4244" t="str">
            <v>TSN</v>
          </cell>
          <cell r="D4244" t="str">
            <v/>
          </cell>
          <cell r="E4244">
            <v>1</v>
          </cell>
          <cell r="F4244">
            <v>0.01</v>
          </cell>
          <cell r="G4244" t="str">
            <v/>
          </cell>
          <cell r="H4244" t="str">
            <v/>
          </cell>
          <cell r="I4244" t="str">
            <v/>
          </cell>
          <cell r="J4244" t="str">
            <v/>
          </cell>
          <cell r="K4244" t="str">
            <v>US9024941034</v>
          </cell>
          <cell r="L4244" t="str">
            <v/>
          </cell>
          <cell r="M4244" t="str">
            <v/>
          </cell>
          <cell r="R4244" t="str">
            <v>TYSON FOODS-A [American Stock]</v>
          </cell>
        </row>
        <row r="4245">
          <cell r="B4245" t="str">
            <v>UAVS.US</v>
          </cell>
          <cell r="C4245" t="str">
            <v>UAVS</v>
          </cell>
          <cell r="D4245" t="str">
            <v/>
          </cell>
          <cell r="E4245">
            <v>1</v>
          </cell>
          <cell r="F4245">
            <v>0.01</v>
          </cell>
          <cell r="G4245" t="str">
            <v/>
          </cell>
          <cell r="H4245" t="str">
            <v/>
          </cell>
          <cell r="I4245" t="str">
            <v/>
          </cell>
          <cell r="J4245" t="str">
            <v/>
          </cell>
          <cell r="K4245" t="str">
            <v>US00848K1016</v>
          </cell>
          <cell r="L4245" t="str">
            <v/>
          </cell>
          <cell r="M4245" t="str">
            <v/>
          </cell>
          <cell r="R4245" t="str">
            <v>UAVS.K [American Stock]</v>
          </cell>
        </row>
        <row r="4246">
          <cell r="B4246" t="str">
            <v>UBER.US</v>
          </cell>
          <cell r="C4246" t="str">
            <v>UBER</v>
          </cell>
          <cell r="D4246" t="str">
            <v/>
          </cell>
          <cell r="E4246">
            <v>1</v>
          </cell>
          <cell r="F4246">
            <v>0.01</v>
          </cell>
          <cell r="G4246" t="str">
            <v/>
          </cell>
          <cell r="H4246" t="str">
            <v/>
          </cell>
          <cell r="I4246" t="str">
            <v/>
          </cell>
          <cell r="J4246" t="str">
            <v/>
          </cell>
          <cell r="K4246" t="str">
            <v>US90353T1007</v>
          </cell>
          <cell r="L4246" t="str">
            <v/>
          </cell>
          <cell r="M4246" t="str">
            <v/>
          </cell>
          <cell r="R4246" t="str">
            <v>UBER TECHNOLOGIE [American Stock]</v>
          </cell>
        </row>
        <row r="4247">
          <cell r="B4247" t="str">
            <v>UI.US</v>
          </cell>
          <cell r="C4247" t="str">
            <v>UI</v>
          </cell>
          <cell r="D4247" t="str">
            <v/>
          </cell>
          <cell r="E4247">
            <v>1</v>
          </cell>
          <cell r="F4247">
            <v>0.01</v>
          </cell>
          <cell r="G4247" t="str">
            <v/>
          </cell>
          <cell r="H4247" t="str">
            <v/>
          </cell>
          <cell r="I4247" t="str">
            <v/>
          </cell>
          <cell r="J4247" t="str">
            <v/>
          </cell>
          <cell r="K4247" t="str">
            <v>US90353W1036</v>
          </cell>
          <cell r="L4247" t="str">
            <v/>
          </cell>
          <cell r="M4247" t="str">
            <v/>
          </cell>
          <cell r="R4247" t="str">
            <v>UBIQUITI INC [American Stock]</v>
          </cell>
        </row>
        <row r="4248">
          <cell r="B4248" t="str">
            <v>FBGX.US</v>
          </cell>
          <cell r="C4248" t="str">
            <v>FBGX</v>
          </cell>
          <cell r="D4248" t="str">
            <v/>
          </cell>
          <cell r="E4248">
            <v>1</v>
          </cell>
          <cell r="F4248">
            <v>0.01</v>
          </cell>
          <cell r="G4248" t="str">
            <v/>
          </cell>
          <cell r="H4248" t="str">
            <v/>
          </cell>
          <cell r="I4248" t="str">
            <v/>
          </cell>
          <cell r="J4248" t="str">
            <v/>
          </cell>
          <cell r="K4248" t="str">
            <v>US9026777808</v>
          </cell>
          <cell r="L4248" t="str">
            <v/>
          </cell>
          <cell r="M4248" t="str">
            <v/>
          </cell>
          <cell r="R4248" t="str">
            <v>UBS AG FI ENHANC [American Stock]</v>
          </cell>
        </row>
        <row r="4249">
          <cell r="B4249" t="str">
            <v>UBS.US</v>
          </cell>
          <cell r="C4249" t="str">
            <v>UBS</v>
          </cell>
          <cell r="D4249" t="str">
            <v/>
          </cell>
          <cell r="E4249">
            <v>1</v>
          </cell>
          <cell r="F4249">
            <v>0.01</v>
          </cell>
          <cell r="G4249" t="str">
            <v/>
          </cell>
          <cell r="H4249" t="str">
            <v/>
          </cell>
          <cell r="I4249" t="str">
            <v/>
          </cell>
          <cell r="J4249" t="str">
            <v/>
          </cell>
          <cell r="K4249" t="str">
            <v>CH0244767585</v>
          </cell>
          <cell r="L4249" t="str">
            <v/>
          </cell>
          <cell r="M4249" t="str">
            <v/>
          </cell>
          <cell r="R4249" t="str">
            <v>UBS GROUP AG [American Stock]</v>
          </cell>
        </row>
        <row r="4250">
          <cell r="B4250" t="str">
            <v>FIHD.US</v>
          </cell>
          <cell r="C4250" t="str">
            <v>FIHD</v>
          </cell>
          <cell r="D4250" t="str">
            <v/>
          </cell>
          <cell r="E4250">
            <v>1</v>
          </cell>
          <cell r="F4250">
            <v>0.01</v>
          </cell>
          <cell r="G4250" t="str">
            <v/>
          </cell>
          <cell r="H4250" t="str">
            <v/>
          </cell>
          <cell r="I4250" t="str">
            <v/>
          </cell>
          <cell r="J4250" t="str">
            <v/>
          </cell>
          <cell r="K4250" t="str">
            <v>US90274D2181</v>
          </cell>
          <cell r="L4250" t="str">
            <v/>
          </cell>
          <cell r="M4250" t="str">
            <v/>
          </cell>
          <cell r="R4250" t="str">
            <v>UBS-FI EN GL H/Y [American Stock]</v>
          </cell>
        </row>
        <row r="4251">
          <cell r="B4251" t="str">
            <v>UDR.US</v>
          </cell>
          <cell r="C4251" t="str">
            <v>UDR</v>
          </cell>
          <cell r="D4251" t="str">
            <v/>
          </cell>
          <cell r="E4251">
            <v>1</v>
          </cell>
          <cell r="F4251">
            <v>0.01</v>
          </cell>
          <cell r="G4251" t="str">
            <v/>
          </cell>
          <cell r="H4251" t="str">
            <v/>
          </cell>
          <cell r="I4251" t="str">
            <v/>
          </cell>
          <cell r="J4251" t="str">
            <v/>
          </cell>
          <cell r="K4251" t="str">
            <v>US9026531049</v>
          </cell>
          <cell r="L4251" t="str">
            <v/>
          </cell>
          <cell r="M4251" t="str">
            <v/>
          </cell>
          <cell r="R4251" t="str">
            <v>UDR INC [American Stock]</v>
          </cell>
        </row>
        <row r="4252">
          <cell r="B4252" t="str">
            <v>UFPI.US</v>
          </cell>
          <cell r="C4252" t="str">
            <v>UFPI</v>
          </cell>
          <cell r="D4252" t="str">
            <v/>
          </cell>
          <cell r="E4252">
            <v>1</v>
          </cell>
          <cell r="F4252">
            <v>0.01</v>
          </cell>
          <cell r="G4252" t="str">
            <v/>
          </cell>
          <cell r="H4252" t="str">
            <v/>
          </cell>
          <cell r="I4252" t="str">
            <v/>
          </cell>
          <cell r="J4252" t="str">
            <v/>
          </cell>
          <cell r="K4252" t="str">
            <v>US90278Q1085</v>
          </cell>
          <cell r="L4252" t="str">
            <v/>
          </cell>
          <cell r="M4252" t="str">
            <v/>
          </cell>
          <cell r="R4252" t="str">
            <v>UFP INDUSTRIES I [American Stock]</v>
          </cell>
        </row>
        <row r="4253">
          <cell r="B4253" t="str">
            <v>UFPT.US</v>
          </cell>
          <cell r="C4253" t="str">
            <v>UFPT</v>
          </cell>
          <cell r="D4253" t="str">
            <v/>
          </cell>
          <cell r="E4253">
            <v>1</v>
          </cell>
          <cell r="F4253">
            <v>0.01</v>
          </cell>
          <cell r="G4253" t="str">
            <v/>
          </cell>
          <cell r="H4253" t="str">
            <v/>
          </cell>
          <cell r="I4253" t="str">
            <v/>
          </cell>
          <cell r="J4253" t="str">
            <v/>
          </cell>
          <cell r="K4253" t="str">
            <v>US9026731029</v>
          </cell>
          <cell r="L4253" t="str">
            <v/>
          </cell>
          <cell r="M4253" t="str">
            <v/>
          </cell>
          <cell r="R4253" t="str">
            <v>UFP TECHNOLOGIES [American Stock]</v>
          </cell>
        </row>
        <row r="4254">
          <cell r="B4254" t="str">
            <v>UGI.US</v>
          </cell>
          <cell r="C4254" t="str">
            <v>UGI</v>
          </cell>
          <cell r="D4254" t="str">
            <v/>
          </cell>
          <cell r="E4254">
            <v>1</v>
          </cell>
          <cell r="F4254">
            <v>0.01</v>
          </cell>
          <cell r="G4254" t="str">
            <v/>
          </cell>
          <cell r="H4254" t="str">
            <v/>
          </cell>
          <cell r="I4254" t="str">
            <v/>
          </cell>
          <cell r="J4254" t="str">
            <v/>
          </cell>
          <cell r="K4254" t="str">
            <v>US9026811052</v>
          </cell>
          <cell r="L4254" t="str">
            <v/>
          </cell>
          <cell r="M4254" t="str">
            <v/>
          </cell>
          <cell r="R4254" t="str">
            <v>UGI CORP [American Stock]</v>
          </cell>
        </row>
        <row r="4255">
          <cell r="B4255" t="str">
            <v>ULTA.US</v>
          </cell>
          <cell r="C4255" t="str">
            <v>ULTA</v>
          </cell>
          <cell r="D4255" t="str">
            <v/>
          </cell>
          <cell r="E4255">
            <v>1</v>
          </cell>
          <cell r="F4255">
            <v>0.01</v>
          </cell>
          <cell r="G4255" t="str">
            <v/>
          </cell>
          <cell r="H4255" t="str">
            <v/>
          </cell>
          <cell r="I4255" t="str">
            <v/>
          </cell>
          <cell r="J4255" t="str">
            <v/>
          </cell>
          <cell r="K4255" t="str">
            <v>US90384S3031</v>
          </cell>
          <cell r="L4255" t="str">
            <v/>
          </cell>
          <cell r="M4255" t="str">
            <v/>
          </cell>
          <cell r="R4255" t="str">
            <v>ULTA BEAUTY INC [American Stock]</v>
          </cell>
        </row>
        <row r="4256">
          <cell r="B4256" t="str">
            <v>UCTT.US</v>
          </cell>
          <cell r="C4256" t="str">
            <v>UCTT</v>
          </cell>
          <cell r="D4256" t="str">
            <v/>
          </cell>
          <cell r="E4256">
            <v>1</v>
          </cell>
          <cell r="F4256">
            <v>0.01</v>
          </cell>
          <cell r="G4256" t="str">
            <v/>
          </cell>
          <cell r="H4256" t="str">
            <v/>
          </cell>
          <cell r="I4256" t="str">
            <v/>
          </cell>
          <cell r="J4256" t="str">
            <v/>
          </cell>
          <cell r="K4256" t="str">
            <v>US90385V1070</v>
          </cell>
          <cell r="L4256" t="str">
            <v/>
          </cell>
          <cell r="M4256" t="str">
            <v/>
          </cell>
          <cell r="R4256" t="str">
            <v>ULTRA CLEAN HOLD [American Stock]</v>
          </cell>
        </row>
        <row r="4257">
          <cell r="B4257" t="str">
            <v>UPLCQ.US</v>
          </cell>
          <cell r="C4257" t="str">
            <v>UPLCQ</v>
          </cell>
          <cell r="D4257" t="str">
            <v/>
          </cell>
          <cell r="E4257">
            <v>1</v>
          </cell>
          <cell r="F4257">
            <v>0.01</v>
          </cell>
          <cell r="G4257" t="str">
            <v/>
          </cell>
          <cell r="H4257" t="str">
            <v/>
          </cell>
          <cell r="I4257" t="str">
            <v/>
          </cell>
          <cell r="J4257" t="str">
            <v/>
          </cell>
          <cell r="K4257" t="str">
            <v>CA9039142083</v>
          </cell>
          <cell r="L4257" t="str">
            <v/>
          </cell>
          <cell r="M4257" t="str">
            <v/>
          </cell>
          <cell r="R4257" t="str">
            <v>ULTRA PETROLEUM [American Stock]</v>
          </cell>
        </row>
        <row r="4258">
          <cell r="B4258" t="str">
            <v>RARE.US</v>
          </cell>
          <cell r="C4258" t="str">
            <v>RARE</v>
          </cell>
          <cell r="D4258" t="str">
            <v/>
          </cell>
          <cell r="E4258">
            <v>1</v>
          </cell>
          <cell r="F4258">
            <v>0.01</v>
          </cell>
          <cell r="G4258" t="str">
            <v/>
          </cell>
          <cell r="H4258" t="str">
            <v/>
          </cell>
          <cell r="I4258" t="str">
            <v/>
          </cell>
          <cell r="J4258" t="str">
            <v/>
          </cell>
          <cell r="K4258" t="str">
            <v>US90400D1081</v>
          </cell>
          <cell r="L4258" t="str">
            <v/>
          </cell>
          <cell r="M4258" t="str">
            <v/>
          </cell>
          <cell r="R4258" t="str">
            <v>ULTRAGENYX PHARM [American Stock]</v>
          </cell>
        </row>
        <row r="4259">
          <cell r="B4259" t="str">
            <v>ULBI.US</v>
          </cell>
          <cell r="C4259" t="str">
            <v>ULBI</v>
          </cell>
          <cell r="D4259" t="str">
            <v/>
          </cell>
          <cell r="E4259">
            <v>1</v>
          </cell>
          <cell r="F4259">
            <v>0.01</v>
          </cell>
          <cell r="G4259" t="str">
            <v/>
          </cell>
          <cell r="H4259" t="str">
            <v/>
          </cell>
          <cell r="I4259" t="str">
            <v/>
          </cell>
          <cell r="J4259" t="str">
            <v/>
          </cell>
          <cell r="K4259" t="str">
            <v>US9038991025</v>
          </cell>
          <cell r="L4259" t="str">
            <v/>
          </cell>
          <cell r="M4259" t="str">
            <v/>
          </cell>
          <cell r="R4259" t="str">
            <v>ULTRALIFE CORP [American Stock]</v>
          </cell>
        </row>
        <row r="4260">
          <cell r="B4260" t="str">
            <v>UMBF.US</v>
          </cell>
          <cell r="C4260" t="str">
            <v>UMBF</v>
          </cell>
          <cell r="D4260" t="str">
            <v/>
          </cell>
          <cell r="E4260">
            <v>1</v>
          </cell>
          <cell r="F4260">
            <v>0.01</v>
          </cell>
          <cell r="G4260" t="str">
            <v/>
          </cell>
          <cell r="H4260" t="str">
            <v/>
          </cell>
          <cell r="I4260" t="str">
            <v/>
          </cell>
          <cell r="J4260" t="str">
            <v/>
          </cell>
          <cell r="K4260" t="str">
            <v>US9027881088</v>
          </cell>
          <cell r="L4260" t="str">
            <v/>
          </cell>
          <cell r="M4260" t="str">
            <v/>
          </cell>
          <cell r="R4260" t="str">
            <v>UMB FINANCIAL [American Stock]</v>
          </cell>
        </row>
        <row r="4261">
          <cell r="B4261" t="str">
            <v>UMH.US</v>
          </cell>
          <cell r="C4261" t="str">
            <v>UMH</v>
          </cell>
          <cell r="D4261" t="str">
            <v/>
          </cell>
          <cell r="E4261">
            <v>1</v>
          </cell>
          <cell r="F4261">
            <v>0.01</v>
          </cell>
          <cell r="G4261" t="str">
            <v/>
          </cell>
          <cell r="H4261" t="str">
            <v/>
          </cell>
          <cell r="I4261" t="str">
            <v/>
          </cell>
          <cell r="J4261" t="str">
            <v/>
          </cell>
          <cell r="K4261" t="str">
            <v>US9030021037</v>
          </cell>
          <cell r="L4261" t="str">
            <v/>
          </cell>
          <cell r="M4261" t="str">
            <v/>
          </cell>
          <cell r="R4261" t="str">
            <v>UMH PROPERTIES I [American Stock]</v>
          </cell>
        </row>
        <row r="4262">
          <cell r="B4262" t="str">
            <v>UMPQ.US</v>
          </cell>
          <cell r="C4262" t="str">
            <v>UMPQ</v>
          </cell>
          <cell r="D4262" t="str">
            <v/>
          </cell>
          <cell r="E4262">
            <v>1</v>
          </cell>
          <cell r="F4262">
            <v>0.01</v>
          </cell>
          <cell r="G4262" t="str">
            <v/>
          </cell>
          <cell r="H4262" t="str">
            <v/>
          </cell>
          <cell r="I4262" t="str">
            <v/>
          </cell>
          <cell r="J4262" t="str">
            <v/>
          </cell>
          <cell r="K4262" t="str">
            <v>US9042141039</v>
          </cell>
          <cell r="L4262" t="str">
            <v/>
          </cell>
          <cell r="M4262" t="str">
            <v/>
          </cell>
          <cell r="R4262" t="str">
            <v>UMPQUA HOLDINGS [American Stock]</v>
          </cell>
        </row>
        <row r="4263">
          <cell r="B4263" t="str">
            <v>UA.US</v>
          </cell>
          <cell r="C4263" t="str">
            <v>UA</v>
          </cell>
          <cell r="D4263" t="str">
            <v/>
          </cell>
          <cell r="E4263">
            <v>1</v>
          </cell>
          <cell r="F4263">
            <v>0.01</v>
          </cell>
          <cell r="G4263" t="str">
            <v/>
          </cell>
          <cell r="H4263" t="str">
            <v/>
          </cell>
          <cell r="I4263" t="str">
            <v/>
          </cell>
          <cell r="J4263" t="str">
            <v/>
          </cell>
          <cell r="K4263" t="str">
            <v>US9043112062</v>
          </cell>
          <cell r="L4263" t="str">
            <v/>
          </cell>
          <cell r="M4263" t="str">
            <v/>
          </cell>
          <cell r="R4263" t="str">
            <v>UNDER ARMO-C [American Stock]</v>
          </cell>
        </row>
        <row r="4264">
          <cell r="B4264" t="str">
            <v>UAA.US</v>
          </cell>
          <cell r="C4264" t="str">
            <v>UAA</v>
          </cell>
          <cell r="D4264" t="str">
            <v/>
          </cell>
          <cell r="E4264">
            <v>1</v>
          </cell>
          <cell r="F4264">
            <v>0.01</v>
          </cell>
          <cell r="G4264" t="str">
            <v/>
          </cell>
          <cell r="H4264" t="str">
            <v/>
          </cell>
          <cell r="I4264" t="str">
            <v/>
          </cell>
          <cell r="J4264" t="str">
            <v/>
          </cell>
          <cell r="K4264" t="str">
            <v>US9043111072</v>
          </cell>
          <cell r="L4264" t="str">
            <v/>
          </cell>
          <cell r="M4264" t="str">
            <v/>
          </cell>
          <cell r="R4264" t="str">
            <v>UNDER ARMOUR-A [American Stock]</v>
          </cell>
        </row>
        <row r="4265">
          <cell r="B4265" t="str">
            <v>UNAM.US</v>
          </cell>
          <cell r="C4265" t="str">
            <v>UNAM</v>
          </cell>
          <cell r="D4265" t="str">
            <v/>
          </cell>
          <cell r="E4265">
            <v>1</v>
          </cell>
          <cell r="F4265">
            <v>0.01</v>
          </cell>
          <cell r="G4265" t="str">
            <v/>
          </cell>
          <cell r="H4265" t="str">
            <v/>
          </cell>
          <cell r="I4265" t="str">
            <v/>
          </cell>
          <cell r="J4265" t="str">
            <v/>
          </cell>
          <cell r="K4265" t="str">
            <v>US9046071083</v>
          </cell>
          <cell r="L4265" t="str">
            <v/>
          </cell>
          <cell r="M4265" t="str">
            <v/>
          </cell>
          <cell r="R4265" t="str">
            <v>UNICO AMER CORP [American Stock]</v>
          </cell>
        </row>
        <row r="4266">
          <cell r="B4266" t="str">
            <v>UFI.US</v>
          </cell>
          <cell r="C4266" t="str">
            <v>UFI</v>
          </cell>
          <cell r="D4266" t="str">
            <v/>
          </cell>
          <cell r="E4266">
            <v>1</v>
          </cell>
          <cell r="F4266">
            <v>0.01</v>
          </cell>
          <cell r="G4266" t="str">
            <v/>
          </cell>
          <cell r="H4266" t="str">
            <v/>
          </cell>
          <cell r="I4266" t="str">
            <v/>
          </cell>
          <cell r="J4266" t="str">
            <v/>
          </cell>
          <cell r="K4266" t="str">
            <v>US9046772003</v>
          </cell>
          <cell r="L4266" t="str">
            <v/>
          </cell>
          <cell r="M4266" t="str">
            <v/>
          </cell>
          <cell r="R4266" t="str">
            <v>UNIFI INC [American Stock]</v>
          </cell>
        </row>
        <row r="4267">
          <cell r="B4267" t="str">
            <v>UNF.US</v>
          </cell>
          <cell r="C4267" t="str">
            <v>UNF</v>
          </cell>
          <cell r="D4267" t="str">
            <v/>
          </cell>
          <cell r="E4267">
            <v>1</v>
          </cell>
          <cell r="F4267">
            <v>0.01</v>
          </cell>
          <cell r="G4267" t="str">
            <v/>
          </cell>
          <cell r="H4267" t="str">
            <v/>
          </cell>
          <cell r="I4267" t="str">
            <v/>
          </cell>
          <cell r="J4267" t="str">
            <v/>
          </cell>
          <cell r="K4267" t="str">
            <v>US9047081040</v>
          </cell>
          <cell r="L4267" t="str">
            <v/>
          </cell>
          <cell r="M4267" t="str">
            <v/>
          </cell>
          <cell r="R4267" t="str">
            <v>UNIFIRST CORP/MA [American Stock]</v>
          </cell>
        </row>
        <row r="4268">
          <cell r="B4268" t="str">
            <v>UNB.US</v>
          </cell>
          <cell r="C4268" t="str">
            <v>UNB</v>
          </cell>
          <cell r="D4268" t="str">
            <v/>
          </cell>
          <cell r="E4268">
            <v>1</v>
          </cell>
          <cell r="F4268">
            <v>0.01</v>
          </cell>
          <cell r="G4268" t="str">
            <v/>
          </cell>
          <cell r="H4268" t="str">
            <v/>
          </cell>
          <cell r="I4268" t="str">
            <v/>
          </cell>
          <cell r="J4268" t="str">
            <v/>
          </cell>
          <cell r="K4268" t="str">
            <v>US9054001071</v>
          </cell>
          <cell r="L4268" t="str">
            <v/>
          </cell>
          <cell r="M4268" t="str">
            <v/>
          </cell>
          <cell r="R4268" t="str">
            <v>UNION BANKSHARES [American Stock]</v>
          </cell>
        </row>
        <row r="4269">
          <cell r="B4269" t="str">
            <v>UNP.US</v>
          </cell>
          <cell r="C4269" t="str">
            <v>UNP</v>
          </cell>
          <cell r="D4269" t="str">
            <v/>
          </cell>
          <cell r="E4269">
            <v>1</v>
          </cell>
          <cell r="F4269">
            <v>0.01</v>
          </cell>
          <cell r="G4269" t="str">
            <v/>
          </cell>
          <cell r="H4269" t="str">
            <v/>
          </cell>
          <cell r="I4269" t="str">
            <v/>
          </cell>
          <cell r="J4269" t="str">
            <v/>
          </cell>
          <cell r="K4269" t="str">
            <v>US9078181081</v>
          </cell>
          <cell r="L4269" t="str">
            <v/>
          </cell>
          <cell r="M4269" t="str">
            <v/>
          </cell>
          <cell r="R4269" t="str">
            <v>UNION PAC CORP [American Stock]</v>
          </cell>
        </row>
        <row r="4270">
          <cell r="B4270" t="str">
            <v>UIS.US</v>
          </cell>
          <cell r="C4270" t="str">
            <v>UIS</v>
          </cell>
          <cell r="D4270" t="str">
            <v/>
          </cell>
          <cell r="E4270">
            <v>1</v>
          </cell>
          <cell r="F4270">
            <v>0.01</v>
          </cell>
          <cell r="G4270" t="str">
            <v/>
          </cell>
          <cell r="H4270" t="str">
            <v/>
          </cell>
          <cell r="I4270" t="str">
            <v/>
          </cell>
          <cell r="J4270" t="str">
            <v/>
          </cell>
          <cell r="K4270" t="str">
            <v>US9092143067</v>
          </cell>
          <cell r="L4270" t="str">
            <v/>
          </cell>
          <cell r="M4270" t="str">
            <v/>
          </cell>
          <cell r="R4270" t="str">
            <v>UNISYS CORP [American Stock]</v>
          </cell>
        </row>
        <row r="4271">
          <cell r="B4271" t="str">
            <v>UAL.US</v>
          </cell>
          <cell r="C4271" t="str">
            <v>UAL</v>
          </cell>
          <cell r="D4271" t="str">
            <v/>
          </cell>
          <cell r="E4271">
            <v>1</v>
          </cell>
          <cell r="F4271">
            <v>0.01</v>
          </cell>
          <cell r="G4271" t="str">
            <v/>
          </cell>
          <cell r="H4271" t="str">
            <v/>
          </cell>
          <cell r="I4271" t="str">
            <v/>
          </cell>
          <cell r="J4271" t="str">
            <v/>
          </cell>
          <cell r="K4271" t="str">
            <v>US9100471096</v>
          </cell>
          <cell r="L4271" t="str">
            <v/>
          </cell>
          <cell r="M4271" t="str">
            <v/>
          </cell>
          <cell r="R4271" t="str">
            <v>UNITED AIRLINES [American Stock]</v>
          </cell>
        </row>
        <row r="4272">
          <cell r="B4272" t="str">
            <v>UBCP.US</v>
          </cell>
          <cell r="C4272" t="str">
            <v>UBCP</v>
          </cell>
          <cell r="D4272" t="str">
            <v/>
          </cell>
          <cell r="E4272">
            <v>1</v>
          </cell>
          <cell r="F4272">
            <v>0.01</v>
          </cell>
          <cell r="G4272" t="str">
            <v/>
          </cell>
          <cell r="H4272" t="str">
            <v/>
          </cell>
          <cell r="I4272" t="str">
            <v/>
          </cell>
          <cell r="J4272" t="str">
            <v/>
          </cell>
          <cell r="K4272" t="str">
            <v>US9099111091</v>
          </cell>
          <cell r="L4272" t="str">
            <v/>
          </cell>
          <cell r="M4272" t="str">
            <v/>
          </cell>
          <cell r="R4272" t="str">
            <v>UNITED BANCRP/OH [American Stock]</v>
          </cell>
        </row>
        <row r="4273">
          <cell r="B4273" t="str">
            <v>UBOH.US</v>
          </cell>
          <cell r="C4273" t="str">
            <v>UBOH</v>
          </cell>
          <cell r="D4273" t="str">
            <v/>
          </cell>
          <cell r="E4273">
            <v>1</v>
          </cell>
          <cell r="F4273">
            <v>0.01</v>
          </cell>
          <cell r="G4273" t="str">
            <v/>
          </cell>
          <cell r="H4273" t="str">
            <v/>
          </cell>
          <cell r="I4273" t="str">
            <v/>
          </cell>
          <cell r="J4273" t="str">
            <v/>
          </cell>
          <cell r="K4273" t="str">
            <v>US9094581017</v>
          </cell>
          <cell r="L4273" t="str">
            <v/>
          </cell>
          <cell r="M4273" t="str">
            <v/>
          </cell>
          <cell r="R4273" t="str">
            <v>UNITED BANCSHARE [American Stock]</v>
          </cell>
        </row>
        <row r="4274">
          <cell r="B4274" t="str">
            <v>UBSI.US</v>
          </cell>
          <cell r="C4274" t="str">
            <v>UBSI</v>
          </cell>
          <cell r="D4274" t="str">
            <v/>
          </cell>
          <cell r="E4274">
            <v>1</v>
          </cell>
          <cell r="F4274">
            <v>0.01</v>
          </cell>
          <cell r="G4274" t="str">
            <v/>
          </cell>
          <cell r="H4274" t="str">
            <v/>
          </cell>
          <cell r="I4274" t="str">
            <v/>
          </cell>
          <cell r="J4274" t="str">
            <v/>
          </cell>
          <cell r="K4274" t="str">
            <v>US9099071071</v>
          </cell>
          <cell r="L4274" t="str">
            <v/>
          </cell>
          <cell r="M4274" t="str">
            <v/>
          </cell>
          <cell r="R4274" t="str">
            <v>UNITED BANKSHS [American Stock]</v>
          </cell>
        </row>
        <row r="4275">
          <cell r="B4275" t="str">
            <v>UG.US</v>
          </cell>
          <cell r="C4275" t="str">
            <v>UG</v>
          </cell>
          <cell r="D4275" t="str">
            <v/>
          </cell>
          <cell r="E4275">
            <v>1</v>
          </cell>
          <cell r="F4275">
            <v>0.01</v>
          </cell>
          <cell r="G4275" t="str">
            <v/>
          </cell>
          <cell r="H4275" t="str">
            <v/>
          </cell>
          <cell r="I4275" t="str">
            <v/>
          </cell>
          <cell r="J4275" t="str">
            <v/>
          </cell>
          <cell r="K4275" t="str">
            <v>US9105711082</v>
          </cell>
          <cell r="L4275" t="str">
            <v/>
          </cell>
          <cell r="M4275" t="str">
            <v/>
          </cell>
          <cell r="R4275" t="str">
            <v>UNITED GUARDIAN [American Stock]</v>
          </cell>
        </row>
        <row r="4276">
          <cell r="B4276" t="str">
            <v>UIHC.US</v>
          </cell>
          <cell r="C4276" t="str">
            <v>UIHC</v>
          </cell>
          <cell r="D4276" t="str">
            <v/>
          </cell>
          <cell r="E4276">
            <v>1</v>
          </cell>
          <cell r="F4276">
            <v>0.01</v>
          </cell>
          <cell r="G4276" t="str">
            <v/>
          </cell>
          <cell r="H4276" t="str">
            <v/>
          </cell>
          <cell r="I4276" t="str">
            <v/>
          </cell>
          <cell r="J4276" t="str">
            <v/>
          </cell>
          <cell r="K4276" t="str">
            <v>US9107101027</v>
          </cell>
          <cell r="L4276" t="str">
            <v/>
          </cell>
          <cell r="M4276" t="str">
            <v/>
          </cell>
          <cell r="R4276" t="str">
            <v>UNITED INSURANCE [American Stock]</v>
          </cell>
        </row>
        <row r="4277">
          <cell r="B4277" t="str">
            <v>UMC.US</v>
          </cell>
          <cell r="C4277" t="str">
            <v>UMC</v>
          </cell>
          <cell r="D4277" t="str">
            <v/>
          </cell>
          <cell r="E4277">
            <v>1</v>
          </cell>
          <cell r="F4277">
            <v>0.01</v>
          </cell>
          <cell r="G4277" t="str">
            <v/>
          </cell>
          <cell r="H4277" t="str">
            <v/>
          </cell>
          <cell r="I4277" t="str">
            <v/>
          </cell>
          <cell r="J4277" t="str">
            <v/>
          </cell>
          <cell r="K4277" t="str">
            <v>US9108734057</v>
          </cell>
          <cell r="L4277" t="str">
            <v/>
          </cell>
          <cell r="M4277" t="str">
            <v/>
          </cell>
          <cell r="R4277" t="str">
            <v>UNITED MICRO-ADR [American Stock]</v>
          </cell>
        </row>
        <row r="4278">
          <cell r="B4278" t="str">
            <v>UNFI.US</v>
          </cell>
          <cell r="C4278" t="str">
            <v>UNFI</v>
          </cell>
          <cell r="D4278" t="str">
            <v/>
          </cell>
          <cell r="E4278">
            <v>1</v>
          </cell>
          <cell r="F4278">
            <v>0.01</v>
          </cell>
          <cell r="G4278" t="str">
            <v/>
          </cell>
          <cell r="H4278" t="str">
            <v/>
          </cell>
          <cell r="I4278" t="str">
            <v/>
          </cell>
          <cell r="J4278" t="str">
            <v/>
          </cell>
          <cell r="K4278" t="str">
            <v>US9111631035</v>
          </cell>
          <cell r="L4278" t="str">
            <v/>
          </cell>
          <cell r="M4278" t="str">
            <v/>
          </cell>
          <cell r="R4278" t="str">
            <v>UNITED NATURAL [American Stock]</v>
          </cell>
        </row>
        <row r="4279">
          <cell r="B4279" t="str">
            <v>UPS.US</v>
          </cell>
          <cell r="C4279" t="str">
            <v>UPS</v>
          </cell>
          <cell r="D4279" t="str">
            <v/>
          </cell>
          <cell r="E4279">
            <v>1</v>
          </cell>
          <cell r="F4279">
            <v>0.01</v>
          </cell>
          <cell r="G4279" t="str">
            <v/>
          </cell>
          <cell r="H4279" t="str">
            <v/>
          </cell>
          <cell r="I4279" t="str">
            <v/>
          </cell>
          <cell r="J4279" t="str">
            <v/>
          </cell>
          <cell r="K4279" t="str">
            <v>US9113121068</v>
          </cell>
          <cell r="L4279" t="str">
            <v/>
          </cell>
          <cell r="M4279" t="str">
            <v/>
          </cell>
          <cell r="R4279" t="str">
            <v>UNITED PARCEL-B [American Stock]</v>
          </cell>
        </row>
        <row r="4280">
          <cell r="B4280" t="str">
            <v>URI.US</v>
          </cell>
          <cell r="C4280" t="str">
            <v>URI</v>
          </cell>
          <cell r="D4280" t="str">
            <v/>
          </cell>
          <cell r="E4280">
            <v>1</v>
          </cell>
          <cell r="F4280">
            <v>0.01</v>
          </cell>
          <cell r="G4280" t="str">
            <v/>
          </cell>
          <cell r="H4280" t="str">
            <v/>
          </cell>
          <cell r="I4280" t="str">
            <v/>
          </cell>
          <cell r="J4280" t="str">
            <v/>
          </cell>
          <cell r="K4280" t="str">
            <v>US9113631090</v>
          </cell>
          <cell r="L4280" t="str">
            <v/>
          </cell>
          <cell r="M4280" t="str">
            <v/>
          </cell>
          <cell r="R4280" t="str">
            <v>UNITED RENTALS [American Stock]</v>
          </cell>
        </row>
        <row r="4281">
          <cell r="B4281" t="str">
            <v>UBFO.US</v>
          </cell>
          <cell r="C4281" t="str">
            <v>UBFO</v>
          </cell>
          <cell r="D4281" t="str">
            <v/>
          </cell>
          <cell r="E4281">
            <v>1</v>
          </cell>
          <cell r="F4281">
            <v>0.01</v>
          </cell>
          <cell r="G4281" t="str">
            <v/>
          </cell>
          <cell r="H4281" t="str">
            <v/>
          </cell>
          <cell r="I4281" t="str">
            <v/>
          </cell>
          <cell r="J4281" t="str">
            <v/>
          </cell>
          <cell r="K4281" t="str">
            <v>US9114601035</v>
          </cell>
          <cell r="L4281" t="str">
            <v/>
          </cell>
          <cell r="M4281" t="str">
            <v/>
          </cell>
          <cell r="R4281" t="str">
            <v>UNITED SECURI/CA [American Stock]</v>
          </cell>
        </row>
        <row r="4282">
          <cell r="B4282" t="str">
            <v>BNO.US</v>
          </cell>
          <cell r="C4282" t="str">
            <v>BNO</v>
          </cell>
          <cell r="D4282" t="str">
            <v/>
          </cell>
          <cell r="E4282">
            <v>1</v>
          </cell>
          <cell r="F4282">
            <v>0.01</v>
          </cell>
          <cell r="G4282" t="str">
            <v/>
          </cell>
          <cell r="H4282" t="str">
            <v/>
          </cell>
          <cell r="I4282" t="str">
            <v/>
          </cell>
          <cell r="J4282" t="str">
            <v/>
          </cell>
          <cell r="K4282" t="str">
            <v>US91167Q1004</v>
          </cell>
          <cell r="L4282" t="str">
            <v/>
          </cell>
          <cell r="M4282" t="str">
            <v/>
          </cell>
          <cell r="R4282" t="str">
            <v>UNITED STATES BR [American Stock]</v>
          </cell>
        </row>
        <row r="4283">
          <cell r="B4283" t="str">
            <v>CPER.US</v>
          </cell>
          <cell r="C4283" t="str">
            <v>CPER</v>
          </cell>
          <cell r="D4283" t="str">
            <v/>
          </cell>
          <cell r="E4283">
            <v>1</v>
          </cell>
          <cell r="F4283">
            <v>0.01</v>
          </cell>
          <cell r="G4283" t="str">
            <v/>
          </cell>
          <cell r="H4283" t="str">
            <v/>
          </cell>
          <cell r="I4283" t="str">
            <v/>
          </cell>
          <cell r="J4283" t="str">
            <v/>
          </cell>
          <cell r="K4283" t="str">
            <v>US9117181043</v>
          </cell>
          <cell r="L4283" t="str">
            <v/>
          </cell>
          <cell r="M4283" t="str">
            <v/>
          </cell>
          <cell r="R4283" t="str">
            <v>UNITED STATES CO [American Stock]</v>
          </cell>
        </row>
        <row r="4284">
          <cell r="B4284" t="str">
            <v>USCI.US</v>
          </cell>
          <cell r="C4284" t="str">
            <v>USCI</v>
          </cell>
          <cell r="D4284" t="str">
            <v/>
          </cell>
          <cell r="E4284">
            <v>1</v>
          </cell>
          <cell r="F4284">
            <v>0.01</v>
          </cell>
          <cell r="G4284" t="str">
            <v/>
          </cell>
          <cell r="H4284" t="str">
            <v/>
          </cell>
          <cell r="I4284" t="str">
            <v/>
          </cell>
          <cell r="J4284" t="str">
            <v/>
          </cell>
          <cell r="K4284" t="str">
            <v>US9117171069</v>
          </cell>
          <cell r="L4284" t="str">
            <v/>
          </cell>
          <cell r="M4284" t="str">
            <v/>
          </cell>
          <cell r="R4284" t="str">
            <v>UNITED STATES CO [American Stock]</v>
          </cell>
        </row>
        <row r="4285">
          <cell r="B4285" t="str">
            <v>USO.US</v>
          </cell>
          <cell r="C4285" t="str">
            <v>USO</v>
          </cell>
          <cell r="D4285" t="str">
            <v/>
          </cell>
          <cell r="E4285">
            <v>1</v>
          </cell>
          <cell r="F4285">
            <v>0.01</v>
          </cell>
          <cell r="G4285" t="str">
            <v/>
          </cell>
          <cell r="H4285" t="str">
            <v/>
          </cell>
          <cell r="I4285" t="str">
            <v/>
          </cell>
          <cell r="J4285" t="str">
            <v/>
          </cell>
          <cell r="K4285" t="str">
            <v>US91232N2071</v>
          </cell>
          <cell r="L4285" t="str">
            <v/>
          </cell>
          <cell r="M4285" t="str">
            <v/>
          </cell>
          <cell r="R4285" t="str">
            <v>UNITED STATES OI [American Stock]</v>
          </cell>
        </row>
        <row r="4286">
          <cell r="B4286" t="str">
            <v>UTHR.US</v>
          </cell>
          <cell r="C4286" t="str">
            <v>UTHR</v>
          </cell>
          <cell r="D4286" t="str">
            <v/>
          </cell>
          <cell r="E4286">
            <v>1</v>
          </cell>
          <cell r="F4286">
            <v>0.01</v>
          </cell>
          <cell r="G4286" t="str">
            <v/>
          </cell>
          <cell r="H4286" t="str">
            <v/>
          </cell>
          <cell r="I4286" t="str">
            <v/>
          </cell>
          <cell r="J4286" t="str">
            <v/>
          </cell>
          <cell r="K4286" t="str">
            <v>US91307C1027</v>
          </cell>
          <cell r="L4286" t="str">
            <v/>
          </cell>
          <cell r="M4286" t="str">
            <v/>
          </cell>
          <cell r="R4286" t="str">
            <v>UNITED THERAPEUT [American Stock]</v>
          </cell>
        </row>
        <row r="4287">
          <cell r="B4287" t="str">
            <v>UNH.US</v>
          </cell>
          <cell r="C4287" t="str">
            <v>UNH</v>
          </cell>
          <cell r="D4287" t="str">
            <v/>
          </cell>
          <cell r="E4287">
            <v>1</v>
          </cell>
          <cell r="F4287">
            <v>0.01</v>
          </cell>
          <cell r="G4287" t="str">
            <v/>
          </cell>
          <cell r="H4287" t="str">
            <v/>
          </cell>
          <cell r="I4287" t="str">
            <v/>
          </cell>
          <cell r="J4287" t="str">
            <v/>
          </cell>
          <cell r="K4287" t="str">
            <v>US91324P1021</v>
          </cell>
          <cell r="L4287" t="str">
            <v/>
          </cell>
          <cell r="M4287" t="str">
            <v/>
          </cell>
          <cell r="R4287" t="str">
            <v>UNITEDHEALTH GRP [American Stock]</v>
          </cell>
        </row>
        <row r="4288">
          <cell r="B4288" t="str">
            <v>UNIT.US</v>
          </cell>
          <cell r="C4288" t="str">
            <v>UNIT</v>
          </cell>
          <cell r="D4288" t="str">
            <v/>
          </cell>
          <cell r="E4288">
            <v>1</v>
          </cell>
          <cell r="F4288">
            <v>0.01</v>
          </cell>
          <cell r="G4288" t="str">
            <v/>
          </cell>
          <cell r="H4288" t="str">
            <v/>
          </cell>
          <cell r="I4288" t="str">
            <v/>
          </cell>
          <cell r="J4288" t="str">
            <v/>
          </cell>
          <cell r="K4288" t="str">
            <v>US91325V1089</v>
          </cell>
          <cell r="L4288" t="str">
            <v/>
          </cell>
          <cell r="M4288" t="str">
            <v/>
          </cell>
          <cell r="R4288" t="str">
            <v>UNITI GROUP INC [American Stock]</v>
          </cell>
        </row>
        <row r="4289">
          <cell r="B4289" t="str">
            <v>UTL.US</v>
          </cell>
          <cell r="C4289" t="str">
            <v>UTL</v>
          </cell>
          <cell r="D4289" t="str">
            <v/>
          </cell>
          <cell r="E4289">
            <v>1</v>
          </cell>
          <cell r="F4289">
            <v>0.01</v>
          </cell>
          <cell r="G4289" t="str">
            <v/>
          </cell>
          <cell r="H4289" t="str">
            <v/>
          </cell>
          <cell r="I4289" t="str">
            <v/>
          </cell>
          <cell r="J4289" t="str">
            <v/>
          </cell>
          <cell r="K4289" t="str">
            <v>US9132591077</v>
          </cell>
          <cell r="L4289" t="str">
            <v/>
          </cell>
          <cell r="M4289" t="str">
            <v/>
          </cell>
          <cell r="R4289" t="str">
            <v>UNITIL CORP [American Stock]</v>
          </cell>
        </row>
        <row r="4290">
          <cell r="B4290" t="str">
            <v>UNTY.US</v>
          </cell>
          <cell r="C4290" t="str">
            <v>UNTY</v>
          </cell>
          <cell r="D4290" t="str">
            <v/>
          </cell>
          <cell r="E4290">
            <v>1</v>
          </cell>
          <cell r="F4290">
            <v>0.01</v>
          </cell>
          <cell r="G4290" t="str">
            <v/>
          </cell>
          <cell r="H4290" t="str">
            <v/>
          </cell>
          <cell r="I4290" t="str">
            <v/>
          </cell>
          <cell r="J4290" t="str">
            <v/>
          </cell>
          <cell r="K4290" t="str">
            <v>US9132901029</v>
          </cell>
          <cell r="L4290" t="str">
            <v/>
          </cell>
          <cell r="M4290" t="str">
            <v/>
          </cell>
          <cell r="R4290" t="str">
            <v>UNITY BANCORP [American Stock]</v>
          </cell>
        </row>
        <row r="4291">
          <cell r="B4291" t="str">
            <v>UBX.US</v>
          </cell>
          <cell r="C4291" t="str">
            <v>UBX</v>
          </cell>
          <cell r="D4291" t="str">
            <v/>
          </cell>
          <cell r="E4291">
            <v>1</v>
          </cell>
          <cell r="F4291">
            <v>0.01</v>
          </cell>
          <cell r="G4291" t="str">
            <v/>
          </cell>
          <cell r="H4291" t="str">
            <v/>
          </cell>
          <cell r="I4291" t="str">
            <v/>
          </cell>
          <cell r="J4291" t="str">
            <v/>
          </cell>
          <cell r="K4291" t="str">
            <v>US91381U1016</v>
          </cell>
          <cell r="L4291" t="str">
            <v/>
          </cell>
          <cell r="M4291" t="str">
            <v/>
          </cell>
          <cell r="R4291" t="str">
            <v>UNITY BIOTECHNOL [American Stock]</v>
          </cell>
        </row>
        <row r="4292">
          <cell r="B4292" t="str">
            <v>UNVR.US</v>
          </cell>
          <cell r="C4292" t="str">
            <v>UNVR</v>
          </cell>
          <cell r="D4292" t="str">
            <v/>
          </cell>
          <cell r="E4292">
            <v>1</v>
          </cell>
          <cell r="F4292">
            <v>0.01</v>
          </cell>
          <cell r="G4292" t="str">
            <v/>
          </cell>
          <cell r="H4292" t="str">
            <v/>
          </cell>
          <cell r="I4292" t="str">
            <v/>
          </cell>
          <cell r="J4292" t="str">
            <v/>
          </cell>
          <cell r="K4292" t="str">
            <v>US91336L1070</v>
          </cell>
          <cell r="L4292" t="str">
            <v/>
          </cell>
          <cell r="M4292" t="str">
            <v/>
          </cell>
          <cell r="R4292" t="str">
            <v>UNIVAR INC [American Stock]</v>
          </cell>
        </row>
        <row r="4293">
          <cell r="B4293" t="str">
            <v>UVV.US</v>
          </cell>
          <cell r="C4293" t="str">
            <v>UVV</v>
          </cell>
          <cell r="D4293" t="str">
            <v/>
          </cell>
          <cell r="E4293">
            <v>1</v>
          </cell>
          <cell r="F4293">
            <v>0.01</v>
          </cell>
          <cell r="G4293" t="str">
            <v/>
          </cell>
          <cell r="H4293" t="str">
            <v/>
          </cell>
          <cell r="I4293" t="str">
            <v/>
          </cell>
          <cell r="J4293" t="str">
            <v/>
          </cell>
          <cell r="K4293" t="str">
            <v>US9134561094</v>
          </cell>
          <cell r="L4293" t="str">
            <v/>
          </cell>
          <cell r="M4293" t="str">
            <v/>
          </cell>
          <cell r="R4293" t="str">
            <v>UNIVERSAL CORP [American Stock]</v>
          </cell>
        </row>
        <row r="4294">
          <cell r="B4294" t="str">
            <v>OLED.US</v>
          </cell>
          <cell r="C4294" t="str">
            <v>OLED</v>
          </cell>
          <cell r="D4294" t="str">
            <v/>
          </cell>
          <cell r="E4294">
            <v>1</v>
          </cell>
          <cell r="F4294">
            <v>0.01</v>
          </cell>
          <cell r="G4294" t="str">
            <v/>
          </cell>
          <cell r="H4294" t="str">
            <v/>
          </cell>
          <cell r="I4294" t="str">
            <v/>
          </cell>
          <cell r="J4294" t="str">
            <v/>
          </cell>
          <cell r="K4294" t="str">
            <v>US91347P1057</v>
          </cell>
          <cell r="L4294" t="str">
            <v/>
          </cell>
          <cell r="M4294" t="str">
            <v/>
          </cell>
          <cell r="R4294" t="str">
            <v>UNIVERSAL DISPLA [American Stock]</v>
          </cell>
        </row>
        <row r="4295">
          <cell r="B4295" t="str">
            <v>UHS.US</v>
          </cell>
          <cell r="C4295" t="str">
            <v>UHS</v>
          </cell>
          <cell r="D4295" t="str">
            <v/>
          </cell>
          <cell r="E4295">
            <v>1</v>
          </cell>
          <cell r="F4295">
            <v>0.01</v>
          </cell>
          <cell r="G4295" t="str">
            <v/>
          </cell>
          <cell r="H4295" t="str">
            <v/>
          </cell>
          <cell r="I4295" t="str">
            <v/>
          </cell>
          <cell r="J4295" t="str">
            <v/>
          </cell>
          <cell r="K4295" t="str">
            <v>US9139031002</v>
          </cell>
          <cell r="L4295" t="str">
            <v/>
          </cell>
          <cell r="M4295" t="str">
            <v/>
          </cell>
          <cell r="R4295" t="str">
            <v>UNIVERSAL HLTH-B [American Stock]</v>
          </cell>
        </row>
        <row r="4296">
          <cell r="B4296" t="str">
            <v>UVE.US</v>
          </cell>
          <cell r="C4296" t="str">
            <v>UVE</v>
          </cell>
          <cell r="D4296" t="str">
            <v/>
          </cell>
          <cell r="E4296">
            <v>1</v>
          </cell>
          <cell r="F4296">
            <v>0.01</v>
          </cell>
          <cell r="G4296" t="str">
            <v/>
          </cell>
          <cell r="H4296" t="str">
            <v/>
          </cell>
          <cell r="I4296" t="str">
            <v/>
          </cell>
          <cell r="J4296" t="str">
            <v/>
          </cell>
          <cell r="K4296" t="str">
            <v>US91359V1070</v>
          </cell>
          <cell r="L4296" t="str">
            <v/>
          </cell>
          <cell r="M4296" t="str">
            <v/>
          </cell>
          <cell r="R4296" t="str">
            <v>UNIVERSAL INSURA [American Stock]</v>
          </cell>
        </row>
        <row r="4297">
          <cell r="B4297" t="str">
            <v>UUU.US</v>
          </cell>
          <cell r="C4297" t="str">
            <v>UUU</v>
          </cell>
          <cell r="D4297" t="str">
            <v/>
          </cell>
          <cell r="E4297">
            <v>1</v>
          </cell>
          <cell r="F4297">
            <v>0.01</v>
          </cell>
          <cell r="G4297" t="str">
            <v/>
          </cell>
          <cell r="H4297" t="str">
            <v/>
          </cell>
          <cell r="I4297" t="str">
            <v/>
          </cell>
          <cell r="J4297" t="str">
            <v/>
          </cell>
          <cell r="K4297" t="str">
            <v>US9138213023</v>
          </cell>
          <cell r="L4297" t="str">
            <v/>
          </cell>
          <cell r="M4297" t="str">
            <v/>
          </cell>
          <cell r="R4297" t="str">
            <v>UNIVERSAL SECUR [American Stock]</v>
          </cell>
        </row>
        <row r="4298">
          <cell r="B4298" t="str">
            <v>USAP.US</v>
          </cell>
          <cell r="C4298" t="str">
            <v>USAP</v>
          </cell>
          <cell r="D4298" t="str">
            <v/>
          </cell>
          <cell r="E4298">
            <v>1</v>
          </cell>
          <cell r="F4298">
            <v>0.01</v>
          </cell>
          <cell r="G4298" t="str">
            <v/>
          </cell>
          <cell r="H4298" t="str">
            <v/>
          </cell>
          <cell r="I4298" t="str">
            <v/>
          </cell>
          <cell r="J4298" t="str">
            <v/>
          </cell>
          <cell r="K4298" t="str">
            <v>US9138371003</v>
          </cell>
          <cell r="L4298" t="str">
            <v/>
          </cell>
          <cell r="M4298" t="str">
            <v/>
          </cell>
          <cell r="R4298" t="str">
            <v>UNIVERSAL STAINL [American Stock]</v>
          </cell>
        </row>
        <row r="4299">
          <cell r="B4299" t="str">
            <v>UTI.US</v>
          </cell>
          <cell r="C4299" t="str">
            <v>UTI</v>
          </cell>
          <cell r="D4299" t="str">
            <v/>
          </cell>
          <cell r="E4299">
            <v>1</v>
          </cell>
          <cell r="F4299">
            <v>0.01</v>
          </cell>
          <cell r="G4299" t="str">
            <v/>
          </cell>
          <cell r="H4299" t="str">
            <v/>
          </cell>
          <cell r="I4299" t="str">
            <v/>
          </cell>
          <cell r="J4299" t="str">
            <v/>
          </cell>
          <cell r="K4299" t="str">
            <v>US9139151040</v>
          </cell>
          <cell r="L4299" t="str">
            <v/>
          </cell>
          <cell r="M4299" t="str">
            <v/>
          </cell>
          <cell r="R4299" t="str">
            <v>UNIVERSAL TECHNI [American Stock]</v>
          </cell>
        </row>
        <row r="4300">
          <cell r="B4300" t="str">
            <v>UVSP.US</v>
          </cell>
          <cell r="C4300" t="str">
            <v>UVSP</v>
          </cell>
          <cell r="D4300" t="str">
            <v/>
          </cell>
          <cell r="E4300">
            <v>1</v>
          </cell>
          <cell r="F4300">
            <v>0.01</v>
          </cell>
          <cell r="G4300" t="str">
            <v/>
          </cell>
          <cell r="H4300" t="str">
            <v/>
          </cell>
          <cell r="I4300" t="str">
            <v/>
          </cell>
          <cell r="J4300" t="str">
            <v/>
          </cell>
          <cell r="K4300" t="str">
            <v>US9152711001</v>
          </cell>
          <cell r="L4300" t="str">
            <v/>
          </cell>
          <cell r="M4300" t="str">
            <v/>
          </cell>
          <cell r="R4300" t="str">
            <v>UNIVEST FINANCIA [American Stock]</v>
          </cell>
        </row>
        <row r="4301">
          <cell r="B4301" t="str">
            <v>UNM.US</v>
          </cell>
          <cell r="C4301" t="str">
            <v>UNM</v>
          </cell>
          <cell r="D4301" t="str">
            <v/>
          </cell>
          <cell r="E4301">
            <v>1</v>
          </cell>
          <cell r="F4301">
            <v>0.01</v>
          </cell>
          <cell r="G4301" t="str">
            <v/>
          </cell>
          <cell r="H4301" t="str">
            <v/>
          </cell>
          <cell r="I4301" t="str">
            <v/>
          </cell>
          <cell r="J4301" t="str">
            <v/>
          </cell>
          <cell r="K4301" t="str">
            <v>US91529Y1064</v>
          </cell>
          <cell r="L4301" t="str">
            <v/>
          </cell>
          <cell r="M4301" t="str">
            <v/>
          </cell>
          <cell r="R4301" t="str">
            <v>UNUM GROUP [American Stock]</v>
          </cell>
        </row>
        <row r="4302">
          <cell r="B4302" t="str">
            <v>UPLD.US</v>
          </cell>
          <cell r="C4302" t="str">
            <v>UPLD</v>
          </cell>
          <cell r="D4302" t="str">
            <v/>
          </cell>
          <cell r="E4302">
            <v>1</v>
          </cell>
          <cell r="F4302">
            <v>0.01</v>
          </cell>
          <cell r="G4302" t="str">
            <v/>
          </cell>
          <cell r="H4302" t="str">
            <v/>
          </cell>
          <cell r="I4302" t="str">
            <v/>
          </cell>
          <cell r="J4302" t="str">
            <v/>
          </cell>
          <cell r="K4302" t="str">
            <v>US91544A1097</v>
          </cell>
          <cell r="L4302" t="str">
            <v/>
          </cell>
          <cell r="M4302" t="str">
            <v/>
          </cell>
          <cell r="R4302" t="str">
            <v>UPLAND SOFTWARE [American Stock]</v>
          </cell>
        </row>
        <row r="4303">
          <cell r="B4303" t="str">
            <v>UPWK.US</v>
          </cell>
          <cell r="C4303" t="str">
            <v>UPWK</v>
          </cell>
          <cell r="D4303" t="str">
            <v/>
          </cell>
          <cell r="E4303">
            <v>1</v>
          </cell>
          <cell r="F4303">
            <v>0.01</v>
          </cell>
          <cell r="G4303" t="str">
            <v/>
          </cell>
          <cell r="H4303" t="str">
            <v/>
          </cell>
          <cell r="I4303" t="str">
            <v/>
          </cell>
          <cell r="J4303" t="str">
            <v/>
          </cell>
          <cell r="K4303" t="str">
            <v>US91688F1049</v>
          </cell>
          <cell r="L4303" t="str">
            <v/>
          </cell>
          <cell r="M4303" t="str">
            <v/>
          </cell>
          <cell r="R4303" t="str">
            <v>UPWORK INC [American Stock]</v>
          </cell>
        </row>
        <row r="4304">
          <cell r="B4304" t="str">
            <v>URBN.US</v>
          </cell>
          <cell r="C4304" t="str">
            <v>URBN</v>
          </cell>
          <cell r="D4304" t="str">
            <v/>
          </cell>
          <cell r="E4304">
            <v>1</v>
          </cell>
          <cell r="F4304">
            <v>0.01</v>
          </cell>
          <cell r="G4304" t="str">
            <v/>
          </cell>
          <cell r="H4304" t="str">
            <v/>
          </cell>
          <cell r="I4304" t="str">
            <v/>
          </cell>
          <cell r="J4304" t="str">
            <v/>
          </cell>
          <cell r="K4304" t="str">
            <v>US9170471026</v>
          </cell>
          <cell r="L4304" t="str">
            <v/>
          </cell>
          <cell r="M4304" t="str">
            <v/>
          </cell>
          <cell r="R4304" t="str">
            <v>URBAN OUTFITTER [American Stock]</v>
          </cell>
        </row>
        <row r="4305">
          <cell r="B4305" t="str">
            <v>UBP.US</v>
          </cell>
          <cell r="C4305" t="str">
            <v>UBP</v>
          </cell>
          <cell r="D4305" t="str">
            <v/>
          </cell>
          <cell r="E4305">
            <v>1</v>
          </cell>
          <cell r="F4305">
            <v>0.01</v>
          </cell>
          <cell r="G4305" t="str">
            <v/>
          </cell>
          <cell r="H4305" t="str">
            <v/>
          </cell>
          <cell r="I4305" t="str">
            <v/>
          </cell>
          <cell r="J4305" t="str">
            <v/>
          </cell>
          <cell r="K4305" t="str">
            <v>US9172861067</v>
          </cell>
          <cell r="L4305" t="str">
            <v/>
          </cell>
          <cell r="M4305" t="str">
            <v/>
          </cell>
          <cell r="R4305" t="str">
            <v>URSTADT BIDDLE [American Stock]</v>
          </cell>
        </row>
        <row r="4306">
          <cell r="B4306" t="str">
            <v>UBA.US</v>
          </cell>
          <cell r="C4306" t="str">
            <v>UBA</v>
          </cell>
          <cell r="D4306" t="str">
            <v/>
          </cell>
          <cell r="E4306">
            <v>1</v>
          </cell>
          <cell r="F4306">
            <v>0.01</v>
          </cell>
          <cell r="G4306" t="str">
            <v/>
          </cell>
          <cell r="H4306" t="str">
            <v/>
          </cell>
          <cell r="I4306" t="str">
            <v/>
          </cell>
          <cell r="J4306" t="str">
            <v/>
          </cell>
          <cell r="K4306" t="str">
            <v>US9172862057</v>
          </cell>
          <cell r="L4306" t="str">
            <v/>
          </cell>
          <cell r="M4306" t="str">
            <v/>
          </cell>
          <cell r="R4306" t="str">
            <v>URSTADT BIDDLE-A [American Stock]</v>
          </cell>
        </row>
        <row r="4307">
          <cell r="B4307" t="str">
            <v>UAMY.US</v>
          </cell>
          <cell r="C4307" t="str">
            <v>UAMY</v>
          </cell>
          <cell r="D4307" t="str">
            <v/>
          </cell>
          <cell r="E4307">
            <v>1</v>
          </cell>
          <cell r="F4307">
            <v>0.01</v>
          </cell>
          <cell r="G4307" t="str">
            <v/>
          </cell>
          <cell r="H4307" t="str">
            <v/>
          </cell>
          <cell r="I4307" t="str">
            <v/>
          </cell>
          <cell r="J4307" t="str">
            <v/>
          </cell>
          <cell r="K4307" t="str">
            <v>US9115491030</v>
          </cell>
          <cell r="L4307" t="str">
            <v/>
          </cell>
          <cell r="M4307" t="str">
            <v/>
          </cell>
          <cell r="R4307" t="str">
            <v>US ANTIMONY CORP [American Stock]</v>
          </cell>
        </row>
        <row r="4308">
          <cell r="B4308" t="str">
            <v>PRTS.US</v>
          </cell>
          <cell r="C4308" t="str">
            <v>PRTS</v>
          </cell>
          <cell r="D4308" t="str">
            <v/>
          </cell>
          <cell r="E4308">
            <v>1</v>
          </cell>
          <cell r="F4308">
            <v>0.01</v>
          </cell>
          <cell r="G4308" t="str">
            <v/>
          </cell>
          <cell r="H4308" t="str">
            <v/>
          </cell>
          <cell r="I4308" t="str">
            <v/>
          </cell>
          <cell r="J4308" t="str">
            <v/>
          </cell>
          <cell r="K4308" t="str">
            <v>US14427M1071</v>
          </cell>
          <cell r="L4308" t="str">
            <v/>
          </cell>
          <cell r="M4308" t="str">
            <v/>
          </cell>
          <cell r="R4308" t="str">
            <v>CARPARTS.COM INC [American Stock]</v>
          </cell>
        </row>
        <row r="4309">
          <cell r="B4309" t="str">
            <v>USB.US</v>
          </cell>
          <cell r="C4309" t="str">
            <v>USB</v>
          </cell>
          <cell r="D4309" t="str">
            <v/>
          </cell>
          <cell r="E4309">
            <v>1</v>
          </cell>
          <cell r="F4309">
            <v>0.01</v>
          </cell>
          <cell r="G4309" t="str">
            <v/>
          </cell>
          <cell r="H4309" t="str">
            <v/>
          </cell>
          <cell r="I4309" t="str">
            <v/>
          </cell>
          <cell r="J4309" t="str">
            <v/>
          </cell>
          <cell r="K4309" t="str">
            <v>US9029733048</v>
          </cell>
          <cell r="L4309" t="str">
            <v/>
          </cell>
          <cell r="M4309" t="str">
            <v/>
          </cell>
          <cell r="R4309" t="str">
            <v>US BANCORP [American Stock]</v>
          </cell>
        </row>
        <row r="4310">
          <cell r="B4310" t="str">
            <v>USBpO.US</v>
          </cell>
          <cell r="C4310" t="str">
            <v>USBpO</v>
          </cell>
          <cell r="D4310" t="str">
            <v/>
          </cell>
          <cell r="E4310">
            <v>1</v>
          </cell>
          <cell r="F4310">
            <v>0.01</v>
          </cell>
          <cell r="G4310" t="str">
            <v/>
          </cell>
          <cell r="H4310" t="str">
            <v/>
          </cell>
          <cell r="I4310" t="str">
            <v/>
          </cell>
          <cell r="J4310" t="str">
            <v/>
          </cell>
          <cell r="K4310" t="str">
            <v>US9029737916</v>
          </cell>
          <cell r="L4310" t="str">
            <v/>
          </cell>
          <cell r="M4310" t="str">
            <v/>
          </cell>
          <cell r="R4310" t="str">
            <v>US BANCORP [American Stock]</v>
          </cell>
        </row>
        <row r="4311">
          <cell r="B4311" t="str">
            <v>USBpH.US</v>
          </cell>
          <cell r="C4311" t="str">
            <v>USBpH</v>
          </cell>
          <cell r="D4311" t="str">
            <v/>
          </cell>
          <cell r="E4311">
            <v>1</v>
          </cell>
          <cell r="F4311">
            <v>0.01</v>
          </cell>
          <cell r="G4311" t="str">
            <v/>
          </cell>
          <cell r="H4311" t="str">
            <v/>
          </cell>
          <cell r="I4311" t="str">
            <v/>
          </cell>
          <cell r="J4311" t="str">
            <v/>
          </cell>
          <cell r="K4311" t="str">
            <v>US9029731554</v>
          </cell>
          <cell r="L4311" t="str">
            <v/>
          </cell>
          <cell r="M4311" t="str">
            <v/>
          </cell>
          <cell r="R4311" t="str">
            <v>US BANCORP [American Stock]</v>
          </cell>
        </row>
        <row r="4312">
          <cell r="B4312" t="str">
            <v>USBpM.US</v>
          </cell>
          <cell r="C4312" t="str">
            <v>USBpM</v>
          </cell>
          <cell r="D4312" t="str">
            <v/>
          </cell>
          <cell r="E4312">
            <v>1</v>
          </cell>
          <cell r="F4312">
            <v>0.01</v>
          </cell>
          <cell r="G4312" t="str">
            <v/>
          </cell>
          <cell r="H4312" t="str">
            <v/>
          </cell>
          <cell r="I4312" t="str">
            <v/>
          </cell>
          <cell r="J4312" t="str">
            <v/>
          </cell>
          <cell r="K4312" t="str">
            <v>US9029738336</v>
          </cell>
          <cell r="L4312" t="str">
            <v/>
          </cell>
          <cell r="M4312" t="str">
            <v/>
          </cell>
          <cell r="R4312" t="str">
            <v>US BANCORP [American Stock]</v>
          </cell>
        </row>
        <row r="4313">
          <cell r="B4313" t="str">
            <v>USM.US</v>
          </cell>
          <cell r="C4313" t="str">
            <v>USM</v>
          </cell>
          <cell r="D4313" t="str">
            <v/>
          </cell>
          <cell r="E4313">
            <v>1</v>
          </cell>
          <cell r="F4313">
            <v>0.01</v>
          </cell>
          <cell r="G4313" t="str">
            <v/>
          </cell>
          <cell r="H4313" t="str">
            <v/>
          </cell>
          <cell r="I4313" t="str">
            <v/>
          </cell>
          <cell r="J4313" t="str">
            <v/>
          </cell>
          <cell r="K4313" t="str">
            <v>US9116841084</v>
          </cell>
          <cell r="L4313" t="str">
            <v/>
          </cell>
          <cell r="M4313" t="str">
            <v/>
          </cell>
          <cell r="R4313" t="str">
            <v>US CELLULAR CORP [American Stock]</v>
          </cell>
        </row>
        <row r="4314">
          <cell r="B4314" t="str">
            <v>UZA.US</v>
          </cell>
          <cell r="C4314" t="str">
            <v>UZA</v>
          </cell>
          <cell r="D4314" t="str">
            <v/>
          </cell>
          <cell r="E4314">
            <v>1</v>
          </cell>
          <cell r="F4314">
            <v>0.01</v>
          </cell>
          <cell r="G4314" t="str">
            <v/>
          </cell>
          <cell r="H4314" t="str">
            <v/>
          </cell>
          <cell r="I4314" t="str">
            <v/>
          </cell>
          <cell r="J4314" t="str">
            <v/>
          </cell>
          <cell r="K4314" t="str">
            <v>US9116844054</v>
          </cell>
          <cell r="L4314" t="str">
            <v/>
          </cell>
          <cell r="M4314" t="str">
            <v/>
          </cell>
          <cell r="R4314" t="str">
            <v>US CELLULAR CORP [American Stock]</v>
          </cell>
        </row>
        <row r="4315">
          <cell r="B4315" t="str">
            <v>JETS.US</v>
          </cell>
          <cell r="C4315" t="str">
            <v>JETS</v>
          </cell>
          <cell r="D4315" t="str">
            <v/>
          </cell>
          <cell r="E4315">
            <v>1</v>
          </cell>
          <cell r="F4315">
            <v>0.01</v>
          </cell>
          <cell r="G4315" t="str">
            <v/>
          </cell>
          <cell r="H4315" t="str">
            <v/>
          </cell>
          <cell r="I4315" t="str">
            <v/>
          </cell>
          <cell r="J4315" t="str">
            <v/>
          </cell>
          <cell r="K4315" t="str">
            <v>US26922A8421</v>
          </cell>
          <cell r="L4315" t="str">
            <v/>
          </cell>
          <cell r="M4315" t="str">
            <v/>
          </cell>
          <cell r="R4315" t="str">
            <v>US GLB JETS ETF [American Stock]</v>
          </cell>
        </row>
        <row r="4316">
          <cell r="B4316" t="str">
            <v>GROW.US</v>
          </cell>
          <cell r="C4316" t="str">
            <v>GROW</v>
          </cell>
          <cell r="D4316" t="str">
            <v/>
          </cell>
          <cell r="E4316">
            <v>1</v>
          </cell>
          <cell r="F4316">
            <v>0.01</v>
          </cell>
          <cell r="G4316" t="str">
            <v/>
          </cell>
          <cell r="H4316" t="str">
            <v/>
          </cell>
          <cell r="I4316" t="str">
            <v/>
          </cell>
          <cell r="J4316" t="str">
            <v/>
          </cell>
          <cell r="K4316" t="str">
            <v>US9029521005</v>
          </cell>
          <cell r="L4316" t="str">
            <v/>
          </cell>
          <cell r="M4316" t="str">
            <v/>
          </cell>
          <cell r="R4316" t="str">
            <v>US GLOBAL INV-A [American Stock]</v>
          </cell>
        </row>
        <row r="4317">
          <cell r="B4317" t="str">
            <v>USAU.US</v>
          </cell>
          <cell r="C4317" t="str">
            <v>USAU</v>
          </cell>
          <cell r="D4317" t="str">
            <v/>
          </cell>
          <cell r="E4317">
            <v>1</v>
          </cell>
          <cell r="F4317">
            <v>0.01</v>
          </cell>
          <cell r="G4317" t="str">
            <v/>
          </cell>
          <cell r="H4317" t="str">
            <v/>
          </cell>
          <cell r="I4317" t="str">
            <v/>
          </cell>
          <cell r="J4317" t="str">
            <v/>
          </cell>
          <cell r="K4317" t="str">
            <v>US90291C2017</v>
          </cell>
          <cell r="L4317" t="str">
            <v/>
          </cell>
          <cell r="M4317" t="str">
            <v/>
          </cell>
          <cell r="R4317" t="str">
            <v>US GOLD CORP [American Stock]</v>
          </cell>
        </row>
        <row r="4318">
          <cell r="B4318" t="str">
            <v>USLM.US</v>
          </cell>
          <cell r="C4318" t="str">
            <v>USLM</v>
          </cell>
          <cell r="D4318" t="str">
            <v/>
          </cell>
          <cell r="E4318">
            <v>1</v>
          </cell>
          <cell r="F4318">
            <v>0.01</v>
          </cell>
          <cell r="G4318" t="str">
            <v/>
          </cell>
          <cell r="H4318" t="str">
            <v/>
          </cell>
          <cell r="I4318" t="str">
            <v/>
          </cell>
          <cell r="J4318" t="str">
            <v/>
          </cell>
          <cell r="K4318" t="str">
            <v>US9119221029</v>
          </cell>
          <cell r="L4318" t="str">
            <v/>
          </cell>
          <cell r="M4318" t="str">
            <v/>
          </cell>
          <cell r="R4318" t="str">
            <v>US LIME &amp; MINERA [American Stock]</v>
          </cell>
        </row>
        <row r="4319">
          <cell r="B4319" t="str">
            <v>UNG.US</v>
          </cell>
          <cell r="C4319" t="str">
            <v>UNG</v>
          </cell>
          <cell r="D4319" t="str">
            <v/>
          </cell>
          <cell r="E4319">
            <v>1</v>
          </cell>
          <cell r="F4319">
            <v>0.01</v>
          </cell>
          <cell r="G4319" t="str">
            <v/>
          </cell>
          <cell r="H4319" t="str">
            <v/>
          </cell>
          <cell r="I4319" t="str">
            <v/>
          </cell>
          <cell r="J4319" t="str">
            <v/>
          </cell>
          <cell r="K4319" t="str">
            <v>US9123183009</v>
          </cell>
          <cell r="L4319" t="str">
            <v/>
          </cell>
          <cell r="M4319" t="str">
            <v/>
          </cell>
          <cell r="R4319" t="str">
            <v>US NAT GAS FD LP [American Stock]</v>
          </cell>
        </row>
        <row r="4320">
          <cell r="B4320" t="str">
            <v>USPH.US</v>
          </cell>
          <cell r="C4320" t="str">
            <v>USPH</v>
          </cell>
          <cell r="D4320" t="str">
            <v/>
          </cell>
          <cell r="E4320">
            <v>1</v>
          </cell>
          <cell r="F4320">
            <v>0.01</v>
          </cell>
          <cell r="G4320" t="str">
            <v/>
          </cell>
          <cell r="H4320" t="str">
            <v/>
          </cell>
          <cell r="I4320" t="str">
            <v/>
          </cell>
          <cell r="J4320" t="str">
            <v/>
          </cell>
          <cell r="K4320" t="str">
            <v>US90337L1089</v>
          </cell>
          <cell r="L4320" t="str">
            <v/>
          </cell>
          <cell r="M4320" t="str">
            <v/>
          </cell>
          <cell r="R4320" t="str">
            <v>US PHYSICAL THER [American Stock]</v>
          </cell>
        </row>
        <row r="4321">
          <cell r="B4321" t="str">
            <v>SLCA.US</v>
          </cell>
          <cell r="C4321" t="str">
            <v>SLCA</v>
          </cell>
          <cell r="D4321" t="str">
            <v/>
          </cell>
          <cell r="E4321">
            <v>1</v>
          </cell>
          <cell r="F4321">
            <v>0.01</v>
          </cell>
          <cell r="G4321" t="str">
            <v/>
          </cell>
          <cell r="H4321" t="str">
            <v/>
          </cell>
          <cell r="I4321" t="str">
            <v/>
          </cell>
          <cell r="J4321" t="str">
            <v/>
          </cell>
          <cell r="K4321" t="str">
            <v>US90346E1038</v>
          </cell>
          <cell r="L4321" t="str">
            <v/>
          </cell>
          <cell r="M4321" t="str">
            <v/>
          </cell>
          <cell r="R4321" t="str">
            <v>US SILICA HOLDIN [American Stock]</v>
          </cell>
        </row>
        <row r="4322">
          <cell r="B4322" t="str">
            <v>X.US</v>
          </cell>
          <cell r="C4322" t="str">
            <v>X</v>
          </cell>
          <cell r="D4322" t="str">
            <v/>
          </cell>
          <cell r="E4322">
            <v>1</v>
          </cell>
          <cell r="F4322">
            <v>0.01</v>
          </cell>
          <cell r="G4322" t="str">
            <v/>
          </cell>
          <cell r="H4322" t="str">
            <v/>
          </cell>
          <cell r="I4322" t="str">
            <v/>
          </cell>
          <cell r="J4322" t="str">
            <v/>
          </cell>
          <cell r="K4322" t="str">
            <v>US9129091081</v>
          </cell>
          <cell r="L4322" t="str">
            <v/>
          </cell>
          <cell r="M4322" t="str">
            <v/>
          </cell>
          <cell r="R4322" t="str">
            <v>US STEEL CORP [American Stock]</v>
          </cell>
        </row>
        <row r="4323">
          <cell r="B4323" t="str">
            <v>USAK.US</v>
          </cell>
          <cell r="C4323" t="str">
            <v>USAK</v>
          </cell>
          <cell r="D4323" t="str">
            <v/>
          </cell>
          <cell r="E4323">
            <v>1</v>
          </cell>
          <cell r="F4323">
            <v>0.01</v>
          </cell>
          <cell r="G4323" t="str">
            <v/>
          </cell>
          <cell r="H4323" t="str">
            <v/>
          </cell>
          <cell r="I4323" t="str">
            <v/>
          </cell>
          <cell r="J4323" t="str">
            <v/>
          </cell>
          <cell r="K4323" t="str">
            <v>US9029251066</v>
          </cell>
          <cell r="L4323" t="str">
            <v/>
          </cell>
          <cell r="M4323" t="str">
            <v/>
          </cell>
          <cell r="R4323" t="str">
            <v>USA TRUCK INC [American Stock]</v>
          </cell>
        </row>
        <row r="4324">
          <cell r="B4324" t="str">
            <v>USNA.US</v>
          </cell>
          <cell r="C4324" t="str">
            <v>USNA</v>
          </cell>
          <cell r="D4324" t="str">
            <v/>
          </cell>
          <cell r="E4324">
            <v>1</v>
          </cell>
          <cell r="F4324">
            <v>0.01</v>
          </cell>
          <cell r="G4324" t="str">
            <v/>
          </cell>
          <cell r="H4324" t="str">
            <v/>
          </cell>
          <cell r="I4324" t="str">
            <v/>
          </cell>
          <cell r="J4324" t="str">
            <v/>
          </cell>
          <cell r="K4324" t="str">
            <v>US90328M1071</v>
          </cell>
          <cell r="L4324" t="str">
            <v/>
          </cell>
          <cell r="M4324" t="str">
            <v/>
          </cell>
          <cell r="R4324" t="str">
            <v>USANA HEALTH SCI [American Stock]</v>
          </cell>
        </row>
        <row r="4325">
          <cell r="B4325" t="str">
            <v>USAT.US</v>
          </cell>
          <cell r="C4325" t="str">
            <v>USAT</v>
          </cell>
          <cell r="D4325" t="str">
            <v/>
          </cell>
          <cell r="E4325">
            <v>1</v>
          </cell>
          <cell r="F4325">
            <v>0.01</v>
          </cell>
          <cell r="G4325" t="str">
            <v/>
          </cell>
          <cell r="H4325" t="str">
            <v/>
          </cell>
          <cell r="I4325" t="str">
            <v/>
          </cell>
          <cell r="J4325" t="str">
            <v/>
          </cell>
          <cell r="K4325" t="str">
            <v>US90328S5001</v>
          </cell>
          <cell r="L4325" t="str">
            <v/>
          </cell>
          <cell r="M4325" t="str">
            <v/>
          </cell>
          <cell r="R4325" t="str">
            <v>USAT.PK [American Stock]</v>
          </cell>
        </row>
        <row r="4326">
          <cell r="B4326" t="str">
            <v>USFD.US</v>
          </cell>
          <cell r="C4326" t="str">
            <v>USFD</v>
          </cell>
          <cell r="D4326" t="str">
            <v/>
          </cell>
          <cell r="E4326">
            <v>1</v>
          </cell>
          <cell r="F4326">
            <v>0.01</v>
          </cell>
          <cell r="G4326" t="str">
            <v/>
          </cell>
          <cell r="H4326" t="str">
            <v/>
          </cell>
          <cell r="I4326" t="str">
            <v/>
          </cell>
          <cell r="J4326" t="str">
            <v/>
          </cell>
          <cell r="K4326" t="str">
            <v>US9120081099</v>
          </cell>
          <cell r="L4326" t="str">
            <v/>
          </cell>
          <cell r="M4326" t="str">
            <v/>
          </cell>
          <cell r="R4326" t="str">
            <v>USFD.K [American Stock]</v>
          </cell>
        </row>
        <row r="4327">
          <cell r="B4327" t="str">
            <v>UTMD.US</v>
          </cell>
          <cell r="C4327" t="str">
            <v>UTMD</v>
          </cell>
          <cell r="D4327" t="str">
            <v/>
          </cell>
          <cell r="E4327">
            <v>1</v>
          </cell>
          <cell r="F4327">
            <v>0.01</v>
          </cell>
          <cell r="G4327" t="str">
            <v/>
          </cell>
          <cell r="H4327" t="str">
            <v/>
          </cell>
          <cell r="I4327" t="str">
            <v/>
          </cell>
          <cell r="J4327" t="str">
            <v/>
          </cell>
          <cell r="K4327" t="str">
            <v>US9174881089</v>
          </cell>
          <cell r="L4327" t="str">
            <v/>
          </cell>
          <cell r="M4327" t="str">
            <v/>
          </cell>
          <cell r="R4327" t="str">
            <v>UTAH MEDICAL PRO [American Stock]</v>
          </cell>
        </row>
        <row r="4328">
          <cell r="B4328" t="str">
            <v>EGY.US</v>
          </cell>
          <cell r="C4328" t="str">
            <v>EGY</v>
          </cell>
          <cell r="D4328" t="str">
            <v/>
          </cell>
          <cell r="E4328">
            <v>1</v>
          </cell>
          <cell r="F4328">
            <v>0.01</v>
          </cell>
          <cell r="G4328" t="str">
            <v/>
          </cell>
          <cell r="H4328" t="str">
            <v/>
          </cell>
          <cell r="I4328" t="str">
            <v/>
          </cell>
          <cell r="J4328" t="str">
            <v/>
          </cell>
          <cell r="K4328" t="str">
            <v>US91851C2017</v>
          </cell>
          <cell r="L4328" t="str">
            <v/>
          </cell>
          <cell r="M4328" t="str">
            <v/>
          </cell>
          <cell r="R4328" t="str">
            <v>VAALCO ENERGY [American Stock]</v>
          </cell>
        </row>
        <row r="4329">
          <cell r="B4329" t="str">
            <v>MTN.US</v>
          </cell>
          <cell r="C4329" t="str">
            <v>MTN</v>
          </cell>
          <cell r="D4329" t="str">
            <v/>
          </cell>
          <cell r="E4329">
            <v>1</v>
          </cell>
          <cell r="F4329">
            <v>0.01</v>
          </cell>
          <cell r="G4329" t="str">
            <v/>
          </cell>
          <cell r="H4329" t="str">
            <v/>
          </cell>
          <cell r="I4329" t="str">
            <v/>
          </cell>
          <cell r="J4329" t="str">
            <v/>
          </cell>
          <cell r="K4329" t="str">
            <v>US91879Q1094</v>
          </cell>
          <cell r="L4329" t="str">
            <v/>
          </cell>
          <cell r="M4329" t="str">
            <v/>
          </cell>
          <cell r="R4329" t="str">
            <v>VAIL RESORTS [American Stock]</v>
          </cell>
        </row>
        <row r="4330">
          <cell r="B4330" t="str">
            <v>VALE.US</v>
          </cell>
          <cell r="C4330" t="str">
            <v>VALE</v>
          </cell>
          <cell r="D4330" t="str">
            <v/>
          </cell>
          <cell r="E4330">
            <v>1</v>
          </cell>
          <cell r="F4330">
            <v>0.01</v>
          </cell>
          <cell r="G4330" t="str">
            <v/>
          </cell>
          <cell r="H4330" t="str">
            <v/>
          </cell>
          <cell r="I4330" t="str">
            <v/>
          </cell>
          <cell r="J4330" t="str">
            <v/>
          </cell>
          <cell r="K4330" t="str">
            <v>US91912E1055</v>
          </cell>
          <cell r="L4330" t="str">
            <v/>
          </cell>
          <cell r="M4330" t="str">
            <v/>
          </cell>
          <cell r="R4330" t="str">
            <v>VALE SA-SP ADR [American Stock]</v>
          </cell>
        </row>
        <row r="4331">
          <cell r="B4331" t="str">
            <v>VLO.US</v>
          </cell>
          <cell r="C4331" t="str">
            <v>VLO</v>
          </cell>
          <cell r="D4331" t="str">
            <v/>
          </cell>
          <cell r="E4331">
            <v>1</v>
          </cell>
          <cell r="F4331">
            <v>0.01</v>
          </cell>
          <cell r="G4331" t="str">
            <v/>
          </cell>
          <cell r="H4331" t="str">
            <v/>
          </cell>
          <cell r="I4331" t="str">
            <v/>
          </cell>
          <cell r="J4331" t="str">
            <v/>
          </cell>
          <cell r="K4331" t="str">
            <v>US91913Y1001</v>
          </cell>
          <cell r="L4331" t="str">
            <v/>
          </cell>
          <cell r="M4331" t="str">
            <v/>
          </cell>
          <cell r="R4331" t="str">
            <v>VALERO ENERGY [American Stock]</v>
          </cell>
        </row>
        <row r="4332">
          <cell r="B4332" t="str">
            <v>VHI.US</v>
          </cell>
          <cell r="C4332" t="str">
            <v>VHI</v>
          </cell>
          <cell r="D4332" t="str">
            <v/>
          </cell>
          <cell r="E4332">
            <v>1</v>
          </cell>
          <cell r="F4332">
            <v>0.01</v>
          </cell>
          <cell r="G4332" t="str">
            <v/>
          </cell>
          <cell r="H4332" t="str">
            <v/>
          </cell>
          <cell r="I4332" t="str">
            <v/>
          </cell>
          <cell r="J4332" t="str">
            <v/>
          </cell>
          <cell r="K4332" t="str">
            <v>US9189052098</v>
          </cell>
          <cell r="L4332" t="str">
            <v/>
          </cell>
          <cell r="M4332" t="str">
            <v/>
          </cell>
          <cell r="R4332" t="str">
            <v>VALHI INC [American Stock]</v>
          </cell>
        </row>
        <row r="4333">
          <cell r="B4333" t="str">
            <v>VLY.US</v>
          </cell>
          <cell r="C4333" t="str">
            <v>VLY</v>
          </cell>
          <cell r="D4333" t="str">
            <v/>
          </cell>
          <cell r="E4333">
            <v>1</v>
          </cell>
          <cell r="F4333">
            <v>0.01</v>
          </cell>
          <cell r="G4333" t="str">
            <v/>
          </cell>
          <cell r="H4333" t="str">
            <v/>
          </cell>
          <cell r="I4333" t="str">
            <v/>
          </cell>
          <cell r="J4333" t="str">
            <v/>
          </cell>
          <cell r="K4333" t="str">
            <v>US9197941076</v>
          </cell>
          <cell r="L4333" t="str">
            <v/>
          </cell>
          <cell r="M4333" t="str">
            <v/>
          </cell>
          <cell r="R4333" t="str">
            <v>VALLEY NATL BANC [American Stock]</v>
          </cell>
        </row>
        <row r="4334">
          <cell r="B4334" t="str">
            <v>VMI.US</v>
          </cell>
          <cell r="C4334" t="str">
            <v>VMI</v>
          </cell>
          <cell r="D4334" t="str">
            <v/>
          </cell>
          <cell r="E4334">
            <v>1</v>
          </cell>
          <cell r="F4334">
            <v>0.01</v>
          </cell>
          <cell r="G4334" t="str">
            <v/>
          </cell>
          <cell r="H4334" t="str">
            <v/>
          </cell>
          <cell r="I4334" t="str">
            <v/>
          </cell>
          <cell r="J4334" t="str">
            <v/>
          </cell>
          <cell r="K4334" t="str">
            <v>US9202531011</v>
          </cell>
          <cell r="L4334" t="str">
            <v/>
          </cell>
          <cell r="M4334" t="str">
            <v/>
          </cell>
          <cell r="R4334" t="str">
            <v>VALMONT INDS [American Stock]</v>
          </cell>
        </row>
        <row r="4335">
          <cell r="B4335" t="str">
            <v>VALU.US</v>
          </cell>
          <cell r="C4335" t="str">
            <v>VALU</v>
          </cell>
          <cell r="D4335" t="str">
            <v/>
          </cell>
          <cell r="E4335">
            <v>1</v>
          </cell>
          <cell r="F4335">
            <v>0.01</v>
          </cell>
          <cell r="G4335" t="str">
            <v/>
          </cell>
          <cell r="H4335" t="str">
            <v/>
          </cell>
          <cell r="I4335" t="str">
            <v/>
          </cell>
          <cell r="J4335" t="str">
            <v/>
          </cell>
          <cell r="K4335" t="str">
            <v>US9204371002</v>
          </cell>
          <cell r="L4335" t="str">
            <v/>
          </cell>
          <cell r="M4335" t="str">
            <v/>
          </cell>
          <cell r="R4335" t="str">
            <v>VALUE LINE INC [American Stock]</v>
          </cell>
        </row>
        <row r="4336">
          <cell r="B4336" t="str">
            <v>VVV.US</v>
          </cell>
          <cell r="C4336" t="str">
            <v>VVV</v>
          </cell>
          <cell r="D4336" t="str">
            <v/>
          </cell>
          <cell r="E4336">
            <v>1</v>
          </cell>
          <cell r="F4336">
            <v>0.01</v>
          </cell>
          <cell r="G4336" t="str">
            <v/>
          </cell>
          <cell r="H4336" t="str">
            <v/>
          </cell>
          <cell r="I4336" t="str">
            <v/>
          </cell>
          <cell r="J4336" t="str">
            <v/>
          </cell>
          <cell r="K4336" t="str">
            <v>US92047W1018</v>
          </cell>
          <cell r="L4336" t="str">
            <v/>
          </cell>
          <cell r="M4336" t="str">
            <v/>
          </cell>
          <cell r="R4336" t="str">
            <v>VALVOLINE INC [American Stock]</v>
          </cell>
        </row>
        <row r="4337">
          <cell r="B4337" t="str">
            <v>VNDA.US</v>
          </cell>
          <cell r="C4337" t="str">
            <v>VNDA</v>
          </cell>
          <cell r="D4337" t="str">
            <v/>
          </cell>
          <cell r="E4337">
            <v>1</v>
          </cell>
          <cell r="F4337">
            <v>0.01</v>
          </cell>
          <cell r="G4337" t="str">
            <v/>
          </cell>
          <cell r="H4337" t="str">
            <v/>
          </cell>
          <cell r="I4337" t="str">
            <v/>
          </cell>
          <cell r="J4337" t="str">
            <v/>
          </cell>
          <cell r="K4337" t="str">
            <v>US9216591084</v>
          </cell>
          <cell r="L4337" t="str">
            <v/>
          </cell>
          <cell r="M4337" t="str">
            <v/>
          </cell>
          <cell r="R4337" t="str">
            <v>VANDA PHARMACEUT [American Stock]</v>
          </cell>
        </row>
        <row r="4338">
          <cell r="B4338" t="str">
            <v>AFK.US</v>
          </cell>
          <cell r="C4338" t="str">
            <v>AFK</v>
          </cell>
          <cell r="D4338" t="str">
            <v/>
          </cell>
          <cell r="E4338">
            <v>1</v>
          </cell>
          <cell r="F4338">
            <v>0.01</v>
          </cell>
          <cell r="G4338" t="str">
            <v/>
          </cell>
          <cell r="H4338" t="str">
            <v/>
          </cell>
          <cell r="I4338" t="str">
            <v/>
          </cell>
          <cell r="J4338" t="str">
            <v/>
          </cell>
          <cell r="K4338" t="str">
            <v>US92189F8665</v>
          </cell>
          <cell r="L4338" t="str">
            <v/>
          </cell>
          <cell r="M4338" t="str">
            <v/>
          </cell>
          <cell r="R4338" t="str">
            <v>VANECK AFRICA [American Stock]</v>
          </cell>
        </row>
        <row r="4339">
          <cell r="B4339" t="str">
            <v>BIZD.US</v>
          </cell>
          <cell r="C4339" t="str">
            <v>BIZD</v>
          </cell>
          <cell r="D4339" t="str">
            <v/>
          </cell>
          <cell r="E4339">
            <v>1</v>
          </cell>
          <cell r="F4339">
            <v>0.01</v>
          </cell>
          <cell r="G4339" t="str">
            <v/>
          </cell>
          <cell r="H4339" t="str">
            <v/>
          </cell>
          <cell r="I4339" t="str">
            <v/>
          </cell>
          <cell r="J4339" t="str">
            <v/>
          </cell>
          <cell r="K4339" t="str">
            <v>US92189F4110</v>
          </cell>
          <cell r="L4339" t="str">
            <v/>
          </cell>
          <cell r="M4339" t="str">
            <v/>
          </cell>
          <cell r="R4339" t="str">
            <v>VANECK BDC INCME [American Stock]</v>
          </cell>
        </row>
        <row r="4340">
          <cell r="B4340" t="str">
            <v>BBH.US</v>
          </cell>
          <cell r="C4340" t="str">
            <v>BBH</v>
          </cell>
          <cell r="D4340" t="str">
            <v/>
          </cell>
          <cell r="E4340">
            <v>1</v>
          </cell>
          <cell r="F4340">
            <v>0.01</v>
          </cell>
          <cell r="G4340" t="str">
            <v/>
          </cell>
          <cell r="H4340" t="str">
            <v/>
          </cell>
          <cell r="I4340" t="str">
            <v/>
          </cell>
          <cell r="J4340" t="str">
            <v/>
          </cell>
          <cell r="K4340" t="str">
            <v>US92189F7261</v>
          </cell>
          <cell r="L4340" t="str">
            <v/>
          </cell>
          <cell r="M4340" t="str">
            <v/>
          </cell>
          <cell r="R4340" t="str">
            <v>VANECK BIOTECH [American Stock]</v>
          </cell>
        </row>
        <row r="4341">
          <cell r="B4341" t="str">
            <v>BRF.US</v>
          </cell>
          <cell r="C4341" t="str">
            <v>BRF</v>
          </cell>
          <cell r="D4341" t="str">
            <v/>
          </cell>
          <cell r="E4341">
            <v>1</v>
          </cell>
          <cell r="F4341">
            <v>0.01</v>
          </cell>
          <cell r="G4341" t="str">
            <v/>
          </cell>
          <cell r="H4341" t="str">
            <v/>
          </cell>
          <cell r="I4341" t="str">
            <v/>
          </cell>
          <cell r="J4341" t="str">
            <v/>
          </cell>
          <cell r="K4341" t="str">
            <v>US92189F8251</v>
          </cell>
          <cell r="L4341" t="str">
            <v/>
          </cell>
          <cell r="M4341" t="str">
            <v/>
          </cell>
          <cell r="R4341" t="str">
            <v>VANECK BRAZIL SC [American Stock]</v>
          </cell>
        </row>
        <row r="4342">
          <cell r="B4342" t="str">
            <v>CBON.US</v>
          </cell>
          <cell r="C4342" t="str">
            <v>CBON</v>
          </cell>
          <cell r="D4342" t="str">
            <v/>
          </cell>
          <cell r="E4342">
            <v>1</v>
          </cell>
          <cell r="F4342">
            <v>0.01</v>
          </cell>
          <cell r="G4342" t="str">
            <v/>
          </cell>
          <cell r="H4342" t="str">
            <v/>
          </cell>
          <cell r="I4342" t="str">
            <v/>
          </cell>
          <cell r="J4342" t="str">
            <v/>
          </cell>
          <cell r="K4342" t="str">
            <v>US92189F3799</v>
          </cell>
          <cell r="L4342" t="str">
            <v/>
          </cell>
          <cell r="M4342" t="str">
            <v/>
          </cell>
          <cell r="R4342" t="str">
            <v>VANECK CHINA BND [American Stock]</v>
          </cell>
        </row>
        <row r="4343">
          <cell r="B4343" t="str">
            <v>KOL.US</v>
          </cell>
          <cell r="C4343" t="str">
            <v>KOL</v>
          </cell>
          <cell r="D4343" t="str">
            <v/>
          </cell>
          <cell r="E4343">
            <v>1</v>
          </cell>
          <cell r="F4343">
            <v>0.01</v>
          </cell>
          <cell r="G4343" t="str">
            <v/>
          </cell>
          <cell r="H4343" t="str">
            <v/>
          </cell>
          <cell r="I4343" t="str">
            <v/>
          </cell>
          <cell r="J4343" t="str">
            <v/>
          </cell>
          <cell r="K4343" t="str">
            <v>US92189H8887</v>
          </cell>
          <cell r="L4343" t="str">
            <v/>
          </cell>
          <cell r="M4343" t="str">
            <v/>
          </cell>
          <cell r="R4343" t="str">
            <v>VANECK COAL [American Stock]</v>
          </cell>
        </row>
        <row r="4344">
          <cell r="B4344" t="str">
            <v>EGPT.US</v>
          </cell>
          <cell r="C4344" t="str">
            <v>EGPT</v>
          </cell>
          <cell r="D4344" t="str">
            <v/>
          </cell>
          <cell r="E4344">
            <v>1</v>
          </cell>
          <cell r="F4344">
            <v>0.01</v>
          </cell>
          <cell r="G4344" t="str">
            <v/>
          </cell>
          <cell r="H4344" t="str">
            <v/>
          </cell>
          <cell r="I4344" t="str">
            <v/>
          </cell>
          <cell r="J4344" t="str">
            <v/>
          </cell>
          <cell r="K4344" t="str">
            <v>US92189F7758</v>
          </cell>
          <cell r="L4344" t="str">
            <v/>
          </cell>
          <cell r="M4344" t="str">
            <v/>
          </cell>
          <cell r="R4344" t="str">
            <v>VANECK EGYPT [American Stock]</v>
          </cell>
        </row>
        <row r="4345">
          <cell r="B4345" t="str">
            <v>EMAG.US</v>
          </cell>
          <cell r="C4345" t="str">
            <v>EMAG</v>
          </cell>
          <cell r="D4345" t="str">
            <v/>
          </cell>
          <cell r="E4345">
            <v>1</v>
          </cell>
          <cell r="F4345">
            <v>0.01</v>
          </cell>
          <cell r="G4345" t="str">
            <v/>
          </cell>
          <cell r="H4345" t="str">
            <v/>
          </cell>
          <cell r="I4345" t="str">
            <v/>
          </cell>
          <cell r="J4345" t="str">
            <v/>
          </cell>
          <cell r="K4345" t="str">
            <v>US92189F4789</v>
          </cell>
          <cell r="L4345" t="str">
            <v/>
          </cell>
          <cell r="M4345" t="str">
            <v/>
          </cell>
          <cell r="R4345" t="str">
            <v>VANECK EM AGG BD [American Stock]</v>
          </cell>
        </row>
        <row r="4346">
          <cell r="B4346" t="str">
            <v>HYEM.US</v>
          </cell>
          <cell r="C4346" t="str">
            <v>HYEM</v>
          </cell>
          <cell r="D4346" t="str">
            <v/>
          </cell>
          <cell r="E4346">
            <v>1</v>
          </cell>
          <cell r="F4346">
            <v>0.01</v>
          </cell>
          <cell r="G4346" t="str">
            <v/>
          </cell>
          <cell r="H4346" t="str">
            <v/>
          </cell>
          <cell r="I4346" t="str">
            <v/>
          </cell>
          <cell r="J4346" t="str">
            <v/>
          </cell>
          <cell r="K4346" t="str">
            <v>US92189F3534</v>
          </cell>
          <cell r="L4346" t="str">
            <v/>
          </cell>
          <cell r="M4346" t="str">
            <v/>
          </cell>
          <cell r="R4346" t="str">
            <v>VANECK EM HI YLD [American Stock]</v>
          </cell>
        </row>
        <row r="4347">
          <cell r="B4347" t="str">
            <v>EMLC.US</v>
          </cell>
          <cell r="C4347" t="str">
            <v>EMLC</v>
          </cell>
          <cell r="D4347" t="str">
            <v/>
          </cell>
          <cell r="E4347">
            <v>1</v>
          </cell>
          <cell r="F4347">
            <v>0.01</v>
          </cell>
          <cell r="G4347" t="str">
            <v/>
          </cell>
          <cell r="H4347" t="str">
            <v/>
          </cell>
          <cell r="I4347" t="str">
            <v/>
          </cell>
          <cell r="J4347" t="str">
            <v/>
          </cell>
          <cell r="K4347" t="str">
            <v>US92189H3003</v>
          </cell>
          <cell r="L4347" t="str">
            <v/>
          </cell>
          <cell r="M4347" t="str">
            <v/>
          </cell>
          <cell r="R4347" t="str">
            <v>VANECK EM LCL BD [American Stock]</v>
          </cell>
        </row>
        <row r="4348">
          <cell r="B4348" t="str">
            <v>EVX.US</v>
          </cell>
          <cell r="C4348" t="str">
            <v>EVX</v>
          </cell>
          <cell r="D4348" t="str">
            <v/>
          </cell>
          <cell r="E4348">
            <v>1</v>
          </cell>
          <cell r="F4348">
            <v>0.01</v>
          </cell>
          <cell r="G4348" t="str">
            <v/>
          </cell>
          <cell r="H4348" t="str">
            <v/>
          </cell>
          <cell r="I4348" t="str">
            <v/>
          </cell>
          <cell r="J4348" t="str">
            <v/>
          </cell>
          <cell r="K4348" t="str">
            <v>US92189F3047</v>
          </cell>
          <cell r="L4348" t="str">
            <v/>
          </cell>
          <cell r="M4348" t="str">
            <v/>
          </cell>
          <cell r="R4348" t="str">
            <v>VANECK ENV SRVCS [American Stock]</v>
          </cell>
        </row>
        <row r="4349">
          <cell r="B4349" t="str">
            <v>BJK.US</v>
          </cell>
          <cell r="C4349" t="str">
            <v>BJK</v>
          </cell>
          <cell r="D4349" t="str">
            <v/>
          </cell>
          <cell r="E4349">
            <v>1</v>
          </cell>
          <cell r="F4349">
            <v>0.01</v>
          </cell>
          <cell r="G4349" t="str">
            <v/>
          </cell>
          <cell r="H4349" t="str">
            <v/>
          </cell>
          <cell r="I4349" t="str">
            <v/>
          </cell>
          <cell r="J4349" t="str">
            <v/>
          </cell>
          <cell r="K4349" t="str">
            <v>US92189F8822</v>
          </cell>
          <cell r="L4349" t="str">
            <v/>
          </cell>
          <cell r="M4349" t="str">
            <v/>
          </cell>
          <cell r="R4349" t="str">
            <v>VANECK GAMING [American Stock]</v>
          </cell>
        </row>
        <row r="4350">
          <cell r="B4350" t="str">
            <v>GDX.US</v>
          </cell>
          <cell r="C4350" t="str">
            <v>GDX</v>
          </cell>
          <cell r="D4350" t="str">
            <v/>
          </cell>
          <cell r="E4350">
            <v>1</v>
          </cell>
          <cell r="F4350">
            <v>0.01</v>
          </cell>
          <cell r="G4350" t="str">
            <v/>
          </cell>
          <cell r="H4350" t="str">
            <v/>
          </cell>
          <cell r="I4350" t="str">
            <v/>
          </cell>
          <cell r="J4350" t="str">
            <v/>
          </cell>
          <cell r="K4350" t="str">
            <v>US92189F1066</v>
          </cell>
          <cell r="L4350" t="str">
            <v/>
          </cell>
          <cell r="M4350" t="str">
            <v/>
          </cell>
          <cell r="R4350" t="str">
            <v>VANECK GOLD MNRS [American Stock]</v>
          </cell>
        </row>
        <row r="4351">
          <cell r="B4351" t="str">
            <v>IDX.US</v>
          </cell>
          <cell r="C4351" t="str">
            <v>IDX</v>
          </cell>
          <cell r="D4351" t="str">
            <v/>
          </cell>
          <cell r="E4351">
            <v>1</v>
          </cell>
          <cell r="F4351">
            <v>0.01</v>
          </cell>
          <cell r="G4351" t="str">
            <v/>
          </cell>
          <cell r="H4351" t="str">
            <v/>
          </cell>
          <cell r="I4351" t="str">
            <v/>
          </cell>
          <cell r="J4351" t="str">
            <v/>
          </cell>
          <cell r="K4351" t="str">
            <v>US92189F8335</v>
          </cell>
          <cell r="L4351" t="str">
            <v/>
          </cell>
          <cell r="M4351" t="str">
            <v/>
          </cell>
          <cell r="R4351" t="str">
            <v>VANECK INDONESIA [American Stock]</v>
          </cell>
        </row>
        <row r="4352">
          <cell r="B4352" t="str">
            <v>IHY.US</v>
          </cell>
          <cell r="C4352" t="str">
            <v>IHY</v>
          </cell>
          <cell r="D4352" t="str">
            <v/>
          </cell>
          <cell r="E4352">
            <v>1</v>
          </cell>
          <cell r="F4352">
            <v>0.01</v>
          </cell>
          <cell r="G4352" t="str">
            <v/>
          </cell>
          <cell r="H4352" t="str">
            <v/>
          </cell>
          <cell r="I4352" t="str">
            <v/>
          </cell>
          <cell r="J4352" t="str">
            <v/>
          </cell>
          <cell r="K4352" t="str">
            <v>US92189F4458</v>
          </cell>
          <cell r="L4352" t="str">
            <v/>
          </cell>
          <cell r="M4352" t="str">
            <v/>
          </cell>
          <cell r="R4352" t="str">
            <v>VANECK INTL HYLD [American Stock]</v>
          </cell>
        </row>
        <row r="4353">
          <cell r="B4353" t="str">
            <v>MOTI.US</v>
          </cell>
          <cell r="C4353" t="str">
            <v>MOTI</v>
          </cell>
          <cell r="D4353" t="str">
            <v/>
          </cell>
          <cell r="E4353">
            <v>1</v>
          </cell>
          <cell r="F4353">
            <v>0.01</v>
          </cell>
          <cell r="G4353" t="str">
            <v/>
          </cell>
          <cell r="H4353" t="str">
            <v/>
          </cell>
          <cell r="I4353" t="str">
            <v/>
          </cell>
          <cell r="J4353" t="str">
            <v/>
          </cell>
          <cell r="K4353" t="str">
            <v>US92189F5935</v>
          </cell>
          <cell r="L4353" t="str">
            <v/>
          </cell>
          <cell r="M4353" t="str">
            <v/>
          </cell>
          <cell r="R4353" t="str">
            <v>VANECK INTL MOAT [American Stock]</v>
          </cell>
        </row>
        <row r="4354">
          <cell r="B4354" t="str">
            <v>ISRA.US</v>
          </cell>
          <cell r="C4354" t="str">
            <v>ISRA</v>
          </cell>
          <cell r="D4354" t="str">
            <v/>
          </cell>
          <cell r="E4354">
            <v>1</v>
          </cell>
          <cell r="F4354">
            <v>0.01</v>
          </cell>
          <cell r="G4354" t="str">
            <v/>
          </cell>
          <cell r="H4354" t="str">
            <v/>
          </cell>
          <cell r="I4354" t="str">
            <v/>
          </cell>
          <cell r="J4354" t="str">
            <v/>
          </cell>
          <cell r="K4354" t="str">
            <v>US92189F6354</v>
          </cell>
          <cell r="L4354" t="str">
            <v/>
          </cell>
          <cell r="M4354" t="str">
            <v/>
          </cell>
          <cell r="R4354" t="str">
            <v>VANECK ISRAEL [American Stock]</v>
          </cell>
        </row>
        <row r="4355">
          <cell r="B4355" t="str">
            <v>GDXJ.US</v>
          </cell>
          <cell r="C4355" t="str">
            <v>GDXJ</v>
          </cell>
          <cell r="D4355" t="str">
            <v/>
          </cell>
          <cell r="E4355">
            <v>1</v>
          </cell>
          <cell r="F4355">
            <v>0.01</v>
          </cell>
          <cell r="G4355" t="str">
            <v/>
          </cell>
          <cell r="H4355" t="str">
            <v/>
          </cell>
          <cell r="I4355" t="str">
            <v/>
          </cell>
          <cell r="J4355" t="str">
            <v/>
          </cell>
          <cell r="K4355" t="str">
            <v>US92189F7915</v>
          </cell>
          <cell r="L4355" t="str">
            <v/>
          </cell>
          <cell r="M4355" t="str">
            <v/>
          </cell>
          <cell r="R4355" t="str">
            <v>VANECK JR GLD MN [American Stock]</v>
          </cell>
        </row>
        <row r="4356">
          <cell r="B4356" t="str">
            <v>MLN.US</v>
          </cell>
          <cell r="C4356" t="str">
            <v>MLN</v>
          </cell>
          <cell r="D4356" t="str">
            <v/>
          </cell>
          <cell r="E4356">
            <v>1</v>
          </cell>
          <cell r="F4356">
            <v>0.01</v>
          </cell>
          <cell r="G4356" t="str">
            <v/>
          </cell>
          <cell r="H4356" t="str">
            <v/>
          </cell>
          <cell r="I4356" t="str">
            <v/>
          </cell>
          <cell r="J4356" t="str">
            <v/>
          </cell>
          <cell r="K4356" t="str">
            <v>US92189F5364</v>
          </cell>
          <cell r="L4356" t="str">
            <v/>
          </cell>
          <cell r="M4356" t="str">
            <v/>
          </cell>
          <cell r="R4356" t="str">
            <v>VANECK VECTORS L [American Stock]</v>
          </cell>
        </row>
        <row r="4357">
          <cell r="B4357" t="str">
            <v>OUNZ.US</v>
          </cell>
          <cell r="C4357" t="str">
            <v>OUNZ</v>
          </cell>
          <cell r="D4357" t="str">
            <v/>
          </cell>
          <cell r="E4357">
            <v>1</v>
          </cell>
          <cell r="F4357">
            <v>0.01</v>
          </cell>
          <cell r="G4357" t="str">
            <v/>
          </cell>
          <cell r="H4357" t="str">
            <v/>
          </cell>
          <cell r="I4357" t="str">
            <v/>
          </cell>
          <cell r="J4357" t="str">
            <v/>
          </cell>
          <cell r="K4357" t="str">
            <v>US9210781012</v>
          </cell>
          <cell r="L4357" t="str">
            <v/>
          </cell>
          <cell r="M4357" t="str">
            <v/>
          </cell>
          <cell r="R4357" t="str">
            <v>VANECK MERK GOLD [American Stock]</v>
          </cell>
        </row>
        <row r="4358">
          <cell r="B4358" t="str">
            <v>MORT.US</v>
          </cell>
          <cell r="C4358" t="str">
            <v>MORT</v>
          </cell>
          <cell r="D4358" t="str">
            <v/>
          </cell>
          <cell r="E4358">
            <v>1</v>
          </cell>
          <cell r="F4358">
            <v>0.01</v>
          </cell>
          <cell r="G4358" t="str">
            <v/>
          </cell>
          <cell r="H4358" t="str">
            <v/>
          </cell>
          <cell r="I4358" t="str">
            <v/>
          </cell>
          <cell r="J4358" t="str">
            <v/>
          </cell>
          <cell r="K4358" t="str">
            <v>US92189F4524</v>
          </cell>
          <cell r="L4358" t="str">
            <v/>
          </cell>
          <cell r="M4358" t="str">
            <v/>
          </cell>
          <cell r="R4358" t="str">
            <v>VANECK MTG REIT [American Stock]</v>
          </cell>
        </row>
        <row r="4359">
          <cell r="B4359" t="str">
            <v>HAP.US</v>
          </cell>
          <cell r="C4359" t="str">
            <v>HAP</v>
          </cell>
          <cell r="D4359" t="str">
            <v/>
          </cell>
          <cell r="E4359">
            <v>1</v>
          </cell>
          <cell r="F4359">
            <v>0.01</v>
          </cell>
          <cell r="G4359" t="str">
            <v/>
          </cell>
          <cell r="H4359" t="str">
            <v/>
          </cell>
          <cell r="I4359" t="str">
            <v/>
          </cell>
          <cell r="J4359" t="str">
            <v/>
          </cell>
          <cell r="K4359" t="str">
            <v>US92189F8418</v>
          </cell>
          <cell r="L4359" t="str">
            <v/>
          </cell>
          <cell r="M4359" t="str">
            <v/>
          </cell>
          <cell r="R4359" t="str">
            <v>VANECK NAT RSRCS [American Stock]</v>
          </cell>
        </row>
        <row r="4360">
          <cell r="B4360" t="str">
            <v>PFXF.US</v>
          </cell>
          <cell r="C4360" t="str">
            <v>PFXF</v>
          </cell>
          <cell r="D4360" t="str">
            <v/>
          </cell>
          <cell r="E4360">
            <v>1</v>
          </cell>
          <cell r="F4360">
            <v>0.01</v>
          </cell>
          <cell r="G4360" t="str">
            <v/>
          </cell>
          <cell r="H4360" t="str">
            <v/>
          </cell>
          <cell r="I4360" t="str">
            <v/>
          </cell>
          <cell r="J4360" t="str">
            <v/>
          </cell>
          <cell r="K4360" t="str">
            <v>US92189F4292</v>
          </cell>
          <cell r="L4360" t="str">
            <v/>
          </cell>
          <cell r="M4360" t="str">
            <v/>
          </cell>
          <cell r="R4360" t="str">
            <v>VANECK PFD X FIN [American Stock]</v>
          </cell>
        </row>
        <row r="4361">
          <cell r="B4361" t="str">
            <v>PPH.US</v>
          </cell>
          <cell r="C4361" t="str">
            <v>PPH</v>
          </cell>
          <cell r="D4361" t="str">
            <v/>
          </cell>
          <cell r="E4361">
            <v>1</v>
          </cell>
          <cell r="F4361">
            <v>0.01</v>
          </cell>
          <cell r="G4361" t="str">
            <v/>
          </cell>
          <cell r="H4361" t="str">
            <v/>
          </cell>
          <cell r="I4361" t="str">
            <v/>
          </cell>
          <cell r="J4361" t="str">
            <v/>
          </cell>
          <cell r="K4361" t="str">
            <v>US92189F6925</v>
          </cell>
          <cell r="L4361" t="str">
            <v/>
          </cell>
          <cell r="M4361" t="str">
            <v/>
          </cell>
          <cell r="R4361" t="str">
            <v>VANECK PHARMA [American Stock]</v>
          </cell>
        </row>
        <row r="4362">
          <cell r="B4362" t="str">
            <v>REMX.US</v>
          </cell>
          <cell r="C4362" t="str">
            <v>REMX</v>
          </cell>
          <cell r="D4362" t="str">
            <v/>
          </cell>
          <cell r="E4362">
            <v>1</v>
          </cell>
          <cell r="F4362">
            <v>0.01</v>
          </cell>
          <cell r="G4362" t="str">
            <v/>
          </cell>
          <cell r="H4362" t="str">
            <v/>
          </cell>
          <cell r="I4362" t="str">
            <v/>
          </cell>
          <cell r="J4362" t="str">
            <v/>
          </cell>
          <cell r="K4362" t="str">
            <v>US92189H8051</v>
          </cell>
          <cell r="L4362" t="str">
            <v/>
          </cell>
          <cell r="M4362" t="str">
            <v/>
          </cell>
          <cell r="R4362" t="str">
            <v>VANECK RARE ERTH [American Stock]</v>
          </cell>
        </row>
        <row r="4363">
          <cell r="B4363" t="str">
            <v>RTH.US</v>
          </cell>
          <cell r="C4363" t="str">
            <v>RTH</v>
          </cell>
          <cell r="D4363" t="str">
            <v/>
          </cell>
          <cell r="E4363">
            <v>1</v>
          </cell>
          <cell r="F4363">
            <v>0.01</v>
          </cell>
          <cell r="G4363" t="str">
            <v/>
          </cell>
          <cell r="H4363" t="str">
            <v/>
          </cell>
          <cell r="I4363" t="str">
            <v/>
          </cell>
          <cell r="J4363" t="str">
            <v/>
          </cell>
          <cell r="K4363" t="str">
            <v>US92189F6842</v>
          </cell>
          <cell r="L4363" t="str">
            <v/>
          </cell>
          <cell r="M4363" t="str">
            <v/>
          </cell>
          <cell r="R4363" t="str">
            <v>VANECK RETAIL [American Stock]</v>
          </cell>
        </row>
        <row r="4364">
          <cell r="B4364" t="str">
            <v>RSX.US</v>
          </cell>
          <cell r="C4364" t="str">
            <v>RSX</v>
          </cell>
          <cell r="D4364" t="str">
            <v/>
          </cell>
          <cell r="E4364">
            <v>1</v>
          </cell>
          <cell r="F4364">
            <v>0.01</v>
          </cell>
          <cell r="G4364" t="str">
            <v/>
          </cell>
          <cell r="H4364" t="str">
            <v/>
          </cell>
          <cell r="I4364" t="str">
            <v/>
          </cell>
          <cell r="J4364" t="str">
            <v/>
          </cell>
          <cell r="K4364" t="str">
            <v>US92189F4037</v>
          </cell>
          <cell r="L4364" t="str">
            <v/>
          </cell>
          <cell r="M4364" t="str">
            <v/>
          </cell>
          <cell r="R4364" t="str">
            <v>VANECK RUSSIA [American Stock]</v>
          </cell>
        </row>
        <row r="4365">
          <cell r="B4365" t="str">
            <v>RSXJ.US</v>
          </cell>
          <cell r="C4365" t="str">
            <v>RSXJ</v>
          </cell>
          <cell r="D4365" t="str">
            <v/>
          </cell>
          <cell r="E4365">
            <v>1</v>
          </cell>
          <cell r="F4365">
            <v>0.01</v>
          </cell>
          <cell r="G4365" t="str">
            <v/>
          </cell>
          <cell r="H4365" t="str">
            <v/>
          </cell>
          <cell r="I4365" t="str">
            <v/>
          </cell>
          <cell r="J4365" t="str">
            <v/>
          </cell>
          <cell r="K4365" t="str">
            <v>US92189F7345</v>
          </cell>
          <cell r="L4365" t="str">
            <v/>
          </cell>
          <cell r="M4365" t="str">
            <v/>
          </cell>
          <cell r="R4365" t="str">
            <v>VANECK RUSSIA SC [American Stock]</v>
          </cell>
        </row>
        <row r="4366">
          <cell r="B4366" t="str">
            <v>SMH.US</v>
          </cell>
          <cell r="C4366" t="str">
            <v>SMH</v>
          </cell>
          <cell r="D4366" t="str">
            <v/>
          </cell>
          <cell r="E4366">
            <v>1</v>
          </cell>
          <cell r="F4366">
            <v>0.01</v>
          </cell>
          <cell r="G4366" t="str">
            <v/>
          </cell>
          <cell r="H4366" t="str">
            <v/>
          </cell>
          <cell r="I4366" t="str">
            <v/>
          </cell>
          <cell r="J4366" t="str">
            <v/>
          </cell>
          <cell r="K4366" t="str">
            <v>US92189F6768</v>
          </cell>
          <cell r="L4366" t="str">
            <v/>
          </cell>
          <cell r="M4366" t="str">
            <v/>
          </cell>
          <cell r="R4366" t="str">
            <v>VANECK SEMICON [American Stock]</v>
          </cell>
        </row>
        <row r="4367">
          <cell r="B4367" t="str">
            <v>SMB.US</v>
          </cell>
          <cell r="C4367" t="str">
            <v>SMB</v>
          </cell>
          <cell r="D4367" t="str">
            <v/>
          </cell>
          <cell r="E4367">
            <v>1</v>
          </cell>
          <cell r="F4367">
            <v>0.01</v>
          </cell>
          <cell r="G4367" t="str">
            <v/>
          </cell>
          <cell r="H4367" t="str">
            <v/>
          </cell>
          <cell r="I4367" t="str">
            <v/>
          </cell>
          <cell r="J4367" t="str">
            <v/>
          </cell>
          <cell r="K4367" t="str">
            <v>US92189F5281</v>
          </cell>
          <cell r="L4367" t="str">
            <v/>
          </cell>
          <cell r="M4367" t="str">
            <v/>
          </cell>
          <cell r="R4367" t="str">
            <v>V/E V SHORT MUNI [American Stock]</v>
          </cell>
        </row>
        <row r="4368">
          <cell r="B4368" t="str">
            <v>CNXT.US</v>
          </cell>
          <cell r="C4368" t="str">
            <v>CNXT</v>
          </cell>
          <cell r="D4368" t="str">
            <v/>
          </cell>
          <cell r="E4368">
            <v>1</v>
          </cell>
          <cell r="F4368">
            <v>0.01</v>
          </cell>
          <cell r="G4368" t="str">
            <v/>
          </cell>
          <cell r="H4368" t="str">
            <v/>
          </cell>
          <cell r="I4368" t="str">
            <v/>
          </cell>
          <cell r="J4368" t="str">
            <v/>
          </cell>
          <cell r="K4368" t="str">
            <v>US92189F6271</v>
          </cell>
          <cell r="L4368" t="str">
            <v/>
          </cell>
          <cell r="M4368" t="str">
            <v/>
          </cell>
          <cell r="R4368" t="str">
            <v>VANECK SME-CHINX [American Stock]</v>
          </cell>
        </row>
        <row r="4369">
          <cell r="B4369" t="str">
            <v>SLX.US</v>
          </cell>
          <cell r="C4369" t="str">
            <v>SLX</v>
          </cell>
          <cell r="D4369" t="str">
            <v/>
          </cell>
          <cell r="E4369">
            <v>1</v>
          </cell>
          <cell r="F4369">
            <v>0.01</v>
          </cell>
          <cell r="G4369" t="str">
            <v/>
          </cell>
          <cell r="H4369" t="str">
            <v/>
          </cell>
          <cell r="I4369" t="str">
            <v/>
          </cell>
          <cell r="J4369" t="str">
            <v/>
          </cell>
          <cell r="K4369" t="str">
            <v>US92189F2056</v>
          </cell>
          <cell r="L4369" t="str">
            <v/>
          </cell>
          <cell r="M4369" t="str">
            <v/>
          </cell>
          <cell r="R4369" t="str">
            <v>VANECK STEEL [American Stock]</v>
          </cell>
        </row>
        <row r="4370">
          <cell r="B4370" t="str">
            <v>VNM.US</v>
          </cell>
          <cell r="C4370" t="str">
            <v>VNM</v>
          </cell>
          <cell r="D4370" t="str">
            <v/>
          </cell>
          <cell r="E4370">
            <v>1</v>
          </cell>
          <cell r="F4370">
            <v>0.01</v>
          </cell>
          <cell r="G4370" t="str">
            <v/>
          </cell>
          <cell r="H4370" t="str">
            <v/>
          </cell>
          <cell r="I4370" t="str">
            <v/>
          </cell>
          <cell r="J4370" t="str">
            <v/>
          </cell>
          <cell r="K4370" t="str">
            <v>US92189F8178</v>
          </cell>
          <cell r="L4370" t="str">
            <v/>
          </cell>
          <cell r="M4370" t="str">
            <v/>
          </cell>
          <cell r="R4370" t="str">
            <v>VANECK VIETNAM [American Stock]</v>
          </cell>
        </row>
        <row r="4371">
          <cell r="B4371" t="str">
            <v>MOAT.US</v>
          </cell>
          <cell r="C4371" t="str">
            <v>MOAT</v>
          </cell>
          <cell r="D4371" t="str">
            <v/>
          </cell>
          <cell r="E4371">
            <v>1</v>
          </cell>
          <cell r="F4371">
            <v>0.01</v>
          </cell>
          <cell r="G4371" t="str">
            <v/>
          </cell>
          <cell r="H4371" t="str">
            <v/>
          </cell>
          <cell r="I4371" t="str">
            <v/>
          </cell>
          <cell r="J4371" t="str">
            <v/>
          </cell>
          <cell r="K4371" t="str">
            <v>US92189F6438</v>
          </cell>
          <cell r="L4371" t="str">
            <v/>
          </cell>
          <cell r="M4371" t="str">
            <v/>
          </cell>
          <cell r="R4371" t="str">
            <v>VANECK WIDE MOAT [American Stock]</v>
          </cell>
        </row>
        <row r="4372">
          <cell r="B4372" t="str">
            <v>VONV.US</v>
          </cell>
          <cell r="C4372" t="str">
            <v>VONV</v>
          </cell>
          <cell r="D4372" t="str">
            <v/>
          </cell>
          <cell r="E4372">
            <v>1</v>
          </cell>
          <cell r="F4372">
            <v>0.01</v>
          </cell>
          <cell r="G4372" t="str">
            <v/>
          </cell>
          <cell r="H4372" t="str">
            <v/>
          </cell>
          <cell r="I4372" t="str">
            <v/>
          </cell>
          <cell r="J4372" t="str">
            <v/>
          </cell>
          <cell r="K4372" t="str">
            <v>US92206C7149</v>
          </cell>
          <cell r="L4372" t="str">
            <v/>
          </cell>
          <cell r="M4372" t="str">
            <v/>
          </cell>
          <cell r="R4372" t="str">
            <v>VANG RUS 1000 V [American Stock]</v>
          </cell>
        </row>
        <row r="4373">
          <cell r="B4373" t="str">
            <v>VTWG.US</v>
          </cell>
          <cell r="C4373" t="str">
            <v>VTWG</v>
          </cell>
          <cell r="D4373" t="str">
            <v/>
          </cell>
          <cell r="E4373">
            <v>1</v>
          </cell>
          <cell r="F4373">
            <v>0.01</v>
          </cell>
          <cell r="G4373" t="str">
            <v/>
          </cell>
          <cell r="H4373" t="str">
            <v/>
          </cell>
          <cell r="I4373" t="str">
            <v/>
          </cell>
          <cell r="J4373" t="str">
            <v/>
          </cell>
          <cell r="K4373" t="str">
            <v>US92206C6232</v>
          </cell>
          <cell r="L4373" t="str">
            <v/>
          </cell>
          <cell r="M4373" t="str">
            <v/>
          </cell>
          <cell r="R4373" t="str">
            <v>VANG RUS 2000 GR [American Stock]</v>
          </cell>
        </row>
        <row r="4374">
          <cell r="B4374" t="str">
            <v>VONE.US</v>
          </cell>
          <cell r="C4374" t="str">
            <v>VONE</v>
          </cell>
          <cell r="D4374" t="str">
            <v/>
          </cell>
          <cell r="E4374">
            <v>1</v>
          </cell>
          <cell r="F4374">
            <v>0.01</v>
          </cell>
          <cell r="G4374" t="str">
            <v/>
          </cell>
          <cell r="H4374" t="str">
            <v/>
          </cell>
          <cell r="I4374" t="str">
            <v/>
          </cell>
          <cell r="J4374" t="str">
            <v/>
          </cell>
          <cell r="K4374" t="str">
            <v>US92206C7305</v>
          </cell>
          <cell r="L4374" t="str">
            <v/>
          </cell>
          <cell r="M4374" t="str">
            <v/>
          </cell>
          <cell r="R4374" t="str">
            <v>VANG RUSS 1000 [American Stock]</v>
          </cell>
        </row>
        <row r="4375">
          <cell r="B4375" t="str">
            <v>VTWO.US</v>
          </cell>
          <cell r="C4375" t="str">
            <v>VTWO</v>
          </cell>
          <cell r="D4375" t="str">
            <v/>
          </cell>
          <cell r="E4375">
            <v>1</v>
          </cell>
          <cell r="F4375">
            <v>0.01</v>
          </cell>
          <cell r="G4375" t="str">
            <v/>
          </cell>
          <cell r="H4375" t="str">
            <v/>
          </cell>
          <cell r="I4375" t="str">
            <v/>
          </cell>
          <cell r="J4375" t="str">
            <v/>
          </cell>
          <cell r="K4375" t="str">
            <v>US92206C6646</v>
          </cell>
          <cell r="L4375" t="str">
            <v/>
          </cell>
          <cell r="M4375" t="str">
            <v/>
          </cell>
          <cell r="R4375" t="str">
            <v>VANG RUSS 2000 [American Stock]</v>
          </cell>
        </row>
        <row r="4376">
          <cell r="B4376" t="str">
            <v>VONG.US</v>
          </cell>
          <cell r="C4376" t="str">
            <v>VONG</v>
          </cell>
          <cell r="D4376" t="str">
            <v/>
          </cell>
          <cell r="E4376">
            <v>1</v>
          </cell>
          <cell r="F4376">
            <v>0.01</v>
          </cell>
          <cell r="G4376" t="str">
            <v/>
          </cell>
          <cell r="H4376" t="str">
            <v/>
          </cell>
          <cell r="I4376" t="str">
            <v/>
          </cell>
          <cell r="J4376" t="str">
            <v/>
          </cell>
          <cell r="K4376" t="str">
            <v>US92206C6802</v>
          </cell>
          <cell r="L4376" t="str">
            <v/>
          </cell>
          <cell r="M4376" t="str">
            <v/>
          </cell>
          <cell r="R4376" t="str">
            <v>VANG RUSS GROWTH [American Stock]</v>
          </cell>
        </row>
        <row r="4377">
          <cell r="B4377" t="str">
            <v>VTIP.US</v>
          </cell>
          <cell r="C4377" t="str">
            <v>VTIP</v>
          </cell>
          <cell r="D4377" t="str">
            <v/>
          </cell>
          <cell r="E4377">
            <v>1</v>
          </cell>
          <cell r="F4377">
            <v>0.01</v>
          </cell>
          <cell r="G4377" t="str">
            <v/>
          </cell>
          <cell r="H4377" t="str">
            <v/>
          </cell>
          <cell r="I4377" t="str">
            <v/>
          </cell>
          <cell r="J4377" t="str">
            <v/>
          </cell>
          <cell r="K4377" t="str">
            <v>US9220208055</v>
          </cell>
          <cell r="L4377" t="str">
            <v/>
          </cell>
          <cell r="M4377" t="str">
            <v/>
          </cell>
          <cell r="R4377" t="str">
            <v>VANG SH TERM TIP [American Stock]</v>
          </cell>
        </row>
        <row r="4378">
          <cell r="B4378" t="str">
            <v>VCR.US</v>
          </cell>
          <cell r="C4378" t="str">
            <v>VCR</v>
          </cell>
          <cell r="D4378" t="str">
            <v/>
          </cell>
          <cell r="E4378">
            <v>1</v>
          </cell>
          <cell r="F4378">
            <v>0.01</v>
          </cell>
          <cell r="G4378" t="str">
            <v/>
          </cell>
          <cell r="H4378" t="str">
            <v/>
          </cell>
          <cell r="I4378" t="str">
            <v/>
          </cell>
          <cell r="J4378" t="str">
            <v/>
          </cell>
          <cell r="K4378" t="str">
            <v>US92204A1088</v>
          </cell>
          <cell r="L4378" t="str">
            <v/>
          </cell>
          <cell r="M4378" t="str">
            <v/>
          </cell>
          <cell r="R4378" t="str">
            <v>VANGUARD CN DI E [American Stock]</v>
          </cell>
        </row>
        <row r="4379">
          <cell r="B4379" t="str">
            <v>VDC.US</v>
          </cell>
          <cell r="C4379" t="str">
            <v>VDC</v>
          </cell>
          <cell r="D4379" t="str">
            <v/>
          </cell>
          <cell r="E4379">
            <v>1</v>
          </cell>
          <cell r="F4379">
            <v>0.01</v>
          </cell>
          <cell r="G4379" t="str">
            <v/>
          </cell>
          <cell r="H4379" t="str">
            <v/>
          </cell>
          <cell r="I4379" t="str">
            <v/>
          </cell>
          <cell r="J4379" t="str">
            <v/>
          </cell>
          <cell r="K4379" t="str">
            <v>US92204A2078</v>
          </cell>
          <cell r="L4379" t="str">
            <v/>
          </cell>
          <cell r="M4379" t="str">
            <v/>
          </cell>
          <cell r="R4379" t="str">
            <v>VANGUARD CN ST E [American Stock]</v>
          </cell>
        </row>
        <row r="4380">
          <cell r="B4380" t="str">
            <v>VOX.US</v>
          </cell>
          <cell r="C4380" t="str">
            <v>VOX</v>
          </cell>
          <cell r="D4380" t="str">
            <v/>
          </cell>
          <cell r="E4380">
            <v>1</v>
          </cell>
          <cell r="F4380">
            <v>0.01</v>
          </cell>
          <cell r="G4380" t="str">
            <v/>
          </cell>
          <cell r="H4380" t="str">
            <v/>
          </cell>
          <cell r="I4380" t="str">
            <v/>
          </cell>
          <cell r="J4380" t="str">
            <v/>
          </cell>
          <cell r="K4380" t="str">
            <v>US92204A8844</v>
          </cell>
          <cell r="L4380" t="str">
            <v/>
          </cell>
          <cell r="M4380" t="str">
            <v/>
          </cell>
          <cell r="R4380" t="str">
            <v>VANGUARD COMMUNI [American Stock]</v>
          </cell>
        </row>
        <row r="4381">
          <cell r="B4381" t="str">
            <v>VIG.US</v>
          </cell>
          <cell r="C4381" t="str">
            <v>VIG</v>
          </cell>
          <cell r="D4381" t="str">
            <v/>
          </cell>
          <cell r="E4381">
            <v>1</v>
          </cell>
          <cell r="F4381">
            <v>0.01</v>
          </cell>
          <cell r="G4381" t="str">
            <v/>
          </cell>
          <cell r="H4381" t="str">
            <v/>
          </cell>
          <cell r="I4381" t="str">
            <v/>
          </cell>
          <cell r="J4381" t="str">
            <v/>
          </cell>
          <cell r="K4381" t="str">
            <v>US9219088443</v>
          </cell>
          <cell r="L4381" t="str">
            <v/>
          </cell>
          <cell r="M4381" t="str">
            <v/>
          </cell>
          <cell r="R4381" t="str">
            <v>VANGUARD DVD A E [American Stock]</v>
          </cell>
        </row>
        <row r="4382">
          <cell r="B4382" t="str">
            <v>VWOB.US</v>
          </cell>
          <cell r="C4382" t="str">
            <v>VWOB</v>
          </cell>
          <cell r="D4382" t="str">
            <v/>
          </cell>
          <cell r="E4382">
            <v>1</v>
          </cell>
          <cell r="F4382">
            <v>0.01</v>
          </cell>
          <cell r="G4382" t="str">
            <v/>
          </cell>
          <cell r="H4382" t="str">
            <v/>
          </cell>
          <cell r="I4382" t="str">
            <v/>
          </cell>
          <cell r="J4382" t="str">
            <v/>
          </cell>
          <cell r="K4382" t="str">
            <v>US9219468850</v>
          </cell>
          <cell r="L4382" t="str">
            <v/>
          </cell>
          <cell r="M4382" t="str">
            <v/>
          </cell>
          <cell r="R4382" t="str">
            <v>VANGUARD EMERGIN [American Stock]</v>
          </cell>
        </row>
        <row r="4383">
          <cell r="B4383" t="str">
            <v>VDE.US</v>
          </cell>
          <cell r="C4383" t="str">
            <v>VDE</v>
          </cell>
          <cell r="D4383" t="str">
            <v/>
          </cell>
          <cell r="E4383">
            <v>1</v>
          </cell>
          <cell r="F4383">
            <v>0.01</v>
          </cell>
          <cell r="G4383" t="str">
            <v/>
          </cell>
          <cell r="H4383" t="str">
            <v/>
          </cell>
          <cell r="I4383" t="str">
            <v/>
          </cell>
          <cell r="J4383" t="str">
            <v/>
          </cell>
          <cell r="K4383" t="str">
            <v>US92204A3068</v>
          </cell>
          <cell r="L4383" t="str">
            <v/>
          </cell>
          <cell r="M4383" t="str">
            <v/>
          </cell>
          <cell r="R4383" t="str">
            <v>VANGUARD ENERG E [American Stock]</v>
          </cell>
        </row>
        <row r="4384">
          <cell r="B4384" t="str">
            <v>VXF.US</v>
          </cell>
          <cell r="C4384" t="str">
            <v>VXF</v>
          </cell>
          <cell r="D4384" t="str">
            <v/>
          </cell>
          <cell r="E4384">
            <v>1</v>
          </cell>
          <cell r="F4384">
            <v>0.01</v>
          </cell>
          <cell r="G4384" t="str">
            <v/>
          </cell>
          <cell r="H4384" t="str">
            <v/>
          </cell>
          <cell r="I4384" t="str">
            <v/>
          </cell>
          <cell r="J4384" t="str">
            <v/>
          </cell>
          <cell r="K4384" t="str">
            <v>US9229086528</v>
          </cell>
          <cell r="L4384" t="str">
            <v/>
          </cell>
          <cell r="M4384" t="str">
            <v/>
          </cell>
          <cell r="R4384" t="str">
            <v>VANGUARD EX MK E [American Stock]</v>
          </cell>
        </row>
        <row r="4385">
          <cell r="B4385" t="str">
            <v>VFH.US</v>
          </cell>
          <cell r="C4385" t="str">
            <v>VFH</v>
          </cell>
          <cell r="D4385" t="str">
            <v/>
          </cell>
          <cell r="E4385">
            <v>1</v>
          </cell>
          <cell r="F4385">
            <v>0.01</v>
          </cell>
          <cell r="G4385" t="str">
            <v/>
          </cell>
          <cell r="H4385" t="str">
            <v/>
          </cell>
          <cell r="I4385" t="str">
            <v/>
          </cell>
          <cell r="J4385" t="str">
            <v/>
          </cell>
          <cell r="K4385" t="str">
            <v>US92204A4058</v>
          </cell>
          <cell r="L4385" t="str">
            <v/>
          </cell>
          <cell r="M4385" t="str">
            <v/>
          </cell>
          <cell r="R4385" t="str">
            <v>VANGUARD FIN ETF [American Stock]</v>
          </cell>
        </row>
        <row r="4386">
          <cell r="B4386" t="str">
            <v>VEU.US</v>
          </cell>
          <cell r="C4386" t="str">
            <v>VEU</v>
          </cell>
          <cell r="D4386" t="str">
            <v/>
          </cell>
          <cell r="E4386">
            <v>1</v>
          </cell>
          <cell r="F4386">
            <v>0.01</v>
          </cell>
          <cell r="G4386" t="str">
            <v/>
          </cell>
          <cell r="H4386" t="str">
            <v/>
          </cell>
          <cell r="I4386" t="str">
            <v/>
          </cell>
          <cell r="J4386" t="str">
            <v/>
          </cell>
          <cell r="K4386" t="str">
            <v>US9220427754</v>
          </cell>
          <cell r="L4386" t="str">
            <v/>
          </cell>
          <cell r="M4386" t="str">
            <v/>
          </cell>
          <cell r="R4386" t="str">
            <v>VANGUARD FTSE AL [American Stock]</v>
          </cell>
        </row>
        <row r="4387">
          <cell r="B4387" t="str">
            <v>VWO.US</v>
          </cell>
          <cell r="C4387" t="str">
            <v>VWO</v>
          </cell>
          <cell r="D4387" t="str">
            <v/>
          </cell>
          <cell r="E4387">
            <v>1</v>
          </cell>
          <cell r="F4387">
            <v>0.01</v>
          </cell>
          <cell r="G4387" t="str">
            <v/>
          </cell>
          <cell r="H4387" t="str">
            <v/>
          </cell>
          <cell r="I4387" t="str">
            <v/>
          </cell>
          <cell r="J4387" t="str">
            <v/>
          </cell>
          <cell r="K4387" t="str">
            <v>US9220428588</v>
          </cell>
          <cell r="L4387" t="str">
            <v/>
          </cell>
          <cell r="M4387" t="str">
            <v/>
          </cell>
          <cell r="R4387" t="str">
            <v>VANGUARD FTSE EM [American Stock]</v>
          </cell>
        </row>
        <row r="4388">
          <cell r="B4388" t="str">
            <v>VEA.US</v>
          </cell>
          <cell r="C4388" t="str">
            <v>VEA</v>
          </cell>
          <cell r="D4388" t="str">
            <v/>
          </cell>
          <cell r="E4388">
            <v>1</v>
          </cell>
          <cell r="F4388">
            <v>0.01</v>
          </cell>
          <cell r="G4388" t="str">
            <v/>
          </cell>
          <cell r="H4388" t="str">
            <v/>
          </cell>
          <cell r="I4388" t="str">
            <v/>
          </cell>
          <cell r="J4388" t="str">
            <v/>
          </cell>
          <cell r="K4388" t="str">
            <v>US9219438580</v>
          </cell>
          <cell r="L4388" t="str">
            <v/>
          </cell>
          <cell r="M4388" t="str">
            <v/>
          </cell>
          <cell r="R4388" t="str">
            <v>VANGUARD FTSE ET [American Stock]</v>
          </cell>
        </row>
        <row r="4389">
          <cell r="B4389" t="str">
            <v>VGK.US</v>
          </cell>
          <cell r="C4389" t="str">
            <v>VGK</v>
          </cell>
          <cell r="D4389" t="str">
            <v/>
          </cell>
          <cell r="E4389">
            <v>1</v>
          </cell>
          <cell r="F4389">
            <v>0.01</v>
          </cell>
          <cell r="G4389" t="str">
            <v/>
          </cell>
          <cell r="H4389" t="str">
            <v/>
          </cell>
          <cell r="I4389" t="str">
            <v/>
          </cell>
          <cell r="J4389" t="str">
            <v/>
          </cell>
          <cell r="K4389" t="str">
            <v>US9220428745</v>
          </cell>
          <cell r="L4389" t="str">
            <v/>
          </cell>
          <cell r="M4389" t="str">
            <v/>
          </cell>
          <cell r="R4389" t="str">
            <v>VANGUARD FTSE EU [American Stock]</v>
          </cell>
        </row>
        <row r="4390">
          <cell r="B4390" t="str">
            <v>VPL.US</v>
          </cell>
          <cell r="C4390" t="str">
            <v>VPL</v>
          </cell>
          <cell r="D4390" t="str">
            <v/>
          </cell>
          <cell r="E4390">
            <v>1</v>
          </cell>
          <cell r="F4390">
            <v>0.01</v>
          </cell>
          <cell r="G4390" t="str">
            <v/>
          </cell>
          <cell r="H4390" t="str">
            <v/>
          </cell>
          <cell r="I4390" t="str">
            <v/>
          </cell>
          <cell r="J4390" t="str">
            <v/>
          </cell>
          <cell r="K4390" t="str">
            <v>US9220428661</v>
          </cell>
          <cell r="L4390" t="str">
            <v/>
          </cell>
          <cell r="M4390" t="str">
            <v/>
          </cell>
          <cell r="R4390" t="str">
            <v>VANGUARD FTSE PA [American Stock]</v>
          </cell>
        </row>
        <row r="4391">
          <cell r="B4391" t="str">
            <v>VUG.US</v>
          </cell>
          <cell r="C4391" t="str">
            <v>VUG</v>
          </cell>
          <cell r="D4391" t="str">
            <v/>
          </cell>
          <cell r="E4391">
            <v>1</v>
          </cell>
          <cell r="F4391">
            <v>0.01</v>
          </cell>
          <cell r="G4391" t="str">
            <v/>
          </cell>
          <cell r="H4391" t="str">
            <v/>
          </cell>
          <cell r="I4391" t="str">
            <v/>
          </cell>
          <cell r="J4391" t="str">
            <v/>
          </cell>
          <cell r="K4391" t="str">
            <v>US9229087369</v>
          </cell>
          <cell r="L4391" t="str">
            <v/>
          </cell>
          <cell r="M4391" t="str">
            <v/>
          </cell>
          <cell r="R4391" t="str">
            <v>VANGUARD GRW ETF [American Stock]</v>
          </cell>
        </row>
        <row r="4392">
          <cell r="B4392" t="str">
            <v>VHT.US</v>
          </cell>
          <cell r="C4392" t="str">
            <v>VHT</v>
          </cell>
          <cell r="D4392" t="str">
            <v/>
          </cell>
          <cell r="E4392">
            <v>1</v>
          </cell>
          <cell r="F4392">
            <v>0.01</v>
          </cell>
          <cell r="G4392" t="str">
            <v/>
          </cell>
          <cell r="H4392" t="str">
            <v/>
          </cell>
          <cell r="I4392" t="str">
            <v/>
          </cell>
          <cell r="J4392" t="str">
            <v/>
          </cell>
          <cell r="K4392" t="str">
            <v>US92204A5048</v>
          </cell>
          <cell r="L4392" t="str">
            <v/>
          </cell>
          <cell r="M4392" t="str">
            <v/>
          </cell>
          <cell r="R4392" t="str">
            <v>VANGUARD H/C ETF [American Stock]</v>
          </cell>
        </row>
        <row r="4393">
          <cell r="B4393" t="str">
            <v>VYM.US</v>
          </cell>
          <cell r="C4393" t="str">
            <v>VYM</v>
          </cell>
          <cell r="D4393" t="str">
            <v/>
          </cell>
          <cell r="E4393">
            <v>1</v>
          </cell>
          <cell r="F4393">
            <v>0.01</v>
          </cell>
          <cell r="G4393" t="str">
            <v/>
          </cell>
          <cell r="H4393" t="str">
            <v/>
          </cell>
          <cell r="I4393" t="str">
            <v/>
          </cell>
          <cell r="J4393" t="str">
            <v/>
          </cell>
          <cell r="K4393" t="str">
            <v>US9219464065</v>
          </cell>
          <cell r="L4393" t="str">
            <v/>
          </cell>
          <cell r="M4393" t="str">
            <v/>
          </cell>
          <cell r="R4393" t="str">
            <v>VANGUARD HI DV Y [American Stock]</v>
          </cell>
        </row>
        <row r="4394">
          <cell r="B4394" t="str">
            <v>VIS.US</v>
          </cell>
          <cell r="C4394" t="str">
            <v>VIS</v>
          </cell>
          <cell r="D4394" t="str">
            <v/>
          </cell>
          <cell r="E4394">
            <v>1</v>
          </cell>
          <cell r="F4394">
            <v>0.01</v>
          </cell>
          <cell r="G4394" t="str">
            <v/>
          </cell>
          <cell r="H4394" t="str">
            <v/>
          </cell>
          <cell r="I4394" t="str">
            <v/>
          </cell>
          <cell r="J4394" t="str">
            <v/>
          </cell>
          <cell r="K4394" t="str">
            <v>US92204A6038</v>
          </cell>
          <cell r="L4394" t="str">
            <v/>
          </cell>
          <cell r="M4394" t="str">
            <v/>
          </cell>
          <cell r="R4394" t="str">
            <v>VANGUARD IND ETF [American Stock]</v>
          </cell>
        </row>
        <row r="4395">
          <cell r="B4395" t="str">
            <v>VGT.US</v>
          </cell>
          <cell r="C4395" t="str">
            <v>VGT</v>
          </cell>
          <cell r="D4395" t="str">
            <v/>
          </cell>
          <cell r="E4395">
            <v>1</v>
          </cell>
          <cell r="F4395">
            <v>0.01</v>
          </cell>
          <cell r="G4395" t="str">
            <v/>
          </cell>
          <cell r="H4395" t="str">
            <v/>
          </cell>
          <cell r="I4395" t="str">
            <v/>
          </cell>
          <cell r="J4395" t="str">
            <v/>
          </cell>
          <cell r="K4395" t="str">
            <v>US92204A7028</v>
          </cell>
          <cell r="L4395" t="str">
            <v/>
          </cell>
          <cell r="M4395" t="str">
            <v/>
          </cell>
          <cell r="R4395" t="str">
            <v>VANGUARD INF T E [American Stock]</v>
          </cell>
        </row>
        <row r="4396">
          <cell r="B4396" t="str">
            <v>VIGI.US</v>
          </cell>
          <cell r="C4396" t="str">
            <v>VIGI</v>
          </cell>
          <cell r="D4396" t="str">
            <v/>
          </cell>
          <cell r="E4396">
            <v>1</v>
          </cell>
          <cell r="F4396">
            <v>0.01</v>
          </cell>
          <cell r="G4396" t="str">
            <v/>
          </cell>
          <cell r="H4396" t="str">
            <v/>
          </cell>
          <cell r="I4396" t="str">
            <v/>
          </cell>
          <cell r="J4396" t="str">
            <v/>
          </cell>
          <cell r="K4396" t="str">
            <v>US9219468108</v>
          </cell>
          <cell r="L4396" t="str">
            <v/>
          </cell>
          <cell r="M4396" t="str">
            <v/>
          </cell>
          <cell r="R4396" t="str">
            <v>VANGUARD INT DV [American Stock]</v>
          </cell>
        </row>
        <row r="4397">
          <cell r="B4397" t="str">
            <v>VCIT.US</v>
          </cell>
          <cell r="C4397" t="str">
            <v>VCIT</v>
          </cell>
          <cell r="D4397" t="str">
            <v/>
          </cell>
          <cell r="E4397">
            <v>1</v>
          </cell>
          <cell r="F4397">
            <v>0.01</v>
          </cell>
          <cell r="G4397" t="str">
            <v/>
          </cell>
          <cell r="H4397" t="str">
            <v/>
          </cell>
          <cell r="I4397" t="str">
            <v/>
          </cell>
          <cell r="J4397" t="str">
            <v/>
          </cell>
          <cell r="K4397" t="str">
            <v>US92206C8709</v>
          </cell>
          <cell r="L4397" t="str">
            <v/>
          </cell>
          <cell r="M4397" t="str">
            <v/>
          </cell>
          <cell r="R4397" t="str">
            <v>VANGUARD INT TER [American Stock]</v>
          </cell>
        </row>
        <row r="4398">
          <cell r="B4398" t="str">
            <v>VGIT.US</v>
          </cell>
          <cell r="C4398" t="str">
            <v>VGIT</v>
          </cell>
          <cell r="D4398" t="str">
            <v/>
          </cell>
          <cell r="E4398">
            <v>1</v>
          </cell>
          <cell r="F4398">
            <v>0.01</v>
          </cell>
          <cell r="G4398" t="str">
            <v/>
          </cell>
          <cell r="H4398" t="str">
            <v/>
          </cell>
          <cell r="I4398" t="str">
            <v/>
          </cell>
          <cell r="J4398" t="str">
            <v/>
          </cell>
          <cell r="K4398" t="str">
            <v>US92206C7065</v>
          </cell>
          <cell r="L4398" t="str">
            <v/>
          </cell>
          <cell r="M4398" t="str">
            <v/>
          </cell>
          <cell r="R4398" t="str">
            <v>VANGUARD INTERME [American Stock]</v>
          </cell>
        </row>
        <row r="4399">
          <cell r="B4399" t="str">
            <v>BNDX.US</v>
          </cell>
          <cell r="C4399" t="str">
            <v>BNDX</v>
          </cell>
          <cell r="D4399" t="str">
            <v/>
          </cell>
          <cell r="E4399">
            <v>1</v>
          </cell>
          <cell r="F4399">
            <v>0.01</v>
          </cell>
          <cell r="G4399" t="str">
            <v/>
          </cell>
          <cell r="H4399" t="str">
            <v/>
          </cell>
          <cell r="I4399" t="str">
            <v/>
          </cell>
          <cell r="J4399" t="str">
            <v/>
          </cell>
          <cell r="K4399" t="str">
            <v>US92203J4076</v>
          </cell>
          <cell r="L4399" t="str">
            <v/>
          </cell>
          <cell r="M4399" t="str">
            <v/>
          </cell>
          <cell r="R4399" t="str">
            <v>VANGUARD INTL BD [American Stock]</v>
          </cell>
        </row>
        <row r="4400">
          <cell r="B4400" t="str">
            <v>VV.US</v>
          </cell>
          <cell r="C4400" t="str">
            <v>VV</v>
          </cell>
          <cell r="D4400" t="str">
            <v/>
          </cell>
          <cell r="E4400">
            <v>1</v>
          </cell>
          <cell r="F4400">
            <v>0.01</v>
          </cell>
          <cell r="G4400" t="str">
            <v/>
          </cell>
          <cell r="H4400" t="str">
            <v/>
          </cell>
          <cell r="I4400" t="str">
            <v/>
          </cell>
          <cell r="J4400" t="str">
            <v/>
          </cell>
          <cell r="K4400" t="str">
            <v>US9229086379</v>
          </cell>
          <cell r="L4400" t="str">
            <v/>
          </cell>
          <cell r="M4400" t="str">
            <v/>
          </cell>
          <cell r="R4400" t="str">
            <v>VANGUARD LAR-C E [American Stock]</v>
          </cell>
        </row>
        <row r="4401">
          <cell r="B4401" t="str">
            <v>VCLT.US</v>
          </cell>
          <cell r="C4401" t="str">
            <v>VCLT</v>
          </cell>
          <cell r="D4401" t="str">
            <v/>
          </cell>
          <cell r="E4401">
            <v>1</v>
          </cell>
          <cell r="F4401">
            <v>0.01</v>
          </cell>
          <cell r="G4401" t="str">
            <v/>
          </cell>
          <cell r="H4401" t="str">
            <v/>
          </cell>
          <cell r="I4401" t="str">
            <v/>
          </cell>
          <cell r="J4401" t="str">
            <v/>
          </cell>
          <cell r="K4401" t="str">
            <v>US92206C8139</v>
          </cell>
          <cell r="L4401" t="str">
            <v/>
          </cell>
          <cell r="M4401" t="str">
            <v/>
          </cell>
          <cell r="R4401" t="str">
            <v>VANGUARD LONG-TE [American Stock]</v>
          </cell>
        </row>
        <row r="4402">
          <cell r="B4402" t="str">
            <v>BLV.US</v>
          </cell>
          <cell r="C4402" t="str">
            <v>BLV</v>
          </cell>
          <cell r="D4402" t="str">
            <v/>
          </cell>
          <cell r="E4402">
            <v>1</v>
          </cell>
          <cell r="F4402">
            <v>0.01</v>
          </cell>
          <cell r="G4402" t="str">
            <v/>
          </cell>
          <cell r="H4402" t="str">
            <v/>
          </cell>
          <cell r="I4402" t="str">
            <v/>
          </cell>
          <cell r="J4402" t="str">
            <v/>
          </cell>
          <cell r="K4402" t="str">
            <v>US9219377937</v>
          </cell>
          <cell r="L4402" t="str">
            <v/>
          </cell>
          <cell r="M4402" t="str">
            <v/>
          </cell>
          <cell r="R4402" t="str">
            <v>VANGUARD LONG-TE [American Stock]</v>
          </cell>
        </row>
        <row r="4403">
          <cell r="B4403" t="str">
            <v>VGLT.US</v>
          </cell>
          <cell r="C4403" t="str">
            <v>VGLT</v>
          </cell>
          <cell r="D4403" t="str">
            <v/>
          </cell>
          <cell r="E4403">
            <v>1</v>
          </cell>
          <cell r="F4403">
            <v>0.01</v>
          </cell>
          <cell r="G4403" t="str">
            <v/>
          </cell>
          <cell r="H4403" t="str">
            <v/>
          </cell>
          <cell r="I4403" t="str">
            <v/>
          </cell>
          <cell r="J4403" t="str">
            <v/>
          </cell>
          <cell r="K4403" t="str">
            <v>US92206C8477</v>
          </cell>
          <cell r="L4403" t="str">
            <v/>
          </cell>
          <cell r="M4403" t="str">
            <v/>
          </cell>
          <cell r="R4403" t="str">
            <v>VANGUARD LT TREA [American Stock]</v>
          </cell>
        </row>
        <row r="4404">
          <cell r="B4404" t="str">
            <v>VOT.US</v>
          </cell>
          <cell r="C4404" t="str">
            <v>VOT</v>
          </cell>
          <cell r="D4404" t="str">
            <v/>
          </cell>
          <cell r="E4404">
            <v>1</v>
          </cell>
          <cell r="F4404">
            <v>0.01</v>
          </cell>
          <cell r="G4404" t="str">
            <v/>
          </cell>
          <cell r="H4404" t="str">
            <v/>
          </cell>
          <cell r="I4404" t="str">
            <v/>
          </cell>
          <cell r="J4404" t="str">
            <v/>
          </cell>
          <cell r="K4404" t="str">
            <v>US9229085389</v>
          </cell>
          <cell r="L4404" t="str">
            <v/>
          </cell>
          <cell r="M4404" t="str">
            <v/>
          </cell>
          <cell r="R4404" t="str">
            <v>VANGUARD M/C GRW [American Stock]</v>
          </cell>
        </row>
        <row r="4405">
          <cell r="B4405" t="str">
            <v>VOE.US</v>
          </cell>
          <cell r="C4405" t="str">
            <v>VOE</v>
          </cell>
          <cell r="D4405" t="str">
            <v/>
          </cell>
          <cell r="E4405">
            <v>1</v>
          </cell>
          <cell r="F4405">
            <v>0.01</v>
          </cell>
          <cell r="G4405" t="str">
            <v/>
          </cell>
          <cell r="H4405" t="str">
            <v/>
          </cell>
          <cell r="I4405" t="str">
            <v/>
          </cell>
          <cell r="J4405" t="str">
            <v/>
          </cell>
          <cell r="K4405" t="str">
            <v>US9229085124</v>
          </cell>
          <cell r="L4405" t="str">
            <v/>
          </cell>
          <cell r="M4405" t="str">
            <v/>
          </cell>
          <cell r="R4405" t="str">
            <v>VANGUARD M/C VAL [American Stock]</v>
          </cell>
        </row>
        <row r="4406">
          <cell r="B4406" t="str">
            <v>VAW.US</v>
          </cell>
          <cell r="C4406" t="str">
            <v>VAW</v>
          </cell>
          <cell r="D4406" t="str">
            <v/>
          </cell>
          <cell r="E4406">
            <v>1</v>
          </cell>
          <cell r="F4406">
            <v>0.01</v>
          </cell>
          <cell r="G4406" t="str">
            <v/>
          </cell>
          <cell r="H4406" t="str">
            <v/>
          </cell>
          <cell r="I4406" t="str">
            <v/>
          </cell>
          <cell r="J4406" t="str">
            <v/>
          </cell>
          <cell r="K4406" t="str">
            <v>US92204A8018</v>
          </cell>
          <cell r="L4406" t="str">
            <v/>
          </cell>
          <cell r="M4406" t="str">
            <v/>
          </cell>
          <cell r="R4406" t="str">
            <v>VANGUARD MATER E [American Stock]</v>
          </cell>
        </row>
        <row r="4407">
          <cell r="B4407" t="str">
            <v>MGC.US</v>
          </cell>
          <cell r="C4407" t="str">
            <v>MGC</v>
          </cell>
          <cell r="D4407" t="str">
            <v/>
          </cell>
          <cell r="E4407">
            <v>1</v>
          </cell>
          <cell r="F4407">
            <v>0.01</v>
          </cell>
          <cell r="G4407" t="str">
            <v/>
          </cell>
          <cell r="H4407" t="str">
            <v/>
          </cell>
          <cell r="I4407" t="str">
            <v/>
          </cell>
          <cell r="J4407" t="str">
            <v/>
          </cell>
          <cell r="K4407" t="str">
            <v>US9219108738</v>
          </cell>
          <cell r="L4407" t="str">
            <v/>
          </cell>
          <cell r="M4407" t="str">
            <v/>
          </cell>
          <cell r="R4407" t="str">
            <v>VANGUARD MEGA CA [American Stock]</v>
          </cell>
        </row>
        <row r="4408">
          <cell r="B4408" t="str">
            <v>MGV.US</v>
          </cell>
          <cell r="C4408" t="str">
            <v>MGV</v>
          </cell>
          <cell r="D4408" t="str">
            <v/>
          </cell>
          <cell r="E4408">
            <v>1</v>
          </cell>
          <cell r="F4408">
            <v>0.01</v>
          </cell>
          <cell r="G4408" t="str">
            <v/>
          </cell>
          <cell r="H4408" t="str">
            <v/>
          </cell>
          <cell r="I4408" t="str">
            <v/>
          </cell>
          <cell r="J4408" t="str">
            <v/>
          </cell>
          <cell r="K4408" t="str">
            <v>US9219108407</v>
          </cell>
          <cell r="L4408" t="str">
            <v/>
          </cell>
          <cell r="M4408" t="str">
            <v/>
          </cell>
          <cell r="R4408" t="str">
            <v>VANGUARD MEGA CA [American Stock]</v>
          </cell>
        </row>
        <row r="4409">
          <cell r="B4409" t="str">
            <v>MGK.US</v>
          </cell>
          <cell r="C4409" t="str">
            <v>MGK</v>
          </cell>
          <cell r="D4409" t="str">
            <v/>
          </cell>
          <cell r="E4409">
            <v>1</v>
          </cell>
          <cell r="F4409">
            <v>0.01</v>
          </cell>
          <cell r="G4409" t="str">
            <v/>
          </cell>
          <cell r="H4409" t="str">
            <v/>
          </cell>
          <cell r="I4409" t="str">
            <v/>
          </cell>
          <cell r="J4409" t="str">
            <v/>
          </cell>
          <cell r="K4409" t="str">
            <v>US9219108167</v>
          </cell>
          <cell r="L4409" t="str">
            <v/>
          </cell>
          <cell r="M4409" t="str">
            <v/>
          </cell>
          <cell r="R4409" t="str">
            <v>VANGUARD MEGA CA [American Stock]</v>
          </cell>
        </row>
        <row r="4410">
          <cell r="B4410" t="str">
            <v>VO.US</v>
          </cell>
          <cell r="C4410" t="str">
            <v>VO</v>
          </cell>
          <cell r="D4410" t="str">
            <v/>
          </cell>
          <cell r="E4410">
            <v>1</v>
          </cell>
          <cell r="F4410">
            <v>0.01</v>
          </cell>
          <cell r="G4410" t="str">
            <v/>
          </cell>
          <cell r="H4410" t="str">
            <v/>
          </cell>
          <cell r="I4410" t="str">
            <v/>
          </cell>
          <cell r="J4410" t="str">
            <v/>
          </cell>
          <cell r="K4410" t="str">
            <v>US9229086296</v>
          </cell>
          <cell r="L4410" t="str">
            <v/>
          </cell>
          <cell r="M4410" t="str">
            <v/>
          </cell>
          <cell r="R4410" t="str">
            <v>VANGUARD MID-C E [American Stock]</v>
          </cell>
        </row>
        <row r="4411">
          <cell r="B4411" t="str">
            <v>VMBS.US</v>
          </cell>
          <cell r="C4411" t="str">
            <v>VMBS</v>
          </cell>
          <cell r="D4411" t="str">
            <v/>
          </cell>
          <cell r="E4411">
            <v>1</v>
          </cell>
          <cell r="F4411">
            <v>0.01</v>
          </cell>
          <cell r="G4411" t="str">
            <v/>
          </cell>
          <cell r="H4411" t="str">
            <v/>
          </cell>
          <cell r="I4411" t="str">
            <v/>
          </cell>
          <cell r="J4411" t="str">
            <v/>
          </cell>
          <cell r="K4411" t="str">
            <v>US92206C7719</v>
          </cell>
          <cell r="L4411" t="str">
            <v/>
          </cell>
          <cell r="M4411" t="str">
            <v/>
          </cell>
          <cell r="R4411" t="str">
            <v>VANGUARD MORTGAG [American Stock]</v>
          </cell>
        </row>
        <row r="4412">
          <cell r="B4412" t="str">
            <v>VNQ.US</v>
          </cell>
          <cell r="C4412" t="str">
            <v>VNQ</v>
          </cell>
          <cell r="D4412" t="str">
            <v/>
          </cell>
          <cell r="E4412">
            <v>1</v>
          </cell>
          <cell r="F4412">
            <v>0.01</v>
          </cell>
          <cell r="G4412" t="str">
            <v/>
          </cell>
          <cell r="H4412" t="str">
            <v/>
          </cell>
          <cell r="I4412" t="str">
            <v/>
          </cell>
          <cell r="J4412" t="str">
            <v/>
          </cell>
          <cell r="K4412" t="str">
            <v>US9229085538</v>
          </cell>
          <cell r="L4412" t="str">
            <v/>
          </cell>
          <cell r="M4412" t="str">
            <v/>
          </cell>
          <cell r="R4412" t="str">
            <v>VANGUARD REAL ES [American Stock]</v>
          </cell>
        </row>
        <row r="4413">
          <cell r="B4413" t="str">
            <v>VOO.US</v>
          </cell>
          <cell r="C4413" t="str">
            <v>VOO</v>
          </cell>
          <cell r="D4413" t="str">
            <v/>
          </cell>
          <cell r="E4413">
            <v>1</v>
          </cell>
          <cell r="F4413">
            <v>0.01</v>
          </cell>
          <cell r="G4413" t="str">
            <v/>
          </cell>
          <cell r="H4413" t="str">
            <v/>
          </cell>
          <cell r="I4413" t="str">
            <v/>
          </cell>
          <cell r="J4413" t="str">
            <v/>
          </cell>
          <cell r="K4413" t="str">
            <v>US9229083632</v>
          </cell>
          <cell r="L4413" t="str">
            <v/>
          </cell>
          <cell r="M4413" t="str">
            <v/>
          </cell>
          <cell r="R4413" t="str">
            <v>VANGUARD S&amp;P 500 [American Stock]</v>
          </cell>
        </row>
        <row r="4414">
          <cell r="B4414" t="str">
            <v>VOOG.US</v>
          </cell>
          <cell r="C4414" t="str">
            <v>VOOG</v>
          </cell>
          <cell r="D4414" t="str">
            <v/>
          </cell>
          <cell r="E4414">
            <v>1</v>
          </cell>
          <cell r="F4414">
            <v>0.01</v>
          </cell>
          <cell r="G4414" t="str">
            <v/>
          </cell>
          <cell r="H4414" t="str">
            <v/>
          </cell>
          <cell r="I4414" t="str">
            <v/>
          </cell>
          <cell r="J4414" t="str">
            <v/>
          </cell>
          <cell r="K4414" t="str">
            <v>US9219325050</v>
          </cell>
          <cell r="L4414" t="str">
            <v/>
          </cell>
          <cell r="M4414" t="str">
            <v/>
          </cell>
          <cell r="R4414" t="str">
            <v>VANGUARD S&amp;P GRO [American Stock]</v>
          </cell>
        </row>
        <row r="4415">
          <cell r="B4415" t="str">
            <v>IVOV.US</v>
          </cell>
          <cell r="C4415" t="str">
            <v>IVOV</v>
          </cell>
          <cell r="D4415" t="str">
            <v/>
          </cell>
          <cell r="E4415">
            <v>1</v>
          </cell>
          <cell r="F4415">
            <v>0.01</v>
          </cell>
          <cell r="G4415" t="str">
            <v/>
          </cell>
          <cell r="H4415" t="str">
            <v/>
          </cell>
          <cell r="I4415" t="str">
            <v/>
          </cell>
          <cell r="J4415" t="str">
            <v/>
          </cell>
          <cell r="K4415" t="str">
            <v>US9219328443</v>
          </cell>
          <cell r="L4415" t="str">
            <v/>
          </cell>
          <cell r="M4415" t="str">
            <v/>
          </cell>
          <cell r="R4415" t="str">
            <v>VANGUARD S&amp;P M V [American Stock]</v>
          </cell>
        </row>
        <row r="4416">
          <cell r="B4416" t="str">
            <v>IVOG.US</v>
          </cell>
          <cell r="C4416" t="str">
            <v>IVOG</v>
          </cell>
          <cell r="D4416" t="str">
            <v/>
          </cell>
          <cell r="E4416">
            <v>1</v>
          </cell>
          <cell r="F4416">
            <v>0.01</v>
          </cell>
          <cell r="G4416" t="str">
            <v/>
          </cell>
          <cell r="H4416" t="str">
            <v/>
          </cell>
          <cell r="I4416" t="str">
            <v/>
          </cell>
          <cell r="J4416" t="str">
            <v/>
          </cell>
          <cell r="K4416" t="str">
            <v>US9219328690</v>
          </cell>
          <cell r="L4416" t="str">
            <v/>
          </cell>
          <cell r="M4416" t="str">
            <v/>
          </cell>
          <cell r="R4416" t="str">
            <v>VANGUARD S&amp;P M/C [American Stock]</v>
          </cell>
        </row>
        <row r="4417">
          <cell r="B4417" t="str">
            <v>IVOO.US</v>
          </cell>
          <cell r="C4417" t="str">
            <v>IVOO</v>
          </cell>
          <cell r="D4417" t="str">
            <v/>
          </cell>
          <cell r="E4417">
            <v>1</v>
          </cell>
          <cell r="F4417">
            <v>0.01</v>
          </cell>
          <cell r="G4417" t="str">
            <v/>
          </cell>
          <cell r="H4417" t="str">
            <v/>
          </cell>
          <cell r="I4417" t="str">
            <v/>
          </cell>
          <cell r="J4417" t="str">
            <v/>
          </cell>
          <cell r="K4417" t="str">
            <v>US9219328856</v>
          </cell>
          <cell r="L4417" t="str">
            <v/>
          </cell>
          <cell r="M4417" t="str">
            <v/>
          </cell>
          <cell r="R4417" t="str">
            <v>VANGUARD S&amp;P MID [American Stock]</v>
          </cell>
        </row>
        <row r="4418">
          <cell r="B4418" t="str">
            <v>VIOO.US</v>
          </cell>
          <cell r="C4418" t="str">
            <v>VIOO</v>
          </cell>
          <cell r="D4418" t="str">
            <v/>
          </cell>
          <cell r="E4418">
            <v>1</v>
          </cell>
          <cell r="F4418">
            <v>0.01</v>
          </cell>
          <cell r="G4418" t="str">
            <v/>
          </cell>
          <cell r="H4418" t="str">
            <v/>
          </cell>
          <cell r="I4418" t="str">
            <v/>
          </cell>
          <cell r="J4418" t="str">
            <v/>
          </cell>
          <cell r="K4418" t="str">
            <v>US9219328286</v>
          </cell>
          <cell r="L4418" t="str">
            <v/>
          </cell>
          <cell r="M4418" t="str">
            <v/>
          </cell>
          <cell r="R4418" t="str">
            <v>VANGUARD S&amp;P S/C [American Stock]</v>
          </cell>
        </row>
        <row r="4419">
          <cell r="B4419" t="str">
            <v>VBK.US</v>
          </cell>
          <cell r="C4419" t="str">
            <v>VBK</v>
          </cell>
          <cell r="D4419" t="str">
            <v/>
          </cell>
          <cell r="E4419">
            <v>1</v>
          </cell>
          <cell r="F4419">
            <v>0.01</v>
          </cell>
          <cell r="G4419" t="str">
            <v/>
          </cell>
          <cell r="H4419" t="str">
            <v/>
          </cell>
          <cell r="I4419" t="str">
            <v/>
          </cell>
          <cell r="J4419" t="str">
            <v/>
          </cell>
          <cell r="K4419" t="str">
            <v>US9229085959</v>
          </cell>
          <cell r="L4419" t="str">
            <v/>
          </cell>
          <cell r="M4419" t="str">
            <v/>
          </cell>
          <cell r="R4419" t="str">
            <v>VANGUARD S/C G E [American Stock]</v>
          </cell>
        </row>
        <row r="4420">
          <cell r="B4420" t="str">
            <v>VBR.US</v>
          </cell>
          <cell r="C4420" t="str">
            <v>VBR</v>
          </cell>
          <cell r="D4420" t="str">
            <v/>
          </cell>
          <cell r="E4420">
            <v>1</v>
          </cell>
          <cell r="F4420">
            <v>0.01</v>
          </cell>
          <cell r="G4420" t="str">
            <v/>
          </cell>
          <cell r="H4420" t="str">
            <v/>
          </cell>
          <cell r="I4420" t="str">
            <v/>
          </cell>
          <cell r="J4420" t="str">
            <v/>
          </cell>
          <cell r="K4420" t="str">
            <v>US9229086114</v>
          </cell>
          <cell r="L4420" t="str">
            <v/>
          </cell>
          <cell r="M4420" t="str">
            <v/>
          </cell>
          <cell r="R4420" t="str">
            <v>VANGUARD S/C V E [American Stock]</v>
          </cell>
        </row>
        <row r="4421">
          <cell r="B4421" t="str">
            <v>VGSH.US</v>
          </cell>
          <cell r="C4421" t="str">
            <v>VGSH</v>
          </cell>
          <cell r="D4421" t="str">
            <v/>
          </cell>
          <cell r="E4421">
            <v>1</v>
          </cell>
          <cell r="F4421">
            <v>0.01</v>
          </cell>
          <cell r="G4421" t="str">
            <v/>
          </cell>
          <cell r="H4421" t="str">
            <v/>
          </cell>
          <cell r="I4421" t="str">
            <v/>
          </cell>
          <cell r="J4421" t="str">
            <v/>
          </cell>
          <cell r="K4421" t="str">
            <v>US92206C1027</v>
          </cell>
          <cell r="L4421" t="str">
            <v/>
          </cell>
          <cell r="M4421" t="str">
            <v/>
          </cell>
          <cell r="R4421" t="str">
            <v>VANGUARD SHORT-T [American Stock]</v>
          </cell>
        </row>
        <row r="4422">
          <cell r="B4422" t="str">
            <v>BSV.US</v>
          </cell>
          <cell r="C4422" t="str">
            <v>BSV</v>
          </cell>
          <cell r="D4422" t="str">
            <v/>
          </cell>
          <cell r="E4422">
            <v>1</v>
          </cell>
          <cell r="F4422">
            <v>0.01</v>
          </cell>
          <cell r="G4422" t="str">
            <v/>
          </cell>
          <cell r="H4422" t="str">
            <v/>
          </cell>
          <cell r="I4422" t="str">
            <v/>
          </cell>
          <cell r="J4422" t="str">
            <v/>
          </cell>
          <cell r="K4422" t="str">
            <v>US9219378273</v>
          </cell>
          <cell r="L4422" t="str">
            <v/>
          </cell>
          <cell r="M4422" t="str">
            <v/>
          </cell>
          <cell r="R4422" t="str">
            <v>VANGUARD SHORT-T [American Stock]</v>
          </cell>
        </row>
        <row r="4423">
          <cell r="B4423" t="str">
            <v>VB.US</v>
          </cell>
          <cell r="C4423" t="str">
            <v>VB</v>
          </cell>
          <cell r="D4423" t="str">
            <v/>
          </cell>
          <cell r="E4423">
            <v>1</v>
          </cell>
          <cell r="F4423">
            <v>0.01</v>
          </cell>
          <cell r="G4423" t="str">
            <v/>
          </cell>
          <cell r="H4423" t="str">
            <v/>
          </cell>
          <cell r="I4423" t="str">
            <v/>
          </cell>
          <cell r="J4423" t="str">
            <v/>
          </cell>
          <cell r="K4423" t="str">
            <v>US9229087518</v>
          </cell>
          <cell r="L4423" t="str">
            <v/>
          </cell>
          <cell r="M4423" t="str">
            <v/>
          </cell>
          <cell r="R4423" t="str">
            <v>VANGUARD SM-C ET [American Stock]</v>
          </cell>
        </row>
        <row r="4424">
          <cell r="B4424" t="str">
            <v>VTI.US</v>
          </cell>
          <cell r="C4424" t="str">
            <v>VTI</v>
          </cell>
          <cell r="D4424" t="str">
            <v/>
          </cell>
          <cell r="E4424">
            <v>1</v>
          </cell>
          <cell r="F4424">
            <v>0.01</v>
          </cell>
          <cell r="G4424" t="str">
            <v/>
          </cell>
          <cell r="H4424" t="str">
            <v/>
          </cell>
          <cell r="I4424" t="str">
            <v/>
          </cell>
          <cell r="J4424" t="str">
            <v/>
          </cell>
          <cell r="K4424" t="str">
            <v>US9229087690</v>
          </cell>
          <cell r="L4424" t="str">
            <v/>
          </cell>
          <cell r="M4424" t="str">
            <v/>
          </cell>
          <cell r="R4424" t="str">
            <v>VANGUARD TL SK E [American Stock]</v>
          </cell>
        </row>
        <row r="4425">
          <cell r="B4425" t="str">
            <v>BND.US</v>
          </cell>
          <cell r="C4425" t="str">
            <v>BND</v>
          </cell>
          <cell r="D4425" t="str">
            <v/>
          </cell>
          <cell r="E4425">
            <v>1</v>
          </cell>
          <cell r="F4425">
            <v>0.01</v>
          </cell>
          <cell r="G4425" t="str">
            <v/>
          </cell>
          <cell r="H4425" t="str">
            <v/>
          </cell>
          <cell r="I4425" t="str">
            <v/>
          </cell>
          <cell r="J4425" t="str">
            <v/>
          </cell>
          <cell r="K4425" t="str">
            <v>US9219378356</v>
          </cell>
          <cell r="L4425" t="str">
            <v/>
          </cell>
          <cell r="M4425" t="str">
            <v/>
          </cell>
          <cell r="R4425" t="str">
            <v>VANGUARD TOTAL B [American Stock]</v>
          </cell>
        </row>
        <row r="4426">
          <cell r="B4426" t="str">
            <v>VXUS.US</v>
          </cell>
          <cell r="C4426" t="str">
            <v>VXUS</v>
          </cell>
          <cell r="D4426" t="str">
            <v/>
          </cell>
          <cell r="E4426">
            <v>1</v>
          </cell>
          <cell r="F4426">
            <v>0.01</v>
          </cell>
          <cell r="G4426" t="str">
            <v/>
          </cell>
          <cell r="H4426" t="str">
            <v/>
          </cell>
          <cell r="I4426" t="str">
            <v/>
          </cell>
          <cell r="J4426" t="str">
            <v/>
          </cell>
          <cell r="K4426" t="str">
            <v>US9219097683</v>
          </cell>
          <cell r="L4426" t="str">
            <v/>
          </cell>
          <cell r="M4426" t="str">
            <v/>
          </cell>
          <cell r="R4426" t="str">
            <v>VANGUARD TOTAL I [American Stock]</v>
          </cell>
        </row>
        <row r="4427">
          <cell r="B4427" t="str">
            <v>VPU.US</v>
          </cell>
          <cell r="C4427" t="str">
            <v>VPU</v>
          </cell>
          <cell r="D4427" t="str">
            <v/>
          </cell>
          <cell r="E4427">
            <v>1</v>
          </cell>
          <cell r="F4427">
            <v>0.01</v>
          </cell>
          <cell r="G4427" t="str">
            <v/>
          </cell>
          <cell r="H4427" t="str">
            <v/>
          </cell>
          <cell r="I4427" t="str">
            <v/>
          </cell>
          <cell r="J4427" t="str">
            <v/>
          </cell>
          <cell r="K4427" t="str">
            <v>US92204A8760</v>
          </cell>
          <cell r="L4427" t="str">
            <v/>
          </cell>
          <cell r="M4427" t="str">
            <v/>
          </cell>
          <cell r="R4427" t="str">
            <v>VANGUARD UTI ETF [American Stock]</v>
          </cell>
        </row>
        <row r="4428">
          <cell r="B4428" t="str">
            <v>VTV.US</v>
          </cell>
          <cell r="C4428" t="str">
            <v>VTV</v>
          </cell>
          <cell r="D4428" t="str">
            <v/>
          </cell>
          <cell r="E4428">
            <v>1</v>
          </cell>
          <cell r="F4428">
            <v>0.01</v>
          </cell>
          <cell r="G4428" t="str">
            <v/>
          </cell>
          <cell r="H4428" t="str">
            <v/>
          </cell>
          <cell r="I4428" t="str">
            <v/>
          </cell>
          <cell r="J4428" t="str">
            <v/>
          </cell>
          <cell r="K4428" t="str">
            <v>US9229087443</v>
          </cell>
          <cell r="L4428" t="str">
            <v/>
          </cell>
          <cell r="M4428" t="str">
            <v/>
          </cell>
          <cell r="R4428" t="str">
            <v>VANGUARD VAL ETF [American Stock]</v>
          </cell>
        </row>
        <row r="4429">
          <cell r="B4429" t="str">
            <v>VSS.US</v>
          </cell>
          <cell r="C4429" t="str">
            <v>VSS</v>
          </cell>
          <cell r="D4429" t="str">
            <v/>
          </cell>
          <cell r="E4429">
            <v>1</v>
          </cell>
          <cell r="F4429">
            <v>0.01</v>
          </cell>
          <cell r="G4429" t="str">
            <v/>
          </cell>
          <cell r="H4429" t="str">
            <v/>
          </cell>
          <cell r="I4429" t="str">
            <v/>
          </cell>
          <cell r="J4429" t="str">
            <v/>
          </cell>
          <cell r="K4429" t="str">
            <v>US9220427184</v>
          </cell>
          <cell r="L4429" t="str">
            <v/>
          </cell>
          <cell r="M4429" t="str">
            <v/>
          </cell>
          <cell r="R4429" t="str">
            <v>VANGUARD-FTSE AW [American Stock]</v>
          </cell>
        </row>
        <row r="4430">
          <cell r="B4430" t="str">
            <v>VCSH.US</v>
          </cell>
          <cell r="C4430" t="str">
            <v>VCSH</v>
          </cell>
          <cell r="D4430" t="str">
            <v/>
          </cell>
          <cell r="E4430">
            <v>1</v>
          </cell>
          <cell r="F4430">
            <v>0.01</v>
          </cell>
          <cell r="G4430" t="str">
            <v/>
          </cell>
          <cell r="H4430" t="str">
            <v/>
          </cell>
          <cell r="I4430" t="str">
            <v/>
          </cell>
          <cell r="J4430" t="str">
            <v/>
          </cell>
          <cell r="K4430" t="str">
            <v>US92206C4096</v>
          </cell>
          <cell r="L4430" t="str">
            <v/>
          </cell>
          <cell r="M4430" t="str">
            <v/>
          </cell>
          <cell r="R4430" t="str">
            <v>VANGUARD-S/T COR [American Stock]</v>
          </cell>
        </row>
        <row r="4431">
          <cell r="B4431" t="str">
            <v>VT.US</v>
          </cell>
          <cell r="C4431" t="str">
            <v>VT</v>
          </cell>
          <cell r="D4431" t="str">
            <v/>
          </cell>
          <cell r="E4431">
            <v>1</v>
          </cell>
          <cell r="F4431">
            <v>0.01</v>
          </cell>
          <cell r="G4431" t="str">
            <v/>
          </cell>
          <cell r="H4431" t="str">
            <v/>
          </cell>
          <cell r="I4431" t="str">
            <v/>
          </cell>
          <cell r="J4431" t="str">
            <v/>
          </cell>
          <cell r="K4431" t="str">
            <v>US9220427424</v>
          </cell>
          <cell r="L4431" t="str">
            <v/>
          </cell>
          <cell r="M4431" t="str">
            <v/>
          </cell>
          <cell r="R4431" t="str">
            <v>VANGUARD-TOT WOR [American Stock]</v>
          </cell>
        </row>
        <row r="4432">
          <cell r="B4432" t="str">
            <v>VAPO.US</v>
          </cell>
          <cell r="C4432" t="str">
            <v>VAPO</v>
          </cell>
          <cell r="D4432" t="str">
            <v/>
          </cell>
          <cell r="E4432">
            <v>1</v>
          </cell>
          <cell r="F4432">
            <v>0.01</v>
          </cell>
          <cell r="G4432" t="str">
            <v/>
          </cell>
          <cell r="H4432" t="str">
            <v/>
          </cell>
          <cell r="I4432" t="str">
            <v/>
          </cell>
          <cell r="J4432" t="str">
            <v/>
          </cell>
          <cell r="K4432" t="str">
            <v>US9221071072</v>
          </cell>
          <cell r="L4432" t="str">
            <v/>
          </cell>
          <cell r="M4432" t="str">
            <v/>
          </cell>
          <cell r="R4432" t="str">
            <v>VAPOTHERM INC [American Stock]</v>
          </cell>
        </row>
        <row r="4433">
          <cell r="B4433" t="str">
            <v>VREX.US</v>
          </cell>
          <cell r="C4433" t="str">
            <v>VREX</v>
          </cell>
          <cell r="D4433" t="str">
            <v/>
          </cell>
          <cell r="E4433">
            <v>1</v>
          </cell>
          <cell r="F4433">
            <v>0.01</v>
          </cell>
          <cell r="G4433" t="str">
            <v/>
          </cell>
          <cell r="H4433" t="str">
            <v/>
          </cell>
          <cell r="I4433" t="str">
            <v/>
          </cell>
          <cell r="J4433" t="str">
            <v/>
          </cell>
          <cell r="K4433" t="str">
            <v>US92214X1063</v>
          </cell>
          <cell r="L4433" t="str">
            <v/>
          </cell>
          <cell r="M4433" t="str">
            <v/>
          </cell>
          <cell r="R4433" t="str">
            <v>VAREX IMAGIN [American Stock]</v>
          </cell>
        </row>
        <row r="4434">
          <cell r="B4434" t="str">
            <v>VAR.US</v>
          </cell>
          <cell r="C4434" t="str">
            <v>VAR</v>
          </cell>
          <cell r="D4434" t="str">
            <v/>
          </cell>
          <cell r="E4434">
            <v>1</v>
          </cell>
          <cell r="F4434">
            <v>0.01</v>
          </cell>
          <cell r="G4434" t="str">
            <v/>
          </cell>
          <cell r="H4434" t="str">
            <v/>
          </cell>
          <cell r="I4434" t="str">
            <v/>
          </cell>
          <cell r="J4434" t="str">
            <v/>
          </cell>
          <cell r="K4434" t="str">
            <v>US92220P1057</v>
          </cell>
          <cell r="L4434" t="str">
            <v/>
          </cell>
          <cell r="M4434" t="str">
            <v/>
          </cell>
          <cell r="R4434" t="str">
            <v>VARIAN MEDICAL S [American Stock]</v>
          </cell>
        </row>
        <row r="4435">
          <cell r="B4435" t="str">
            <v>VRNS.US</v>
          </cell>
          <cell r="C4435" t="str">
            <v>VRNS</v>
          </cell>
          <cell r="D4435" t="str">
            <v/>
          </cell>
          <cell r="E4435">
            <v>1</v>
          </cell>
          <cell r="F4435">
            <v>0.01</v>
          </cell>
          <cell r="G4435" t="str">
            <v/>
          </cell>
          <cell r="H4435" t="str">
            <v/>
          </cell>
          <cell r="I4435" t="str">
            <v/>
          </cell>
          <cell r="J4435" t="str">
            <v/>
          </cell>
          <cell r="K4435" t="str">
            <v>US9222801022</v>
          </cell>
          <cell r="L4435" t="str">
            <v/>
          </cell>
          <cell r="M4435" t="str">
            <v/>
          </cell>
          <cell r="R4435" t="str">
            <v>VARONIS SYSTEMS [American Stock]</v>
          </cell>
        </row>
        <row r="4436">
          <cell r="B4436" t="str">
            <v>PCVX.US</v>
          </cell>
          <cell r="C4436" t="str">
            <v>PCVX</v>
          </cell>
          <cell r="D4436" t="str">
            <v/>
          </cell>
          <cell r="E4436">
            <v>1</v>
          </cell>
          <cell r="F4436">
            <v>0.01</v>
          </cell>
          <cell r="G4436" t="str">
            <v/>
          </cell>
          <cell r="H4436" t="str">
            <v/>
          </cell>
          <cell r="I4436" t="str">
            <v/>
          </cell>
          <cell r="J4436" t="str">
            <v/>
          </cell>
          <cell r="K4436" t="str">
            <v>US92243G1085</v>
          </cell>
          <cell r="L4436" t="str">
            <v/>
          </cell>
          <cell r="M4436" t="str">
            <v/>
          </cell>
          <cell r="R4436" t="str">
            <v>VAXCYTE INC [American Stock]</v>
          </cell>
        </row>
        <row r="4437">
          <cell r="B4437" t="str">
            <v>VBIV.US</v>
          </cell>
          <cell r="C4437" t="str">
            <v>VBIV</v>
          </cell>
          <cell r="D4437" t="str">
            <v/>
          </cell>
          <cell r="E4437">
            <v>1</v>
          </cell>
          <cell r="F4437">
            <v>0.01</v>
          </cell>
          <cell r="G4437" t="str">
            <v/>
          </cell>
          <cell r="H4437" t="str">
            <v/>
          </cell>
          <cell r="I4437" t="str">
            <v/>
          </cell>
          <cell r="J4437" t="str">
            <v/>
          </cell>
          <cell r="K4437" t="str">
            <v>CA91822J1030</v>
          </cell>
          <cell r="L4437" t="str">
            <v/>
          </cell>
          <cell r="M4437" t="str">
            <v/>
          </cell>
          <cell r="R4437" t="str">
            <v>VBI VACCINES INC [American Stock]</v>
          </cell>
        </row>
        <row r="4438">
          <cell r="B4438" t="str">
            <v>ANGL.US</v>
          </cell>
          <cell r="C4438" t="str">
            <v>ANGL</v>
          </cell>
          <cell r="D4438" t="str">
            <v/>
          </cell>
          <cell r="E4438">
            <v>1</v>
          </cell>
          <cell r="F4438">
            <v>0.01</v>
          </cell>
          <cell r="G4438" t="str">
            <v/>
          </cell>
          <cell r="H4438" t="str">
            <v/>
          </cell>
          <cell r="I4438" t="str">
            <v/>
          </cell>
          <cell r="J4438" t="str">
            <v/>
          </cell>
          <cell r="K4438" t="str">
            <v>US92189F4375</v>
          </cell>
          <cell r="L4438" t="str">
            <v/>
          </cell>
          <cell r="M4438" t="str">
            <v/>
          </cell>
          <cell r="R4438" t="str">
            <v>VE FALLN ANGL HY [American Stock]</v>
          </cell>
        </row>
        <row r="4439">
          <cell r="B4439" t="str">
            <v>FLTR.US</v>
          </cell>
          <cell r="C4439" t="str">
            <v>FLTR</v>
          </cell>
          <cell r="D4439" t="str">
            <v/>
          </cell>
          <cell r="E4439">
            <v>1</v>
          </cell>
          <cell r="F4439">
            <v>0.01</v>
          </cell>
          <cell r="G4439" t="str">
            <v/>
          </cell>
          <cell r="H4439" t="str">
            <v/>
          </cell>
          <cell r="I4439" t="str">
            <v/>
          </cell>
          <cell r="J4439" t="str">
            <v/>
          </cell>
          <cell r="K4439" t="str">
            <v>US92189F4862</v>
          </cell>
          <cell r="L4439" t="str">
            <v/>
          </cell>
          <cell r="M4439" t="str">
            <v/>
          </cell>
          <cell r="R4439" t="str">
            <v>VE IG FLOAT RATE [American Stock]</v>
          </cell>
        </row>
        <row r="4440">
          <cell r="B4440" t="str">
            <v>SHYD.US</v>
          </cell>
          <cell r="C4440" t="str">
            <v>SHYD</v>
          </cell>
          <cell r="D4440" t="str">
            <v/>
          </cell>
          <cell r="E4440">
            <v>1</v>
          </cell>
          <cell r="F4440">
            <v>0.01</v>
          </cell>
          <cell r="G4440" t="str">
            <v/>
          </cell>
          <cell r="H4440" t="str">
            <v/>
          </cell>
          <cell r="I4440" t="str">
            <v/>
          </cell>
          <cell r="J4440" t="str">
            <v/>
          </cell>
          <cell r="K4440" t="str">
            <v>US92189F3872</v>
          </cell>
          <cell r="L4440" t="str">
            <v/>
          </cell>
          <cell r="M4440" t="str">
            <v/>
          </cell>
          <cell r="R4440" t="str">
            <v>V/E V SH H/Y MUN [American Stock]</v>
          </cell>
        </row>
        <row r="4441">
          <cell r="B4441" t="str">
            <v>VGR.US</v>
          </cell>
          <cell r="C4441" t="str">
            <v>VGR</v>
          </cell>
          <cell r="D4441" t="str">
            <v/>
          </cell>
          <cell r="E4441">
            <v>1</v>
          </cell>
          <cell r="F4441">
            <v>0.01</v>
          </cell>
          <cell r="G4441" t="str">
            <v/>
          </cell>
          <cell r="H4441" t="str">
            <v/>
          </cell>
          <cell r="I4441" t="str">
            <v/>
          </cell>
          <cell r="J4441" t="str">
            <v/>
          </cell>
          <cell r="K4441" t="str">
            <v>US92240M1080</v>
          </cell>
          <cell r="L4441" t="str">
            <v/>
          </cell>
          <cell r="M4441" t="str">
            <v/>
          </cell>
          <cell r="R4441" t="str">
            <v>VECTOR GROUP LTD [American Stock]</v>
          </cell>
        </row>
        <row r="4442">
          <cell r="B4442" t="str">
            <v>VEDL.US</v>
          </cell>
          <cell r="C4442" t="str">
            <v>VEDL</v>
          </cell>
          <cell r="D4442" t="str">
            <v/>
          </cell>
          <cell r="E4442">
            <v>1</v>
          </cell>
          <cell r="F4442">
            <v>0.01</v>
          </cell>
          <cell r="G4442" t="str">
            <v/>
          </cell>
          <cell r="H4442" t="str">
            <v/>
          </cell>
          <cell r="I4442" t="str">
            <v/>
          </cell>
          <cell r="J4442" t="str">
            <v/>
          </cell>
          <cell r="K4442" t="str">
            <v>US92242Y1001</v>
          </cell>
          <cell r="L4442" t="str">
            <v/>
          </cell>
          <cell r="M4442" t="str">
            <v/>
          </cell>
          <cell r="R4442" t="str">
            <v>VEDANTA LTD-ADR [American Stock]</v>
          </cell>
        </row>
        <row r="4443">
          <cell r="B4443" t="str">
            <v>VECO.US</v>
          </cell>
          <cell r="C4443" t="str">
            <v>VECO</v>
          </cell>
          <cell r="D4443" t="str">
            <v/>
          </cell>
          <cell r="E4443">
            <v>1</v>
          </cell>
          <cell r="F4443">
            <v>0.01</v>
          </cell>
          <cell r="G4443" t="str">
            <v/>
          </cell>
          <cell r="H4443" t="str">
            <v/>
          </cell>
          <cell r="I4443" t="str">
            <v/>
          </cell>
          <cell r="J4443" t="str">
            <v/>
          </cell>
          <cell r="K4443" t="str">
            <v>US9224171002</v>
          </cell>
          <cell r="L4443" t="str">
            <v/>
          </cell>
          <cell r="M4443" t="str">
            <v/>
          </cell>
          <cell r="R4443" t="str">
            <v>VEECO INSTRUMENT [American Stock]</v>
          </cell>
        </row>
        <row r="4444">
          <cell r="B4444" t="str">
            <v>VEEV.US</v>
          </cell>
          <cell r="C4444" t="str">
            <v>VEEV</v>
          </cell>
          <cell r="D4444" t="str">
            <v/>
          </cell>
          <cell r="E4444">
            <v>1</v>
          </cell>
          <cell r="F4444">
            <v>0.01</v>
          </cell>
          <cell r="G4444" t="str">
            <v/>
          </cell>
          <cell r="H4444" t="str">
            <v/>
          </cell>
          <cell r="I4444" t="str">
            <v/>
          </cell>
          <cell r="J4444" t="str">
            <v/>
          </cell>
          <cell r="K4444" t="str">
            <v>US9224751084</v>
          </cell>
          <cell r="L4444" t="str">
            <v/>
          </cell>
          <cell r="M4444" t="str">
            <v/>
          </cell>
          <cell r="R4444" t="str">
            <v>VEEVA SYSTEMS-A [American Stock]</v>
          </cell>
        </row>
        <row r="4445">
          <cell r="B4445" t="str">
            <v>VTR.US</v>
          </cell>
          <cell r="C4445" t="str">
            <v>VTR</v>
          </cell>
          <cell r="D4445" t="str">
            <v/>
          </cell>
          <cell r="E4445">
            <v>1</v>
          </cell>
          <cell r="F4445">
            <v>0.01</v>
          </cell>
          <cell r="G4445" t="str">
            <v/>
          </cell>
          <cell r="H4445" t="str">
            <v/>
          </cell>
          <cell r="I4445" t="str">
            <v/>
          </cell>
          <cell r="J4445" t="str">
            <v/>
          </cell>
          <cell r="K4445" t="str">
            <v>US92276F1003</v>
          </cell>
          <cell r="L4445" t="str">
            <v/>
          </cell>
          <cell r="M4445" t="str">
            <v/>
          </cell>
          <cell r="R4445" t="str">
            <v>VENTAS INC [American Stock]</v>
          </cell>
        </row>
        <row r="4446">
          <cell r="B4446" t="str">
            <v>VEON.US</v>
          </cell>
          <cell r="C4446" t="str">
            <v>VEON</v>
          </cell>
          <cell r="D4446" t="str">
            <v/>
          </cell>
          <cell r="E4446">
            <v>1</v>
          </cell>
          <cell r="F4446">
            <v>0.01</v>
          </cell>
          <cell r="G4446" t="str">
            <v/>
          </cell>
          <cell r="H4446" t="str">
            <v/>
          </cell>
          <cell r="I4446" t="str">
            <v/>
          </cell>
          <cell r="J4446" t="str">
            <v/>
          </cell>
          <cell r="K4446" t="str">
            <v>US91822M1062</v>
          </cell>
          <cell r="L4446" t="str">
            <v/>
          </cell>
          <cell r="M4446" t="str">
            <v/>
          </cell>
          <cell r="R4446" t="str">
            <v>VEON LTD [American Stock]</v>
          </cell>
        </row>
        <row r="4447">
          <cell r="B4447" t="str">
            <v>VNE.US</v>
          </cell>
          <cell r="C4447" t="str">
            <v>VNE</v>
          </cell>
          <cell r="D4447" t="str">
            <v/>
          </cell>
          <cell r="E4447">
            <v>1</v>
          </cell>
          <cell r="F4447">
            <v>0.01</v>
          </cell>
          <cell r="G4447" t="str">
            <v/>
          </cell>
          <cell r="H4447" t="str">
            <v/>
          </cell>
          <cell r="I4447" t="str">
            <v/>
          </cell>
          <cell r="J4447" t="str">
            <v/>
          </cell>
          <cell r="K4447" t="str">
            <v>US92336X1090</v>
          </cell>
          <cell r="L4447" t="str">
            <v/>
          </cell>
          <cell r="M4447" t="str">
            <v/>
          </cell>
          <cell r="R4447" t="str">
            <v>VEONEER INC [American Stock]</v>
          </cell>
        </row>
        <row r="4448">
          <cell r="B4448" t="str">
            <v>VER.US</v>
          </cell>
          <cell r="C4448" t="str">
            <v>VER</v>
          </cell>
          <cell r="D4448" t="str">
            <v/>
          </cell>
          <cell r="E4448">
            <v>1</v>
          </cell>
          <cell r="F4448">
            <v>0.01</v>
          </cell>
          <cell r="G4448" t="str">
            <v/>
          </cell>
          <cell r="H4448" t="str">
            <v/>
          </cell>
          <cell r="I4448" t="str">
            <v/>
          </cell>
          <cell r="J4448" t="str">
            <v/>
          </cell>
          <cell r="K4448" t="str">
            <v>US92339V1008</v>
          </cell>
          <cell r="L4448" t="str">
            <v/>
          </cell>
          <cell r="M4448" t="str">
            <v/>
          </cell>
          <cell r="R4448" t="str">
            <v>VER [American Stock]</v>
          </cell>
        </row>
        <row r="4449">
          <cell r="B4449" t="str">
            <v>VRA.US</v>
          </cell>
          <cell r="C4449" t="str">
            <v>VRA</v>
          </cell>
          <cell r="D4449" t="str">
            <v/>
          </cell>
          <cell r="E4449">
            <v>1</v>
          </cell>
          <cell r="F4449">
            <v>0.01</v>
          </cell>
          <cell r="G4449" t="str">
            <v/>
          </cell>
          <cell r="H4449" t="str">
            <v/>
          </cell>
          <cell r="I4449" t="str">
            <v/>
          </cell>
          <cell r="J4449" t="str">
            <v/>
          </cell>
          <cell r="K4449" t="str">
            <v>US92335C1062</v>
          </cell>
          <cell r="L4449" t="str">
            <v/>
          </cell>
          <cell r="M4449" t="str">
            <v/>
          </cell>
          <cell r="R4449" t="str">
            <v>VERA BRADLEY INC [American Stock]</v>
          </cell>
        </row>
        <row r="4450">
          <cell r="B4450" t="str">
            <v>VCYT.US</v>
          </cell>
          <cell r="C4450" t="str">
            <v>VCYT</v>
          </cell>
          <cell r="D4450" t="str">
            <v/>
          </cell>
          <cell r="E4450">
            <v>1</v>
          </cell>
          <cell r="F4450">
            <v>0.01</v>
          </cell>
          <cell r="G4450" t="str">
            <v/>
          </cell>
          <cell r="H4450" t="str">
            <v/>
          </cell>
          <cell r="I4450" t="str">
            <v/>
          </cell>
          <cell r="J4450" t="str">
            <v/>
          </cell>
          <cell r="K4450" t="str">
            <v>US92337F1075</v>
          </cell>
          <cell r="L4450" t="str">
            <v/>
          </cell>
          <cell r="M4450" t="str">
            <v/>
          </cell>
          <cell r="R4450" t="str">
            <v>VERACYTE INC [American Stock]</v>
          </cell>
        </row>
        <row r="4451">
          <cell r="B4451" t="str">
            <v>VSTM.US</v>
          </cell>
          <cell r="C4451" t="str">
            <v>VSTM</v>
          </cell>
          <cell r="D4451" t="str">
            <v/>
          </cell>
          <cell r="E4451">
            <v>1</v>
          </cell>
          <cell r="F4451">
            <v>0.01</v>
          </cell>
          <cell r="G4451" t="str">
            <v/>
          </cell>
          <cell r="H4451" t="str">
            <v/>
          </cell>
          <cell r="I4451" t="str">
            <v/>
          </cell>
          <cell r="J4451" t="str">
            <v/>
          </cell>
          <cell r="K4451" t="str">
            <v>US92337C1045</v>
          </cell>
          <cell r="L4451" t="str">
            <v/>
          </cell>
          <cell r="M4451" t="str">
            <v/>
          </cell>
          <cell r="R4451" t="str">
            <v>VERASTEM INC [American Stock]</v>
          </cell>
        </row>
        <row r="4452">
          <cell r="B4452" t="str">
            <v>VCEL.US</v>
          </cell>
          <cell r="C4452" t="str">
            <v>VCEL</v>
          </cell>
          <cell r="D4452" t="str">
            <v/>
          </cell>
          <cell r="E4452">
            <v>1</v>
          </cell>
          <cell r="F4452">
            <v>0.01</v>
          </cell>
          <cell r="G4452" t="str">
            <v/>
          </cell>
          <cell r="H4452" t="str">
            <v/>
          </cell>
          <cell r="I4452" t="str">
            <v/>
          </cell>
          <cell r="J4452" t="str">
            <v/>
          </cell>
          <cell r="K4452" t="str">
            <v>US92346J1088</v>
          </cell>
          <cell r="L4452" t="str">
            <v/>
          </cell>
          <cell r="M4452" t="str">
            <v/>
          </cell>
          <cell r="R4452" t="str">
            <v>VERICEL CORP [American Stock]</v>
          </cell>
        </row>
        <row r="4453">
          <cell r="B4453" t="str">
            <v>VRNT.US</v>
          </cell>
          <cell r="C4453" t="str">
            <v>VRNT</v>
          </cell>
          <cell r="D4453" t="str">
            <v/>
          </cell>
          <cell r="E4453">
            <v>1</v>
          </cell>
          <cell r="F4453">
            <v>0.01</v>
          </cell>
          <cell r="G4453" t="str">
            <v/>
          </cell>
          <cell r="H4453" t="str">
            <v/>
          </cell>
          <cell r="I4453" t="str">
            <v/>
          </cell>
          <cell r="J4453" t="str">
            <v/>
          </cell>
          <cell r="K4453" t="str">
            <v>US92343X1000</v>
          </cell>
          <cell r="L4453" t="str">
            <v/>
          </cell>
          <cell r="M4453" t="str">
            <v/>
          </cell>
          <cell r="R4453" t="str">
            <v>VERINT SYSTEMS [American Stock]</v>
          </cell>
        </row>
        <row r="4454">
          <cell r="B4454" t="str">
            <v>VRSN.US</v>
          </cell>
          <cell r="C4454" t="str">
            <v>VRSN</v>
          </cell>
          <cell r="D4454" t="str">
            <v/>
          </cell>
          <cell r="E4454">
            <v>1</v>
          </cell>
          <cell r="F4454">
            <v>0.01</v>
          </cell>
          <cell r="G4454" t="str">
            <v/>
          </cell>
          <cell r="H4454" t="str">
            <v/>
          </cell>
          <cell r="I4454" t="str">
            <v/>
          </cell>
          <cell r="J4454" t="str">
            <v/>
          </cell>
          <cell r="K4454" t="str">
            <v>US92343E1029</v>
          </cell>
          <cell r="L4454" t="str">
            <v/>
          </cell>
          <cell r="M4454" t="str">
            <v/>
          </cell>
          <cell r="R4454" t="str">
            <v>VERISIGN INC [American Stock]</v>
          </cell>
        </row>
        <row r="4455">
          <cell r="B4455" t="str">
            <v>VRSK.US</v>
          </cell>
          <cell r="C4455" t="str">
            <v>VRSK</v>
          </cell>
          <cell r="D4455" t="str">
            <v/>
          </cell>
          <cell r="E4455">
            <v>1</v>
          </cell>
          <cell r="F4455">
            <v>0.01</v>
          </cell>
          <cell r="G4455" t="str">
            <v/>
          </cell>
          <cell r="H4455" t="str">
            <v/>
          </cell>
          <cell r="I4455" t="str">
            <v/>
          </cell>
          <cell r="J4455" t="str">
            <v/>
          </cell>
          <cell r="K4455" t="str">
            <v>US92345Y1064</v>
          </cell>
          <cell r="L4455" t="str">
            <v/>
          </cell>
          <cell r="M4455" t="str">
            <v/>
          </cell>
          <cell r="R4455" t="str">
            <v>VERISK ANALYTI [American Stock]</v>
          </cell>
        </row>
        <row r="4456">
          <cell r="B4456" t="str">
            <v>VRTV.US</v>
          </cell>
          <cell r="C4456" t="str">
            <v>VRTV</v>
          </cell>
          <cell r="D4456" t="str">
            <v/>
          </cell>
          <cell r="E4456">
            <v>1</v>
          </cell>
          <cell r="F4456">
            <v>0.01</v>
          </cell>
          <cell r="G4456" t="str">
            <v/>
          </cell>
          <cell r="H4456" t="str">
            <v/>
          </cell>
          <cell r="I4456" t="str">
            <v/>
          </cell>
          <cell r="J4456" t="str">
            <v/>
          </cell>
          <cell r="K4456" t="str">
            <v>US9234541020</v>
          </cell>
          <cell r="L4456" t="str">
            <v/>
          </cell>
          <cell r="M4456" t="str">
            <v/>
          </cell>
          <cell r="R4456" t="str">
            <v>VERITIV CORP [American Stock]</v>
          </cell>
        </row>
        <row r="4457">
          <cell r="B4457" t="str">
            <v>VERI.US</v>
          </cell>
          <cell r="C4457" t="str">
            <v>VERI</v>
          </cell>
          <cell r="D4457" t="str">
            <v/>
          </cell>
          <cell r="E4457">
            <v>1</v>
          </cell>
          <cell r="F4457">
            <v>0.01</v>
          </cell>
          <cell r="G4457" t="str">
            <v/>
          </cell>
          <cell r="H4457" t="str">
            <v/>
          </cell>
          <cell r="I4457" t="str">
            <v/>
          </cell>
          <cell r="J4457" t="str">
            <v/>
          </cell>
          <cell r="K4457" t="str">
            <v>US92347M1009</v>
          </cell>
          <cell r="L4457" t="str">
            <v/>
          </cell>
          <cell r="M4457" t="str">
            <v/>
          </cell>
          <cell r="R4457" t="str">
            <v>VERITONE INC [American Stock]</v>
          </cell>
        </row>
        <row r="4458">
          <cell r="B4458" t="str">
            <v>VZ.US</v>
          </cell>
          <cell r="C4458" t="str">
            <v>VZ</v>
          </cell>
          <cell r="D4458" t="str">
            <v/>
          </cell>
          <cell r="E4458">
            <v>1</v>
          </cell>
          <cell r="F4458">
            <v>0.01</v>
          </cell>
          <cell r="G4458" t="str">
            <v/>
          </cell>
          <cell r="H4458" t="str">
            <v/>
          </cell>
          <cell r="I4458" t="str">
            <v/>
          </cell>
          <cell r="J4458" t="str">
            <v/>
          </cell>
          <cell r="K4458" t="str">
            <v>US92343V1044</v>
          </cell>
          <cell r="L4458" t="str">
            <v/>
          </cell>
          <cell r="M4458" t="str">
            <v/>
          </cell>
          <cell r="R4458" t="str">
            <v>VERIZON COMMUNIC [American Stock]</v>
          </cell>
        </row>
        <row r="4459">
          <cell r="B4459" t="str">
            <v>VRS.US</v>
          </cell>
          <cell r="C4459" t="str">
            <v>VRS</v>
          </cell>
          <cell r="D4459" t="str">
            <v/>
          </cell>
          <cell r="E4459">
            <v>1</v>
          </cell>
          <cell r="F4459">
            <v>0.01</v>
          </cell>
          <cell r="G4459" t="str">
            <v/>
          </cell>
          <cell r="H4459" t="str">
            <v/>
          </cell>
          <cell r="I4459" t="str">
            <v/>
          </cell>
          <cell r="J4459" t="str">
            <v/>
          </cell>
          <cell r="K4459" t="str">
            <v>US92531L2079</v>
          </cell>
          <cell r="L4459" t="str">
            <v/>
          </cell>
          <cell r="M4459" t="str">
            <v/>
          </cell>
          <cell r="R4459" t="str">
            <v>VERSO CORP - A [American Stock]</v>
          </cell>
        </row>
        <row r="4460">
          <cell r="B4460" t="str">
            <v>VTNR.US</v>
          </cell>
          <cell r="C4460" t="str">
            <v>VTNR</v>
          </cell>
          <cell r="D4460" t="str">
            <v/>
          </cell>
          <cell r="E4460">
            <v>1</v>
          </cell>
          <cell r="F4460">
            <v>0.01</v>
          </cell>
          <cell r="G4460" t="str">
            <v/>
          </cell>
          <cell r="H4460" t="str">
            <v/>
          </cell>
          <cell r="I4460" t="str">
            <v/>
          </cell>
          <cell r="J4460" t="str">
            <v/>
          </cell>
          <cell r="K4460" t="str">
            <v>US92534K1079</v>
          </cell>
          <cell r="L4460" t="str">
            <v/>
          </cell>
          <cell r="M4460" t="str">
            <v/>
          </cell>
          <cell r="R4460" t="str">
            <v>VERTEX ENERGY IN [American Stock]</v>
          </cell>
        </row>
        <row r="4461">
          <cell r="B4461" t="str">
            <v>VRTX.US</v>
          </cell>
          <cell r="C4461" t="str">
            <v>VRTX</v>
          </cell>
          <cell r="D4461" t="str">
            <v/>
          </cell>
          <cell r="E4461">
            <v>1</v>
          </cell>
          <cell r="F4461">
            <v>0.01</v>
          </cell>
          <cell r="G4461" t="str">
            <v/>
          </cell>
          <cell r="H4461" t="str">
            <v/>
          </cell>
          <cell r="I4461" t="str">
            <v/>
          </cell>
          <cell r="J4461" t="str">
            <v/>
          </cell>
          <cell r="K4461" t="str">
            <v>US92532F1003</v>
          </cell>
          <cell r="L4461" t="str">
            <v/>
          </cell>
          <cell r="M4461" t="str">
            <v/>
          </cell>
          <cell r="R4461" t="str">
            <v>VERTEX PHARM [American Stock]</v>
          </cell>
        </row>
        <row r="4462">
          <cell r="B4462" t="str">
            <v>VFC.US</v>
          </cell>
          <cell r="C4462" t="str">
            <v>VFC</v>
          </cell>
          <cell r="D4462" t="str">
            <v/>
          </cell>
          <cell r="E4462">
            <v>1</v>
          </cell>
          <cell r="F4462">
            <v>0.01</v>
          </cell>
          <cell r="G4462" t="str">
            <v/>
          </cell>
          <cell r="H4462" t="str">
            <v/>
          </cell>
          <cell r="I4462" t="str">
            <v/>
          </cell>
          <cell r="J4462" t="str">
            <v/>
          </cell>
          <cell r="K4462" t="str">
            <v>US9182041080</v>
          </cell>
          <cell r="L4462" t="str">
            <v/>
          </cell>
          <cell r="M4462" t="str">
            <v/>
          </cell>
          <cell r="R4462" t="str">
            <v>VF CORP [American Stock]</v>
          </cell>
        </row>
        <row r="4463">
          <cell r="B4463" t="str">
            <v>VNQI.US</v>
          </cell>
          <cell r="C4463" t="str">
            <v>VNQI</v>
          </cell>
          <cell r="D4463" t="str">
            <v/>
          </cell>
          <cell r="E4463">
            <v>1</v>
          </cell>
          <cell r="F4463">
            <v>0.01</v>
          </cell>
          <cell r="G4463" t="str">
            <v/>
          </cell>
          <cell r="H4463" t="str">
            <v/>
          </cell>
          <cell r="I4463" t="str">
            <v/>
          </cell>
          <cell r="J4463" t="str">
            <v/>
          </cell>
          <cell r="K4463" t="str">
            <v>US9220426764</v>
          </cell>
          <cell r="L4463" t="str">
            <v/>
          </cell>
          <cell r="M4463" t="str">
            <v/>
          </cell>
          <cell r="R4463" t="str">
            <v>VG GLB EX-US R E [American Stock]</v>
          </cell>
        </row>
        <row r="4464">
          <cell r="B4464" t="str">
            <v>EDV.US</v>
          </cell>
          <cell r="C4464" t="str">
            <v>EDV</v>
          </cell>
          <cell r="D4464" t="str">
            <v/>
          </cell>
          <cell r="E4464">
            <v>1</v>
          </cell>
          <cell r="F4464">
            <v>0.01</v>
          </cell>
          <cell r="G4464" t="str">
            <v/>
          </cell>
          <cell r="H4464" t="str">
            <v/>
          </cell>
          <cell r="I4464" t="str">
            <v/>
          </cell>
          <cell r="J4464" t="str">
            <v/>
          </cell>
          <cell r="K4464" t="str">
            <v>US9219107094</v>
          </cell>
          <cell r="L4464" t="str">
            <v/>
          </cell>
          <cell r="M4464" t="str">
            <v/>
          </cell>
          <cell r="R4464" t="str">
            <v>VGUARD EXTEND DU [American Stock]</v>
          </cell>
        </row>
        <row r="4465">
          <cell r="B4465" t="str">
            <v>VTC.US</v>
          </cell>
          <cell r="C4465" t="str">
            <v>VTC</v>
          </cell>
          <cell r="D4465" t="str">
            <v/>
          </cell>
          <cell r="E4465">
            <v>1</v>
          </cell>
          <cell r="F4465">
            <v>0.01</v>
          </cell>
          <cell r="G4465" t="str">
            <v/>
          </cell>
          <cell r="H4465" t="str">
            <v/>
          </cell>
          <cell r="I4465" t="str">
            <v/>
          </cell>
          <cell r="J4465" t="str">
            <v/>
          </cell>
          <cell r="K4465" t="str">
            <v>US92206C5739</v>
          </cell>
          <cell r="L4465" t="str">
            <v/>
          </cell>
          <cell r="M4465" t="str">
            <v/>
          </cell>
          <cell r="R4465" t="str">
            <v>VGUARD TOT CORP [American Stock]</v>
          </cell>
        </row>
        <row r="4466">
          <cell r="B4466" t="str">
            <v>VIAC.US</v>
          </cell>
          <cell r="C4466" t="str">
            <v>VIAC</v>
          </cell>
          <cell r="D4466" t="str">
            <v/>
          </cell>
          <cell r="E4466">
            <v>1</v>
          </cell>
          <cell r="F4466">
            <v>0.01</v>
          </cell>
          <cell r="G4466" t="str">
            <v/>
          </cell>
          <cell r="H4466" t="str">
            <v/>
          </cell>
          <cell r="I4466" t="str">
            <v/>
          </cell>
          <cell r="J4466" t="str">
            <v/>
          </cell>
          <cell r="K4466" t="str">
            <v>US92556H2067</v>
          </cell>
          <cell r="L4466" t="str">
            <v/>
          </cell>
          <cell r="M4466" t="str">
            <v/>
          </cell>
          <cell r="R4466" t="str">
            <v>VIACOMCBS INC-B [American Stock]</v>
          </cell>
        </row>
        <row r="4467">
          <cell r="B4467" t="str">
            <v>VVI.US</v>
          </cell>
          <cell r="C4467" t="str">
            <v>VVI</v>
          </cell>
          <cell r="D4467" t="str">
            <v/>
          </cell>
          <cell r="E4467">
            <v>1</v>
          </cell>
          <cell r="F4467">
            <v>0.01</v>
          </cell>
          <cell r="G4467" t="str">
            <v/>
          </cell>
          <cell r="H4467" t="str">
            <v/>
          </cell>
          <cell r="I4467" t="str">
            <v/>
          </cell>
          <cell r="J4467" t="str">
            <v/>
          </cell>
          <cell r="K4467" t="str">
            <v>US92552R4065</v>
          </cell>
          <cell r="L4467" t="str">
            <v/>
          </cell>
          <cell r="M4467" t="str">
            <v/>
          </cell>
          <cell r="R4467" t="str">
            <v>VIAD CORP [American Stock]</v>
          </cell>
        </row>
        <row r="4468">
          <cell r="B4468" t="str">
            <v>VIAV.US</v>
          </cell>
          <cell r="C4468" t="str">
            <v>VIAV</v>
          </cell>
          <cell r="D4468" t="str">
            <v/>
          </cell>
          <cell r="E4468">
            <v>1</v>
          </cell>
          <cell r="F4468">
            <v>0.01</v>
          </cell>
          <cell r="G4468" t="str">
            <v/>
          </cell>
          <cell r="H4468" t="str">
            <v/>
          </cell>
          <cell r="I4468" t="str">
            <v/>
          </cell>
          <cell r="J4468" t="str">
            <v/>
          </cell>
          <cell r="K4468" t="str">
            <v>US9255501051</v>
          </cell>
          <cell r="L4468" t="str">
            <v/>
          </cell>
          <cell r="M4468" t="str">
            <v/>
          </cell>
          <cell r="R4468" t="str">
            <v>VIAV.O [American Stock]</v>
          </cell>
        </row>
        <row r="4469">
          <cell r="B4469" t="str">
            <v>VICI.US</v>
          </cell>
          <cell r="C4469" t="str">
            <v>VICI</v>
          </cell>
          <cell r="D4469" t="str">
            <v/>
          </cell>
          <cell r="E4469">
            <v>1</v>
          </cell>
          <cell r="F4469">
            <v>0.01</v>
          </cell>
          <cell r="G4469" t="str">
            <v/>
          </cell>
          <cell r="H4469" t="str">
            <v/>
          </cell>
          <cell r="I4469" t="str">
            <v/>
          </cell>
          <cell r="J4469" t="str">
            <v/>
          </cell>
          <cell r="K4469" t="str">
            <v>US9256521090</v>
          </cell>
          <cell r="L4469" t="str">
            <v/>
          </cell>
          <cell r="M4469" t="str">
            <v/>
          </cell>
          <cell r="R4469" t="str">
            <v>VICI PROPERTIES [American Stock]</v>
          </cell>
        </row>
        <row r="4470">
          <cell r="B4470" t="str">
            <v>VICR.US</v>
          </cell>
          <cell r="C4470" t="str">
            <v>VICR</v>
          </cell>
          <cell r="D4470" t="str">
            <v/>
          </cell>
          <cell r="E4470">
            <v>1</v>
          </cell>
          <cell r="F4470">
            <v>0.01</v>
          </cell>
          <cell r="G4470" t="str">
            <v/>
          </cell>
          <cell r="H4470" t="str">
            <v/>
          </cell>
          <cell r="I4470" t="str">
            <v/>
          </cell>
          <cell r="J4470" t="str">
            <v/>
          </cell>
          <cell r="K4470" t="str">
            <v>US9258151029</v>
          </cell>
          <cell r="L4470" t="str">
            <v/>
          </cell>
          <cell r="M4470" t="str">
            <v/>
          </cell>
          <cell r="R4470" t="str">
            <v>VICOR CORP [American Stock]</v>
          </cell>
        </row>
        <row r="4471">
          <cell r="B4471" t="str">
            <v>CIZ.US</v>
          </cell>
          <cell r="C4471" t="str">
            <v>CIZ</v>
          </cell>
          <cell r="D4471" t="str">
            <v/>
          </cell>
          <cell r="E4471">
            <v>1</v>
          </cell>
          <cell r="F4471">
            <v>0.01</v>
          </cell>
          <cell r="G4471" t="str">
            <v/>
          </cell>
          <cell r="H4471" t="str">
            <v/>
          </cell>
          <cell r="I4471" t="str">
            <v/>
          </cell>
          <cell r="J4471" t="str">
            <v/>
          </cell>
          <cell r="K4471" t="str">
            <v>US92647N8166</v>
          </cell>
          <cell r="L4471" t="str">
            <v/>
          </cell>
          <cell r="M4471" t="str">
            <v/>
          </cell>
          <cell r="R4471" t="str">
            <v>VICTORYSHARES DE [American Stock]</v>
          </cell>
        </row>
        <row r="4472">
          <cell r="B4472" t="str">
            <v>CEZ.US</v>
          </cell>
          <cell r="C4472" t="str">
            <v>CEZ</v>
          </cell>
          <cell r="D4472" t="str">
            <v/>
          </cell>
          <cell r="E4472">
            <v>1</v>
          </cell>
          <cell r="F4472">
            <v>0.01</v>
          </cell>
          <cell r="G4472" t="str">
            <v/>
          </cell>
          <cell r="H4472" t="str">
            <v/>
          </cell>
          <cell r="I4472" t="str">
            <v/>
          </cell>
          <cell r="J4472" t="str">
            <v/>
          </cell>
          <cell r="K4472" t="str">
            <v>US92647N8570</v>
          </cell>
          <cell r="L4472" t="str">
            <v/>
          </cell>
          <cell r="M4472" t="str">
            <v/>
          </cell>
          <cell r="R4472" t="str">
            <v>VICTORYSHARES EM [American Stock]</v>
          </cell>
        </row>
        <row r="4473">
          <cell r="B4473" t="str">
            <v>CID.US</v>
          </cell>
          <cell r="C4473" t="str">
            <v>CID</v>
          </cell>
          <cell r="D4473" t="str">
            <v/>
          </cell>
          <cell r="E4473">
            <v>1</v>
          </cell>
          <cell r="F4473">
            <v>0.01</v>
          </cell>
          <cell r="G4473" t="str">
            <v/>
          </cell>
          <cell r="H4473" t="str">
            <v/>
          </cell>
          <cell r="I4473" t="str">
            <v/>
          </cell>
          <cell r="J4473" t="str">
            <v/>
          </cell>
          <cell r="K4473" t="str">
            <v>US92647N8810</v>
          </cell>
          <cell r="L4473" t="str">
            <v/>
          </cell>
          <cell r="M4473" t="str">
            <v/>
          </cell>
          <cell r="R4473" t="str">
            <v>VICTORYSHARES IN [American Stock]</v>
          </cell>
        </row>
        <row r="4474">
          <cell r="B4474" t="str">
            <v>CIL.US</v>
          </cell>
          <cell r="C4474" t="str">
            <v>CIL</v>
          </cell>
          <cell r="D4474" t="str">
            <v/>
          </cell>
          <cell r="E4474">
            <v>1</v>
          </cell>
          <cell r="F4474">
            <v>0.01</v>
          </cell>
          <cell r="G4474" t="str">
            <v/>
          </cell>
          <cell r="H4474" t="str">
            <v/>
          </cell>
          <cell r="I4474" t="str">
            <v/>
          </cell>
          <cell r="J4474" t="str">
            <v/>
          </cell>
          <cell r="K4474" t="str">
            <v>US92647N8406</v>
          </cell>
          <cell r="L4474" t="str">
            <v/>
          </cell>
          <cell r="M4474" t="str">
            <v/>
          </cell>
          <cell r="R4474" t="str">
            <v>VICTORYSHARES IN [American Stock]</v>
          </cell>
        </row>
        <row r="4475">
          <cell r="B4475" t="str">
            <v>CFA.US</v>
          </cell>
          <cell r="C4475" t="str">
            <v>CFA</v>
          </cell>
          <cell r="D4475" t="str">
            <v/>
          </cell>
          <cell r="E4475">
            <v>1</v>
          </cell>
          <cell r="F4475">
            <v>0.01</v>
          </cell>
          <cell r="G4475" t="str">
            <v/>
          </cell>
          <cell r="H4475" t="str">
            <v/>
          </cell>
          <cell r="I4475" t="str">
            <v/>
          </cell>
          <cell r="J4475" t="str">
            <v/>
          </cell>
          <cell r="K4475" t="str">
            <v>US92647N7663</v>
          </cell>
          <cell r="L4475" t="str">
            <v/>
          </cell>
          <cell r="M4475" t="str">
            <v/>
          </cell>
          <cell r="R4475" t="str">
            <v>VICTORYSHARES US [American Stock]</v>
          </cell>
        </row>
        <row r="4476">
          <cell r="B4476" t="str">
            <v>CFO.US</v>
          </cell>
          <cell r="C4476" t="str">
            <v>CFO</v>
          </cell>
          <cell r="D4476" t="str">
            <v/>
          </cell>
          <cell r="E4476">
            <v>1</v>
          </cell>
          <cell r="F4476">
            <v>0.01</v>
          </cell>
          <cell r="G4476" t="str">
            <v/>
          </cell>
          <cell r="H4476" t="str">
            <v/>
          </cell>
          <cell r="I4476" t="str">
            <v/>
          </cell>
          <cell r="J4476" t="str">
            <v/>
          </cell>
          <cell r="K4476" t="str">
            <v>US92647N7820</v>
          </cell>
          <cell r="L4476" t="str">
            <v/>
          </cell>
          <cell r="M4476" t="str">
            <v/>
          </cell>
          <cell r="R4476" t="str">
            <v>VICTORYSHARES US [American Stock]</v>
          </cell>
        </row>
        <row r="4477">
          <cell r="B4477" t="str">
            <v>CSF.US</v>
          </cell>
          <cell r="C4477" t="str">
            <v>CSF</v>
          </cell>
          <cell r="D4477" t="str">
            <v/>
          </cell>
          <cell r="E4477">
            <v>1</v>
          </cell>
          <cell r="F4477">
            <v>0.01</v>
          </cell>
          <cell r="G4477" t="str">
            <v/>
          </cell>
          <cell r="H4477" t="str">
            <v/>
          </cell>
          <cell r="I4477" t="str">
            <v/>
          </cell>
          <cell r="J4477" t="str">
            <v/>
          </cell>
          <cell r="K4477" t="str">
            <v>US92647N7747</v>
          </cell>
          <cell r="L4477" t="str">
            <v/>
          </cell>
          <cell r="M4477" t="str">
            <v/>
          </cell>
          <cell r="R4477" t="str">
            <v>VICTORYSHARES US [American Stock]</v>
          </cell>
        </row>
        <row r="4478">
          <cell r="B4478" t="str">
            <v>CDL.US</v>
          </cell>
          <cell r="C4478" t="str">
            <v>CDL</v>
          </cell>
          <cell r="D4478" t="str">
            <v/>
          </cell>
          <cell r="E4478">
            <v>1</v>
          </cell>
          <cell r="F4478">
            <v>0.01</v>
          </cell>
          <cell r="G4478" t="str">
            <v/>
          </cell>
          <cell r="H4478" t="str">
            <v/>
          </cell>
          <cell r="I4478" t="str">
            <v/>
          </cell>
          <cell r="J4478" t="str">
            <v/>
          </cell>
          <cell r="K4478" t="str">
            <v>US92647N8653</v>
          </cell>
          <cell r="L4478" t="str">
            <v/>
          </cell>
          <cell r="M4478" t="str">
            <v/>
          </cell>
          <cell r="R4478" t="str">
            <v>VICTORYSHARES US [American Stock]</v>
          </cell>
        </row>
        <row r="4479">
          <cell r="B4479" t="str">
            <v>CSA.US</v>
          </cell>
          <cell r="C4479" t="str">
            <v>CSA</v>
          </cell>
          <cell r="D4479" t="str">
            <v/>
          </cell>
          <cell r="E4479">
            <v>1</v>
          </cell>
          <cell r="F4479">
            <v>0.01</v>
          </cell>
          <cell r="G4479" t="str">
            <v/>
          </cell>
          <cell r="H4479" t="str">
            <v/>
          </cell>
          <cell r="I4479" t="str">
            <v/>
          </cell>
          <cell r="J4479" t="str">
            <v/>
          </cell>
          <cell r="K4479" t="str">
            <v>US92647N8323</v>
          </cell>
          <cell r="L4479" t="str">
            <v/>
          </cell>
          <cell r="M4479" t="str">
            <v/>
          </cell>
          <cell r="R4479" t="str">
            <v>VICTORYSHARES US [American Stock]</v>
          </cell>
        </row>
        <row r="4480">
          <cell r="B4480" t="str">
            <v>CSB.US</v>
          </cell>
          <cell r="C4480" t="str">
            <v>CSB</v>
          </cell>
          <cell r="D4480" t="str">
            <v/>
          </cell>
          <cell r="E4480">
            <v>1</v>
          </cell>
          <cell r="F4480">
            <v>0.01</v>
          </cell>
          <cell r="G4480" t="str">
            <v/>
          </cell>
          <cell r="H4480" t="str">
            <v/>
          </cell>
          <cell r="I4480" t="str">
            <v/>
          </cell>
          <cell r="J4480" t="str">
            <v/>
          </cell>
          <cell r="K4480" t="str">
            <v>US92647N8737</v>
          </cell>
          <cell r="L4480" t="str">
            <v/>
          </cell>
          <cell r="M4480" t="str">
            <v/>
          </cell>
          <cell r="R4480" t="str">
            <v>VICTORYSHARES US [American Stock]</v>
          </cell>
        </row>
        <row r="4481">
          <cell r="B4481" t="str">
            <v>CDC.US</v>
          </cell>
          <cell r="C4481" t="str">
            <v>CDC</v>
          </cell>
          <cell r="D4481" t="str">
            <v/>
          </cell>
          <cell r="E4481">
            <v>1</v>
          </cell>
          <cell r="F4481">
            <v>0.01</v>
          </cell>
          <cell r="G4481" t="str">
            <v/>
          </cell>
          <cell r="H4481" t="str">
            <v/>
          </cell>
          <cell r="I4481" t="str">
            <v/>
          </cell>
          <cell r="J4481" t="str">
            <v/>
          </cell>
          <cell r="K4481" t="str">
            <v>US92647N8240</v>
          </cell>
          <cell r="L4481" t="str">
            <v/>
          </cell>
          <cell r="M4481" t="str">
            <v/>
          </cell>
          <cell r="R4481" t="str">
            <v>VICTORYSHARES US [American Stock]</v>
          </cell>
        </row>
        <row r="4482">
          <cell r="B4482" t="str">
            <v>VKTX.US</v>
          </cell>
          <cell r="C4482" t="str">
            <v>VKTX</v>
          </cell>
          <cell r="D4482" t="str">
            <v/>
          </cell>
          <cell r="E4482">
            <v>1</v>
          </cell>
          <cell r="F4482">
            <v>0.01</v>
          </cell>
          <cell r="G4482" t="str">
            <v/>
          </cell>
          <cell r="H4482" t="str">
            <v/>
          </cell>
          <cell r="I4482" t="str">
            <v/>
          </cell>
          <cell r="J4482" t="str">
            <v/>
          </cell>
          <cell r="K4482" t="str">
            <v>US92686J1060</v>
          </cell>
          <cell r="L4482" t="str">
            <v/>
          </cell>
          <cell r="M4482" t="str">
            <v/>
          </cell>
          <cell r="R4482" t="str">
            <v>VIKING THERAPEUT [American Stock]</v>
          </cell>
        </row>
        <row r="4483">
          <cell r="B4483" t="str">
            <v>VLGEA.US</v>
          </cell>
          <cell r="C4483" t="str">
            <v>VLGEA</v>
          </cell>
          <cell r="D4483" t="str">
            <v/>
          </cell>
          <cell r="E4483">
            <v>1</v>
          </cell>
          <cell r="F4483">
            <v>0.01</v>
          </cell>
          <cell r="G4483" t="str">
            <v/>
          </cell>
          <cell r="H4483" t="str">
            <v/>
          </cell>
          <cell r="I4483" t="str">
            <v/>
          </cell>
          <cell r="J4483" t="str">
            <v/>
          </cell>
          <cell r="K4483" t="str">
            <v>US9271074091</v>
          </cell>
          <cell r="L4483" t="str">
            <v/>
          </cell>
          <cell r="M4483" t="str">
            <v/>
          </cell>
          <cell r="R4483" t="str">
            <v>VILLAGE SUPER -A [American Stock]</v>
          </cell>
        </row>
        <row r="4484">
          <cell r="B4484" t="str">
            <v>VNCE.US</v>
          </cell>
          <cell r="C4484" t="str">
            <v>VNCE</v>
          </cell>
          <cell r="D4484" t="str">
            <v/>
          </cell>
          <cell r="E4484">
            <v>1</v>
          </cell>
          <cell r="F4484">
            <v>0.01</v>
          </cell>
          <cell r="G4484" t="str">
            <v/>
          </cell>
          <cell r="H4484" t="str">
            <v/>
          </cell>
          <cell r="I4484" t="str">
            <v/>
          </cell>
          <cell r="J4484" t="str">
            <v/>
          </cell>
          <cell r="K4484" t="str">
            <v>US92719W2070</v>
          </cell>
          <cell r="L4484" t="str">
            <v/>
          </cell>
          <cell r="M4484" t="str">
            <v/>
          </cell>
          <cell r="R4484" t="str">
            <v>VINCE HOLDING CO [American Stock]</v>
          </cell>
        </row>
        <row r="4485">
          <cell r="B4485" t="str">
            <v>VIPS.US</v>
          </cell>
          <cell r="C4485" t="str">
            <v>VIPS</v>
          </cell>
          <cell r="D4485" t="str">
            <v/>
          </cell>
          <cell r="E4485">
            <v>1</v>
          </cell>
          <cell r="F4485">
            <v>0.01</v>
          </cell>
          <cell r="G4485" t="str">
            <v/>
          </cell>
          <cell r="H4485" t="str">
            <v/>
          </cell>
          <cell r="I4485" t="str">
            <v/>
          </cell>
          <cell r="J4485" t="str">
            <v/>
          </cell>
          <cell r="K4485" t="str">
            <v>US92763W1036</v>
          </cell>
          <cell r="L4485" t="str">
            <v/>
          </cell>
          <cell r="M4485" t="str">
            <v/>
          </cell>
          <cell r="R4485" t="str">
            <v>VIPSHOP HOLDINGS [American Stock]</v>
          </cell>
        </row>
        <row r="4486">
          <cell r="B4486" t="str">
            <v>VIR.US</v>
          </cell>
          <cell r="C4486" t="str">
            <v>VIR</v>
          </cell>
          <cell r="D4486" t="str">
            <v/>
          </cell>
          <cell r="E4486">
            <v>1</v>
          </cell>
          <cell r="F4486">
            <v>0.01</v>
          </cell>
          <cell r="G4486" t="str">
            <v/>
          </cell>
          <cell r="H4486" t="str">
            <v/>
          </cell>
          <cell r="I4486" t="str">
            <v/>
          </cell>
          <cell r="J4486" t="str">
            <v/>
          </cell>
          <cell r="K4486" t="str">
            <v>US92764N1028</v>
          </cell>
          <cell r="L4486" t="str">
            <v/>
          </cell>
          <cell r="M4486" t="str">
            <v/>
          </cell>
          <cell r="R4486" t="str">
            <v>VIR BIOTECHNOLOG [American Stock]</v>
          </cell>
        </row>
        <row r="4487">
          <cell r="B4487" t="str">
            <v>VIRC.US</v>
          </cell>
          <cell r="C4487" t="str">
            <v>VIRC</v>
          </cell>
          <cell r="D4487" t="str">
            <v/>
          </cell>
          <cell r="E4487">
            <v>1</v>
          </cell>
          <cell r="F4487">
            <v>0.01</v>
          </cell>
          <cell r="G4487" t="str">
            <v/>
          </cell>
          <cell r="H4487" t="str">
            <v/>
          </cell>
          <cell r="I4487" t="str">
            <v/>
          </cell>
          <cell r="J4487" t="str">
            <v/>
          </cell>
          <cell r="K4487" t="str">
            <v>US9276511097</v>
          </cell>
          <cell r="L4487" t="str">
            <v/>
          </cell>
          <cell r="M4487" t="str">
            <v/>
          </cell>
          <cell r="R4487" t="str">
            <v>VIRCO MFG [American Stock]</v>
          </cell>
        </row>
        <row r="4488">
          <cell r="B4488" t="str">
            <v>SPCE.US</v>
          </cell>
          <cell r="C4488" t="str">
            <v>SPCE</v>
          </cell>
          <cell r="D4488" t="str">
            <v/>
          </cell>
          <cell r="E4488">
            <v>1</v>
          </cell>
          <cell r="F4488">
            <v>0.01</v>
          </cell>
          <cell r="G4488" t="str">
            <v/>
          </cell>
          <cell r="H4488" t="str">
            <v/>
          </cell>
          <cell r="I4488" t="str">
            <v/>
          </cell>
          <cell r="J4488" t="str">
            <v/>
          </cell>
          <cell r="K4488" t="str">
            <v>US92766K1060</v>
          </cell>
          <cell r="L4488" t="str">
            <v/>
          </cell>
          <cell r="M4488" t="str">
            <v/>
          </cell>
          <cell r="R4488" t="str">
            <v>VIRGIN GALACTIC [American Stock]</v>
          </cell>
        </row>
        <row r="4489">
          <cell r="B4489" t="str">
            <v>VHC.US</v>
          </cell>
          <cell r="C4489" t="str">
            <v>VHC</v>
          </cell>
          <cell r="D4489" t="str">
            <v/>
          </cell>
          <cell r="E4489">
            <v>1</v>
          </cell>
          <cell r="F4489">
            <v>0.01</v>
          </cell>
          <cell r="G4489" t="str">
            <v/>
          </cell>
          <cell r="H4489" t="str">
            <v/>
          </cell>
          <cell r="I4489" t="str">
            <v/>
          </cell>
          <cell r="J4489" t="str">
            <v/>
          </cell>
          <cell r="K4489" t="str">
            <v>US92823T1088</v>
          </cell>
          <cell r="L4489" t="str">
            <v/>
          </cell>
          <cell r="M4489" t="str">
            <v/>
          </cell>
          <cell r="R4489" t="str">
            <v>VIRNETX HOLDING [American Stock]</v>
          </cell>
        </row>
        <row r="4490">
          <cell r="B4490" t="str">
            <v>ZTR.US</v>
          </cell>
          <cell r="C4490" t="str">
            <v>ZTR</v>
          </cell>
          <cell r="D4490" t="str">
            <v/>
          </cell>
          <cell r="E4490">
            <v>1</v>
          </cell>
          <cell r="F4490">
            <v>0.01</v>
          </cell>
          <cell r="G4490" t="str">
            <v/>
          </cell>
          <cell r="H4490" t="str">
            <v/>
          </cell>
          <cell r="I4490" t="str">
            <v/>
          </cell>
          <cell r="J4490" t="str">
            <v/>
          </cell>
          <cell r="K4490" t="str">
            <v>US92835W1071</v>
          </cell>
          <cell r="L4490" t="str">
            <v/>
          </cell>
          <cell r="M4490" t="str">
            <v/>
          </cell>
          <cell r="R4490" t="str">
            <v>VIRT-GL DVD &amp; IN [American Stock]</v>
          </cell>
        </row>
        <row r="4491">
          <cell r="B4491" t="str">
            <v>VRTS.US</v>
          </cell>
          <cell r="C4491" t="str">
            <v>VRTS</v>
          </cell>
          <cell r="D4491" t="str">
            <v/>
          </cell>
          <cell r="E4491">
            <v>1</v>
          </cell>
          <cell r="F4491">
            <v>0.01</v>
          </cell>
          <cell r="G4491" t="str">
            <v/>
          </cell>
          <cell r="H4491" t="str">
            <v/>
          </cell>
          <cell r="I4491" t="str">
            <v/>
          </cell>
          <cell r="J4491" t="str">
            <v/>
          </cell>
          <cell r="K4491" t="str">
            <v>US92828Q1094</v>
          </cell>
          <cell r="L4491" t="str">
            <v/>
          </cell>
          <cell r="M4491" t="str">
            <v/>
          </cell>
          <cell r="R4491" t="str">
            <v>VIRTUS INVEST [American Stock]</v>
          </cell>
        </row>
        <row r="4492">
          <cell r="B4492" t="str">
            <v>BBP.US</v>
          </cell>
          <cell r="C4492" t="str">
            <v>BBP</v>
          </cell>
          <cell r="D4492" t="str">
            <v/>
          </cell>
          <cell r="E4492">
            <v>1</v>
          </cell>
          <cell r="F4492">
            <v>0.01</v>
          </cell>
          <cell r="G4492" t="str">
            <v/>
          </cell>
          <cell r="H4492" t="str">
            <v/>
          </cell>
          <cell r="I4492" t="str">
            <v/>
          </cell>
          <cell r="J4492" t="str">
            <v/>
          </cell>
          <cell r="K4492" t="str">
            <v>US26923G2021</v>
          </cell>
          <cell r="L4492" t="str">
            <v/>
          </cell>
          <cell r="M4492" t="str">
            <v/>
          </cell>
          <cell r="R4492" t="str">
            <v>VIRTUS LIFESCI B [American Stock]</v>
          </cell>
        </row>
        <row r="4493">
          <cell r="B4493" t="str">
            <v>BBC.US</v>
          </cell>
          <cell r="C4493" t="str">
            <v>BBC</v>
          </cell>
          <cell r="D4493" t="str">
            <v/>
          </cell>
          <cell r="E4493">
            <v>1</v>
          </cell>
          <cell r="F4493">
            <v>0.01</v>
          </cell>
          <cell r="G4493" t="str">
            <v/>
          </cell>
          <cell r="H4493" t="str">
            <v/>
          </cell>
          <cell r="I4493" t="str">
            <v/>
          </cell>
          <cell r="J4493" t="str">
            <v/>
          </cell>
          <cell r="K4493" t="str">
            <v>US26923G3011</v>
          </cell>
          <cell r="L4493" t="str">
            <v/>
          </cell>
          <cell r="M4493" t="str">
            <v/>
          </cell>
          <cell r="R4493" t="str">
            <v>VIRTUS LIFESCI B [American Stock]</v>
          </cell>
        </row>
        <row r="4494">
          <cell r="B4494" t="str">
            <v>VRTU.US</v>
          </cell>
          <cell r="C4494" t="str">
            <v>VRTU</v>
          </cell>
          <cell r="D4494" t="str">
            <v/>
          </cell>
          <cell r="E4494">
            <v>1</v>
          </cell>
          <cell r="F4494">
            <v>0.01</v>
          </cell>
          <cell r="G4494" t="str">
            <v/>
          </cell>
          <cell r="H4494" t="str">
            <v/>
          </cell>
          <cell r="I4494" t="str">
            <v/>
          </cell>
          <cell r="J4494" t="str">
            <v/>
          </cell>
          <cell r="K4494" t="str">
            <v>US92827P1021</v>
          </cell>
          <cell r="L4494" t="str">
            <v/>
          </cell>
          <cell r="M4494" t="str">
            <v/>
          </cell>
          <cell r="R4494" t="str">
            <v>VIRTUSA CORP [American Stock]</v>
          </cell>
        </row>
        <row r="4495">
          <cell r="B4495" t="str">
            <v>V.US</v>
          </cell>
          <cell r="C4495" t="str">
            <v>V</v>
          </cell>
          <cell r="D4495" t="str">
            <v/>
          </cell>
          <cell r="E4495">
            <v>1</v>
          </cell>
          <cell r="F4495">
            <v>0.01</v>
          </cell>
          <cell r="G4495" t="str">
            <v/>
          </cell>
          <cell r="H4495" t="str">
            <v/>
          </cell>
          <cell r="I4495" t="str">
            <v/>
          </cell>
          <cell r="J4495" t="str">
            <v/>
          </cell>
          <cell r="K4495" t="str">
            <v>US92826C8394</v>
          </cell>
          <cell r="L4495" t="str">
            <v/>
          </cell>
          <cell r="M4495" t="str">
            <v/>
          </cell>
          <cell r="R4495" t="str">
            <v>VISA INC-CLASS A [American Stock]</v>
          </cell>
        </row>
        <row r="4496">
          <cell r="B4496" t="str">
            <v>VSH.US</v>
          </cell>
          <cell r="C4496" t="str">
            <v>VSH</v>
          </cell>
          <cell r="D4496" t="str">
            <v/>
          </cell>
          <cell r="E4496">
            <v>1</v>
          </cell>
          <cell r="F4496">
            <v>0.01</v>
          </cell>
          <cell r="G4496" t="str">
            <v/>
          </cell>
          <cell r="H4496" t="str">
            <v/>
          </cell>
          <cell r="I4496" t="str">
            <v/>
          </cell>
          <cell r="J4496" t="str">
            <v/>
          </cell>
          <cell r="K4496" t="str">
            <v>US9282981086</v>
          </cell>
          <cell r="L4496" t="str">
            <v/>
          </cell>
          <cell r="M4496" t="str">
            <v/>
          </cell>
          <cell r="R4496" t="str">
            <v>VISHAY INTERTECH [American Stock]</v>
          </cell>
        </row>
        <row r="4497">
          <cell r="B4497" t="str">
            <v>VPG.US</v>
          </cell>
          <cell r="C4497" t="str">
            <v>VPG</v>
          </cell>
          <cell r="D4497" t="str">
            <v/>
          </cell>
          <cell r="E4497">
            <v>1</v>
          </cell>
          <cell r="F4497">
            <v>0.01</v>
          </cell>
          <cell r="G4497" t="str">
            <v/>
          </cell>
          <cell r="H4497" t="str">
            <v/>
          </cell>
          <cell r="I4497" t="str">
            <v/>
          </cell>
          <cell r="J4497" t="str">
            <v/>
          </cell>
          <cell r="K4497" t="str">
            <v>US92835K1034</v>
          </cell>
          <cell r="L4497" t="str">
            <v/>
          </cell>
          <cell r="M4497" t="str">
            <v/>
          </cell>
          <cell r="R4497" t="str">
            <v>VISHAY PRECI [American Stock]</v>
          </cell>
        </row>
        <row r="4498">
          <cell r="B4498" t="str">
            <v>VSTO.US</v>
          </cell>
          <cell r="C4498" t="str">
            <v>VSTO</v>
          </cell>
          <cell r="D4498" t="str">
            <v/>
          </cell>
          <cell r="E4498">
            <v>1</v>
          </cell>
          <cell r="F4498">
            <v>0.01</v>
          </cell>
          <cell r="G4498" t="str">
            <v/>
          </cell>
          <cell r="H4498" t="str">
            <v/>
          </cell>
          <cell r="I4498" t="str">
            <v/>
          </cell>
          <cell r="J4498" t="str">
            <v/>
          </cell>
          <cell r="K4498" t="str">
            <v>US9283771007</v>
          </cell>
          <cell r="L4498" t="str">
            <v/>
          </cell>
          <cell r="M4498" t="str">
            <v/>
          </cell>
          <cell r="R4498" t="str">
            <v>VISTA OUTDOOR [American Stock]</v>
          </cell>
        </row>
        <row r="4499">
          <cell r="B4499" t="str">
            <v>VC.US</v>
          </cell>
          <cell r="C4499" t="str">
            <v>VC</v>
          </cell>
          <cell r="D4499" t="str">
            <v/>
          </cell>
          <cell r="E4499">
            <v>1</v>
          </cell>
          <cell r="F4499">
            <v>0.01</v>
          </cell>
          <cell r="G4499" t="str">
            <v/>
          </cell>
          <cell r="H4499" t="str">
            <v/>
          </cell>
          <cell r="I4499" t="str">
            <v/>
          </cell>
          <cell r="J4499" t="str">
            <v/>
          </cell>
          <cell r="K4499" t="str">
            <v>US92839U2069</v>
          </cell>
          <cell r="L4499" t="str">
            <v/>
          </cell>
          <cell r="M4499" t="str">
            <v/>
          </cell>
          <cell r="R4499" t="str">
            <v>VISTEON CORP [American Stock]</v>
          </cell>
        </row>
        <row r="4500">
          <cell r="B4500" t="str">
            <v>VST.US</v>
          </cell>
          <cell r="C4500" t="str">
            <v>VST</v>
          </cell>
          <cell r="D4500" t="str">
            <v/>
          </cell>
          <cell r="E4500">
            <v>1</v>
          </cell>
          <cell r="F4500">
            <v>0.01</v>
          </cell>
          <cell r="G4500" t="str">
            <v/>
          </cell>
          <cell r="H4500" t="str">
            <v/>
          </cell>
          <cell r="I4500" t="str">
            <v/>
          </cell>
          <cell r="J4500" t="str">
            <v/>
          </cell>
          <cell r="K4500" t="str">
            <v>US92840M1027</v>
          </cell>
          <cell r="L4500" t="str">
            <v/>
          </cell>
          <cell r="M4500" t="str">
            <v/>
          </cell>
          <cell r="R4500" t="str">
            <v>VISTRA CORP [American Stock]</v>
          </cell>
        </row>
        <row r="4501">
          <cell r="B4501" t="str">
            <v>VSLR.US</v>
          </cell>
          <cell r="C4501" t="str">
            <v>VSLR</v>
          </cell>
          <cell r="D4501" t="str">
            <v/>
          </cell>
          <cell r="E4501">
            <v>1</v>
          </cell>
          <cell r="F4501">
            <v>0.01</v>
          </cell>
          <cell r="G4501" t="str">
            <v/>
          </cell>
          <cell r="H4501" t="str">
            <v/>
          </cell>
          <cell r="I4501" t="str">
            <v/>
          </cell>
          <cell r="J4501" t="str">
            <v/>
          </cell>
          <cell r="K4501" t="str">
            <v>US92854Q1067</v>
          </cell>
          <cell r="L4501" t="str">
            <v/>
          </cell>
          <cell r="M4501" t="str">
            <v/>
          </cell>
          <cell r="R4501" t="str">
            <v>VIVINT SOLAR INC [American Stock]</v>
          </cell>
        </row>
        <row r="4502">
          <cell r="B4502" t="str">
            <v>VMW.US</v>
          </cell>
          <cell r="C4502" t="str">
            <v>VMW</v>
          </cell>
          <cell r="D4502" t="str">
            <v/>
          </cell>
          <cell r="E4502">
            <v>1</v>
          </cell>
          <cell r="F4502">
            <v>0.01</v>
          </cell>
          <cell r="G4502" t="str">
            <v/>
          </cell>
          <cell r="H4502" t="str">
            <v/>
          </cell>
          <cell r="I4502" t="str">
            <v/>
          </cell>
          <cell r="J4502" t="str">
            <v/>
          </cell>
          <cell r="K4502" t="str">
            <v>US9285634021</v>
          </cell>
          <cell r="L4502" t="str">
            <v/>
          </cell>
          <cell r="M4502" t="str">
            <v/>
          </cell>
          <cell r="R4502" t="str">
            <v>VMWARE INC-CL A [American Stock]</v>
          </cell>
        </row>
        <row r="4503">
          <cell r="B4503" t="str">
            <v>VCRA.US</v>
          </cell>
          <cell r="C4503" t="str">
            <v>VCRA</v>
          </cell>
          <cell r="D4503" t="str">
            <v/>
          </cell>
          <cell r="E4503">
            <v>1</v>
          </cell>
          <cell r="F4503">
            <v>0.01</v>
          </cell>
          <cell r="G4503" t="str">
            <v/>
          </cell>
          <cell r="H4503" t="str">
            <v/>
          </cell>
          <cell r="I4503" t="str">
            <v/>
          </cell>
          <cell r="J4503" t="str">
            <v/>
          </cell>
          <cell r="K4503" t="str">
            <v>US92857F1075</v>
          </cell>
          <cell r="L4503" t="str">
            <v/>
          </cell>
          <cell r="M4503" t="str">
            <v/>
          </cell>
          <cell r="R4503" t="str">
            <v>VOCERA COMMUNICA [American Stock]</v>
          </cell>
        </row>
        <row r="4504">
          <cell r="B4504" t="str">
            <v>VOD.US</v>
          </cell>
          <cell r="C4504" t="str">
            <v>VOD</v>
          </cell>
          <cell r="D4504" t="str">
            <v/>
          </cell>
          <cell r="E4504">
            <v>1</v>
          </cell>
          <cell r="F4504">
            <v>0.01</v>
          </cell>
          <cell r="G4504" t="str">
            <v/>
          </cell>
          <cell r="H4504" t="str">
            <v/>
          </cell>
          <cell r="I4504" t="str">
            <v/>
          </cell>
          <cell r="J4504" t="str">
            <v/>
          </cell>
          <cell r="K4504" t="str">
            <v>US92857W3088</v>
          </cell>
          <cell r="L4504" t="str">
            <v/>
          </cell>
          <cell r="M4504" t="str">
            <v/>
          </cell>
          <cell r="R4504" t="str">
            <v>VODAFONE GRP-ADR [American Stock]</v>
          </cell>
        </row>
        <row r="4505">
          <cell r="B4505" t="str">
            <v>VG.US</v>
          </cell>
          <cell r="C4505" t="str">
            <v>VG</v>
          </cell>
          <cell r="D4505" t="str">
            <v/>
          </cell>
          <cell r="E4505">
            <v>1</v>
          </cell>
          <cell r="F4505">
            <v>0.01</v>
          </cell>
          <cell r="G4505" t="str">
            <v/>
          </cell>
          <cell r="H4505" t="str">
            <v/>
          </cell>
          <cell r="I4505" t="str">
            <v/>
          </cell>
          <cell r="J4505" t="str">
            <v/>
          </cell>
          <cell r="K4505" t="str">
            <v>US92886T2015</v>
          </cell>
          <cell r="L4505" t="str">
            <v/>
          </cell>
          <cell r="M4505" t="str">
            <v/>
          </cell>
          <cell r="R4505" t="str">
            <v>VONAGE HOLDINGS [American Stock]</v>
          </cell>
        </row>
        <row r="4506">
          <cell r="B4506" t="str">
            <v>VNOpL.US</v>
          </cell>
          <cell r="C4506" t="str">
            <v>VNOpL</v>
          </cell>
          <cell r="D4506" t="str">
            <v/>
          </cell>
          <cell r="E4506">
            <v>1</v>
          </cell>
          <cell r="F4506">
            <v>0.01</v>
          </cell>
          <cell r="G4506" t="str">
            <v/>
          </cell>
          <cell r="H4506" t="str">
            <v/>
          </cell>
          <cell r="I4506" t="str">
            <v/>
          </cell>
          <cell r="J4506" t="str">
            <v/>
          </cell>
          <cell r="K4506" t="str">
            <v>US9290428443</v>
          </cell>
          <cell r="L4506" t="str">
            <v/>
          </cell>
          <cell r="M4506" t="str">
            <v/>
          </cell>
          <cell r="R4506" t="str">
            <v>VORNADO RLTY TST [American Stock]</v>
          </cell>
        </row>
        <row r="4507">
          <cell r="B4507" t="str">
            <v>VNO.US</v>
          </cell>
          <cell r="C4507" t="str">
            <v>VNO</v>
          </cell>
          <cell r="D4507" t="str">
            <v/>
          </cell>
          <cell r="E4507">
            <v>1</v>
          </cell>
          <cell r="F4507">
            <v>0.01</v>
          </cell>
          <cell r="G4507" t="str">
            <v/>
          </cell>
          <cell r="H4507" t="str">
            <v/>
          </cell>
          <cell r="I4507" t="str">
            <v/>
          </cell>
          <cell r="J4507" t="str">
            <v/>
          </cell>
          <cell r="K4507" t="str">
            <v>US9290421091</v>
          </cell>
          <cell r="L4507" t="str">
            <v/>
          </cell>
          <cell r="M4507" t="str">
            <v/>
          </cell>
          <cell r="R4507" t="str">
            <v>VORNADO RLTY TST [American Stock]</v>
          </cell>
        </row>
        <row r="4508">
          <cell r="B4508" t="str">
            <v>VNOpK.US</v>
          </cell>
          <cell r="C4508" t="str">
            <v>VNOpK</v>
          </cell>
          <cell r="D4508" t="str">
            <v/>
          </cell>
          <cell r="E4508">
            <v>1</v>
          </cell>
          <cell r="F4508">
            <v>0.01</v>
          </cell>
          <cell r="G4508" t="str">
            <v/>
          </cell>
          <cell r="H4508" t="str">
            <v/>
          </cell>
          <cell r="I4508" t="str">
            <v/>
          </cell>
          <cell r="J4508" t="str">
            <v/>
          </cell>
          <cell r="K4508" t="str">
            <v>US9290428518</v>
          </cell>
          <cell r="L4508" t="str">
            <v/>
          </cell>
          <cell r="M4508" t="str">
            <v/>
          </cell>
          <cell r="R4508" t="str">
            <v>VORNADO RLTY TST [American Stock]</v>
          </cell>
        </row>
        <row r="4509">
          <cell r="B4509" t="str">
            <v>VOYA.US</v>
          </cell>
          <cell r="C4509" t="str">
            <v>VOYA</v>
          </cell>
          <cell r="D4509" t="str">
            <v/>
          </cell>
          <cell r="E4509">
            <v>1</v>
          </cell>
          <cell r="F4509">
            <v>0.01</v>
          </cell>
          <cell r="G4509" t="str">
            <v/>
          </cell>
          <cell r="H4509" t="str">
            <v/>
          </cell>
          <cell r="I4509" t="str">
            <v/>
          </cell>
          <cell r="J4509" t="str">
            <v/>
          </cell>
          <cell r="K4509" t="str">
            <v>US9290891004</v>
          </cell>
          <cell r="L4509" t="str">
            <v/>
          </cell>
          <cell r="M4509" t="str">
            <v/>
          </cell>
          <cell r="R4509" t="str">
            <v>VOYA FINANCIAL I [American Stock]</v>
          </cell>
        </row>
        <row r="4510">
          <cell r="B4510" t="str">
            <v>IGA.US</v>
          </cell>
          <cell r="C4510" t="str">
            <v>IGA</v>
          </cell>
          <cell r="D4510" t="str">
            <v/>
          </cell>
          <cell r="E4510">
            <v>1</v>
          </cell>
          <cell r="F4510">
            <v>0.01</v>
          </cell>
          <cell r="G4510" t="str">
            <v/>
          </cell>
          <cell r="H4510" t="str">
            <v/>
          </cell>
          <cell r="I4510" t="str">
            <v/>
          </cell>
          <cell r="J4510" t="str">
            <v/>
          </cell>
          <cell r="K4510" t="str">
            <v>US92912R1041</v>
          </cell>
          <cell r="L4510" t="str">
            <v/>
          </cell>
          <cell r="M4510" t="str">
            <v/>
          </cell>
          <cell r="R4510" t="str">
            <v>VOYA GLOBAL ADVA [American Stock]</v>
          </cell>
        </row>
        <row r="4511">
          <cell r="B4511" t="str">
            <v>IDE.US</v>
          </cell>
          <cell r="C4511" t="str">
            <v>IDE</v>
          </cell>
          <cell r="D4511" t="str">
            <v/>
          </cell>
          <cell r="E4511">
            <v>1</v>
          </cell>
          <cell r="F4511">
            <v>0.01</v>
          </cell>
          <cell r="G4511" t="str">
            <v/>
          </cell>
          <cell r="H4511" t="str">
            <v/>
          </cell>
          <cell r="I4511" t="str">
            <v/>
          </cell>
          <cell r="J4511" t="str">
            <v/>
          </cell>
          <cell r="K4511" t="str">
            <v>US92912X1019</v>
          </cell>
          <cell r="L4511" t="str">
            <v/>
          </cell>
          <cell r="M4511" t="str">
            <v/>
          </cell>
          <cell r="R4511" t="str">
            <v>VOYA INFRASTRUCT [American Stock]</v>
          </cell>
        </row>
        <row r="4512">
          <cell r="B4512" t="str">
            <v>IAE.US</v>
          </cell>
          <cell r="C4512" t="str">
            <v>IAE</v>
          </cell>
          <cell r="D4512" t="str">
            <v/>
          </cell>
          <cell r="E4512">
            <v>1</v>
          </cell>
          <cell r="F4512">
            <v>0.01</v>
          </cell>
          <cell r="G4512" t="str">
            <v/>
          </cell>
          <cell r="H4512" t="str">
            <v/>
          </cell>
          <cell r="I4512" t="str">
            <v/>
          </cell>
          <cell r="J4512" t="str">
            <v/>
          </cell>
          <cell r="K4512" t="str">
            <v>US92912J1025</v>
          </cell>
          <cell r="L4512" t="str">
            <v/>
          </cell>
          <cell r="M4512" t="str">
            <v/>
          </cell>
          <cell r="R4512" t="str">
            <v>VOYA-A/P HI DVD [American Stock]</v>
          </cell>
        </row>
        <row r="4513">
          <cell r="B4513" t="str">
            <v>IHD.US</v>
          </cell>
          <cell r="C4513" t="str">
            <v>IHD</v>
          </cell>
          <cell r="D4513" t="str">
            <v/>
          </cell>
          <cell r="E4513">
            <v>1</v>
          </cell>
          <cell r="F4513">
            <v>0.01</v>
          </cell>
          <cell r="G4513" t="str">
            <v/>
          </cell>
          <cell r="H4513" t="str">
            <v/>
          </cell>
          <cell r="I4513" t="str">
            <v/>
          </cell>
          <cell r="J4513" t="str">
            <v/>
          </cell>
          <cell r="K4513" t="str">
            <v>US92912P1084</v>
          </cell>
          <cell r="L4513" t="str">
            <v/>
          </cell>
          <cell r="M4513" t="str">
            <v/>
          </cell>
          <cell r="R4513" t="str">
            <v>VOYA-EM HI IN DV [American Stock]</v>
          </cell>
        </row>
        <row r="4514">
          <cell r="B4514" t="str">
            <v>IID.US</v>
          </cell>
          <cell r="C4514" t="str">
            <v>IID</v>
          </cell>
          <cell r="D4514" t="str">
            <v/>
          </cell>
          <cell r="E4514">
            <v>1</v>
          </cell>
          <cell r="F4514">
            <v>0.01</v>
          </cell>
          <cell r="G4514" t="str">
            <v/>
          </cell>
          <cell r="H4514" t="str">
            <v/>
          </cell>
          <cell r="I4514" t="str">
            <v/>
          </cell>
          <cell r="J4514" t="str">
            <v/>
          </cell>
          <cell r="K4514" t="str">
            <v>US92912Y1091</v>
          </cell>
          <cell r="L4514" t="str">
            <v/>
          </cell>
          <cell r="M4514" t="str">
            <v/>
          </cell>
          <cell r="R4514" t="str">
            <v>VOYA-INTL HI DVD [American Stock]</v>
          </cell>
        </row>
        <row r="4515">
          <cell r="B4515" t="str">
            <v>VSEC.US</v>
          </cell>
          <cell r="C4515" t="str">
            <v>VSEC</v>
          </cell>
          <cell r="D4515" t="str">
            <v/>
          </cell>
          <cell r="E4515">
            <v>1</v>
          </cell>
          <cell r="F4515">
            <v>0.01</v>
          </cell>
          <cell r="G4515" t="str">
            <v/>
          </cell>
          <cell r="H4515" t="str">
            <v/>
          </cell>
          <cell r="I4515" t="str">
            <v/>
          </cell>
          <cell r="J4515" t="str">
            <v/>
          </cell>
          <cell r="K4515" t="str">
            <v>US9182841000</v>
          </cell>
          <cell r="L4515" t="str">
            <v/>
          </cell>
          <cell r="M4515" t="str">
            <v/>
          </cell>
          <cell r="R4515" t="str">
            <v>VSE CORP [American Stock]</v>
          </cell>
        </row>
        <row r="4516">
          <cell r="B4516" t="str">
            <v>VTVT.US</v>
          </cell>
          <cell r="C4516" t="str">
            <v>VTVT</v>
          </cell>
          <cell r="D4516" t="str">
            <v/>
          </cell>
          <cell r="E4516">
            <v>1</v>
          </cell>
          <cell r="F4516">
            <v>0.01</v>
          </cell>
          <cell r="G4516" t="str">
            <v/>
          </cell>
          <cell r="H4516" t="str">
            <v/>
          </cell>
          <cell r="I4516" t="str">
            <v/>
          </cell>
          <cell r="J4516" t="str">
            <v/>
          </cell>
          <cell r="K4516" t="str">
            <v>US9183851057</v>
          </cell>
          <cell r="L4516" t="str">
            <v/>
          </cell>
          <cell r="M4516" t="str">
            <v/>
          </cell>
          <cell r="R4516" t="str">
            <v>VTVT.O [American Stock]</v>
          </cell>
        </row>
        <row r="4517">
          <cell r="B4517" t="str">
            <v>VMC.US</v>
          </cell>
          <cell r="C4517" t="str">
            <v>VMC</v>
          </cell>
          <cell r="D4517" t="str">
            <v/>
          </cell>
          <cell r="E4517">
            <v>1</v>
          </cell>
          <cell r="F4517">
            <v>0.01</v>
          </cell>
          <cell r="G4517" t="str">
            <v/>
          </cell>
          <cell r="H4517" t="str">
            <v/>
          </cell>
          <cell r="I4517" t="str">
            <v/>
          </cell>
          <cell r="J4517" t="str">
            <v/>
          </cell>
          <cell r="K4517" t="str">
            <v>US9291601097</v>
          </cell>
          <cell r="L4517" t="str">
            <v/>
          </cell>
          <cell r="M4517" t="str">
            <v/>
          </cell>
          <cell r="R4517" t="str">
            <v>VULCAN MATERIALS [American Stock]</v>
          </cell>
        </row>
        <row r="4518">
          <cell r="B4518" t="str">
            <v>VUZI.US</v>
          </cell>
          <cell r="C4518" t="str">
            <v>VUZI</v>
          </cell>
          <cell r="D4518" t="str">
            <v/>
          </cell>
          <cell r="E4518">
            <v>1</v>
          </cell>
          <cell r="F4518">
            <v>0.01</v>
          </cell>
          <cell r="G4518" t="str">
            <v/>
          </cell>
          <cell r="H4518" t="str">
            <v/>
          </cell>
          <cell r="I4518" t="str">
            <v/>
          </cell>
          <cell r="J4518" t="str">
            <v/>
          </cell>
          <cell r="K4518" t="str">
            <v>US92921W3007</v>
          </cell>
          <cell r="L4518" t="str">
            <v/>
          </cell>
          <cell r="M4518" t="str">
            <v/>
          </cell>
          <cell r="R4518" t="str">
            <v>VUZIX CORP [American Stock]</v>
          </cell>
        </row>
        <row r="4519">
          <cell r="B4519" t="str">
            <v>VYGR.US</v>
          </cell>
          <cell r="C4519" t="str">
            <v>VYGR</v>
          </cell>
          <cell r="D4519" t="str">
            <v/>
          </cell>
          <cell r="E4519">
            <v>1</v>
          </cell>
          <cell r="F4519">
            <v>0.01</v>
          </cell>
          <cell r="G4519" t="str">
            <v/>
          </cell>
          <cell r="H4519" t="str">
            <v/>
          </cell>
          <cell r="I4519" t="str">
            <v/>
          </cell>
          <cell r="J4519" t="str">
            <v/>
          </cell>
          <cell r="K4519" t="str">
            <v>US92915B1061</v>
          </cell>
          <cell r="L4519" t="str">
            <v/>
          </cell>
          <cell r="M4519" t="str">
            <v/>
          </cell>
          <cell r="R4519" t="str">
            <v>VYGR.O [American Stock]</v>
          </cell>
        </row>
        <row r="4520">
          <cell r="B4520" t="str">
            <v>WTI.US</v>
          </cell>
          <cell r="C4520" t="str">
            <v>WTI</v>
          </cell>
          <cell r="D4520" t="str">
            <v/>
          </cell>
          <cell r="E4520">
            <v>1</v>
          </cell>
          <cell r="F4520">
            <v>0.01</v>
          </cell>
          <cell r="G4520" t="str">
            <v/>
          </cell>
          <cell r="H4520" t="str">
            <v/>
          </cell>
          <cell r="I4520" t="str">
            <v/>
          </cell>
          <cell r="J4520" t="str">
            <v/>
          </cell>
          <cell r="K4520" t="str">
            <v>US92922P1066</v>
          </cell>
          <cell r="L4520" t="str">
            <v/>
          </cell>
          <cell r="M4520" t="str">
            <v/>
          </cell>
          <cell r="R4520" t="str">
            <v>W&amp;T OFFSHORE INC [American Stock]</v>
          </cell>
        </row>
        <row r="4521">
          <cell r="B4521" t="str">
            <v>EMD.US</v>
          </cell>
          <cell r="C4521" t="str">
            <v>EMD</v>
          </cell>
          <cell r="D4521" t="str">
            <v/>
          </cell>
          <cell r="E4521">
            <v>1</v>
          </cell>
          <cell r="F4521">
            <v>0.01</v>
          </cell>
          <cell r="G4521" t="str">
            <v/>
          </cell>
          <cell r="H4521" t="str">
            <v/>
          </cell>
          <cell r="I4521" t="str">
            <v/>
          </cell>
          <cell r="J4521" t="str">
            <v/>
          </cell>
          <cell r="K4521" t="str">
            <v>US95766A1016</v>
          </cell>
          <cell r="L4521" t="str">
            <v/>
          </cell>
          <cell r="M4521" t="str">
            <v/>
          </cell>
          <cell r="R4521" t="str">
            <v>WA-EMRG MRKT DBT [American Stock]</v>
          </cell>
        </row>
        <row r="4522">
          <cell r="B4522" t="str">
            <v>GDO.US</v>
          </cell>
          <cell r="C4522" t="str">
            <v>GDO</v>
          </cell>
          <cell r="D4522" t="str">
            <v/>
          </cell>
          <cell r="E4522">
            <v>1</v>
          </cell>
          <cell r="F4522">
            <v>0.01</v>
          </cell>
          <cell r="G4522" t="str">
            <v/>
          </cell>
          <cell r="H4522" t="str">
            <v/>
          </cell>
          <cell r="I4522" t="str">
            <v/>
          </cell>
          <cell r="J4522" t="str">
            <v/>
          </cell>
          <cell r="K4522" t="str">
            <v>US95790C1071</v>
          </cell>
          <cell r="L4522" t="str">
            <v/>
          </cell>
          <cell r="M4522" t="str">
            <v/>
          </cell>
          <cell r="R4522" t="str">
            <v>WA-GL CORP DEF [American Stock]</v>
          </cell>
        </row>
        <row r="4523">
          <cell r="B4523" t="str">
            <v>HIX.US</v>
          </cell>
          <cell r="C4523" t="str">
            <v>HIX</v>
          </cell>
          <cell r="D4523" t="str">
            <v/>
          </cell>
          <cell r="E4523">
            <v>1</v>
          </cell>
          <cell r="F4523">
            <v>0.01</v>
          </cell>
          <cell r="G4523" t="str">
            <v/>
          </cell>
          <cell r="H4523" t="str">
            <v/>
          </cell>
          <cell r="I4523" t="str">
            <v/>
          </cell>
          <cell r="J4523" t="str">
            <v/>
          </cell>
          <cell r="K4523" t="str">
            <v>US95766J1025</v>
          </cell>
          <cell r="L4523" t="str">
            <v/>
          </cell>
          <cell r="M4523" t="str">
            <v/>
          </cell>
          <cell r="R4523" t="str">
            <v>WA-HI INC II [American Stock]</v>
          </cell>
        </row>
        <row r="4524">
          <cell r="B4524" t="str">
            <v>HIO.US</v>
          </cell>
          <cell r="C4524" t="str">
            <v>HIO</v>
          </cell>
          <cell r="D4524" t="str">
            <v/>
          </cell>
          <cell r="E4524">
            <v>1</v>
          </cell>
          <cell r="F4524">
            <v>0.01</v>
          </cell>
          <cell r="G4524" t="str">
            <v/>
          </cell>
          <cell r="H4524" t="str">
            <v/>
          </cell>
          <cell r="I4524" t="str">
            <v/>
          </cell>
          <cell r="J4524" t="str">
            <v/>
          </cell>
          <cell r="K4524" t="str">
            <v>US95766K1097</v>
          </cell>
          <cell r="L4524" t="str">
            <v/>
          </cell>
          <cell r="M4524" t="str">
            <v/>
          </cell>
          <cell r="R4524" t="str">
            <v>WA-HI INC OPP [American Stock]</v>
          </cell>
        </row>
        <row r="4525">
          <cell r="B4525" t="str">
            <v>WEA.US</v>
          </cell>
          <cell r="C4525" t="str">
            <v>WEA</v>
          </cell>
          <cell r="D4525" t="str">
            <v/>
          </cell>
          <cell r="E4525">
            <v>1</v>
          </cell>
          <cell r="F4525">
            <v>0.01</v>
          </cell>
          <cell r="G4525" t="str">
            <v/>
          </cell>
          <cell r="H4525" t="str">
            <v/>
          </cell>
          <cell r="I4525" t="str">
            <v/>
          </cell>
          <cell r="J4525" t="str">
            <v/>
          </cell>
          <cell r="K4525" t="str">
            <v>US9576641057</v>
          </cell>
          <cell r="L4525" t="str">
            <v/>
          </cell>
          <cell r="M4525" t="str">
            <v/>
          </cell>
          <cell r="R4525" t="str">
            <v>WA-PREM BND [American Stock]</v>
          </cell>
        </row>
        <row r="4526">
          <cell r="B4526" t="str">
            <v>GFY.US</v>
          </cell>
          <cell r="C4526" t="str">
            <v>GFY</v>
          </cell>
          <cell r="D4526" t="str">
            <v/>
          </cell>
          <cell r="E4526">
            <v>1</v>
          </cell>
          <cell r="F4526">
            <v>0.01</v>
          </cell>
          <cell r="G4526" t="str">
            <v/>
          </cell>
          <cell r="H4526" t="str">
            <v/>
          </cell>
          <cell r="I4526" t="str">
            <v/>
          </cell>
          <cell r="J4526" t="str">
            <v/>
          </cell>
          <cell r="K4526" t="str">
            <v>US9576671088</v>
          </cell>
          <cell r="L4526" t="str">
            <v/>
          </cell>
          <cell r="M4526" t="str">
            <v/>
          </cell>
          <cell r="R4526" t="str">
            <v>WA-V/R STR [American Stock]</v>
          </cell>
        </row>
        <row r="4527">
          <cell r="B4527" t="str">
            <v>WNC.US</v>
          </cell>
          <cell r="C4527" t="str">
            <v>WNC</v>
          </cell>
          <cell r="D4527" t="str">
            <v/>
          </cell>
          <cell r="E4527">
            <v>1</v>
          </cell>
          <cell r="F4527">
            <v>0.01</v>
          </cell>
          <cell r="G4527" t="str">
            <v/>
          </cell>
          <cell r="H4527" t="str">
            <v/>
          </cell>
          <cell r="I4527" t="str">
            <v/>
          </cell>
          <cell r="J4527" t="str">
            <v/>
          </cell>
          <cell r="K4527" t="str">
            <v>US9295661071</v>
          </cell>
          <cell r="L4527" t="str">
            <v/>
          </cell>
          <cell r="M4527" t="str">
            <v/>
          </cell>
          <cell r="R4527" t="str">
            <v>WABASH NATIONAL [American Stock]</v>
          </cell>
        </row>
        <row r="4528">
          <cell r="B4528" t="str">
            <v>WAB.US</v>
          </cell>
          <cell r="C4528" t="str">
            <v>WAB</v>
          </cell>
          <cell r="D4528" t="str">
            <v/>
          </cell>
          <cell r="E4528">
            <v>1</v>
          </cell>
          <cell r="F4528">
            <v>0.01</v>
          </cell>
          <cell r="G4528" t="str">
            <v/>
          </cell>
          <cell r="H4528" t="str">
            <v/>
          </cell>
          <cell r="I4528" t="str">
            <v/>
          </cell>
          <cell r="J4528" t="str">
            <v/>
          </cell>
          <cell r="K4528" t="str">
            <v>US9297401088</v>
          </cell>
          <cell r="L4528" t="str">
            <v/>
          </cell>
          <cell r="M4528" t="str">
            <v/>
          </cell>
          <cell r="R4528" t="str">
            <v>WABTEC CORP [American Stock]</v>
          </cell>
        </row>
        <row r="4529">
          <cell r="B4529" t="str">
            <v>WDR.US</v>
          </cell>
          <cell r="C4529" t="str">
            <v>WDR</v>
          </cell>
          <cell r="D4529" t="str">
            <v/>
          </cell>
          <cell r="E4529">
            <v>1</v>
          </cell>
          <cell r="F4529">
            <v>0.01</v>
          </cell>
          <cell r="G4529" t="str">
            <v/>
          </cell>
          <cell r="H4529" t="str">
            <v/>
          </cell>
          <cell r="I4529" t="str">
            <v/>
          </cell>
          <cell r="J4529" t="str">
            <v/>
          </cell>
          <cell r="K4529" t="str">
            <v>US9300591008</v>
          </cell>
          <cell r="L4529" t="str">
            <v/>
          </cell>
          <cell r="M4529" t="str">
            <v/>
          </cell>
          <cell r="R4529" t="str">
            <v>WADDELL &amp; REED-A [American Stock]</v>
          </cell>
        </row>
        <row r="4530">
          <cell r="B4530" t="str">
            <v>WBA.US</v>
          </cell>
          <cell r="C4530" t="str">
            <v>WBA</v>
          </cell>
          <cell r="D4530" t="str">
            <v/>
          </cell>
          <cell r="E4530">
            <v>1</v>
          </cell>
          <cell r="F4530">
            <v>0.01</v>
          </cell>
          <cell r="G4530" t="str">
            <v/>
          </cell>
          <cell r="H4530" t="str">
            <v/>
          </cell>
          <cell r="I4530" t="str">
            <v/>
          </cell>
          <cell r="J4530" t="str">
            <v/>
          </cell>
          <cell r="K4530" t="str">
            <v>US9314271084</v>
          </cell>
          <cell r="L4530" t="str">
            <v/>
          </cell>
          <cell r="M4530" t="str">
            <v/>
          </cell>
          <cell r="R4530" t="str">
            <v>WALGREENS BOOTS [American Stock]</v>
          </cell>
        </row>
        <row r="4531">
          <cell r="B4531" t="str">
            <v>WD.US</v>
          </cell>
          <cell r="C4531" t="str">
            <v>WD</v>
          </cell>
          <cell r="D4531" t="str">
            <v/>
          </cell>
          <cell r="E4531">
            <v>1</v>
          </cell>
          <cell r="F4531">
            <v>0.01</v>
          </cell>
          <cell r="G4531" t="str">
            <v/>
          </cell>
          <cell r="H4531" t="str">
            <v/>
          </cell>
          <cell r="I4531" t="str">
            <v/>
          </cell>
          <cell r="J4531" t="str">
            <v/>
          </cell>
          <cell r="K4531" t="str">
            <v>US93148P1021</v>
          </cell>
          <cell r="L4531" t="str">
            <v/>
          </cell>
          <cell r="M4531" t="str">
            <v/>
          </cell>
          <cell r="R4531" t="str">
            <v>WALKER &amp; DUNLOP [American Stock]</v>
          </cell>
        </row>
        <row r="4532">
          <cell r="B4532" t="str">
            <v>WMT.US</v>
          </cell>
          <cell r="C4532" t="str">
            <v>WMT</v>
          </cell>
          <cell r="D4532" t="str">
            <v/>
          </cell>
          <cell r="E4532">
            <v>1</v>
          </cell>
          <cell r="F4532">
            <v>0.01</v>
          </cell>
          <cell r="G4532" t="str">
            <v/>
          </cell>
          <cell r="H4532" t="str">
            <v/>
          </cell>
          <cell r="I4532" t="str">
            <v/>
          </cell>
          <cell r="J4532" t="str">
            <v/>
          </cell>
          <cell r="K4532" t="str">
            <v>US9311421039</v>
          </cell>
          <cell r="L4532" t="str">
            <v/>
          </cell>
          <cell r="M4532" t="str">
            <v/>
          </cell>
          <cell r="R4532" t="str">
            <v>WALMART INC [American Stock]</v>
          </cell>
        </row>
        <row r="4533">
          <cell r="B4533" t="str">
            <v>DIS.US</v>
          </cell>
          <cell r="C4533" t="str">
            <v>DIS</v>
          </cell>
          <cell r="D4533" t="str">
            <v/>
          </cell>
          <cell r="E4533">
            <v>1</v>
          </cell>
          <cell r="F4533">
            <v>0.01</v>
          </cell>
          <cell r="G4533" t="str">
            <v/>
          </cell>
          <cell r="H4533" t="str">
            <v/>
          </cell>
          <cell r="I4533" t="str">
            <v/>
          </cell>
          <cell r="J4533" t="str">
            <v/>
          </cell>
          <cell r="K4533" t="str">
            <v>US2546871060</v>
          </cell>
          <cell r="L4533" t="str">
            <v/>
          </cell>
          <cell r="M4533" t="str">
            <v/>
          </cell>
          <cell r="R4533" t="str">
            <v>WALT DISNEY CO [American Stock]</v>
          </cell>
        </row>
        <row r="4534">
          <cell r="B4534" t="str">
            <v>HCC.US</v>
          </cell>
          <cell r="C4534" t="str">
            <v>HCC</v>
          </cell>
          <cell r="D4534" t="str">
            <v/>
          </cell>
          <cell r="E4534">
            <v>1</v>
          </cell>
          <cell r="F4534">
            <v>0.01</v>
          </cell>
          <cell r="G4534" t="str">
            <v/>
          </cell>
          <cell r="H4534" t="str">
            <v/>
          </cell>
          <cell r="I4534" t="str">
            <v/>
          </cell>
          <cell r="J4534" t="str">
            <v/>
          </cell>
          <cell r="K4534" t="str">
            <v>US93627C1018</v>
          </cell>
          <cell r="L4534" t="str">
            <v/>
          </cell>
          <cell r="M4534" t="str">
            <v/>
          </cell>
          <cell r="R4534" t="str">
            <v>WARRIOR MET COAL [American Stock]</v>
          </cell>
        </row>
        <row r="4535">
          <cell r="B4535" t="str">
            <v>WASH.US</v>
          </cell>
          <cell r="C4535" t="str">
            <v>WASH</v>
          </cell>
          <cell r="D4535" t="str">
            <v/>
          </cell>
          <cell r="E4535">
            <v>1</v>
          </cell>
          <cell r="F4535">
            <v>0.01</v>
          </cell>
          <cell r="G4535" t="str">
            <v/>
          </cell>
          <cell r="H4535" t="str">
            <v/>
          </cell>
          <cell r="I4535" t="str">
            <v/>
          </cell>
          <cell r="J4535" t="str">
            <v/>
          </cell>
          <cell r="K4535" t="str">
            <v>US9406101082</v>
          </cell>
          <cell r="L4535" t="str">
            <v/>
          </cell>
          <cell r="M4535" t="str">
            <v/>
          </cell>
          <cell r="R4535" t="str">
            <v>WASH TRUST BANC [American Stock]</v>
          </cell>
        </row>
        <row r="4536">
          <cell r="B4536" t="str">
            <v>WPGpH.US</v>
          </cell>
          <cell r="C4536" t="str">
            <v>WPGpH</v>
          </cell>
          <cell r="D4536" t="str">
            <v/>
          </cell>
          <cell r="E4536">
            <v>1</v>
          </cell>
          <cell r="F4536">
            <v>0.01</v>
          </cell>
          <cell r="G4536" t="str">
            <v/>
          </cell>
          <cell r="H4536" t="str">
            <v/>
          </cell>
          <cell r="I4536" t="str">
            <v/>
          </cell>
          <cell r="J4536" t="str">
            <v/>
          </cell>
          <cell r="K4536" t="str">
            <v>US93964W2070</v>
          </cell>
          <cell r="L4536" t="str">
            <v/>
          </cell>
          <cell r="M4536" t="str">
            <v/>
          </cell>
          <cell r="R4536" t="str">
            <v>WASHINGTON PRIME [American Stock]</v>
          </cell>
        </row>
        <row r="4537">
          <cell r="B4537" t="str">
            <v>WPGpI.US</v>
          </cell>
          <cell r="C4537" t="str">
            <v>WPGpI</v>
          </cell>
          <cell r="D4537" t="str">
            <v/>
          </cell>
          <cell r="E4537">
            <v>1</v>
          </cell>
          <cell r="F4537">
            <v>0.01</v>
          </cell>
          <cell r="G4537" t="str">
            <v/>
          </cell>
          <cell r="H4537" t="str">
            <v/>
          </cell>
          <cell r="I4537" t="str">
            <v/>
          </cell>
          <cell r="J4537" t="str">
            <v/>
          </cell>
          <cell r="K4537" t="str">
            <v>US93964W3060</v>
          </cell>
          <cell r="L4537" t="str">
            <v/>
          </cell>
          <cell r="M4537" t="str">
            <v/>
          </cell>
          <cell r="R4537" t="str">
            <v>WASHINGTON PRIME [American Stock]</v>
          </cell>
        </row>
        <row r="4538">
          <cell r="B4538" t="str">
            <v>WPG.US</v>
          </cell>
          <cell r="C4538" t="str">
            <v>WPG</v>
          </cell>
          <cell r="D4538" t="str">
            <v/>
          </cell>
          <cell r="E4538">
            <v>1</v>
          </cell>
          <cell r="F4538">
            <v>0.01</v>
          </cell>
          <cell r="G4538" t="str">
            <v/>
          </cell>
          <cell r="H4538" t="str">
            <v/>
          </cell>
          <cell r="I4538" t="str">
            <v/>
          </cell>
          <cell r="J4538" t="str">
            <v/>
          </cell>
          <cell r="K4538" t="str">
            <v>US93964W1080</v>
          </cell>
          <cell r="L4538" t="str">
            <v/>
          </cell>
          <cell r="M4538" t="str">
            <v/>
          </cell>
          <cell r="R4538" t="str">
            <v>WASHINGTON PRIME [American Stock]</v>
          </cell>
        </row>
        <row r="4539">
          <cell r="B4539" t="str">
            <v>WRE.US</v>
          </cell>
          <cell r="C4539" t="str">
            <v>WRE</v>
          </cell>
          <cell r="D4539" t="str">
            <v/>
          </cell>
          <cell r="E4539">
            <v>1</v>
          </cell>
          <cell r="F4539">
            <v>0.01</v>
          </cell>
          <cell r="G4539" t="str">
            <v/>
          </cell>
          <cell r="H4539" t="str">
            <v/>
          </cell>
          <cell r="I4539" t="str">
            <v/>
          </cell>
          <cell r="J4539" t="str">
            <v/>
          </cell>
          <cell r="K4539" t="str">
            <v>US9396531017</v>
          </cell>
          <cell r="L4539" t="str">
            <v/>
          </cell>
          <cell r="M4539" t="str">
            <v/>
          </cell>
          <cell r="R4539" t="str">
            <v>WASHINGTON REIT [American Stock]</v>
          </cell>
        </row>
        <row r="4540">
          <cell r="B4540" t="str">
            <v>WM.US</v>
          </cell>
          <cell r="C4540" t="str">
            <v>WM</v>
          </cell>
          <cell r="D4540" t="str">
            <v/>
          </cell>
          <cell r="E4540">
            <v>1</v>
          </cell>
          <cell r="F4540">
            <v>0.01</v>
          </cell>
          <cell r="G4540" t="str">
            <v/>
          </cell>
          <cell r="H4540" t="str">
            <v/>
          </cell>
          <cell r="I4540" t="str">
            <v/>
          </cell>
          <cell r="J4540" t="str">
            <v/>
          </cell>
          <cell r="K4540" t="str">
            <v>US94106L1098</v>
          </cell>
          <cell r="L4540" t="str">
            <v/>
          </cell>
          <cell r="M4540" t="str">
            <v/>
          </cell>
          <cell r="R4540" t="str">
            <v>WASTE MANAGEMENT [American Stock]</v>
          </cell>
        </row>
        <row r="4541">
          <cell r="B4541" t="str">
            <v>WAT.US</v>
          </cell>
          <cell r="C4541" t="str">
            <v>WAT</v>
          </cell>
          <cell r="D4541" t="str">
            <v/>
          </cell>
          <cell r="E4541">
            <v>1</v>
          </cell>
          <cell r="F4541">
            <v>0.01</v>
          </cell>
          <cell r="G4541" t="str">
            <v/>
          </cell>
          <cell r="H4541" t="str">
            <v/>
          </cell>
          <cell r="I4541" t="str">
            <v/>
          </cell>
          <cell r="J4541" t="str">
            <v/>
          </cell>
          <cell r="K4541" t="str">
            <v>US9418481035</v>
          </cell>
          <cell r="L4541" t="str">
            <v/>
          </cell>
          <cell r="M4541" t="str">
            <v/>
          </cell>
          <cell r="R4541" t="str">
            <v>WATERS CORP [American Stock]</v>
          </cell>
        </row>
        <row r="4542">
          <cell r="B4542" t="str">
            <v>WSO.US</v>
          </cell>
          <cell r="C4542" t="str">
            <v>WSO</v>
          </cell>
          <cell r="D4542" t="str">
            <v/>
          </cell>
          <cell r="E4542">
            <v>1</v>
          </cell>
          <cell r="F4542">
            <v>0.01</v>
          </cell>
          <cell r="G4542" t="str">
            <v/>
          </cell>
          <cell r="H4542" t="str">
            <v/>
          </cell>
          <cell r="I4542" t="str">
            <v/>
          </cell>
          <cell r="J4542" t="str">
            <v/>
          </cell>
          <cell r="K4542" t="str">
            <v>US9426222009</v>
          </cell>
          <cell r="L4542" t="str">
            <v/>
          </cell>
          <cell r="M4542" t="str">
            <v/>
          </cell>
          <cell r="R4542" t="str">
            <v>WATSCO INC [American Stock]</v>
          </cell>
        </row>
        <row r="4543">
          <cell r="B4543" t="str">
            <v>WTS.US</v>
          </cell>
          <cell r="C4543" t="str">
            <v>WTS</v>
          </cell>
          <cell r="D4543" t="str">
            <v/>
          </cell>
          <cell r="E4543">
            <v>1</v>
          </cell>
          <cell r="F4543">
            <v>0.01</v>
          </cell>
          <cell r="G4543" t="str">
            <v/>
          </cell>
          <cell r="H4543" t="str">
            <v/>
          </cell>
          <cell r="I4543" t="str">
            <v/>
          </cell>
          <cell r="J4543" t="str">
            <v/>
          </cell>
          <cell r="K4543" t="str">
            <v>US9427491025</v>
          </cell>
          <cell r="L4543" t="str">
            <v/>
          </cell>
          <cell r="M4543" t="str">
            <v/>
          </cell>
          <cell r="R4543" t="str">
            <v>WATTS WATER TE-A [American Stock]</v>
          </cell>
        </row>
        <row r="4544">
          <cell r="B4544" t="str">
            <v>W.US</v>
          </cell>
          <cell r="C4544" t="str">
            <v>W</v>
          </cell>
          <cell r="D4544" t="str">
            <v/>
          </cell>
          <cell r="E4544">
            <v>1</v>
          </cell>
          <cell r="F4544">
            <v>0.01</v>
          </cell>
          <cell r="G4544" t="str">
            <v/>
          </cell>
          <cell r="H4544" t="str">
            <v/>
          </cell>
          <cell r="I4544" t="str">
            <v/>
          </cell>
          <cell r="J4544" t="str">
            <v/>
          </cell>
          <cell r="K4544" t="str">
            <v>US94419L1017</v>
          </cell>
          <cell r="L4544" t="str">
            <v/>
          </cell>
          <cell r="M4544" t="str">
            <v/>
          </cell>
          <cell r="R4544" t="str">
            <v>WAYFAIR INC- A [American Stock]</v>
          </cell>
        </row>
        <row r="4545">
          <cell r="B4545" t="str">
            <v>WSTG.US</v>
          </cell>
          <cell r="C4545" t="str">
            <v>WSTG</v>
          </cell>
          <cell r="D4545" t="str">
            <v/>
          </cell>
          <cell r="E4545">
            <v>1</v>
          </cell>
          <cell r="F4545">
            <v>0.01</v>
          </cell>
          <cell r="G4545" t="str">
            <v/>
          </cell>
          <cell r="H4545" t="str">
            <v/>
          </cell>
          <cell r="I4545" t="str">
            <v/>
          </cell>
          <cell r="J4545" t="str">
            <v/>
          </cell>
          <cell r="K4545" t="str">
            <v>US9467601053</v>
          </cell>
          <cell r="L4545" t="str">
            <v/>
          </cell>
          <cell r="M4545" t="str">
            <v/>
          </cell>
          <cell r="R4545" t="str">
            <v>WAYSIDE TECHNOLO [American Stock]</v>
          </cell>
        </row>
        <row r="4546">
          <cell r="B4546" t="str">
            <v>WDFC.US</v>
          </cell>
          <cell r="C4546" t="str">
            <v>WDFC</v>
          </cell>
          <cell r="D4546" t="str">
            <v/>
          </cell>
          <cell r="E4546">
            <v>1</v>
          </cell>
          <cell r="F4546">
            <v>0.01</v>
          </cell>
          <cell r="G4546" t="str">
            <v/>
          </cell>
          <cell r="H4546" t="str">
            <v/>
          </cell>
          <cell r="I4546" t="str">
            <v/>
          </cell>
          <cell r="J4546" t="str">
            <v/>
          </cell>
          <cell r="K4546" t="str">
            <v>US9292361071</v>
          </cell>
          <cell r="L4546" t="str">
            <v/>
          </cell>
          <cell r="M4546" t="str">
            <v/>
          </cell>
          <cell r="R4546" t="str">
            <v>WD-40 CO [American Stock]</v>
          </cell>
        </row>
        <row r="4547">
          <cell r="B4547" t="str">
            <v>WBS.US</v>
          </cell>
          <cell r="C4547" t="str">
            <v>WBS</v>
          </cell>
          <cell r="D4547" t="str">
            <v/>
          </cell>
          <cell r="E4547">
            <v>1</v>
          </cell>
          <cell r="F4547">
            <v>0.01</v>
          </cell>
          <cell r="G4547" t="str">
            <v/>
          </cell>
          <cell r="H4547" t="str">
            <v/>
          </cell>
          <cell r="I4547" t="str">
            <v/>
          </cell>
          <cell r="J4547" t="str">
            <v/>
          </cell>
          <cell r="K4547" t="str">
            <v>US9478901096</v>
          </cell>
          <cell r="L4547" t="str">
            <v/>
          </cell>
          <cell r="M4547" t="str">
            <v/>
          </cell>
          <cell r="R4547" t="str">
            <v>WEBSTER FINL [American Stock]</v>
          </cell>
        </row>
        <row r="4548">
          <cell r="B4548" t="str">
            <v>WEC.US</v>
          </cell>
          <cell r="C4548" t="str">
            <v>WEC</v>
          </cell>
          <cell r="D4548" t="str">
            <v/>
          </cell>
          <cell r="E4548">
            <v>1</v>
          </cell>
          <cell r="F4548">
            <v>0.01</v>
          </cell>
          <cell r="G4548" t="str">
            <v/>
          </cell>
          <cell r="H4548" t="str">
            <v/>
          </cell>
          <cell r="I4548" t="str">
            <v/>
          </cell>
          <cell r="J4548" t="str">
            <v/>
          </cell>
          <cell r="K4548" t="str">
            <v>US92939U1060</v>
          </cell>
          <cell r="L4548" t="str">
            <v/>
          </cell>
          <cell r="M4548" t="str">
            <v/>
          </cell>
          <cell r="R4548" t="str">
            <v>WEC ENERGY GROUP [American Stock]</v>
          </cell>
        </row>
        <row r="4549">
          <cell r="B4549" t="str">
            <v>IVES.US</v>
          </cell>
          <cell r="C4549" t="str">
            <v>IVES</v>
          </cell>
          <cell r="D4549" t="str">
            <v/>
          </cell>
          <cell r="E4549">
            <v>1</v>
          </cell>
          <cell r="F4549">
            <v>0.01</v>
          </cell>
          <cell r="G4549" t="str">
            <v/>
          </cell>
          <cell r="H4549" t="str">
            <v/>
          </cell>
          <cell r="I4549" t="str">
            <v/>
          </cell>
          <cell r="J4549" t="str">
            <v/>
          </cell>
          <cell r="K4549" t="str">
            <v>US26924G8050</v>
          </cell>
          <cell r="L4549" t="str">
            <v/>
          </cell>
          <cell r="M4549" t="str">
            <v/>
          </cell>
          <cell r="R4549" t="str">
            <v>WEDBUSH ETFMG GL [American Stock]</v>
          </cell>
        </row>
        <row r="4550">
          <cell r="B4550" t="str">
            <v>GAMR.US</v>
          </cell>
          <cell r="C4550" t="str">
            <v>GAMR</v>
          </cell>
          <cell r="D4550" t="str">
            <v/>
          </cell>
          <cell r="E4550">
            <v>1</v>
          </cell>
          <cell r="F4550">
            <v>0.01</v>
          </cell>
          <cell r="G4550" t="str">
            <v/>
          </cell>
          <cell r="H4550" t="str">
            <v/>
          </cell>
          <cell r="I4550" t="str">
            <v/>
          </cell>
          <cell r="J4550" t="str">
            <v/>
          </cell>
          <cell r="K4550" t="str">
            <v>US26924G7060</v>
          </cell>
          <cell r="L4550" t="str">
            <v/>
          </cell>
          <cell r="M4550" t="str">
            <v/>
          </cell>
          <cell r="R4550" t="str">
            <v>WEDBUSH ETFMG VI [American Stock]</v>
          </cell>
        </row>
        <row r="4551">
          <cell r="B4551" t="str">
            <v>WB.US</v>
          </cell>
          <cell r="C4551" t="str">
            <v>WB</v>
          </cell>
          <cell r="D4551" t="str">
            <v/>
          </cell>
          <cell r="E4551">
            <v>1</v>
          </cell>
          <cell r="F4551">
            <v>0.01</v>
          </cell>
          <cell r="G4551" t="str">
            <v/>
          </cell>
          <cell r="H4551" t="str">
            <v/>
          </cell>
          <cell r="I4551" t="str">
            <v/>
          </cell>
          <cell r="J4551" t="str">
            <v/>
          </cell>
          <cell r="K4551" t="str">
            <v>US9485961018</v>
          </cell>
          <cell r="L4551" t="str">
            <v/>
          </cell>
          <cell r="M4551" t="str">
            <v/>
          </cell>
          <cell r="R4551" t="str">
            <v>WEIBO CORP-ADR [American Stock]</v>
          </cell>
        </row>
        <row r="4552">
          <cell r="B4552" t="str">
            <v>WRI.US</v>
          </cell>
          <cell r="C4552" t="str">
            <v>WRI</v>
          </cell>
          <cell r="D4552" t="str">
            <v/>
          </cell>
          <cell r="E4552">
            <v>1</v>
          </cell>
          <cell r="F4552">
            <v>0.01</v>
          </cell>
          <cell r="G4552" t="str">
            <v/>
          </cell>
          <cell r="H4552" t="str">
            <v/>
          </cell>
          <cell r="I4552" t="str">
            <v/>
          </cell>
          <cell r="J4552" t="str">
            <v/>
          </cell>
          <cell r="K4552" t="str">
            <v>US9487411038</v>
          </cell>
          <cell r="L4552" t="str">
            <v/>
          </cell>
          <cell r="M4552" t="str">
            <v/>
          </cell>
          <cell r="R4552" t="str">
            <v>WEINGARTEN RLTY [American Stock]</v>
          </cell>
        </row>
        <row r="4553">
          <cell r="B4553" t="str">
            <v>WMK.US</v>
          </cell>
          <cell r="C4553" t="str">
            <v>WMK</v>
          </cell>
          <cell r="D4553" t="str">
            <v/>
          </cell>
          <cell r="E4553">
            <v>1</v>
          </cell>
          <cell r="F4553">
            <v>0.01</v>
          </cell>
          <cell r="G4553" t="str">
            <v/>
          </cell>
          <cell r="H4553" t="str">
            <v/>
          </cell>
          <cell r="I4553" t="str">
            <v/>
          </cell>
          <cell r="J4553" t="str">
            <v/>
          </cell>
          <cell r="K4553" t="str">
            <v>US9488491047</v>
          </cell>
          <cell r="L4553" t="str">
            <v/>
          </cell>
          <cell r="M4553" t="str">
            <v/>
          </cell>
          <cell r="R4553" t="str">
            <v>WEIS MARKETS INC [American Stock]</v>
          </cell>
        </row>
        <row r="4554">
          <cell r="B4554" t="str">
            <v>WFC.US</v>
          </cell>
          <cell r="C4554" t="str">
            <v>WFC</v>
          </cell>
          <cell r="D4554" t="str">
            <v/>
          </cell>
          <cell r="E4554">
            <v>1</v>
          </cell>
          <cell r="F4554">
            <v>0.01</v>
          </cell>
          <cell r="G4554" t="str">
            <v/>
          </cell>
          <cell r="H4554" t="str">
            <v/>
          </cell>
          <cell r="I4554" t="str">
            <v/>
          </cell>
          <cell r="J4554" t="str">
            <v/>
          </cell>
          <cell r="K4554" t="str">
            <v>US9497461015</v>
          </cell>
          <cell r="L4554" t="str">
            <v/>
          </cell>
          <cell r="M4554" t="str">
            <v/>
          </cell>
          <cell r="R4554" t="str">
            <v>WELLS FARGO &amp; CO [American Stock]</v>
          </cell>
        </row>
        <row r="4555">
          <cell r="B4555" t="str">
            <v>EOD.US</v>
          </cell>
          <cell r="C4555" t="str">
            <v>EOD</v>
          </cell>
          <cell r="D4555" t="str">
            <v/>
          </cell>
          <cell r="E4555">
            <v>1</v>
          </cell>
          <cell r="F4555">
            <v>0.01</v>
          </cell>
          <cell r="G4555" t="str">
            <v/>
          </cell>
          <cell r="H4555" t="str">
            <v/>
          </cell>
          <cell r="I4555" t="str">
            <v/>
          </cell>
          <cell r="J4555" t="str">
            <v/>
          </cell>
          <cell r="K4555" t="str">
            <v>US94987C1036</v>
          </cell>
          <cell r="L4555" t="str">
            <v/>
          </cell>
          <cell r="M4555" t="str">
            <v/>
          </cell>
          <cell r="R4555" t="str">
            <v>WELLS FARGO GLOB [American Stock]</v>
          </cell>
        </row>
        <row r="4556">
          <cell r="B4556" t="str">
            <v>ERC.US</v>
          </cell>
          <cell r="C4556" t="str">
            <v>ERC</v>
          </cell>
          <cell r="D4556" t="str">
            <v/>
          </cell>
          <cell r="E4556">
            <v>1</v>
          </cell>
          <cell r="F4556">
            <v>0.01</v>
          </cell>
          <cell r="G4556" t="str">
            <v/>
          </cell>
          <cell r="H4556" t="str">
            <v/>
          </cell>
          <cell r="I4556" t="str">
            <v/>
          </cell>
          <cell r="J4556" t="str">
            <v/>
          </cell>
          <cell r="K4556" t="str">
            <v>US94987D1019</v>
          </cell>
          <cell r="L4556" t="str">
            <v/>
          </cell>
          <cell r="M4556" t="str">
            <v/>
          </cell>
          <cell r="R4556" t="str">
            <v>WELLS FARGO MULT [American Stock]</v>
          </cell>
        </row>
        <row r="4557">
          <cell r="B4557" t="str">
            <v>WELL.US</v>
          </cell>
          <cell r="C4557" t="str">
            <v>WELL</v>
          </cell>
          <cell r="D4557" t="str">
            <v/>
          </cell>
          <cell r="E4557">
            <v>1</v>
          </cell>
          <cell r="F4557">
            <v>0.01</v>
          </cell>
          <cell r="G4557" t="str">
            <v/>
          </cell>
          <cell r="H4557" t="str">
            <v/>
          </cell>
          <cell r="I4557" t="str">
            <v/>
          </cell>
          <cell r="J4557" t="str">
            <v/>
          </cell>
          <cell r="K4557" t="str">
            <v>US95040Q1040</v>
          </cell>
          <cell r="L4557" t="str">
            <v/>
          </cell>
          <cell r="M4557" t="str">
            <v/>
          </cell>
          <cell r="R4557" t="str">
            <v>WELLTOWER INC [American Stock]</v>
          </cell>
        </row>
        <row r="4558">
          <cell r="B4558" t="str">
            <v>WERN.US</v>
          </cell>
          <cell r="C4558" t="str">
            <v>WERN</v>
          </cell>
          <cell r="D4558" t="str">
            <v/>
          </cell>
          <cell r="E4558">
            <v>1</v>
          </cell>
          <cell r="F4558">
            <v>0.01</v>
          </cell>
          <cell r="G4558" t="str">
            <v/>
          </cell>
          <cell r="H4558" t="str">
            <v/>
          </cell>
          <cell r="I4558" t="str">
            <v/>
          </cell>
          <cell r="J4558" t="str">
            <v/>
          </cell>
          <cell r="K4558" t="str">
            <v>US9507551086</v>
          </cell>
          <cell r="L4558" t="str">
            <v/>
          </cell>
          <cell r="M4558" t="str">
            <v/>
          </cell>
          <cell r="R4558" t="str">
            <v>WERNER ENT [American Stock]</v>
          </cell>
        </row>
        <row r="4559">
          <cell r="B4559" t="str">
            <v>WSBC.US</v>
          </cell>
          <cell r="C4559" t="str">
            <v>WSBC</v>
          </cell>
          <cell r="D4559" t="str">
            <v/>
          </cell>
          <cell r="E4559">
            <v>1</v>
          </cell>
          <cell r="F4559">
            <v>0.01</v>
          </cell>
          <cell r="G4559" t="str">
            <v/>
          </cell>
          <cell r="H4559" t="str">
            <v/>
          </cell>
          <cell r="I4559" t="str">
            <v/>
          </cell>
          <cell r="J4559" t="str">
            <v/>
          </cell>
          <cell r="K4559" t="str">
            <v>US9508101014</v>
          </cell>
          <cell r="L4559" t="str">
            <v/>
          </cell>
          <cell r="M4559" t="str">
            <v/>
          </cell>
          <cell r="R4559" t="str">
            <v>WESBANCO INC [American Stock]</v>
          </cell>
        </row>
        <row r="4560">
          <cell r="B4560" t="str">
            <v>WCC.US</v>
          </cell>
          <cell r="C4560" t="str">
            <v>WCC</v>
          </cell>
          <cell r="D4560" t="str">
            <v/>
          </cell>
          <cell r="E4560">
            <v>1</v>
          </cell>
          <cell r="F4560">
            <v>0.01</v>
          </cell>
          <cell r="G4560" t="str">
            <v/>
          </cell>
          <cell r="H4560" t="str">
            <v/>
          </cell>
          <cell r="I4560" t="str">
            <v/>
          </cell>
          <cell r="J4560" t="str">
            <v/>
          </cell>
          <cell r="K4560" t="str">
            <v>US95082P1057</v>
          </cell>
          <cell r="L4560" t="str">
            <v/>
          </cell>
          <cell r="M4560" t="str">
            <v/>
          </cell>
          <cell r="R4560" t="str">
            <v>WESCO INTL [American Stock]</v>
          </cell>
        </row>
        <row r="4561">
          <cell r="B4561" t="str">
            <v>WTBA.US</v>
          </cell>
          <cell r="C4561" t="str">
            <v>WTBA</v>
          </cell>
          <cell r="D4561" t="str">
            <v/>
          </cell>
          <cell r="E4561">
            <v>1</v>
          </cell>
          <cell r="F4561">
            <v>0.01</v>
          </cell>
          <cell r="G4561" t="str">
            <v/>
          </cell>
          <cell r="H4561" t="str">
            <v/>
          </cell>
          <cell r="I4561" t="str">
            <v/>
          </cell>
          <cell r="J4561" t="str">
            <v/>
          </cell>
          <cell r="K4561" t="str">
            <v>US95123P1066</v>
          </cell>
          <cell r="L4561" t="str">
            <v/>
          </cell>
          <cell r="M4561" t="str">
            <v/>
          </cell>
          <cell r="R4561" t="str">
            <v>WEST BANCORP [American Stock]</v>
          </cell>
        </row>
        <row r="4562">
          <cell r="B4562" t="str">
            <v>WST.US</v>
          </cell>
          <cell r="C4562" t="str">
            <v>WST</v>
          </cell>
          <cell r="D4562" t="str">
            <v/>
          </cell>
          <cell r="E4562">
            <v>1</v>
          </cell>
          <cell r="F4562">
            <v>0.01</v>
          </cell>
          <cell r="G4562" t="str">
            <v/>
          </cell>
          <cell r="H4562" t="str">
            <v/>
          </cell>
          <cell r="I4562" t="str">
            <v/>
          </cell>
          <cell r="J4562" t="str">
            <v/>
          </cell>
          <cell r="K4562" t="str">
            <v>US9553061055</v>
          </cell>
          <cell r="L4562" t="str">
            <v/>
          </cell>
          <cell r="M4562" t="str">
            <v/>
          </cell>
          <cell r="R4562" t="str">
            <v>WEST PHARMACEUT [American Stock]</v>
          </cell>
        </row>
        <row r="4563">
          <cell r="B4563" t="str">
            <v>WABC.US</v>
          </cell>
          <cell r="C4563" t="str">
            <v>WABC</v>
          </cell>
          <cell r="D4563" t="str">
            <v/>
          </cell>
          <cell r="E4563">
            <v>1</v>
          </cell>
          <cell r="F4563">
            <v>0.01</v>
          </cell>
          <cell r="G4563" t="str">
            <v/>
          </cell>
          <cell r="H4563" t="str">
            <v/>
          </cell>
          <cell r="I4563" t="str">
            <v/>
          </cell>
          <cell r="J4563" t="str">
            <v/>
          </cell>
          <cell r="K4563" t="str">
            <v>US9570901036</v>
          </cell>
          <cell r="L4563" t="str">
            <v/>
          </cell>
          <cell r="M4563" t="str">
            <v/>
          </cell>
          <cell r="R4563" t="str">
            <v>WESTAMERICA BANC [American Stock]</v>
          </cell>
        </row>
        <row r="4564">
          <cell r="B4564" t="str">
            <v>WIW.US</v>
          </cell>
          <cell r="C4564" t="str">
            <v>WIW</v>
          </cell>
          <cell r="D4564" t="str">
            <v/>
          </cell>
          <cell r="E4564">
            <v>1</v>
          </cell>
          <cell r="F4564">
            <v>0.01</v>
          </cell>
          <cell r="G4564" t="str">
            <v/>
          </cell>
          <cell r="H4564" t="str">
            <v/>
          </cell>
          <cell r="I4564" t="str">
            <v/>
          </cell>
          <cell r="J4564" t="str">
            <v/>
          </cell>
          <cell r="K4564" t="str">
            <v>US95766R1041</v>
          </cell>
          <cell r="L4564" t="str">
            <v/>
          </cell>
          <cell r="M4564" t="str">
            <v/>
          </cell>
          <cell r="R4564" t="str">
            <v>WESTERN A IL OPP [American Stock]</v>
          </cell>
        </row>
        <row r="4565">
          <cell r="B4565" t="str">
            <v>WIA.US</v>
          </cell>
          <cell r="C4565" t="str">
            <v>WIA</v>
          </cell>
          <cell r="D4565" t="str">
            <v/>
          </cell>
          <cell r="E4565">
            <v>1</v>
          </cell>
          <cell r="F4565">
            <v>0.01</v>
          </cell>
          <cell r="G4565" t="str">
            <v/>
          </cell>
          <cell r="H4565" t="str">
            <v/>
          </cell>
          <cell r="I4565" t="str">
            <v/>
          </cell>
          <cell r="J4565" t="str">
            <v/>
          </cell>
          <cell r="K4565" t="str">
            <v>US95766Q1067</v>
          </cell>
          <cell r="L4565" t="str">
            <v/>
          </cell>
          <cell r="M4565" t="str">
            <v/>
          </cell>
          <cell r="R4565" t="str">
            <v>WESTERN A IL SEC [American Stock]</v>
          </cell>
        </row>
        <row r="4566">
          <cell r="B4566" t="str">
            <v>WAL.US</v>
          </cell>
          <cell r="C4566" t="str">
            <v>WAL</v>
          </cell>
          <cell r="D4566" t="str">
            <v/>
          </cell>
          <cell r="E4566">
            <v>1</v>
          </cell>
          <cell r="F4566">
            <v>0.01</v>
          </cell>
          <cell r="G4566" t="str">
            <v/>
          </cell>
          <cell r="H4566" t="str">
            <v/>
          </cell>
          <cell r="I4566" t="str">
            <v/>
          </cell>
          <cell r="J4566" t="str">
            <v/>
          </cell>
          <cell r="K4566" t="str">
            <v>US9576381092</v>
          </cell>
          <cell r="L4566" t="str">
            <v/>
          </cell>
          <cell r="M4566" t="str">
            <v/>
          </cell>
          <cell r="R4566" t="str">
            <v>WESTERN ALLIANCE [American Stock]</v>
          </cell>
        </row>
        <row r="4567">
          <cell r="B4567" t="str">
            <v>EHI.US</v>
          </cell>
          <cell r="C4567" t="str">
            <v>EHI</v>
          </cell>
          <cell r="D4567" t="str">
            <v/>
          </cell>
          <cell r="E4567">
            <v>1</v>
          </cell>
          <cell r="F4567">
            <v>0.01</v>
          </cell>
          <cell r="G4567" t="str">
            <v/>
          </cell>
          <cell r="H4567" t="str">
            <v/>
          </cell>
          <cell r="I4567" t="str">
            <v/>
          </cell>
          <cell r="J4567" t="str">
            <v/>
          </cell>
          <cell r="K4567" t="str">
            <v>US95766B1098</v>
          </cell>
          <cell r="L4567" t="str">
            <v/>
          </cell>
          <cell r="M4567" t="str">
            <v/>
          </cell>
          <cell r="R4567" t="str">
            <v>WESTERN ASSET GL [American Stock]</v>
          </cell>
        </row>
        <row r="4568">
          <cell r="B4568" t="str">
            <v>HYI.US</v>
          </cell>
          <cell r="C4568" t="str">
            <v>HYI</v>
          </cell>
          <cell r="D4568" t="str">
            <v/>
          </cell>
          <cell r="E4568">
            <v>1</v>
          </cell>
          <cell r="F4568">
            <v>0.01</v>
          </cell>
          <cell r="G4568" t="str">
            <v/>
          </cell>
          <cell r="H4568" t="str">
            <v/>
          </cell>
          <cell r="I4568" t="str">
            <v/>
          </cell>
          <cell r="J4568" t="str">
            <v/>
          </cell>
          <cell r="K4568" t="str">
            <v>US95768B1070</v>
          </cell>
          <cell r="L4568" t="str">
            <v/>
          </cell>
          <cell r="M4568" t="str">
            <v/>
          </cell>
          <cell r="R4568" t="str">
            <v>WESTERN ASSET HI [American Stock]</v>
          </cell>
        </row>
        <row r="4569">
          <cell r="B4569" t="str">
            <v>PAI.US</v>
          </cell>
          <cell r="C4569" t="str">
            <v>PAI</v>
          </cell>
          <cell r="D4569" t="str">
            <v/>
          </cell>
          <cell r="E4569">
            <v>1</v>
          </cell>
          <cell r="F4569">
            <v>0.01</v>
          </cell>
          <cell r="G4569" t="str">
            <v/>
          </cell>
          <cell r="H4569" t="str">
            <v/>
          </cell>
          <cell r="I4569" t="str">
            <v/>
          </cell>
          <cell r="J4569" t="str">
            <v/>
          </cell>
          <cell r="K4569" t="str">
            <v>US95766T1007</v>
          </cell>
          <cell r="L4569" t="str">
            <v/>
          </cell>
          <cell r="M4569" t="str">
            <v/>
          </cell>
          <cell r="R4569" t="str">
            <v>WESTERN ASSET IN [American Stock]</v>
          </cell>
        </row>
        <row r="4570">
          <cell r="B4570" t="str">
            <v>SBI.US</v>
          </cell>
          <cell r="C4570" t="str">
            <v>SBI</v>
          </cell>
          <cell r="D4570" t="str">
            <v/>
          </cell>
          <cell r="E4570">
            <v>1</v>
          </cell>
          <cell r="F4570">
            <v>0.01</v>
          </cell>
          <cell r="G4570" t="str">
            <v/>
          </cell>
          <cell r="H4570" t="str">
            <v/>
          </cell>
          <cell r="I4570" t="str">
            <v/>
          </cell>
          <cell r="J4570" t="str">
            <v/>
          </cell>
          <cell r="K4570" t="str">
            <v>US9584351095</v>
          </cell>
          <cell r="L4570" t="str">
            <v/>
          </cell>
          <cell r="M4570" t="str">
            <v/>
          </cell>
          <cell r="R4570" t="str">
            <v>WESTERN ASSET IN [American Stock]</v>
          </cell>
        </row>
        <row r="4571">
          <cell r="B4571" t="str">
            <v>IGI.US</v>
          </cell>
          <cell r="C4571" t="str">
            <v>IGI</v>
          </cell>
          <cell r="D4571" t="str">
            <v/>
          </cell>
          <cell r="E4571">
            <v>1</v>
          </cell>
          <cell r="F4571">
            <v>0.01</v>
          </cell>
          <cell r="G4571" t="str">
            <v/>
          </cell>
          <cell r="H4571" t="str">
            <v/>
          </cell>
          <cell r="I4571" t="str">
            <v/>
          </cell>
          <cell r="J4571" t="str">
            <v/>
          </cell>
          <cell r="K4571" t="str">
            <v>US95790A1016</v>
          </cell>
          <cell r="L4571" t="str">
            <v/>
          </cell>
          <cell r="M4571" t="str">
            <v/>
          </cell>
          <cell r="R4571" t="str">
            <v>WESTERN ASSET IN [American Stock]</v>
          </cell>
        </row>
        <row r="4572">
          <cell r="B4572" t="str">
            <v>MMU.US</v>
          </cell>
          <cell r="C4572" t="str">
            <v>MMU</v>
          </cell>
          <cell r="D4572" t="str">
            <v/>
          </cell>
          <cell r="E4572">
            <v>1</v>
          </cell>
          <cell r="F4572">
            <v>0.01</v>
          </cell>
          <cell r="G4572" t="str">
            <v/>
          </cell>
          <cell r="H4572" t="str">
            <v/>
          </cell>
          <cell r="I4572" t="str">
            <v/>
          </cell>
          <cell r="J4572" t="str">
            <v/>
          </cell>
          <cell r="K4572" t="str">
            <v>US95766M1053</v>
          </cell>
          <cell r="L4572" t="str">
            <v/>
          </cell>
          <cell r="M4572" t="str">
            <v/>
          </cell>
          <cell r="R4572" t="str">
            <v>WESTERN ASSET MA [American Stock]</v>
          </cell>
        </row>
        <row r="4573">
          <cell r="B4573" t="str">
            <v>WMC.US</v>
          </cell>
          <cell r="C4573" t="str">
            <v>WMC</v>
          </cell>
          <cell r="D4573" t="str">
            <v/>
          </cell>
          <cell r="E4573">
            <v>1</v>
          </cell>
          <cell r="F4573">
            <v>0.01</v>
          </cell>
          <cell r="G4573" t="str">
            <v/>
          </cell>
          <cell r="H4573" t="str">
            <v/>
          </cell>
          <cell r="I4573" t="str">
            <v/>
          </cell>
          <cell r="J4573" t="str">
            <v/>
          </cell>
          <cell r="K4573" t="str">
            <v>US95790D1054</v>
          </cell>
          <cell r="L4573" t="str">
            <v/>
          </cell>
          <cell r="M4573" t="str">
            <v/>
          </cell>
          <cell r="R4573" t="str">
            <v>WESTERN ASSET MO [American Stock]</v>
          </cell>
        </row>
        <row r="4574">
          <cell r="B4574" t="str">
            <v>DMO.US</v>
          </cell>
          <cell r="C4574" t="str">
            <v>DMO</v>
          </cell>
          <cell r="D4574" t="str">
            <v/>
          </cell>
          <cell r="E4574">
            <v>1</v>
          </cell>
          <cell r="F4574">
            <v>0.01</v>
          </cell>
          <cell r="G4574" t="str">
            <v/>
          </cell>
          <cell r="H4574" t="str">
            <v/>
          </cell>
          <cell r="I4574" t="str">
            <v/>
          </cell>
          <cell r="J4574" t="str">
            <v/>
          </cell>
          <cell r="K4574" t="str">
            <v>US95790B1098</v>
          </cell>
          <cell r="L4574" t="str">
            <v/>
          </cell>
          <cell r="M4574" t="str">
            <v/>
          </cell>
          <cell r="R4574" t="str">
            <v>WESTERN ASSET MO [American Stock]</v>
          </cell>
        </row>
        <row r="4575">
          <cell r="B4575" t="str">
            <v>MHF.US</v>
          </cell>
          <cell r="C4575" t="str">
            <v>MHF</v>
          </cell>
          <cell r="D4575" t="str">
            <v/>
          </cell>
          <cell r="E4575">
            <v>1</v>
          </cell>
          <cell r="F4575">
            <v>0.01</v>
          </cell>
          <cell r="G4575" t="str">
            <v/>
          </cell>
          <cell r="H4575" t="str">
            <v/>
          </cell>
          <cell r="I4575" t="str">
            <v/>
          </cell>
          <cell r="J4575" t="str">
            <v/>
          </cell>
          <cell r="K4575" t="str">
            <v>US95766N1037</v>
          </cell>
          <cell r="L4575" t="str">
            <v/>
          </cell>
          <cell r="M4575" t="str">
            <v/>
          </cell>
          <cell r="R4575" t="str">
            <v>WESTERN ASSET MU [American Stock]</v>
          </cell>
        </row>
        <row r="4576">
          <cell r="B4576" t="str">
            <v>MNP.US</v>
          </cell>
          <cell r="C4576" t="str">
            <v>MNP</v>
          </cell>
          <cell r="D4576" t="str">
            <v/>
          </cell>
          <cell r="E4576">
            <v>1</v>
          </cell>
          <cell r="F4576">
            <v>0.01</v>
          </cell>
          <cell r="G4576" t="str">
            <v/>
          </cell>
          <cell r="H4576" t="str">
            <v/>
          </cell>
          <cell r="I4576" t="str">
            <v/>
          </cell>
          <cell r="J4576" t="str">
            <v/>
          </cell>
          <cell r="K4576" t="str">
            <v>US95766P1084</v>
          </cell>
          <cell r="L4576" t="str">
            <v/>
          </cell>
          <cell r="M4576" t="str">
            <v/>
          </cell>
          <cell r="R4576" t="str">
            <v>WESTERN ASSET MU [American Stock]</v>
          </cell>
        </row>
        <row r="4577">
          <cell r="B4577" t="str">
            <v>MTT.US</v>
          </cell>
          <cell r="C4577" t="str">
            <v>MTT</v>
          </cell>
          <cell r="D4577" t="str">
            <v/>
          </cell>
          <cell r="E4577">
            <v>1</v>
          </cell>
          <cell r="F4577">
            <v>0.01</v>
          </cell>
          <cell r="G4577" t="str">
            <v/>
          </cell>
          <cell r="H4577" t="str">
            <v/>
          </cell>
          <cell r="I4577" t="str">
            <v/>
          </cell>
          <cell r="J4577" t="str">
            <v/>
          </cell>
          <cell r="K4577" t="str">
            <v>US95768A1097</v>
          </cell>
          <cell r="L4577" t="str">
            <v/>
          </cell>
          <cell r="M4577" t="str">
            <v/>
          </cell>
          <cell r="R4577" t="str">
            <v>WESTERN ASSET MU [American Stock]</v>
          </cell>
        </row>
        <row r="4578">
          <cell r="B4578" t="str">
            <v>WDC.US</v>
          </cell>
          <cell r="C4578" t="str">
            <v>WDC</v>
          </cell>
          <cell r="D4578" t="str">
            <v/>
          </cell>
          <cell r="E4578">
            <v>1</v>
          </cell>
          <cell r="F4578">
            <v>0.01</v>
          </cell>
          <cell r="G4578" t="str">
            <v/>
          </cell>
          <cell r="H4578" t="str">
            <v/>
          </cell>
          <cell r="I4578" t="str">
            <v/>
          </cell>
          <cell r="J4578" t="str">
            <v/>
          </cell>
          <cell r="K4578" t="str">
            <v>US9581021055</v>
          </cell>
          <cell r="L4578" t="str">
            <v/>
          </cell>
          <cell r="M4578" t="str">
            <v/>
          </cell>
          <cell r="R4578" t="str">
            <v>WESTERN DIGITAL [American Stock]</v>
          </cell>
        </row>
        <row r="4579">
          <cell r="B4579" t="str">
            <v>WES.US</v>
          </cell>
          <cell r="C4579" t="str">
            <v>WES</v>
          </cell>
          <cell r="D4579" t="str">
            <v/>
          </cell>
          <cell r="E4579">
            <v>1</v>
          </cell>
          <cell r="F4579">
            <v>0.01</v>
          </cell>
          <cell r="G4579" t="str">
            <v/>
          </cell>
          <cell r="H4579" t="str">
            <v/>
          </cell>
          <cell r="I4579" t="str">
            <v/>
          </cell>
          <cell r="J4579" t="str">
            <v/>
          </cell>
          <cell r="K4579" t="str">
            <v>US9586691035</v>
          </cell>
          <cell r="L4579" t="str">
            <v/>
          </cell>
          <cell r="M4579" t="str">
            <v/>
          </cell>
          <cell r="R4579" t="str">
            <v>WESTERN MIDSTREA [American Stock]</v>
          </cell>
        </row>
        <row r="4580">
          <cell r="B4580" t="str">
            <v>WU.US</v>
          </cell>
          <cell r="C4580" t="str">
            <v>WU</v>
          </cell>
          <cell r="D4580" t="str">
            <v/>
          </cell>
          <cell r="E4580">
            <v>1</v>
          </cell>
          <cell r="F4580">
            <v>0.01</v>
          </cell>
          <cell r="G4580" t="str">
            <v/>
          </cell>
          <cell r="H4580" t="str">
            <v/>
          </cell>
          <cell r="I4580" t="str">
            <v/>
          </cell>
          <cell r="J4580" t="str">
            <v/>
          </cell>
          <cell r="K4580" t="str">
            <v>US9598021098</v>
          </cell>
          <cell r="L4580" t="str">
            <v/>
          </cell>
          <cell r="M4580" t="str">
            <v/>
          </cell>
          <cell r="R4580" t="str">
            <v>WESTERN UNION [American Stock]</v>
          </cell>
        </row>
        <row r="4581">
          <cell r="B4581" t="str">
            <v>WLKP.US</v>
          </cell>
          <cell r="C4581" t="str">
            <v>WLKP</v>
          </cell>
          <cell r="D4581" t="str">
            <v/>
          </cell>
          <cell r="E4581">
            <v>1</v>
          </cell>
          <cell r="F4581">
            <v>0.01</v>
          </cell>
          <cell r="G4581" t="str">
            <v/>
          </cell>
          <cell r="H4581" t="str">
            <v/>
          </cell>
          <cell r="I4581" t="str">
            <v/>
          </cell>
          <cell r="J4581" t="str">
            <v/>
          </cell>
          <cell r="K4581" t="str">
            <v>US9604171036</v>
          </cell>
          <cell r="L4581" t="str">
            <v/>
          </cell>
          <cell r="M4581" t="str">
            <v/>
          </cell>
          <cell r="R4581" t="str">
            <v>WESTLAKE CHEMICA [American Stock]</v>
          </cell>
        </row>
        <row r="4582">
          <cell r="B4582" t="str">
            <v>WLK.US</v>
          </cell>
          <cell r="C4582" t="str">
            <v>WLK</v>
          </cell>
          <cell r="D4582" t="str">
            <v/>
          </cell>
          <cell r="E4582">
            <v>1</v>
          </cell>
          <cell r="F4582">
            <v>0.01</v>
          </cell>
          <cell r="G4582" t="str">
            <v/>
          </cell>
          <cell r="H4582" t="str">
            <v/>
          </cell>
          <cell r="I4582" t="str">
            <v/>
          </cell>
          <cell r="J4582" t="str">
            <v/>
          </cell>
          <cell r="K4582" t="str">
            <v>US9604131022</v>
          </cell>
          <cell r="L4582" t="str">
            <v/>
          </cell>
          <cell r="M4582" t="str">
            <v/>
          </cell>
          <cell r="R4582" t="str">
            <v>WESTLAKE CHEMICA [American Stock]</v>
          </cell>
        </row>
        <row r="4583">
          <cell r="B4583" t="str">
            <v>WBK.US</v>
          </cell>
          <cell r="C4583" t="str">
            <v>WBK</v>
          </cell>
          <cell r="D4583" t="str">
            <v/>
          </cell>
          <cell r="E4583">
            <v>1</v>
          </cell>
          <cell r="F4583">
            <v>0.01</v>
          </cell>
          <cell r="G4583" t="str">
            <v/>
          </cell>
          <cell r="H4583" t="str">
            <v/>
          </cell>
          <cell r="I4583" t="str">
            <v/>
          </cell>
          <cell r="J4583" t="str">
            <v/>
          </cell>
          <cell r="K4583" t="str">
            <v>US9612143019</v>
          </cell>
          <cell r="L4583" t="str">
            <v/>
          </cell>
          <cell r="M4583" t="str">
            <v/>
          </cell>
          <cell r="R4583" t="str">
            <v>WESTPAC BANK-ADR [American Stock]</v>
          </cell>
        </row>
        <row r="4584">
          <cell r="B4584" t="str">
            <v>WRK.US</v>
          </cell>
          <cell r="C4584" t="str">
            <v>WRK</v>
          </cell>
          <cell r="D4584" t="str">
            <v/>
          </cell>
          <cell r="E4584">
            <v>1</v>
          </cell>
          <cell r="F4584">
            <v>0.01</v>
          </cell>
          <cell r="G4584" t="str">
            <v/>
          </cell>
          <cell r="H4584" t="str">
            <v/>
          </cell>
          <cell r="I4584" t="str">
            <v/>
          </cell>
          <cell r="J4584" t="str">
            <v/>
          </cell>
          <cell r="K4584" t="str">
            <v>US96145D1054</v>
          </cell>
          <cell r="L4584" t="str">
            <v/>
          </cell>
          <cell r="M4584" t="str">
            <v/>
          </cell>
          <cell r="R4584" t="str">
            <v>WESTROCK CO [American Stock]</v>
          </cell>
        </row>
        <row r="4585">
          <cell r="B4585" t="str">
            <v>WHG.US</v>
          </cell>
          <cell r="C4585" t="str">
            <v>WHG</v>
          </cell>
          <cell r="D4585" t="str">
            <v/>
          </cell>
          <cell r="E4585">
            <v>1</v>
          </cell>
          <cell r="F4585">
            <v>0.01</v>
          </cell>
          <cell r="G4585" t="str">
            <v/>
          </cell>
          <cell r="H4585" t="str">
            <v/>
          </cell>
          <cell r="I4585" t="str">
            <v/>
          </cell>
          <cell r="J4585" t="str">
            <v/>
          </cell>
          <cell r="K4585" t="str">
            <v>US9617651040</v>
          </cell>
          <cell r="L4585" t="str">
            <v/>
          </cell>
          <cell r="M4585" t="str">
            <v/>
          </cell>
          <cell r="R4585" t="str">
            <v>WESTWOOD HOLDING [American Stock]</v>
          </cell>
        </row>
        <row r="4586">
          <cell r="B4586" t="str">
            <v>WEX.US</v>
          </cell>
          <cell r="C4586" t="str">
            <v>WEX</v>
          </cell>
          <cell r="D4586" t="str">
            <v/>
          </cell>
          <cell r="E4586">
            <v>1</v>
          </cell>
          <cell r="F4586">
            <v>0.01</v>
          </cell>
          <cell r="G4586" t="str">
            <v/>
          </cell>
          <cell r="H4586" t="str">
            <v/>
          </cell>
          <cell r="I4586" t="str">
            <v/>
          </cell>
          <cell r="J4586" t="str">
            <v/>
          </cell>
          <cell r="K4586" t="str">
            <v>US96208T1043</v>
          </cell>
          <cell r="L4586" t="str">
            <v/>
          </cell>
          <cell r="M4586" t="str">
            <v/>
          </cell>
          <cell r="R4586" t="str">
            <v>WEX INC [American Stock]</v>
          </cell>
        </row>
        <row r="4587">
          <cell r="B4587" t="str">
            <v>WEYS.US</v>
          </cell>
          <cell r="C4587" t="str">
            <v>WEYS</v>
          </cell>
          <cell r="D4587" t="str">
            <v/>
          </cell>
          <cell r="E4587">
            <v>1</v>
          </cell>
          <cell r="F4587">
            <v>0.01</v>
          </cell>
          <cell r="G4587" t="str">
            <v/>
          </cell>
          <cell r="H4587" t="str">
            <v/>
          </cell>
          <cell r="I4587" t="str">
            <v/>
          </cell>
          <cell r="J4587" t="str">
            <v/>
          </cell>
          <cell r="K4587" t="str">
            <v>US9621491003</v>
          </cell>
          <cell r="L4587" t="str">
            <v/>
          </cell>
          <cell r="M4587" t="str">
            <v/>
          </cell>
          <cell r="R4587" t="str">
            <v>WEYCO GROUP [American Stock]</v>
          </cell>
        </row>
        <row r="4588">
          <cell r="B4588" t="str">
            <v>WY.US</v>
          </cell>
          <cell r="C4588" t="str">
            <v>WY</v>
          </cell>
          <cell r="D4588" t="str">
            <v/>
          </cell>
          <cell r="E4588">
            <v>1</v>
          </cell>
          <cell r="F4588">
            <v>0.01</v>
          </cell>
          <cell r="G4588" t="str">
            <v/>
          </cell>
          <cell r="H4588" t="str">
            <v/>
          </cell>
          <cell r="I4588" t="str">
            <v/>
          </cell>
          <cell r="J4588" t="str">
            <v/>
          </cell>
          <cell r="K4588" t="str">
            <v>US9621661043</v>
          </cell>
          <cell r="L4588" t="str">
            <v/>
          </cell>
          <cell r="M4588" t="str">
            <v/>
          </cell>
          <cell r="R4588" t="str">
            <v>WEYERHAEUSER CO [American Stock]</v>
          </cell>
        </row>
        <row r="4589">
          <cell r="B4589" t="str">
            <v>WPM.US</v>
          </cell>
          <cell r="C4589" t="str">
            <v>WPM</v>
          </cell>
          <cell r="D4589" t="str">
            <v/>
          </cell>
          <cell r="E4589">
            <v>1</v>
          </cell>
          <cell r="F4589">
            <v>0.01</v>
          </cell>
          <cell r="G4589" t="str">
            <v/>
          </cell>
          <cell r="H4589" t="str">
            <v/>
          </cell>
          <cell r="I4589" t="str">
            <v/>
          </cell>
          <cell r="J4589" t="str">
            <v/>
          </cell>
          <cell r="K4589" t="str">
            <v>CA9628791027</v>
          </cell>
          <cell r="L4589" t="str">
            <v/>
          </cell>
          <cell r="M4589" t="str">
            <v/>
          </cell>
          <cell r="R4589" t="str">
            <v>WHEATON PRECIOUS [American Stock]</v>
          </cell>
        </row>
        <row r="4590">
          <cell r="B4590" t="str">
            <v>WHR.US</v>
          </cell>
          <cell r="C4590" t="str">
            <v>WHR</v>
          </cell>
          <cell r="D4590" t="str">
            <v/>
          </cell>
          <cell r="E4590">
            <v>1</v>
          </cell>
          <cell r="F4590">
            <v>0.01</v>
          </cell>
          <cell r="G4590" t="str">
            <v/>
          </cell>
          <cell r="H4590" t="str">
            <v/>
          </cell>
          <cell r="I4590" t="str">
            <v/>
          </cell>
          <cell r="J4590" t="str">
            <v/>
          </cell>
          <cell r="K4590" t="str">
            <v>US9633201069</v>
          </cell>
          <cell r="L4590" t="str">
            <v/>
          </cell>
          <cell r="M4590" t="str">
            <v/>
          </cell>
          <cell r="R4590" t="str">
            <v>WHIRLPOOL CORP [American Stock]</v>
          </cell>
        </row>
        <row r="4591">
          <cell r="B4591" t="str">
            <v>WTM.US</v>
          </cell>
          <cell r="C4591" t="str">
            <v>WTM</v>
          </cell>
          <cell r="D4591" t="str">
            <v/>
          </cell>
          <cell r="E4591">
            <v>1</v>
          </cell>
          <cell r="F4591">
            <v>0.01</v>
          </cell>
          <cell r="G4591" t="str">
            <v/>
          </cell>
          <cell r="H4591" t="str">
            <v/>
          </cell>
          <cell r="I4591" t="str">
            <v/>
          </cell>
          <cell r="J4591" t="str">
            <v/>
          </cell>
          <cell r="K4591" t="str">
            <v>BMG9618E1075</v>
          </cell>
          <cell r="L4591" t="str">
            <v/>
          </cell>
          <cell r="M4591" t="str">
            <v/>
          </cell>
          <cell r="R4591" t="str">
            <v>WHITE MOUNTAINS [American Stock]</v>
          </cell>
        </row>
        <row r="4592">
          <cell r="B4592" t="str">
            <v>WSR.US</v>
          </cell>
          <cell r="C4592" t="str">
            <v>WSR</v>
          </cell>
          <cell r="D4592" t="str">
            <v/>
          </cell>
          <cell r="E4592">
            <v>1</v>
          </cell>
          <cell r="F4592">
            <v>0.01</v>
          </cell>
          <cell r="G4592" t="str">
            <v/>
          </cell>
          <cell r="H4592" t="str">
            <v/>
          </cell>
          <cell r="I4592" t="str">
            <v/>
          </cell>
          <cell r="J4592" t="str">
            <v/>
          </cell>
          <cell r="K4592" t="str">
            <v>US9660842041</v>
          </cell>
          <cell r="L4592" t="str">
            <v/>
          </cell>
          <cell r="M4592" t="str">
            <v/>
          </cell>
          <cell r="R4592" t="str">
            <v>WHITESTONE REI [American Stock]</v>
          </cell>
        </row>
        <row r="4593">
          <cell r="B4593" t="str">
            <v>WLL.US</v>
          </cell>
          <cell r="C4593" t="str">
            <v>WLL</v>
          </cell>
          <cell r="D4593" t="str">
            <v/>
          </cell>
          <cell r="E4593">
            <v>1</v>
          </cell>
          <cell r="F4593">
            <v>0.01</v>
          </cell>
          <cell r="G4593" t="str">
            <v/>
          </cell>
          <cell r="H4593" t="str">
            <v/>
          </cell>
          <cell r="I4593" t="str">
            <v/>
          </cell>
          <cell r="J4593" t="str">
            <v/>
          </cell>
          <cell r="K4593" t="str">
            <v>US9663875089</v>
          </cell>
          <cell r="L4593" t="str">
            <v/>
          </cell>
          <cell r="M4593" t="str">
            <v/>
          </cell>
          <cell r="R4593" t="str">
            <v>WHITING PETROLEU [American Stock]</v>
          </cell>
        </row>
        <row r="4594">
          <cell r="B4594" t="str">
            <v>WOW.US</v>
          </cell>
          <cell r="C4594" t="str">
            <v>WOW</v>
          </cell>
          <cell r="D4594" t="str">
            <v/>
          </cell>
          <cell r="E4594">
            <v>1</v>
          </cell>
          <cell r="F4594">
            <v>0.01</v>
          </cell>
          <cell r="G4594" t="str">
            <v/>
          </cell>
          <cell r="H4594" t="str">
            <v/>
          </cell>
          <cell r="I4594" t="str">
            <v/>
          </cell>
          <cell r="J4594" t="str">
            <v/>
          </cell>
          <cell r="K4594" t="str">
            <v>US96758W1018</v>
          </cell>
          <cell r="L4594" t="str">
            <v/>
          </cell>
          <cell r="M4594" t="str">
            <v/>
          </cell>
          <cell r="R4594" t="str">
            <v>WIDEOPENWEST INC [American Stock]</v>
          </cell>
        </row>
        <row r="4595">
          <cell r="B4595" t="str">
            <v>WYY.US</v>
          </cell>
          <cell r="C4595" t="str">
            <v>WYY</v>
          </cell>
          <cell r="D4595" t="str">
            <v/>
          </cell>
          <cell r="E4595">
            <v>1</v>
          </cell>
          <cell r="F4595">
            <v>0.01</v>
          </cell>
          <cell r="G4595" t="str">
            <v/>
          </cell>
          <cell r="H4595" t="str">
            <v/>
          </cell>
          <cell r="I4595" t="str">
            <v/>
          </cell>
          <cell r="J4595" t="str">
            <v/>
          </cell>
          <cell r="K4595" t="str">
            <v>US9675901006</v>
          </cell>
          <cell r="L4595" t="str">
            <v/>
          </cell>
          <cell r="M4595" t="str">
            <v/>
          </cell>
          <cell r="R4595" t="str">
            <v>WIDEPOINT CORP [American Stock]</v>
          </cell>
        </row>
        <row r="4596">
          <cell r="B4596" t="str">
            <v>DOO.US</v>
          </cell>
          <cell r="C4596" t="str">
            <v>DOO</v>
          </cell>
          <cell r="D4596" t="str">
            <v/>
          </cell>
          <cell r="E4596">
            <v>1</v>
          </cell>
          <cell r="F4596">
            <v>0.01</v>
          </cell>
          <cell r="G4596" t="str">
            <v/>
          </cell>
          <cell r="H4596" t="str">
            <v/>
          </cell>
          <cell r="I4596" t="str">
            <v/>
          </cell>
          <cell r="J4596" t="str">
            <v/>
          </cell>
          <cell r="K4596" t="str">
            <v>US97717W7864</v>
          </cell>
          <cell r="L4596" t="str">
            <v/>
          </cell>
          <cell r="M4596" t="str">
            <v/>
          </cell>
          <cell r="R4596" t="str">
            <v>WIDSOMTREE INT D [American Stock]</v>
          </cell>
        </row>
        <row r="4597">
          <cell r="B4597" t="str">
            <v>JW.A.US</v>
          </cell>
          <cell r="C4597" t="str">
            <v>JW.A</v>
          </cell>
          <cell r="D4597" t="str">
            <v/>
          </cell>
          <cell r="E4597">
            <v>1</v>
          </cell>
          <cell r="F4597">
            <v>0.01</v>
          </cell>
          <cell r="G4597" t="str">
            <v/>
          </cell>
          <cell r="H4597" t="str">
            <v/>
          </cell>
          <cell r="I4597" t="str">
            <v/>
          </cell>
          <cell r="J4597" t="str">
            <v/>
          </cell>
          <cell r="K4597" t="str">
            <v>US9682232064</v>
          </cell>
          <cell r="L4597" t="str">
            <v/>
          </cell>
          <cell r="M4597" t="str">
            <v/>
          </cell>
          <cell r="R4597" t="str">
            <v>WILEY JOHN&amp;SON-A [American Stock]</v>
          </cell>
        </row>
        <row r="4598">
          <cell r="B4598" t="str">
            <v>JW.B.US</v>
          </cell>
          <cell r="C4598" t="str">
            <v>JW.B</v>
          </cell>
          <cell r="D4598" t="str">
            <v/>
          </cell>
          <cell r="E4598">
            <v>1</v>
          </cell>
          <cell r="F4598">
            <v>0.01</v>
          </cell>
          <cell r="G4598" t="str">
            <v/>
          </cell>
          <cell r="H4598" t="str">
            <v/>
          </cell>
          <cell r="I4598" t="str">
            <v/>
          </cell>
          <cell r="J4598" t="str">
            <v/>
          </cell>
          <cell r="K4598" t="str">
            <v>US9682233054</v>
          </cell>
          <cell r="L4598" t="str">
            <v/>
          </cell>
          <cell r="M4598" t="str">
            <v/>
          </cell>
          <cell r="R4598" t="str">
            <v>WILEY JOHN&amp;SON-B [American Stock]</v>
          </cell>
        </row>
        <row r="4599">
          <cell r="B4599" t="str">
            <v>WVVI.US</v>
          </cell>
          <cell r="C4599" t="str">
            <v>WVVI</v>
          </cell>
          <cell r="D4599" t="str">
            <v/>
          </cell>
          <cell r="E4599">
            <v>1</v>
          </cell>
          <cell r="F4599">
            <v>0.01</v>
          </cell>
          <cell r="G4599" t="str">
            <v/>
          </cell>
          <cell r="H4599" t="str">
            <v/>
          </cell>
          <cell r="I4599" t="str">
            <v/>
          </cell>
          <cell r="J4599" t="str">
            <v/>
          </cell>
          <cell r="K4599" t="str">
            <v>US9691361003</v>
          </cell>
          <cell r="L4599" t="str">
            <v/>
          </cell>
          <cell r="M4599" t="str">
            <v/>
          </cell>
          <cell r="R4599" t="str">
            <v>WILLAMETTE VALLY [American Stock]</v>
          </cell>
        </row>
        <row r="4600">
          <cell r="B4600" t="str">
            <v>WLDN.US</v>
          </cell>
          <cell r="C4600" t="str">
            <v>WLDN</v>
          </cell>
          <cell r="D4600" t="str">
            <v/>
          </cell>
          <cell r="E4600">
            <v>1</v>
          </cell>
          <cell r="F4600">
            <v>0.01</v>
          </cell>
          <cell r="G4600" t="str">
            <v/>
          </cell>
          <cell r="H4600" t="str">
            <v/>
          </cell>
          <cell r="I4600" t="str">
            <v/>
          </cell>
          <cell r="J4600" t="str">
            <v/>
          </cell>
          <cell r="K4600" t="str">
            <v>US96924N1000</v>
          </cell>
          <cell r="L4600" t="str">
            <v/>
          </cell>
          <cell r="M4600" t="str">
            <v/>
          </cell>
          <cell r="R4600" t="str">
            <v>WILLDAN GROUP IN [American Stock]</v>
          </cell>
        </row>
        <row r="4601">
          <cell r="B4601" t="str">
            <v>WMB.US</v>
          </cell>
          <cell r="C4601" t="str">
            <v>WMB</v>
          </cell>
          <cell r="D4601" t="str">
            <v/>
          </cell>
          <cell r="E4601">
            <v>1</v>
          </cell>
          <cell r="F4601">
            <v>0.01</v>
          </cell>
          <cell r="G4601" t="str">
            <v/>
          </cell>
          <cell r="H4601" t="str">
            <v/>
          </cell>
          <cell r="I4601" t="str">
            <v/>
          </cell>
          <cell r="J4601" t="str">
            <v/>
          </cell>
          <cell r="K4601" t="str">
            <v>US9694571004</v>
          </cell>
          <cell r="L4601" t="str">
            <v/>
          </cell>
          <cell r="M4601" t="str">
            <v/>
          </cell>
          <cell r="R4601" t="str">
            <v>WILLIAMS COS INC [American Stock]</v>
          </cell>
        </row>
        <row r="4602">
          <cell r="B4602" t="str">
            <v>WSM.US</v>
          </cell>
          <cell r="C4602" t="str">
            <v>WSM</v>
          </cell>
          <cell r="D4602" t="str">
            <v/>
          </cell>
          <cell r="E4602">
            <v>1</v>
          </cell>
          <cell r="F4602">
            <v>0.01</v>
          </cell>
          <cell r="G4602" t="str">
            <v/>
          </cell>
          <cell r="H4602" t="str">
            <v/>
          </cell>
          <cell r="I4602" t="str">
            <v/>
          </cell>
          <cell r="J4602" t="str">
            <v/>
          </cell>
          <cell r="K4602" t="str">
            <v>US9699041011</v>
          </cell>
          <cell r="L4602" t="str">
            <v/>
          </cell>
          <cell r="M4602" t="str">
            <v/>
          </cell>
          <cell r="R4602" t="str">
            <v>WILLIAMS-SONOMA [American Stock]</v>
          </cell>
        </row>
        <row r="4603">
          <cell r="B4603" t="str">
            <v>WLFC.US</v>
          </cell>
          <cell r="C4603" t="str">
            <v>WLFC</v>
          </cell>
          <cell r="D4603" t="str">
            <v/>
          </cell>
          <cell r="E4603">
            <v>1</v>
          </cell>
          <cell r="F4603">
            <v>0.01</v>
          </cell>
          <cell r="G4603" t="str">
            <v/>
          </cell>
          <cell r="H4603" t="str">
            <v/>
          </cell>
          <cell r="I4603" t="str">
            <v/>
          </cell>
          <cell r="J4603" t="str">
            <v/>
          </cell>
          <cell r="K4603" t="str">
            <v>US9706461053</v>
          </cell>
          <cell r="L4603" t="str">
            <v/>
          </cell>
          <cell r="M4603" t="str">
            <v/>
          </cell>
          <cell r="R4603" t="str">
            <v>WILLIS LEASE [American Stock]</v>
          </cell>
        </row>
        <row r="4604">
          <cell r="B4604" t="str">
            <v>WIMI.US</v>
          </cell>
          <cell r="C4604" t="str">
            <v>WIMI</v>
          </cell>
          <cell r="D4604" t="str">
            <v/>
          </cell>
          <cell r="E4604">
            <v>1</v>
          </cell>
          <cell r="F4604">
            <v>0.01</v>
          </cell>
          <cell r="G4604" t="str">
            <v/>
          </cell>
          <cell r="H4604" t="str">
            <v/>
          </cell>
          <cell r="I4604" t="str">
            <v/>
          </cell>
          <cell r="J4604" t="str">
            <v/>
          </cell>
          <cell r="K4604" t="str">
            <v>US97264L1008</v>
          </cell>
          <cell r="L4604" t="str">
            <v/>
          </cell>
          <cell r="M4604" t="str">
            <v/>
          </cell>
          <cell r="R4604" t="str">
            <v>WIMI HOLOGRAM-AD [American Stock]</v>
          </cell>
        </row>
        <row r="4605">
          <cell r="B4605" t="str">
            <v>WING.US</v>
          </cell>
          <cell r="C4605" t="str">
            <v>WING</v>
          </cell>
          <cell r="D4605" t="str">
            <v/>
          </cell>
          <cell r="E4605">
            <v>1</v>
          </cell>
          <cell r="F4605">
            <v>0.01</v>
          </cell>
          <cell r="G4605" t="str">
            <v/>
          </cell>
          <cell r="H4605" t="str">
            <v/>
          </cell>
          <cell r="I4605" t="str">
            <v/>
          </cell>
          <cell r="J4605" t="str">
            <v/>
          </cell>
          <cell r="K4605" t="str">
            <v>US9741551033</v>
          </cell>
          <cell r="L4605" t="str">
            <v/>
          </cell>
          <cell r="M4605" t="str">
            <v/>
          </cell>
          <cell r="R4605" t="str">
            <v>WINGSTOP INC [American Stock]</v>
          </cell>
        </row>
        <row r="4606">
          <cell r="B4606" t="str">
            <v>WINA.US</v>
          </cell>
          <cell r="C4606" t="str">
            <v>WINA</v>
          </cell>
          <cell r="D4606" t="str">
            <v/>
          </cell>
          <cell r="E4606">
            <v>1</v>
          </cell>
          <cell r="F4606">
            <v>0.01</v>
          </cell>
          <cell r="G4606" t="str">
            <v/>
          </cell>
          <cell r="H4606" t="str">
            <v/>
          </cell>
          <cell r="I4606" t="str">
            <v/>
          </cell>
          <cell r="J4606" t="str">
            <v/>
          </cell>
          <cell r="K4606" t="str">
            <v>US9742501029</v>
          </cell>
          <cell r="L4606" t="str">
            <v/>
          </cell>
          <cell r="M4606" t="str">
            <v/>
          </cell>
          <cell r="R4606" t="str">
            <v>WINMARK CORP [American Stock]</v>
          </cell>
        </row>
        <row r="4607">
          <cell r="B4607" t="str">
            <v>WGO.US</v>
          </cell>
          <cell r="C4607" t="str">
            <v>WGO</v>
          </cell>
          <cell r="D4607" t="str">
            <v/>
          </cell>
          <cell r="E4607">
            <v>1</v>
          </cell>
          <cell r="F4607">
            <v>0.01</v>
          </cell>
          <cell r="G4607" t="str">
            <v/>
          </cell>
          <cell r="H4607" t="str">
            <v/>
          </cell>
          <cell r="I4607" t="str">
            <v/>
          </cell>
          <cell r="J4607" t="str">
            <v/>
          </cell>
          <cell r="K4607" t="str">
            <v>US9746371007</v>
          </cell>
          <cell r="L4607" t="str">
            <v/>
          </cell>
          <cell r="M4607" t="str">
            <v/>
          </cell>
          <cell r="R4607" t="str">
            <v>WINNEBAGO INDS [American Stock]</v>
          </cell>
        </row>
        <row r="4608">
          <cell r="B4608" t="str">
            <v>WTFC.US</v>
          </cell>
          <cell r="C4608" t="str">
            <v>WTFC</v>
          </cell>
          <cell r="D4608" t="str">
            <v/>
          </cell>
          <cell r="E4608">
            <v>1</v>
          </cell>
          <cell r="F4608">
            <v>0.01</v>
          </cell>
          <cell r="G4608" t="str">
            <v/>
          </cell>
          <cell r="H4608" t="str">
            <v/>
          </cell>
          <cell r="I4608" t="str">
            <v/>
          </cell>
          <cell r="J4608" t="str">
            <v/>
          </cell>
          <cell r="K4608" t="str">
            <v>US97650W1080</v>
          </cell>
          <cell r="L4608" t="str">
            <v/>
          </cell>
          <cell r="M4608" t="str">
            <v/>
          </cell>
          <cell r="R4608" t="str">
            <v>WINTRUST FINL [American Stock]</v>
          </cell>
        </row>
        <row r="4609">
          <cell r="B4609" t="str">
            <v>WTT.US</v>
          </cell>
          <cell r="C4609" t="str">
            <v>WTT</v>
          </cell>
          <cell r="D4609" t="str">
            <v/>
          </cell>
          <cell r="E4609">
            <v>1</v>
          </cell>
          <cell r="F4609">
            <v>0.01</v>
          </cell>
          <cell r="G4609" t="str">
            <v/>
          </cell>
          <cell r="H4609" t="str">
            <v/>
          </cell>
          <cell r="I4609" t="str">
            <v/>
          </cell>
          <cell r="J4609" t="str">
            <v/>
          </cell>
          <cell r="K4609" t="str">
            <v>US9765241081</v>
          </cell>
          <cell r="L4609" t="str">
            <v/>
          </cell>
          <cell r="M4609" t="str">
            <v/>
          </cell>
          <cell r="R4609" t="str">
            <v>WIRELESS TELECOM [American Stock]</v>
          </cell>
        </row>
        <row r="4610">
          <cell r="B4610" t="str">
            <v>EMCB.US</v>
          </cell>
          <cell r="C4610" t="str">
            <v>EMCB</v>
          </cell>
          <cell r="D4610" t="str">
            <v/>
          </cell>
          <cell r="E4610">
            <v>1</v>
          </cell>
          <cell r="F4610">
            <v>0.01</v>
          </cell>
          <cell r="G4610" t="str">
            <v/>
          </cell>
          <cell r="H4610" t="str">
            <v/>
          </cell>
          <cell r="I4610" t="str">
            <v/>
          </cell>
          <cell r="J4610" t="str">
            <v/>
          </cell>
          <cell r="K4610" t="str">
            <v>US97717X7848</v>
          </cell>
          <cell r="L4610" t="str">
            <v/>
          </cell>
          <cell r="M4610" t="str">
            <v/>
          </cell>
          <cell r="R4610" t="str">
            <v>WISD EM CORP BD [American Stock]</v>
          </cell>
        </row>
        <row r="4611">
          <cell r="B4611" t="str">
            <v>ELD.US</v>
          </cell>
          <cell r="C4611" t="str">
            <v>ELD</v>
          </cell>
          <cell r="D4611" t="str">
            <v/>
          </cell>
          <cell r="E4611">
            <v>1</v>
          </cell>
          <cell r="F4611">
            <v>0.01</v>
          </cell>
          <cell r="G4611" t="str">
            <v/>
          </cell>
          <cell r="H4611" t="str">
            <v/>
          </cell>
          <cell r="I4611" t="str">
            <v/>
          </cell>
          <cell r="J4611" t="str">
            <v/>
          </cell>
          <cell r="K4611" t="str">
            <v>US97717X8671</v>
          </cell>
          <cell r="L4611" t="str">
            <v/>
          </cell>
          <cell r="M4611" t="str">
            <v/>
          </cell>
          <cell r="R4611" t="str">
            <v>WISD EM MK DEBT [American Stock]</v>
          </cell>
        </row>
        <row r="4612">
          <cell r="B4612" t="str">
            <v>CYB.US</v>
          </cell>
          <cell r="C4612" t="str">
            <v>CYB</v>
          </cell>
          <cell r="D4612" t="str">
            <v/>
          </cell>
          <cell r="E4612">
            <v>1</v>
          </cell>
          <cell r="F4612">
            <v>0.01</v>
          </cell>
          <cell r="G4612" t="str">
            <v/>
          </cell>
          <cell r="H4612" t="str">
            <v/>
          </cell>
          <cell r="I4612" t="str">
            <v/>
          </cell>
          <cell r="J4612" t="str">
            <v/>
          </cell>
          <cell r="K4612" t="str">
            <v>US97717W1826</v>
          </cell>
          <cell r="L4612" t="str">
            <v/>
          </cell>
          <cell r="M4612" t="str">
            <v/>
          </cell>
          <cell r="R4612" t="str">
            <v>WISDOMTREE CHINE [American Stock]</v>
          </cell>
        </row>
        <row r="4613">
          <cell r="B4613" t="str">
            <v>GCC.US</v>
          </cell>
          <cell r="C4613" t="str">
            <v>GCC</v>
          </cell>
          <cell r="D4613" t="str">
            <v/>
          </cell>
          <cell r="E4613">
            <v>1</v>
          </cell>
          <cell r="F4613">
            <v>0.01</v>
          </cell>
          <cell r="G4613" t="str">
            <v/>
          </cell>
          <cell r="H4613" t="str">
            <v/>
          </cell>
          <cell r="I4613" t="str">
            <v/>
          </cell>
          <cell r="J4613" t="str">
            <v/>
          </cell>
          <cell r="K4613" t="str">
            <v>US97718W1080</v>
          </cell>
          <cell r="L4613" t="str">
            <v/>
          </cell>
          <cell r="M4613" t="str">
            <v/>
          </cell>
          <cell r="R4613" t="str">
            <v>WISDOMTREE CONTI [American Stock]</v>
          </cell>
        </row>
        <row r="4614">
          <cell r="B4614" t="str">
            <v>DFE.US</v>
          </cell>
          <cell r="C4614" t="str">
            <v>DFE</v>
          </cell>
          <cell r="D4614" t="str">
            <v/>
          </cell>
          <cell r="E4614">
            <v>1</v>
          </cell>
          <cell r="F4614">
            <v>0.01</v>
          </cell>
          <cell r="G4614" t="str">
            <v/>
          </cell>
          <cell r="H4614" t="str">
            <v/>
          </cell>
          <cell r="I4614" t="str">
            <v/>
          </cell>
          <cell r="J4614" t="str">
            <v/>
          </cell>
          <cell r="K4614" t="str">
            <v>US97717W8698</v>
          </cell>
          <cell r="L4614" t="str">
            <v/>
          </cell>
          <cell r="M4614" t="str">
            <v/>
          </cell>
          <cell r="R4614" t="str">
            <v>WISDOMTREE E SC [American Stock]</v>
          </cell>
        </row>
        <row r="4615">
          <cell r="B4615" t="str">
            <v>DGRE.US</v>
          </cell>
          <cell r="C4615" t="str">
            <v>DGRE</v>
          </cell>
          <cell r="D4615" t="str">
            <v/>
          </cell>
          <cell r="E4615">
            <v>1</v>
          </cell>
          <cell r="F4615">
            <v>0.01</v>
          </cell>
          <cell r="G4615" t="str">
            <v/>
          </cell>
          <cell r="H4615" t="str">
            <v/>
          </cell>
          <cell r="I4615" t="str">
            <v/>
          </cell>
          <cell r="J4615" t="str">
            <v/>
          </cell>
          <cell r="K4615" t="str">
            <v>US97717W3236</v>
          </cell>
          <cell r="L4615" t="str">
            <v/>
          </cell>
          <cell r="M4615" t="str">
            <v/>
          </cell>
          <cell r="R4615" t="str">
            <v>WISDOMTREE EMERG [American Stock]</v>
          </cell>
        </row>
        <row r="4616">
          <cell r="B4616" t="str">
            <v>DEM.US</v>
          </cell>
          <cell r="C4616" t="str">
            <v>DEM</v>
          </cell>
          <cell r="D4616" t="str">
            <v/>
          </cell>
          <cell r="E4616">
            <v>1</v>
          </cell>
          <cell r="F4616">
            <v>0.01</v>
          </cell>
          <cell r="G4616" t="str">
            <v/>
          </cell>
          <cell r="H4616" t="str">
            <v/>
          </cell>
          <cell r="I4616" t="str">
            <v/>
          </cell>
          <cell r="J4616" t="str">
            <v/>
          </cell>
          <cell r="K4616" t="str">
            <v>US97717W3152</v>
          </cell>
          <cell r="L4616" t="str">
            <v/>
          </cell>
          <cell r="M4616" t="str">
            <v/>
          </cell>
          <cell r="R4616" t="str">
            <v>WISDOMTREE EMERG [American Stock]</v>
          </cell>
        </row>
        <row r="4617">
          <cell r="B4617" t="str">
            <v>DGS.US</v>
          </cell>
          <cell r="C4617" t="str">
            <v>DGS</v>
          </cell>
          <cell r="D4617" t="str">
            <v/>
          </cell>
          <cell r="E4617">
            <v>1</v>
          </cell>
          <cell r="F4617">
            <v>0.01</v>
          </cell>
          <cell r="G4617" t="str">
            <v/>
          </cell>
          <cell r="H4617" t="str">
            <v/>
          </cell>
          <cell r="I4617" t="str">
            <v/>
          </cell>
          <cell r="J4617" t="str">
            <v/>
          </cell>
          <cell r="K4617" t="str">
            <v>US97717W2816</v>
          </cell>
          <cell r="L4617" t="str">
            <v/>
          </cell>
          <cell r="M4617" t="str">
            <v/>
          </cell>
          <cell r="R4617" t="str">
            <v>WISDOMTREE EMERG [American Stock]</v>
          </cell>
        </row>
        <row r="4618">
          <cell r="B4618" t="str">
            <v>CEW.US</v>
          </cell>
          <cell r="C4618" t="str">
            <v>CEW</v>
          </cell>
          <cell r="D4618" t="str">
            <v/>
          </cell>
          <cell r="E4618">
            <v>1</v>
          </cell>
          <cell r="F4618">
            <v>0.01</v>
          </cell>
          <cell r="G4618" t="str">
            <v/>
          </cell>
          <cell r="H4618" t="str">
            <v/>
          </cell>
          <cell r="I4618" t="str">
            <v/>
          </cell>
          <cell r="J4618" t="str">
            <v/>
          </cell>
          <cell r="K4618" t="str">
            <v>US97717W1339</v>
          </cell>
          <cell r="L4618" t="str">
            <v/>
          </cell>
          <cell r="M4618" t="str">
            <v/>
          </cell>
          <cell r="R4618" t="str">
            <v>WISDOMTREE EMERG [American Stock]</v>
          </cell>
        </row>
        <row r="4619">
          <cell r="B4619" t="str">
            <v>EUSC.US</v>
          </cell>
          <cell r="C4619" t="str">
            <v>EUSC</v>
          </cell>
          <cell r="D4619" t="str">
            <v/>
          </cell>
          <cell r="E4619">
            <v>1</v>
          </cell>
          <cell r="F4619">
            <v>0.01</v>
          </cell>
          <cell r="G4619" t="str">
            <v/>
          </cell>
          <cell r="H4619" t="str">
            <v/>
          </cell>
          <cell r="I4619" t="str">
            <v/>
          </cell>
          <cell r="J4619" t="str">
            <v/>
          </cell>
          <cell r="K4619" t="str">
            <v>US97717X5529</v>
          </cell>
          <cell r="L4619" t="str">
            <v/>
          </cell>
          <cell r="M4619" t="str">
            <v/>
          </cell>
          <cell r="R4619" t="str">
            <v>WISDOMTREE EUR S [American Stock]</v>
          </cell>
        </row>
        <row r="4620">
          <cell r="B4620" t="str">
            <v>HEDJ.US</v>
          </cell>
          <cell r="C4620" t="str">
            <v>HEDJ</v>
          </cell>
          <cell r="D4620" t="str">
            <v/>
          </cell>
          <cell r="E4620">
            <v>1</v>
          </cell>
          <cell r="F4620">
            <v>0.01</v>
          </cell>
          <cell r="G4620" t="str">
            <v/>
          </cell>
          <cell r="H4620" t="str">
            <v/>
          </cell>
          <cell r="I4620" t="str">
            <v/>
          </cell>
          <cell r="J4620" t="str">
            <v/>
          </cell>
          <cell r="K4620" t="str">
            <v>US97717X7012</v>
          </cell>
          <cell r="L4620" t="str">
            <v/>
          </cell>
          <cell r="M4620" t="str">
            <v/>
          </cell>
          <cell r="R4620" t="str">
            <v>WISDOMTREE EUROP [American Stock]</v>
          </cell>
        </row>
        <row r="4621">
          <cell r="B4621" t="str">
            <v>EUDG.US</v>
          </cell>
          <cell r="C4621" t="str">
            <v>EUDG</v>
          </cell>
          <cell r="D4621" t="str">
            <v/>
          </cell>
          <cell r="E4621">
            <v>1</v>
          </cell>
          <cell r="F4621">
            <v>0.01</v>
          </cell>
          <cell r="G4621" t="str">
            <v/>
          </cell>
          <cell r="H4621" t="str">
            <v/>
          </cell>
          <cell r="I4621" t="str">
            <v/>
          </cell>
          <cell r="J4621" t="str">
            <v/>
          </cell>
          <cell r="K4621" t="str">
            <v>US97717X6105</v>
          </cell>
          <cell r="L4621" t="str">
            <v/>
          </cell>
          <cell r="M4621" t="str">
            <v/>
          </cell>
          <cell r="R4621" t="str">
            <v>WISDOMTREE EUROP [American Stock]</v>
          </cell>
        </row>
        <row r="4622">
          <cell r="B4622" t="str">
            <v>DXGE.US</v>
          </cell>
          <cell r="C4622" t="str">
            <v>DXGE</v>
          </cell>
          <cell r="D4622" t="str">
            <v/>
          </cell>
          <cell r="E4622">
            <v>1</v>
          </cell>
          <cell r="F4622">
            <v>0.01</v>
          </cell>
          <cell r="G4622" t="str">
            <v/>
          </cell>
          <cell r="H4622" t="str">
            <v/>
          </cell>
          <cell r="I4622" t="str">
            <v/>
          </cell>
          <cell r="J4622" t="str">
            <v/>
          </cell>
          <cell r="K4622" t="str">
            <v>US97717W4481</v>
          </cell>
          <cell r="L4622" t="str">
            <v/>
          </cell>
          <cell r="M4622" t="str">
            <v/>
          </cell>
          <cell r="R4622" t="str">
            <v>WISDOMTREE GERMY [American Stock]</v>
          </cell>
        </row>
        <row r="4623">
          <cell r="B4623" t="str">
            <v>DNL.US</v>
          </cell>
          <cell r="C4623" t="str">
            <v>DNL</v>
          </cell>
          <cell r="D4623" t="str">
            <v/>
          </cell>
          <cell r="E4623">
            <v>1</v>
          </cell>
          <cell r="F4623">
            <v>0.01</v>
          </cell>
          <cell r="G4623" t="str">
            <v/>
          </cell>
          <cell r="H4623" t="str">
            <v/>
          </cell>
          <cell r="I4623" t="str">
            <v/>
          </cell>
          <cell r="J4623" t="str">
            <v/>
          </cell>
          <cell r="K4623" t="str">
            <v>US97717W8441</v>
          </cell>
          <cell r="L4623" t="str">
            <v/>
          </cell>
          <cell r="M4623" t="str">
            <v/>
          </cell>
          <cell r="R4623" t="str">
            <v>WISDOMTREE GLOBA [American Stock]</v>
          </cell>
        </row>
        <row r="4624">
          <cell r="B4624" t="str">
            <v>DRW.US</v>
          </cell>
          <cell r="C4624" t="str">
            <v>DRW</v>
          </cell>
          <cell r="D4624" t="str">
            <v/>
          </cell>
          <cell r="E4624">
            <v>1</v>
          </cell>
          <cell r="F4624">
            <v>0.01</v>
          </cell>
          <cell r="G4624" t="str">
            <v/>
          </cell>
          <cell r="H4624" t="str">
            <v/>
          </cell>
          <cell r="I4624" t="str">
            <v/>
          </cell>
          <cell r="J4624" t="str">
            <v/>
          </cell>
          <cell r="K4624" t="str">
            <v>US97717W3319</v>
          </cell>
          <cell r="L4624" t="str">
            <v/>
          </cell>
          <cell r="M4624" t="str">
            <v/>
          </cell>
          <cell r="R4624" t="str">
            <v>WISDOMTREE GLOBA [American Stock]</v>
          </cell>
        </row>
        <row r="4625">
          <cell r="B4625" t="str">
            <v>DEW.US</v>
          </cell>
          <cell r="C4625" t="str">
            <v>DEW</v>
          </cell>
          <cell r="D4625" t="str">
            <v/>
          </cell>
          <cell r="E4625">
            <v>1</v>
          </cell>
          <cell r="F4625">
            <v>0.01</v>
          </cell>
          <cell r="G4625" t="str">
            <v/>
          </cell>
          <cell r="H4625" t="str">
            <v/>
          </cell>
          <cell r="I4625" t="str">
            <v/>
          </cell>
          <cell r="J4625" t="str">
            <v/>
          </cell>
          <cell r="K4625" t="str">
            <v>US97717W8771</v>
          </cell>
          <cell r="L4625" t="str">
            <v/>
          </cell>
          <cell r="M4625" t="str">
            <v/>
          </cell>
          <cell r="R4625" t="str">
            <v>WISDOMTREE GLOBA [American Stock]</v>
          </cell>
        </row>
        <row r="4626">
          <cell r="B4626" t="str">
            <v>DOL.US</v>
          </cell>
          <cell r="C4626" t="str">
            <v>DOL</v>
          </cell>
          <cell r="D4626" t="str">
            <v/>
          </cell>
          <cell r="E4626">
            <v>1</v>
          </cell>
          <cell r="F4626">
            <v>0.01</v>
          </cell>
          <cell r="G4626" t="str">
            <v/>
          </cell>
          <cell r="H4626" t="str">
            <v/>
          </cell>
          <cell r="I4626" t="str">
            <v/>
          </cell>
          <cell r="J4626" t="str">
            <v/>
          </cell>
          <cell r="K4626" t="str">
            <v>US97717W7948</v>
          </cell>
          <cell r="L4626" t="str">
            <v/>
          </cell>
          <cell r="M4626" t="str">
            <v/>
          </cell>
          <cell r="R4626" t="str">
            <v>WISDOMTREE IN LC [American Stock]</v>
          </cell>
        </row>
        <row r="4627">
          <cell r="B4627" t="str">
            <v>DIM.US</v>
          </cell>
          <cell r="C4627" t="str">
            <v>DIM</v>
          </cell>
          <cell r="D4627" t="str">
            <v/>
          </cell>
          <cell r="E4627">
            <v>1</v>
          </cell>
          <cell r="F4627">
            <v>0.01</v>
          </cell>
          <cell r="G4627" t="str">
            <v/>
          </cell>
          <cell r="H4627" t="str">
            <v/>
          </cell>
          <cell r="I4627" t="str">
            <v/>
          </cell>
          <cell r="J4627" t="str">
            <v/>
          </cell>
          <cell r="K4627" t="str">
            <v>US97717W7781</v>
          </cell>
          <cell r="L4627" t="str">
            <v/>
          </cell>
          <cell r="M4627" t="str">
            <v/>
          </cell>
          <cell r="R4627" t="str">
            <v>WISDOMTREE IN MC [American Stock]</v>
          </cell>
        </row>
        <row r="4628">
          <cell r="B4628" t="str">
            <v>DLS.US</v>
          </cell>
          <cell r="C4628" t="str">
            <v>DLS</v>
          </cell>
          <cell r="D4628" t="str">
            <v/>
          </cell>
          <cell r="E4628">
            <v>1</v>
          </cell>
          <cell r="F4628">
            <v>0.01</v>
          </cell>
          <cell r="G4628" t="str">
            <v/>
          </cell>
          <cell r="H4628" t="str">
            <v/>
          </cell>
          <cell r="I4628" t="str">
            <v/>
          </cell>
          <cell r="J4628" t="str">
            <v/>
          </cell>
          <cell r="K4628" t="str">
            <v>US97717W7609</v>
          </cell>
          <cell r="L4628" t="str">
            <v/>
          </cell>
          <cell r="M4628" t="str">
            <v/>
          </cell>
          <cell r="R4628" t="str">
            <v>WISDOMTREE IN SC [American Stock]</v>
          </cell>
        </row>
        <row r="4629">
          <cell r="B4629" t="str">
            <v>EPI.US</v>
          </cell>
          <cell r="C4629" t="str">
            <v>EPI</v>
          </cell>
          <cell r="D4629" t="str">
            <v/>
          </cell>
          <cell r="E4629">
            <v>1</v>
          </cell>
          <cell r="F4629">
            <v>0.01</v>
          </cell>
          <cell r="G4629" t="str">
            <v/>
          </cell>
          <cell r="H4629" t="str">
            <v/>
          </cell>
          <cell r="I4629" t="str">
            <v/>
          </cell>
          <cell r="J4629" t="str">
            <v/>
          </cell>
          <cell r="K4629" t="str">
            <v>US97717W4226</v>
          </cell>
          <cell r="L4629" t="str">
            <v/>
          </cell>
          <cell r="M4629" t="str">
            <v/>
          </cell>
          <cell r="R4629" t="str">
            <v>WISDOMTREE INDIA [American Stock]</v>
          </cell>
        </row>
        <row r="4630">
          <cell r="B4630" t="str">
            <v>HYZD.US</v>
          </cell>
          <cell r="C4630" t="str">
            <v>HYZD</v>
          </cell>
          <cell r="D4630" t="str">
            <v/>
          </cell>
          <cell r="E4630">
            <v>1</v>
          </cell>
          <cell r="F4630">
            <v>0.01</v>
          </cell>
          <cell r="G4630" t="str">
            <v/>
          </cell>
          <cell r="H4630" t="str">
            <v/>
          </cell>
          <cell r="I4630" t="str">
            <v/>
          </cell>
          <cell r="J4630" t="str">
            <v/>
          </cell>
          <cell r="K4630" t="str">
            <v>US97717W4309</v>
          </cell>
          <cell r="L4630" t="str">
            <v/>
          </cell>
          <cell r="M4630" t="str">
            <v/>
          </cell>
          <cell r="R4630" t="str">
            <v>WISDOMTREE INTER [American Stock]</v>
          </cell>
        </row>
        <row r="4631">
          <cell r="B4631" t="str">
            <v>DWM.US</v>
          </cell>
          <cell r="C4631" t="str">
            <v>DWM</v>
          </cell>
          <cell r="D4631" t="str">
            <v/>
          </cell>
          <cell r="E4631">
            <v>1</v>
          </cell>
          <cell r="F4631">
            <v>0.01</v>
          </cell>
          <cell r="G4631" t="str">
            <v/>
          </cell>
          <cell r="H4631" t="str">
            <v/>
          </cell>
          <cell r="I4631" t="str">
            <v/>
          </cell>
          <cell r="J4631" t="str">
            <v/>
          </cell>
          <cell r="K4631" t="str">
            <v>US97717W7039</v>
          </cell>
          <cell r="L4631" t="str">
            <v/>
          </cell>
          <cell r="M4631" t="str">
            <v/>
          </cell>
          <cell r="R4631" t="str">
            <v>WISDOMTREE INTER [American Stock]</v>
          </cell>
        </row>
        <row r="4632">
          <cell r="B4632" t="str">
            <v>IHDG.US</v>
          </cell>
          <cell r="C4632" t="str">
            <v>IHDG</v>
          </cell>
          <cell r="D4632" t="str">
            <v/>
          </cell>
          <cell r="E4632">
            <v>1</v>
          </cell>
          <cell r="F4632">
            <v>0.01</v>
          </cell>
          <cell r="G4632" t="str">
            <v/>
          </cell>
          <cell r="H4632" t="str">
            <v/>
          </cell>
          <cell r="I4632" t="str">
            <v/>
          </cell>
          <cell r="J4632" t="str">
            <v/>
          </cell>
          <cell r="K4632" t="str">
            <v>US97717X5941</v>
          </cell>
          <cell r="L4632" t="str">
            <v/>
          </cell>
          <cell r="M4632" t="str">
            <v/>
          </cell>
          <cell r="R4632" t="str">
            <v>WISDOMTREE INTER [American Stock]</v>
          </cell>
        </row>
        <row r="4633">
          <cell r="B4633" t="str">
            <v>DXJS.US</v>
          </cell>
          <cell r="C4633" t="str">
            <v>DXJS</v>
          </cell>
          <cell r="D4633" t="str">
            <v/>
          </cell>
          <cell r="E4633">
            <v>1</v>
          </cell>
          <cell r="F4633">
            <v>0.01</v>
          </cell>
          <cell r="G4633" t="str">
            <v/>
          </cell>
          <cell r="H4633" t="str">
            <v/>
          </cell>
          <cell r="I4633" t="str">
            <v/>
          </cell>
          <cell r="J4633" t="str">
            <v/>
          </cell>
          <cell r="K4633" t="str">
            <v>US97717W5215</v>
          </cell>
          <cell r="L4633" t="str">
            <v/>
          </cell>
          <cell r="M4633" t="str">
            <v/>
          </cell>
          <cell r="R4633" t="str">
            <v>WISDOMTREE JAPAN [American Stock]</v>
          </cell>
        </row>
        <row r="4634">
          <cell r="B4634" t="str">
            <v>DXJ.US</v>
          </cell>
          <cell r="C4634" t="str">
            <v>DXJ</v>
          </cell>
          <cell r="D4634" t="str">
            <v/>
          </cell>
          <cell r="E4634">
            <v>1</v>
          </cell>
          <cell r="F4634">
            <v>0.01</v>
          </cell>
          <cell r="G4634" t="str">
            <v/>
          </cell>
          <cell r="H4634" t="str">
            <v/>
          </cell>
          <cell r="I4634" t="str">
            <v/>
          </cell>
          <cell r="J4634" t="str">
            <v/>
          </cell>
          <cell r="K4634" t="str">
            <v>US97717W8516</v>
          </cell>
          <cell r="L4634" t="str">
            <v/>
          </cell>
          <cell r="M4634" t="str">
            <v/>
          </cell>
          <cell r="R4634" t="str">
            <v>WISDOMTREE JPN H [American Stock]</v>
          </cell>
        </row>
        <row r="4635">
          <cell r="B4635" t="str">
            <v>DFJ.US</v>
          </cell>
          <cell r="C4635" t="str">
            <v>DFJ</v>
          </cell>
          <cell r="D4635" t="str">
            <v/>
          </cell>
          <cell r="E4635">
            <v>1</v>
          </cell>
          <cell r="F4635">
            <v>0.01</v>
          </cell>
          <cell r="G4635" t="str">
            <v/>
          </cell>
          <cell r="H4635" t="str">
            <v/>
          </cell>
          <cell r="I4635" t="str">
            <v/>
          </cell>
          <cell r="J4635" t="str">
            <v/>
          </cell>
          <cell r="K4635" t="str">
            <v>US97717W8367</v>
          </cell>
          <cell r="L4635" t="str">
            <v/>
          </cell>
          <cell r="M4635" t="str">
            <v/>
          </cell>
          <cell r="R4635" t="str">
            <v>WISDOMTREE JPN S [American Stock]</v>
          </cell>
        </row>
        <row r="4636">
          <cell r="B4636" t="str">
            <v>AGZD.US</v>
          </cell>
          <cell r="C4636" t="str">
            <v>AGZD</v>
          </cell>
          <cell r="D4636" t="str">
            <v/>
          </cell>
          <cell r="E4636">
            <v>1</v>
          </cell>
          <cell r="F4636">
            <v>0.01</v>
          </cell>
          <cell r="G4636" t="str">
            <v/>
          </cell>
          <cell r="H4636" t="str">
            <v/>
          </cell>
          <cell r="I4636" t="str">
            <v/>
          </cell>
          <cell r="J4636" t="str">
            <v/>
          </cell>
          <cell r="K4636" t="str">
            <v>US97717W3806</v>
          </cell>
          <cell r="L4636" t="str">
            <v/>
          </cell>
          <cell r="M4636" t="str">
            <v/>
          </cell>
          <cell r="R4636" t="str">
            <v>WISDOMTREE TRUST [American Stock]</v>
          </cell>
        </row>
        <row r="4637">
          <cell r="B4637" t="str">
            <v>DGRS.US</v>
          </cell>
          <cell r="C4637" t="str">
            <v>DGRS</v>
          </cell>
          <cell r="D4637" t="str">
            <v/>
          </cell>
          <cell r="E4637">
            <v>1</v>
          </cell>
          <cell r="F4637">
            <v>0.01</v>
          </cell>
          <cell r="G4637" t="str">
            <v/>
          </cell>
          <cell r="H4637" t="str">
            <v/>
          </cell>
          <cell r="I4637" t="str">
            <v/>
          </cell>
          <cell r="J4637" t="str">
            <v/>
          </cell>
          <cell r="K4637" t="str">
            <v>US97717X6519</v>
          </cell>
          <cell r="L4637" t="str">
            <v/>
          </cell>
          <cell r="M4637" t="str">
            <v/>
          </cell>
          <cell r="R4637" t="str">
            <v>WISDOMTREE U.S. [American Stock]</v>
          </cell>
        </row>
        <row r="4638">
          <cell r="B4638" t="str">
            <v>DGRW.US</v>
          </cell>
          <cell r="C4638" t="str">
            <v>DGRW</v>
          </cell>
          <cell r="D4638" t="str">
            <v/>
          </cell>
          <cell r="E4638">
            <v>1</v>
          </cell>
          <cell r="F4638">
            <v>0.01</v>
          </cell>
          <cell r="G4638" t="str">
            <v/>
          </cell>
          <cell r="H4638" t="str">
            <v/>
          </cell>
          <cell r="I4638" t="str">
            <v/>
          </cell>
          <cell r="J4638" t="str">
            <v/>
          </cell>
          <cell r="K4638" t="str">
            <v>US97717X6691</v>
          </cell>
          <cell r="L4638" t="str">
            <v/>
          </cell>
          <cell r="M4638" t="str">
            <v/>
          </cell>
          <cell r="R4638" t="str">
            <v>WISDOMTREE U.S. [American Stock]</v>
          </cell>
        </row>
        <row r="4639">
          <cell r="B4639" t="str">
            <v>DTN.US</v>
          </cell>
          <cell r="C4639" t="str">
            <v>DTN</v>
          </cell>
          <cell r="D4639" t="str">
            <v/>
          </cell>
          <cell r="E4639">
            <v>1</v>
          </cell>
          <cell r="F4639">
            <v>0.01</v>
          </cell>
          <cell r="G4639" t="str">
            <v/>
          </cell>
          <cell r="H4639" t="str">
            <v/>
          </cell>
          <cell r="I4639" t="str">
            <v/>
          </cell>
          <cell r="J4639" t="str">
            <v/>
          </cell>
          <cell r="K4639" t="str">
            <v>US97717W4069</v>
          </cell>
          <cell r="L4639" t="str">
            <v/>
          </cell>
          <cell r="M4639" t="str">
            <v/>
          </cell>
          <cell r="R4639" t="str">
            <v>WISDOMTREE US DI [American Stock]</v>
          </cell>
        </row>
        <row r="4640">
          <cell r="B4640" t="str">
            <v>DHS.US</v>
          </cell>
          <cell r="C4640" t="str">
            <v>DHS</v>
          </cell>
          <cell r="D4640" t="str">
            <v/>
          </cell>
          <cell r="E4640">
            <v>1</v>
          </cell>
          <cell r="F4640">
            <v>0.01</v>
          </cell>
          <cell r="G4640" t="str">
            <v/>
          </cell>
          <cell r="H4640" t="str">
            <v/>
          </cell>
          <cell r="I4640" t="str">
            <v/>
          </cell>
          <cell r="J4640" t="str">
            <v/>
          </cell>
          <cell r="K4640" t="str">
            <v>US97717W2089</v>
          </cell>
          <cell r="L4640" t="str">
            <v/>
          </cell>
          <cell r="M4640" t="str">
            <v/>
          </cell>
          <cell r="R4640" t="str">
            <v>WISDOMTREE US HI [American Stock]</v>
          </cell>
        </row>
        <row r="4641">
          <cell r="B4641" t="str">
            <v>EPS.US</v>
          </cell>
          <cell r="C4641" t="str">
            <v>EPS</v>
          </cell>
          <cell r="D4641" t="str">
            <v/>
          </cell>
          <cell r="E4641">
            <v>1</v>
          </cell>
          <cell r="F4641">
            <v>0.01</v>
          </cell>
          <cell r="G4641" t="str">
            <v/>
          </cell>
          <cell r="H4641" t="str">
            <v/>
          </cell>
          <cell r="I4641" t="str">
            <v/>
          </cell>
          <cell r="J4641" t="str">
            <v/>
          </cell>
          <cell r="K4641" t="str">
            <v>US97717W5884</v>
          </cell>
          <cell r="L4641" t="str">
            <v/>
          </cell>
          <cell r="M4641" t="str">
            <v/>
          </cell>
          <cell r="R4641" t="str">
            <v>WISDOMTREE US LA [American Stock]</v>
          </cell>
        </row>
        <row r="4642">
          <cell r="B4642" t="str">
            <v>DLN.US</v>
          </cell>
          <cell r="C4642" t="str">
            <v>DLN</v>
          </cell>
          <cell r="D4642" t="str">
            <v/>
          </cell>
          <cell r="E4642">
            <v>1</v>
          </cell>
          <cell r="F4642">
            <v>0.01</v>
          </cell>
          <cell r="G4642" t="str">
            <v/>
          </cell>
          <cell r="H4642" t="str">
            <v/>
          </cell>
          <cell r="I4642" t="str">
            <v/>
          </cell>
          <cell r="J4642" t="str">
            <v/>
          </cell>
          <cell r="K4642" t="str">
            <v>US97717W3079</v>
          </cell>
          <cell r="L4642" t="str">
            <v/>
          </cell>
          <cell r="M4642" t="str">
            <v/>
          </cell>
          <cell r="R4642" t="str">
            <v>WISDOMTREE US LA [American Stock]</v>
          </cell>
        </row>
        <row r="4643">
          <cell r="B4643" t="str">
            <v>DON.US</v>
          </cell>
          <cell r="C4643" t="str">
            <v>DON</v>
          </cell>
          <cell r="D4643" t="str">
            <v/>
          </cell>
          <cell r="E4643">
            <v>1</v>
          </cell>
          <cell r="F4643">
            <v>0.01</v>
          </cell>
          <cell r="G4643" t="str">
            <v/>
          </cell>
          <cell r="H4643" t="str">
            <v/>
          </cell>
          <cell r="I4643" t="str">
            <v/>
          </cell>
          <cell r="J4643" t="str">
            <v/>
          </cell>
          <cell r="K4643" t="str">
            <v>US97717W5058</v>
          </cell>
          <cell r="L4643" t="str">
            <v/>
          </cell>
          <cell r="M4643" t="str">
            <v/>
          </cell>
          <cell r="R4643" t="str">
            <v>WISDOMTREE US MI [American Stock]</v>
          </cell>
        </row>
        <row r="4644">
          <cell r="B4644" t="str">
            <v>EZM.US</v>
          </cell>
          <cell r="C4644" t="str">
            <v>EZM</v>
          </cell>
          <cell r="D4644" t="str">
            <v/>
          </cell>
          <cell r="E4644">
            <v>1</v>
          </cell>
          <cell r="F4644">
            <v>0.01</v>
          </cell>
          <cell r="G4644" t="str">
            <v/>
          </cell>
          <cell r="H4644" t="str">
            <v/>
          </cell>
          <cell r="I4644" t="str">
            <v/>
          </cell>
          <cell r="J4644" t="str">
            <v/>
          </cell>
          <cell r="K4644" t="str">
            <v>US97717W5702</v>
          </cell>
          <cell r="L4644" t="str">
            <v/>
          </cell>
          <cell r="M4644" t="str">
            <v/>
          </cell>
          <cell r="R4644" t="str">
            <v>WISDOMTREE US MI [American Stock]</v>
          </cell>
        </row>
        <row r="4645">
          <cell r="B4645" t="str">
            <v>DES.US</v>
          </cell>
          <cell r="C4645" t="str">
            <v>DES</v>
          </cell>
          <cell r="D4645" t="str">
            <v/>
          </cell>
          <cell r="E4645">
            <v>1</v>
          </cell>
          <cell r="F4645">
            <v>0.01</v>
          </cell>
          <cell r="G4645" t="str">
            <v/>
          </cell>
          <cell r="H4645" t="str">
            <v/>
          </cell>
          <cell r="I4645" t="str">
            <v/>
          </cell>
          <cell r="J4645" t="str">
            <v/>
          </cell>
          <cell r="K4645" t="str">
            <v>US97717W6049</v>
          </cell>
          <cell r="L4645" t="str">
            <v/>
          </cell>
          <cell r="M4645" t="str">
            <v/>
          </cell>
          <cell r="R4645" t="str">
            <v>WISDOMTREE US SM [American Stock]</v>
          </cell>
        </row>
        <row r="4646">
          <cell r="B4646" t="str">
            <v>EES.US</v>
          </cell>
          <cell r="C4646" t="str">
            <v>EES</v>
          </cell>
          <cell r="D4646" t="str">
            <v/>
          </cell>
          <cell r="E4646">
            <v>1</v>
          </cell>
          <cell r="F4646">
            <v>0.01</v>
          </cell>
          <cell r="G4646" t="str">
            <v/>
          </cell>
          <cell r="H4646" t="str">
            <v/>
          </cell>
          <cell r="I4646" t="str">
            <v/>
          </cell>
          <cell r="J4646" t="str">
            <v/>
          </cell>
          <cell r="K4646" t="str">
            <v>US97717W5629</v>
          </cell>
          <cell r="L4646" t="str">
            <v/>
          </cell>
          <cell r="M4646" t="str">
            <v/>
          </cell>
          <cell r="R4646" t="str">
            <v>WISDOMTREE US SM [American Stock]</v>
          </cell>
        </row>
        <row r="4647">
          <cell r="B4647" t="str">
            <v>DTD.US</v>
          </cell>
          <cell r="C4647" t="str">
            <v>DTD</v>
          </cell>
          <cell r="D4647" t="str">
            <v/>
          </cell>
          <cell r="E4647">
            <v>1</v>
          </cell>
          <cell r="F4647">
            <v>0.01</v>
          </cell>
          <cell r="G4647" t="str">
            <v/>
          </cell>
          <cell r="H4647" t="str">
            <v/>
          </cell>
          <cell r="I4647" t="str">
            <v/>
          </cell>
          <cell r="J4647" t="str">
            <v/>
          </cell>
          <cell r="K4647" t="str">
            <v>US97717W1099</v>
          </cell>
          <cell r="L4647" t="str">
            <v/>
          </cell>
          <cell r="M4647" t="str">
            <v/>
          </cell>
          <cell r="R4647" t="str">
            <v>WISDOMTREE US TO [American Stock]</v>
          </cell>
        </row>
        <row r="4648">
          <cell r="B4648" t="str">
            <v>AGGY.US</v>
          </cell>
          <cell r="C4648" t="str">
            <v>AGGY</v>
          </cell>
          <cell r="D4648" t="str">
            <v/>
          </cell>
          <cell r="E4648">
            <v>1</v>
          </cell>
          <cell r="F4648">
            <v>0.01</v>
          </cell>
          <cell r="G4648" t="str">
            <v/>
          </cell>
          <cell r="H4648" t="str">
            <v/>
          </cell>
          <cell r="I4648" t="str">
            <v/>
          </cell>
          <cell r="J4648" t="str">
            <v/>
          </cell>
          <cell r="K4648" t="str">
            <v>US97717X5115</v>
          </cell>
          <cell r="L4648" t="str">
            <v/>
          </cell>
          <cell r="M4648" t="str">
            <v/>
          </cell>
          <cell r="R4648" t="str">
            <v>WISDOMTREE YIELD [American Stock]</v>
          </cell>
        </row>
        <row r="4649">
          <cell r="B4649" t="str">
            <v>WIX.US</v>
          </cell>
          <cell r="C4649" t="str">
            <v>WIX</v>
          </cell>
          <cell r="D4649" t="str">
            <v/>
          </cell>
          <cell r="E4649">
            <v>1</v>
          </cell>
          <cell r="F4649">
            <v>0.01</v>
          </cell>
          <cell r="G4649" t="str">
            <v/>
          </cell>
          <cell r="H4649" t="str">
            <v/>
          </cell>
          <cell r="I4649" t="str">
            <v/>
          </cell>
          <cell r="J4649" t="str">
            <v/>
          </cell>
          <cell r="K4649" t="str">
            <v>IL0011301780</v>
          </cell>
          <cell r="L4649" t="str">
            <v/>
          </cell>
          <cell r="M4649" t="str">
            <v/>
          </cell>
          <cell r="R4649" t="str">
            <v>WIX.COM LTD [American Stock]</v>
          </cell>
        </row>
        <row r="4650">
          <cell r="B4650" t="str">
            <v>WKHS.US</v>
          </cell>
          <cell r="C4650" t="str">
            <v>WKHS</v>
          </cell>
          <cell r="D4650" t="str">
            <v/>
          </cell>
          <cell r="E4650">
            <v>1</v>
          </cell>
          <cell r="F4650">
            <v>0.01</v>
          </cell>
          <cell r="G4650" t="str">
            <v/>
          </cell>
          <cell r="H4650" t="str">
            <v/>
          </cell>
          <cell r="I4650" t="str">
            <v/>
          </cell>
          <cell r="J4650" t="str">
            <v/>
          </cell>
          <cell r="K4650" t="str">
            <v>US98138J2069</v>
          </cell>
          <cell r="L4650" t="str">
            <v/>
          </cell>
          <cell r="M4650" t="str">
            <v/>
          </cell>
          <cell r="R4650" t="str">
            <v>WKHS.O [American Stock]</v>
          </cell>
        </row>
        <row r="4651">
          <cell r="B4651" t="str">
            <v>WLTW.US</v>
          </cell>
          <cell r="C4651" t="str">
            <v>WLTW</v>
          </cell>
          <cell r="D4651" t="str">
            <v/>
          </cell>
          <cell r="E4651">
            <v>1</v>
          </cell>
          <cell r="F4651">
            <v>0.01</v>
          </cell>
          <cell r="G4651" t="str">
            <v/>
          </cell>
          <cell r="H4651" t="str">
            <v/>
          </cell>
          <cell r="I4651" t="str">
            <v/>
          </cell>
          <cell r="J4651" t="str">
            <v/>
          </cell>
          <cell r="K4651" t="str">
            <v>IE00BDB6Q211</v>
          </cell>
          <cell r="L4651" t="str">
            <v/>
          </cell>
          <cell r="M4651" t="str">
            <v/>
          </cell>
          <cell r="R4651" t="str">
            <v>WLTW.O [American Stock]</v>
          </cell>
        </row>
        <row r="4652">
          <cell r="B4652" t="str">
            <v>WNS.US</v>
          </cell>
          <cell r="C4652" t="str">
            <v>WNS</v>
          </cell>
          <cell r="D4652" t="str">
            <v/>
          </cell>
          <cell r="E4652">
            <v>1</v>
          </cell>
          <cell r="F4652">
            <v>0.01</v>
          </cell>
          <cell r="G4652" t="str">
            <v/>
          </cell>
          <cell r="H4652" t="str">
            <v/>
          </cell>
          <cell r="I4652" t="str">
            <v/>
          </cell>
          <cell r="J4652" t="str">
            <v/>
          </cell>
          <cell r="K4652" t="str">
            <v>US92932M1018</v>
          </cell>
          <cell r="L4652" t="str">
            <v/>
          </cell>
          <cell r="M4652" t="str">
            <v/>
          </cell>
          <cell r="R4652" t="str">
            <v>WNS HOLDINGS-ADR [American Stock]</v>
          </cell>
        </row>
        <row r="4653">
          <cell r="B4653" t="str">
            <v>WWW.US</v>
          </cell>
          <cell r="C4653" t="str">
            <v>WWW</v>
          </cell>
          <cell r="D4653" t="str">
            <v/>
          </cell>
          <cell r="E4653">
            <v>1</v>
          </cell>
          <cell r="F4653">
            <v>0.01</v>
          </cell>
          <cell r="G4653" t="str">
            <v/>
          </cell>
          <cell r="H4653" t="str">
            <v/>
          </cell>
          <cell r="I4653" t="str">
            <v/>
          </cell>
          <cell r="J4653" t="str">
            <v/>
          </cell>
          <cell r="K4653" t="str">
            <v>US9780971035</v>
          </cell>
          <cell r="L4653" t="str">
            <v/>
          </cell>
          <cell r="M4653" t="str">
            <v/>
          </cell>
          <cell r="R4653" t="str">
            <v>WOLVERINE WORLD [American Stock]</v>
          </cell>
        </row>
        <row r="4654">
          <cell r="B4654" t="str">
            <v>WWD.US</v>
          </cell>
          <cell r="C4654" t="str">
            <v>WWD</v>
          </cell>
          <cell r="D4654" t="str">
            <v/>
          </cell>
          <cell r="E4654">
            <v>1</v>
          </cell>
          <cell r="F4654">
            <v>0.01</v>
          </cell>
          <cell r="G4654" t="str">
            <v/>
          </cell>
          <cell r="H4654" t="str">
            <v/>
          </cell>
          <cell r="I4654" t="str">
            <v/>
          </cell>
          <cell r="J4654" t="str">
            <v/>
          </cell>
          <cell r="K4654" t="str">
            <v>US9807451037</v>
          </cell>
          <cell r="L4654" t="str">
            <v/>
          </cell>
          <cell r="M4654" t="str">
            <v/>
          </cell>
          <cell r="R4654" t="str">
            <v>WOODWARD INC [American Stock]</v>
          </cell>
        </row>
        <row r="4655">
          <cell r="B4655" t="str">
            <v>WDAY.US</v>
          </cell>
          <cell r="C4655" t="str">
            <v>WDAY</v>
          </cell>
          <cell r="D4655" t="str">
            <v/>
          </cell>
          <cell r="E4655">
            <v>1</v>
          </cell>
          <cell r="F4655">
            <v>0.01</v>
          </cell>
          <cell r="G4655" t="str">
            <v/>
          </cell>
          <cell r="H4655" t="str">
            <v/>
          </cell>
          <cell r="I4655" t="str">
            <v/>
          </cell>
          <cell r="J4655" t="str">
            <v/>
          </cell>
          <cell r="K4655" t="str">
            <v>US98138H1014</v>
          </cell>
          <cell r="L4655" t="str">
            <v/>
          </cell>
          <cell r="M4655" t="str">
            <v/>
          </cell>
          <cell r="R4655" t="str">
            <v>WORKDAY INC-A [American Stock]</v>
          </cell>
        </row>
        <row r="4656">
          <cell r="B4656" t="str">
            <v>WK.US</v>
          </cell>
          <cell r="C4656" t="str">
            <v>WK</v>
          </cell>
          <cell r="D4656" t="str">
            <v/>
          </cell>
          <cell r="E4656">
            <v>1</v>
          </cell>
          <cell r="F4656">
            <v>0.01</v>
          </cell>
          <cell r="G4656" t="str">
            <v/>
          </cell>
          <cell r="H4656" t="str">
            <v/>
          </cell>
          <cell r="I4656" t="str">
            <v/>
          </cell>
          <cell r="J4656" t="str">
            <v/>
          </cell>
          <cell r="K4656" t="str">
            <v>US98139A1051</v>
          </cell>
          <cell r="L4656" t="str">
            <v/>
          </cell>
          <cell r="M4656" t="str">
            <v/>
          </cell>
          <cell r="R4656" t="str">
            <v>WORKIVA INC [American Stock]</v>
          </cell>
        </row>
        <row r="4657">
          <cell r="B4657" t="str">
            <v>WRLD.US</v>
          </cell>
          <cell r="C4657" t="str">
            <v>WRLD</v>
          </cell>
          <cell r="D4657" t="str">
            <v/>
          </cell>
          <cell r="E4657">
            <v>1</v>
          </cell>
          <cell r="F4657">
            <v>0.01</v>
          </cell>
          <cell r="G4657" t="str">
            <v/>
          </cell>
          <cell r="H4657" t="str">
            <v/>
          </cell>
          <cell r="I4657" t="str">
            <v/>
          </cell>
          <cell r="J4657" t="str">
            <v/>
          </cell>
          <cell r="K4657" t="str">
            <v>US9814191048</v>
          </cell>
          <cell r="L4657" t="str">
            <v/>
          </cell>
          <cell r="M4657" t="str">
            <v/>
          </cell>
          <cell r="R4657" t="str">
            <v>WORLD ACCEPTANCE [American Stock]</v>
          </cell>
        </row>
        <row r="4658">
          <cell r="B4658" t="str">
            <v>INT.US</v>
          </cell>
          <cell r="C4658" t="str">
            <v>INT</v>
          </cell>
          <cell r="D4658" t="str">
            <v/>
          </cell>
          <cell r="E4658">
            <v>1</v>
          </cell>
          <cell r="F4658">
            <v>0.01</v>
          </cell>
          <cell r="G4658" t="str">
            <v/>
          </cell>
          <cell r="H4658" t="str">
            <v/>
          </cell>
          <cell r="I4658" t="str">
            <v/>
          </cell>
          <cell r="J4658" t="str">
            <v/>
          </cell>
          <cell r="K4658" t="str">
            <v>US9814751064</v>
          </cell>
          <cell r="L4658" t="str">
            <v/>
          </cell>
          <cell r="M4658" t="str">
            <v/>
          </cell>
          <cell r="R4658" t="str">
            <v>WORLD FUEL SVCS [American Stock]</v>
          </cell>
        </row>
        <row r="4659">
          <cell r="B4659" t="str">
            <v>WWE.US</v>
          </cell>
          <cell r="C4659" t="str">
            <v>WWE</v>
          </cell>
          <cell r="D4659" t="str">
            <v/>
          </cell>
          <cell r="E4659">
            <v>1</v>
          </cell>
          <cell r="F4659">
            <v>0.01</v>
          </cell>
          <cell r="G4659" t="str">
            <v/>
          </cell>
          <cell r="H4659" t="str">
            <v/>
          </cell>
          <cell r="I4659" t="str">
            <v/>
          </cell>
          <cell r="J4659" t="str">
            <v/>
          </cell>
          <cell r="K4659" t="str">
            <v>US98156Q1085</v>
          </cell>
          <cell r="L4659" t="str">
            <v/>
          </cell>
          <cell r="M4659" t="str">
            <v/>
          </cell>
          <cell r="R4659" t="str">
            <v>WORLD WRESTLIN-A [American Stock]</v>
          </cell>
        </row>
        <row r="4660">
          <cell r="B4660" t="str">
            <v>WOR.US</v>
          </cell>
          <cell r="C4660" t="str">
            <v>WOR</v>
          </cell>
          <cell r="D4660" t="str">
            <v/>
          </cell>
          <cell r="E4660">
            <v>1</v>
          </cell>
          <cell r="F4660">
            <v>0.01</v>
          </cell>
          <cell r="G4660" t="str">
            <v/>
          </cell>
          <cell r="H4660" t="str">
            <v/>
          </cell>
          <cell r="I4660" t="str">
            <v/>
          </cell>
          <cell r="J4660" t="str">
            <v/>
          </cell>
          <cell r="K4660" t="str">
            <v>US9818111026</v>
          </cell>
          <cell r="L4660" t="str">
            <v/>
          </cell>
          <cell r="M4660" t="str">
            <v/>
          </cell>
          <cell r="R4660" t="str">
            <v>WORTHINGTON INDS [American Stock]</v>
          </cell>
        </row>
        <row r="4661">
          <cell r="B4661" t="str">
            <v>WPC.US</v>
          </cell>
          <cell r="C4661" t="str">
            <v>WPC</v>
          </cell>
          <cell r="D4661" t="str">
            <v/>
          </cell>
          <cell r="E4661">
            <v>1</v>
          </cell>
          <cell r="F4661">
            <v>0.01</v>
          </cell>
          <cell r="G4661" t="str">
            <v/>
          </cell>
          <cell r="H4661" t="str">
            <v/>
          </cell>
          <cell r="I4661" t="str">
            <v/>
          </cell>
          <cell r="J4661" t="str">
            <v/>
          </cell>
          <cell r="K4661" t="str">
            <v>US92936U1097</v>
          </cell>
          <cell r="L4661" t="str">
            <v/>
          </cell>
          <cell r="M4661" t="str">
            <v/>
          </cell>
          <cell r="R4661" t="str">
            <v>WP CAREY INC [American Stock]</v>
          </cell>
        </row>
        <row r="4662">
          <cell r="B4662" t="str">
            <v>WPX.US</v>
          </cell>
          <cell r="C4662" t="str">
            <v>WPX</v>
          </cell>
          <cell r="D4662" t="str">
            <v/>
          </cell>
          <cell r="E4662">
            <v>1</v>
          </cell>
          <cell r="F4662">
            <v>0.01</v>
          </cell>
          <cell r="G4662" t="str">
            <v/>
          </cell>
          <cell r="H4662" t="str">
            <v/>
          </cell>
          <cell r="I4662" t="str">
            <v/>
          </cell>
          <cell r="J4662" t="str">
            <v/>
          </cell>
          <cell r="K4662" t="str">
            <v>US98212B1035</v>
          </cell>
          <cell r="L4662" t="str">
            <v/>
          </cell>
          <cell r="M4662" t="str">
            <v/>
          </cell>
          <cell r="R4662" t="str">
            <v>WPX ENERGY [American Stock]</v>
          </cell>
        </row>
        <row r="4663">
          <cell r="B4663" t="str">
            <v>WRB.US</v>
          </cell>
          <cell r="C4663" t="str">
            <v>WRB</v>
          </cell>
          <cell r="D4663" t="str">
            <v/>
          </cell>
          <cell r="E4663">
            <v>1</v>
          </cell>
          <cell r="F4663">
            <v>0.01</v>
          </cell>
          <cell r="G4663" t="str">
            <v/>
          </cell>
          <cell r="H4663" t="str">
            <v/>
          </cell>
          <cell r="I4663" t="str">
            <v/>
          </cell>
          <cell r="J4663" t="str">
            <v/>
          </cell>
          <cell r="K4663" t="str">
            <v>US0844231029</v>
          </cell>
          <cell r="L4663" t="str">
            <v/>
          </cell>
          <cell r="M4663" t="str">
            <v/>
          </cell>
          <cell r="R4663" t="str">
            <v>WR BERKLEY CORP [American Stock]</v>
          </cell>
        </row>
        <row r="4664">
          <cell r="B4664" t="str">
            <v>GRA.US</v>
          </cell>
          <cell r="C4664" t="str">
            <v>GRA</v>
          </cell>
          <cell r="D4664" t="str">
            <v/>
          </cell>
          <cell r="E4664">
            <v>1</v>
          </cell>
          <cell r="F4664">
            <v>0.01</v>
          </cell>
          <cell r="G4664" t="str">
            <v/>
          </cell>
          <cell r="H4664" t="str">
            <v/>
          </cell>
          <cell r="I4664" t="str">
            <v/>
          </cell>
          <cell r="J4664" t="str">
            <v/>
          </cell>
          <cell r="K4664" t="str">
            <v>US38388F1084</v>
          </cell>
          <cell r="L4664" t="str">
            <v/>
          </cell>
          <cell r="M4664" t="str">
            <v/>
          </cell>
          <cell r="R4664" t="str">
            <v>WR GRACE &amp; CO [American Stock]</v>
          </cell>
        </row>
        <row r="4665">
          <cell r="B4665" t="str">
            <v>PUTW.US</v>
          </cell>
          <cell r="C4665" t="str">
            <v>PUTW</v>
          </cell>
          <cell r="D4665" t="str">
            <v/>
          </cell>
          <cell r="E4665">
            <v>1</v>
          </cell>
          <cell r="F4665">
            <v>0.01</v>
          </cell>
          <cell r="G4665" t="str">
            <v/>
          </cell>
          <cell r="H4665" t="str">
            <v/>
          </cell>
          <cell r="I4665" t="str">
            <v/>
          </cell>
          <cell r="J4665" t="str">
            <v/>
          </cell>
          <cell r="K4665" t="str">
            <v>US97717X5602</v>
          </cell>
          <cell r="L4665" t="str">
            <v/>
          </cell>
          <cell r="M4665" t="str">
            <v/>
          </cell>
          <cell r="R4665" t="str">
            <v>WSDM TREE PT WT [American Stock]</v>
          </cell>
        </row>
        <row r="4666">
          <cell r="B4666" t="str">
            <v>WSFS.US</v>
          </cell>
          <cell r="C4666" t="str">
            <v>WSFS</v>
          </cell>
          <cell r="D4666" t="str">
            <v/>
          </cell>
          <cell r="E4666">
            <v>1</v>
          </cell>
          <cell r="F4666">
            <v>0.01</v>
          </cell>
          <cell r="G4666" t="str">
            <v/>
          </cell>
          <cell r="H4666" t="str">
            <v/>
          </cell>
          <cell r="I4666" t="str">
            <v/>
          </cell>
          <cell r="J4666" t="str">
            <v/>
          </cell>
          <cell r="K4666" t="str">
            <v>US9293281021</v>
          </cell>
          <cell r="L4666" t="str">
            <v/>
          </cell>
          <cell r="M4666" t="str">
            <v/>
          </cell>
          <cell r="R4666" t="str">
            <v>WSFS FINANCIAL [American Stock]</v>
          </cell>
        </row>
        <row r="4667">
          <cell r="B4667" t="str">
            <v>WVE.US</v>
          </cell>
          <cell r="C4667" t="str">
            <v>WVE</v>
          </cell>
          <cell r="D4667" t="str">
            <v/>
          </cell>
          <cell r="E4667">
            <v>1</v>
          </cell>
          <cell r="F4667">
            <v>0.01</v>
          </cell>
          <cell r="G4667" t="str">
            <v/>
          </cell>
          <cell r="H4667" t="str">
            <v/>
          </cell>
          <cell r="I4667" t="str">
            <v/>
          </cell>
          <cell r="J4667" t="str">
            <v/>
          </cell>
          <cell r="K4667" t="str">
            <v>SG9999014716</v>
          </cell>
          <cell r="L4667" t="str">
            <v/>
          </cell>
          <cell r="M4667" t="str">
            <v/>
          </cell>
          <cell r="R4667" t="str">
            <v>WVE.O [American Stock]</v>
          </cell>
        </row>
        <row r="4668">
          <cell r="B4668" t="str">
            <v>WVFC.US</v>
          </cell>
          <cell r="C4668" t="str">
            <v>WVFC</v>
          </cell>
          <cell r="D4668" t="str">
            <v/>
          </cell>
          <cell r="E4668">
            <v>1</v>
          </cell>
          <cell r="F4668">
            <v>0.01</v>
          </cell>
          <cell r="G4668" t="str">
            <v/>
          </cell>
          <cell r="H4668" t="str">
            <v/>
          </cell>
          <cell r="I4668" t="str">
            <v/>
          </cell>
          <cell r="J4668" t="str">
            <v/>
          </cell>
          <cell r="K4668" t="str">
            <v>US9293581099</v>
          </cell>
          <cell r="L4668" t="str">
            <v/>
          </cell>
          <cell r="M4668" t="str">
            <v/>
          </cell>
          <cell r="R4668" t="str">
            <v>WVS FINL CORP [American Stock]</v>
          </cell>
        </row>
        <row r="4669">
          <cell r="B4669" t="str">
            <v>GWW.US</v>
          </cell>
          <cell r="C4669" t="str">
            <v>GWW</v>
          </cell>
          <cell r="D4669" t="str">
            <v/>
          </cell>
          <cell r="E4669">
            <v>1</v>
          </cell>
          <cell r="F4669">
            <v>0.01</v>
          </cell>
          <cell r="G4669" t="str">
            <v/>
          </cell>
          <cell r="H4669" t="str">
            <v/>
          </cell>
          <cell r="I4669" t="str">
            <v/>
          </cell>
          <cell r="J4669" t="str">
            <v/>
          </cell>
          <cell r="K4669" t="str">
            <v>US3848021040</v>
          </cell>
          <cell r="L4669" t="str">
            <v/>
          </cell>
          <cell r="M4669" t="str">
            <v/>
          </cell>
          <cell r="R4669" t="str">
            <v>WW GRAINGER INC [American Stock]</v>
          </cell>
        </row>
        <row r="4670">
          <cell r="B4670" t="str">
            <v>WW.US</v>
          </cell>
          <cell r="C4670" t="str">
            <v>WW</v>
          </cell>
          <cell r="D4670" t="str">
            <v/>
          </cell>
          <cell r="E4670">
            <v>1</v>
          </cell>
          <cell r="F4670">
            <v>0.01</v>
          </cell>
          <cell r="G4670" t="str">
            <v/>
          </cell>
          <cell r="H4670" t="str">
            <v/>
          </cell>
          <cell r="I4670" t="str">
            <v/>
          </cell>
          <cell r="J4670" t="str">
            <v/>
          </cell>
          <cell r="K4670" t="str">
            <v>US98262P1012</v>
          </cell>
          <cell r="L4670" t="str">
            <v/>
          </cell>
          <cell r="M4670" t="str">
            <v/>
          </cell>
          <cell r="R4670" t="str">
            <v>WW INTERNATIONAL [American Stock]</v>
          </cell>
        </row>
        <row r="4671">
          <cell r="B4671" t="str">
            <v>WYND.US</v>
          </cell>
          <cell r="C4671" t="str">
            <v>WYND</v>
          </cell>
          <cell r="D4671" t="str">
            <v/>
          </cell>
          <cell r="E4671">
            <v>1</v>
          </cell>
          <cell r="F4671">
            <v>0.01</v>
          </cell>
          <cell r="G4671" t="str">
            <v/>
          </cell>
          <cell r="H4671" t="str">
            <v/>
          </cell>
          <cell r="I4671" t="str">
            <v/>
          </cell>
          <cell r="J4671" t="str">
            <v/>
          </cell>
          <cell r="K4671" t="str">
            <v>US98310W1080</v>
          </cell>
          <cell r="L4671" t="str">
            <v/>
          </cell>
          <cell r="M4671" t="str">
            <v/>
          </cell>
          <cell r="R4671" t="str">
            <v>WYNDHAM DESTINAT [American Stock]</v>
          </cell>
        </row>
        <row r="4672">
          <cell r="B4672" t="str">
            <v>WH.US</v>
          </cell>
          <cell r="C4672" t="str">
            <v>WH</v>
          </cell>
          <cell r="D4672" t="str">
            <v/>
          </cell>
          <cell r="E4672">
            <v>1</v>
          </cell>
          <cell r="F4672">
            <v>0.01</v>
          </cell>
          <cell r="G4672" t="str">
            <v/>
          </cell>
          <cell r="H4672" t="str">
            <v/>
          </cell>
          <cell r="I4672" t="str">
            <v/>
          </cell>
          <cell r="J4672" t="str">
            <v/>
          </cell>
          <cell r="K4672" t="str">
            <v>US98311A1051</v>
          </cell>
          <cell r="L4672" t="str">
            <v/>
          </cell>
          <cell r="M4672" t="str">
            <v/>
          </cell>
          <cell r="R4672" t="str">
            <v>WYNDHAM HOTELS &amp; [American Stock]</v>
          </cell>
        </row>
        <row r="4673">
          <cell r="B4673" t="str">
            <v>WYNN.US</v>
          </cell>
          <cell r="C4673" t="str">
            <v>WYNN</v>
          </cell>
          <cell r="D4673" t="str">
            <v/>
          </cell>
          <cell r="E4673">
            <v>1</v>
          </cell>
          <cell r="F4673">
            <v>0.01</v>
          </cell>
          <cell r="G4673" t="str">
            <v/>
          </cell>
          <cell r="H4673" t="str">
            <v/>
          </cell>
          <cell r="I4673" t="str">
            <v/>
          </cell>
          <cell r="J4673" t="str">
            <v/>
          </cell>
          <cell r="K4673" t="str">
            <v>US9831341071</v>
          </cell>
          <cell r="L4673" t="str">
            <v/>
          </cell>
          <cell r="M4673" t="str">
            <v/>
          </cell>
          <cell r="R4673" t="str">
            <v>WYNN RESORTS LTD [American Stock]</v>
          </cell>
        </row>
        <row r="4674">
          <cell r="B4674" t="str">
            <v>XFOR.US</v>
          </cell>
          <cell r="C4674" t="str">
            <v>XFOR</v>
          </cell>
          <cell r="D4674" t="str">
            <v/>
          </cell>
          <cell r="E4674">
            <v>1</v>
          </cell>
          <cell r="F4674">
            <v>0.01</v>
          </cell>
          <cell r="G4674" t="str">
            <v/>
          </cell>
          <cell r="H4674" t="str">
            <v/>
          </cell>
          <cell r="I4674" t="str">
            <v/>
          </cell>
          <cell r="J4674" t="str">
            <v/>
          </cell>
          <cell r="K4674" t="str">
            <v>US98420X1037</v>
          </cell>
          <cell r="L4674" t="str">
            <v/>
          </cell>
          <cell r="M4674" t="str">
            <v/>
          </cell>
          <cell r="R4674" t="str">
            <v>X4 PHARMACEUTICA [American Stock]</v>
          </cell>
        </row>
        <row r="4675">
          <cell r="B4675" t="str">
            <v>XEL.US</v>
          </cell>
          <cell r="C4675" t="str">
            <v>XEL</v>
          </cell>
          <cell r="D4675" t="str">
            <v/>
          </cell>
          <cell r="E4675">
            <v>1</v>
          </cell>
          <cell r="F4675">
            <v>0.01</v>
          </cell>
          <cell r="G4675" t="str">
            <v/>
          </cell>
          <cell r="H4675" t="str">
            <v/>
          </cell>
          <cell r="I4675" t="str">
            <v/>
          </cell>
          <cell r="J4675" t="str">
            <v/>
          </cell>
          <cell r="K4675" t="str">
            <v>US98389B1008</v>
          </cell>
          <cell r="L4675" t="str">
            <v/>
          </cell>
          <cell r="M4675" t="str">
            <v/>
          </cell>
          <cell r="R4675" t="str">
            <v>XCEL ENERGY INC [American Stock]</v>
          </cell>
        </row>
        <row r="4676">
          <cell r="B4676" t="str">
            <v>XNCR.US</v>
          </cell>
          <cell r="C4676" t="str">
            <v>XNCR</v>
          </cell>
          <cell r="D4676" t="str">
            <v/>
          </cell>
          <cell r="E4676">
            <v>1</v>
          </cell>
          <cell r="F4676">
            <v>0.01</v>
          </cell>
          <cell r="G4676" t="str">
            <v/>
          </cell>
          <cell r="H4676" t="str">
            <v/>
          </cell>
          <cell r="I4676" t="str">
            <v/>
          </cell>
          <cell r="J4676" t="str">
            <v/>
          </cell>
          <cell r="K4676" t="str">
            <v>US98401F1057</v>
          </cell>
          <cell r="L4676" t="str">
            <v/>
          </cell>
          <cell r="M4676" t="str">
            <v/>
          </cell>
          <cell r="R4676" t="str">
            <v>XENCOR INC [American Stock]</v>
          </cell>
        </row>
        <row r="4677">
          <cell r="B4677" t="str">
            <v>XHR.US</v>
          </cell>
          <cell r="C4677" t="str">
            <v>XHR</v>
          </cell>
          <cell r="D4677" t="str">
            <v/>
          </cell>
          <cell r="E4677">
            <v>1</v>
          </cell>
          <cell r="F4677">
            <v>0.01</v>
          </cell>
          <cell r="G4677" t="str">
            <v/>
          </cell>
          <cell r="H4677" t="str">
            <v/>
          </cell>
          <cell r="I4677" t="str">
            <v/>
          </cell>
          <cell r="J4677" t="str">
            <v/>
          </cell>
          <cell r="K4677" t="str">
            <v>US9840171030</v>
          </cell>
          <cell r="L4677" t="str">
            <v/>
          </cell>
          <cell r="M4677" t="str">
            <v/>
          </cell>
          <cell r="R4677" t="str">
            <v>XENIA HOTELS &amp; R [American Stock]</v>
          </cell>
        </row>
        <row r="4678">
          <cell r="B4678" t="str">
            <v>XERS.US</v>
          </cell>
          <cell r="C4678" t="str">
            <v>XERS</v>
          </cell>
          <cell r="D4678" t="str">
            <v/>
          </cell>
          <cell r="E4678">
            <v>1</v>
          </cell>
          <cell r="F4678">
            <v>0.01</v>
          </cell>
          <cell r="G4678" t="str">
            <v/>
          </cell>
          <cell r="H4678" t="str">
            <v/>
          </cell>
          <cell r="I4678" t="str">
            <v/>
          </cell>
          <cell r="J4678" t="str">
            <v/>
          </cell>
          <cell r="K4678" t="str">
            <v>US98422L1070</v>
          </cell>
          <cell r="L4678" t="str">
            <v/>
          </cell>
          <cell r="M4678" t="str">
            <v/>
          </cell>
          <cell r="R4678" t="str">
            <v>XERIS PHARMACEUT [American Stock]</v>
          </cell>
        </row>
        <row r="4679">
          <cell r="B4679" t="str">
            <v>XRX.US</v>
          </cell>
          <cell r="C4679" t="str">
            <v>XRX</v>
          </cell>
          <cell r="D4679" t="str">
            <v/>
          </cell>
          <cell r="E4679">
            <v>1</v>
          </cell>
          <cell r="F4679">
            <v>0.01</v>
          </cell>
          <cell r="G4679" t="str">
            <v/>
          </cell>
          <cell r="H4679" t="str">
            <v/>
          </cell>
          <cell r="I4679" t="str">
            <v/>
          </cell>
          <cell r="J4679" t="str">
            <v/>
          </cell>
          <cell r="K4679" t="str">
            <v>US98421M1062</v>
          </cell>
          <cell r="L4679" t="str">
            <v/>
          </cell>
          <cell r="M4679" t="str">
            <v/>
          </cell>
          <cell r="R4679" t="str">
            <v>XEROX HOLDINGS C [American Stock]</v>
          </cell>
        </row>
        <row r="4680">
          <cell r="B4680" t="str">
            <v>XLNX.US</v>
          </cell>
          <cell r="C4680" t="str">
            <v>XLNX</v>
          </cell>
          <cell r="D4680" t="str">
            <v/>
          </cell>
          <cell r="E4680">
            <v>1</v>
          </cell>
          <cell r="F4680">
            <v>0.01</v>
          </cell>
          <cell r="G4680" t="str">
            <v/>
          </cell>
          <cell r="H4680" t="str">
            <v/>
          </cell>
          <cell r="I4680" t="str">
            <v/>
          </cell>
          <cell r="J4680" t="str">
            <v/>
          </cell>
          <cell r="K4680" t="str">
            <v>US9839191015</v>
          </cell>
          <cell r="L4680" t="str">
            <v/>
          </cell>
          <cell r="M4680" t="str">
            <v/>
          </cell>
          <cell r="R4680" t="str">
            <v>XILINX INC [American Stock]</v>
          </cell>
        </row>
        <row r="4681">
          <cell r="B4681" t="str">
            <v>XOMA.US</v>
          </cell>
          <cell r="C4681" t="str">
            <v>XOMA</v>
          </cell>
          <cell r="D4681" t="str">
            <v/>
          </cell>
          <cell r="E4681">
            <v>1</v>
          </cell>
          <cell r="F4681">
            <v>0.01</v>
          </cell>
          <cell r="G4681" t="str">
            <v/>
          </cell>
          <cell r="H4681" t="str">
            <v/>
          </cell>
          <cell r="I4681" t="str">
            <v/>
          </cell>
          <cell r="J4681" t="str">
            <v/>
          </cell>
          <cell r="K4681" t="str">
            <v>US98419J2069</v>
          </cell>
          <cell r="L4681" t="str">
            <v/>
          </cell>
          <cell r="M4681" t="str">
            <v/>
          </cell>
          <cell r="R4681" t="str">
            <v>XOMA CORP [American Stock]</v>
          </cell>
        </row>
        <row r="4682">
          <cell r="B4682" t="str">
            <v>XP.US</v>
          </cell>
          <cell r="C4682" t="str">
            <v>XP</v>
          </cell>
          <cell r="D4682" t="str">
            <v/>
          </cell>
          <cell r="E4682">
            <v>1</v>
          </cell>
          <cell r="F4682">
            <v>0.01</v>
          </cell>
          <cell r="G4682" t="str">
            <v/>
          </cell>
          <cell r="H4682" t="str">
            <v/>
          </cell>
          <cell r="I4682" t="str">
            <v/>
          </cell>
          <cell r="J4682" t="str">
            <v/>
          </cell>
          <cell r="K4682" t="str">
            <v>KYG982391099</v>
          </cell>
          <cell r="L4682" t="str">
            <v/>
          </cell>
          <cell r="M4682" t="str">
            <v/>
          </cell>
          <cell r="R4682" t="str">
            <v>XP INC - CLASS A [American Stock]</v>
          </cell>
        </row>
        <row r="4683">
          <cell r="B4683" t="str">
            <v>XPO.US</v>
          </cell>
          <cell r="C4683" t="str">
            <v>XPO</v>
          </cell>
          <cell r="D4683" t="str">
            <v/>
          </cell>
          <cell r="E4683">
            <v>1</v>
          </cell>
          <cell r="F4683">
            <v>0.01</v>
          </cell>
          <cell r="G4683" t="str">
            <v/>
          </cell>
          <cell r="H4683" t="str">
            <v/>
          </cell>
          <cell r="I4683" t="str">
            <v/>
          </cell>
          <cell r="J4683" t="str">
            <v/>
          </cell>
          <cell r="K4683" t="str">
            <v>US9837931008</v>
          </cell>
          <cell r="L4683" t="str">
            <v/>
          </cell>
          <cell r="M4683" t="str">
            <v/>
          </cell>
          <cell r="R4683" t="str">
            <v>XPO LOGISTICS IN [American Stock]</v>
          </cell>
        </row>
        <row r="4684">
          <cell r="B4684" t="str">
            <v>ASHS.US</v>
          </cell>
          <cell r="C4684" t="str">
            <v>ASHS</v>
          </cell>
          <cell r="D4684" t="str">
            <v/>
          </cell>
          <cell r="E4684">
            <v>1</v>
          </cell>
          <cell r="F4684">
            <v>0.01</v>
          </cell>
          <cell r="G4684" t="str">
            <v/>
          </cell>
          <cell r="H4684" t="str">
            <v/>
          </cell>
          <cell r="I4684" t="str">
            <v/>
          </cell>
          <cell r="J4684" t="str">
            <v/>
          </cell>
          <cell r="K4684" t="str">
            <v>US2330517549</v>
          </cell>
          <cell r="L4684" t="str">
            <v/>
          </cell>
          <cell r="M4684" t="str">
            <v/>
          </cell>
          <cell r="R4684" t="str">
            <v>XTRACKERS HARVES [American Stock]</v>
          </cell>
        </row>
        <row r="4685">
          <cell r="B4685" t="str">
            <v>ASHR.US</v>
          </cell>
          <cell r="C4685" t="str">
            <v>ASHR</v>
          </cell>
          <cell r="D4685" t="str">
            <v/>
          </cell>
          <cell r="E4685">
            <v>1</v>
          </cell>
          <cell r="F4685">
            <v>0.01</v>
          </cell>
          <cell r="G4685" t="str">
            <v/>
          </cell>
          <cell r="H4685" t="str">
            <v/>
          </cell>
          <cell r="I4685" t="str">
            <v/>
          </cell>
          <cell r="J4685" t="str">
            <v/>
          </cell>
          <cell r="K4685" t="str">
            <v>US2330518794</v>
          </cell>
          <cell r="L4685" t="str">
            <v/>
          </cell>
          <cell r="M4685" t="str">
            <v/>
          </cell>
          <cell r="R4685" t="str">
            <v>XTRACKERS HARVES [American Stock]</v>
          </cell>
        </row>
        <row r="4686">
          <cell r="B4686" t="str">
            <v>JPN.US</v>
          </cell>
          <cell r="C4686" t="str">
            <v>JPN</v>
          </cell>
          <cell r="D4686" t="str">
            <v/>
          </cell>
          <cell r="E4686">
            <v>1</v>
          </cell>
          <cell r="F4686">
            <v>0.01</v>
          </cell>
          <cell r="G4686" t="str">
            <v/>
          </cell>
          <cell r="H4686" t="str">
            <v/>
          </cell>
          <cell r="I4686" t="str">
            <v/>
          </cell>
          <cell r="J4686" t="str">
            <v/>
          </cell>
          <cell r="K4686" t="str">
            <v>US2330516632</v>
          </cell>
          <cell r="L4686" t="str">
            <v/>
          </cell>
          <cell r="M4686" t="str">
            <v/>
          </cell>
          <cell r="R4686" t="str">
            <v>XTRACKERS JAPAN [American Stock]</v>
          </cell>
        </row>
        <row r="4687">
          <cell r="B4687" t="str">
            <v>DBAW.US</v>
          </cell>
          <cell r="C4687" t="str">
            <v>DBAW</v>
          </cell>
          <cell r="D4687" t="str">
            <v/>
          </cell>
          <cell r="E4687">
            <v>1</v>
          </cell>
          <cell r="F4687">
            <v>0.01</v>
          </cell>
          <cell r="G4687" t="str">
            <v/>
          </cell>
          <cell r="H4687" t="str">
            <v/>
          </cell>
          <cell r="I4687" t="str">
            <v/>
          </cell>
          <cell r="J4687" t="str">
            <v/>
          </cell>
          <cell r="K4687" t="str">
            <v>US2330518208</v>
          </cell>
          <cell r="L4687" t="str">
            <v/>
          </cell>
          <cell r="M4687" t="str">
            <v/>
          </cell>
          <cell r="R4687" t="str">
            <v>XTRACKERS MSCI A [American Stock]</v>
          </cell>
        </row>
        <row r="4688">
          <cell r="B4688" t="str">
            <v>CN.US</v>
          </cell>
          <cell r="C4688" t="str">
            <v>CN</v>
          </cell>
          <cell r="D4688" t="str">
            <v/>
          </cell>
          <cell r="E4688">
            <v>1</v>
          </cell>
          <cell r="F4688">
            <v>0.01</v>
          </cell>
          <cell r="G4688" t="str">
            <v/>
          </cell>
          <cell r="H4688" t="str">
            <v/>
          </cell>
          <cell r="I4688" t="str">
            <v/>
          </cell>
          <cell r="J4688" t="str">
            <v/>
          </cell>
          <cell r="K4688" t="str">
            <v>US2330517622</v>
          </cell>
          <cell r="L4688" t="str">
            <v/>
          </cell>
          <cell r="M4688" t="str">
            <v/>
          </cell>
          <cell r="R4688" t="str">
            <v>XTRACKERS MSCI A [American Stock]</v>
          </cell>
        </row>
        <row r="4689">
          <cell r="B4689" t="str">
            <v>DBEU.US</v>
          </cell>
          <cell r="C4689" t="str">
            <v>DBEU</v>
          </cell>
          <cell r="D4689" t="str">
            <v/>
          </cell>
          <cell r="E4689">
            <v>1</v>
          </cell>
          <cell r="F4689">
            <v>0.01</v>
          </cell>
          <cell r="G4689" t="str">
            <v/>
          </cell>
          <cell r="H4689" t="str">
            <v/>
          </cell>
          <cell r="I4689" t="str">
            <v/>
          </cell>
          <cell r="J4689" t="str">
            <v/>
          </cell>
          <cell r="K4689" t="str">
            <v>US2330518539</v>
          </cell>
          <cell r="L4689" t="str">
            <v/>
          </cell>
          <cell r="M4689" t="str">
            <v/>
          </cell>
          <cell r="R4689" t="str">
            <v>XTRACKERS MSCI E [American Stock]</v>
          </cell>
        </row>
        <row r="4690">
          <cell r="B4690" t="str">
            <v>DBEM.US</v>
          </cell>
          <cell r="C4690" t="str">
            <v>DBEM</v>
          </cell>
          <cell r="D4690" t="str">
            <v/>
          </cell>
          <cell r="E4690">
            <v>1</v>
          </cell>
          <cell r="F4690">
            <v>0.01</v>
          </cell>
          <cell r="G4690" t="str">
            <v/>
          </cell>
          <cell r="H4690" t="str">
            <v/>
          </cell>
          <cell r="I4690" t="str">
            <v/>
          </cell>
          <cell r="J4690" t="str">
            <v/>
          </cell>
          <cell r="K4690" t="str">
            <v>US2330511013</v>
          </cell>
          <cell r="L4690" t="str">
            <v/>
          </cell>
          <cell r="M4690" t="str">
            <v/>
          </cell>
          <cell r="R4690" t="str">
            <v>XTRACKERS MSCI E [American Stock]</v>
          </cell>
        </row>
        <row r="4691">
          <cell r="B4691" t="str">
            <v>DBEF.US</v>
          </cell>
          <cell r="C4691" t="str">
            <v>DBEF</v>
          </cell>
          <cell r="D4691" t="str">
            <v/>
          </cell>
          <cell r="E4691">
            <v>1</v>
          </cell>
          <cell r="F4691">
            <v>0.01</v>
          </cell>
          <cell r="G4691" t="str">
            <v/>
          </cell>
          <cell r="H4691" t="str">
            <v/>
          </cell>
          <cell r="I4691" t="str">
            <v/>
          </cell>
          <cell r="J4691" t="str">
            <v/>
          </cell>
          <cell r="K4691" t="str">
            <v>US2330512003</v>
          </cell>
          <cell r="L4691" t="str">
            <v/>
          </cell>
          <cell r="M4691" t="str">
            <v/>
          </cell>
          <cell r="R4691" t="str">
            <v>XTRACKERS MSCI E [American Stock]</v>
          </cell>
        </row>
        <row r="4692">
          <cell r="B4692" t="str">
            <v>DBEZ.US</v>
          </cell>
          <cell r="C4692" t="str">
            <v>DBEZ</v>
          </cell>
          <cell r="D4692" t="str">
            <v/>
          </cell>
          <cell r="E4692">
            <v>1</v>
          </cell>
          <cell r="F4692">
            <v>0.01</v>
          </cell>
          <cell r="G4692" t="str">
            <v/>
          </cell>
          <cell r="H4692" t="str">
            <v/>
          </cell>
          <cell r="I4692" t="str">
            <v/>
          </cell>
          <cell r="J4692" t="str">
            <v/>
          </cell>
          <cell r="K4692" t="str">
            <v>US2330516970</v>
          </cell>
          <cell r="L4692" t="str">
            <v/>
          </cell>
          <cell r="M4692" t="str">
            <v/>
          </cell>
          <cell r="R4692" t="str">
            <v>XTRACKERS MSCI E [American Stock]</v>
          </cell>
        </row>
        <row r="4693">
          <cell r="B4693" t="str">
            <v>DBJP.US</v>
          </cell>
          <cell r="C4693" t="str">
            <v>DBJP</v>
          </cell>
          <cell r="D4693" t="str">
            <v/>
          </cell>
          <cell r="E4693">
            <v>1</v>
          </cell>
          <cell r="F4693">
            <v>0.01</v>
          </cell>
          <cell r="G4693" t="str">
            <v/>
          </cell>
          <cell r="H4693" t="str">
            <v/>
          </cell>
          <cell r="I4693" t="str">
            <v/>
          </cell>
          <cell r="J4693" t="str">
            <v/>
          </cell>
          <cell r="K4693" t="str">
            <v>US2330515071</v>
          </cell>
          <cell r="L4693" t="str">
            <v/>
          </cell>
          <cell r="M4693" t="str">
            <v/>
          </cell>
          <cell r="R4693" t="str">
            <v>XTRACKERS MSCI J [American Stock]</v>
          </cell>
        </row>
        <row r="4694">
          <cell r="B4694" t="str">
            <v>RVNU.US</v>
          </cell>
          <cell r="C4694" t="str">
            <v>RVNU</v>
          </cell>
          <cell r="D4694" t="str">
            <v/>
          </cell>
          <cell r="E4694">
            <v>1</v>
          </cell>
          <cell r="F4694">
            <v>0.01</v>
          </cell>
          <cell r="G4694" t="str">
            <v/>
          </cell>
          <cell r="H4694" t="str">
            <v/>
          </cell>
          <cell r="I4694" t="str">
            <v/>
          </cell>
          <cell r="J4694" t="str">
            <v/>
          </cell>
          <cell r="K4694" t="str">
            <v>US2330517051</v>
          </cell>
          <cell r="L4694" t="str">
            <v/>
          </cell>
          <cell r="M4694" t="str">
            <v/>
          </cell>
          <cell r="R4694" t="str">
            <v>XTRACKERS MUNICI [American Stock]</v>
          </cell>
        </row>
        <row r="4695">
          <cell r="B4695" t="str">
            <v>XYL.US</v>
          </cell>
          <cell r="C4695" t="str">
            <v>XYL</v>
          </cell>
          <cell r="D4695" t="str">
            <v/>
          </cell>
          <cell r="E4695">
            <v>1</v>
          </cell>
          <cell r="F4695">
            <v>0.01</v>
          </cell>
          <cell r="G4695" t="str">
            <v/>
          </cell>
          <cell r="H4695" t="str">
            <v/>
          </cell>
          <cell r="I4695" t="str">
            <v/>
          </cell>
          <cell r="J4695" t="str">
            <v/>
          </cell>
          <cell r="K4695" t="str">
            <v>US98419M1009</v>
          </cell>
          <cell r="L4695" t="str">
            <v/>
          </cell>
          <cell r="M4695" t="str">
            <v/>
          </cell>
          <cell r="R4695" t="str">
            <v>XYLEM INC [American Stock]</v>
          </cell>
        </row>
        <row r="4696">
          <cell r="B4696" t="str">
            <v>YNDX.US</v>
          </cell>
          <cell r="C4696" t="str">
            <v>YNDX</v>
          </cell>
          <cell r="D4696" t="str">
            <v/>
          </cell>
          <cell r="E4696">
            <v>1</v>
          </cell>
          <cell r="F4696">
            <v>0.01</v>
          </cell>
          <cell r="G4696" t="str">
            <v/>
          </cell>
          <cell r="H4696" t="str">
            <v/>
          </cell>
          <cell r="I4696" t="str">
            <v/>
          </cell>
          <cell r="J4696" t="str">
            <v/>
          </cell>
          <cell r="K4696" t="str">
            <v>NL0009805522</v>
          </cell>
          <cell r="L4696" t="str">
            <v/>
          </cell>
          <cell r="M4696" t="str">
            <v/>
          </cell>
          <cell r="R4696" t="str">
            <v>YANDEX NV-A [American Stock]</v>
          </cell>
        </row>
        <row r="4697">
          <cell r="B4697" t="str">
            <v>YELP.US</v>
          </cell>
          <cell r="C4697" t="str">
            <v>YELP</v>
          </cell>
          <cell r="D4697" t="str">
            <v/>
          </cell>
          <cell r="E4697">
            <v>1</v>
          </cell>
          <cell r="F4697">
            <v>0.01</v>
          </cell>
          <cell r="G4697" t="str">
            <v/>
          </cell>
          <cell r="H4697" t="str">
            <v/>
          </cell>
          <cell r="I4697" t="str">
            <v/>
          </cell>
          <cell r="J4697" t="str">
            <v/>
          </cell>
          <cell r="K4697" t="str">
            <v>US9858171054</v>
          </cell>
          <cell r="L4697" t="str">
            <v/>
          </cell>
          <cell r="M4697" t="str">
            <v/>
          </cell>
          <cell r="R4697" t="str">
            <v>YELP INC [American Stock]</v>
          </cell>
        </row>
        <row r="4698">
          <cell r="B4698" t="str">
            <v>YETI.US</v>
          </cell>
          <cell r="C4698" t="str">
            <v>YETI</v>
          </cell>
          <cell r="D4698" t="str">
            <v/>
          </cell>
          <cell r="E4698">
            <v>1</v>
          </cell>
          <cell r="F4698">
            <v>0.01</v>
          </cell>
          <cell r="G4698" t="str">
            <v/>
          </cell>
          <cell r="H4698" t="str">
            <v/>
          </cell>
          <cell r="I4698" t="str">
            <v/>
          </cell>
          <cell r="J4698" t="str">
            <v/>
          </cell>
          <cell r="K4698" t="str">
            <v>US98585X1046</v>
          </cell>
          <cell r="L4698" t="str">
            <v/>
          </cell>
          <cell r="M4698" t="str">
            <v/>
          </cell>
          <cell r="R4698" t="str">
            <v>YETI HOLDINGS IN [American Stock]</v>
          </cell>
        </row>
        <row r="4699">
          <cell r="B4699" t="str">
            <v>YEXT.US</v>
          </cell>
          <cell r="C4699" t="str">
            <v>YEXT</v>
          </cell>
          <cell r="D4699" t="str">
            <v/>
          </cell>
          <cell r="E4699">
            <v>1</v>
          </cell>
          <cell r="F4699">
            <v>0.01</v>
          </cell>
          <cell r="G4699" t="str">
            <v/>
          </cell>
          <cell r="H4699" t="str">
            <v/>
          </cell>
          <cell r="I4699" t="str">
            <v/>
          </cell>
          <cell r="J4699" t="str">
            <v/>
          </cell>
          <cell r="K4699" t="str">
            <v>US98585N1063</v>
          </cell>
          <cell r="L4699" t="str">
            <v/>
          </cell>
          <cell r="M4699" t="str">
            <v/>
          </cell>
          <cell r="R4699" t="str">
            <v>YEXT INC [American Stock]</v>
          </cell>
        </row>
        <row r="4700">
          <cell r="B4700" t="str">
            <v>YORW.US</v>
          </cell>
          <cell r="C4700" t="str">
            <v>YORW</v>
          </cell>
          <cell r="D4700" t="str">
            <v/>
          </cell>
          <cell r="E4700">
            <v>1</v>
          </cell>
          <cell r="F4700">
            <v>0.01</v>
          </cell>
          <cell r="G4700" t="str">
            <v/>
          </cell>
          <cell r="H4700" t="str">
            <v/>
          </cell>
          <cell r="I4700" t="str">
            <v/>
          </cell>
          <cell r="J4700" t="str">
            <v/>
          </cell>
          <cell r="K4700" t="str">
            <v>US9871841089</v>
          </cell>
          <cell r="L4700" t="str">
            <v/>
          </cell>
          <cell r="M4700" t="str">
            <v/>
          </cell>
          <cell r="R4700" t="str">
            <v>YORK WATER CO [American Stock]</v>
          </cell>
        </row>
        <row r="4701">
          <cell r="B4701" t="str">
            <v>YPF.US</v>
          </cell>
          <cell r="C4701" t="str">
            <v>YPF</v>
          </cell>
          <cell r="D4701" t="str">
            <v/>
          </cell>
          <cell r="E4701">
            <v>1</v>
          </cell>
          <cell r="F4701">
            <v>0.01</v>
          </cell>
          <cell r="G4701" t="str">
            <v/>
          </cell>
          <cell r="H4701" t="str">
            <v/>
          </cell>
          <cell r="I4701" t="str">
            <v/>
          </cell>
          <cell r="J4701" t="str">
            <v/>
          </cell>
          <cell r="K4701" t="str">
            <v>US9842451000</v>
          </cell>
          <cell r="L4701" t="str">
            <v/>
          </cell>
          <cell r="M4701" t="str">
            <v/>
          </cell>
          <cell r="R4701" t="str">
            <v>YPF SA-ADR [American Stock]</v>
          </cell>
        </row>
        <row r="4702">
          <cell r="B4702" t="str">
            <v>YRCW.US</v>
          </cell>
          <cell r="C4702" t="str">
            <v>YRCW</v>
          </cell>
          <cell r="D4702" t="str">
            <v/>
          </cell>
          <cell r="E4702">
            <v>1</v>
          </cell>
          <cell r="F4702">
            <v>0.01</v>
          </cell>
          <cell r="G4702" t="str">
            <v/>
          </cell>
          <cell r="H4702" t="str">
            <v/>
          </cell>
          <cell r="I4702" t="str">
            <v/>
          </cell>
          <cell r="J4702" t="str">
            <v/>
          </cell>
          <cell r="K4702" t="str">
            <v>US9842496070</v>
          </cell>
          <cell r="L4702" t="str">
            <v/>
          </cell>
          <cell r="M4702" t="str">
            <v/>
          </cell>
          <cell r="R4702" t="str">
            <v>YRC WORLDWIDE IN [American Stock]</v>
          </cell>
        </row>
        <row r="4703">
          <cell r="B4703" t="str">
            <v>YUMC.US</v>
          </cell>
          <cell r="C4703" t="str">
            <v>YUMC</v>
          </cell>
          <cell r="D4703" t="str">
            <v/>
          </cell>
          <cell r="E4703">
            <v>1</v>
          </cell>
          <cell r="F4703">
            <v>0.01</v>
          </cell>
          <cell r="G4703" t="str">
            <v/>
          </cell>
          <cell r="H4703" t="str">
            <v/>
          </cell>
          <cell r="I4703" t="str">
            <v/>
          </cell>
          <cell r="J4703" t="str">
            <v/>
          </cell>
          <cell r="K4703" t="str">
            <v>US98850P1093</v>
          </cell>
          <cell r="L4703" t="str">
            <v/>
          </cell>
          <cell r="M4703" t="str">
            <v/>
          </cell>
          <cell r="R4703" t="str">
            <v>YUM CHINA HO [American Stock]</v>
          </cell>
        </row>
        <row r="4704">
          <cell r="B4704" t="str">
            <v>YUM.US</v>
          </cell>
          <cell r="C4704" t="str">
            <v>YUM</v>
          </cell>
          <cell r="D4704" t="str">
            <v/>
          </cell>
          <cell r="E4704">
            <v>1</v>
          </cell>
          <cell r="F4704">
            <v>0.01</v>
          </cell>
          <cell r="G4704" t="str">
            <v/>
          </cell>
          <cell r="H4704" t="str">
            <v/>
          </cell>
          <cell r="I4704" t="str">
            <v/>
          </cell>
          <cell r="J4704" t="str">
            <v/>
          </cell>
          <cell r="K4704" t="str">
            <v>US9884981013</v>
          </cell>
          <cell r="L4704" t="str">
            <v/>
          </cell>
          <cell r="M4704" t="str">
            <v/>
          </cell>
          <cell r="R4704" t="str">
            <v>YUM! BRANDS INC [American Stock]</v>
          </cell>
        </row>
        <row r="4705">
          <cell r="B4705" t="str">
            <v>CTIB.US</v>
          </cell>
          <cell r="C4705" t="str">
            <v>CTIB</v>
          </cell>
          <cell r="D4705" t="str">
            <v/>
          </cell>
          <cell r="E4705">
            <v>1</v>
          </cell>
          <cell r="F4705">
            <v>0.01</v>
          </cell>
          <cell r="G4705" t="str">
            <v/>
          </cell>
          <cell r="H4705" t="str">
            <v/>
          </cell>
          <cell r="I4705" t="str">
            <v/>
          </cell>
          <cell r="J4705" t="str">
            <v/>
          </cell>
          <cell r="K4705" t="str">
            <v>US98873Q1004</v>
          </cell>
          <cell r="L4705" t="str">
            <v/>
          </cell>
          <cell r="M4705" t="str">
            <v/>
          </cell>
          <cell r="R4705" t="str">
            <v>YUNHONG CTI LTD [American Stock]</v>
          </cell>
        </row>
        <row r="4706">
          <cell r="B4706" t="str">
            <v>ZAGG.US</v>
          </cell>
          <cell r="C4706" t="str">
            <v>ZAGG</v>
          </cell>
          <cell r="D4706" t="str">
            <v/>
          </cell>
          <cell r="E4706">
            <v>1</v>
          </cell>
          <cell r="F4706">
            <v>0.01</v>
          </cell>
          <cell r="G4706" t="str">
            <v/>
          </cell>
          <cell r="H4706" t="str">
            <v/>
          </cell>
          <cell r="I4706" t="str">
            <v/>
          </cell>
          <cell r="J4706" t="str">
            <v/>
          </cell>
          <cell r="K4706" t="str">
            <v>US98884U1088</v>
          </cell>
          <cell r="L4706" t="str">
            <v/>
          </cell>
          <cell r="M4706" t="str">
            <v/>
          </cell>
          <cell r="R4706" t="str">
            <v>ZAGG INC [American Stock]</v>
          </cell>
        </row>
        <row r="4707">
          <cell r="B4707" t="str">
            <v>ZBRA.US</v>
          </cell>
          <cell r="C4707" t="str">
            <v>ZBRA</v>
          </cell>
          <cell r="D4707" t="str">
            <v/>
          </cell>
          <cell r="E4707">
            <v>1</v>
          </cell>
          <cell r="F4707">
            <v>0.01</v>
          </cell>
          <cell r="G4707" t="str">
            <v/>
          </cell>
          <cell r="H4707" t="str">
            <v/>
          </cell>
          <cell r="I4707" t="str">
            <v/>
          </cell>
          <cell r="J4707" t="str">
            <v/>
          </cell>
          <cell r="K4707" t="str">
            <v>US9892071054</v>
          </cell>
          <cell r="L4707" t="str">
            <v/>
          </cell>
          <cell r="M4707" t="str">
            <v/>
          </cell>
          <cell r="R4707" t="str">
            <v>ZEBRA TECH CORP [American Stock]</v>
          </cell>
        </row>
        <row r="4708">
          <cell r="B4708" t="str">
            <v>ZEN.US</v>
          </cell>
          <cell r="C4708" t="str">
            <v>ZEN</v>
          </cell>
          <cell r="D4708" t="str">
            <v/>
          </cell>
          <cell r="E4708">
            <v>1</v>
          </cell>
          <cell r="F4708">
            <v>0.01</v>
          </cell>
          <cell r="G4708" t="str">
            <v/>
          </cell>
          <cell r="H4708" t="str">
            <v/>
          </cell>
          <cell r="I4708" t="str">
            <v/>
          </cell>
          <cell r="J4708" t="str">
            <v/>
          </cell>
          <cell r="K4708" t="str">
            <v>US98936J1016</v>
          </cell>
          <cell r="L4708" t="str">
            <v/>
          </cell>
          <cell r="M4708" t="str">
            <v/>
          </cell>
          <cell r="R4708" t="str">
            <v>ZENDESK INC [American Stock]</v>
          </cell>
        </row>
        <row r="4709">
          <cell r="B4709" t="str">
            <v>ZG.US</v>
          </cell>
          <cell r="C4709" t="str">
            <v>ZG</v>
          </cell>
          <cell r="D4709" t="str">
            <v/>
          </cell>
          <cell r="E4709">
            <v>1</v>
          </cell>
          <cell r="F4709">
            <v>0.01</v>
          </cell>
          <cell r="G4709" t="str">
            <v/>
          </cell>
          <cell r="H4709" t="str">
            <v/>
          </cell>
          <cell r="I4709" t="str">
            <v/>
          </cell>
          <cell r="J4709" t="str">
            <v/>
          </cell>
          <cell r="K4709" t="str">
            <v>US98954M1018</v>
          </cell>
          <cell r="L4709" t="str">
            <v/>
          </cell>
          <cell r="M4709" t="str">
            <v/>
          </cell>
          <cell r="R4709" t="str">
            <v>ZG.O [American Stock]</v>
          </cell>
        </row>
        <row r="4710">
          <cell r="B4710" t="str">
            <v>ZCMD.US</v>
          </cell>
          <cell r="C4710" t="str">
            <v>ZCMD</v>
          </cell>
          <cell r="D4710" t="str">
            <v/>
          </cell>
          <cell r="E4710">
            <v>1</v>
          </cell>
          <cell r="F4710">
            <v>0.01</v>
          </cell>
          <cell r="G4710" t="str">
            <v/>
          </cell>
          <cell r="H4710" t="str">
            <v/>
          </cell>
          <cell r="I4710" t="str">
            <v/>
          </cell>
          <cell r="J4710" t="str">
            <v/>
          </cell>
          <cell r="K4710" t="str">
            <v>KYG9897X1079</v>
          </cell>
          <cell r="L4710" t="str">
            <v/>
          </cell>
          <cell r="M4710" t="str">
            <v/>
          </cell>
          <cell r="R4710" t="str">
            <v>ZHONGCHAO INC-A [American Stock]</v>
          </cell>
        </row>
        <row r="4711">
          <cell r="B4711" t="str">
            <v>Z.US</v>
          </cell>
          <cell r="C4711" t="str">
            <v>Z</v>
          </cell>
          <cell r="D4711" t="str">
            <v/>
          </cell>
          <cell r="E4711">
            <v>1</v>
          </cell>
          <cell r="F4711">
            <v>0.01</v>
          </cell>
          <cell r="G4711" t="str">
            <v/>
          </cell>
          <cell r="H4711" t="str">
            <v/>
          </cell>
          <cell r="I4711" t="str">
            <v/>
          </cell>
          <cell r="J4711" t="str">
            <v/>
          </cell>
          <cell r="K4711" t="str">
            <v>US98954M2008</v>
          </cell>
          <cell r="L4711" t="str">
            <v/>
          </cell>
          <cell r="M4711" t="str">
            <v/>
          </cell>
          <cell r="R4711" t="str">
            <v>ZILLOW GRO-C [American Stock]</v>
          </cell>
        </row>
        <row r="4712">
          <cell r="B4712" t="str">
            <v>ZBH.US</v>
          </cell>
          <cell r="C4712" t="str">
            <v>ZBH</v>
          </cell>
          <cell r="D4712" t="str">
            <v/>
          </cell>
          <cell r="E4712">
            <v>1</v>
          </cell>
          <cell r="F4712">
            <v>0.01</v>
          </cell>
          <cell r="G4712" t="str">
            <v/>
          </cell>
          <cell r="H4712" t="str">
            <v/>
          </cell>
          <cell r="I4712" t="str">
            <v/>
          </cell>
          <cell r="J4712" t="str">
            <v/>
          </cell>
          <cell r="K4712" t="str">
            <v>US98956P1021</v>
          </cell>
          <cell r="L4712" t="str">
            <v/>
          </cell>
          <cell r="M4712" t="str">
            <v/>
          </cell>
          <cell r="R4712" t="str">
            <v>ZIMMER BIOMET HO [American Stock]</v>
          </cell>
        </row>
        <row r="4713">
          <cell r="B4713" t="str">
            <v>ZION.US</v>
          </cell>
          <cell r="C4713" t="str">
            <v>ZION</v>
          </cell>
          <cell r="D4713" t="str">
            <v/>
          </cell>
          <cell r="E4713">
            <v>1</v>
          </cell>
          <cell r="F4713">
            <v>0.01</v>
          </cell>
          <cell r="G4713" t="str">
            <v/>
          </cell>
          <cell r="H4713" t="str">
            <v/>
          </cell>
          <cell r="I4713" t="str">
            <v/>
          </cell>
          <cell r="J4713" t="str">
            <v/>
          </cell>
          <cell r="K4713" t="str">
            <v>US9897011071</v>
          </cell>
          <cell r="L4713" t="str">
            <v/>
          </cell>
          <cell r="M4713" t="str">
            <v/>
          </cell>
          <cell r="R4713" t="str">
            <v>ZIONS BANCORP NA [American Stock]</v>
          </cell>
        </row>
        <row r="4714">
          <cell r="B4714" t="str">
            <v>ZIOP.US</v>
          </cell>
          <cell r="C4714" t="str">
            <v>ZIOP</v>
          </cell>
          <cell r="D4714" t="str">
            <v/>
          </cell>
          <cell r="E4714">
            <v>1</v>
          </cell>
          <cell r="F4714">
            <v>0.01</v>
          </cell>
          <cell r="G4714" t="str">
            <v/>
          </cell>
          <cell r="H4714" t="str">
            <v/>
          </cell>
          <cell r="I4714" t="str">
            <v/>
          </cell>
          <cell r="J4714" t="str">
            <v/>
          </cell>
          <cell r="K4714" t="str">
            <v>US98973P1012</v>
          </cell>
          <cell r="L4714" t="str">
            <v/>
          </cell>
          <cell r="M4714" t="str">
            <v/>
          </cell>
          <cell r="R4714" t="str">
            <v>ZIOPHARM ONCOLOG [American Stock]</v>
          </cell>
        </row>
        <row r="4715">
          <cell r="B4715" t="str">
            <v>ZIXI.US</v>
          </cell>
          <cell r="C4715" t="str">
            <v>ZIXI</v>
          </cell>
          <cell r="D4715" t="str">
            <v/>
          </cell>
          <cell r="E4715">
            <v>1</v>
          </cell>
          <cell r="F4715">
            <v>0.01</v>
          </cell>
          <cell r="G4715" t="str">
            <v/>
          </cell>
          <cell r="H4715" t="str">
            <v/>
          </cell>
          <cell r="I4715" t="str">
            <v/>
          </cell>
          <cell r="J4715" t="str">
            <v/>
          </cell>
          <cell r="K4715" t="str">
            <v>US98974P1003</v>
          </cell>
          <cell r="L4715" t="str">
            <v/>
          </cell>
          <cell r="M4715" t="str">
            <v/>
          </cell>
          <cell r="R4715" t="str">
            <v>ZIX CORP [American Stock]</v>
          </cell>
        </row>
        <row r="4716">
          <cell r="B4716" t="str">
            <v>ZTS.US</v>
          </cell>
          <cell r="C4716" t="str">
            <v>ZTS</v>
          </cell>
          <cell r="D4716" t="str">
            <v/>
          </cell>
          <cell r="E4716">
            <v>1</v>
          </cell>
          <cell r="F4716">
            <v>0.01</v>
          </cell>
          <cell r="G4716" t="str">
            <v/>
          </cell>
          <cell r="H4716" t="str">
            <v/>
          </cell>
          <cell r="I4716" t="str">
            <v/>
          </cell>
          <cell r="J4716" t="str">
            <v/>
          </cell>
          <cell r="K4716" t="str">
            <v>US98978V1035</v>
          </cell>
          <cell r="L4716" t="str">
            <v/>
          </cell>
          <cell r="M4716" t="str">
            <v/>
          </cell>
          <cell r="R4716" t="str">
            <v>ZOETIS INC [American Stock]</v>
          </cell>
        </row>
        <row r="4717">
          <cell r="B4717" t="str">
            <v>ZGNX.US</v>
          </cell>
          <cell r="C4717" t="str">
            <v>ZGNX</v>
          </cell>
          <cell r="D4717" t="str">
            <v/>
          </cell>
          <cell r="E4717">
            <v>1</v>
          </cell>
          <cell r="F4717">
            <v>0.01</v>
          </cell>
          <cell r="G4717" t="str">
            <v/>
          </cell>
          <cell r="H4717" t="str">
            <v/>
          </cell>
          <cell r="I4717" t="str">
            <v/>
          </cell>
          <cell r="J4717" t="str">
            <v/>
          </cell>
          <cell r="K4717" t="str">
            <v>US98978L2043</v>
          </cell>
          <cell r="L4717" t="str">
            <v/>
          </cell>
          <cell r="M4717" t="str">
            <v/>
          </cell>
          <cell r="R4717" t="str">
            <v>ZOGENIX INC [American Stock]</v>
          </cell>
        </row>
        <row r="4718">
          <cell r="B4718" t="str">
            <v>ZM.US</v>
          </cell>
          <cell r="C4718" t="str">
            <v>ZM</v>
          </cell>
          <cell r="D4718" t="str">
            <v/>
          </cell>
          <cell r="E4718">
            <v>1</v>
          </cell>
          <cell r="F4718">
            <v>0.01</v>
          </cell>
          <cell r="G4718" t="str">
            <v/>
          </cell>
          <cell r="H4718" t="str">
            <v/>
          </cell>
          <cell r="I4718" t="str">
            <v/>
          </cell>
          <cell r="J4718" t="str">
            <v/>
          </cell>
          <cell r="K4718" t="str">
            <v>US98980L1017</v>
          </cell>
          <cell r="L4718" t="str">
            <v/>
          </cell>
          <cell r="M4718" t="str">
            <v/>
          </cell>
          <cell r="R4718" t="str">
            <v>ZOOM VIDEO COM-A [American Stock]</v>
          </cell>
        </row>
        <row r="4719">
          <cell r="B4719" t="str">
            <v>ZI.US</v>
          </cell>
          <cell r="C4719" t="str">
            <v>ZI</v>
          </cell>
          <cell r="D4719" t="str">
            <v/>
          </cell>
          <cell r="E4719">
            <v>1</v>
          </cell>
          <cell r="F4719">
            <v>0.01</v>
          </cell>
          <cell r="G4719" t="str">
            <v/>
          </cell>
          <cell r="H4719" t="str">
            <v/>
          </cell>
          <cell r="I4719" t="str">
            <v/>
          </cell>
          <cell r="J4719" t="str">
            <v/>
          </cell>
          <cell r="K4719" t="str">
            <v>US98980F1049</v>
          </cell>
          <cell r="L4719" t="str">
            <v/>
          </cell>
          <cell r="M4719" t="str">
            <v/>
          </cell>
          <cell r="R4719" t="str">
            <v>ZOOMINFO TECH-A [American Stock]</v>
          </cell>
        </row>
        <row r="4720">
          <cell r="B4720" t="str">
            <v>ZSAN.US</v>
          </cell>
          <cell r="C4720" t="str">
            <v>ZSAN</v>
          </cell>
          <cell r="D4720" t="str">
            <v/>
          </cell>
          <cell r="E4720">
            <v>1</v>
          </cell>
          <cell r="F4720">
            <v>0.01</v>
          </cell>
          <cell r="G4720" t="str">
            <v/>
          </cell>
          <cell r="H4720" t="str">
            <v/>
          </cell>
          <cell r="I4720" t="str">
            <v/>
          </cell>
          <cell r="J4720" t="str">
            <v/>
          </cell>
          <cell r="K4720" t="str">
            <v>US98979H2022</v>
          </cell>
          <cell r="L4720" t="str">
            <v/>
          </cell>
          <cell r="M4720" t="str">
            <v/>
          </cell>
          <cell r="R4720" t="str">
            <v>ZOSANO PHARMA CO [American Stock]</v>
          </cell>
        </row>
        <row r="4721">
          <cell r="B4721" t="str">
            <v>ZS.US</v>
          </cell>
          <cell r="C4721" t="str">
            <v>ZS</v>
          </cell>
          <cell r="D4721" t="str">
            <v/>
          </cell>
          <cell r="E4721">
            <v>1</v>
          </cell>
          <cell r="F4721">
            <v>0.01</v>
          </cell>
          <cell r="G4721" t="str">
            <v/>
          </cell>
          <cell r="H4721" t="str">
            <v/>
          </cell>
          <cell r="I4721" t="str">
            <v/>
          </cell>
          <cell r="J4721" t="str">
            <v/>
          </cell>
          <cell r="K4721" t="str">
            <v>US98980G1022</v>
          </cell>
          <cell r="L4721" t="str">
            <v/>
          </cell>
          <cell r="M4721" t="str">
            <v/>
          </cell>
          <cell r="R4721" t="str">
            <v>ZSCALER INC [American Stock]</v>
          </cell>
        </row>
        <row r="4722">
          <cell r="B4722" t="str">
            <v>ZUMZ.US</v>
          </cell>
          <cell r="C4722" t="str">
            <v>ZUMZ</v>
          </cell>
          <cell r="D4722" t="str">
            <v/>
          </cell>
          <cell r="E4722">
            <v>1</v>
          </cell>
          <cell r="F4722">
            <v>0.01</v>
          </cell>
          <cell r="G4722" t="str">
            <v/>
          </cell>
          <cell r="H4722" t="str">
            <v/>
          </cell>
          <cell r="I4722" t="str">
            <v/>
          </cell>
          <cell r="J4722" t="str">
            <v/>
          </cell>
          <cell r="K4722" t="str">
            <v>US9898171015</v>
          </cell>
          <cell r="L4722" t="str">
            <v/>
          </cell>
          <cell r="M4722" t="str">
            <v/>
          </cell>
          <cell r="R4722" t="str">
            <v>ZUMIEZ INC [American Stock]</v>
          </cell>
        </row>
        <row r="4723">
          <cell r="B4723" t="str">
            <v>ZUO.US</v>
          </cell>
          <cell r="C4723" t="str">
            <v>ZUO</v>
          </cell>
          <cell r="D4723" t="str">
            <v/>
          </cell>
          <cell r="E4723">
            <v>1</v>
          </cell>
          <cell r="F4723">
            <v>0.01</v>
          </cell>
          <cell r="G4723" t="str">
            <v/>
          </cell>
          <cell r="H4723" t="str">
            <v/>
          </cell>
          <cell r="I4723" t="str">
            <v/>
          </cell>
          <cell r="J4723" t="str">
            <v/>
          </cell>
          <cell r="K4723" t="str">
            <v>US98983V1061</v>
          </cell>
          <cell r="L4723" t="str">
            <v/>
          </cell>
          <cell r="M4723" t="str">
            <v/>
          </cell>
          <cell r="R4723" t="str">
            <v>ZUORA INC -CL A [American Stock]</v>
          </cell>
        </row>
        <row r="4724">
          <cell r="B4724" t="str">
            <v>ZYME.US</v>
          </cell>
          <cell r="C4724" t="str">
            <v>ZYME</v>
          </cell>
          <cell r="D4724" t="str">
            <v/>
          </cell>
          <cell r="E4724">
            <v>1</v>
          </cell>
          <cell r="F4724">
            <v>0.01</v>
          </cell>
          <cell r="G4724" t="str">
            <v/>
          </cell>
          <cell r="H4724" t="str">
            <v/>
          </cell>
          <cell r="I4724" t="str">
            <v/>
          </cell>
          <cell r="J4724" t="str">
            <v/>
          </cell>
          <cell r="K4724" t="str">
            <v>CA98985W1023</v>
          </cell>
          <cell r="L4724" t="str">
            <v/>
          </cell>
          <cell r="M4724" t="str">
            <v/>
          </cell>
          <cell r="R4724" t="str">
            <v>ZYMEWORKS INC [American Stock]</v>
          </cell>
        </row>
        <row r="4725">
          <cell r="B4725" t="str">
            <v>ZYNE.US</v>
          </cell>
          <cell r="C4725" t="str">
            <v>ZYNE</v>
          </cell>
          <cell r="D4725" t="str">
            <v/>
          </cell>
          <cell r="E4725">
            <v>1</v>
          </cell>
          <cell r="F4725">
            <v>0.01</v>
          </cell>
          <cell r="G4725" t="str">
            <v/>
          </cell>
          <cell r="H4725" t="str">
            <v/>
          </cell>
          <cell r="I4725" t="str">
            <v/>
          </cell>
          <cell r="J4725" t="str">
            <v/>
          </cell>
          <cell r="K4725" t="str">
            <v>US98986X1090</v>
          </cell>
          <cell r="L4725" t="str">
            <v/>
          </cell>
          <cell r="M4725" t="str">
            <v/>
          </cell>
          <cell r="R4725" t="str">
            <v>ZYNE.O [American Stock]</v>
          </cell>
        </row>
        <row r="4726">
          <cell r="B4726" t="str">
            <v>ZNGA.US</v>
          </cell>
          <cell r="C4726" t="str">
            <v>ZNGA</v>
          </cell>
          <cell r="D4726" t="str">
            <v/>
          </cell>
          <cell r="E4726">
            <v>1</v>
          </cell>
          <cell r="F4726">
            <v>0.01</v>
          </cell>
          <cell r="G4726" t="str">
            <v/>
          </cell>
          <cell r="H4726" t="str">
            <v/>
          </cell>
          <cell r="I4726" t="str">
            <v/>
          </cell>
          <cell r="J4726" t="str">
            <v/>
          </cell>
          <cell r="K4726" t="str">
            <v>US98986T1088</v>
          </cell>
          <cell r="L4726" t="str">
            <v/>
          </cell>
          <cell r="M4726" t="str">
            <v/>
          </cell>
          <cell r="R4726" t="str">
            <v>ZYNGA INC- CL A [American Stock]</v>
          </cell>
        </row>
        <row r="4727">
          <cell r="B4727" t="str">
            <v>ZYXI.US</v>
          </cell>
          <cell r="C4727" t="str">
            <v>ZYXI</v>
          </cell>
          <cell r="D4727" t="str">
            <v/>
          </cell>
          <cell r="E4727">
            <v>1</v>
          </cell>
          <cell r="F4727">
            <v>0.01</v>
          </cell>
          <cell r="G4727" t="str">
            <v/>
          </cell>
          <cell r="H4727" t="str">
            <v/>
          </cell>
          <cell r="I4727" t="str">
            <v/>
          </cell>
          <cell r="J4727" t="str">
            <v/>
          </cell>
          <cell r="K4727" t="str">
            <v>US98986M1036</v>
          </cell>
          <cell r="L4727" t="str">
            <v/>
          </cell>
          <cell r="M4727" t="str">
            <v/>
          </cell>
          <cell r="R4727" t="str">
            <v>ZYXI.O [American Stock]</v>
          </cell>
        </row>
        <row r="4728">
          <cell r="B4728" t="str">
            <v>MSNG</v>
          </cell>
          <cell r="C4728" t="str">
            <v/>
          </cell>
          <cell r="D4728">
            <v>0</v>
          </cell>
          <cell r="E4728">
            <v>1000</v>
          </cell>
          <cell r="F4728">
            <v>5.0000000000000001E-4</v>
          </cell>
          <cell r="G4728" t="str">
            <v/>
          </cell>
          <cell r="H4728" t="str">
            <v/>
          </cell>
          <cell r="I4728">
            <v>2.0314999999999999</v>
          </cell>
          <cell r="J4728">
            <v>0</v>
          </cell>
          <cell r="K4728" t="str">
            <v>RU0008958863</v>
          </cell>
          <cell r="L4728">
            <v>0</v>
          </cell>
          <cell r="M4728" t="str">
            <v/>
          </cell>
          <cell r="R4728" t="str">
            <v>+МосЭнерго [МБ ФР: Т+ Акции и ДР]</v>
          </cell>
        </row>
        <row r="4729">
          <cell r="B4729" t="str">
            <v>AGRO</v>
          </cell>
          <cell r="C4729" t="str">
            <v/>
          </cell>
          <cell r="D4729">
            <v>0</v>
          </cell>
          <cell r="E4729">
            <v>1</v>
          </cell>
          <cell r="F4729">
            <v>0.2</v>
          </cell>
          <cell r="G4729" t="str">
            <v/>
          </cell>
          <cell r="H4729" t="str">
            <v/>
          </cell>
          <cell r="I4729">
            <v>731.2</v>
          </cell>
          <cell r="J4729">
            <v>0</v>
          </cell>
          <cell r="K4729" t="str">
            <v>US7496552057</v>
          </cell>
          <cell r="L4729">
            <v>0</v>
          </cell>
          <cell r="M4729" t="str">
            <v/>
          </cell>
          <cell r="R4729" t="str">
            <v>AGRO-гдр [МБ ФР: Т+ Акции и ДР]</v>
          </cell>
        </row>
        <row r="4730">
          <cell r="B4730" t="str">
            <v>ETLN</v>
          </cell>
          <cell r="C4730" t="str">
            <v/>
          </cell>
          <cell r="D4730">
            <v>0</v>
          </cell>
          <cell r="E4730">
            <v>1</v>
          </cell>
          <cell r="F4730">
            <v>0.02</v>
          </cell>
          <cell r="G4730" t="str">
            <v/>
          </cell>
          <cell r="H4730" t="str">
            <v/>
          </cell>
          <cell r="I4730">
            <v>123.6</v>
          </cell>
          <cell r="J4730">
            <v>0</v>
          </cell>
          <cell r="K4730" t="str">
            <v>US29760G1031</v>
          </cell>
          <cell r="L4730">
            <v>0</v>
          </cell>
          <cell r="M4730" t="str">
            <v/>
          </cell>
          <cell r="R4730" t="str">
            <v>ETLN-гдр [МБ ФР: Т+ Акции и ДР]</v>
          </cell>
        </row>
        <row r="4731">
          <cell r="B4731" t="str">
            <v>FIVE</v>
          </cell>
          <cell r="C4731" t="str">
            <v/>
          </cell>
          <cell r="D4731">
            <v>0</v>
          </cell>
          <cell r="E4731">
            <v>1</v>
          </cell>
          <cell r="F4731">
            <v>0.5</v>
          </cell>
          <cell r="G4731" t="str">
            <v/>
          </cell>
          <cell r="H4731" t="str">
            <v/>
          </cell>
          <cell r="I4731">
            <v>2965</v>
          </cell>
          <cell r="J4731">
            <v>0</v>
          </cell>
          <cell r="K4731" t="str">
            <v>US98387E2054</v>
          </cell>
          <cell r="L4731">
            <v>0</v>
          </cell>
          <cell r="M4731" t="str">
            <v/>
          </cell>
          <cell r="R4731" t="str">
            <v>FIVE-гдр [МБ ФР: Т+ Акции и ДР]</v>
          </cell>
        </row>
        <row r="4732">
          <cell r="B4732" t="str">
            <v>MAIL</v>
          </cell>
          <cell r="C4732" t="str">
            <v/>
          </cell>
          <cell r="D4732">
            <v>0</v>
          </cell>
          <cell r="E4732">
            <v>1</v>
          </cell>
          <cell r="F4732">
            <v>0.2</v>
          </cell>
          <cell r="G4732" t="str">
            <v/>
          </cell>
          <cell r="H4732" t="str">
            <v/>
          </cell>
          <cell r="I4732">
            <v>2200</v>
          </cell>
          <cell r="J4732">
            <v>0</v>
          </cell>
          <cell r="K4732" t="str">
            <v>US5603172082</v>
          </cell>
          <cell r="L4732">
            <v>0</v>
          </cell>
          <cell r="M4732" t="str">
            <v/>
          </cell>
          <cell r="R4732" t="str">
            <v>MAIL-гдр [МБ ФР: Т+ Акции и ДР]</v>
          </cell>
        </row>
        <row r="4733">
          <cell r="B4733" t="str">
            <v>POGR</v>
          </cell>
          <cell r="C4733" t="str">
            <v/>
          </cell>
          <cell r="D4733">
            <v>0</v>
          </cell>
          <cell r="E4733">
            <v>100</v>
          </cell>
          <cell r="F4733">
            <v>5.0000000000000001E-3</v>
          </cell>
          <cell r="G4733" t="str">
            <v/>
          </cell>
          <cell r="H4733" t="str">
            <v/>
          </cell>
          <cell r="I4733">
            <v>33.164999999999999</v>
          </cell>
          <cell r="J4733">
            <v>0</v>
          </cell>
          <cell r="K4733" t="str">
            <v>GB0031544546</v>
          </cell>
          <cell r="L4733">
            <v>0</v>
          </cell>
          <cell r="M4733" t="str">
            <v/>
          </cell>
          <cell r="R4733" t="str">
            <v>Petropavl [МБ ФР: Т+ Акции и ДР]</v>
          </cell>
        </row>
        <row r="4734">
          <cell r="B4734" t="str">
            <v>POLY</v>
          </cell>
          <cell r="C4734" t="str">
            <v/>
          </cell>
          <cell r="D4734">
            <v>0</v>
          </cell>
          <cell r="E4734">
            <v>1</v>
          </cell>
          <cell r="F4734">
            <v>0.1</v>
          </cell>
          <cell r="G4734" t="str">
            <v/>
          </cell>
          <cell r="H4734" t="str">
            <v/>
          </cell>
          <cell r="I4734">
            <v>1672.5</v>
          </cell>
          <cell r="J4734">
            <v>0</v>
          </cell>
          <cell r="K4734" t="str">
            <v>JE00B6T5S470</v>
          </cell>
          <cell r="L4734">
            <v>0</v>
          </cell>
          <cell r="M4734" t="str">
            <v/>
          </cell>
          <cell r="R4734" t="str">
            <v>Polymetal [МБ ФР: Т+ Акции и ДР]</v>
          </cell>
        </row>
        <row r="4735">
          <cell r="B4735" t="str">
            <v>RUAL</v>
          </cell>
          <cell r="C4735" t="str">
            <v/>
          </cell>
          <cell r="D4735">
            <v>0</v>
          </cell>
          <cell r="E4735">
            <v>10</v>
          </cell>
          <cell r="F4735">
            <v>5.0000000000000001E-3</v>
          </cell>
          <cell r="G4735" t="str">
            <v/>
          </cell>
          <cell r="H4735" t="str">
            <v/>
          </cell>
          <cell r="I4735">
            <v>32.64</v>
          </cell>
          <cell r="J4735">
            <v>0</v>
          </cell>
          <cell r="K4735" t="str">
            <v>RU000A1025V3</v>
          </cell>
          <cell r="L4735">
            <v>0</v>
          </cell>
          <cell r="M4735" t="str">
            <v/>
          </cell>
          <cell r="R4735" t="str">
            <v>РУСАЛ ао [МБ ФР: Т+ Акции и ДР]</v>
          </cell>
        </row>
        <row r="4736">
          <cell r="B4736" t="str">
            <v>RAVN</v>
          </cell>
          <cell r="C4736" t="str">
            <v/>
          </cell>
          <cell r="D4736">
            <v>0</v>
          </cell>
          <cell r="E4736">
            <v>100</v>
          </cell>
          <cell r="F4736">
            <v>0.05</v>
          </cell>
          <cell r="G4736" t="str">
            <v/>
          </cell>
          <cell r="H4736" t="str">
            <v/>
          </cell>
          <cell r="I4736">
            <v>30.05</v>
          </cell>
          <cell r="J4736">
            <v>0</v>
          </cell>
          <cell r="K4736" t="str">
            <v>GB00B0D5V538</v>
          </cell>
          <cell r="L4736">
            <v>0</v>
          </cell>
          <cell r="M4736" t="str">
            <v/>
          </cell>
          <cell r="R4736" t="str">
            <v>Raven [МБ ФР: Т+ Акции и ДР]</v>
          </cell>
        </row>
        <row r="4737">
          <cell r="B4737" t="str">
            <v>TCSG</v>
          </cell>
          <cell r="C4737" t="str">
            <v/>
          </cell>
          <cell r="D4737">
            <v>0</v>
          </cell>
          <cell r="E4737">
            <v>1</v>
          </cell>
          <cell r="F4737">
            <v>0.2</v>
          </cell>
          <cell r="G4737" t="str">
            <v/>
          </cell>
          <cell r="H4737" t="str">
            <v/>
          </cell>
          <cell r="I4737">
            <v>2028.4</v>
          </cell>
          <cell r="J4737">
            <v>0</v>
          </cell>
          <cell r="K4737" t="str">
            <v>US87238U2033</v>
          </cell>
          <cell r="L4737">
            <v>0</v>
          </cell>
          <cell r="M4737" t="str">
            <v/>
          </cell>
          <cell r="R4737" t="str">
            <v>TCS-гдр [МБ ФР: Т+ Акции и ДР]</v>
          </cell>
        </row>
        <row r="4738">
          <cell r="B4738" t="str">
            <v>YNDX</v>
          </cell>
          <cell r="C4738" t="str">
            <v/>
          </cell>
          <cell r="D4738">
            <v>0</v>
          </cell>
          <cell r="E4738">
            <v>1</v>
          </cell>
          <cell r="F4738">
            <v>0.2</v>
          </cell>
          <cell r="G4738" t="str">
            <v/>
          </cell>
          <cell r="H4738" t="str">
            <v/>
          </cell>
          <cell r="I4738">
            <v>4934</v>
          </cell>
          <cell r="J4738">
            <v>0</v>
          </cell>
          <cell r="K4738" t="str">
            <v>NL0009805522</v>
          </cell>
          <cell r="L4738">
            <v>0</v>
          </cell>
          <cell r="M4738" t="str">
            <v/>
          </cell>
          <cell r="R4738" t="str">
            <v>Yandex clA [МБ ФР: Т+ Акции и ДР]</v>
          </cell>
        </row>
        <row r="4739">
          <cell r="B4739" t="str">
            <v>QIWI</v>
          </cell>
          <cell r="C4739" t="str">
            <v/>
          </cell>
          <cell r="D4739">
            <v>0</v>
          </cell>
          <cell r="E4739">
            <v>1</v>
          </cell>
          <cell r="F4739">
            <v>0.5</v>
          </cell>
          <cell r="G4739" t="str">
            <v/>
          </cell>
          <cell r="H4739" t="str">
            <v/>
          </cell>
          <cell r="I4739">
            <v>1349.5</v>
          </cell>
          <cell r="J4739">
            <v>0</v>
          </cell>
          <cell r="K4739" t="str">
            <v>US74735M1080</v>
          </cell>
          <cell r="L4739">
            <v>0</v>
          </cell>
          <cell r="M4739" t="str">
            <v/>
          </cell>
          <cell r="R4739" t="str">
            <v>iQIWI [МБ ФР: Т+ Акции и ДР]</v>
          </cell>
        </row>
        <row r="4740">
          <cell r="B4740" t="str">
            <v>UNAC</v>
          </cell>
          <cell r="C4740" t="str">
            <v/>
          </cell>
          <cell r="D4740">
            <v>0</v>
          </cell>
          <cell r="E4740">
            <v>1000</v>
          </cell>
          <cell r="F4740">
            <v>5.0000000000000001E-4</v>
          </cell>
          <cell r="G4740" t="str">
            <v/>
          </cell>
          <cell r="H4740" t="str">
            <v/>
          </cell>
          <cell r="I4740">
            <v>0.42749999999999999</v>
          </cell>
          <cell r="J4740">
            <v>0</v>
          </cell>
          <cell r="K4740" t="str">
            <v>RU000A0JPLZ7</v>
          </cell>
          <cell r="L4740">
            <v>0</v>
          </cell>
          <cell r="M4740" t="str">
            <v/>
          </cell>
          <cell r="R4740" t="str">
            <v>iАвиастКао [МБ ФР: Т+ Акции и ДР]</v>
          </cell>
        </row>
        <row r="4741">
          <cell r="B4741" t="str">
            <v>DZRD</v>
          </cell>
          <cell r="C4741" t="str">
            <v/>
          </cell>
          <cell r="D4741">
            <v>0</v>
          </cell>
          <cell r="E4741">
            <v>1</v>
          </cell>
          <cell r="F4741">
            <v>5</v>
          </cell>
          <cell r="G4741" t="str">
            <v/>
          </cell>
          <cell r="H4741" t="str">
            <v/>
          </cell>
          <cell r="I4741">
            <v>2125</v>
          </cell>
          <cell r="J4741">
            <v>0</v>
          </cell>
          <cell r="K4741" t="str">
            <v>RU000A0JQW11</v>
          </cell>
          <cell r="L4741">
            <v>0</v>
          </cell>
          <cell r="M4741" t="str">
            <v/>
          </cell>
          <cell r="R4741" t="str">
            <v>iДонскЗР [МБ ФР: Т+ Акции и ДР]</v>
          </cell>
        </row>
        <row r="4742">
          <cell r="B4742" t="str">
            <v>DZRDP</v>
          </cell>
          <cell r="C4742" t="str">
            <v/>
          </cell>
          <cell r="D4742">
            <v>0</v>
          </cell>
          <cell r="E4742">
            <v>1</v>
          </cell>
          <cell r="F4742">
            <v>10</v>
          </cell>
          <cell r="G4742" t="str">
            <v/>
          </cell>
          <cell r="H4742" t="str">
            <v/>
          </cell>
          <cell r="I4742">
            <v>1680</v>
          </cell>
          <cell r="J4742">
            <v>0</v>
          </cell>
          <cell r="K4742" t="str">
            <v>RU000A0JQW29</v>
          </cell>
          <cell r="L4742">
            <v>0</v>
          </cell>
          <cell r="M4742" t="str">
            <v/>
          </cell>
          <cell r="R4742" t="str">
            <v>iДонскЗР п [МБ ФР: Т+ Акции и ДР]</v>
          </cell>
        </row>
        <row r="4743">
          <cell r="B4743" t="str">
            <v>ISKJ</v>
          </cell>
          <cell r="C4743" t="str">
            <v/>
          </cell>
          <cell r="D4743">
            <v>0</v>
          </cell>
          <cell r="E4743">
            <v>100</v>
          </cell>
          <cell r="F4743">
            <v>0.01</v>
          </cell>
          <cell r="G4743" t="str">
            <v/>
          </cell>
          <cell r="H4743" t="str">
            <v/>
          </cell>
          <cell r="I4743">
            <v>34.5</v>
          </cell>
          <cell r="J4743">
            <v>0</v>
          </cell>
          <cell r="K4743" t="str">
            <v>RU000A0JNAB6</v>
          </cell>
          <cell r="L4743">
            <v>0</v>
          </cell>
          <cell r="M4743" t="str">
            <v/>
          </cell>
          <cell r="R4743" t="str">
            <v>iИСКЧ ао [МБ ФР: Т+ Акции и ДР]</v>
          </cell>
        </row>
        <row r="4744">
          <cell r="B4744" t="str">
            <v>GEMA</v>
          </cell>
          <cell r="C4744" t="str">
            <v/>
          </cell>
          <cell r="D4744">
            <v>0</v>
          </cell>
          <cell r="E4744">
            <v>1</v>
          </cell>
          <cell r="F4744">
            <v>0.5</v>
          </cell>
          <cell r="G4744" t="str">
            <v/>
          </cell>
          <cell r="H4744" t="str">
            <v/>
          </cell>
          <cell r="I4744">
            <v>615</v>
          </cell>
          <cell r="J4744">
            <v>0</v>
          </cell>
          <cell r="K4744" t="str">
            <v>RU000A100GC7</v>
          </cell>
          <cell r="L4744">
            <v>0</v>
          </cell>
          <cell r="M4744" t="str">
            <v/>
          </cell>
          <cell r="R4744" t="str">
            <v>iММЦБ ао [МБ ФР: Т+ Акции и ДР]</v>
          </cell>
        </row>
        <row r="4745">
          <cell r="B4745" t="str">
            <v>NAUK</v>
          </cell>
          <cell r="C4745" t="str">
            <v/>
          </cell>
          <cell r="D4745">
            <v>0</v>
          </cell>
          <cell r="E4745">
            <v>10</v>
          </cell>
          <cell r="F4745">
            <v>0.2</v>
          </cell>
          <cell r="G4745" t="str">
            <v/>
          </cell>
          <cell r="H4745" t="str">
            <v/>
          </cell>
          <cell r="I4745">
            <v>202.4</v>
          </cell>
          <cell r="J4745">
            <v>0</v>
          </cell>
          <cell r="K4745" t="str">
            <v>RU000A0JRPX9</v>
          </cell>
          <cell r="L4745">
            <v>0</v>
          </cell>
          <cell r="M4745" t="str">
            <v/>
          </cell>
          <cell r="R4745" t="str">
            <v>iНПОНаука [МБ ФР: Т+ Акции и ДР]</v>
          </cell>
        </row>
        <row r="4746">
          <cell r="B4746" t="str">
            <v>LIFE</v>
          </cell>
          <cell r="C4746" t="str">
            <v/>
          </cell>
          <cell r="D4746">
            <v>0</v>
          </cell>
          <cell r="E4746">
            <v>100</v>
          </cell>
          <cell r="F4746">
            <v>5.0000000000000001E-3</v>
          </cell>
          <cell r="G4746" t="str">
            <v/>
          </cell>
          <cell r="H4746" t="str">
            <v/>
          </cell>
          <cell r="I4746">
            <v>7.2549999999999999</v>
          </cell>
          <cell r="J4746">
            <v>0</v>
          </cell>
          <cell r="K4746" t="str">
            <v>RU000A0JR514</v>
          </cell>
          <cell r="L4746">
            <v>0</v>
          </cell>
          <cell r="M4746" t="str">
            <v/>
          </cell>
          <cell r="R4746" t="str">
            <v>iФармсинтз [МБ ФР: Т+ Акции и ДР]</v>
          </cell>
        </row>
        <row r="4747">
          <cell r="B4747" t="str">
            <v>ALRS</v>
          </cell>
          <cell r="C4747" t="str">
            <v/>
          </cell>
          <cell r="D4747">
            <v>0</v>
          </cell>
          <cell r="E4747">
            <v>10</v>
          </cell>
          <cell r="F4747">
            <v>0.01</v>
          </cell>
          <cell r="G4747" t="str">
            <v/>
          </cell>
          <cell r="H4747" t="str">
            <v/>
          </cell>
          <cell r="I4747">
            <v>71.94</v>
          </cell>
          <cell r="J4747">
            <v>0</v>
          </cell>
          <cell r="K4747" t="str">
            <v>RU0007252813</v>
          </cell>
          <cell r="L4747">
            <v>0</v>
          </cell>
          <cell r="M4747" t="str">
            <v/>
          </cell>
          <cell r="R4747" t="str">
            <v>АЛРОСА ао [МБ ФР: Т+ Акции и ДР]</v>
          </cell>
        </row>
        <row r="4748">
          <cell r="B4748" t="str">
            <v>ALNU</v>
          </cell>
          <cell r="C4748" t="str">
            <v/>
          </cell>
          <cell r="D4748">
            <v>0</v>
          </cell>
          <cell r="E4748">
            <v>1</v>
          </cell>
          <cell r="F4748">
            <v>200</v>
          </cell>
          <cell r="G4748" t="str">
            <v/>
          </cell>
          <cell r="H4748" t="str">
            <v/>
          </cell>
          <cell r="I4748">
            <v>57400</v>
          </cell>
          <cell r="J4748">
            <v>0</v>
          </cell>
          <cell r="K4748" t="str">
            <v>RU000A0JP468</v>
          </cell>
          <cell r="L4748">
            <v>0</v>
          </cell>
          <cell r="M4748" t="str">
            <v/>
          </cell>
          <cell r="R4748" t="str">
            <v>АЛРОСА-Нюр [МБ ФР: Т+ Акции и ДР]</v>
          </cell>
        </row>
        <row r="4749">
          <cell r="B4749" t="str">
            <v>ABRD</v>
          </cell>
          <cell r="C4749" t="str">
            <v/>
          </cell>
          <cell r="D4749">
            <v>0</v>
          </cell>
          <cell r="E4749">
            <v>10</v>
          </cell>
          <cell r="F4749">
            <v>0.5</v>
          </cell>
          <cell r="G4749" t="str">
            <v/>
          </cell>
          <cell r="H4749" t="str">
            <v/>
          </cell>
          <cell r="I4749">
            <v>199.5</v>
          </cell>
          <cell r="J4749">
            <v>0</v>
          </cell>
          <cell r="K4749" t="str">
            <v>RU000A0JS5T7</v>
          </cell>
          <cell r="L4749">
            <v>0</v>
          </cell>
          <cell r="M4749" t="str">
            <v/>
          </cell>
          <cell r="R4749" t="str">
            <v>АбрауДюрсо [МБ ФР: Т+ Акции и ДР]</v>
          </cell>
        </row>
        <row r="4750">
          <cell r="B4750" t="str">
            <v>AVAN</v>
          </cell>
          <cell r="C4750" t="str">
            <v/>
          </cell>
          <cell r="D4750">
            <v>0</v>
          </cell>
          <cell r="E4750">
            <v>1</v>
          </cell>
          <cell r="F4750">
            <v>5</v>
          </cell>
          <cell r="G4750" t="str">
            <v/>
          </cell>
          <cell r="H4750" t="str">
            <v/>
          </cell>
          <cell r="I4750">
            <v>865</v>
          </cell>
          <cell r="J4750">
            <v>0</v>
          </cell>
          <cell r="K4750" t="str">
            <v>RU000A0DM7B3</v>
          </cell>
          <cell r="L4750">
            <v>0</v>
          </cell>
          <cell r="M4750" t="str">
            <v/>
          </cell>
          <cell r="R4750" t="str">
            <v>Авангрд-ао [МБ ФР: Т+ Акции и ДР]</v>
          </cell>
        </row>
        <row r="4751">
          <cell r="B4751" t="str">
            <v>AKRN</v>
          </cell>
          <cell r="C4751" t="str">
            <v/>
          </cell>
          <cell r="D4751">
            <v>0</v>
          </cell>
          <cell r="E4751">
            <v>1</v>
          </cell>
          <cell r="F4751">
            <v>2</v>
          </cell>
          <cell r="G4751" t="str">
            <v/>
          </cell>
          <cell r="H4751" t="str">
            <v/>
          </cell>
          <cell r="I4751">
            <v>6080</v>
          </cell>
          <cell r="J4751">
            <v>0</v>
          </cell>
          <cell r="K4751" t="str">
            <v>RU0009028674</v>
          </cell>
          <cell r="L4751">
            <v>0</v>
          </cell>
          <cell r="M4751" t="str">
            <v/>
          </cell>
          <cell r="R4751" t="str">
            <v>Акрон [МБ ФР: Т+ Акции и ДР]</v>
          </cell>
        </row>
        <row r="4752">
          <cell r="B4752" t="str">
            <v>APTK</v>
          </cell>
          <cell r="C4752" t="str">
            <v/>
          </cell>
          <cell r="D4752">
            <v>0</v>
          </cell>
          <cell r="E4752">
            <v>10</v>
          </cell>
          <cell r="F4752">
            <v>2E-3</v>
          </cell>
          <cell r="G4752" t="str">
            <v/>
          </cell>
          <cell r="H4752" t="str">
            <v/>
          </cell>
          <cell r="I4752">
            <v>13.641999999999999</v>
          </cell>
          <cell r="J4752">
            <v>0</v>
          </cell>
          <cell r="K4752" t="str">
            <v>RU0008081765</v>
          </cell>
          <cell r="L4752">
            <v>0</v>
          </cell>
          <cell r="M4752" t="str">
            <v/>
          </cell>
          <cell r="R4752" t="str">
            <v>Аптеки36и6 [МБ ФР: Т+ Акции и ДР]</v>
          </cell>
        </row>
        <row r="4753">
          <cell r="B4753" t="str">
            <v>ARSA</v>
          </cell>
          <cell r="C4753" t="str">
            <v/>
          </cell>
          <cell r="D4753">
            <v>0</v>
          </cell>
          <cell r="E4753">
            <v>1000</v>
          </cell>
          <cell r="F4753">
            <v>0.01</v>
          </cell>
          <cell r="G4753" t="str">
            <v/>
          </cell>
          <cell r="H4753" t="str">
            <v/>
          </cell>
          <cell r="I4753">
            <v>4.13</v>
          </cell>
          <cell r="J4753">
            <v>0</v>
          </cell>
          <cell r="K4753" t="str">
            <v>RU000A0JP0Q7</v>
          </cell>
          <cell r="L4753">
            <v>0</v>
          </cell>
          <cell r="M4753" t="str">
            <v/>
          </cell>
          <cell r="R4753" t="str">
            <v>Арсагера [МБ ФР: Т+ Акции и ДР]</v>
          </cell>
        </row>
        <row r="4754">
          <cell r="B4754" t="str">
            <v>ASSB</v>
          </cell>
          <cell r="C4754" t="str">
            <v/>
          </cell>
          <cell r="D4754">
            <v>0</v>
          </cell>
          <cell r="E4754">
            <v>1000</v>
          </cell>
          <cell r="F4754">
            <v>5.0000000000000001E-4</v>
          </cell>
          <cell r="G4754" t="str">
            <v/>
          </cell>
          <cell r="H4754" t="str">
            <v/>
          </cell>
          <cell r="I4754">
            <v>0.74750000000000005</v>
          </cell>
          <cell r="J4754">
            <v>0</v>
          </cell>
          <cell r="K4754" t="str">
            <v>RU000A0D8MM8</v>
          </cell>
          <cell r="L4754">
            <v>0</v>
          </cell>
          <cell r="M4754" t="str">
            <v/>
          </cell>
          <cell r="R4754" t="str">
            <v>АстрЭнСб [МБ ФР: Т+ Акции и ДР]</v>
          </cell>
        </row>
        <row r="4755">
          <cell r="B4755" t="str">
            <v>AMEZ</v>
          </cell>
          <cell r="C4755" t="str">
            <v/>
          </cell>
          <cell r="D4755">
            <v>0</v>
          </cell>
          <cell r="E4755">
            <v>100</v>
          </cell>
          <cell r="F4755">
            <v>5.0000000000000001E-3</v>
          </cell>
          <cell r="G4755" t="str">
            <v/>
          </cell>
          <cell r="H4755" t="str">
            <v/>
          </cell>
          <cell r="I4755">
            <v>4.5999999999999996</v>
          </cell>
          <cell r="J4755">
            <v>0</v>
          </cell>
          <cell r="K4755" t="str">
            <v>RU000A0B88G6</v>
          </cell>
          <cell r="L4755">
            <v>0</v>
          </cell>
          <cell r="M4755" t="str">
            <v/>
          </cell>
          <cell r="R4755" t="str">
            <v>АшинскийМЗ [МБ ФР: Т+ Акции и ДР]</v>
          </cell>
        </row>
        <row r="4756">
          <cell r="B4756" t="str">
            <v>AFLT</v>
          </cell>
          <cell r="C4756" t="str">
            <v/>
          </cell>
          <cell r="D4756">
            <v>0</v>
          </cell>
          <cell r="E4756">
            <v>10</v>
          </cell>
          <cell r="F4756">
            <v>0.02</v>
          </cell>
          <cell r="G4756" t="str">
            <v/>
          </cell>
          <cell r="H4756" t="str">
            <v/>
          </cell>
          <cell r="I4756">
            <v>74.180000000000007</v>
          </cell>
          <cell r="J4756">
            <v>0</v>
          </cell>
          <cell r="K4756" t="str">
            <v>RU0009062285</v>
          </cell>
          <cell r="L4756">
            <v>0</v>
          </cell>
          <cell r="M4756" t="str">
            <v/>
          </cell>
          <cell r="R4756" t="str">
            <v>Аэрофлот [МБ ФР: Т+ Акции и ДР]</v>
          </cell>
        </row>
        <row r="4757">
          <cell r="B4757" t="str">
            <v>BSPB</v>
          </cell>
          <cell r="C4757" t="str">
            <v/>
          </cell>
          <cell r="D4757">
            <v>0</v>
          </cell>
          <cell r="E4757">
            <v>10</v>
          </cell>
          <cell r="F4757">
            <v>0.01</v>
          </cell>
          <cell r="G4757" t="str">
            <v/>
          </cell>
          <cell r="H4757" t="str">
            <v/>
          </cell>
          <cell r="I4757">
            <v>43.09</v>
          </cell>
          <cell r="J4757">
            <v>0</v>
          </cell>
          <cell r="K4757" t="str">
            <v>RU0009100945</v>
          </cell>
          <cell r="L4757">
            <v>0</v>
          </cell>
          <cell r="M4757" t="str">
            <v/>
          </cell>
          <cell r="R4757" t="str">
            <v>БСП ао [МБ ФР: Т+ Акции и ДР]</v>
          </cell>
        </row>
        <row r="4758">
          <cell r="B4758" t="str">
            <v>BISV</v>
          </cell>
          <cell r="C4758" t="str">
            <v/>
          </cell>
          <cell r="D4758">
            <v>0</v>
          </cell>
          <cell r="E4758">
            <v>100</v>
          </cell>
          <cell r="F4758">
            <v>0.05</v>
          </cell>
          <cell r="G4758" t="str">
            <v/>
          </cell>
          <cell r="H4758" t="str">
            <v/>
          </cell>
          <cell r="I4758">
            <v>8.67</v>
          </cell>
          <cell r="J4758">
            <v>0</v>
          </cell>
          <cell r="K4758" t="str">
            <v>RU0009059216</v>
          </cell>
          <cell r="L4758">
            <v>0</v>
          </cell>
          <cell r="M4758" t="str">
            <v/>
          </cell>
          <cell r="R4758" t="str">
            <v>БашИнСв ао [МБ ФР: Т+ Акции и ДР]</v>
          </cell>
        </row>
        <row r="4759">
          <cell r="B4759" t="str">
            <v>BISVP</v>
          </cell>
          <cell r="C4759" t="str">
            <v/>
          </cell>
          <cell r="D4759">
            <v>0</v>
          </cell>
          <cell r="E4759">
            <v>100</v>
          </cell>
          <cell r="F4759">
            <v>0.01</v>
          </cell>
          <cell r="G4759" t="str">
            <v/>
          </cell>
          <cell r="H4759" t="str">
            <v/>
          </cell>
          <cell r="I4759">
            <v>10.76</v>
          </cell>
          <cell r="J4759">
            <v>0</v>
          </cell>
          <cell r="K4759" t="str">
            <v>RU0009100176</v>
          </cell>
          <cell r="L4759">
            <v>0</v>
          </cell>
          <cell r="M4759" t="str">
            <v/>
          </cell>
          <cell r="R4759" t="str">
            <v>БашИнСв ап [МБ ФР: Т+ Акции и ДР]</v>
          </cell>
        </row>
        <row r="4760">
          <cell r="B4760" t="str">
            <v>BANE</v>
          </cell>
          <cell r="C4760" t="str">
            <v/>
          </cell>
          <cell r="D4760">
            <v>0</v>
          </cell>
          <cell r="E4760">
            <v>1</v>
          </cell>
          <cell r="F4760">
            <v>0.5</v>
          </cell>
          <cell r="G4760" t="str">
            <v/>
          </cell>
          <cell r="H4760" t="str">
            <v/>
          </cell>
          <cell r="I4760">
            <v>1659.5</v>
          </cell>
          <cell r="J4760">
            <v>0</v>
          </cell>
          <cell r="K4760" t="str">
            <v>RU0007976957</v>
          </cell>
          <cell r="L4760">
            <v>0</v>
          </cell>
          <cell r="M4760" t="str">
            <v/>
          </cell>
          <cell r="R4760" t="str">
            <v>Башнефт ао [МБ ФР: Т+ Акции и ДР]</v>
          </cell>
        </row>
        <row r="4761">
          <cell r="B4761" t="str">
            <v>BANEP</v>
          </cell>
          <cell r="C4761" t="str">
            <v/>
          </cell>
          <cell r="D4761">
            <v>0</v>
          </cell>
          <cell r="E4761">
            <v>1</v>
          </cell>
          <cell r="F4761">
            <v>0.5</v>
          </cell>
          <cell r="G4761" t="str">
            <v/>
          </cell>
          <cell r="H4761" t="str">
            <v/>
          </cell>
          <cell r="I4761">
            <v>1252</v>
          </cell>
          <cell r="J4761">
            <v>0</v>
          </cell>
          <cell r="K4761" t="str">
            <v>RU0007976965</v>
          </cell>
          <cell r="L4761">
            <v>0</v>
          </cell>
          <cell r="M4761" t="str">
            <v/>
          </cell>
          <cell r="R4761" t="str">
            <v>Башнефт ап [МБ ФР: Т+ Акции и ДР]</v>
          </cell>
        </row>
        <row r="4762">
          <cell r="B4762" t="str">
            <v>BLNG</v>
          </cell>
          <cell r="C4762" t="str">
            <v/>
          </cell>
          <cell r="D4762">
            <v>0</v>
          </cell>
          <cell r="E4762">
            <v>100</v>
          </cell>
          <cell r="F4762">
            <v>2E-3</v>
          </cell>
          <cell r="G4762" t="str">
            <v/>
          </cell>
          <cell r="H4762" t="str">
            <v/>
          </cell>
          <cell r="I4762">
            <v>4.1340000000000003</v>
          </cell>
          <cell r="J4762">
            <v>0</v>
          </cell>
          <cell r="K4762" t="str">
            <v>RU000A0J2QG8</v>
          </cell>
          <cell r="L4762">
            <v>0</v>
          </cell>
          <cell r="M4762" t="str">
            <v/>
          </cell>
          <cell r="R4762" t="str">
            <v>Белон ао [МБ ФР: Т+ Акции и ДР]</v>
          </cell>
        </row>
        <row r="4763">
          <cell r="B4763" t="str">
            <v>BELU</v>
          </cell>
          <cell r="C4763" t="str">
            <v/>
          </cell>
          <cell r="D4763">
            <v>0</v>
          </cell>
          <cell r="E4763">
            <v>1</v>
          </cell>
          <cell r="F4763">
            <v>1</v>
          </cell>
          <cell r="G4763" t="str">
            <v/>
          </cell>
          <cell r="H4763" t="str">
            <v/>
          </cell>
          <cell r="I4763">
            <v>1281</v>
          </cell>
          <cell r="J4763">
            <v>0</v>
          </cell>
          <cell r="K4763" t="str">
            <v>RU000A0HL5M1</v>
          </cell>
          <cell r="L4763">
            <v>0</v>
          </cell>
          <cell r="M4763" t="str">
            <v/>
          </cell>
          <cell r="R4763" t="str">
            <v>Белуга ао [МБ ФР: Т+ Акции и ДР]</v>
          </cell>
        </row>
        <row r="4764">
          <cell r="B4764" t="str">
            <v>ALBK</v>
          </cell>
          <cell r="C4764" t="str">
            <v/>
          </cell>
          <cell r="D4764">
            <v>0</v>
          </cell>
          <cell r="E4764">
            <v>10</v>
          </cell>
          <cell r="F4764">
            <v>0.5</v>
          </cell>
          <cell r="G4764" t="str">
            <v/>
          </cell>
          <cell r="H4764" t="str">
            <v/>
          </cell>
          <cell r="I4764">
            <v>59</v>
          </cell>
          <cell r="J4764">
            <v>0</v>
          </cell>
          <cell r="K4764" t="str">
            <v>RU000A0JS2M9</v>
          </cell>
          <cell r="L4764">
            <v>0</v>
          </cell>
          <cell r="M4764" t="str">
            <v/>
          </cell>
          <cell r="R4764" t="str">
            <v>БестЭфБ ао [МБ ФР: Т+ Акции и ДР]</v>
          </cell>
        </row>
        <row r="4765">
          <cell r="B4765" t="str">
            <v>BRZL</v>
          </cell>
          <cell r="C4765" t="str">
            <v/>
          </cell>
          <cell r="D4765">
            <v>0</v>
          </cell>
          <cell r="E4765">
            <v>1</v>
          </cell>
          <cell r="F4765">
            <v>1</v>
          </cell>
          <cell r="G4765" t="str">
            <v/>
          </cell>
          <cell r="H4765" t="str">
            <v/>
          </cell>
          <cell r="I4765">
            <v>1035</v>
          </cell>
          <cell r="J4765">
            <v>0</v>
          </cell>
          <cell r="K4765" t="str">
            <v>RU0009288658</v>
          </cell>
          <cell r="L4765">
            <v>0</v>
          </cell>
          <cell r="M4765" t="str">
            <v/>
          </cell>
          <cell r="R4765" t="str">
            <v>БурЗолото [МБ ФР: Т+ Акции и ДР]</v>
          </cell>
        </row>
        <row r="4766">
          <cell r="B4766" t="str">
            <v>VSMO</v>
          </cell>
          <cell r="C4766" t="str">
            <v/>
          </cell>
          <cell r="D4766">
            <v>0</v>
          </cell>
          <cell r="E4766">
            <v>1</v>
          </cell>
          <cell r="F4766">
            <v>20</v>
          </cell>
          <cell r="G4766" t="str">
            <v/>
          </cell>
          <cell r="H4766" t="str">
            <v/>
          </cell>
          <cell r="I4766">
            <v>17080</v>
          </cell>
          <cell r="J4766">
            <v>0</v>
          </cell>
          <cell r="K4766" t="str">
            <v>RU0009100291</v>
          </cell>
          <cell r="L4766">
            <v>0</v>
          </cell>
          <cell r="M4766" t="str">
            <v/>
          </cell>
          <cell r="R4766" t="str">
            <v>ВСМПО-АВСМ [МБ ФР: Т+ Акции и ДР]</v>
          </cell>
        </row>
        <row r="4767">
          <cell r="B4767" t="str">
            <v>VTBR</v>
          </cell>
          <cell r="C4767" t="str">
            <v/>
          </cell>
          <cell r="D4767">
            <v>0</v>
          </cell>
          <cell r="E4767">
            <v>10000</v>
          </cell>
          <cell r="F4767">
            <v>5.0000000000000004E-6</v>
          </cell>
          <cell r="G4767" t="str">
            <v/>
          </cell>
          <cell r="H4767" t="str">
            <v/>
          </cell>
          <cell r="I4767">
            <v>3.4224999999999998E-2</v>
          </cell>
          <cell r="J4767">
            <v>0</v>
          </cell>
          <cell r="K4767" t="str">
            <v>RU000A0JP5V6</v>
          </cell>
          <cell r="L4767">
            <v>0</v>
          </cell>
          <cell r="M4767" t="str">
            <v/>
          </cell>
          <cell r="R4767" t="str">
            <v>ВТБ ао [МБ ФР: Т+ Акции и ДР]</v>
          </cell>
        </row>
        <row r="4768">
          <cell r="B4768" t="str">
            <v>VLHZ</v>
          </cell>
          <cell r="C4768" t="str">
            <v/>
          </cell>
          <cell r="D4768">
            <v>0</v>
          </cell>
          <cell r="E4768">
            <v>10</v>
          </cell>
          <cell r="F4768">
            <v>0.05</v>
          </cell>
          <cell r="G4768" t="str">
            <v/>
          </cell>
          <cell r="H4768" t="str">
            <v/>
          </cell>
          <cell r="I4768">
            <v>53.6</v>
          </cell>
          <cell r="J4768">
            <v>0</v>
          </cell>
          <cell r="K4768" t="str">
            <v>RU0007984761</v>
          </cell>
          <cell r="L4768">
            <v>0</v>
          </cell>
          <cell r="M4768" t="str">
            <v/>
          </cell>
          <cell r="R4768" t="str">
            <v>ВХЗ-ао [МБ ФР: Т+ Акции и ДР]</v>
          </cell>
        </row>
        <row r="4769">
          <cell r="B4769" t="str">
            <v>VJGZ</v>
          </cell>
          <cell r="C4769" t="str">
            <v/>
          </cell>
          <cell r="D4769">
            <v>0</v>
          </cell>
          <cell r="E4769">
            <v>1</v>
          </cell>
          <cell r="F4769">
            <v>1</v>
          </cell>
          <cell r="G4769" t="str">
            <v/>
          </cell>
          <cell r="H4769" t="str">
            <v/>
          </cell>
          <cell r="I4769">
            <v>629</v>
          </cell>
          <cell r="J4769">
            <v>0</v>
          </cell>
          <cell r="K4769" t="str">
            <v>RU0009046460</v>
          </cell>
          <cell r="L4769">
            <v>0</v>
          </cell>
          <cell r="M4769" t="str">
            <v/>
          </cell>
          <cell r="R4769" t="str">
            <v>Варьеган [МБ ФР: Т+ Акции и ДР]</v>
          </cell>
        </row>
        <row r="4770">
          <cell r="B4770" t="str">
            <v>VJGZP</v>
          </cell>
          <cell r="C4770" t="str">
            <v/>
          </cell>
          <cell r="D4770">
            <v>0</v>
          </cell>
          <cell r="E4770">
            <v>10</v>
          </cell>
          <cell r="F4770">
            <v>1</v>
          </cell>
          <cell r="G4770" t="str">
            <v/>
          </cell>
          <cell r="H4770" t="str">
            <v/>
          </cell>
          <cell r="I4770">
            <v>341</v>
          </cell>
          <cell r="J4770">
            <v>0</v>
          </cell>
          <cell r="K4770" t="str">
            <v>RU0007964789</v>
          </cell>
          <cell r="L4770">
            <v>0</v>
          </cell>
          <cell r="M4770" t="str">
            <v/>
          </cell>
          <cell r="R4770" t="str">
            <v>Варьеган-п [МБ ФР: Т+ Акции и ДР]</v>
          </cell>
        </row>
        <row r="4771">
          <cell r="B4771" t="str">
            <v>VZRZ</v>
          </cell>
          <cell r="C4771" t="str">
            <v/>
          </cell>
          <cell r="D4771">
            <v>0</v>
          </cell>
          <cell r="E4771">
            <v>1</v>
          </cell>
          <cell r="F4771">
            <v>1</v>
          </cell>
          <cell r="G4771" t="str">
            <v/>
          </cell>
          <cell r="H4771" t="str">
            <v/>
          </cell>
          <cell r="I4771">
            <v>481</v>
          </cell>
          <cell r="J4771">
            <v>0</v>
          </cell>
          <cell r="K4771" t="str">
            <v>RU0009084214</v>
          </cell>
          <cell r="L4771">
            <v>0</v>
          </cell>
          <cell r="M4771" t="str">
            <v/>
          </cell>
          <cell r="R4771" t="str">
            <v>Возрожд-ао [МБ ФР: Т+ Акции и ДР]</v>
          </cell>
        </row>
        <row r="4772">
          <cell r="B4772" t="str">
            <v>VZRZP</v>
          </cell>
          <cell r="C4772" t="str">
            <v/>
          </cell>
          <cell r="D4772">
            <v>0</v>
          </cell>
          <cell r="E4772">
            <v>10</v>
          </cell>
          <cell r="F4772">
            <v>0.2</v>
          </cell>
          <cell r="G4772" t="str">
            <v/>
          </cell>
          <cell r="H4772" t="str">
            <v/>
          </cell>
          <cell r="I4772">
            <v>323.2</v>
          </cell>
          <cell r="J4772">
            <v>0</v>
          </cell>
          <cell r="K4772" t="str">
            <v>RU0009100127</v>
          </cell>
          <cell r="L4772">
            <v>0</v>
          </cell>
          <cell r="M4772" t="str">
            <v/>
          </cell>
          <cell r="R4772" t="str">
            <v>Возрожд-п [МБ ФР: Т+ Акции и ДР]</v>
          </cell>
        </row>
        <row r="4773">
          <cell r="B4773" t="str">
            <v>VGSB</v>
          </cell>
          <cell r="C4773" t="str">
            <v/>
          </cell>
          <cell r="D4773">
            <v>0</v>
          </cell>
          <cell r="E4773">
            <v>1000</v>
          </cell>
          <cell r="F4773">
            <v>5.0000000000000001E-3</v>
          </cell>
          <cell r="G4773" t="str">
            <v/>
          </cell>
          <cell r="H4773" t="str">
            <v/>
          </cell>
          <cell r="I4773">
            <v>4.0599999999999996</v>
          </cell>
          <cell r="J4773">
            <v>0</v>
          </cell>
          <cell r="K4773" t="str">
            <v>RU000A0D8L73</v>
          </cell>
          <cell r="L4773">
            <v>0</v>
          </cell>
          <cell r="M4773" t="str">
            <v/>
          </cell>
          <cell r="R4773" t="str">
            <v>ВолгЭнСб [МБ ФР: Т+ Акции и ДР]</v>
          </cell>
        </row>
        <row r="4774">
          <cell r="B4774" t="str">
            <v>VGSBP</v>
          </cell>
          <cell r="C4774" t="str">
            <v/>
          </cell>
          <cell r="D4774">
            <v>0</v>
          </cell>
          <cell r="E4774">
            <v>1000</v>
          </cell>
          <cell r="F4774">
            <v>5.0000000000000001E-3</v>
          </cell>
          <cell r="G4774" t="str">
            <v/>
          </cell>
          <cell r="H4774" t="str">
            <v/>
          </cell>
          <cell r="I4774">
            <v>2</v>
          </cell>
          <cell r="J4774">
            <v>0</v>
          </cell>
          <cell r="K4774" t="str">
            <v>RU000A0D8L57</v>
          </cell>
          <cell r="L4774">
            <v>0</v>
          </cell>
          <cell r="M4774" t="str">
            <v/>
          </cell>
          <cell r="R4774" t="str">
            <v>ВолгЭнСб-п [МБ ФР: Т+ Акции и ДР]</v>
          </cell>
        </row>
        <row r="4775">
          <cell r="B4775" t="str">
            <v>VSYD</v>
          </cell>
          <cell r="C4775" t="str">
            <v/>
          </cell>
          <cell r="D4775">
            <v>0</v>
          </cell>
          <cell r="E4775">
            <v>1</v>
          </cell>
          <cell r="F4775">
            <v>5</v>
          </cell>
          <cell r="G4775" t="str">
            <v/>
          </cell>
          <cell r="H4775" t="str">
            <v/>
          </cell>
          <cell r="I4775">
            <v>3850</v>
          </cell>
          <cell r="J4775">
            <v>0</v>
          </cell>
          <cell r="K4775" t="str">
            <v>RU0006334372</v>
          </cell>
          <cell r="L4775">
            <v>0</v>
          </cell>
          <cell r="M4775" t="str">
            <v/>
          </cell>
          <cell r="R4775" t="str">
            <v>ВыбСудЗ ао [МБ ФР: Т+ Акции и ДР]</v>
          </cell>
        </row>
        <row r="4776">
          <cell r="B4776" t="str">
            <v>VSYDP</v>
          </cell>
          <cell r="C4776" t="str">
            <v/>
          </cell>
          <cell r="D4776">
            <v>0</v>
          </cell>
          <cell r="E4776">
            <v>1</v>
          </cell>
          <cell r="F4776">
            <v>20</v>
          </cell>
          <cell r="G4776" t="str">
            <v/>
          </cell>
          <cell r="H4776" t="str">
            <v/>
          </cell>
          <cell r="I4776">
            <v>3880</v>
          </cell>
          <cell r="J4776">
            <v>0</v>
          </cell>
          <cell r="K4776" t="str">
            <v>RU0006334380</v>
          </cell>
          <cell r="L4776">
            <v>0</v>
          </cell>
          <cell r="M4776" t="str">
            <v/>
          </cell>
          <cell r="R4776" t="str">
            <v>ВыбСудЗ ап [МБ ФР: Т+ Акции и ДР]</v>
          </cell>
        </row>
        <row r="4777">
          <cell r="B4777" t="str">
            <v>GAZA</v>
          </cell>
          <cell r="C4777" t="str">
            <v/>
          </cell>
          <cell r="D4777">
            <v>0</v>
          </cell>
          <cell r="E4777">
            <v>10</v>
          </cell>
          <cell r="F4777">
            <v>0.5</v>
          </cell>
          <cell r="G4777" t="str">
            <v/>
          </cell>
          <cell r="H4777" t="str">
            <v/>
          </cell>
          <cell r="I4777">
            <v>391</v>
          </cell>
          <cell r="J4777">
            <v>0</v>
          </cell>
          <cell r="K4777" t="str">
            <v>RU0009034268</v>
          </cell>
          <cell r="L4777">
            <v>0</v>
          </cell>
          <cell r="M4777" t="str">
            <v/>
          </cell>
          <cell r="R4777" t="str">
            <v>ГАЗ ао [МБ ФР: Т+ Акции и ДР]</v>
          </cell>
        </row>
        <row r="4778">
          <cell r="B4778" t="str">
            <v>GAZAP</v>
          </cell>
          <cell r="C4778" t="str">
            <v/>
          </cell>
          <cell r="D4778">
            <v>0</v>
          </cell>
          <cell r="E4778">
            <v>10</v>
          </cell>
          <cell r="F4778">
            <v>0.5</v>
          </cell>
          <cell r="G4778" t="str">
            <v/>
          </cell>
          <cell r="H4778" t="str">
            <v/>
          </cell>
          <cell r="I4778">
            <v>308</v>
          </cell>
          <cell r="J4778">
            <v>0</v>
          </cell>
          <cell r="K4778" t="str">
            <v>RU000A0ZYHF5</v>
          </cell>
          <cell r="L4778">
            <v>0</v>
          </cell>
          <cell r="M4778" t="str">
            <v/>
          </cell>
          <cell r="R4778" t="str">
            <v>ГАЗ ап [МБ ФР: Т+ Акции и ДР]</v>
          </cell>
        </row>
        <row r="4779">
          <cell r="B4779" t="str">
            <v>GAZT</v>
          </cell>
          <cell r="C4779" t="str">
            <v/>
          </cell>
          <cell r="D4779">
            <v>0</v>
          </cell>
          <cell r="E4779">
            <v>10</v>
          </cell>
          <cell r="F4779">
            <v>0.5</v>
          </cell>
          <cell r="G4779" t="str">
            <v/>
          </cell>
          <cell r="H4779" t="str">
            <v/>
          </cell>
          <cell r="I4779">
            <v>85</v>
          </cell>
          <cell r="J4779">
            <v>0</v>
          </cell>
          <cell r="K4779" t="str">
            <v>RU000A0JS199</v>
          </cell>
          <cell r="L4779">
            <v>0</v>
          </cell>
          <cell r="M4779" t="str">
            <v/>
          </cell>
          <cell r="R4779" t="str">
            <v>ГАЗ-Тек ао [МБ ФР: Т+ Акции и ДР]</v>
          </cell>
        </row>
        <row r="4780">
          <cell r="B4780" t="str">
            <v>GAZS</v>
          </cell>
          <cell r="C4780" t="str">
            <v/>
          </cell>
          <cell r="D4780">
            <v>0</v>
          </cell>
          <cell r="E4780">
            <v>10</v>
          </cell>
          <cell r="F4780">
            <v>1</v>
          </cell>
          <cell r="G4780" t="str">
            <v/>
          </cell>
          <cell r="H4780" t="str">
            <v/>
          </cell>
          <cell r="I4780">
            <v>293</v>
          </cell>
          <cell r="J4780">
            <v>0</v>
          </cell>
          <cell r="K4780" t="str">
            <v>RU000A0JQG78</v>
          </cell>
          <cell r="L4780">
            <v>0</v>
          </cell>
          <cell r="M4780" t="str">
            <v/>
          </cell>
          <cell r="R4780" t="str">
            <v>ГАЗ-сервис [МБ ФР: Т+ Акции и ДР]</v>
          </cell>
        </row>
        <row r="4781">
          <cell r="B4781" t="str">
            <v>GAZC</v>
          </cell>
          <cell r="C4781" t="str">
            <v/>
          </cell>
          <cell r="D4781">
            <v>0</v>
          </cell>
          <cell r="E4781">
            <v>10</v>
          </cell>
          <cell r="F4781">
            <v>1</v>
          </cell>
          <cell r="G4781" t="str">
            <v/>
          </cell>
          <cell r="H4781" t="str">
            <v/>
          </cell>
          <cell r="I4781">
            <v>295</v>
          </cell>
          <cell r="J4781">
            <v>0</v>
          </cell>
          <cell r="K4781" t="str">
            <v>RU000A0JQG86</v>
          </cell>
          <cell r="L4781">
            <v>0</v>
          </cell>
          <cell r="M4781" t="str">
            <v/>
          </cell>
          <cell r="R4781" t="str">
            <v>ГАЗКОН-ао [МБ ФР: Т+ Акции и ДР]</v>
          </cell>
        </row>
        <row r="4782">
          <cell r="B4782" t="str">
            <v>GAZP</v>
          </cell>
          <cell r="C4782" t="str">
            <v/>
          </cell>
          <cell r="D4782">
            <v>0</v>
          </cell>
          <cell r="E4782">
            <v>10</v>
          </cell>
          <cell r="F4782">
            <v>0.01</v>
          </cell>
          <cell r="G4782" t="str">
            <v/>
          </cell>
          <cell r="H4782" t="str">
            <v/>
          </cell>
          <cell r="I4782">
            <v>173.77</v>
          </cell>
          <cell r="J4782">
            <v>0</v>
          </cell>
          <cell r="K4782" t="str">
            <v>RU0007661625</v>
          </cell>
          <cell r="L4782">
            <v>0</v>
          </cell>
          <cell r="M4782" t="str">
            <v/>
          </cell>
          <cell r="R4782" t="str">
            <v>ГАЗПРОМ ао [МБ ФР: Т+ Акции и ДР]</v>
          </cell>
        </row>
        <row r="4783">
          <cell r="B4783" t="str">
            <v>GTSS</v>
          </cell>
          <cell r="C4783" t="str">
            <v/>
          </cell>
          <cell r="D4783">
            <v>0</v>
          </cell>
          <cell r="E4783">
            <v>100000</v>
          </cell>
          <cell r="F4783">
            <v>1.0000000000000001E-5</v>
          </cell>
          <cell r="G4783" t="str">
            <v/>
          </cell>
          <cell r="H4783" t="str">
            <v/>
          </cell>
          <cell r="I4783">
            <v>0</v>
          </cell>
          <cell r="J4783">
            <v>0</v>
          </cell>
          <cell r="K4783" t="str">
            <v>RU000A0JQ7U3</v>
          </cell>
          <cell r="L4783">
            <v>0</v>
          </cell>
          <cell r="M4783" t="str">
            <v/>
          </cell>
          <cell r="R4783" t="str">
            <v>ГЕОТЕК ао [МБ ФР: Т+ Акции и ДР]</v>
          </cell>
        </row>
        <row r="4784">
          <cell r="B4784" t="str">
            <v>GMKN</v>
          </cell>
          <cell r="C4784" t="str">
            <v/>
          </cell>
          <cell r="D4784">
            <v>0</v>
          </cell>
          <cell r="E4784">
            <v>1</v>
          </cell>
          <cell r="F4784">
            <v>2</v>
          </cell>
          <cell r="G4784" t="str">
            <v/>
          </cell>
          <cell r="H4784" t="str">
            <v/>
          </cell>
          <cell r="I4784">
            <v>18888</v>
          </cell>
          <cell r="J4784">
            <v>0</v>
          </cell>
          <cell r="K4784" t="str">
            <v>RU0007288411</v>
          </cell>
          <cell r="L4784">
            <v>0</v>
          </cell>
          <cell r="M4784" t="str">
            <v/>
          </cell>
          <cell r="R4784" t="str">
            <v>ГМКНорНик [МБ ФР: Т+ Акции и ДР]</v>
          </cell>
        </row>
        <row r="4785">
          <cell r="B4785" t="str">
            <v>GTRK</v>
          </cell>
          <cell r="C4785" t="str">
            <v/>
          </cell>
          <cell r="D4785">
            <v>0</v>
          </cell>
          <cell r="E4785">
            <v>10</v>
          </cell>
          <cell r="F4785">
            <v>0.05</v>
          </cell>
          <cell r="G4785" t="str">
            <v/>
          </cell>
          <cell r="H4785" t="str">
            <v/>
          </cell>
          <cell r="I4785">
            <v>42.15</v>
          </cell>
          <cell r="J4785">
            <v>0</v>
          </cell>
          <cell r="K4785" t="str">
            <v>RU000A0ZYD22</v>
          </cell>
          <cell r="L4785">
            <v>0</v>
          </cell>
          <cell r="M4785" t="str">
            <v/>
          </cell>
          <cell r="R4785" t="str">
            <v>ГТМ ао [МБ ФР: Т+ Акции и ДР]</v>
          </cell>
        </row>
        <row r="4786">
          <cell r="B4786" t="str">
            <v>RTGZ</v>
          </cell>
          <cell r="C4786" t="str">
            <v/>
          </cell>
          <cell r="D4786">
            <v>0</v>
          </cell>
          <cell r="E4786">
            <v>1</v>
          </cell>
          <cell r="F4786">
            <v>50</v>
          </cell>
          <cell r="G4786" t="str">
            <v/>
          </cell>
          <cell r="H4786" t="str">
            <v/>
          </cell>
          <cell r="I4786">
            <v>26200</v>
          </cell>
          <cell r="J4786">
            <v>0</v>
          </cell>
          <cell r="K4786" t="str">
            <v>RU000A0JPG04</v>
          </cell>
          <cell r="L4786">
            <v>0</v>
          </cell>
          <cell r="M4786" t="str">
            <v/>
          </cell>
          <cell r="R4786" t="str">
            <v>ГазпРнД ао [МБ ФР: Т+ Акции и ДР]</v>
          </cell>
        </row>
        <row r="4787">
          <cell r="B4787" t="str">
            <v>SIBN</v>
          </cell>
          <cell r="C4787" t="str">
            <v/>
          </cell>
          <cell r="D4787">
            <v>0</v>
          </cell>
          <cell r="E4787">
            <v>10</v>
          </cell>
          <cell r="F4787">
            <v>0.05</v>
          </cell>
          <cell r="G4787" t="str">
            <v/>
          </cell>
          <cell r="H4787" t="str">
            <v/>
          </cell>
          <cell r="I4787">
            <v>292.2</v>
          </cell>
          <cell r="J4787">
            <v>0</v>
          </cell>
          <cell r="K4787" t="str">
            <v>RU0009062467</v>
          </cell>
          <cell r="L4787">
            <v>0</v>
          </cell>
          <cell r="M4787" t="str">
            <v/>
          </cell>
          <cell r="R4787" t="str">
            <v>Газпрнефть [МБ ФР: Т+ Акции и ДР]</v>
          </cell>
        </row>
        <row r="4788">
          <cell r="B4788" t="str">
            <v>HALS</v>
          </cell>
          <cell r="C4788" t="str">
            <v/>
          </cell>
          <cell r="D4788">
            <v>0</v>
          </cell>
          <cell r="E4788">
            <v>1</v>
          </cell>
          <cell r="F4788">
            <v>1</v>
          </cell>
          <cell r="G4788" t="str">
            <v/>
          </cell>
          <cell r="H4788" t="str">
            <v/>
          </cell>
          <cell r="I4788">
            <v>1137</v>
          </cell>
          <cell r="J4788">
            <v>0</v>
          </cell>
          <cell r="K4788" t="str">
            <v>RU000A0JNP96</v>
          </cell>
          <cell r="L4788">
            <v>0</v>
          </cell>
          <cell r="M4788" t="str">
            <v/>
          </cell>
          <cell r="R4788" t="str">
            <v>Галс-Девел [МБ ФР: Т+ Акции и ДР]</v>
          </cell>
        </row>
        <row r="4789">
          <cell r="B4789" t="str">
            <v>FESH</v>
          </cell>
          <cell r="C4789" t="str">
            <v/>
          </cell>
          <cell r="D4789">
            <v>0</v>
          </cell>
          <cell r="E4789">
            <v>100</v>
          </cell>
          <cell r="F4789">
            <v>0.01</v>
          </cell>
          <cell r="G4789" t="str">
            <v/>
          </cell>
          <cell r="H4789" t="str">
            <v/>
          </cell>
          <cell r="I4789">
            <v>8.5</v>
          </cell>
          <cell r="J4789">
            <v>0</v>
          </cell>
          <cell r="K4789" t="str">
            <v>RU0008992318</v>
          </cell>
          <cell r="L4789">
            <v>0</v>
          </cell>
          <cell r="M4789" t="str">
            <v/>
          </cell>
          <cell r="R4789" t="str">
            <v>ДВМП ао [МБ ФР: Т+ Акции и ДР]</v>
          </cell>
        </row>
        <row r="4790">
          <cell r="B4790" t="str">
            <v>DVEC</v>
          </cell>
          <cell r="C4790" t="str">
            <v/>
          </cell>
          <cell r="D4790">
            <v>0</v>
          </cell>
          <cell r="E4790">
            <v>1000</v>
          </cell>
          <cell r="F4790">
            <v>1E-3</v>
          </cell>
          <cell r="G4790" t="str">
            <v/>
          </cell>
          <cell r="H4790" t="str">
            <v/>
          </cell>
          <cell r="I4790">
            <v>0.91</v>
          </cell>
          <cell r="J4790">
            <v>0</v>
          </cell>
          <cell r="K4790" t="str">
            <v>RU000A0JP2W1</v>
          </cell>
          <cell r="L4790">
            <v>0</v>
          </cell>
          <cell r="M4790" t="str">
            <v/>
          </cell>
          <cell r="R4790" t="str">
            <v>ДЭК ао [МБ ФР: Т+ Акции и ДР]</v>
          </cell>
        </row>
        <row r="4791">
          <cell r="B4791" t="str">
            <v>DSKY</v>
          </cell>
          <cell r="C4791" t="str">
            <v/>
          </cell>
          <cell r="D4791">
            <v>0</v>
          </cell>
          <cell r="E4791">
            <v>10</v>
          </cell>
          <cell r="F4791">
            <v>0.02</v>
          </cell>
          <cell r="G4791" t="str">
            <v/>
          </cell>
          <cell r="H4791" t="str">
            <v/>
          </cell>
          <cell r="I4791">
            <v>116.8</v>
          </cell>
          <cell r="J4791">
            <v>0</v>
          </cell>
          <cell r="K4791" t="str">
            <v>RU000A0JSQ90</v>
          </cell>
          <cell r="L4791">
            <v>0</v>
          </cell>
          <cell r="M4791" t="str">
            <v/>
          </cell>
          <cell r="R4791" t="str">
            <v>ДетскийМир [МБ ФР: Т+ Акции и ДР]</v>
          </cell>
        </row>
        <row r="4792">
          <cell r="B4792" t="str">
            <v>EELT</v>
          </cell>
          <cell r="C4792" t="str">
            <v/>
          </cell>
          <cell r="D4792">
            <v>0</v>
          </cell>
          <cell r="E4792">
            <v>10</v>
          </cell>
          <cell r="F4792">
            <v>0.02</v>
          </cell>
          <cell r="G4792" t="str">
            <v/>
          </cell>
          <cell r="H4792" t="str">
            <v/>
          </cell>
          <cell r="I4792">
            <v>7.46</v>
          </cell>
          <cell r="J4792">
            <v>0</v>
          </cell>
          <cell r="K4792" t="str">
            <v>RU000A0JWW54</v>
          </cell>
          <cell r="L4792">
            <v>0</v>
          </cell>
          <cell r="M4792" t="str">
            <v/>
          </cell>
          <cell r="R4792" t="str">
            <v>ЕвроЭлтех [МБ ФР: Т+ Акции и ДР]</v>
          </cell>
        </row>
        <row r="4793">
          <cell r="B4793" t="str">
            <v>ZVEZ</v>
          </cell>
          <cell r="C4793" t="str">
            <v/>
          </cell>
          <cell r="D4793">
            <v>0</v>
          </cell>
          <cell r="E4793">
            <v>1000</v>
          </cell>
          <cell r="F4793">
            <v>5.0000000000000001E-3</v>
          </cell>
          <cell r="G4793" t="str">
            <v/>
          </cell>
          <cell r="H4793" t="str">
            <v/>
          </cell>
          <cell r="I4793">
            <v>4.6399999999999997</v>
          </cell>
          <cell r="J4793">
            <v>0</v>
          </cell>
          <cell r="K4793" t="str">
            <v>RU0009091300</v>
          </cell>
          <cell r="L4793">
            <v>0</v>
          </cell>
          <cell r="M4793" t="str">
            <v/>
          </cell>
          <cell r="R4793" t="str">
            <v>ЗВЕЗДА ао [МБ ФР: Т+ Акции и ДР]</v>
          </cell>
        </row>
        <row r="4794">
          <cell r="B4794" t="str">
            <v>ZILL</v>
          </cell>
          <cell r="C4794" t="str">
            <v/>
          </cell>
          <cell r="D4794">
            <v>0</v>
          </cell>
          <cell r="E4794">
            <v>1</v>
          </cell>
          <cell r="F4794">
            <v>5</v>
          </cell>
          <cell r="G4794" t="str">
            <v/>
          </cell>
          <cell r="H4794" t="str">
            <v/>
          </cell>
          <cell r="I4794">
            <v>2565</v>
          </cell>
          <cell r="J4794">
            <v>0</v>
          </cell>
          <cell r="K4794" t="str">
            <v>RU0009086193</v>
          </cell>
          <cell r="L4794">
            <v>0</v>
          </cell>
          <cell r="M4794" t="str">
            <v/>
          </cell>
          <cell r="R4794" t="str">
            <v>ЗИЛ ао [МБ ФР: Т+ Акции и ДР]</v>
          </cell>
        </row>
        <row r="4795">
          <cell r="B4795" t="str">
            <v>DIOD</v>
          </cell>
          <cell r="C4795" t="str">
            <v/>
          </cell>
          <cell r="D4795">
            <v>0</v>
          </cell>
          <cell r="E4795">
            <v>100</v>
          </cell>
          <cell r="F4795">
            <v>0.01</v>
          </cell>
          <cell r="G4795" t="str">
            <v/>
          </cell>
          <cell r="H4795" t="str">
            <v/>
          </cell>
          <cell r="I4795">
            <v>6.9</v>
          </cell>
          <cell r="J4795">
            <v>0</v>
          </cell>
          <cell r="K4795" t="str">
            <v>RU000A0JQWC1</v>
          </cell>
          <cell r="L4795">
            <v>0</v>
          </cell>
          <cell r="M4795" t="str">
            <v/>
          </cell>
          <cell r="R4795" t="str">
            <v>ЗаводДИОД [МБ ФР: Т+ Акции и ДР]</v>
          </cell>
        </row>
        <row r="4796">
          <cell r="B4796" t="str">
            <v>RUSI</v>
          </cell>
          <cell r="C4796" t="str">
            <v/>
          </cell>
          <cell r="D4796">
            <v>0</v>
          </cell>
          <cell r="E4796">
            <v>100</v>
          </cell>
          <cell r="F4796">
            <v>0.1</v>
          </cell>
          <cell r="G4796" t="str">
            <v/>
          </cell>
          <cell r="H4796" t="str">
            <v/>
          </cell>
          <cell r="I4796">
            <v>38.5</v>
          </cell>
          <cell r="J4796">
            <v>0</v>
          </cell>
          <cell r="K4796" t="str">
            <v>RU000A0JQ9W5</v>
          </cell>
          <cell r="L4796">
            <v>0</v>
          </cell>
          <cell r="M4796" t="str">
            <v/>
          </cell>
          <cell r="R4796" t="str">
            <v>ИКРУСС-ИНВ [МБ ФР: Т+ Акции и ДР]</v>
          </cell>
        </row>
        <row r="4797">
          <cell r="B4797" t="str">
            <v>INGR</v>
          </cell>
          <cell r="C4797" t="str">
            <v/>
          </cell>
          <cell r="D4797">
            <v>0</v>
          </cell>
          <cell r="E4797">
            <v>1</v>
          </cell>
          <cell r="F4797">
            <v>1</v>
          </cell>
          <cell r="G4797" t="str">
            <v/>
          </cell>
          <cell r="H4797" t="str">
            <v/>
          </cell>
          <cell r="I4797">
            <v>800</v>
          </cell>
          <cell r="J4797">
            <v>0</v>
          </cell>
          <cell r="K4797" t="str">
            <v>RU000A0DJ9B4</v>
          </cell>
          <cell r="L4797">
            <v>0</v>
          </cell>
          <cell r="M4797" t="str">
            <v/>
          </cell>
          <cell r="R4797" t="str">
            <v>ИНГРАД ао [МБ ФР: Т+ Акции и ДР]</v>
          </cell>
        </row>
        <row r="4798">
          <cell r="B4798" t="str">
            <v>IRKT</v>
          </cell>
          <cell r="C4798" t="str">
            <v/>
          </cell>
          <cell r="D4798">
            <v>0</v>
          </cell>
          <cell r="E4798">
            <v>100</v>
          </cell>
          <cell r="F4798">
            <v>0.02</v>
          </cell>
          <cell r="G4798" t="str">
            <v/>
          </cell>
          <cell r="H4798" t="str">
            <v/>
          </cell>
          <cell r="I4798">
            <v>33.6</v>
          </cell>
          <cell r="J4798">
            <v>0</v>
          </cell>
          <cell r="K4798" t="str">
            <v>RU0006752979</v>
          </cell>
          <cell r="L4798">
            <v>0</v>
          </cell>
          <cell r="M4798" t="str">
            <v/>
          </cell>
          <cell r="R4798" t="str">
            <v>ИРКУТ-3 [МБ ФР: Т+ Акции и ДР]</v>
          </cell>
        </row>
        <row r="4799">
          <cell r="B4799" t="str">
            <v>IGSTP</v>
          </cell>
          <cell r="C4799" t="str">
            <v/>
          </cell>
          <cell r="D4799">
            <v>0</v>
          </cell>
          <cell r="E4799">
            <v>1</v>
          </cell>
          <cell r="F4799">
            <v>1</v>
          </cell>
          <cell r="G4799" t="str">
            <v/>
          </cell>
          <cell r="H4799" t="str">
            <v/>
          </cell>
          <cell r="I4799">
            <v>839</v>
          </cell>
          <cell r="J4799">
            <v>0</v>
          </cell>
          <cell r="K4799" t="str">
            <v>RU0002155300</v>
          </cell>
          <cell r="L4799">
            <v>0</v>
          </cell>
          <cell r="M4799" t="str">
            <v/>
          </cell>
          <cell r="R4799" t="str">
            <v>Ижсталь ап [МБ ФР: Т+ Акции и ДР]</v>
          </cell>
        </row>
        <row r="4800">
          <cell r="B4800" t="str">
            <v>IGST</v>
          </cell>
          <cell r="C4800" t="str">
            <v/>
          </cell>
          <cell r="D4800">
            <v>0</v>
          </cell>
          <cell r="E4800">
            <v>1</v>
          </cell>
          <cell r="F4800">
            <v>1</v>
          </cell>
          <cell r="G4800" t="str">
            <v/>
          </cell>
          <cell r="H4800" t="str">
            <v/>
          </cell>
          <cell r="I4800">
            <v>968</v>
          </cell>
          <cell r="J4800">
            <v>0</v>
          </cell>
          <cell r="K4800" t="str">
            <v>RU0002155292</v>
          </cell>
          <cell r="L4800">
            <v>0</v>
          </cell>
          <cell r="M4800" t="str">
            <v/>
          </cell>
          <cell r="R4800" t="str">
            <v>Ижсталь2ао [МБ ФР: Т+ Акции и ДР]</v>
          </cell>
        </row>
        <row r="4801">
          <cell r="B4801" t="str">
            <v>IRAO</v>
          </cell>
          <cell r="C4801" t="str">
            <v/>
          </cell>
          <cell r="D4801">
            <v>0</v>
          </cell>
          <cell r="E4801">
            <v>1000</v>
          </cell>
          <cell r="F4801">
            <v>5.0000000000000001E-4</v>
          </cell>
          <cell r="G4801" t="str">
            <v/>
          </cell>
          <cell r="H4801" t="str">
            <v/>
          </cell>
          <cell r="I4801">
            <v>5.657</v>
          </cell>
          <cell r="J4801">
            <v>0</v>
          </cell>
          <cell r="K4801" t="str">
            <v>RU000A0JPNM1</v>
          </cell>
          <cell r="L4801">
            <v>0</v>
          </cell>
          <cell r="M4801" t="str">
            <v/>
          </cell>
          <cell r="R4801" t="str">
            <v>ИнтерРАОао [МБ ФР: Т+ Акции и ДР]</v>
          </cell>
        </row>
        <row r="4802">
          <cell r="B4802" t="str">
            <v>IRGZ</v>
          </cell>
          <cell r="C4802" t="str">
            <v/>
          </cell>
          <cell r="D4802">
            <v>0</v>
          </cell>
          <cell r="E4802">
            <v>100</v>
          </cell>
          <cell r="F4802">
            <v>0.02</v>
          </cell>
          <cell r="G4802" t="str">
            <v/>
          </cell>
          <cell r="H4802" t="str">
            <v/>
          </cell>
          <cell r="I4802">
            <v>11.68</v>
          </cell>
          <cell r="J4802">
            <v>0</v>
          </cell>
          <cell r="K4802" t="str">
            <v>RU0008960828</v>
          </cell>
          <cell r="L4802">
            <v>0</v>
          </cell>
          <cell r="M4802" t="str">
            <v/>
          </cell>
          <cell r="R4802" t="str">
            <v>ИркЭнерго [МБ ФР: Т+ Акции и ДР]</v>
          </cell>
        </row>
        <row r="4803">
          <cell r="B4803" t="str">
            <v>KMAZ</v>
          </cell>
          <cell r="C4803" t="str">
            <v/>
          </cell>
          <cell r="D4803">
            <v>0</v>
          </cell>
          <cell r="E4803">
            <v>10</v>
          </cell>
          <cell r="F4803">
            <v>0.1</v>
          </cell>
          <cell r="G4803" t="str">
            <v/>
          </cell>
          <cell r="H4803" t="str">
            <v/>
          </cell>
          <cell r="I4803">
            <v>60.6</v>
          </cell>
          <cell r="J4803">
            <v>0</v>
          </cell>
          <cell r="K4803" t="str">
            <v>RU0008959580</v>
          </cell>
          <cell r="L4803">
            <v>0</v>
          </cell>
          <cell r="M4803" t="str">
            <v/>
          </cell>
          <cell r="R4803" t="str">
            <v>КАМАЗ [МБ ФР: Т+ Акции и ДР]</v>
          </cell>
        </row>
        <row r="4804">
          <cell r="B4804" t="str">
            <v>KZMS</v>
          </cell>
          <cell r="C4804" t="str">
            <v/>
          </cell>
          <cell r="D4804">
            <v>0</v>
          </cell>
          <cell r="E4804">
            <v>10</v>
          </cell>
          <cell r="F4804">
            <v>1</v>
          </cell>
          <cell r="G4804" t="str">
            <v/>
          </cell>
          <cell r="H4804" t="str">
            <v/>
          </cell>
          <cell r="I4804">
            <v>226</v>
          </cell>
          <cell r="J4804">
            <v>0</v>
          </cell>
          <cell r="K4804" t="str">
            <v>RU000A0JNHK2</v>
          </cell>
          <cell r="L4804">
            <v>0</v>
          </cell>
          <cell r="M4804" t="str">
            <v/>
          </cell>
          <cell r="R4804" t="str">
            <v>КЗМС ао [МБ ФР: Т+ Акции и ДР]</v>
          </cell>
        </row>
        <row r="4805">
          <cell r="B4805" t="str">
            <v>KMEZ</v>
          </cell>
          <cell r="C4805" t="str">
            <v/>
          </cell>
          <cell r="D4805">
            <v>0</v>
          </cell>
          <cell r="E4805">
            <v>1</v>
          </cell>
          <cell r="F4805">
            <v>0.5</v>
          </cell>
          <cell r="G4805" t="str">
            <v/>
          </cell>
          <cell r="H4805" t="str">
            <v/>
          </cell>
          <cell r="I4805">
            <v>495.5</v>
          </cell>
          <cell r="J4805">
            <v>0</v>
          </cell>
          <cell r="K4805" t="str">
            <v>RU0006753613</v>
          </cell>
          <cell r="L4805">
            <v>0</v>
          </cell>
          <cell r="M4805" t="str">
            <v/>
          </cell>
          <cell r="R4805" t="str">
            <v>КМЗ [МБ ФР: Т+ Акции и ДР]</v>
          </cell>
        </row>
        <row r="4806">
          <cell r="B4806" t="str">
            <v>KTSB</v>
          </cell>
          <cell r="C4806" t="str">
            <v/>
          </cell>
          <cell r="D4806">
            <v>0</v>
          </cell>
          <cell r="E4806">
            <v>1000</v>
          </cell>
          <cell r="F4806">
            <v>2E-3</v>
          </cell>
          <cell r="G4806" t="str">
            <v/>
          </cell>
          <cell r="H4806" t="str">
            <v/>
          </cell>
          <cell r="I4806">
            <v>0.64600000000000002</v>
          </cell>
          <cell r="J4806">
            <v>0</v>
          </cell>
          <cell r="K4806" t="str">
            <v>RU000A0D8LW9</v>
          </cell>
          <cell r="L4806">
            <v>0</v>
          </cell>
          <cell r="M4806" t="str">
            <v/>
          </cell>
          <cell r="R4806" t="str">
            <v>КСБ ао [МБ ФР: Т+ Акции и ДР]</v>
          </cell>
        </row>
        <row r="4807">
          <cell r="B4807" t="str">
            <v>KTSBP</v>
          </cell>
          <cell r="C4807" t="str">
            <v/>
          </cell>
          <cell r="D4807">
            <v>0</v>
          </cell>
          <cell r="E4807">
            <v>10000</v>
          </cell>
          <cell r="F4807">
            <v>5.0000000000000001E-4</v>
          </cell>
          <cell r="G4807" t="str">
            <v/>
          </cell>
          <cell r="H4807" t="str">
            <v/>
          </cell>
          <cell r="I4807">
            <v>0.28000000000000003</v>
          </cell>
          <cell r="J4807">
            <v>0</v>
          </cell>
          <cell r="K4807" t="str">
            <v>RU000A0D8PA6</v>
          </cell>
          <cell r="L4807">
            <v>0</v>
          </cell>
          <cell r="M4807" t="str">
            <v/>
          </cell>
          <cell r="R4807" t="str">
            <v>КСБ ап [МБ ФР: Т+ Акции и ДР]</v>
          </cell>
        </row>
        <row r="4808">
          <cell r="B4808" t="str">
            <v>KUNF</v>
          </cell>
          <cell r="C4808" t="str">
            <v/>
          </cell>
          <cell r="D4808">
            <v>0</v>
          </cell>
          <cell r="E4808">
            <v>100</v>
          </cell>
          <cell r="F4808">
            <v>1E-3</v>
          </cell>
          <cell r="G4808" t="str">
            <v/>
          </cell>
          <cell r="H4808" t="str">
            <v/>
          </cell>
          <cell r="I4808">
            <v>0</v>
          </cell>
          <cell r="J4808">
            <v>0</v>
          </cell>
          <cell r="K4808" t="str">
            <v>RU000A0JPGE2</v>
          </cell>
          <cell r="L4808">
            <v>0</v>
          </cell>
          <cell r="M4808" t="str">
            <v/>
          </cell>
          <cell r="R4808" t="str">
            <v>КУЗОЦМ ао [МБ ФР: Т+ Акции и ДР]</v>
          </cell>
        </row>
        <row r="4809">
          <cell r="B4809" t="str">
            <v>KLSB</v>
          </cell>
          <cell r="C4809" t="str">
            <v/>
          </cell>
          <cell r="D4809">
            <v>0</v>
          </cell>
          <cell r="E4809">
            <v>100</v>
          </cell>
          <cell r="F4809">
            <v>0.01</v>
          </cell>
          <cell r="G4809" t="str">
            <v/>
          </cell>
          <cell r="H4809" t="str">
            <v/>
          </cell>
          <cell r="I4809">
            <v>13.27</v>
          </cell>
          <cell r="J4809">
            <v>0</v>
          </cell>
          <cell r="K4809" t="str">
            <v>RU000A0DKZK3</v>
          </cell>
          <cell r="L4809">
            <v>0</v>
          </cell>
          <cell r="M4809" t="str">
            <v/>
          </cell>
          <cell r="R4809" t="str">
            <v>КалужскСК [МБ ФР: Т+ Акции и ДР]</v>
          </cell>
        </row>
        <row r="4810">
          <cell r="B4810" t="str">
            <v>KCHE</v>
          </cell>
          <cell r="C4810" t="str">
            <v/>
          </cell>
          <cell r="D4810">
            <v>0</v>
          </cell>
          <cell r="E4810">
            <v>10000</v>
          </cell>
          <cell r="F4810">
            <v>5.0000000000000001E-4</v>
          </cell>
          <cell r="G4810" t="str">
            <v/>
          </cell>
          <cell r="H4810" t="str">
            <v/>
          </cell>
          <cell r="I4810">
            <v>0.21149999999999999</v>
          </cell>
          <cell r="J4810">
            <v>0</v>
          </cell>
          <cell r="K4810" t="str">
            <v>RU0006753498</v>
          </cell>
          <cell r="L4810">
            <v>0</v>
          </cell>
          <cell r="M4810" t="str">
            <v/>
          </cell>
          <cell r="R4810" t="str">
            <v>КамчатЭ ао [МБ ФР: Т+ Акции и ДР]</v>
          </cell>
        </row>
        <row r="4811">
          <cell r="B4811" t="str">
            <v>KCHEP</v>
          </cell>
          <cell r="C4811" t="str">
            <v/>
          </cell>
          <cell r="D4811">
            <v>0</v>
          </cell>
          <cell r="E4811">
            <v>10000</v>
          </cell>
          <cell r="F4811">
            <v>1E-3</v>
          </cell>
          <cell r="G4811" t="str">
            <v/>
          </cell>
          <cell r="H4811" t="str">
            <v/>
          </cell>
          <cell r="I4811">
            <v>0.378</v>
          </cell>
          <cell r="J4811">
            <v>0</v>
          </cell>
          <cell r="K4811" t="str">
            <v>RU0006753480</v>
          </cell>
          <cell r="L4811">
            <v>0</v>
          </cell>
          <cell r="M4811" t="str">
            <v/>
          </cell>
          <cell r="R4811" t="str">
            <v>КамчатЭ ап [МБ ФР: Т+ Акции и ДР]</v>
          </cell>
        </row>
        <row r="4812">
          <cell r="B4812" t="str">
            <v>TGKD</v>
          </cell>
          <cell r="C4812" t="str">
            <v/>
          </cell>
          <cell r="D4812">
            <v>0</v>
          </cell>
          <cell r="E4812">
            <v>100000</v>
          </cell>
          <cell r="F4812">
            <v>5.0000000000000004E-6</v>
          </cell>
          <cell r="G4812" t="str">
            <v/>
          </cell>
          <cell r="H4812" t="str">
            <v/>
          </cell>
          <cell r="I4812">
            <v>3.5699999999999998E-3</v>
          </cell>
          <cell r="J4812">
            <v>0</v>
          </cell>
          <cell r="K4812" t="str">
            <v>RU000A0JNMZ0</v>
          </cell>
          <cell r="L4812">
            <v>0</v>
          </cell>
          <cell r="M4812" t="str">
            <v/>
          </cell>
          <cell r="R4812" t="str">
            <v>Квадра [МБ ФР: Т+ Акции и ДР]</v>
          </cell>
        </row>
        <row r="4813">
          <cell r="B4813" t="str">
            <v>TGKDP</v>
          </cell>
          <cell r="C4813" t="str">
            <v/>
          </cell>
          <cell r="D4813">
            <v>0</v>
          </cell>
          <cell r="E4813">
            <v>100000</v>
          </cell>
          <cell r="F4813">
            <v>5.0000000000000004E-6</v>
          </cell>
          <cell r="G4813" t="str">
            <v/>
          </cell>
          <cell r="H4813" t="str">
            <v/>
          </cell>
          <cell r="I4813">
            <v>4.3449999999999999E-3</v>
          </cell>
          <cell r="J4813">
            <v>0</v>
          </cell>
          <cell r="K4813" t="str">
            <v>RU000A0JNNB9</v>
          </cell>
          <cell r="L4813">
            <v>0</v>
          </cell>
          <cell r="M4813" t="str">
            <v/>
          </cell>
          <cell r="R4813" t="str">
            <v>Квадра-п [МБ ФР: Т+ Акции и ДР]</v>
          </cell>
        </row>
        <row r="4814">
          <cell r="B4814" t="str">
            <v>KSGR</v>
          </cell>
          <cell r="C4814" t="str">
            <v/>
          </cell>
          <cell r="D4814">
            <v>0</v>
          </cell>
          <cell r="E4814">
            <v>10</v>
          </cell>
          <cell r="F4814">
            <v>0.01</v>
          </cell>
          <cell r="G4814" t="str">
            <v/>
          </cell>
          <cell r="H4814" t="str">
            <v/>
          </cell>
          <cell r="I4814">
            <v>0</v>
          </cell>
          <cell r="J4814">
            <v>0</v>
          </cell>
          <cell r="K4814" t="str">
            <v>RU000A0ERNT3</v>
          </cell>
          <cell r="L4814">
            <v>0</v>
          </cell>
          <cell r="M4814" t="str">
            <v/>
          </cell>
          <cell r="R4814" t="str">
            <v>Кокс ао [МБ ФР: Т+ Акции и ДР]</v>
          </cell>
        </row>
        <row r="4815">
          <cell r="B4815" t="str">
            <v>KOGK</v>
          </cell>
          <cell r="C4815" t="str">
            <v/>
          </cell>
          <cell r="D4815">
            <v>0</v>
          </cell>
          <cell r="E4815">
            <v>1</v>
          </cell>
          <cell r="F4815">
            <v>200</v>
          </cell>
          <cell r="G4815" t="str">
            <v/>
          </cell>
          <cell r="H4815" t="str">
            <v/>
          </cell>
          <cell r="I4815">
            <v>46200</v>
          </cell>
          <cell r="J4815">
            <v>0</v>
          </cell>
          <cell r="K4815" t="str">
            <v>RU0002155359</v>
          </cell>
          <cell r="L4815">
            <v>0</v>
          </cell>
          <cell r="M4815" t="str">
            <v/>
          </cell>
          <cell r="R4815" t="str">
            <v>КоршГОК ао [МБ ФР: Т+ Акции и ДР]</v>
          </cell>
        </row>
        <row r="4816">
          <cell r="B4816" t="str">
            <v>KMTZ</v>
          </cell>
          <cell r="C4816" t="str">
            <v/>
          </cell>
          <cell r="D4816">
            <v>0</v>
          </cell>
          <cell r="E4816">
            <v>10</v>
          </cell>
          <cell r="F4816">
            <v>0.01</v>
          </cell>
          <cell r="G4816" t="str">
            <v/>
          </cell>
          <cell r="H4816" t="str">
            <v/>
          </cell>
          <cell r="I4816">
            <v>0</v>
          </cell>
          <cell r="J4816">
            <v>0</v>
          </cell>
          <cell r="K4816" t="str">
            <v>RU000A0HF1L0</v>
          </cell>
          <cell r="L4816">
            <v>0</v>
          </cell>
          <cell r="M4816" t="str">
            <v/>
          </cell>
          <cell r="R4816" t="str">
            <v>КосогМЗ ао [МБ ФР: Т+ Акции и ДР]</v>
          </cell>
        </row>
        <row r="4817">
          <cell r="B4817" t="str">
            <v>KROTP</v>
          </cell>
          <cell r="C4817" t="str">
            <v/>
          </cell>
          <cell r="D4817">
            <v>0</v>
          </cell>
          <cell r="E4817">
            <v>10</v>
          </cell>
          <cell r="F4817">
            <v>0.5</v>
          </cell>
          <cell r="G4817" t="str">
            <v/>
          </cell>
          <cell r="H4817" t="str">
            <v/>
          </cell>
          <cell r="I4817">
            <v>266</v>
          </cell>
          <cell r="J4817">
            <v>0</v>
          </cell>
          <cell r="K4817" t="str">
            <v>RU0008913868</v>
          </cell>
          <cell r="L4817">
            <v>0</v>
          </cell>
          <cell r="M4817" t="str">
            <v/>
          </cell>
          <cell r="R4817" t="str">
            <v>КрасОкт-1п [МБ ФР: Т+ Акции и ДР]</v>
          </cell>
        </row>
        <row r="4818">
          <cell r="B4818" t="str">
            <v>KROT</v>
          </cell>
          <cell r="C4818" t="str">
            <v/>
          </cell>
          <cell r="D4818">
            <v>0</v>
          </cell>
          <cell r="E4818">
            <v>10</v>
          </cell>
          <cell r="F4818">
            <v>0.5</v>
          </cell>
          <cell r="G4818" t="str">
            <v/>
          </cell>
          <cell r="H4818" t="str">
            <v/>
          </cell>
          <cell r="I4818">
            <v>370</v>
          </cell>
          <cell r="J4818">
            <v>0</v>
          </cell>
          <cell r="K4818" t="str">
            <v>RU0008913850</v>
          </cell>
          <cell r="L4818">
            <v>0</v>
          </cell>
          <cell r="M4818" t="str">
            <v/>
          </cell>
          <cell r="R4818" t="str">
            <v>КрасОкт-ао [МБ ФР: Т+ Акции и ДР]</v>
          </cell>
        </row>
        <row r="4819">
          <cell r="B4819" t="str">
            <v>KRSB</v>
          </cell>
          <cell r="C4819" t="str">
            <v/>
          </cell>
          <cell r="D4819">
            <v>0</v>
          </cell>
          <cell r="E4819">
            <v>100</v>
          </cell>
          <cell r="F4819">
            <v>0.01</v>
          </cell>
          <cell r="G4819" t="str">
            <v/>
          </cell>
          <cell r="H4819" t="str">
            <v/>
          </cell>
          <cell r="I4819">
            <v>7.1</v>
          </cell>
          <cell r="J4819">
            <v>0</v>
          </cell>
          <cell r="K4819" t="str">
            <v>RU000A0HMLY1</v>
          </cell>
          <cell r="L4819">
            <v>0</v>
          </cell>
          <cell r="M4819" t="str">
            <v/>
          </cell>
          <cell r="R4819" t="str">
            <v>Красэсб ао [МБ ФР: Т+ Акции и ДР]</v>
          </cell>
        </row>
        <row r="4820">
          <cell r="B4820" t="str">
            <v>KRSBP</v>
          </cell>
          <cell r="C4820" t="str">
            <v/>
          </cell>
          <cell r="D4820">
            <v>0</v>
          </cell>
          <cell r="E4820">
            <v>100</v>
          </cell>
          <cell r="F4820">
            <v>0.02</v>
          </cell>
          <cell r="G4820" t="str">
            <v/>
          </cell>
          <cell r="H4820" t="str">
            <v/>
          </cell>
          <cell r="I4820">
            <v>7.48</v>
          </cell>
          <cell r="J4820">
            <v>0</v>
          </cell>
          <cell r="K4820" t="str">
            <v>RU000A0HMLZ8</v>
          </cell>
          <cell r="L4820">
            <v>0</v>
          </cell>
          <cell r="M4820" t="str">
            <v/>
          </cell>
          <cell r="R4820" t="str">
            <v>Красэсб ап [МБ ФР: Т+ Акции и ДР]</v>
          </cell>
        </row>
        <row r="4821">
          <cell r="B4821" t="str">
            <v>KUBE</v>
          </cell>
          <cell r="C4821" t="str">
            <v/>
          </cell>
          <cell r="D4821">
            <v>0</v>
          </cell>
          <cell r="E4821">
            <v>10</v>
          </cell>
          <cell r="F4821">
            <v>0.1</v>
          </cell>
          <cell r="G4821" t="str">
            <v/>
          </cell>
          <cell r="H4821" t="str">
            <v/>
          </cell>
          <cell r="I4821">
            <v>70.7</v>
          </cell>
          <cell r="J4821">
            <v>0</v>
          </cell>
          <cell r="K4821" t="str">
            <v>RU0009046767</v>
          </cell>
          <cell r="L4821">
            <v>0</v>
          </cell>
          <cell r="M4821" t="str">
            <v/>
          </cell>
          <cell r="R4821" t="str">
            <v>Кубанэнр [МБ ФР: Т+ Акции и ДР]</v>
          </cell>
        </row>
        <row r="4822">
          <cell r="B4822" t="str">
            <v>KBTK</v>
          </cell>
          <cell r="C4822" t="str">
            <v/>
          </cell>
          <cell r="D4822">
            <v>0</v>
          </cell>
          <cell r="E4822">
            <v>10</v>
          </cell>
          <cell r="F4822">
            <v>0.2</v>
          </cell>
          <cell r="G4822" t="str">
            <v/>
          </cell>
          <cell r="H4822" t="str">
            <v/>
          </cell>
          <cell r="I4822">
            <v>146.4</v>
          </cell>
          <cell r="J4822">
            <v>0</v>
          </cell>
          <cell r="K4822" t="str">
            <v>RU000A0JPYD7</v>
          </cell>
          <cell r="L4822">
            <v>0</v>
          </cell>
          <cell r="M4822" t="str">
            <v/>
          </cell>
          <cell r="R4822" t="str">
            <v>КузбТК ао [МБ ФР: Т+ Акции и ДР]</v>
          </cell>
        </row>
        <row r="4823">
          <cell r="B4823" t="str">
            <v>KUZB</v>
          </cell>
          <cell r="C4823" t="str">
            <v/>
          </cell>
          <cell r="D4823">
            <v>0</v>
          </cell>
          <cell r="E4823">
            <v>10000</v>
          </cell>
          <cell r="F4823">
            <v>1.0000000000000001E-5</v>
          </cell>
          <cell r="G4823" t="str">
            <v/>
          </cell>
          <cell r="H4823" t="str">
            <v/>
          </cell>
          <cell r="I4823">
            <v>1.502E-2</v>
          </cell>
          <cell r="J4823">
            <v>0</v>
          </cell>
          <cell r="K4823" t="str">
            <v>RU000A0JSQ66</v>
          </cell>
          <cell r="L4823">
            <v>0</v>
          </cell>
          <cell r="M4823" t="str">
            <v/>
          </cell>
          <cell r="R4823" t="str">
            <v>КузнецкийБ [МБ ФР: Т+ Акции и ДР]</v>
          </cell>
        </row>
        <row r="4824">
          <cell r="B4824" t="str">
            <v>KAZT</v>
          </cell>
          <cell r="C4824" t="str">
            <v/>
          </cell>
          <cell r="D4824">
            <v>0</v>
          </cell>
          <cell r="E4824">
            <v>10</v>
          </cell>
          <cell r="F4824">
            <v>0.2</v>
          </cell>
          <cell r="G4824" t="str">
            <v/>
          </cell>
          <cell r="H4824" t="str">
            <v/>
          </cell>
          <cell r="I4824">
            <v>159.80000000000001</v>
          </cell>
          <cell r="J4824">
            <v>0</v>
          </cell>
          <cell r="K4824" t="str">
            <v>RU000A0B9BV2</v>
          </cell>
          <cell r="L4824">
            <v>0</v>
          </cell>
          <cell r="M4824" t="str">
            <v/>
          </cell>
          <cell r="R4824" t="str">
            <v>Куйбазот [МБ ФР: Т+ Акции и ДР]</v>
          </cell>
        </row>
        <row r="4825">
          <cell r="B4825" t="str">
            <v>KAZTP</v>
          </cell>
          <cell r="C4825" t="str">
            <v/>
          </cell>
          <cell r="D4825">
            <v>0</v>
          </cell>
          <cell r="E4825">
            <v>10</v>
          </cell>
          <cell r="F4825">
            <v>0.2</v>
          </cell>
          <cell r="G4825" t="str">
            <v/>
          </cell>
          <cell r="H4825" t="str">
            <v/>
          </cell>
          <cell r="I4825">
            <v>151</v>
          </cell>
          <cell r="J4825">
            <v>0</v>
          </cell>
          <cell r="K4825" t="str">
            <v>RU000A0B9BW0</v>
          </cell>
          <cell r="L4825">
            <v>0</v>
          </cell>
          <cell r="M4825" t="str">
            <v/>
          </cell>
          <cell r="R4825" t="str">
            <v>Куйбазот-п [МБ ФР: Т+ Акции и ДР]</v>
          </cell>
        </row>
        <row r="4826">
          <cell r="B4826" t="str">
            <v>KGKC</v>
          </cell>
          <cell r="C4826" t="str">
            <v/>
          </cell>
          <cell r="D4826">
            <v>0</v>
          </cell>
          <cell r="E4826">
            <v>10</v>
          </cell>
          <cell r="F4826">
            <v>0.5</v>
          </cell>
          <cell r="G4826" t="str">
            <v/>
          </cell>
          <cell r="H4826" t="str">
            <v/>
          </cell>
          <cell r="I4826">
            <v>55.5</v>
          </cell>
          <cell r="J4826">
            <v>0</v>
          </cell>
          <cell r="K4826" t="str">
            <v>RU000A0JP120</v>
          </cell>
          <cell r="L4826">
            <v>0</v>
          </cell>
          <cell r="M4826" t="str">
            <v/>
          </cell>
          <cell r="R4826" t="str">
            <v>КурганГКао [МБ ФР: Т+ Акции и ДР]</v>
          </cell>
        </row>
        <row r="4827">
          <cell r="B4827" t="str">
            <v>KGKCP</v>
          </cell>
          <cell r="C4827" t="str">
            <v/>
          </cell>
          <cell r="D4827">
            <v>0</v>
          </cell>
          <cell r="E4827">
            <v>10</v>
          </cell>
          <cell r="F4827">
            <v>0.5</v>
          </cell>
          <cell r="G4827" t="str">
            <v/>
          </cell>
          <cell r="H4827" t="str">
            <v/>
          </cell>
          <cell r="I4827">
            <v>55</v>
          </cell>
          <cell r="J4827">
            <v>0</v>
          </cell>
          <cell r="K4827" t="str">
            <v>RU000A0JP138</v>
          </cell>
          <cell r="L4827">
            <v>0</v>
          </cell>
          <cell r="M4827" t="str">
            <v/>
          </cell>
          <cell r="R4827" t="str">
            <v>КурганГКап [МБ ФР: Т+ Акции и ДР]</v>
          </cell>
        </row>
        <row r="4828">
          <cell r="B4828" t="str">
            <v>LSRG</v>
          </cell>
          <cell r="C4828" t="str">
            <v/>
          </cell>
          <cell r="D4828">
            <v>0</v>
          </cell>
          <cell r="E4828">
            <v>1</v>
          </cell>
          <cell r="F4828">
            <v>0.2</v>
          </cell>
          <cell r="G4828" t="str">
            <v/>
          </cell>
          <cell r="H4828" t="str">
            <v/>
          </cell>
          <cell r="I4828">
            <v>862.6</v>
          </cell>
          <cell r="J4828">
            <v>0</v>
          </cell>
          <cell r="K4828" t="str">
            <v>RU000A0JPFP0</v>
          </cell>
          <cell r="L4828">
            <v>0</v>
          </cell>
          <cell r="M4828" t="str">
            <v/>
          </cell>
          <cell r="R4828" t="str">
            <v>ЛСР ао [МБ ФР: Т+ Акции и ДР]</v>
          </cell>
        </row>
        <row r="4829">
          <cell r="B4829" t="str">
            <v>LKOH</v>
          </cell>
          <cell r="C4829" t="str">
            <v/>
          </cell>
          <cell r="D4829">
            <v>0</v>
          </cell>
          <cell r="E4829">
            <v>1</v>
          </cell>
          <cell r="F4829">
            <v>0.5</v>
          </cell>
          <cell r="G4829" t="str">
            <v/>
          </cell>
          <cell r="H4829" t="str">
            <v/>
          </cell>
          <cell r="I4829">
            <v>4560</v>
          </cell>
          <cell r="J4829">
            <v>0</v>
          </cell>
          <cell r="K4829" t="str">
            <v>RU0009024277</v>
          </cell>
          <cell r="L4829">
            <v>0</v>
          </cell>
          <cell r="M4829" t="str">
            <v/>
          </cell>
          <cell r="R4829" t="str">
            <v>ЛУКОЙЛ [МБ ФР: Т+ Акции и ДР]</v>
          </cell>
        </row>
        <row r="4830">
          <cell r="B4830" t="str">
            <v>LPSB</v>
          </cell>
          <cell r="C4830" t="str">
            <v/>
          </cell>
          <cell r="D4830">
            <v>0</v>
          </cell>
          <cell r="E4830">
            <v>100</v>
          </cell>
          <cell r="F4830">
            <v>0.05</v>
          </cell>
          <cell r="G4830" t="str">
            <v/>
          </cell>
          <cell r="H4830" t="str">
            <v/>
          </cell>
          <cell r="I4830">
            <v>8.15</v>
          </cell>
          <cell r="J4830">
            <v>0</v>
          </cell>
          <cell r="K4830" t="str">
            <v>RU000A0D8MR7</v>
          </cell>
          <cell r="L4830">
            <v>0</v>
          </cell>
          <cell r="M4830" t="str">
            <v/>
          </cell>
          <cell r="R4830" t="str">
            <v>ЛЭСК ао [МБ ФР: Т+ Акции и ДР]</v>
          </cell>
        </row>
        <row r="4831">
          <cell r="B4831" t="str">
            <v>LVHK</v>
          </cell>
          <cell r="C4831" t="str">
            <v/>
          </cell>
          <cell r="D4831">
            <v>0</v>
          </cell>
          <cell r="E4831">
            <v>100</v>
          </cell>
          <cell r="F4831">
            <v>0.01</v>
          </cell>
          <cell r="G4831" t="str">
            <v/>
          </cell>
          <cell r="H4831" t="str">
            <v/>
          </cell>
          <cell r="I4831">
            <v>8.5299999999999994</v>
          </cell>
          <cell r="J4831">
            <v>0</v>
          </cell>
          <cell r="K4831" t="str">
            <v>RU000A0JT7Y2</v>
          </cell>
          <cell r="L4831">
            <v>0</v>
          </cell>
          <cell r="M4831" t="str">
            <v/>
          </cell>
          <cell r="R4831" t="str">
            <v>Левенгук [МБ ФР: Т+ Акции и ДР]</v>
          </cell>
        </row>
        <row r="4832">
          <cell r="B4832" t="str">
            <v>LNZLP</v>
          </cell>
          <cell r="C4832" t="str">
            <v/>
          </cell>
          <cell r="D4832">
            <v>0</v>
          </cell>
          <cell r="E4832">
            <v>1</v>
          </cell>
          <cell r="F4832">
            <v>5</v>
          </cell>
          <cell r="G4832" t="str">
            <v/>
          </cell>
          <cell r="H4832" t="str">
            <v/>
          </cell>
          <cell r="I4832">
            <v>3970</v>
          </cell>
          <cell r="J4832">
            <v>0</v>
          </cell>
          <cell r="K4832" t="str">
            <v>RU000A0JP1P7</v>
          </cell>
          <cell r="L4832">
            <v>0</v>
          </cell>
          <cell r="M4832" t="str">
            <v/>
          </cell>
          <cell r="R4832" t="str">
            <v>Лензол. ап [МБ ФР: Т+ Акции и ДР]</v>
          </cell>
        </row>
        <row r="4833">
          <cell r="B4833" t="str">
            <v>LNZL</v>
          </cell>
          <cell r="C4833" t="str">
            <v/>
          </cell>
          <cell r="D4833">
            <v>0</v>
          </cell>
          <cell r="E4833">
            <v>1</v>
          </cell>
          <cell r="F4833">
            <v>10</v>
          </cell>
          <cell r="G4833" t="str">
            <v/>
          </cell>
          <cell r="H4833" t="str">
            <v/>
          </cell>
          <cell r="I4833">
            <v>18500</v>
          </cell>
          <cell r="J4833">
            <v>0</v>
          </cell>
          <cell r="K4833" t="str">
            <v>RU000A0JP1N2</v>
          </cell>
          <cell r="L4833">
            <v>0</v>
          </cell>
          <cell r="M4833" t="str">
            <v/>
          </cell>
          <cell r="R4833" t="str">
            <v>Лензолото [МБ ФР: Т+ Акции и ДР]</v>
          </cell>
        </row>
        <row r="4834">
          <cell r="B4834" t="str">
            <v>LNTA</v>
          </cell>
          <cell r="C4834" t="str">
            <v/>
          </cell>
          <cell r="D4834">
            <v>0</v>
          </cell>
          <cell r="E4834">
            <v>1</v>
          </cell>
          <cell r="F4834">
            <v>0.1</v>
          </cell>
          <cell r="G4834" t="str">
            <v/>
          </cell>
          <cell r="H4834" t="str">
            <v/>
          </cell>
          <cell r="I4834">
            <v>213.2</v>
          </cell>
          <cell r="J4834">
            <v>0</v>
          </cell>
          <cell r="K4834" t="str">
            <v>US52634T2006</v>
          </cell>
          <cell r="L4834">
            <v>0</v>
          </cell>
          <cell r="M4834" t="str">
            <v/>
          </cell>
          <cell r="R4834" t="str">
            <v>Лента др [МБ ФР: Т+ Акции и ДР]</v>
          </cell>
        </row>
        <row r="4835">
          <cell r="B4835" t="str">
            <v>LSNGP</v>
          </cell>
          <cell r="C4835" t="str">
            <v/>
          </cell>
          <cell r="D4835">
            <v>0</v>
          </cell>
          <cell r="E4835">
            <v>10</v>
          </cell>
          <cell r="F4835">
            <v>0.05</v>
          </cell>
          <cell r="G4835" t="str">
            <v/>
          </cell>
          <cell r="H4835" t="str">
            <v/>
          </cell>
          <cell r="I4835">
            <v>154.19999999999999</v>
          </cell>
          <cell r="J4835">
            <v>0</v>
          </cell>
          <cell r="K4835" t="str">
            <v>RU0009092134</v>
          </cell>
          <cell r="L4835">
            <v>0</v>
          </cell>
          <cell r="M4835" t="str">
            <v/>
          </cell>
          <cell r="R4835" t="str">
            <v>РСетиЛЭ-п [МБ ФР: Т+ Акции и ДР]</v>
          </cell>
        </row>
        <row r="4836">
          <cell r="B4836" t="str">
            <v>LSNG</v>
          </cell>
          <cell r="C4836" t="str">
            <v/>
          </cell>
          <cell r="D4836">
            <v>0</v>
          </cell>
          <cell r="E4836">
            <v>100</v>
          </cell>
          <cell r="F4836">
            <v>0.01</v>
          </cell>
          <cell r="G4836" t="str">
            <v/>
          </cell>
          <cell r="H4836" t="str">
            <v/>
          </cell>
          <cell r="I4836">
            <v>5.47</v>
          </cell>
          <cell r="J4836">
            <v>0</v>
          </cell>
          <cell r="K4836" t="str">
            <v>RU0009034490</v>
          </cell>
          <cell r="L4836">
            <v>0</v>
          </cell>
          <cell r="M4836" t="str">
            <v/>
          </cell>
          <cell r="R4836" t="str">
            <v>РСетиЛЭ [МБ ФР: Т+ Акции и ДР]</v>
          </cell>
        </row>
        <row r="4837">
          <cell r="B4837" t="str">
            <v>MVID</v>
          </cell>
          <cell r="C4837" t="str">
            <v/>
          </cell>
          <cell r="D4837">
            <v>0</v>
          </cell>
          <cell r="E4837">
            <v>10</v>
          </cell>
          <cell r="F4837">
            <v>0.1</v>
          </cell>
          <cell r="G4837" t="str">
            <v/>
          </cell>
          <cell r="H4837" t="str">
            <v/>
          </cell>
          <cell r="I4837">
            <v>628.79999999999995</v>
          </cell>
          <cell r="J4837">
            <v>0</v>
          </cell>
          <cell r="K4837" t="str">
            <v>RU000A0JPGA0</v>
          </cell>
          <cell r="L4837">
            <v>0</v>
          </cell>
          <cell r="M4837" t="str">
            <v/>
          </cell>
          <cell r="R4837" t="str">
            <v>М.видео [МБ ФР: Т+ Акции и ДР]</v>
          </cell>
        </row>
        <row r="4838">
          <cell r="B4838" t="str">
            <v>MGTSP</v>
          </cell>
          <cell r="C4838" t="str">
            <v/>
          </cell>
          <cell r="D4838">
            <v>0</v>
          </cell>
          <cell r="E4838">
            <v>1</v>
          </cell>
          <cell r="F4838">
            <v>2</v>
          </cell>
          <cell r="G4838" t="str">
            <v/>
          </cell>
          <cell r="H4838" t="str">
            <v/>
          </cell>
          <cell r="I4838">
            <v>1946</v>
          </cell>
          <cell r="J4838">
            <v>0</v>
          </cell>
          <cell r="K4838" t="str">
            <v>RU0009036479</v>
          </cell>
          <cell r="L4838">
            <v>0</v>
          </cell>
          <cell r="M4838" t="str">
            <v/>
          </cell>
          <cell r="R4838" t="str">
            <v>МГТС-4ап [МБ ФР: Т+ Акции и ДР]</v>
          </cell>
        </row>
        <row r="4839">
          <cell r="B4839" t="str">
            <v>MGTS</v>
          </cell>
          <cell r="C4839" t="str">
            <v/>
          </cell>
          <cell r="D4839">
            <v>0</v>
          </cell>
          <cell r="E4839">
            <v>1</v>
          </cell>
          <cell r="F4839">
            <v>5</v>
          </cell>
          <cell r="G4839" t="str">
            <v/>
          </cell>
          <cell r="H4839" t="str">
            <v/>
          </cell>
          <cell r="I4839">
            <v>2195</v>
          </cell>
          <cell r="J4839">
            <v>0</v>
          </cell>
          <cell r="K4839" t="str">
            <v>RU0009036461</v>
          </cell>
          <cell r="L4839">
            <v>0</v>
          </cell>
          <cell r="M4839" t="str">
            <v/>
          </cell>
          <cell r="R4839" t="str">
            <v>МГТС-5ао [МБ ФР: Т+ Акции и ДР]</v>
          </cell>
        </row>
        <row r="4840">
          <cell r="B4840" t="str">
            <v>CBOM</v>
          </cell>
          <cell r="C4840" t="str">
            <v/>
          </cell>
          <cell r="D4840">
            <v>0</v>
          </cell>
          <cell r="E4840">
            <v>100</v>
          </cell>
          <cell r="F4840">
            <v>1E-3</v>
          </cell>
          <cell r="G4840" t="str">
            <v/>
          </cell>
          <cell r="H4840" t="str">
            <v/>
          </cell>
          <cell r="I4840">
            <v>5.7160000000000002</v>
          </cell>
          <cell r="J4840">
            <v>0</v>
          </cell>
          <cell r="K4840" t="str">
            <v>RU000A0JUG31</v>
          </cell>
          <cell r="L4840">
            <v>0</v>
          </cell>
          <cell r="M4840" t="str">
            <v/>
          </cell>
          <cell r="R4840" t="str">
            <v>МКБ ао [МБ ФР: Т+ Акции и ДР]</v>
          </cell>
        </row>
        <row r="4841">
          <cell r="B4841" t="str">
            <v>MAGN</v>
          </cell>
          <cell r="C4841" t="str">
            <v/>
          </cell>
          <cell r="D4841">
            <v>0</v>
          </cell>
          <cell r="E4841">
            <v>100</v>
          </cell>
          <cell r="F4841">
            <v>5.0000000000000001E-3</v>
          </cell>
          <cell r="G4841" t="str">
            <v/>
          </cell>
          <cell r="H4841" t="str">
            <v/>
          </cell>
          <cell r="I4841">
            <v>38.4</v>
          </cell>
          <cell r="J4841">
            <v>0</v>
          </cell>
          <cell r="K4841" t="str">
            <v>RU0009084396</v>
          </cell>
          <cell r="L4841">
            <v>0</v>
          </cell>
          <cell r="M4841" t="str">
            <v/>
          </cell>
          <cell r="R4841" t="str">
            <v>ММК [МБ ФР: Т+ Акции и ДР]</v>
          </cell>
        </row>
        <row r="4842">
          <cell r="B4842" t="str">
            <v>MSRS</v>
          </cell>
          <cell r="C4842" t="str">
            <v/>
          </cell>
          <cell r="D4842">
            <v>0</v>
          </cell>
          <cell r="E4842">
            <v>1000</v>
          </cell>
          <cell r="F4842">
            <v>5.0000000000000001E-4</v>
          </cell>
          <cell r="G4842" t="str">
            <v/>
          </cell>
          <cell r="H4842" t="str">
            <v/>
          </cell>
          <cell r="I4842">
            <v>1.1685000000000001</v>
          </cell>
          <cell r="J4842">
            <v>0</v>
          </cell>
          <cell r="K4842" t="str">
            <v>RU000A0ET7Y7</v>
          </cell>
          <cell r="L4842">
            <v>0</v>
          </cell>
          <cell r="M4842" t="str">
            <v/>
          </cell>
          <cell r="R4842" t="str">
            <v>РСетиМР ао [МБ ФР: Т+ Акции и ДР]</v>
          </cell>
        </row>
        <row r="4843">
          <cell r="B4843" t="str">
            <v>MRKZ</v>
          </cell>
          <cell r="C4843" t="str">
            <v/>
          </cell>
          <cell r="D4843">
            <v>0</v>
          </cell>
          <cell r="E4843">
            <v>10000</v>
          </cell>
          <cell r="F4843">
            <v>5.0000000000000002E-5</v>
          </cell>
          <cell r="G4843" t="str">
            <v/>
          </cell>
          <cell r="H4843" t="str">
            <v/>
          </cell>
          <cell r="I4843">
            <v>4.9549999999999997E-2</v>
          </cell>
          <cell r="J4843">
            <v>0</v>
          </cell>
          <cell r="K4843" t="str">
            <v>RU000A0JPPB9</v>
          </cell>
          <cell r="L4843">
            <v>0</v>
          </cell>
          <cell r="M4843" t="str">
            <v/>
          </cell>
          <cell r="R4843" t="str">
            <v>МРСК СЗ [МБ ФР: Т+ Акции и ДР]</v>
          </cell>
        </row>
        <row r="4844">
          <cell r="B4844" t="str">
            <v>MRKU</v>
          </cell>
          <cell r="C4844" t="str">
            <v/>
          </cell>
          <cell r="D4844">
            <v>0</v>
          </cell>
          <cell r="E4844">
            <v>10000</v>
          </cell>
          <cell r="F4844">
            <v>2.0000000000000001E-4</v>
          </cell>
          <cell r="G4844" t="str">
            <v/>
          </cell>
          <cell r="H4844" t="str">
            <v/>
          </cell>
          <cell r="I4844">
            <v>0.13819999999999999</v>
          </cell>
          <cell r="J4844">
            <v>0</v>
          </cell>
          <cell r="K4844" t="str">
            <v>RU000A0JPPT1</v>
          </cell>
          <cell r="L4844">
            <v>0</v>
          </cell>
          <cell r="M4844" t="str">
            <v/>
          </cell>
          <cell r="R4844" t="str">
            <v>МРСК Ур [МБ ФР: Т+ Акции и ДР]</v>
          </cell>
        </row>
        <row r="4845">
          <cell r="B4845" t="str">
            <v>MRKP</v>
          </cell>
          <cell r="C4845" t="str">
            <v/>
          </cell>
          <cell r="D4845">
            <v>0</v>
          </cell>
          <cell r="E4845">
            <v>10000</v>
          </cell>
          <cell r="F4845">
            <v>1E-4</v>
          </cell>
          <cell r="G4845" t="str">
            <v/>
          </cell>
          <cell r="H4845" t="str">
            <v/>
          </cell>
          <cell r="I4845">
            <v>0.2165</v>
          </cell>
          <cell r="J4845">
            <v>0</v>
          </cell>
          <cell r="K4845" t="str">
            <v>RU000A0JPN96</v>
          </cell>
          <cell r="L4845">
            <v>0</v>
          </cell>
          <cell r="M4845" t="str">
            <v/>
          </cell>
          <cell r="R4845" t="str">
            <v>МРСК ЦП [МБ ФР: Т+ Акции и ДР]</v>
          </cell>
        </row>
        <row r="4846">
          <cell r="B4846" t="str">
            <v>MRKC</v>
          </cell>
          <cell r="C4846" t="str">
            <v/>
          </cell>
          <cell r="D4846">
            <v>0</v>
          </cell>
          <cell r="E4846">
            <v>1000</v>
          </cell>
          <cell r="F4846">
            <v>2.0000000000000001E-4</v>
          </cell>
          <cell r="G4846" t="str">
            <v/>
          </cell>
          <cell r="H4846" t="str">
            <v/>
          </cell>
          <cell r="I4846">
            <v>0.29260000000000003</v>
          </cell>
          <cell r="J4846">
            <v>0</v>
          </cell>
          <cell r="K4846" t="str">
            <v>RU000A0JPPL8</v>
          </cell>
          <cell r="L4846">
            <v>0</v>
          </cell>
          <cell r="M4846" t="str">
            <v/>
          </cell>
          <cell r="R4846" t="str">
            <v>МРСК Центр [МБ ФР: Т+ Акции и ДР]</v>
          </cell>
        </row>
        <row r="4847">
          <cell r="B4847" t="str">
            <v>MRKV</v>
          </cell>
          <cell r="C4847" t="str">
            <v/>
          </cell>
          <cell r="D4847">
            <v>0</v>
          </cell>
          <cell r="E4847">
            <v>10000</v>
          </cell>
          <cell r="F4847">
            <v>5.0000000000000002E-5</v>
          </cell>
          <cell r="G4847" t="str">
            <v/>
          </cell>
          <cell r="H4847" t="str">
            <v/>
          </cell>
          <cell r="I4847">
            <v>6.7750000000000005E-2</v>
          </cell>
          <cell r="J4847">
            <v>0</v>
          </cell>
          <cell r="K4847" t="str">
            <v>RU000A0JPPN4</v>
          </cell>
          <cell r="L4847">
            <v>0</v>
          </cell>
          <cell r="M4847" t="str">
            <v/>
          </cell>
          <cell r="R4847" t="str">
            <v>РсетВол ао [МБ ФР: Т+ Акции и ДР]</v>
          </cell>
        </row>
        <row r="4848">
          <cell r="B4848" t="str">
            <v>MRKS</v>
          </cell>
          <cell r="C4848" t="str">
            <v/>
          </cell>
          <cell r="D4848">
            <v>0</v>
          </cell>
          <cell r="E4848">
            <v>10000</v>
          </cell>
          <cell r="F4848">
            <v>5.0000000000000001E-4</v>
          </cell>
          <cell r="G4848" t="str">
            <v/>
          </cell>
          <cell r="H4848" t="str">
            <v/>
          </cell>
          <cell r="I4848">
            <v>0.23150000000000001</v>
          </cell>
          <cell r="J4848">
            <v>0</v>
          </cell>
          <cell r="K4848" t="str">
            <v>RU000A0JPPF0</v>
          </cell>
          <cell r="L4848">
            <v>0</v>
          </cell>
          <cell r="M4848" t="str">
            <v/>
          </cell>
          <cell r="R4848" t="str">
            <v>РсетСиб ао [МБ ФР: Т+ Акции и ДР]</v>
          </cell>
        </row>
        <row r="4849">
          <cell r="B4849" t="str">
            <v>MTSS</v>
          </cell>
          <cell r="C4849" t="str">
            <v/>
          </cell>
          <cell r="D4849">
            <v>0</v>
          </cell>
          <cell r="E4849">
            <v>10</v>
          </cell>
          <cell r="F4849">
            <v>0.05</v>
          </cell>
          <cell r="G4849" t="str">
            <v/>
          </cell>
          <cell r="H4849" t="str">
            <v/>
          </cell>
          <cell r="I4849">
            <v>340.2</v>
          </cell>
          <cell r="J4849">
            <v>0</v>
          </cell>
          <cell r="K4849" t="str">
            <v>RU0007775219</v>
          </cell>
          <cell r="L4849">
            <v>0</v>
          </cell>
          <cell r="M4849" t="str">
            <v/>
          </cell>
          <cell r="R4849" t="str">
            <v>МТС-ао [МБ ФР: Т+ Акции и ДР]</v>
          </cell>
        </row>
        <row r="4850">
          <cell r="B4850" t="str">
            <v>MAGE</v>
          </cell>
          <cell r="C4850" t="str">
            <v/>
          </cell>
          <cell r="D4850">
            <v>0</v>
          </cell>
          <cell r="E4850">
            <v>1000</v>
          </cell>
          <cell r="F4850">
            <v>0.01</v>
          </cell>
          <cell r="G4850" t="str">
            <v/>
          </cell>
          <cell r="H4850" t="str">
            <v/>
          </cell>
          <cell r="I4850">
            <v>5.58</v>
          </cell>
          <cell r="J4850">
            <v>0</v>
          </cell>
          <cell r="K4850" t="str">
            <v>RU0006758919</v>
          </cell>
          <cell r="L4850">
            <v>0</v>
          </cell>
          <cell r="M4850" t="str">
            <v/>
          </cell>
          <cell r="R4850" t="str">
            <v>МагадЭн ао [МБ ФР: Т+ Акции и ДР]</v>
          </cell>
        </row>
        <row r="4851">
          <cell r="B4851" t="str">
            <v>MAGEP</v>
          </cell>
          <cell r="C4851" t="str">
            <v/>
          </cell>
          <cell r="D4851">
            <v>0</v>
          </cell>
          <cell r="E4851">
            <v>1000</v>
          </cell>
          <cell r="F4851">
            <v>0.01</v>
          </cell>
          <cell r="G4851" t="str">
            <v/>
          </cell>
          <cell r="H4851" t="str">
            <v/>
          </cell>
          <cell r="I4851">
            <v>5.48</v>
          </cell>
          <cell r="J4851">
            <v>0</v>
          </cell>
          <cell r="K4851" t="str">
            <v>RU0006758893</v>
          </cell>
          <cell r="L4851">
            <v>0</v>
          </cell>
          <cell r="M4851" t="str">
            <v/>
          </cell>
          <cell r="R4851" t="str">
            <v>МагадЭн ап [МБ ФР: Т+ Акции и ДР]</v>
          </cell>
        </row>
        <row r="4852">
          <cell r="B4852" t="str">
            <v>MGNT</v>
          </cell>
          <cell r="C4852" t="str">
            <v/>
          </cell>
          <cell r="D4852">
            <v>0</v>
          </cell>
          <cell r="E4852">
            <v>1</v>
          </cell>
          <cell r="F4852">
            <v>0.5</v>
          </cell>
          <cell r="G4852" t="str">
            <v/>
          </cell>
          <cell r="H4852" t="str">
            <v/>
          </cell>
          <cell r="I4852">
            <v>5025</v>
          </cell>
          <cell r="J4852">
            <v>0</v>
          </cell>
          <cell r="K4852" t="str">
            <v>RU000A0JKQU8</v>
          </cell>
          <cell r="L4852">
            <v>0</v>
          </cell>
          <cell r="M4852" t="str">
            <v/>
          </cell>
          <cell r="R4852" t="str">
            <v>Магнит ао [МБ ФР: Т+ Акции и ДР]</v>
          </cell>
        </row>
        <row r="4853">
          <cell r="B4853" t="str">
            <v>MFON</v>
          </cell>
          <cell r="C4853" t="str">
            <v/>
          </cell>
          <cell r="D4853">
            <v>0</v>
          </cell>
          <cell r="E4853">
            <v>1</v>
          </cell>
          <cell r="F4853">
            <v>0.2</v>
          </cell>
          <cell r="G4853" t="str">
            <v/>
          </cell>
          <cell r="H4853" t="str">
            <v/>
          </cell>
          <cell r="I4853">
            <v>650.6</v>
          </cell>
          <cell r="J4853">
            <v>0</v>
          </cell>
          <cell r="K4853" t="str">
            <v>RU000A0JS942</v>
          </cell>
          <cell r="L4853">
            <v>0</v>
          </cell>
          <cell r="M4853" t="str">
            <v/>
          </cell>
          <cell r="R4853" t="str">
            <v>МегаФон ао [МБ ФР: Т+ Акции и ДР]</v>
          </cell>
        </row>
        <row r="4854">
          <cell r="B4854" t="str">
            <v>MFGS</v>
          </cell>
          <cell r="C4854" t="str">
            <v/>
          </cell>
          <cell r="D4854">
            <v>0</v>
          </cell>
          <cell r="E4854">
            <v>10</v>
          </cell>
          <cell r="F4854">
            <v>0.5</v>
          </cell>
          <cell r="G4854" t="str">
            <v/>
          </cell>
          <cell r="H4854" t="str">
            <v/>
          </cell>
          <cell r="I4854">
            <v>335</v>
          </cell>
          <cell r="J4854">
            <v>0</v>
          </cell>
          <cell r="K4854" t="str">
            <v>RU0009011126</v>
          </cell>
          <cell r="L4854">
            <v>0</v>
          </cell>
          <cell r="M4854" t="str">
            <v/>
          </cell>
          <cell r="R4854" t="str">
            <v>Мегион-ао [МБ ФР: Т+ Акции и ДР]</v>
          </cell>
        </row>
        <row r="4855">
          <cell r="B4855" t="str">
            <v>MFGSP</v>
          </cell>
          <cell r="C4855" t="str">
            <v/>
          </cell>
          <cell r="D4855">
            <v>0</v>
          </cell>
          <cell r="E4855">
            <v>10</v>
          </cell>
          <cell r="F4855">
            <v>0.5</v>
          </cell>
          <cell r="G4855" t="str">
            <v/>
          </cell>
          <cell r="H4855" t="str">
            <v/>
          </cell>
          <cell r="I4855">
            <v>310</v>
          </cell>
          <cell r="J4855">
            <v>0</v>
          </cell>
          <cell r="K4855" t="str">
            <v>RU0009011134</v>
          </cell>
          <cell r="L4855">
            <v>0</v>
          </cell>
          <cell r="M4855" t="str">
            <v/>
          </cell>
          <cell r="R4855" t="str">
            <v>Мегион-ап [МБ ФР: Т+ Акции и ДР]</v>
          </cell>
        </row>
        <row r="4856">
          <cell r="B4856" t="str">
            <v>MTLR</v>
          </cell>
          <cell r="C4856" t="str">
            <v/>
          </cell>
          <cell r="D4856">
            <v>0</v>
          </cell>
          <cell r="E4856">
            <v>1</v>
          </cell>
          <cell r="F4856">
            <v>0.01</v>
          </cell>
          <cell r="G4856" t="str">
            <v/>
          </cell>
          <cell r="H4856" t="str">
            <v/>
          </cell>
          <cell r="I4856">
            <v>60.66</v>
          </cell>
          <cell r="J4856">
            <v>0</v>
          </cell>
          <cell r="K4856" t="str">
            <v>RU000A0DKXV5</v>
          </cell>
          <cell r="L4856">
            <v>0</v>
          </cell>
          <cell r="M4856" t="str">
            <v/>
          </cell>
          <cell r="R4856" t="str">
            <v>Мечел ао [МБ ФР: Т+ Акции и ДР]</v>
          </cell>
        </row>
        <row r="4857">
          <cell r="B4857" t="str">
            <v>MTLRP</v>
          </cell>
          <cell r="C4857" t="str">
            <v/>
          </cell>
          <cell r="D4857">
            <v>0</v>
          </cell>
          <cell r="E4857">
            <v>10</v>
          </cell>
          <cell r="F4857">
            <v>0.05</v>
          </cell>
          <cell r="G4857" t="str">
            <v/>
          </cell>
          <cell r="H4857" t="str">
            <v/>
          </cell>
          <cell r="I4857">
            <v>64.45</v>
          </cell>
          <cell r="J4857">
            <v>0</v>
          </cell>
          <cell r="K4857" t="str">
            <v>RU000A0JPV70</v>
          </cell>
          <cell r="L4857">
            <v>0</v>
          </cell>
          <cell r="M4857" t="str">
            <v/>
          </cell>
          <cell r="R4857" t="str">
            <v>Мечел ап [МБ ФР: Т+ Акции и ДР]</v>
          </cell>
        </row>
        <row r="4858">
          <cell r="B4858" t="str">
            <v>MRSB</v>
          </cell>
          <cell r="C4858" t="str">
            <v/>
          </cell>
          <cell r="D4858">
            <v>0</v>
          </cell>
          <cell r="E4858">
            <v>10000</v>
          </cell>
          <cell r="F4858">
            <v>1E-3</v>
          </cell>
          <cell r="G4858" t="str">
            <v/>
          </cell>
          <cell r="H4858" t="str">
            <v/>
          </cell>
          <cell r="I4858">
            <v>0.42699999999999999</v>
          </cell>
          <cell r="J4858">
            <v>0</v>
          </cell>
          <cell r="K4858" t="str">
            <v>RU000A0D9AJ7</v>
          </cell>
          <cell r="L4858">
            <v>0</v>
          </cell>
          <cell r="M4858" t="str">
            <v/>
          </cell>
          <cell r="R4858" t="str">
            <v>МордЭнСб [МБ ФР: Т+ Акции и ДР]</v>
          </cell>
        </row>
        <row r="4859">
          <cell r="B4859" t="str">
            <v>MORI</v>
          </cell>
          <cell r="C4859" t="str">
            <v/>
          </cell>
          <cell r="D4859">
            <v>0</v>
          </cell>
          <cell r="E4859">
            <v>1000</v>
          </cell>
          <cell r="F4859">
            <v>0.01</v>
          </cell>
          <cell r="G4859" t="str">
            <v/>
          </cell>
          <cell r="H4859" t="str">
            <v/>
          </cell>
          <cell r="I4859">
            <v>4.3099999999999996</v>
          </cell>
          <cell r="J4859">
            <v>0</v>
          </cell>
          <cell r="K4859" t="str">
            <v>RU0009092431</v>
          </cell>
          <cell r="L4859">
            <v>0</v>
          </cell>
          <cell r="M4859" t="str">
            <v/>
          </cell>
          <cell r="R4859" t="str">
            <v>Морион ао [МБ ФР: Т+ Акции и ДР]</v>
          </cell>
        </row>
        <row r="4860">
          <cell r="B4860" t="str">
            <v>MOEX</v>
          </cell>
          <cell r="C4860" t="str">
            <v/>
          </cell>
          <cell r="D4860">
            <v>0</v>
          </cell>
          <cell r="E4860">
            <v>10</v>
          </cell>
          <cell r="F4860">
            <v>0.01</v>
          </cell>
          <cell r="G4860" t="str">
            <v/>
          </cell>
          <cell r="H4860" t="str">
            <v/>
          </cell>
          <cell r="I4860">
            <v>144.65</v>
          </cell>
          <cell r="J4860">
            <v>0</v>
          </cell>
          <cell r="K4860" t="str">
            <v>RU000A0JR4A1</v>
          </cell>
          <cell r="L4860">
            <v>0</v>
          </cell>
          <cell r="M4860" t="str">
            <v/>
          </cell>
          <cell r="R4860" t="str">
            <v>МосБиржа [МБ ФР: Т+ Акции и ДР]</v>
          </cell>
        </row>
        <row r="4861">
          <cell r="B4861" t="str">
            <v>MOBB</v>
          </cell>
          <cell r="C4861" t="str">
            <v/>
          </cell>
          <cell r="D4861">
            <v>0</v>
          </cell>
          <cell r="E4861">
            <v>100</v>
          </cell>
          <cell r="F4861">
            <v>2E-3</v>
          </cell>
          <cell r="G4861" t="str">
            <v/>
          </cell>
          <cell r="H4861" t="str">
            <v/>
          </cell>
          <cell r="I4861">
            <v>0.69799999999999995</v>
          </cell>
          <cell r="J4861">
            <v>0</v>
          </cell>
          <cell r="K4861" t="str">
            <v>RU000A0JS7V9</v>
          </cell>
          <cell r="L4861">
            <v>0</v>
          </cell>
          <cell r="M4861" t="str">
            <v/>
          </cell>
          <cell r="R4861" t="str">
            <v>МосОблБанк [МБ ФР: Т+ Акции и ДР]</v>
          </cell>
        </row>
        <row r="4862">
          <cell r="B4862" t="str">
            <v>MSTT</v>
          </cell>
          <cell r="C4862" t="str">
            <v/>
          </cell>
          <cell r="D4862">
            <v>0</v>
          </cell>
          <cell r="E4862">
            <v>10</v>
          </cell>
          <cell r="F4862">
            <v>0.05</v>
          </cell>
          <cell r="G4862" t="str">
            <v/>
          </cell>
          <cell r="H4862" t="str">
            <v/>
          </cell>
          <cell r="I4862">
            <v>161</v>
          </cell>
          <cell r="J4862">
            <v>0</v>
          </cell>
          <cell r="K4862" t="str">
            <v>RU0009177331</v>
          </cell>
          <cell r="L4862">
            <v>0</v>
          </cell>
          <cell r="M4862" t="str">
            <v/>
          </cell>
          <cell r="R4862" t="str">
            <v>Мостотрест [МБ ФР: Т+ Акции и ДР]</v>
          </cell>
        </row>
        <row r="4863">
          <cell r="B4863" t="str">
            <v>NKNC</v>
          </cell>
          <cell r="C4863" t="str">
            <v/>
          </cell>
          <cell r="D4863">
            <v>0</v>
          </cell>
          <cell r="E4863">
            <v>10</v>
          </cell>
          <cell r="F4863">
            <v>0.05</v>
          </cell>
          <cell r="G4863" t="str">
            <v/>
          </cell>
          <cell r="H4863" t="str">
            <v/>
          </cell>
          <cell r="I4863">
            <v>89.6</v>
          </cell>
          <cell r="J4863">
            <v>0</v>
          </cell>
          <cell r="K4863" t="str">
            <v>RU0009100507</v>
          </cell>
          <cell r="L4863">
            <v>0</v>
          </cell>
          <cell r="M4863" t="str">
            <v/>
          </cell>
          <cell r="R4863" t="str">
            <v>НКНХ ао [МБ ФР: Т+ Акции и ДР]</v>
          </cell>
        </row>
        <row r="4864">
          <cell r="B4864" t="str">
            <v>NKNCP</v>
          </cell>
          <cell r="C4864" t="str">
            <v/>
          </cell>
          <cell r="D4864">
            <v>0</v>
          </cell>
          <cell r="E4864">
            <v>10</v>
          </cell>
          <cell r="F4864">
            <v>0.02</v>
          </cell>
          <cell r="G4864" t="str">
            <v/>
          </cell>
          <cell r="H4864" t="str">
            <v/>
          </cell>
          <cell r="I4864">
            <v>77.180000000000007</v>
          </cell>
          <cell r="J4864">
            <v>0</v>
          </cell>
          <cell r="K4864" t="str">
            <v>RU0006765096</v>
          </cell>
          <cell r="L4864">
            <v>0</v>
          </cell>
          <cell r="M4864" t="str">
            <v/>
          </cell>
          <cell r="R4864" t="str">
            <v>НКНХ ап [МБ ФР: Т+ Акции и ДР]</v>
          </cell>
        </row>
        <row r="4865">
          <cell r="B4865" t="str">
            <v>NKHP</v>
          </cell>
          <cell r="C4865" t="str">
            <v/>
          </cell>
          <cell r="D4865">
            <v>0</v>
          </cell>
          <cell r="E4865">
            <v>10</v>
          </cell>
          <cell r="F4865">
            <v>0.5</v>
          </cell>
          <cell r="G4865" t="str">
            <v/>
          </cell>
          <cell r="H4865" t="str">
            <v/>
          </cell>
          <cell r="I4865">
            <v>261.5</v>
          </cell>
          <cell r="J4865">
            <v>0</v>
          </cell>
          <cell r="K4865" t="str">
            <v>RU000A0BLWD7</v>
          </cell>
          <cell r="L4865">
            <v>0</v>
          </cell>
          <cell r="M4865" t="str">
            <v/>
          </cell>
          <cell r="R4865" t="str">
            <v>НКХП ао [МБ ФР: Т+ Акции и ДР]</v>
          </cell>
        </row>
        <row r="4866">
          <cell r="B4866" t="str">
            <v>NLMK</v>
          </cell>
          <cell r="C4866" t="str">
            <v/>
          </cell>
          <cell r="D4866">
            <v>0</v>
          </cell>
          <cell r="E4866">
            <v>10</v>
          </cell>
          <cell r="F4866">
            <v>0.02</v>
          </cell>
          <cell r="G4866" t="str">
            <v/>
          </cell>
          <cell r="H4866" t="str">
            <v/>
          </cell>
          <cell r="I4866">
            <v>168.58</v>
          </cell>
          <cell r="J4866">
            <v>0</v>
          </cell>
          <cell r="K4866" t="str">
            <v>RU0009046452</v>
          </cell>
          <cell r="L4866">
            <v>0</v>
          </cell>
          <cell r="M4866" t="str">
            <v/>
          </cell>
          <cell r="R4866" t="str">
            <v>НЛМК ао [МБ ФР: Т+ Акции и ДР]</v>
          </cell>
        </row>
        <row r="4867">
          <cell r="B4867" t="str">
            <v>NMTP</v>
          </cell>
          <cell r="C4867" t="str">
            <v/>
          </cell>
          <cell r="D4867">
            <v>0</v>
          </cell>
          <cell r="E4867">
            <v>100</v>
          </cell>
          <cell r="F4867">
            <v>5.0000000000000001E-3</v>
          </cell>
          <cell r="G4867" t="str">
            <v/>
          </cell>
          <cell r="H4867" t="str">
            <v/>
          </cell>
          <cell r="I4867">
            <v>8.6</v>
          </cell>
          <cell r="J4867">
            <v>0</v>
          </cell>
          <cell r="K4867" t="str">
            <v>RU0009084446</v>
          </cell>
          <cell r="L4867">
            <v>0</v>
          </cell>
          <cell r="M4867" t="str">
            <v/>
          </cell>
          <cell r="R4867" t="str">
            <v>НМТП ао [МБ ФР: Т+ Акции и ДР]</v>
          </cell>
        </row>
        <row r="4868">
          <cell r="B4868" t="str">
            <v>NSVZ</v>
          </cell>
          <cell r="C4868" t="str">
            <v/>
          </cell>
          <cell r="D4868">
            <v>0</v>
          </cell>
          <cell r="E4868">
            <v>10</v>
          </cell>
          <cell r="F4868">
            <v>0.5</v>
          </cell>
          <cell r="G4868" t="str">
            <v/>
          </cell>
          <cell r="H4868" t="str">
            <v/>
          </cell>
          <cell r="I4868">
            <v>205.5</v>
          </cell>
          <cell r="J4868">
            <v>0</v>
          </cell>
          <cell r="K4868" t="str">
            <v>RU000A0JQLB6</v>
          </cell>
          <cell r="L4868">
            <v>0</v>
          </cell>
          <cell r="M4868" t="str">
            <v/>
          </cell>
          <cell r="R4868" t="str">
            <v>НаукаСвяз [МБ ФР: Т+ Акции и ДР]</v>
          </cell>
        </row>
        <row r="4869">
          <cell r="B4869" t="str">
            <v>NFAZ</v>
          </cell>
          <cell r="C4869" t="str">
            <v/>
          </cell>
          <cell r="D4869">
            <v>0</v>
          </cell>
          <cell r="E4869">
            <v>10</v>
          </cell>
          <cell r="F4869">
            <v>0.2</v>
          </cell>
          <cell r="G4869" t="str">
            <v/>
          </cell>
          <cell r="H4869" t="str">
            <v/>
          </cell>
          <cell r="I4869">
            <v>205</v>
          </cell>
          <cell r="J4869">
            <v>0</v>
          </cell>
          <cell r="K4869" t="str">
            <v>RU0009115604</v>
          </cell>
          <cell r="L4869">
            <v>0</v>
          </cell>
          <cell r="M4869" t="str">
            <v/>
          </cell>
          <cell r="R4869" t="str">
            <v>Нефтекамск [МБ ФР: Т+ Акции и ДР]</v>
          </cell>
        </row>
        <row r="4870">
          <cell r="B4870" t="str">
            <v>NKSH</v>
          </cell>
          <cell r="C4870" t="str">
            <v/>
          </cell>
          <cell r="D4870">
            <v>0</v>
          </cell>
          <cell r="E4870">
            <v>100</v>
          </cell>
          <cell r="F4870">
            <v>0.02</v>
          </cell>
          <cell r="G4870" t="str">
            <v/>
          </cell>
          <cell r="H4870" t="str">
            <v/>
          </cell>
          <cell r="I4870">
            <v>22.34</v>
          </cell>
          <cell r="J4870">
            <v>0</v>
          </cell>
          <cell r="K4870" t="str">
            <v>RU0009100515</v>
          </cell>
          <cell r="L4870">
            <v>0</v>
          </cell>
          <cell r="M4870" t="str">
            <v/>
          </cell>
          <cell r="R4870" t="str">
            <v>Нижкамшина [МБ ФР: Т+ Акции и ДР]</v>
          </cell>
        </row>
        <row r="4871">
          <cell r="B4871" t="str">
            <v>NVTK</v>
          </cell>
          <cell r="C4871" t="str">
            <v/>
          </cell>
          <cell r="D4871">
            <v>0</v>
          </cell>
          <cell r="E4871">
            <v>1</v>
          </cell>
          <cell r="F4871">
            <v>0.2</v>
          </cell>
          <cell r="G4871" t="str">
            <v/>
          </cell>
          <cell r="H4871" t="str">
            <v/>
          </cell>
          <cell r="I4871">
            <v>1081.4000000000001</v>
          </cell>
          <cell r="J4871">
            <v>0</v>
          </cell>
          <cell r="K4871" t="str">
            <v>RU000A0DKVS5</v>
          </cell>
          <cell r="L4871">
            <v>0</v>
          </cell>
          <cell r="M4871" t="str">
            <v/>
          </cell>
          <cell r="R4871" t="str">
            <v>Новатэк ао [МБ ФР: Т+ Акции и ДР]</v>
          </cell>
        </row>
        <row r="4872">
          <cell r="B4872" t="str">
            <v>UWGN</v>
          </cell>
          <cell r="C4872" t="str">
            <v/>
          </cell>
          <cell r="D4872">
            <v>0</v>
          </cell>
          <cell r="E4872">
            <v>1</v>
          </cell>
          <cell r="F4872">
            <v>0.1</v>
          </cell>
          <cell r="G4872" t="str">
            <v/>
          </cell>
          <cell r="H4872" t="str">
            <v/>
          </cell>
          <cell r="I4872">
            <v>200.1</v>
          </cell>
          <cell r="J4872">
            <v>0</v>
          </cell>
          <cell r="K4872" t="str">
            <v>RU000A0JVBT9</v>
          </cell>
          <cell r="L4872">
            <v>0</v>
          </cell>
          <cell r="M4872" t="str">
            <v/>
          </cell>
          <cell r="R4872" t="str">
            <v>ОВК ао [МБ ФР: Т+ Акции и ДР]</v>
          </cell>
        </row>
        <row r="4873">
          <cell r="B4873" t="str">
            <v>OGKB</v>
          </cell>
          <cell r="C4873" t="str">
            <v/>
          </cell>
          <cell r="D4873">
            <v>0</v>
          </cell>
          <cell r="E4873">
            <v>1000</v>
          </cell>
          <cell r="F4873">
            <v>1E-4</v>
          </cell>
          <cell r="G4873" t="str">
            <v/>
          </cell>
          <cell r="H4873" t="str">
            <v/>
          </cell>
          <cell r="I4873">
            <v>0.7571</v>
          </cell>
          <cell r="J4873">
            <v>0</v>
          </cell>
          <cell r="K4873" t="str">
            <v>RU000A0JNG55</v>
          </cell>
          <cell r="L4873">
            <v>0</v>
          </cell>
          <cell r="M4873" t="str">
            <v/>
          </cell>
          <cell r="R4873" t="str">
            <v>ОГК-2 ао [МБ ФР: Т+ Акции и ДР]</v>
          </cell>
        </row>
        <row r="4874">
          <cell r="B4874" t="str">
            <v>UCSS</v>
          </cell>
          <cell r="C4874" t="str">
            <v/>
          </cell>
          <cell r="D4874">
            <v>0</v>
          </cell>
          <cell r="E4874">
            <v>1</v>
          </cell>
          <cell r="F4874">
            <v>10</v>
          </cell>
          <cell r="G4874" t="str">
            <v/>
          </cell>
          <cell r="H4874" t="str">
            <v/>
          </cell>
          <cell r="I4874">
            <v>1460</v>
          </cell>
          <cell r="J4874">
            <v>0</v>
          </cell>
          <cell r="K4874" t="str">
            <v>RU000A0JTQK0</v>
          </cell>
          <cell r="L4874">
            <v>0</v>
          </cell>
          <cell r="M4874" t="str">
            <v/>
          </cell>
          <cell r="R4874" t="str">
            <v>ОКС ао [МБ ФР: Т+ Акции и ДР]</v>
          </cell>
        </row>
        <row r="4875">
          <cell r="B4875" t="str">
            <v>OMZZP</v>
          </cell>
          <cell r="C4875" t="str">
            <v/>
          </cell>
          <cell r="D4875">
            <v>0</v>
          </cell>
          <cell r="E4875">
            <v>1</v>
          </cell>
          <cell r="F4875">
            <v>5</v>
          </cell>
          <cell r="G4875" t="str">
            <v/>
          </cell>
          <cell r="H4875" t="str">
            <v/>
          </cell>
          <cell r="I4875">
            <v>3440</v>
          </cell>
          <cell r="J4875">
            <v>0</v>
          </cell>
          <cell r="K4875" t="str">
            <v>RU0009090559</v>
          </cell>
          <cell r="L4875">
            <v>0</v>
          </cell>
          <cell r="M4875" t="str">
            <v/>
          </cell>
          <cell r="R4875" t="str">
            <v>ОМЗ-ап [МБ ФР: Т+ Акции и ДР]</v>
          </cell>
        </row>
        <row r="4876">
          <cell r="B4876" t="str">
            <v>OBUV</v>
          </cell>
          <cell r="C4876" t="str">
            <v/>
          </cell>
          <cell r="D4876">
            <v>0</v>
          </cell>
          <cell r="E4876">
            <v>10</v>
          </cell>
          <cell r="F4876">
            <v>0.05</v>
          </cell>
          <cell r="G4876" t="str">
            <v/>
          </cell>
          <cell r="H4876" t="str">
            <v/>
          </cell>
          <cell r="I4876">
            <v>31.55</v>
          </cell>
          <cell r="J4876">
            <v>0</v>
          </cell>
          <cell r="K4876" t="str">
            <v>RU000A0JXKG3</v>
          </cell>
          <cell r="L4876">
            <v>0</v>
          </cell>
          <cell r="M4876" t="str">
            <v/>
          </cell>
          <cell r="R4876" t="str">
            <v>ОР ао [МБ ФР: Т+ Акции и ДР]</v>
          </cell>
        </row>
        <row r="4877">
          <cell r="B4877" t="str">
            <v>KZOS</v>
          </cell>
          <cell r="C4877" t="str">
            <v/>
          </cell>
          <cell r="D4877">
            <v>0</v>
          </cell>
          <cell r="E4877">
            <v>10</v>
          </cell>
          <cell r="F4877">
            <v>0.1</v>
          </cell>
          <cell r="G4877" t="str">
            <v/>
          </cell>
          <cell r="H4877" t="str">
            <v/>
          </cell>
          <cell r="I4877">
            <v>82.8</v>
          </cell>
          <cell r="J4877">
            <v>0</v>
          </cell>
          <cell r="K4877" t="str">
            <v>RU0009089825</v>
          </cell>
          <cell r="L4877">
            <v>0</v>
          </cell>
          <cell r="M4877" t="str">
            <v/>
          </cell>
          <cell r="R4877" t="str">
            <v>ОргСинт ао [МБ ФР: Т+ Акции и ДР]</v>
          </cell>
        </row>
        <row r="4878">
          <cell r="B4878" t="str">
            <v>KZOSP</v>
          </cell>
          <cell r="C4878" t="str">
            <v/>
          </cell>
          <cell r="D4878">
            <v>0</v>
          </cell>
          <cell r="E4878">
            <v>10</v>
          </cell>
          <cell r="F4878">
            <v>0.01</v>
          </cell>
          <cell r="G4878" t="str">
            <v/>
          </cell>
          <cell r="H4878" t="str">
            <v/>
          </cell>
          <cell r="I4878">
            <v>11.5</v>
          </cell>
          <cell r="J4878">
            <v>0</v>
          </cell>
          <cell r="K4878" t="str">
            <v>RU0006753456</v>
          </cell>
          <cell r="L4878">
            <v>0</v>
          </cell>
          <cell r="M4878" t="str">
            <v/>
          </cell>
          <cell r="R4878" t="str">
            <v>ОргСинт ап [МБ ФР: Т+ Акции и ДР]</v>
          </cell>
        </row>
        <row r="4879">
          <cell r="B4879" t="str">
            <v>PIKK</v>
          </cell>
          <cell r="C4879" t="str">
            <v/>
          </cell>
          <cell r="D4879">
            <v>0</v>
          </cell>
          <cell r="E4879">
            <v>10</v>
          </cell>
          <cell r="F4879">
            <v>0.1</v>
          </cell>
          <cell r="G4879" t="str">
            <v/>
          </cell>
          <cell r="H4879" t="str">
            <v/>
          </cell>
          <cell r="I4879">
            <v>559</v>
          </cell>
          <cell r="J4879">
            <v>0</v>
          </cell>
          <cell r="K4879" t="str">
            <v>RU000A0JP7J7</v>
          </cell>
          <cell r="L4879">
            <v>0</v>
          </cell>
          <cell r="M4879" t="str">
            <v/>
          </cell>
          <cell r="R4879" t="str">
            <v>ПИК ао [МБ ФР: Т+ Акции и ДР]</v>
          </cell>
        </row>
        <row r="4880">
          <cell r="B4880" t="str">
            <v>PRTK</v>
          </cell>
          <cell r="C4880" t="str">
            <v/>
          </cell>
          <cell r="D4880">
            <v>0</v>
          </cell>
          <cell r="E4880">
            <v>10</v>
          </cell>
          <cell r="F4880">
            <v>0.1</v>
          </cell>
          <cell r="G4880" t="str">
            <v/>
          </cell>
          <cell r="H4880" t="str">
            <v/>
          </cell>
          <cell r="I4880">
            <v>99.6</v>
          </cell>
          <cell r="J4880">
            <v>0</v>
          </cell>
          <cell r="K4880" t="str">
            <v>RU000A0JQU47</v>
          </cell>
          <cell r="L4880">
            <v>0</v>
          </cell>
          <cell r="M4880" t="str">
            <v/>
          </cell>
          <cell r="R4880" t="str">
            <v>ПРОТЕК ао [МБ ФР: Т+ Акции и ДР]</v>
          </cell>
        </row>
        <row r="4881">
          <cell r="B4881" t="str">
            <v>PAZA</v>
          </cell>
          <cell r="C4881" t="str">
            <v/>
          </cell>
          <cell r="D4881">
            <v>0</v>
          </cell>
          <cell r="E4881">
            <v>1</v>
          </cell>
          <cell r="F4881">
            <v>10</v>
          </cell>
          <cell r="G4881" t="str">
            <v/>
          </cell>
          <cell r="H4881" t="str">
            <v/>
          </cell>
          <cell r="I4881">
            <v>7940</v>
          </cell>
          <cell r="J4881">
            <v>0</v>
          </cell>
          <cell r="K4881" t="str">
            <v>RU0009083240</v>
          </cell>
          <cell r="L4881">
            <v>0</v>
          </cell>
          <cell r="M4881" t="str">
            <v/>
          </cell>
          <cell r="R4881" t="str">
            <v>ПавлАвт ао [МБ ФР: Т+ Акции и ДР]</v>
          </cell>
        </row>
        <row r="4882">
          <cell r="B4882" t="str">
            <v>PMSBP</v>
          </cell>
          <cell r="C4882" t="str">
            <v/>
          </cell>
          <cell r="D4882">
            <v>0</v>
          </cell>
          <cell r="E4882">
            <v>10</v>
          </cell>
          <cell r="F4882">
            <v>0.2</v>
          </cell>
          <cell r="G4882" t="str">
            <v/>
          </cell>
          <cell r="H4882" t="str">
            <v/>
          </cell>
          <cell r="I4882">
            <v>130.6</v>
          </cell>
          <cell r="J4882">
            <v>0</v>
          </cell>
          <cell r="K4882" t="str">
            <v>RU000A0ET156</v>
          </cell>
          <cell r="L4882">
            <v>0</v>
          </cell>
          <cell r="M4882" t="str">
            <v/>
          </cell>
          <cell r="R4882" t="str">
            <v>ПермьЭнС-п [МБ ФР: Т+ Акции и ДР]</v>
          </cell>
        </row>
        <row r="4883">
          <cell r="B4883" t="str">
            <v>PMSB</v>
          </cell>
          <cell r="C4883" t="str">
            <v/>
          </cell>
          <cell r="D4883">
            <v>0</v>
          </cell>
          <cell r="E4883">
            <v>10</v>
          </cell>
          <cell r="F4883">
            <v>0.1</v>
          </cell>
          <cell r="G4883" t="str">
            <v/>
          </cell>
          <cell r="H4883" t="str">
            <v/>
          </cell>
          <cell r="I4883">
            <v>131.5</v>
          </cell>
          <cell r="J4883">
            <v>0</v>
          </cell>
          <cell r="K4883" t="str">
            <v>RU000A0ET123</v>
          </cell>
          <cell r="L4883">
            <v>0</v>
          </cell>
          <cell r="M4883" t="str">
            <v/>
          </cell>
          <cell r="R4883" t="str">
            <v>ПермьЭнСб [МБ ФР: Т+ Акции и ДР]</v>
          </cell>
        </row>
        <row r="4884">
          <cell r="B4884" t="str">
            <v>PLZL</v>
          </cell>
          <cell r="C4884" t="str">
            <v/>
          </cell>
          <cell r="D4884">
            <v>0</v>
          </cell>
          <cell r="E4884">
            <v>1</v>
          </cell>
          <cell r="F4884">
            <v>0.5</v>
          </cell>
          <cell r="G4884" t="str">
            <v/>
          </cell>
          <cell r="H4884" t="str">
            <v/>
          </cell>
          <cell r="I4884">
            <v>16335.5</v>
          </cell>
          <cell r="J4884">
            <v>0</v>
          </cell>
          <cell r="K4884" t="str">
            <v>RU000A0JNAA8</v>
          </cell>
          <cell r="L4884">
            <v>0</v>
          </cell>
          <cell r="M4884" t="str">
            <v/>
          </cell>
          <cell r="R4884" t="str">
            <v>Полюс [МБ ФР: Т+ Акции и ДР]</v>
          </cell>
        </row>
        <row r="4885">
          <cell r="B4885" t="str">
            <v>PRMB</v>
          </cell>
          <cell r="C4885" t="str">
            <v/>
          </cell>
          <cell r="D4885">
            <v>0</v>
          </cell>
          <cell r="E4885">
            <v>1</v>
          </cell>
          <cell r="F4885">
            <v>200</v>
          </cell>
          <cell r="G4885" t="str">
            <v/>
          </cell>
          <cell r="H4885" t="str">
            <v/>
          </cell>
          <cell r="I4885">
            <v>27600</v>
          </cell>
          <cell r="J4885">
            <v>0</v>
          </cell>
          <cell r="K4885" t="str">
            <v>RU000A0DPNQ5</v>
          </cell>
          <cell r="L4885">
            <v>0</v>
          </cell>
          <cell r="M4885" t="str">
            <v/>
          </cell>
          <cell r="R4885" t="str">
            <v>Приморье [МБ ФР: Т+ Акции и ДР]</v>
          </cell>
        </row>
        <row r="4886">
          <cell r="B4886" t="str">
            <v>RBCM</v>
          </cell>
          <cell r="C4886" t="str">
            <v/>
          </cell>
          <cell r="D4886">
            <v>0</v>
          </cell>
          <cell r="E4886">
            <v>100</v>
          </cell>
          <cell r="F4886">
            <v>2E-3</v>
          </cell>
          <cell r="G4886" t="str">
            <v/>
          </cell>
          <cell r="H4886" t="str">
            <v/>
          </cell>
          <cell r="I4886">
            <v>3.2559999999999998</v>
          </cell>
          <cell r="J4886">
            <v>0</v>
          </cell>
          <cell r="K4886" t="str">
            <v>RU000A0JR6A6</v>
          </cell>
          <cell r="L4886">
            <v>0</v>
          </cell>
          <cell r="M4886" t="str">
            <v/>
          </cell>
          <cell r="R4886" t="str">
            <v>РБК ао [МБ ФР: Т+ Акции и ДР]</v>
          </cell>
        </row>
        <row r="4887">
          <cell r="B4887" t="str">
            <v>RGSS</v>
          </cell>
          <cell r="C4887" t="str">
            <v/>
          </cell>
          <cell r="D4887">
            <v>0</v>
          </cell>
          <cell r="E4887">
            <v>1000</v>
          </cell>
          <cell r="F4887">
            <v>2.0000000000000001E-4</v>
          </cell>
          <cell r="G4887" t="str">
            <v/>
          </cell>
          <cell r="H4887" t="str">
            <v/>
          </cell>
          <cell r="I4887">
            <v>0.14699999999999999</v>
          </cell>
          <cell r="J4887">
            <v>0</v>
          </cell>
          <cell r="K4887" t="str">
            <v>RU0008010855</v>
          </cell>
          <cell r="L4887">
            <v>0</v>
          </cell>
          <cell r="M4887" t="str">
            <v/>
          </cell>
          <cell r="R4887" t="str">
            <v>РГС СК ао [МБ ФР: Т+ Акции и ДР]</v>
          </cell>
        </row>
        <row r="4888">
          <cell r="B4888" t="str">
            <v>RDRB</v>
          </cell>
          <cell r="C4888" t="str">
            <v/>
          </cell>
          <cell r="D4888">
            <v>0</v>
          </cell>
          <cell r="E4888">
            <v>10</v>
          </cell>
          <cell r="F4888">
            <v>5</v>
          </cell>
          <cell r="G4888" t="str">
            <v/>
          </cell>
          <cell r="H4888" t="str">
            <v/>
          </cell>
          <cell r="I4888">
            <v>220</v>
          </cell>
          <cell r="J4888">
            <v>0</v>
          </cell>
          <cell r="K4888" t="str">
            <v>RU000A0JU6Q7</v>
          </cell>
          <cell r="L4888">
            <v>0</v>
          </cell>
          <cell r="M4888" t="str">
            <v/>
          </cell>
          <cell r="R4888" t="str">
            <v>РДБанк ао [МБ ФР: Т+ Акции и ДР]</v>
          </cell>
        </row>
        <row r="4889">
          <cell r="B4889" t="str">
            <v>CHGZ</v>
          </cell>
          <cell r="C4889" t="str">
            <v/>
          </cell>
          <cell r="D4889">
            <v>0</v>
          </cell>
          <cell r="E4889">
            <v>100</v>
          </cell>
          <cell r="F4889">
            <v>0.2</v>
          </cell>
          <cell r="G4889" t="str">
            <v/>
          </cell>
          <cell r="H4889" t="str">
            <v/>
          </cell>
          <cell r="I4889">
            <v>52.8</v>
          </cell>
          <cell r="J4889">
            <v>0</v>
          </cell>
          <cell r="K4889" t="str">
            <v>RU0009082291</v>
          </cell>
          <cell r="L4889">
            <v>0</v>
          </cell>
          <cell r="M4889" t="str">
            <v/>
          </cell>
          <cell r="R4889" t="str">
            <v>РН-ЗапСиб [МБ ФР: Т+ Акции и ДР]</v>
          </cell>
        </row>
        <row r="4890">
          <cell r="B4890" t="str">
            <v>ROST</v>
          </cell>
          <cell r="C4890" t="str">
            <v/>
          </cell>
          <cell r="D4890">
            <v>0</v>
          </cell>
          <cell r="E4890">
            <v>10</v>
          </cell>
          <cell r="F4890">
            <v>0.2</v>
          </cell>
          <cell r="G4890" t="str">
            <v/>
          </cell>
          <cell r="H4890" t="str">
            <v/>
          </cell>
          <cell r="I4890">
            <v>61</v>
          </cell>
          <cell r="J4890">
            <v>0</v>
          </cell>
          <cell r="K4890" t="str">
            <v>RU000A0JP922</v>
          </cell>
          <cell r="L4890">
            <v>0</v>
          </cell>
          <cell r="M4890" t="str">
            <v/>
          </cell>
          <cell r="R4890" t="str">
            <v>РОСИНТЕРао [МБ ФР: Т+ Акции и ДР]</v>
          </cell>
        </row>
        <row r="4891">
          <cell r="B4891" t="str">
            <v>RASP</v>
          </cell>
          <cell r="C4891" t="str">
            <v/>
          </cell>
          <cell r="D4891">
            <v>0</v>
          </cell>
          <cell r="E4891">
            <v>10</v>
          </cell>
          <cell r="F4891">
            <v>0.02</v>
          </cell>
          <cell r="G4891" t="str">
            <v/>
          </cell>
          <cell r="H4891" t="str">
            <v/>
          </cell>
          <cell r="I4891">
            <v>119.38</v>
          </cell>
          <cell r="J4891">
            <v>0</v>
          </cell>
          <cell r="K4891" t="str">
            <v>RU000A0B90N8</v>
          </cell>
          <cell r="L4891">
            <v>0</v>
          </cell>
          <cell r="M4891" t="str">
            <v/>
          </cell>
          <cell r="R4891" t="str">
            <v>Распадская [МБ ФР: Т+ Акции и ДР]</v>
          </cell>
        </row>
        <row r="4892">
          <cell r="B4892" t="str">
            <v>RLMN</v>
          </cell>
          <cell r="C4892" t="str">
            <v/>
          </cell>
          <cell r="D4892">
            <v>0</v>
          </cell>
          <cell r="E4892">
            <v>10</v>
          </cell>
          <cell r="F4892">
            <v>0.05</v>
          </cell>
          <cell r="G4892" t="str">
            <v/>
          </cell>
          <cell r="H4892" t="str">
            <v/>
          </cell>
          <cell r="I4892">
            <v>17.850000000000001</v>
          </cell>
          <cell r="J4892">
            <v>0</v>
          </cell>
          <cell r="K4892" t="str">
            <v>RU000A0JTAP3</v>
          </cell>
          <cell r="L4892">
            <v>0</v>
          </cell>
          <cell r="M4892" t="str">
            <v/>
          </cell>
          <cell r="R4892" t="str">
            <v>Роллман [МБ ФР: Т+ Акции и ДР]</v>
          </cell>
        </row>
        <row r="4893">
          <cell r="B4893" t="str">
            <v>RLMNP</v>
          </cell>
          <cell r="C4893" t="str">
            <v/>
          </cell>
          <cell r="D4893">
            <v>0</v>
          </cell>
          <cell r="E4893">
            <v>10</v>
          </cell>
          <cell r="F4893">
            <v>0.02</v>
          </cell>
          <cell r="G4893" t="str">
            <v/>
          </cell>
          <cell r="H4893" t="str">
            <v/>
          </cell>
          <cell r="I4893">
            <v>18.5</v>
          </cell>
          <cell r="J4893">
            <v>0</v>
          </cell>
          <cell r="K4893" t="str">
            <v>RU000A0JU229</v>
          </cell>
          <cell r="L4893">
            <v>0</v>
          </cell>
          <cell r="M4893" t="str">
            <v/>
          </cell>
          <cell r="R4893" t="str">
            <v>Роллман-п [МБ ФР: Т+ Акции и ДР]</v>
          </cell>
        </row>
        <row r="4894">
          <cell r="B4894" t="str">
            <v>ROSB</v>
          </cell>
          <cell r="C4894" t="str">
            <v/>
          </cell>
          <cell r="D4894">
            <v>0</v>
          </cell>
          <cell r="E4894">
            <v>10</v>
          </cell>
          <cell r="F4894">
            <v>0.2</v>
          </cell>
          <cell r="G4894" t="str">
            <v/>
          </cell>
          <cell r="H4894" t="str">
            <v/>
          </cell>
          <cell r="I4894">
            <v>78.599999999999994</v>
          </cell>
          <cell r="J4894">
            <v>0</v>
          </cell>
          <cell r="K4894" t="str">
            <v>RU000A0HHK26</v>
          </cell>
          <cell r="L4894">
            <v>0</v>
          </cell>
          <cell r="M4894" t="str">
            <v/>
          </cell>
          <cell r="R4894" t="str">
            <v>Росбанк ао [МБ ФР: Т+ Акции и ДР]</v>
          </cell>
        </row>
        <row r="4895">
          <cell r="B4895" t="str">
            <v>ROSN</v>
          </cell>
          <cell r="C4895" t="str">
            <v/>
          </cell>
          <cell r="D4895">
            <v>0</v>
          </cell>
          <cell r="E4895">
            <v>10</v>
          </cell>
          <cell r="F4895">
            <v>0.05</v>
          </cell>
          <cell r="G4895" t="str">
            <v/>
          </cell>
          <cell r="H4895" t="str">
            <v/>
          </cell>
          <cell r="I4895">
            <v>381.4</v>
          </cell>
          <cell r="J4895">
            <v>0</v>
          </cell>
          <cell r="K4895" t="str">
            <v>RU000A0J2Q06</v>
          </cell>
          <cell r="L4895">
            <v>0</v>
          </cell>
          <cell r="M4895" t="str">
            <v/>
          </cell>
          <cell r="R4895" t="str">
            <v>Роснефть [МБ ФР: Т+ Акции и ДР]</v>
          </cell>
        </row>
        <row r="4896">
          <cell r="B4896" t="str">
            <v>MRKY</v>
          </cell>
          <cell r="C4896" t="str">
            <v/>
          </cell>
          <cell r="D4896">
            <v>0</v>
          </cell>
          <cell r="E4896">
            <v>10000</v>
          </cell>
          <cell r="F4896">
            <v>5.0000000000000002E-5</v>
          </cell>
          <cell r="G4896" t="str">
            <v/>
          </cell>
          <cell r="H4896" t="str">
            <v/>
          </cell>
          <cell r="I4896">
            <v>4.7800000000000002E-2</v>
          </cell>
          <cell r="J4896">
            <v>0</v>
          </cell>
          <cell r="K4896" t="str">
            <v>RU000A0JPPG8</v>
          </cell>
          <cell r="L4896">
            <v>0</v>
          </cell>
          <cell r="M4896" t="str">
            <v/>
          </cell>
          <cell r="R4896" t="str">
            <v>РоссЮг ао [МБ ФР: Т+ Акции и ДР]</v>
          </cell>
        </row>
        <row r="4897">
          <cell r="B4897" t="str">
            <v>MRKK</v>
          </cell>
          <cell r="C4897" t="str">
            <v/>
          </cell>
          <cell r="D4897">
            <v>0</v>
          </cell>
          <cell r="E4897">
            <v>10</v>
          </cell>
          <cell r="F4897">
            <v>0.02</v>
          </cell>
          <cell r="G4897" t="str">
            <v/>
          </cell>
          <cell r="H4897" t="str">
            <v/>
          </cell>
          <cell r="I4897">
            <v>25.06</v>
          </cell>
          <cell r="J4897">
            <v>0</v>
          </cell>
          <cell r="K4897" t="str">
            <v>RU000A0JPPQ7</v>
          </cell>
          <cell r="L4897">
            <v>0</v>
          </cell>
          <cell r="M4897" t="str">
            <v/>
          </cell>
          <cell r="R4897" t="str">
            <v>Россети СК [МБ ФР: Т+ Акции и ДР]</v>
          </cell>
        </row>
        <row r="4898">
          <cell r="B4898" t="str">
            <v>RSTI</v>
          </cell>
          <cell r="C4898" t="str">
            <v/>
          </cell>
          <cell r="D4898">
            <v>0</v>
          </cell>
          <cell r="E4898">
            <v>1000</v>
          </cell>
          <cell r="F4898">
            <v>1E-4</v>
          </cell>
          <cell r="G4898" t="str">
            <v/>
          </cell>
          <cell r="H4898" t="str">
            <v/>
          </cell>
          <cell r="I4898">
            <v>1.4679</v>
          </cell>
          <cell r="J4898">
            <v>0</v>
          </cell>
          <cell r="K4898" t="str">
            <v>RU000A0JPVJ0</v>
          </cell>
          <cell r="L4898">
            <v>0</v>
          </cell>
          <cell r="M4898" t="str">
            <v/>
          </cell>
          <cell r="R4898" t="str">
            <v>Россети ао [МБ ФР: Т+ Акции и ДР]</v>
          </cell>
        </row>
        <row r="4899">
          <cell r="B4899" t="str">
            <v>RSTIP</v>
          </cell>
          <cell r="C4899" t="str">
            <v/>
          </cell>
          <cell r="D4899">
            <v>0</v>
          </cell>
          <cell r="E4899">
            <v>1000</v>
          </cell>
          <cell r="F4899">
            <v>1E-3</v>
          </cell>
          <cell r="G4899" t="str">
            <v/>
          </cell>
          <cell r="H4899" t="str">
            <v/>
          </cell>
          <cell r="I4899">
            <v>2.0289999999999999</v>
          </cell>
          <cell r="J4899">
            <v>0</v>
          </cell>
          <cell r="K4899" t="str">
            <v>RU000A0JPVK8</v>
          </cell>
          <cell r="L4899">
            <v>0</v>
          </cell>
          <cell r="M4899" t="str">
            <v/>
          </cell>
          <cell r="R4899" t="str">
            <v>Россети ап [МБ ФР: Т+ Акции и ДР]</v>
          </cell>
        </row>
        <row r="4900">
          <cell r="B4900" t="str">
            <v>RTKM</v>
          </cell>
          <cell r="C4900" t="str">
            <v/>
          </cell>
          <cell r="D4900">
            <v>0</v>
          </cell>
          <cell r="E4900">
            <v>10</v>
          </cell>
          <cell r="F4900">
            <v>0.01</v>
          </cell>
          <cell r="G4900" t="str">
            <v/>
          </cell>
          <cell r="H4900" t="str">
            <v/>
          </cell>
          <cell r="I4900">
            <v>98.5</v>
          </cell>
          <cell r="J4900">
            <v>0</v>
          </cell>
          <cell r="K4900" t="str">
            <v>RU0008943394</v>
          </cell>
          <cell r="L4900">
            <v>0</v>
          </cell>
          <cell r="M4900" t="str">
            <v/>
          </cell>
          <cell r="R4900" t="str">
            <v>Ростел -ао [МБ ФР: Т+ Акции и ДР]</v>
          </cell>
        </row>
        <row r="4901">
          <cell r="B4901" t="str">
            <v>RTKMP</v>
          </cell>
          <cell r="C4901" t="str">
            <v/>
          </cell>
          <cell r="D4901">
            <v>0</v>
          </cell>
          <cell r="E4901">
            <v>10</v>
          </cell>
          <cell r="F4901">
            <v>0.05</v>
          </cell>
          <cell r="G4901" t="str">
            <v/>
          </cell>
          <cell r="H4901" t="str">
            <v/>
          </cell>
          <cell r="I4901">
            <v>89.2</v>
          </cell>
          <cell r="J4901">
            <v>0</v>
          </cell>
          <cell r="K4901" t="str">
            <v>RU0009046700</v>
          </cell>
          <cell r="L4901">
            <v>0</v>
          </cell>
          <cell r="M4901" t="str">
            <v/>
          </cell>
          <cell r="R4901" t="str">
            <v>Ростел -ап [МБ ФР: Т+ Акции и ДР]</v>
          </cell>
        </row>
        <row r="4902">
          <cell r="B4902" t="str">
            <v>AQUA</v>
          </cell>
          <cell r="C4902" t="str">
            <v/>
          </cell>
          <cell r="D4902">
            <v>0</v>
          </cell>
          <cell r="E4902">
            <v>10</v>
          </cell>
          <cell r="F4902">
            <v>0.5</v>
          </cell>
          <cell r="G4902" t="str">
            <v/>
          </cell>
          <cell r="H4902" t="str">
            <v/>
          </cell>
          <cell r="I4902">
            <v>216</v>
          </cell>
          <cell r="J4902">
            <v>0</v>
          </cell>
          <cell r="K4902" t="str">
            <v>RU000A0JQTS3</v>
          </cell>
          <cell r="L4902">
            <v>0</v>
          </cell>
          <cell r="M4902" t="str">
            <v/>
          </cell>
          <cell r="R4902" t="str">
            <v>РусАква ао [МБ ФР: Т+ Акции и ДР]</v>
          </cell>
        </row>
        <row r="4903">
          <cell r="B4903" t="str">
            <v>HYDR</v>
          </cell>
          <cell r="C4903" t="str">
            <v/>
          </cell>
          <cell r="D4903">
            <v>0</v>
          </cell>
          <cell r="E4903">
            <v>1000</v>
          </cell>
          <cell r="F4903">
            <v>1E-4</v>
          </cell>
          <cell r="G4903" t="str">
            <v/>
          </cell>
          <cell r="H4903" t="str">
            <v/>
          </cell>
          <cell r="I4903">
            <v>0.754</v>
          </cell>
          <cell r="J4903">
            <v>0</v>
          </cell>
          <cell r="K4903" t="str">
            <v>RU000A0JPKH7</v>
          </cell>
          <cell r="L4903">
            <v>0</v>
          </cell>
          <cell r="M4903" t="str">
            <v/>
          </cell>
          <cell r="R4903" t="str">
            <v>РусГидро [МБ ФР: Т+ Акции и ДР]</v>
          </cell>
        </row>
        <row r="4904">
          <cell r="B4904" t="str">
            <v>RUGR</v>
          </cell>
          <cell r="C4904" t="str">
            <v/>
          </cell>
          <cell r="D4904">
            <v>0</v>
          </cell>
          <cell r="E4904">
            <v>10</v>
          </cell>
          <cell r="F4904">
            <v>2E-3</v>
          </cell>
          <cell r="G4904" t="str">
            <v/>
          </cell>
          <cell r="H4904" t="str">
            <v/>
          </cell>
          <cell r="I4904">
            <v>9.0679999999999996</v>
          </cell>
          <cell r="J4904">
            <v>0</v>
          </cell>
          <cell r="K4904" t="str">
            <v>RU000A0JPNP4</v>
          </cell>
          <cell r="L4904">
            <v>0</v>
          </cell>
          <cell r="M4904" t="str">
            <v/>
          </cell>
          <cell r="R4904" t="str">
            <v>Русгрэйн [МБ ФР: Т+ Акции и ДР]</v>
          </cell>
        </row>
        <row r="4905">
          <cell r="B4905" t="str">
            <v>ROLO</v>
          </cell>
          <cell r="C4905" t="str">
            <v/>
          </cell>
          <cell r="D4905">
            <v>0</v>
          </cell>
          <cell r="E4905">
            <v>1000</v>
          </cell>
          <cell r="F4905">
            <v>2E-3</v>
          </cell>
          <cell r="G4905" t="str">
            <v/>
          </cell>
          <cell r="H4905" t="str">
            <v/>
          </cell>
          <cell r="I4905">
            <v>6.3019999999999996</v>
          </cell>
          <cell r="J4905">
            <v>0</v>
          </cell>
          <cell r="K4905" t="str">
            <v>RU000A0JU1B0</v>
          </cell>
          <cell r="L4905">
            <v>0</v>
          </cell>
          <cell r="M4905" t="str">
            <v/>
          </cell>
          <cell r="R4905" t="str">
            <v>Русолово [МБ ФР: Т+ Акции и ДР]</v>
          </cell>
        </row>
        <row r="4906">
          <cell r="B4906" t="str">
            <v>RUSP</v>
          </cell>
          <cell r="C4906" t="str">
            <v/>
          </cell>
          <cell r="D4906">
            <v>0</v>
          </cell>
          <cell r="E4906">
            <v>1000</v>
          </cell>
          <cell r="F4906">
            <v>5.0000000000000001E-4</v>
          </cell>
          <cell r="G4906" t="str">
            <v/>
          </cell>
          <cell r="H4906" t="str">
            <v/>
          </cell>
          <cell r="I4906">
            <v>0.63</v>
          </cell>
          <cell r="J4906">
            <v>0</v>
          </cell>
          <cell r="K4906" t="str">
            <v>RU000A0JNH21</v>
          </cell>
          <cell r="L4906">
            <v>0</v>
          </cell>
          <cell r="M4906" t="str">
            <v/>
          </cell>
          <cell r="R4906" t="str">
            <v>Русполимет [МБ ФР: Т+ Акции и ДР]</v>
          </cell>
        </row>
        <row r="4907">
          <cell r="B4907" t="str">
            <v>RNFT</v>
          </cell>
          <cell r="C4907" t="str">
            <v/>
          </cell>
          <cell r="D4907">
            <v>0</v>
          </cell>
          <cell r="E4907">
            <v>1</v>
          </cell>
          <cell r="F4907">
            <v>0.2</v>
          </cell>
          <cell r="G4907" t="str">
            <v/>
          </cell>
          <cell r="H4907" t="str">
            <v/>
          </cell>
          <cell r="I4907">
            <v>347.8</v>
          </cell>
          <cell r="J4907">
            <v>0</v>
          </cell>
          <cell r="K4907" t="str">
            <v>RU000A0JSE60</v>
          </cell>
          <cell r="L4907">
            <v>0</v>
          </cell>
          <cell r="M4907" t="str">
            <v/>
          </cell>
          <cell r="R4907" t="str">
            <v>РуссНфт ао [МБ ФР: Т+ Акции и ДР]</v>
          </cell>
        </row>
        <row r="4908">
          <cell r="B4908" t="str">
            <v>RZSB</v>
          </cell>
          <cell r="C4908" t="str">
            <v/>
          </cell>
          <cell r="D4908">
            <v>0</v>
          </cell>
          <cell r="E4908">
            <v>100</v>
          </cell>
          <cell r="F4908">
            <v>0.02</v>
          </cell>
          <cell r="G4908" t="str">
            <v/>
          </cell>
          <cell r="H4908" t="str">
            <v/>
          </cell>
          <cell r="I4908">
            <v>9.1999999999999993</v>
          </cell>
          <cell r="J4908">
            <v>0</v>
          </cell>
          <cell r="K4908" t="str">
            <v>RU000A0D9AF5</v>
          </cell>
          <cell r="L4908">
            <v>0</v>
          </cell>
          <cell r="M4908" t="str">
            <v/>
          </cell>
          <cell r="R4908" t="str">
            <v>РязЭнСб [МБ ФР: Т+ Акции и ДР]</v>
          </cell>
        </row>
        <row r="4909">
          <cell r="B4909" t="str">
            <v>SFIN</v>
          </cell>
          <cell r="C4909" t="str">
            <v/>
          </cell>
          <cell r="D4909">
            <v>0</v>
          </cell>
          <cell r="E4909">
            <v>10</v>
          </cell>
          <cell r="F4909">
            <v>0.2</v>
          </cell>
          <cell r="G4909" t="str">
            <v/>
          </cell>
          <cell r="H4909" t="str">
            <v/>
          </cell>
          <cell r="I4909">
            <v>494.4</v>
          </cell>
          <cell r="J4909">
            <v>0</v>
          </cell>
          <cell r="K4909" t="str">
            <v>RU000A0JVW89</v>
          </cell>
          <cell r="L4909">
            <v>0</v>
          </cell>
          <cell r="M4909" t="str">
            <v/>
          </cell>
          <cell r="R4909" t="str">
            <v>САФМАР ао [МБ ФР: Т+ Акции и ДР]</v>
          </cell>
        </row>
        <row r="4910">
          <cell r="B4910" t="str">
            <v>MGNZ</v>
          </cell>
          <cell r="C4910" t="str">
            <v/>
          </cell>
          <cell r="D4910">
            <v>0</v>
          </cell>
          <cell r="E4910">
            <v>1</v>
          </cell>
          <cell r="F4910">
            <v>10</v>
          </cell>
          <cell r="G4910" t="str">
            <v/>
          </cell>
          <cell r="H4910" t="str">
            <v/>
          </cell>
          <cell r="I4910">
            <v>4750</v>
          </cell>
          <cell r="J4910">
            <v>0</v>
          </cell>
          <cell r="K4910" t="str">
            <v>RU0009100911</v>
          </cell>
          <cell r="L4910">
            <v>0</v>
          </cell>
          <cell r="M4910" t="str">
            <v/>
          </cell>
          <cell r="R4910" t="str">
            <v>СМЗ-ао [МБ ФР: Т+ Акции и ДР]</v>
          </cell>
        </row>
        <row r="4911">
          <cell r="B4911" t="str">
            <v>SVAV</v>
          </cell>
          <cell r="C4911" t="str">
            <v/>
          </cell>
          <cell r="D4911">
            <v>0</v>
          </cell>
          <cell r="E4911">
            <v>10</v>
          </cell>
          <cell r="F4911">
            <v>0.5</v>
          </cell>
          <cell r="G4911" t="str">
            <v/>
          </cell>
          <cell r="H4911" t="str">
            <v/>
          </cell>
          <cell r="I4911">
            <v>286</v>
          </cell>
          <cell r="J4911">
            <v>0</v>
          </cell>
          <cell r="K4911" t="str">
            <v>RU0006914488</v>
          </cell>
          <cell r="L4911">
            <v>0</v>
          </cell>
          <cell r="M4911" t="str">
            <v/>
          </cell>
          <cell r="R4911" t="str">
            <v>СОЛЛЕРС [МБ ФР: Т+ Акции и ДР]</v>
          </cell>
        </row>
        <row r="4912">
          <cell r="B4912" t="str">
            <v>SAGO</v>
          </cell>
          <cell r="C4912" t="str">
            <v/>
          </cell>
          <cell r="D4912">
            <v>0</v>
          </cell>
          <cell r="E4912">
            <v>10000</v>
          </cell>
          <cell r="F4912">
            <v>2E-3</v>
          </cell>
          <cell r="G4912" t="str">
            <v/>
          </cell>
          <cell r="H4912" t="str">
            <v/>
          </cell>
          <cell r="I4912">
            <v>0.58199999999999996</v>
          </cell>
          <cell r="J4912">
            <v>0</v>
          </cell>
          <cell r="K4912" t="str">
            <v>RU0009098255</v>
          </cell>
          <cell r="L4912">
            <v>0</v>
          </cell>
          <cell r="M4912" t="str">
            <v/>
          </cell>
          <cell r="R4912" t="str">
            <v>СамарЭн-ао [МБ ФР: Т+ Акции и ДР]</v>
          </cell>
        </row>
        <row r="4913">
          <cell r="B4913" t="str">
            <v>SAGOP</v>
          </cell>
          <cell r="C4913" t="str">
            <v/>
          </cell>
          <cell r="D4913">
            <v>0</v>
          </cell>
          <cell r="E4913">
            <v>10000</v>
          </cell>
          <cell r="F4913">
            <v>1E-3</v>
          </cell>
          <cell r="G4913" t="str">
            <v/>
          </cell>
          <cell r="H4913" t="str">
            <v/>
          </cell>
          <cell r="I4913">
            <v>0.44500000000000001</v>
          </cell>
          <cell r="J4913">
            <v>0</v>
          </cell>
          <cell r="K4913" t="str">
            <v>RU0009084495</v>
          </cell>
          <cell r="L4913">
            <v>0</v>
          </cell>
          <cell r="M4913" t="str">
            <v/>
          </cell>
          <cell r="R4913" t="str">
            <v>СамарЭн-ап [МБ ФР: Т+ Акции и ДР]</v>
          </cell>
        </row>
        <row r="4914">
          <cell r="B4914" t="str">
            <v>KRKN</v>
          </cell>
          <cell r="C4914" t="str">
            <v/>
          </cell>
          <cell r="D4914">
            <v>0</v>
          </cell>
          <cell r="E4914">
            <v>1</v>
          </cell>
          <cell r="F4914">
            <v>50</v>
          </cell>
          <cell r="G4914" t="str">
            <v/>
          </cell>
          <cell r="H4914" t="str">
            <v/>
          </cell>
          <cell r="I4914">
            <v>11950</v>
          </cell>
          <cell r="J4914">
            <v>0</v>
          </cell>
          <cell r="K4914" t="str">
            <v>RU0009100408</v>
          </cell>
          <cell r="L4914">
            <v>0</v>
          </cell>
          <cell r="M4914" t="str">
            <v/>
          </cell>
          <cell r="R4914" t="str">
            <v>СаратНПЗ [МБ ФР: Т+ Акции и ДР]</v>
          </cell>
        </row>
        <row r="4915">
          <cell r="B4915" t="str">
            <v>KRKNP</v>
          </cell>
          <cell r="C4915" t="str">
            <v/>
          </cell>
          <cell r="D4915">
            <v>0</v>
          </cell>
          <cell r="E4915">
            <v>1</v>
          </cell>
          <cell r="F4915">
            <v>20</v>
          </cell>
          <cell r="G4915" t="str">
            <v/>
          </cell>
          <cell r="H4915" t="str">
            <v/>
          </cell>
          <cell r="I4915">
            <v>15500</v>
          </cell>
          <cell r="J4915">
            <v>0</v>
          </cell>
          <cell r="K4915" t="str">
            <v>RU0009100416</v>
          </cell>
          <cell r="L4915">
            <v>0</v>
          </cell>
          <cell r="M4915" t="str">
            <v/>
          </cell>
          <cell r="R4915" t="str">
            <v>СаратНПЗ-п [МБ ФР: Т+ Акции и ДР]</v>
          </cell>
        </row>
        <row r="4916">
          <cell r="B4916" t="str">
            <v>SARE</v>
          </cell>
          <cell r="C4916" t="str">
            <v/>
          </cell>
          <cell r="D4916">
            <v>0</v>
          </cell>
          <cell r="E4916">
            <v>10000</v>
          </cell>
          <cell r="F4916">
            <v>2.0000000000000001E-4</v>
          </cell>
          <cell r="G4916" t="str">
            <v/>
          </cell>
          <cell r="H4916" t="str">
            <v/>
          </cell>
          <cell r="I4916">
            <v>0.1346</v>
          </cell>
          <cell r="J4916">
            <v>0</v>
          </cell>
          <cell r="K4916" t="str">
            <v>RU0009100754</v>
          </cell>
          <cell r="L4916">
            <v>0</v>
          </cell>
          <cell r="M4916" t="str">
            <v/>
          </cell>
          <cell r="R4916" t="str">
            <v>СаратЭн-ао [МБ ФР: Т+ Акции и ДР]</v>
          </cell>
        </row>
        <row r="4917">
          <cell r="B4917" t="str">
            <v>SAREP</v>
          </cell>
          <cell r="C4917" t="str">
            <v/>
          </cell>
          <cell r="D4917">
            <v>0</v>
          </cell>
          <cell r="E4917">
            <v>10000</v>
          </cell>
          <cell r="F4917">
            <v>2.0000000000000001E-4</v>
          </cell>
          <cell r="G4917" t="str">
            <v/>
          </cell>
          <cell r="H4917" t="str">
            <v/>
          </cell>
          <cell r="I4917">
            <v>0.1164</v>
          </cell>
          <cell r="J4917">
            <v>0</v>
          </cell>
          <cell r="K4917" t="str">
            <v>RU0009100762</v>
          </cell>
          <cell r="L4917">
            <v>0</v>
          </cell>
          <cell r="M4917" t="str">
            <v/>
          </cell>
          <cell r="R4917" t="str">
            <v>СаратЭн-ап [МБ ФР: Т+ Акции и ДР]</v>
          </cell>
        </row>
        <row r="4918">
          <cell r="B4918" t="str">
            <v>SLEN</v>
          </cell>
          <cell r="C4918" t="str">
            <v/>
          </cell>
          <cell r="D4918">
            <v>0</v>
          </cell>
          <cell r="E4918">
            <v>100</v>
          </cell>
          <cell r="F4918">
            <v>5.0000000000000001E-3</v>
          </cell>
          <cell r="G4918" t="str">
            <v/>
          </cell>
          <cell r="H4918" t="str">
            <v/>
          </cell>
          <cell r="I4918">
            <v>6.3550000000000004</v>
          </cell>
          <cell r="J4918">
            <v>0</v>
          </cell>
          <cell r="K4918" t="str">
            <v>RU0009280465</v>
          </cell>
          <cell r="L4918">
            <v>0</v>
          </cell>
          <cell r="M4918" t="str">
            <v/>
          </cell>
          <cell r="R4918" t="str">
            <v>Сахэнер ао [МБ ФР: Т+ Акции и ДР]</v>
          </cell>
        </row>
        <row r="4919">
          <cell r="B4919" t="str">
            <v>SBER</v>
          </cell>
          <cell r="C4919" t="str">
            <v/>
          </cell>
          <cell r="D4919">
            <v>0</v>
          </cell>
          <cell r="E4919">
            <v>10</v>
          </cell>
          <cell r="F4919">
            <v>0.01</v>
          </cell>
          <cell r="G4919" t="str">
            <v/>
          </cell>
          <cell r="H4919" t="str">
            <v/>
          </cell>
          <cell r="I4919">
            <v>228.24</v>
          </cell>
          <cell r="J4919">
            <v>0</v>
          </cell>
          <cell r="K4919" t="str">
            <v>RU0009029540</v>
          </cell>
          <cell r="L4919">
            <v>0</v>
          </cell>
          <cell r="M4919" t="str">
            <v/>
          </cell>
          <cell r="R4919" t="str">
            <v>Сбербанк [МБ ФР: Т+ Акции и ДР]</v>
          </cell>
        </row>
        <row r="4920">
          <cell r="B4920" t="str">
            <v>SBERP</v>
          </cell>
          <cell r="C4920" t="str">
            <v/>
          </cell>
          <cell r="D4920">
            <v>0</v>
          </cell>
          <cell r="E4920">
            <v>10</v>
          </cell>
          <cell r="F4920">
            <v>0.01</v>
          </cell>
          <cell r="G4920" t="str">
            <v/>
          </cell>
          <cell r="H4920" t="str">
            <v/>
          </cell>
          <cell r="I4920">
            <v>220.9</v>
          </cell>
          <cell r="J4920">
            <v>0</v>
          </cell>
          <cell r="K4920" t="str">
            <v>RU0009029557</v>
          </cell>
          <cell r="L4920">
            <v>0</v>
          </cell>
          <cell r="M4920" t="str">
            <v/>
          </cell>
          <cell r="R4920" t="str">
            <v>Сбербанк-п [МБ ФР: Т+ Акции и ДР]</v>
          </cell>
        </row>
        <row r="4921">
          <cell r="B4921" t="str">
            <v>CHMF</v>
          </cell>
          <cell r="C4921" t="str">
            <v/>
          </cell>
          <cell r="D4921">
            <v>0</v>
          </cell>
          <cell r="E4921">
            <v>1</v>
          </cell>
          <cell r="F4921">
            <v>0.2</v>
          </cell>
          <cell r="G4921" t="str">
            <v/>
          </cell>
          <cell r="H4921" t="str">
            <v/>
          </cell>
          <cell r="I4921">
            <v>984.6</v>
          </cell>
          <cell r="J4921">
            <v>0</v>
          </cell>
          <cell r="K4921" t="str">
            <v>RU0009046510</v>
          </cell>
          <cell r="L4921">
            <v>0</v>
          </cell>
          <cell r="M4921" t="str">
            <v/>
          </cell>
          <cell r="R4921" t="str">
            <v>СевСт-ао [МБ ФР: Т+ Акции и ДР]</v>
          </cell>
        </row>
        <row r="4922">
          <cell r="B4922" t="str">
            <v>SELG</v>
          </cell>
          <cell r="C4922" t="str">
            <v/>
          </cell>
          <cell r="D4922">
            <v>0</v>
          </cell>
          <cell r="E4922">
            <v>100</v>
          </cell>
          <cell r="F4922">
            <v>0.01</v>
          </cell>
          <cell r="G4922" t="str">
            <v/>
          </cell>
          <cell r="H4922" t="str">
            <v/>
          </cell>
          <cell r="I4922">
            <v>41.88</v>
          </cell>
          <cell r="J4922">
            <v>0</v>
          </cell>
          <cell r="K4922" t="str">
            <v>RU000A0JPR50</v>
          </cell>
          <cell r="L4922">
            <v>0</v>
          </cell>
          <cell r="M4922" t="str">
            <v/>
          </cell>
          <cell r="R4922" t="str">
            <v>Селигдар [МБ ФР: Т+ Акции и ДР]</v>
          </cell>
        </row>
        <row r="4923">
          <cell r="B4923" t="str">
            <v>SELGP</v>
          </cell>
          <cell r="C4923" t="str">
            <v/>
          </cell>
          <cell r="D4923">
            <v>0</v>
          </cell>
          <cell r="E4923">
            <v>100</v>
          </cell>
          <cell r="F4923">
            <v>0.05</v>
          </cell>
          <cell r="G4923" t="str">
            <v/>
          </cell>
          <cell r="H4923" t="str">
            <v/>
          </cell>
          <cell r="I4923">
            <v>36</v>
          </cell>
          <cell r="J4923">
            <v>0</v>
          </cell>
          <cell r="K4923" t="str">
            <v>RU000A0JS2J5</v>
          </cell>
          <cell r="L4923">
            <v>0</v>
          </cell>
          <cell r="M4923" t="str">
            <v/>
          </cell>
          <cell r="R4923" t="str">
            <v>Селигдар-п [МБ ФР: Т+ Акции и ДР]</v>
          </cell>
        </row>
        <row r="4924">
          <cell r="B4924" t="str">
            <v>AFKS</v>
          </cell>
          <cell r="C4924" t="str">
            <v/>
          </cell>
          <cell r="D4924">
            <v>0</v>
          </cell>
          <cell r="E4924">
            <v>100</v>
          </cell>
          <cell r="F4924">
            <v>1E-3</v>
          </cell>
          <cell r="G4924" t="str">
            <v/>
          </cell>
          <cell r="H4924" t="str">
            <v/>
          </cell>
          <cell r="I4924">
            <v>21.152000000000001</v>
          </cell>
          <cell r="J4924">
            <v>0</v>
          </cell>
          <cell r="K4924" t="str">
            <v>RU000A0DQZE3</v>
          </cell>
          <cell r="L4924">
            <v>0</v>
          </cell>
          <cell r="M4924" t="str">
            <v/>
          </cell>
          <cell r="R4924" t="str">
            <v>Система ао [МБ ФР: Т+ Акции и ДР]</v>
          </cell>
        </row>
        <row r="4925">
          <cell r="B4925" t="str">
            <v>JNOSP</v>
          </cell>
          <cell r="C4925" t="str">
            <v/>
          </cell>
          <cell r="D4925">
            <v>0</v>
          </cell>
          <cell r="E4925">
            <v>100</v>
          </cell>
          <cell r="F4925">
            <v>0.02</v>
          </cell>
          <cell r="G4925" t="str">
            <v/>
          </cell>
          <cell r="H4925" t="str">
            <v/>
          </cell>
          <cell r="I4925">
            <v>14.22</v>
          </cell>
          <cell r="J4925">
            <v>0</v>
          </cell>
          <cell r="K4925" t="str">
            <v>RU0009101927</v>
          </cell>
          <cell r="L4925">
            <v>0</v>
          </cell>
          <cell r="M4925" t="str">
            <v/>
          </cell>
          <cell r="R4925" t="str">
            <v>Слав-ЯНОСп [МБ ФР: Т+ Акции и ДР]</v>
          </cell>
        </row>
        <row r="4926">
          <cell r="B4926" t="str">
            <v>JNOS</v>
          </cell>
          <cell r="C4926" t="str">
            <v/>
          </cell>
          <cell r="D4926">
            <v>0</v>
          </cell>
          <cell r="E4926">
            <v>100</v>
          </cell>
          <cell r="F4926">
            <v>0.05</v>
          </cell>
          <cell r="G4926" t="str">
            <v/>
          </cell>
          <cell r="H4926" t="str">
            <v/>
          </cell>
          <cell r="I4926">
            <v>18.100000000000001</v>
          </cell>
          <cell r="J4926">
            <v>0</v>
          </cell>
          <cell r="K4926" t="str">
            <v>RU0009100895</v>
          </cell>
          <cell r="L4926">
            <v>0</v>
          </cell>
          <cell r="M4926" t="str">
            <v/>
          </cell>
          <cell r="R4926" t="str">
            <v>Славн-ЯНОС [МБ ФР: Т+ Акции и ДР]</v>
          </cell>
        </row>
        <row r="4927">
          <cell r="B4927" t="str">
            <v>STSB</v>
          </cell>
          <cell r="C4927" t="str">
            <v/>
          </cell>
          <cell r="D4927">
            <v>0</v>
          </cell>
          <cell r="E4927">
            <v>1000</v>
          </cell>
          <cell r="F4927">
            <v>5.0000000000000001E-4</v>
          </cell>
          <cell r="G4927" t="str">
            <v/>
          </cell>
          <cell r="H4927" t="str">
            <v/>
          </cell>
          <cell r="I4927">
            <v>0.5615</v>
          </cell>
          <cell r="J4927">
            <v>0</v>
          </cell>
          <cell r="K4927" t="str">
            <v>RU000A0ET1W4</v>
          </cell>
          <cell r="L4927">
            <v>0</v>
          </cell>
          <cell r="M4927" t="str">
            <v/>
          </cell>
          <cell r="R4927" t="str">
            <v>СтаврЭнСб [МБ ФР: Т+ Акции и ДР]</v>
          </cell>
        </row>
        <row r="4928">
          <cell r="B4928" t="str">
            <v>STSBP</v>
          </cell>
          <cell r="C4928" t="str">
            <v/>
          </cell>
          <cell r="D4928">
            <v>0</v>
          </cell>
          <cell r="E4928">
            <v>1000</v>
          </cell>
          <cell r="F4928">
            <v>5.0000000000000001E-4</v>
          </cell>
          <cell r="G4928" t="str">
            <v/>
          </cell>
          <cell r="H4928" t="str">
            <v/>
          </cell>
          <cell r="I4928">
            <v>0.375</v>
          </cell>
          <cell r="J4928">
            <v>0</v>
          </cell>
          <cell r="K4928" t="str">
            <v>RU000A0ET1Z7</v>
          </cell>
          <cell r="L4928">
            <v>0</v>
          </cell>
          <cell r="M4928" t="str">
            <v/>
          </cell>
          <cell r="R4928" t="str">
            <v>СтаврЭнСбп [МБ ФР: Т+ Акции и ДР]</v>
          </cell>
        </row>
        <row r="4929">
          <cell r="B4929" t="str">
            <v>SNGS</v>
          </cell>
          <cell r="C4929" t="str">
            <v/>
          </cell>
          <cell r="D4929">
            <v>0</v>
          </cell>
          <cell r="E4929">
            <v>100</v>
          </cell>
          <cell r="F4929">
            <v>5.0000000000000001E-3</v>
          </cell>
          <cell r="G4929" t="str">
            <v/>
          </cell>
          <cell r="H4929" t="str">
            <v/>
          </cell>
          <cell r="I4929">
            <v>34.765000000000001</v>
          </cell>
          <cell r="J4929">
            <v>0</v>
          </cell>
          <cell r="K4929" t="str">
            <v>RU0008926258</v>
          </cell>
          <cell r="L4929">
            <v>0</v>
          </cell>
          <cell r="M4929" t="str">
            <v/>
          </cell>
          <cell r="R4929" t="str">
            <v>Сургнфгз [МБ ФР: Т+ Акции и ДР]</v>
          </cell>
        </row>
        <row r="4930">
          <cell r="B4930" t="str">
            <v>SNGSP</v>
          </cell>
          <cell r="C4930" t="str">
            <v/>
          </cell>
          <cell r="D4930">
            <v>0</v>
          </cell>
          <cell r="E4930">
            <v>100</v>
          </cell>
          <cell r="F4930">
            <v>5.0000000000000001E-3</v>
          </cell>
          <cell r="G4930" t="str">
            <v/>
          </cell>
          <cell r="H4930" t="str">
            <v/>
          </cell>
          <cell r="I4930">
            <v>38.24</v>
          </cell>
          <cell r="J4930">
            <v>0</v>
          </cell>
          <cell r="K4930" t="str">
            <v>RU0009029524</v>
          </cell>
          <cell r="L4930">
            <v>0</v>
          </cell>
          <cell r="M4930" t="str">
            <v/>
          </cell>
          <cell r="R4930" t="str">
            <v>Сургнфгз-п [МБ ФР: Т+ Акции и ДР]</v>
          </cell>
        </row>
        <row r="4931">
          <cell r="B4931" t="str">
            <v>TGKA</v>
          </cell>
          <cell r="C4931" t="str">
            <v/>
          </cell>
          <cell r="D4931">
            <v>0</v>
          </cell>
          <cell r="E4931">
            <v>100000</v>
          </cell>
          <cell r="F4931">
            <v>1.9999999999999999E-6</v>
          </cell>
          <cell r="G4931" t="str">
            <v/>
          </cell>
          <cell r="H4931" t="str">
            <v/>
          </cell>
          <cell r="I4931">
            <v>1.1186E-2</v>
          </cell>
          <cell r="J4931">
            <v>0</v>
          </cell>
          <cell r="K4931" t="str">
            <v>RU000A0JNUD0</v>
          </cell>
          <cell r="L4931">
            <v>0</v>
          </cell>
          <cell r="M4931" t="str">
            <v/>
          </cell>
          <cell r="R4931" t="str">
            <v>ТГК-1 [МБ ФР: Т+ Акции и ДР]</v>
          </cell>
        </row>
        <row r="4932">
          <cell r="B4932" t="str">
            <v>TGKN</v>
          </cell>
          <cell r="C4932" t="str">
            <v/>
          </cell>
          <cell r="D4932">
            <v>0</v>
          </cell>
          <cell r="E4932">
            <v>1000000</v>
          </cell>
          <cell r="F4932">
            <v>1.0000000000000001E-5</v>
          </cell>
          <cell r="G4932" t="str">
            <v/>
          </cell>
          <cell r="H4932" t="str">
            <v/>
          </cell>
          <cell r="I4932">
            <v>3.14E-3</v>
          </cell>
          <cell r="J4932">
            <v>0</v>
          </cell>
          <cell r="K4932" t="str">
            <v>RU000A0H1ES3</v>
          </cell>
          <cell r="L4932">
            <v>0</v>
          </cell>
          <cell r="M4932" t="str">
            <v/>
          </cell>
          <cell r="R4932" t="str">
            <v>ТГК-14 [МБ ФР: Т+ Акции и ДР]</v>
          </cell>
        </row>
        <row r="4933">
          <cell r="B4933" t="str">
            <v>TGKB</v>
          </cell>
          <cell r="C4933" t="str">
            <v/>
          </cell>
          <cell r="D4933">
            <v>0</v>
          </cell>
          <cell r="E4933">
            <v>1000000</v>
          </cell>
          <cell r="F4933">
            <v>5.0000000000000004E-6</v>
          </cell>
          <cell r="G4933" t="str">
            <v/>
          </cell>
          <cell r="H4933" t="str">
            <v/>
          </cell>
          <cell r="I4933">
            <v>4.0049999999999999E-3</v>
          </cell>
          <cell r="J4933">
            <v>0</v>
          </cell>
          <cell r="K4933" t="str">
            <v>RU000A0JNGS7</v>
          </cell>
          <cell r="L4933">
            <v>0</v>
          </cell>
          <cell r="M4933" t="str">
            <v/>
          </cell>
          <cell r="R4933" t="str">
            <v>ТГК-2 [МБ ФР: Т+ Акции и ДР]</v>
          </cell>
        </row>
        <row r="4934">
          <cell r="B4934" t="str">
            <v>TGKBP</v>
          </cell>
          <cell r="C4934" t="str">
            <v/>
          </cell>
          <cell r="D4934">
            <v>0</v>
          </cell>
          <cell r="E4934">
            <v>100000</v>
          </cell>
          <cell r="F4934">
            <v>1.0000000000000001E-5</v>
          </cell>
          <cell r="G4934" t="str">
            <v/>
          </cell>
          <cell r="H4934" t="str">
            <v/>
          </cell>
          <cell r="I4934">
            <v>7.0299999999999998E-3</v>
          </cell>
          <cell r="J4934">
            <v>0</v>
          </cell>
          <cell r="K4934" t="str">
            <v>RU000A0JNGT5</v>
          </cell>
          <cell r="L4934">
            <v>0</v>
          </cell>
          <cell r="M4934" t="str">
            <v/>
          </cell>
          <cell r="R4934" t="str">
            <v>ТГК-2 ап [МБ ФР: Т+ Акции и ДР]</v>
          </cell>
        </row>
        <row r="4935">
          <cell r="B4935" t="str">
            <v>TUZA</v>
          </cell>
          <cell r="C4935" t="str">
            <v/>
          </cell>
          <cell r="D4935">
            <v>0</v>
          </cell>
          <cell r="E4935">
            <v>10</v>
          </cell>
          <cell r="F4935">
            <v>1</v>
          </cell>
          <cell r="G4935" t="str">
            <v/>
          </cell>
          <cell r="H4935" t="str">
            <v/>
          </cell>
          <cell r="I4935">
            <v>105</v>
          </cell>
          <cell r="J4935">
            <v>0</v>
          </cell>
          <cell r="K4935" t="str">
            <v>RU000A0HL7A2</v>
          </cell>
          <cell r="L4935">
            <v>0</v>
          </cell>
          <cell r="M4935" t="str">
            <v/>
          </cell>
          <cell r="R4935" t="str">
            <v>ТЗА ао [МБ ФР: Т+ Акции и ДР]</v>
          </cell>
        </row>
        <row r="4936">
          <cell r="B4936" t="str">
            <v>KRKO</v>
          </cell>
          <cell r="C4936" t="str">
            <v/>
          </cell>
          <cell r="D4936">
            <v>0</v>
          </cell>
          <cell r="E4936">
            <v>100</v>
          </cell>
          <cell r="F4936">
            <v>0.05</v>
          </cell>
          <cell r="G4936" t="str">
            <v/>
          </cell>
          <cell r="H4936" t="str">
            <v/>
          </cell>
          <cell r="I4936">
            <v>11.8</v>
          </cell>
          <cell r="J4936">
            <v>0</v>
          </cell>
          <cell r="K4936" t="str">
            <v>RU0009098123</v>
          </cell>
          <cell r="L4936">
            <v>0</v>
          </cell>
          <cell r="M4936" t="str">
            <v/>
          </cell>
          <cell r="R4936" t="str">
            <v>ТКЗКК ао [МБ ФР: Т+ Акции и ДР]</v>
          </cell>
        </row>
        <row r="4937">
          <cell r="B4937" t="str">
            <v>KRKOP</v>
          </cell>
          <cell r="C4937" t="str">
            <v/>
          </cell>
          <cell r="D4937">
            <v>0</v>
          </cell>
          <cell r="E4937">
            <v>100</v>
          </cell>
          <cell r="F4937">
            <v>5.0000000000000001E-3</v>
          </cell>
          <cell r="G4937" t="str">
            <v/>
          </cell>
          <cell r="H4937" t="str">
            <v/>
          </cell>
          <cell r="I4937">
            <v>8.58</v>
          </cell>
          <cell r="J4937">
            <v>0</v>
          </cell>
          <cell r="K4937" t="str">
            <v>RU0009098131</v>
          </cell>
          <cell r="L4937">
            <v>0</v>
          </cell>
          <cell r="M4937" t="str">
            <v/>
          </cell>
          <cell r="R4937" t="str">
            <v>ТКЗКК ап [МБ ФР: Т+ Акции и ДР]</v>
          </cell>
        </row>
        <row r="4938">
          <cell r="B4938" t="str">
            <v>TRMK</v>
          </cell>
          <cell r="C4938" t="str">
            <v/>
          </cell>
          <cell r="D4938">
            <v>0</v>
          </cell>
          <cell r="E4938">
            <v>10</v>
          </cell>
          <cell r="F4938">
            <v>0.02</v>
          </cell>
          <cell r="G4938" t="str">
            <v/>
          </cell>
          <cell r="H4938" t="str">
            <v/>
          </cell>
          <cell r="I4938">
            <v>60.9</v>
          </cell>
          <cell r="J4938">
            <v>0</v>
          </cell>
          <cell r="K4938" t="str">
            <v>RU000A0B6NK6</v>
          </cell>
          <cell r="L4938">
            <v>0</v>
          </cell>
          <cell r="M4938" t="str">
            <v/>
          </cell>
          <cell r="R4938" t="str">
            <v>ТМК ао [МБ ФР: Т+ Акции и ДР]</v>
          </cell>
        </row>
        <row r="4939">
          <cell r="B4939" t="str">
            <v>KBSB</v>
          </cell>
          <cell r="C4939" t="str">
            <v/>
          </cell>
          <cell r="D4939">
            <v>0</v>
          </cell>
          <cell r="E4939">
            <v>10</v>
          </cell>
          <cell r="F4939">
            <v>0.5</v>
          </cell>
          <cell r="G4939" t="str">
            <v/>
          </cell>
          <cell r="H4939" t="str">
            <v/>
          </cell>
          <cell r="I4939">
            <v>136</v>
          </cell>
          <cell r="J4939">
            <v>0</v>
          </cell>
          <cell r="K4939" t="str">
            <v>RU000A0JNJ11</v>
          </cell>
          <cell r="L4939">
            <v>0</v>
          </cell>
          <cell r="M4939" t="str">
            <v/>
          </cell>
          <cell r="R4939" t="str">
            <v>ТНСэКубань [МБ ФР: Т+ Акции и ДР]</v>
          </cell>
        </row>
        <row r="4940">
          <cell r="B4940" t="str">
            <v>MISBP</v>
          </cell>
          <cell r="C4940" t="str">
            <v/>
          </cell>
          <cell r="D4940">
            <v>0</v>
          </cell>
          <cell r="E4940">
            <v>100</v>
          </cell>
          <cell r="F4940">
            <v>0.1</v>
          </cell>
          <cell r="G4940" t="str">
            <v/>
          </cell>
          <cell r="H4940" t="str">
            <v/>
          </cell>
          <cell r="I4940">
            <v>12.1</v>
          </cell>
          <cell r="J4940">
            <v>0</v>
          </cell>
          <cell r="K4940" t="str">
            <v>RU000A0D8K41</v>
          </cell>
          <cell r="L4940">
            <v>0</v>
          </cell>
          <cell r="M4940" t="str">
            <v/>
          </cell>
          <cell r="R4940" t="str">
            <v>ТНСэМаЭл-п [МБ ФР: Т+ Акции и ДР]</v>
          </cell>
        </row>
        <row r="4941">
          <cell r="B4941" t="str">
            <v>VRSBP</v>
          </cell>
          <cell r="C4941" t="str">
            <v/>
          </cell>
          <cell r="D4941">
            <v>0</v>
          </cell>
          <cell r="E4941">
            <v>100</v>
          </cell>
          <cell r="F4941">
            <v>0.5</v>
          </cell>
          <cell r="G4941" t="str">
            <v/>
          </cell>
          <cell r="H4941" t="str">
            <v/>
          </cell>
          <cell r="I4941">
            <v>45.5</v>
          </cell>
          <cell r="J4941">
            <v>0</v>
          </cell>
          <cell r="K4941" t="str">
            <v>RU000A0DPG75</v>
          </cell>
          <cell r="L4941">
            <v>0</v>
          </cell>
          <cell r="M4941" t="str">
            <v/>
          </cell>
          <cell r="R4941" t="str">
            <v>ТНСэнВор-п [МБ ФР: Т+ Акции и ДР]</v>
          </cell>
        </row>
        <row r="4942">
          <cell r="B4942" t="str">
            <v>VRSB</v>
          </cell>
          <cell r="C4942" t="str">
            <v/>
          </cell>
          <cell r="D4942">
            <v>0</v>
          </cell>
          <cell r="E4942">
            <v>100</v>
          </cell>
          <cell r="F4942">
            <v>0.2</v>
          </cell>
          <cell r="G4942" t="str">
            <v/>
          </cell>
          <cell r="H4942" t="str">
            <v/>
          </cell>
          <cell r="I4942">
            <v>73.2</v>
          </cell>
          <cell r="J4942">
            <v>0</v>
          </cell>
          <cell r="K4942" t="str">
            <v>RU000A0DPG67</v>
          </cell>
          <cell r="L4942">
            <v>0</v>
          </cell>
          <cell r="M4942" t="str">
            <v/>
          </cell>
          <cell r="R4942" t="str">
            <v>ТНСэнВорон [МБ ФР: Т+ Акции и ДР]</v>
          </cell>
        </row>
        <row r="4943">
          <cell r="B4943" t="str">
            <v>MISB</v>
          </cell>
          <cell r="C4943" t="str">
            <v/>
          </cell>
          <cell r="D4943">
            <v>0</v>
          </cell>
          <cell r="E4943">
            <v>100</v>
          </cell>
          <cell r="F4943">
            <v>0.1</v>
          </cell>
          <cell r="G4943" t="str">
            <v/>
          </cell>
          <cell r="H4943" t="str">
            <v/>
          </cell>
          <cell r="I4943">
            <v>12.5</v>
          </cell>
          <cell r="J4943">
            <v>0</v>
          </cell>
          <cell r="K4943" t="str">
            <v>RU000A0D8K33</v>
          </cell>
          <cell r="L4943">
            <v>0</v>
          </cell>
          <cell r="M4943" t="str">
            <v/>
          </cell>
          <cell r="R4943" t="str">
            <v>ТНСэнМарЭл [МБ ФР: Т+ Акции и ДР]</v>
          </cell>
        </row>
        <row r="4944">
          <cell r="B4944" t="str">
            <v>NNSB</v>
          </cell>
          <cell r="C4944" t="str">
            <v/>
          </cell>
          <cell r="D4944">
            <v>0</v>
          </cell>
          <cell r="E4944">
            <v>1</v>
          </cell>
          <cell r="F4944">
            <v>5</v>
          </cell>
          <cell r="G4944" t="str">
            <v/>
          </cell>
          <cell r="H4944" t="str">
            <v/>
          </cell>
          <cell r="I4944">
            <v>1735</v>
          </cell>
          <cell r="J4944">
            <v>0</v>
          </cell>
          <cell r="K4944" t="str">
            <v>RU000A0ET5A1</v>
          </cell>
          <cell r="L4944">
            <v>0</v>
          </cell>
          <cell r="M4944" t="str">
            <v/>
          </cell>
          <cell r="R4944" t="str">
            <v>ТНСэнНН ао [МБ ФР: Т+ Акции и ДР]</v>
          </cell>
        </row>
        <row r="4945">
          <cell r="B4945" t="str">
            <v>NNSBP</v>
          </cell>
          <cell r="C4945" t="str">
            <v/>
          </cell>
          <cell r="D4945">
            <v>0</v>
          </cell>
          <cell r="E4945">
            <v>1</v>
          </cell>
          <cell r="F4945">
            <v>1</v>
          </cell>
          <cell r="G4945" t="str">
            <v/>
          </cell>
          <cell r="H4945" t="str">
            <v/>
          </cell>
          <cell r="I4945">
            <v>660</v>
          </cell>
          <cell r="J4945">
            <v>0</v>
          </cell>
          <cell r="K4945" t="str">
            <v>RU000A0ET5B9</v>
          </cell>
          <cell r="L4945">
            <v>0</v>
          </cell>
          <cell r="M4945" t="str">
            <v/>
          </cell>
          <cell r="R4945" t="str">
            <v>ТНСэнНН ап [МБ ФР: Т+ Акции и ДР]</v>
          </cell>
        </row>
        <row r="4946">
          <cell r="B4946" t="str">
            <v>RTSB</v>
          </cell>
          <cell r="C4946" t="str">
            <v/>
          </cell>
          <cell r="D4946">
            <v>0</v>
          </cell>
          <cell r="E4946">
            <v>10000</v>
          </cell>
          <cell r="F4946">
            <v>5.0000000000000001E-3</v>
          </cell>
          <cell r="G4946" t="str">
            <v/>
          </cell>
          <cell r="H4946" t="str">
            <v/>
          </cell>
          <cell r="I4946">
            <v>0.54500000000000004</v>
          </cell>
          <cell r="J4946">
            <v>0</v>
          </cell>
          <cell r="K4946" t="str">
            <v>RU000A0D8PB4</v>
          </cell>
          <cell r="L4946">
            <v>0</v>
          </cell>
          <cell r="M4946" t="str">
            <v/>
          </cell>
          <cell r="R4946" t="str">
            <v>ТНСэнРст [МБ ФР: Т+ Акции и ДР]</v>
          </cell>
        </row>
        <row r="4947">
          <cell r="B4947" t="str">
            <v>RTSBP</v>
          </cell>
          <cell r="C4947" t="str">
            <v/>
          </cell>
          <cell r="D4947">
            <v>0</v>
          </cell>
          <cell r="E4947">
            <v>10000</v>
          </cell>
          <cell r="F4947">
            <v>1E-3</v>
          </cell>
          <cell r="G4947" t="str">
            <v/>
          </cell>
          <cell r="H4947" t="str">
            <v/>
          </cell>
          <cell r="I4947">
            <v>0.51300000000000001</v>
          </cell>
          <cell r="J4947">
            <v>0</v>
          </cell>
          <cell r="K4947" t="str">
            <v>RU000A0D8PC2</v>
          </cell>
          <cell r="L4947">
            <v>0</v>
          </cell>
          <cell r="M4947" t="str">
            <v/>
          </cell>
          <cell r="R4947" t="str">
            <v>ТНСэнРст-п [МБ ФР: Т+ Акции и ДР]</v>
          </cell>
        </row>
        <row r="4948">
          <cell r="B4948" t="str">
            <v>YRSB</v>
          </cell>
          <cell r="C4948" t="str">
            <v/>
          </cell>
          <cell r="D4948">
            <v>0</v>
          </cell>
          <cell r="E4948">
            <v>10</v>
          </cell>
          <cell r="F4948">
            <v>2</v>
          </cell>
          <cell r="G4948" t="str">
            <v/>
          </cell>
          <cell r="H4948" t="str">
            <v/>
          </cell>
          <cell r="I4948">
            <v>168</v>
          </cell>
          <cell r="J4948">
            <v>0</v>
          </cell>
          <cell r="K4948" t="str">
            <v>RU000A0D8760</v>
          </cell>
          <cell r="L4948">
            <v>0</v>
          </cell>
          <cell r="M4948" t="str">
            <v/>
          </cell>
          <cell r="R4948" t="str">
            <v>ТНСэнЯр [МБ ФР: Т+ Акции и ДР]</v>
          </cell>
        </row>
        <row r="4949">
          <cell r="B4949" t="str">
            <v>YRSBP</v>
          </cell>
          <cell r="C4949" t="str">
            <v/>
          </cell>
          <cell r="D4949">
            <v>0</v>
          </cell>
          <cell r="E4949">
            <v>10</v>
          </cell>
          <cell r="F4949">
            <v>0.5</v>
          </cell>
          <cell r="G4949" t="str">
            <v/>
          </cell>
          <cell r="H4949" t="str">
            <v/>
          </cell>
          <cell r="I4949">
            <v>88.5</v>
          </cell>
          <cell r="J4949">
            <v>0</v>
          </cell>
          <cell r="K4949" t="str">
            <v>RU000A0D88B3</v>
          </cell>
          <cell r="L4949">
            <v>0</v>
          </cell>
          <cell r="M4949" t="str">
            <v/>
          </cell>
          <cell r="R4949" t="str">
            <v>ТНСэнЯр-п [МБ ФР: Т+ Акции и ДР]</v>
          </cell>
        </row>
        <row r="4950">
          <cell r="B4950" t="str">
            <v>TNSE</v>
          </cell>
          <cell r="C4950" t="str">
            <v/>
          </cell>
          <cell r="D4950">
            <v>0</v>
          </cell>
          <cell r="E4950">
            <v>1</v>
          </cell>
          <cell r="F4950">
            <v>5</v>
          </cell>
          <cell r="G4950" t="str">
            <v/>
          </cell>
          <cell r="H4950" t="str">
            <v/>
          </cell>
          <cell r="I4950">
            <v>990</v>
          </cell>
          <cell r="J4950">
            <v>0</v>
          </cell>
          <cell r="K4950" t="str">
            <v>RU000A0JUCQ5</v>
          </cell>
          <cell r="L4950">
            <v>0</v>
          </cell>
          <cell r="M4950" t="str">
            <v/>
          </cell>
          <cell r="R4950" t="str">
            <v>ТНСэнрг ао [МБ ФР: Т+ Акции и ДР]</v>
          </cell>
        </row>
        <row r="4951">
          <cell r="B4951" t="str">
            <v>TORS</v>
          </cell>
          <cell r="C4951" t="str">
            <v/>
          </cell>
          <cell r="D4951">
            <v>0</v>
          </cell>
          <cell r="E4951">
            <v>10000</v>
          </cell>
          <cell r="F4951">
            <v>1E-3</v>
          </cell>
          <cell r="G4951" t="str">
            <v/>
          </cell>
          <cell r="H4951" t="str">
            <v/>
          </cell>
          <cell r="I4951">
            <v>0.40899999999999997</v>
          </cell>
          <cell r="J4951">
            <v>0</v>
          </cell>
          <cell r="K4951" t="str">
            <v>RU000A0ETZF2</v>
          </cell>
          <cell r="L4951">
            <v>0</v>
          </cell>
          <cell r="M4951" t="str">
            <v/>
          </cell>
          <cell r="R4951" t="str">
            <v>ТРК ао [МБ ФР: Т+ Акции и ДР]</v>
          </cell>
        </row>
        <row r="4952">
          <cell r="B4952" t="str">
            <v>TORSP</v>
          </cell>
          <cell r="C4952" t="str">
            <v/>
          </cell>
          <cell r="D4952">
            <v>0</v>
          </cell>
          <cell r="E4952">
            <v>10000</v>
          </cell>
          <cell r="F4952">
            <v>5.0000000000000001E-4</v>
          </cell>
          <cell r="G4952" t="str">
            <v/>
          </cell>
          <cell r="H4952" t="str">
            <v/>
          </cell>
          <cell r="I4952">
            <v>0.28299999999999997</v>
          </cell>
          <cell r="J4952">
            <v>0</v>
          </cell>
          <cell r="K4952" t="str">
            <v>RU000A0ETZM8</v>
          </cell>
          <cell r="L4952">
            <v>0</v>
          </cell>
          <cell r="M4952" t="str">
            <v/>
          </cell>
          <cell r="R4952" t="str">
            <v>ТРК ап [МБ ФР: Т+ Акции и ДР]</v>
          </cell>
        </row>
        <row r="4953">
          <cell r="B4953" t="str">
            <v>TASB</v>
          </cell>
          <cell r="C4953" t="str">
            <v/>
          </cell>
          <cell r="D4953">
            <v>0</v>
          </cell>
          <cell r="E4953">
            <v>10000</v>
          </cell>
          <cell r="F4953">
            <v>5.0000000000000001E-4</v>
          </cell>
          <cell r="G4953" t="str">
            <v/>
          </cell>
          <cell r="H4953" t="str">
            <v/>
          </cell>
          <cell r="I4953">
            <v>0.38850000000000001</v>
          </cell>
          <cell r="J4953">
            <v>0</v>
          </cell>
          <cell r="K4953" t="str">
            <v>RU000A0D8NG8</v>
          </cell>
          <cell r="L4953">
            <v>0</v>
          </cell>
          <cell r="M4953" t="str">
            <v/>
          </cell>
          <cell r="R4953" t="str">
            <v>ТамбЭнСб [МБ ФР: Т+ Акции и ДР]</v>
          </cell>
        </row>
        <row r="4954">
          <cell r="B4954" t="str">
            <v>TASBP</v>
          </cell>
          <cell r="C4954" t="str">
            <v/>
          </cell>
          <cell r="D4954">
            <v>0</v>
          </cell>
          <cell r="E4954">
            <v>10000</v>
          </cell>
          <cell r="F4954">
            <v>5.0000000000000001E-4</v>
          </cell>
          <cell r="G4954" t="str">
            <v/>
          </cell>
          <cell r="H4954" t="str">
            <v/>
          </cell>
          <cell r="I4954">
            <v>0.27600000000000002</v>
          </cell>
          <cell r="J4954">
            <v>0</v>
          </cell>
          <cell r="K4954" t="str">
            <v>RU000A0D8NH6</v>
          </cell>
          <cell r="L4954">
            <v>0</v>
          </cell>
          <cell r="M4954" t="str">
            <v/>
          </cell>
          <cell r="R4954" t="str">
            <v>ТамбЭнСб-п [МБ ФР: Т+ Акции и ДР]</v>
          </cell>
        </row>
        <row r="4955">
          <cell r="B4955" t="str">
            <v>TATN</v>
          </cell>
          <cell r="C4955" t="str">
            <v/>
          </cell>
          <cell r="D4955">
            <v>0</v>
          </cell>
          <cell r="E4955">
            <v>1</v>
          </cell>
          <cell r="F4955">
            <v>0.1</v>
          </cell>
          <cell r="G4955" t="str">
            <v/>
          </cell>
          <cell r="H4955" t="str">
            <v/>
          </cell>
          <cell r="I4955">
            <v>464</v>
          </cell>
          <cell r="J4955">
            <v>0</v>
          </cell>
          <cell r="K4955" t="str">
            <v>RU0009033591</v>
          </cell>
          <cell r="L4955">
            <v>0</v>
          </cell>
          <cell r="M4955" t="str">
            <v/>
          </cell>
          <cell r="R4955" t="str">
            <v>Татнфт 3ао [МБ ФР: Т+ Акции и ДР]</v>
          </cell>
        </row>
        <row r="4956">
          <cell r="B4956" t="str">
            <v>TATNP</v>
          </cell>
          <cell r="C4956" t="str">
            <v/>
          </cell>
          <cell r="D4956">
            <v>0</v>
          </cell>
          <cell r="E4956">
            <v>1</v>
          </cell>
          <cell r="F4956">
            <v>0.1</v>
          </cell>
          <cell r="G4956" t="str">
            <v/>
          </cell>
          <cell r="H4956" t="str">
            <v/>
          </cell>
          <cell r="I4956">
            <v>447.9</v>
          </cell>
          <cell r="J4956">
            <v>0</v>
          </cell>
          <cell r="K4956" t="str">
            <v>RU0006944147</v>
          </cell>
          <cell r="L4956">
            <v>0</v>
          </cell>
          <cell r="M4956" t="str">
            <v/>
          </cell>
          <cell r="R4956" t="str">
            <v>Татнфт 3ап [МБ ФР: Т+ Акции и ДР]</v>
          </cell>
        </row>
        <row r="4957">
          <cell r="B4957" t="str">
            <v>TTLK</v>
          </cell>
          <cell r="C4957" t="str">
            <v/>
          </cell>
          <cell r="D4957">
            <v>0</v>
          </cell>
          <cell r="E4957">
            <v>10000</v>
          </cell>
          <cell r="F4957">
            <v>5.0000000000000001E-4</v>
          </cell>
          <cell r="G4957" t="str">
            <v/>
          </cell>
          <cell r="H4957" t="str">
            <v/>
          </cell>
          <cell r="I4957">
            <v>0.33500000000000002</v>
          </cell>
          <cell r="J4957">
            <v>0</v>
          </cell>
          <cell r="K4957" t="str">
            <v>RU000A0HM5C1</v>
          </cell>
          <cell r="L4957">
            <v>0</v>
          </cell>
          <cell r="M4957" t="str">
            <v/>
          </cell>
          <cell r="R4957" t="str">
            <v>Таттел. ао [МБ ФР: Т+ Акции и ДР]</v>
          </cell>
        </row>
        <row r="4958">
          <cell r="B4958" t="str">
            <v>CNTL</v>
          </cell>
          <cell r="C4958" t="str">
            <v/>
          </cell>
          <cell r="D4958">
            <v>0</v>
          </cell>
          <cell r="E4958">
            <v>100</v>
          </cell>
          <cell r="F4958">
            <v>0.05</v>
          </cell>
          <cell r="G4958" t="str">
            <v/>
          </cell>
          <cell r="H4958" t="str">
            <v/>
          </cell>
          <cell r="I4958">
            <v>16.649999999999999</v>
          </cell>
          <cell r="J4958">
            <v>0</v>
          </cell>
          <cell r="K4958" t="str">
            <v>RU0007665147</v>
          </cell>
          <cell r="L4958">
            <v>0</v>
          </cell>
          <cell r="M4958" t="str">
            <v/>
          </cell>
          <cell r="R4958" t="str">
            <v>Телеграф [МБ ФР: Т+ Акции и ДР]</v>
          </cell>
        </row>
        <row r="4959">
          <cell r="B4959" t="str">
            <v>CNTLP</v>
          </cell>
          <cell r="C4959" t="str">
            <v/>
          </cell>
          <cell r="D4959">
            <v>0</v>
          </cell>
          <cell r="E4959">
            <v>100</v>
          </cell>
          <cell r="F4959">
            <v>0.02</v>
          </cell>
          <cell r="G4959" t="str">
            <v/>
          </cell>
          <cell r="H4959" t="str">
            <v/>
          </cell>
          <cell r="I4959">
            <v>14.4</v>
          </cell>
          <cell r="J4959">
            <v>0</v>
          </cell>
          <cell r="K4959" t="str">
            <v>RU0007665139</v>
          </cell>
          <cell r="L4959">
            <v>0</v>
          </cell>
          <cell r="M4959" t="str">
            <v/>
          </cell>
          <cell r="R4959" t="str">
            <v>Телеграф-п [МБ ФР: Т+ Акции и ДР]</v>
          </cell>
        </row>
        <row r="4960">
          <cell r="B4960" t="str">
            <v>TRCN</v>
          </cell>
          <cell r="C4960" t="str">
            <v/>
          </cell>
          <cell r="D4960">
            <v>0</v>
          </cell>
          <cell r="E4960">
            <v>1</v>
          </cell>
          <cell r="F4960">
            <v>5</v>
          </cell>
          <cell r="G4960" t="str">
            <v/>
          </cell>
          <cell r="H4960" t="str">
            <v/>
          </cell>
          <cell r="I4960">
            <v>8595</v>
          </cell>
          <cell r="J4960">
            <v>0</v>
          </cell>
          <cell r="K4960" t="str">
            <v>RU000A0JPRX9</v>
          </cell>
          <cell r="L4960">
            <v>0</v>
          </cell>
          <cell r="M4960" t="str">
            <v/>
          </cell>
          <cell r="R4960" t="str">
            <v>ТрансК ао [МБ ФР: Т+ Акции и ДР]</v>
          </cell>
        </row>
        <row r="4961">
          <cell r="B4961" t="str">
            <v>TRFM</v>
          </cell>
          <cell r="C4961" t="str">
            <v/>
          </cell>
          <cell r="D4961">
            <v>0</v>
          </cell>
          <cell r="E4961">
            <v>10000</v>
          </cell>
          <cell r="F4961">
            <v>2.0000000000000002E-5</v>
          </cell>
          <cell r="G4961" t="str">
            <v/>
          </cell>
          <cell r="H4961" t="str">
            <v/>
          </cell>
          <cell r="I4961">
            <v>0</v>
          </cell>
          <cell r="J4961">
            <v>0</v>
          </cell>
          <cell r="K4961" t="str">
            <v>RU000A0JUGP8</v>
          </cell>
          <cell r="L4961">
            <v>0</v>
          </cell>
          <cell r="M4961" t="str">
            <v/>
          </cell>
          <cell r="R4961" t="str">
            <v>ТрансФ ао [МБ ФР: Т+ Акции и ДР]</v>
          </cell>
        </row>
        <row r="4962">
          <cell r="B4962" t="str">
            <v>TRNFP</v>
          </cell>
          <cell r="C4962" t="str">
            <v/>
          </cell>
          <cell r="D4962">
            <v>0</v>
          </cell>
          <cell r="E4962">
            <v>1</v>
          </cell>
          <cell r="F4962">
            <v>50</v>
          </cell>
          <cell r="G4962" t="str">
            <v/>
          </cell>
          <cell r="H4962" t="str">
            <v/>
          </cell>
          <cell r="I4962">
            <v>145200</v>
          </cell>
          <cell r="J4962">
            <v>0</v>
          </cell>
          <cell r="K4962" t="str">
            <v>RU0009091573</v>
          </cell>
          <cell r="L4962">
            <v>0</v>
          </cell>
          <cell r="M4962" t="str">
            <v/>
          </cell>
          <cell r="R4962" t="str">
            <v>Транснф ап [МБ ФР: Т+ Акции и ДР]</v>
          </cell>
        </row>
        <row r="4963">
          <cell r="B4963" t="str">
            <v>URKZ</v>
          </cell>
          <cell r="C4963" t="str">
            <v/>
          </cell>
          <cell r="D4963">
            <v>0</v>
          </cell>
          <cell r="E4963">
            <v>1</v>
          </cell>
          <cell r="F4963">
            <v>20</v>
          </cell>
          <cell r="G4963" t="str">
            <v/>
          </cell>
          <cell r="H4963" t="str">
            <v/>
          </cell>
          <cell r="I4963">
            <v>15340</v>
          </cell>
          <cell r="J4963">
            <v>0</v>
          </cell>
          <cell r="K4963" t="str">
            <v>RU000A0JPFY2</v>
          </cell>
          <cell r="L4963">
            <v>0</v>
          </cell>
          <cell r="M4963" t="str">
            <v/>
          </cell>
          <cell r="R4963" t="str">
            <v>УрКузница [МБ ФР: Т+ Акции и ДР]</v>
          </cell>
        </row>
        <row r="4964">
          <cell r="B4964" t="str">
            <v>USBN</v>
          </cell>
          <cell r="C4964" t="str">
            <v/>
          </cell>
          <cell r="D4964">
            <v>0</v>
          </cell>
          <cell r="E4964">
            <v>10000</v>
          </cell>
          <cell r="F4964">
            <v>1E-4</v>
          </cell>
          <cell r="G4964" t="str">
            <v/>
          </cell>
          <cell r="H4964" t="str">
            <v/>
          </cell>
          <cell r="I4964">
            <v>6.7199999999999996E-2</v>
          </cell>
          <cell r="J4964">
            <v>0</v>
          </cell>
          <cell r="K4964" t="str">
            <v>RU0006929536</v>
          </cell>
          <cell r="L4964">
            <v>0</v>
          </cell>
          <cell r="M4964" t="str">
            <v/>
          </cell>
          <cell r="R4964" t="str">
            <v>УралСиб ао [МБ ФР: Т+ Акции и ДР]</v>
          </cell>
        </row>
        <row r="4965">
          <cell r="B4965" t="str">
            <v>URKA</v>
          </cell>
          <cell r="C4965" t="str">
            <v/>
          </cell>
          <cell r="D4965">
            <v>0</v>
          </cell>
          <cell r="E4965">
            <v>10</v>
          </cell>
          <cell r="F4965">
            <v>0.02</v>
          </cell>
          <cell r="G4965" t="str">
            <v/>
          </cell>
          <cell r="H4965" t="str">
            <v/>
          </cell>
          <cell r="I4965">
            <v>119.04</v>
          </cell>
          <cell r="J4965">
            <v>0</v>
          </cell>
          <cell r="K4965" t="str">
            <v>RU0007661302</v>
          </cell>
          <cell r="L4965">
            <v>0</v>
          </cell>
          <cell r="M4965" t="str">
            <v/>
          </cell>
          <cell r="R4965" t="str">
            <v>Уркалий-ао [МБ ФР: Т+ Акции и ДР]</v>
          </cell>
        </row>
        <row r="4966">
          <cell r="B4966" t="str">
            <v>FEES</v>
          </cell>
          <cell r="C4966" t="str">
            <v/>
          </cell>
          <cell r="D4966">
            <v>0</v>
          </cell>
          <cell r="E4966">
            <v>10000</v>
          </cell>
          <cell r="F4966">
            <v>2.0000000000000002E-5</v>
          </cell>
          <cell r="G4966" t="str">
            <v/>
          </cell>
          <cell r="H4966" t="str">
            <v/>
          </cell>
          <cell r="I4966">
            <v>0.19972000000000001</v>
          </cell>
          <cell r="J4966">
            <v>0</v>
          </cell>
          <cell r="K4966" t="str">
            <v>RU000A0JPNN9</v>
          </cell>
          <cell r="L4966">
            <v>0</v>
          </cell>
          <cell r="M4966" t="str">
            <v/>
          </cell>
          <cell r="R4966" t="str">
            <v>ФСК ЕЭС ао [МБ ФР: Т+ Акции и ДР]</v>
          </cell>
        </row>
        <row r="4967">
          <cell r="B4967" t="str">
            <v>NPOF</v>
          </cell>
          <cell r="C4967" t="str">
            <v/>
          </cell>
          <cell r="D4967">
            <v>0</v>
          </cell>
          <cell r="E4967">
            <v>1</v>
          </cell>
          <cell r="F4967">
            <v>50</v>
          </cell>
          <cell r="G4967" t="str">
            <v/>
          </cell>
          <cell r="H4967" t="str">
            <v/>
          </cell>
          <cell r="I4967">
            <v>11850</v>
          </cell>
          <cell r="J4967">
            <v>0</v>
          </cell>
          <cell r="K4967" t="str">
            <v>RU000A0JQ5X1</v>
          </cell>
          <cell r="L4967">
            <v>0</v>
          </cell>
          <cell r="M4967" t="str">
            <v/>
          </cell>
          <cell r="R4967" t="str">
            <v>Физика ао [МБ ФР: Т+ Акции и ДР]</v>
          </cell>
        </row>
        <row r="4968">
          <cell r="B4968" t="str">
            <v>PHOR</v>
          </cell>
          <cell r="C4968" t="str">
            <v/>
          </cell>
          <cell r="D4968">
            <v>0</v>
          </cell>
          <cell r="E4968">
            <v>1</v>
          </cell>
          <cell r="F4968">
            <v>1</v>
          </cell>
          <cell r="G4968" t="str">
            <v/>
          </cell>
          <cell r="H4968" t="str">
            <v/>
          </cell>
          <cell r="I4968">
            <v>2746</v>
          </cell>
          <cell r="J4968">
            <v>0</v>
          </cell>
          <cell r="K4968" t="str">
            <v>RU000A0JRKT8</v>
          </cell>
          <cell r="L4968">
            <v>0</v>
          </cell>
          <cell r="M4968" t="str">
            <v/>
          </cell>
          <cell r="R4968" t="str">
            <v>ФосАгро ао [МБ ФР: Т+ Акции и ДР]</v>
          </cell>
        </row>
        <row r="4969">
          <cell r="B4969" t="str">
            <v>HIMC</v>
          </cell>
          <cell r="C4969" t="str">
            <v/>
          </cell>
          <cell r="D4969">
            <v>0</v>
          </cell>
          <cell r="E4969">
            <v>1000</v>
          </cell>
          <cell r="F4969">
            <v>1E-3</v>
          </cell>
          <cell r="G4969" t="str">
            <v/>
          </cell>
          <cell r="H4969" t="str">
            <v/>
          </cell>
          <cell r="I4969">
            <v>0.99</v>
          </cell>
          <cell r="J4969">
            <v>0</v>
          </cell>
          <cell r="K4969" t="str">
            <v>RU0009098990</v>
          </cell>
          <cell r="L4969">
            <v>0</v>
          </cell>
          <cell r="M4969" t="str">
            <v/>
          </cell>
          <cell r="R4969" t="str">
            <v>Химпром ао [МБ ФР: Т+ Акции и ДР]</v>
          </cell>
        </row>
        <row r="4970">
          <cell r="B4970" t="str">
            <v>HIMCP</v>
          </cell>
          <cell r="C4970" t="str">
            <v/>
          </cell>
          <cell r="D4970">
            <v>0</v>
          </cell>
          <cell r="E4970">
            <v>100</v>
          </cell>
          <cell r="F4970">
            <v>0.01</v>
          </cell>
          <cell r="G4970" t="str">
            <v/>
          </cell>
          <cell r="H4970" t="str">
            <v/>
          </cell>
          <cell r="I4970">
            <v>7.84</v>
          </cell>
          <cell r="J4970">
            <v>0</v>
          </cell>
          <cell r="K4970" t="str">
            <v>RU0009099006</v>
          </cell>
          <cell r="L4970">
            <v>0</v>
          </cell>
          <cell r="M4970" t="str">
            <v/>
          </cell>
          <cell r="R4970" t="str">
            <v>Химпром ап [МБ ФР: Т+ Акции и ДР]</v>
          </cell>
        </row>
        <row r="4971">
          <cell r="B4971" t="str">
            <v>WTCM</v>
          </cell>
          <cell r="C4971" t="str">
            <v/>
          </cell>
          <cell r="D4971">
            <v>0</v>
          </cell>
          <cell r="E4971">
            <v>100</v>
          </cell>
          <cell r="F4971">
            <v>0.02</v>
          </cell>
          <cell r="G4971" t="str">
            <v/>
          </cell>
          <cell r="H4971" t="str">
            <v/>
          </cell>
          <cell r="I4971">
            <v>9.18</v>
          </cell>
          <cell r="J4971">
            <v>0</v>
          </cell>
          <cell r="K4971" t="str">
            <v>RU0008137070</v>
          </cell>
          <cell r="L4971">
            <v>0</v>
          </cell>
          <cell r="M4971" t="str">
            <v/>
          </cell>
          <cell r="R4971" t="str">
            <v>ЦМТ ао [МБ ФР: Т+ Акции и ДР]</v>
          </cell>
        </row>
        <row r="4972">
          <cell r="B4972" t="str">
            <v>WTCMP</v>
          </cell>
          <cell r="C4972" t="str">
            <v/>
          </cell>
          <cell r="D4972">
            <v>0</v>
          </cell>
          <cell r="E4972">
            <v>100</v>
          </cell>
          <cell r="F4972">
            <v>0.02</v>
          </cell>
          <cell r="G4972" t="str">
            <v/>
          </cell>
          <cell r="H4972" t="str">
            <v/>
          </cell>
          <cell r="I4972">
            <v>8.2200000000000006</v>
          </cell>
          <cell r="J4972">
            <v>0</v>
          </cell>
          <cell r="K4972" t="str">
            <v>RU0008137088</v>
          </cell>
          <cell r="L4972">
            <v>0</v>
          </cell>
          <cell r="M4972" t="str">
            <v/>
          </cell>
          <cell r="R4972" t="str">
            <v>ЦМТ ап [МБ ФР: Т+ Акции и ДР]</v>
          </cell>
        </row>
        <row r="4973">
          <cell r="B4973" t="str">
            <v>CHKZ</v>
          </cell>
          <cell r="C4973" t="str">
            <v/>
          </cell>
          <cell r="D4973">
            <v>0</v>
          </cell>
          <cell r="E4973">
            <v>1</v>
          </cell>
          <cell r="F4973">
            <v>20</v>
          </cell>
          <cell r="G4973" t="str">
            <v/>
          </cell>
          <cell r="H4973" t="str">
            <v/>
          </cell>
          <cell r="I4973">
            <v>5280</v>
          </cell>
          <cell r="J4973">
            <v>0</v>
          </cell>
          <cell r="K4973" t="str">
            <v>RU000A0JNST0</v>
          </cell>
          <cell r="L4973">
            <v>0</v>
          </cell>
          <cell r="M4973" t="str">
            <v/>
          </cell>
          <cell r="R4973" t="str">
            <v>ЧКПЗ ао [МБ ФР: Т+ Акции и ДР]</v>
          </cell>
        </row>
        <row r="4974">
          <cell r="B4974" t="str">
            <v>CHMK</v>
          </cell>
          <cell r="C4974" t="str">
            <v/>
          </cell>
          <cell r="D4974">
            <v>0</v>
          </cell>
          <cell r="E4974">
            <v>1</v>
          </cell>
          <cell r="F4974">
            <v>5</v>
          </cell>
          <cell r="G4974" t="str">
            <v/>
          </cell>
          <cell r="H4974" t="str">
            <v/>
          </cell>
          <cell r="I4974">
            <v>2585</v>
          </cell>
          <cell r="J4974">
            <v>0</v>
          </cell>
          <cell r="K4974" t="str">
            <v>RU0007665170</v>
          </cell>
          <cell r="L4974">
            <v>0</v>
          </cell>
          <cell r="M4974" t="str">
            <v/>
          </cell>
          <cell r="R4974" t="str">
            <v>ЧМК ао [МБ ФР: Т+ Акции и ДР]</v>
          </cell>
        </row>
        <row r="4975">
          <cell r="B4975" t="str">
            <v>CHEP</v>
          </cell>
          <cell r="C4975" t="str">
            <v/>
          </cell>
          <cell r="D4975">
            <v>0</v>
          </cell>
          <cell r="E4975">
            <v>10</v>
          </cell>
          <cell r="F4975">
            <v>0.5</v>
          </cell>
          <cell r="G4975" t="str">
            <v/>
          </cell>
          <cell r="H4975" t="str">
            <v/>
          </cell>
          <cell r="I4975">
            <v>207</v>
          </cell>
          <cell r="J4975">
            <v>0</v>
          </cell>
          <cell r="K4975" t="str">
            <v>RU0009066807</v>
          </cell>
          <cell r="L4975">
            <v>0</v>
          </cell>
          <cell r="M4975" t="str">
            <v/>
          </cell>
          <cell r="R4975" t="str">
            <v>ЧТПЗ ао [МБ ФР: Т+ Акции и ДР]</v>
          </cell>
        </row>
        <row r="4976">
          <cell r="B4976" t="str">
            <v>GCHE</v>
          </cell>
          <cell r="C4976" t="str">
            <v/>
          </cell>
          <cell r="D4976">
            <v>0</v>
          </cell>
          <cell r="E4976">
            <v>1</v>
          </cell>
          <cell r="F4976">
            <v>0.5</v>
          </cell>
          <cell r="G4976" t="str">
            <v/>
          </cell>
          <cell r="H4976" t="str">
            <v/>
          </cell>
          <cell r="I4976">
            <v>1874.5</v>
          </cell>
          <cell r="J4976">
            <v>0</v>
          </cell>
          <cell r="K4976" t="str">
            <v>RU000A0JL4R1</v>
          </cell>
          <cell r="L4976">
            <v>0</v>
          </cell>
          <cell r="M4976" t="str">
            <v/>
          </cell>
          <cell r="R4976" t="str">
            <v>ЧеркизГ-ао [МБ ФР: Т+ Акции и ДР]</v>
          </cell>
        </row>
        <row r="4977">
          <cell r="B4977" t="str">
            <v>ENPG</v>
          </cell>
          <cell r="C4977" t="str">
            <v/>
          </cell>
          <cell r="D4977">
            <v>0</v>
          </cell>
          <cell r="E4977">
            <v>1</v>
          </cell>
          <cell r="F4977">
            <v>0.5</v>
          </cell>
          <cell r="G4977" t="str">
            <v/>
          </cell>
          <cell r="H4977" t="str">
            <v/>
          </cell>
          <cell r="I4977">
            <v>697.5</v>
          </cell>
          <cell r="J4977">
            <v>0</v>
          </cell>
          <cell r="K4977" t="str">
            <v>RU000A100K72</v>
          </cell>
          <cell r="L4977">
            <v>0</v>
          </cell>
          <cell r="M4977" t="str">
            <v/>
          </cell>
          <cell r="R4977" t="str">
            <v>ЭН+ГРУП ао [МБ ФР: Т+ Акции и ДР]</v>
          </cell>
        </row>
        <row r="4978">
          <cell r="B4978" t="str">
            <v>ELTZ</v>
          </cell>
          <cell r="C4978" t="str">
            <v/>
          </cell>
          <cell r="D4978">
            <v>0</v>
          </cell>
          <cell r="E4978">
            <v>1</v>
          </cell>
          <cell r="F4978">
            <v>0.5</v>
          </cell>
          <cell r="G4978" t="str">
            <v/>
          </cell>
          <cell r="H4978" t="str">
            <v/>
          </cell>
          <cell r="I4978">
            <v>169.5</v>
          </cell>
          <cell r="J4978">
            <v>0</v>
          </cell>
          <cell r="K4978" t="str">
            <v>RU000A0B66V1</v>
          </cell>
          <cell r="L4978">
            <v>0</v>
          </cell>
          <cell r="M4978" t="str">
            <v/>
          </cell>
          <cell r="R4978" t="str">
            <v>Электрцинк [МБ ФР: Т+ Акции и ДР]</v>
          </cell>
        </row>
        <row r="4979">
          <cell r="B4979" t="str">
            <v>ENRU</v>
          </cell>
          <cell r="C4979" t="str">
            <v/>
          </cell>
          <cell r="D4979">
            <v>0</v>
          </cell>
          <cell r="E4979">
            <v>1000</v>
          </cell>
          <cell r="F4979">
            <v>5.0000000000000001E-4</v>
          </cell>
          <cell r="G4979" t="str">
            <v/>
          </cell>
          <cell r="H4979" t="str">
            <v/>
          </cell>
          <cell r="I4979">
            <v>0.9375</v>
          </cell>
          <cell r="J4979">
            <v>0</v>
          </cell>
          <cell r="K4979" t="str">
            <v>RU000A0F5UN3</v>
          </cell>
          <cell r="L4979">
            <v>0</v>
          </cell>
          <cell r="M4979" t="str">
            <v/>
          </cell>
          <cell r="R4979" t="str">
            <v>ЭнелРос ао [МБ ФР: Т+ Акции и ДР]</v>
          </cell>
        </row>
        <row r="4980">
          <cell r="B4980" t="str">
            <v>RKKE</v>
          </cell>
          <cell r="C4980" t="str">
            <v/>
          </cell>
          <cell r="D4980">
            <v>0</v>
          </cell>
          <cell r="E4980">
            <v>1</v>
          </cell>
          <cell r="F4980">
            <v>10</v>
          </cell>
          <cell r="G4980" t="str">
            <v/>
          </cell>
          <cell r="H4980" t="str">
            <v/>
          </cell>
          <cell r="I4980">
            <v>7010</v>
          </cell>
          <cell r="J4980">
            <v>0</v>
          </cell>
          <cell r="K4980" t="str">
            <v>RU0009095939</v>
          </cell>
          <cell r="L4980">
            <v>0</v>
          </cell>
          <cell r="M4980" t="str">
            <v/>
          </cell>
          <cell r="R4980" t="str">
            <v>ЭнергияРКК [МБ ФР: Т+ Акции и ДР]</v>
          </cell>
        </row>
        <row r="4981">
          <cell r="B4981" t="str">
            <v>UTAR</v>
          </cell>
          <cell r="C4981" t="str">
            <v/>
          </cell>
          <cell r="D4981">
            <v>0</v>
          </cell>
          <cell r="E4981">
            <v>100</v>
          </cell>
          <cell r="F4981">
            <v>0.01</v>
          </cell>
          <cell r="G4981" t="str">
            <v/>
          </cell>
          <cell r="H4981" t="str">
            <v/>
          </cell>
          <cell r="I4981">
            <v>6.9</v>
          </cell>
          <cell r="J4981">
            <v>0</v>
          </cell>
          <cell r="K4981" t="str">
            <v>RU0007661385</v>
          </cell>
          <cell r="L4981">
            <v>0</v>
          </cell>
          <cell r="M4981" t="str">
            <v/>
          </cell>
          <cell r="R4981" t="str">
            <v>ЮТэйр ао [МБ ФР: Т+ Акции и ДР]</v>
          </cell>
        </row>
        <row r="4982">
          <cell r="B4982" t="str">
            <v>UNKL</v>
          </cell>
          <cell r="C4982" t="str">
            <v/>
          </cell>
          <cell r="D4982">
            <v>0</v>
          </cell>
          <cell r="E4982">
            <v>1</v>
          </cell>
          <cell r="F4982">
            <v>10</v>
          </cell>
          <cell r="G4982" t="str">
            <v/>
          </cell>
          <cell r="H4982" t="str">
            <v/>
          </cell>
          <cell r="I4982">
            <v>6600</v>
          </cell>
          <cell r="J4982">
            <v>0</v>
          </cell>
          <cell r="K4982" t="str">
            <v>RU0004887991</v>
          </cell>
          <cell r="L4982">
            <v>0</v>
          </cell>
          <cell r="M4982" t="str">
            <v/>
          </cell>
          <cell r="R4982" t="str">
            <v>ЮУНК ао [МБ ФР: Т+ Акции и ДР]</v>
          </cell>
        </row>
        <row r="4983">
          <cell r="B4983" t="str">
            <v>UKUZ</v>
          </cell>
          <cell r="C4983" t="str">
            <v/>
          </cell>
          <cell r="D4983">
            <v>0</v>
          </cell>
          <cell r="E4983">
            <v>1</v>
          </cell>
          <cell r="F4983">
            <v>2</v>
          </cell>
          <cell r="G4983" t="str">
            <v/>
          </cell>
          <cell r="H4983" t="str">
            <v/>
          </cell>
          <cell r="I4983">
            <v>502</v>
          </cell>
          <cell r="J4983">
            <v>0</v>
          </cell>
          <cell r="K4983" t="str">
            <v>RU0005294775</v>
          </cell>
          <cell r="L4983">
            <v>0</v>
          </cell>
          <cell r="M4983" t="str">
            <v/>
          </cell>
          <cell r="R4983" t="str">
            <v>ЮжКузб. ао [МБ ФР: Т+ Акции и ДР]</v>
          </cell>
        </row>
        <row r="4984">
          <cell r="B4984" t="str">
            <v>UPRO</v>
          </cell>
          <cell r="C4984" t="str">
            <v/>
          </cell>
          <cell r="D4984">
            <v>0</v>
          </cell>
          <cell r="E4984">
            <v>1000</v>
          </cell>
          <cell r="F4984">
            <v>1E-3</v>
          </cell>
          <cell r="G4984" t="str">
            <v/>
          </cell>
          <cell r="H4984" t="str">
            <v/>
          </cell>
          <cell r="I4984">
            <v>2.7589999999999999</v>
          </cell>
          <cell r="J4984">
            <v>0</v>
          </cell>
          <cell r="K4984" t="str">
            <v>RU000A0JNGA5</v>
          </cell>
          <cell r="L4984">
            <v>0</v>
          </cell>
          <cell r="M4984" t="str">
            <v/>
          </cell>
          <cell r="R4984" t="str">
            <v>Юнипро ао [МБ ФР: Т+ Акции и ДР]</v>
          </cell>
        </row>
        <row r="4985">
          <cell r="B4985" t="str">
            <v>YAKG</v>
          </cell>
          <cell r="C4985" t="str">
            <v/>
          </cell>
          <cell r="D4985">
            <v>0</v>
          </cell>
          <cell r="E4985">
            <v>100</v>
          </cell>
          <cell r="F4985">
            <v>0.05</v>
          </cell>
          <cell r="G4985" t="str">
            <v/>
          </cell>
          <cell r="H4985" t="str">
            <v/>
          </cell>
          <cell r="I4985">
            <v>48.7</v>
          </cell>
          <cell r="J4985">
            <v>0</v>
          </cell>
          <cell r="K4985" t="str">
            <v>RU0007796819</v>
          </cell>
          <cell r="L4985">
            <v>0</v>
          </cell>
          <cell r="M4985" t="str">
            <v/>
          </cell>
          <cell r="R4985" t="str">
            <v>ЯТЭК ао [МБ ФР: Т+ Акции и ДР]</v>
          </cell>
        </row>
        <row r="4986">
          <cell r="B4986" t="str">
            <v>YKENP</v>
          </cell>
          <cell r="C4986" t="str">
            <v/>
          </cell>
          <cell r="D4986">
            <v>0</v>
          </cell>
          <cell r="E4986">
            <v>10000</v>
          </cell>
          <cell r="F4986">
            <v>5.0000000000000001E-4</v>
          </cell>
          <cell r="G4986" t="str">
            <v/>
          </cell>
          <cell r="H4986" t="str">
            <v/>
          </cell>
          <cell r="I4986">
            <v>0.38300000000000001</v>
          </cell>
          <cell r="J4986">
            <v>0</v>
          </cell>
          <cell r="K4986" t="str">
            <v>RU0007796827</v>
          </cell>
          <cell r="L4986">
            <v>0</v>
          </cell>
          <cell r="M4986" t="str">
            <v/>
          </cell>
          <cell r="R4986" t="str">
            <v>Якутскэн-п [МБ ФР: Т+ Акции и ДР]</v>
          </cell>
        </row>
        <row r="4987">
          <cell r="B4987" t="str">
            <v>YKEN</v>
          </cell>
          <cell r="C4987" t="str">
            <v/>
          </cell>
          <cell r="D4987">
            <v>0</v>
          </cell>
          <cell r="E4987">
            <v>10000</v>
          </cell>
          <cell r="F4987">
            <v>5.0000000000000001E-4</v>
          </cell>
          <cell r="G4987" t="str">
            <v/>
          </cell>
          <cell r="H4987" t="str">
            <v/>
          </cell>
          <cell r="I4987">
            <v>0.39500000000000002</v>
          </cell>
          <cell r="J4987">
            <v>0</v>
          </cell>
          <cell r="K4987" t="str">
            <v>RU0009257075</v>
          </cell>
          <cell r="L4987">
            <v>0</v>
          </cell>
          <cell r="M4987" t="str">
            <v/>
          </cell>
          <cell r="R4987" t="str">
            <v>Якутскэнрг [МБ ФР: Т+ Акции и ДР]</v>
          </cell>
        </row>
        <row r="4988">
          <cell r="B4988" t="str">
            <v>AFZ0</v>
          </cell>
          <cell r="C4988" t="str">
            <v/>
          </cell>
          <cell r="D4988">
            <v>7350</v>
          </cell>
          <cell r="E4988">
            <v>100</v>
          </cell>
          <cell r="F4988">
            <v>1</v>
          </cell>
          <cell r="G4988">
            <v>1</v>
          </cell>
          <cell r="H4988">
            <v>1363.64</v>
          </cell>
          <cell r="I4988">
            <v>7364</v>
          </cell>
          <cell r="J4988">
            <v>777</v>
          </cell>
          <cell r="K4988" t="str">
            <v/>
          </cell>
          <cell r="L4988">
            <v>5688133</v>
          </cell>
          <cell r="M4988">
            <v>1407.44</v>
          </cell>
          <cell r="R4988" t="str">
            <v>AFZ0 [ФОРТС фьючерсы]</v>
          </cell>
        </row>
        <row r="4989">
          <cell r="B4989" t="str">
            <v>AKZ0</v>
          </cell>
          <cell r="C4989" t="str">
            <v/>
          </cell>
          <cell r="D4989">
            <v>0</v>
          </cell>
          <cell r="E4989">
            <v>1000</v>
          </cell>
          <cell r="F4989">
            <v>1</v>
          </cell>
          <cell r="G4989">
            <v>1</v>
          </cell>
          <cell r="H4989">
            <v>7594.45</v>
          </cell>
          <cell r="I4989">
            <v>21250</v>
          </cell>
          <cell r="J4989">
            <v>0</v>
          </cell>
          <cell r="K4989" t="str">
            <v/>
          </cell>
          <cell r="L4989">
            <v>0</v>
          </cell>
          <cell r="M4989">
            <v>7843.86</v>
          </cell>
          <cell r="R4989" t="str">
            <v>AKZ0 [ФОРТС фьючерсы]</v>
          </cell>
        </row>
        <row r="4990">
          <cell r="B4990" t="str">
            <v>ALH1</v>
          </cell>
          <cell r="C4990" t="str">
            <v/>
          </cell>
          <cell r="D4990">
            <v>0</v>
          </cell>
          <cell r="E4990">
            <v>100</v>
          </cell>
          <cell r="F4990">
            <v>1</v>
          </cell>
          <cell r="G4990">
            <v>1</v>
          </cell>
          <cell r="H4990">
            <v>1387.26</v>
          </cell>
          <cell r="I4990">
            <v>7282</v>
          </cell>
          <cell r="J4990">
            <v>0</v>
          </cell>
          <cell r="K4990" t="str">
            <v/>
          </cell>
          <cell r="L4990">
            <v>0</v>
          </cell>
          <cell r="M4990">
            <v>1463.03</v>
          </cell>
          <cell r="R4990" t="str">
            <v>ALH1 [ФОРТС фьючерсы]</v>
          </cell>
        </row>
        <row r="4991">
          <cell r="B4991" t="str">
            <v>ALM1</v>
          </cell>
          <cell r="C4991" t="str">
            <v/>
          </cell>
          <cell r="D4991">
            <v>0</v>
          </cell>
          <cell r="E4991">
            <v>100</v>
          </cell>
          <cell r="F4991">
            <v>1</v>
          </cell>
          <cell r="G4991">
            <v>1</v>
          </cell>
          <cell r="H4991">
            <v>1385.78</v>
          </cell>
          <cell r="I4991">
            <v>6982</v>
          </cell>
          <cell r="J4991">
            <v>0</v>
          </cell>
          <cell r="K4991" t="str">
            <v/>
          </cell>
          <cell r="L4991">
            <v>0</v>
          </cell>
          <cell r="M4991">
            <v>1464.85</v>
          </cell>
          <cell r="R4991" t="str">
            <v>ALM1 [ФОРТС фьючерсы]</v>
          </cell>
        </row>
        <row r="4992">
          <cell r="B4992" t="str">
            <v>ALZ0</v>
          </cell>
          <cell r="C4992" t="str">
            <v/>
          </cell>
          <cell r="D4992">
            <v>7256</v>
          </cell>
          <cell r="E4992">
            <v>100</v>
          </cell>
          <cell r="F4992">
            <v>1</v>
          </cell>
          <cell r="G4992">
            <v>1</v>
          </cell>
          <cell r="H4992">
            <v>1314.32</v>
          </cell>
          <cell r="I4992">
            <v>7232</v>
          </cell>
          <cell r="J4992">
            <v>718</v>
          </cell>
          <cell r="K4992" t="str">
            <v/>
          </cell>
          <cell r="L4992">
            <v>5199506</v>
          </cell>
          <cell r="M4992">
            <v>1356.5</v>
          </cell>
          <cell r="R4992" t="str">
            <v>ALZ0 [ФОРТС фьючерсы]</v>
          </cell>
        </row>
        <row r="4993">
          <cell r="B4993" t="str">
            <v>AMV0</v>
          </cell>
          <cell r="C4993" t="str">
            <v/>
          </cell>
          <cell r="D4993">
            <v>0</v>
          </cell>
          <cell r="E4993">
            <v>1</v>
          </cell>
          <cell r="F4993">
            <v>0.5</v>
          </cell>
          <cell r="G4993">
            <v>39.132950000000001</v>
          </cell>
          <cell r="H4993">
            <v>14669.39</v>
          </cell>
          <cell r="I4993">
            <v>1727.5</v>
          </cell>
          <cell r="J4993">
            <v>0</v>
          </cell>
          <cell r="K4993" t="str">
            <v/>
          </cell>
          <cell r="L4993">
            <v>0</v>
          </cell>
          <cell r="M4993">
            <v>14773.99</v>
          </cell>
          <cell r="R4993" t="str">
            <v>AMV0 [ФОРТС фьючерсы]</v>
          </cell>
        </row>
        <row r="4994">
          <cell r="B4994" t="str">
            <v>AUZ0</v>
          </cell>
          <cell r="C4994" t="str">
            <v/>
          </cell>
          <cell r="D4994">
            <v>0.70509999999999995</v>
          </cell>
          <cell r="E4994">
            <v>1000</v>
          </cell>
          <cell r="F4994">
            <v>1E-4</v>
          </cell>
          <cell r="G4994">
            <v>7.8265900000000004</v>
          </cell>
          <cell r="H4994">
            <v>3837.55</v>
          </cell>
          <cell r="I4994">
            <v>0.70120000000000005</v>
          </cell>
          <cell r="J4994">
            <v>139</v>
          </cell>
          <cell r="K4994" t="str">
            <v/>
          </cell>
          <cell r="L4994">
            <v>7638751.8399999999</v>
          </cell>
          <cell r="M4994">
            <v>3888.37</v>
          </cell>
          <cell r="R4994" t="str">
            <v>AUZ0 [ФОРТС фьючерсы]</v>
          </cell>
        </row>
        <row r="4995">
          <cell r="B4995" t="str">
            <v>BRF1</v>
          </cell>
          <cell r="C4995" t="str">
            <v/>
          </cell>
          <cell r="D4995">
            <v>43.14</v>
          </cell>
          <cell r="E4995">
            <v>10</v>
          </cell>
          <cell r="F4995">
            <v>0.01</v>
          </cell>
          <cell r="G4995">
            <v>7.8265900000000004</v>
          </cell>
          <cell r="H4995">
            <v>7363.51</v>
          </cell>
          <cell r="I4995">
            <v>43.09</v>
          </cell>
          <cell r="J4995">
            <v>25</v>
          </cell>
          <cell r="K4995" t="str">
            <v/>
          </cell>
          <cell r="L4995">
            <v>845584.78</v>
          </cell>
          <cell r="M4995">
            <v>7620.42</v>
          </cell>
          <cell r="R4995" t="str">
            <v>BRF1 [ФОРТС фьючерсы]</v>
          </cell>
        </row>
        <row r="4996">
          <cell r="B4996" t="str">
            <v>BRG1</v>
          </cell>
          <cell r="C4996" t="str">
            <v/>
          </cell>
          <cell r="D4996">
            <v>0</v>
          </cell>
          <cell r="E4996">
            <v>10</v>
          </cell>
          <cell r="F4996">
            <v>0.01</v>
          </cell>
          <cell r="G4996">
            <v>7.8265900000000004</v>
          </cell>
          <cell r="H4996">
            <v>7509.09</v>
          </cell>
          <cell r="I4996">
            <v>43.5</v>
          </cell>
          <cell r="J4996">
            <v>0</v>
          </cell>
          <cell r="K4996" t="str">
            <v/>
          </cell>
          <cell r="L4996">
            <v>0</v>
          </cell>
          <cell r="M4996">
            <v>7840.01</v>
          </cell>
          <cell r="R4996" t="str">
            <v>BRG1 [ФОРТС фьючерсы]</v>
          </cell>
        </row>
        <row r="4997">
          <cell r="B4997" t="str">
            <v>BRH1</v>
          </cell>
          <cell r="C4997" t="str">
            <v/>
          </cell>
          <cell r="D4997">
            <v>43.79</v>
          </cell>
          <cell r="E4997">
            <v>10</v>
          </cell>
          <cell r="F4997">
            <v>0.01</v>
          </cell>
          <cell r="G4997">
            <v>7.8265900000000004</v>
          </cell>
          <cell r="H4997">
            <v>7626.28</v>
          </cell>
          <cell r="I4997">
            <v>43.97</v>
          </cell>
          <cell r="J4997">
            <v>2</v>
          </cell>
          <cell r="K4997" t="str">
            <v/>
          </cell>
          <cell r="L4997">
            <v>68662.67</v>
          </cell>
          <cell r="M4997">
            <v>8015.55</v>
          </cell>
          <cell r="R4997" t="str">
            <v>BRH1 [ФОРТС фьючерсы]</v>
          </cell>
        </row>
        <row r="4998">
          <cell r="B4998" t="str">
            <v>BRJ1</v>
          </cell>
          <cell r="C4998" t="str">
            <v/>
          </cell>
          <cell r="D4998">
            <v>0</v>
          </cell>
          <cell r="E4998">
            <v>10</v>
          </cell>
          <cell r="F4998">
            <v>0.01</v>
          </cell>
          <cell r="G4998">
            <v>7.8265900000000004</v>
          </cell>
          <cell r="H4998">
            <v>7730.76</v>
          </cell>
          <cell r="I4998">
            <v>44.34</v>
          </cell>
          <cell r="J4998">
            <v>0</v>
          </cell>
          <cell r="K4998" t="str">
            <v/>
          </cell>
          <cell r="L4998">
            <v>0</v>
          </cell>
          <cell r="M4998">
            <v>8172.54</v>
          </cell>
          <cell r="R4998" t="str">
            <v>BRJ1 [ФОРТС фьючерсы]</v>
          </cell>
        </row>
        <row r="4999">
          <cell r="B4999" t="str">
            <v>BRK1</v>
          </cell>
          <cell r="C4999" t="str">
            <v/>
          </cell>
          <cell r="D4999">
            <v>0</v>
          </cell>
          <cell r="E4999">
            <v>10</v>
          </cell>
          <cell r="F4999">
            <v>0.01</v>
          </cell>
          <cell r="G4999">
            <v>7.8265900000000004</v>
          </cell>
          <cell r="H4999">
            <v>7763.2</v>
          </cell>
          <cell r="I4999">
            <v>44.55</v>
          </cell>
          <cell r="J4999">
            <v>0</v>
          </cell>
          <cell r="K4999" t="str">
            <v/>
          </cell>
          <cell r="L4999">
            <v>0</v>
          </cell>
          <cell r="M4999">
            <v>8220.0499999999993</v>
          </cell>
          <cell r="R4999" t="str">
            <v>BRK1 [ФОРТС фьючерсы]</v>
          </cell>
        </row>
        <row r="5000">
          <cell r="B5000" t="str">
            <v>BRM1</v>
          </cell>
          <cell r="C5000" t="str">
            <v/>
          </cell>
          <cell r="D5000">
            <v>45.5</v>
          </cell>
          <cell r="E5000">
            <v>10</v>
          </cell>
          <cell r="F5000">
            <v>0.01</v>
          </cell>
          <cell r="G5000">
            <v>7.8265900000000004</v>
          </cell>
          <cell r="H5000">
            <v>7763.72</v>
          </cell>
          <cell r="I5000">
            <v>44.81</v>
          </cell>
          <cell r="J5000">
            <v>51</v>
          </cell>
          <cell r="K5000" t="str">
            <v/>
          </cell>
          <cell r="L5000">
            <v>1745243.48</v>
          </cell>
          <cell r="M5000">
            <v>8217.5</v>
          </cell>
          <cell r="R5000" t="str">
            <v>BRM1 [ФОРТС фьючерсы]</v>
          </cell>
        </row>
        <row r="5001">
          <cell r="B5001" t="str">
            <v>BRN1</v>
          </cell>
          <cell r="C5001" t="str">
            <v/>
          </cell>
          <cell r="D5001">
            <v>44.51</v>
          </cell>
          <cell r="E5001">
            <v>10</v>
          </cell>
          <cell r="F5001">
            <v>0.01</v>
          </cell>
          <cell r="G5001">
            <v>7.8265900000000004</v>
          </cell>
          <cell r="H5001">
            <v>7740.15</v>
          </cell>
          <cell r="I5001">
            <v>44.82</v>
          </cell>
          <cell r="J5001">
            <v>1</v>
          </cell>
          <cell r="K5001" t="str">
            <v/>
          </cell>
          <cell r="L5001">
            <v>34836.15</v>
          </cell>
          <cell r="M5001">
            <v>8181.03</v>
          </cell>
          <cell r="R5001" t="str">
            <v>BRN1 [ФОРТС фьючерсы]</v>
          </cell>
        </row>
        <row r="5002">
          <cell r="B5002" t="str">
            <v>BRV0</v>
          </cell>
          <cell r="C5002" t="str">
            <v/>
          </cell>
          <cell r="D5002">
            <v>41.84</v>
          </cell>
          <cell r="E5002">
            <v>10</v>
          </cell>
          <cell r="F5002">
            <v>0.01</v>
          </cell>
          <cell r="G5002">
            <v>7.8265900000000004</v>
          </cell>
          <cell r="H5002">
            <v>6873.24</v>
          </cell>
          <cell r="I5002">
            <v>41.66</v>
          </cell>
          <cell r="J5002">
            <v>207178</v>
          </cell>
          <cell r="K5002" t="str">
            <v/>
          </cell>
          <cell r="L5002">
            <v>6791129028.0200005</v>
          </cell>
          <cell r="M5002">
            <v>6884.53</v>
          </cell>
          <cell r="R5002" t="str">
            <v>BRV0 [ФОРТС фьючерсы]</v>
          </cell>
        </row>
        <row r="5003">
          <cell r="B5003" t="str">
            <v>BRX0</v>
          </cell>
          <cell r="C5003" t="str">
            <v/>
          </cell>
          <cell r="D5003">
            <v>42.33</v>
          </cell>
          <cell r="E5003">
            <v>10</v>
          </cell>
          <cell r="F5003">
            <v>0.01</v>
          </cell>
          <cell r="G5003">
            <v>7.8265900000000004</v>
          </cell>
          <cell r="H5003">
            <v>7112.37</v>
          </cell>
          <cell r="I5003">
            <v>42.18</v>
          </cell>
          <cell r="J5003">
            <v>22873</v>
          </cell>
          <cell r="K5003" t="str">
            <v/>
          </cell>
          <cell r="L5003">
            <v>758715058.42999995</v>
          </cell>
          <cell r="M5003">
            <v>7243.52</v>
          </cell>
          <cell r="R5003" t="str">
            <v>BRX0 [ФОРТС фьючерсы]</v>
          </cell>
        </row>
        <row r="5004">
          <cell r="B5004" t="str">
            <v>BRZ0</v>
          </cell>
          <cell r="C5004" t="str">
            <v/>
          </cell>
          <cell r="D5004">
            <v>42.75</v>
          </cell>
          <cell r="E5004">
            <v>10</v>
          </cell>
          <cell r="F5004">
            <v>0.01</v>
          </cell>
          <cell r="G5004">
            <v>7.8265900000000004</v>
          </cell>
          <cell r="H5004">
            <v>7262</v>
          </cell>
          <cell r="I5004">
            <v>42.59</v>
          </cell>
          <cell r="J5004">
            <v>458</v>
          </cell>
          <cell r="K5004" t="str">
            <v/>
          </cell>
          <cell r="L5004">
            <v>15343113.98</v>
          </cell>
          <cell r="M5004">
            <v>7468.88</v>
          </cell>
          <cell r="R5004" t="str">
            <v>BRZ0 [ФОРТС фьючерсы]</v>
          </cell>
        </row>
        <row r="5005">
          <cell r="B5005" t="str">
            <v>BWU0</v>
          </cell>
          <cell r="C5005" t="str">
            <v/>
          </cell>
          <cell r="D5005" t="str">
            <v/>
          </cell>
          <cell r="E5005">
            <v>10</v>
          </cell>
          <cell r="F5005">
            <v>0.01</v>
          </cell>
          <cell r="G5005" t="str">
            <v/>
          </cell>
          <cell r="H5005" t="str">
            <v/>
          </cell>
          <cell r="I5005" t="str">
            <v/>
          </cell>
          <cell r="J5005" t="str">
            <v/>
          </cell>
          <cell r="K5005" t="str">
            <v/>
          </cell>
          <cell r="L5005" t="str">
            <v/>
          </cell>
          <cell r="M5005" t="str">
            <v/>
          </cell>
          <cell r="R5005" t="str">
            <v>BWU0 [ФОРТС фьючерсы]</v>
          </cell>
        </row>
        <row r="5006">
          <cell r="B5006" t="str">
            <v>CAZ0</v>
          </cell>
          <cell r="C5006" t="str">
            <v/>
          </cell>
          <cell r="D5006">
            <v>1.3393999999999999</v>
          </cell>
          <cell r="E5006">
            <v>1000</v>
          </cell>
          <cell r="F5006">
            <v>1E-4</v>
          </cell>
          <cell r="G5006">
            <v>5.8368200000000003</v>
          </cell>
          <cell r="H5006">
            <v>4788.8999999999996</v>
          </cell>
          <cell r="I5006">
            <v>1.3406</v>
          </cell>
          <cell r="J5006">
            <v>6</v>
          </cell>
          <cell r="K5006" t="str">
            <v/>
          </cell>
          <cell r="L5006">
            <v>469280.33</v>
          </cell>
          <cell r="M5006">
            <v>4856.8999999999996</v>
          </cell>
          <cell r="R5006" t="str">
            <v>CAZ0 [ФОРТС фьючерсы]</v>
          </cell>
        </row>
        <row r="5007">
          <cell r="B5007" t="str">
            <v>CFZ0</v>
          </cell>
          <cell r="C5007" t="str">
            <v/>
          </cell>
          <cell r="D5007">
            <v>0.92700000000000005</v>
          </cell>
          <cell r="E5007">
            <v>1000</v>
          </cell>
          <cell r="F5007">
            <v>1E-4</v>
          </cell>
          <cell r="G5007">
            <v>8.4229299999999991</v>
          </cell>
          <cell r="H5007">
            <v>3968.33</v>
          </cell>
          <cell r="I5007">
            <v>0.92710000000000004</v>
          </cell>
          <cell r="J5007">
            <v>27</v>
          </cell>
          <cell r="K5007" t="str">
            <v/>
          </cell>
          <cell r="L5007">
            <v>2108259.38</v>
          </cell>
          <cell r="M5007">
            <v>4024.68</v>
          </cell>
          <cell r="R5007" t="str">
            <v>CFZ0 [ФОРТС фьючерсы]</v>
          </cell>
        </row>
        <row r="5008">
          <cell r="B5008" t="str">
            <v>CHZ0</v>
          </cell>
          <cell r="C5008" t="str">
            <v/>
          </cell>
          <cell r="D5008">
            <v>98210</v>
          </cell>
          <cell r="E5008">
            <v>100</v>
          </cell>
          <cell r="F5008">
            <v>1</v>
          </cell>
          <cell r="G5008">
            <v>1</v>
          </cell>
          <cell r="H5008">
            <v>18081.54</v>
          </cell>
          <cell r="I5008">
            <v>98154</v>
          </cell>
          <cell r="J5008">
            <v>9</v>
          </cell>
          <cell r="K5008" t="str">
            <v/>
          </cell>
          <cell r="L5008">
            <v>883013</v>
          </cell>
          <cell r="M5008">
            <v>18662.13</v>
          </cell>
          <cell r="R5008" t="str">
            <v>CHZ0 [ФОРТС фьючерсы]</v>
          </cell>
        </row>
        <row r="5009">
          <cell r="B5009" t="str">
            <v>CLF1</v>
          </cell>
          <cell r="C5009" t="str">
            <v/>
          </cell>
          <cell r="D5009">
            <v>0</v>
          </cell>
          <cell r="E5009">
            <v>10</v>
          </cell>
          <cell r="F5009">
            <v>0.01</v>
          </cell>
          <cell r="G5009">
            <v>7.8265900000000004</v>
          </cell>
          <cell r="H5009">
            <v>10365.52</v>
          </cell>
          <cell r="I5009">
            <v>41.02</v>
          </cell>
          <cell r="J5009">
            <v>0</v>
          </cell>
          <cell r="K5009" t="str">
            <v/>
          </cell>
          <cell r="L5009">
            <v>0</v>
          </cell>
          <cell r="M5009">
            <v>10795.42</v>
          </cell>
          <cell r="R5009" t="str">
            <v>CLF1 [ФОРТС фьючерсы]</v>
          </cell>
        </row>
        <row r="5010">
          <cell r="B5010" t="str">
            <v>CLV0</v>
          </cell>
          <cell r="C5010" t="str">
            <v/>
          </cell>
          <cell r="D5010">
            <v>0</v>
          </cell>
          <cell r="E5010">
            <v>10</v>
          </cell>
          <cell r="F5010">
            <v>0.01</v>
          </cell>
          <cell r="G5010">
            <v>7.8265900000000004</v>
          </cell>
          <cell r="H5010">
            <v>10002.66</v>
          </cell>
          <cell r="I5010">
            <v>39.99</v>
          </cell>
          <cell r="J5010">
            <v>0</v>
          </cell>
          <cell r="K5010" t="str">
            <v/>
          </cell>
          <cell r="L5010">
            <v>0</v>
          </cell>
          <cell r="M5010">
            <v>10122.76</v>
          </cell>
          <cell r="R5010" t="str">
            <v>CLV0 [ФОРТС фьючерсы]</v>
          </cell>
        </row>
        <row r="5011">
          <cell r="B5011" t="str">
            <v>CLX0</v>
          </cell>
          <cell r="C5011" t="str">
            <v/>
          </cell>
          <cell r="D5011">
            <v>0</v>
          </cell>
          <cell r="E5011">
            <v>10</v>
          </cell>
          <cell r="F5011">
            <v>0.01</v>
          </cell>
          <cell r="G5011">
            <v>7.8265900000000004</v>
          </cell>
          <cell r="H5011">
            <v>10162.89</v>
          </cell>
          <cell r="I5011">
            <v>40.24</v>
          </cell>
          <cell r="J5011">
            <v>0</v>
          </cell>
          <cell r="K5011" t="str">
            <v/>
          </cell>
          <cell r="L5011">
            <v>0</v>
          </cell>
          <cell r="M5011">
            <v>10421.89</v>
          </cell>
          <cell r="R5011" t="str">
            <v>CLX0 [ФОРТС фьючерсы]</v>
          </cell>
        </row>
        <row r="5012">
          <cell r="B5012" t="str">
            <v>CLZ0</v>
          </cell>
          <cell r="C5012" t="str">
            <v/>
          </cell>
          <cell r="D5012">
            <v>0</v>
          </cell>
          <cell r="E5012">
            <v>10</v>
          </cell>
          <cell r="F5012">
            <v>0.01</v>
          </cell>
          <cell r="G5012">
            <v>7.8265900000000004</v>
          </cell>
          <cell r="H5012">
            <v>10254.83</v>
          </cell>
          <cell r="I5012">
            <v>40.270000000000003</v>
          </cell>
          <cell r="J5012">
            <v>0</v>
          </cell>
          <cell r="K5012" t="str">
            <v/>
          </cell>
          <cell r="L5012">
            <v>0</v>
          </cell>
          <cell r="M5012">
            <v>10595.66</v>
          </cell>
          <cell r="R5012" t="str">
            <v>CLZ0 [ФОРТС фьючерсы]</v>
          </cell>
        </row>
        <row r="5013">
          <cell r="B5013" t="str">
            <v>CYZ0</v>
          </cell>
          <cell r="C5013" t="str">
            <v/>
          </cell>
          <cell r="D5013">
            <v>0</v>
          </cell>
          <cell r="E5013">
            <v>10000</v>
          </cell>
          <cell r="F5013">
            <v>5.0000000000000001E-4</v>
          </cell>
          <cell r="G5013">
            <v>5</v>
          </cell>
          <cell r="H5013">
            <v>8824.2099999999991</v>
          </cell>
          <cell r="I5013">
            <v>11.478999999999999</v>
          </cell>
          <cell r="J5013">
            <v>0</v>
          </cell>
          <cell r="K5013" t="str">
            <v/>
          </cell>
          <cell r="L5013">
            <v>0</v>
          </cell>
          <cell r="M5013">
            <v>9113.5</v>
          </cell>
          <cell r="R5013" t="str">
            <v>CYZ0 [ФОРТС фьючерсы]</v>
          </cell>
        </row>
        <row r="5014">
          <cell r="B5014" t="str">
            <v>CoV0</v>
          </cell>
          <cell r="C5014" t="str">
            <v/>
          </cell>
          <cell r="D5014">
            <v>0</v>
          </cell>
          <cell r="E5014">
            <v>100</v>
          </cell>
          <cell r="F5014">
            <v>0.5</v>
          </cell>
          <cell r="G5014">
            <v>3.9133</v>
          </cell>
          <cell r="H5014">
            <v>4501.22</v>
          </cell>
          <cell r="I5014">
            <v>6568</v>
          </cell>
          <cell r="J5014">
            <v>0</v>
          </cell>
          <cell r="K5014" t="str">
            <v/>
          </cell>
          <cell r="L5014">
            <v>0</v>
          </cell>
          <cell r="M5014">
            <v>4533.18</v>
          </cell>
          <cell r="R5014" t="str">
            <v>CoV0 [ФОРТС фьючерсы]</v>
          </cell>
        </row>
        <row r="5015">
          <cell r="B5015" t="str">
            <v>DBU0</v>
          </cell>
          <cell r="C5015" t="str">
            <v/>
          </cell>
          <cell r="D5015" t="str">
            <v/>
          </cell>
          <cell r="E5015">
            <v>10</v>
          </cell>
          <cell r="F5015">
            <v>5.0000000000000001E-3</v>
          </cell>
          <cell r="G5015" t="str">
            <v/>
          </cell>
          <cell r="H5015" t="str">
            <v/>
          </cell>
          <cell r="I5015" t="str">
            <v/>
          </cell>
          <cell r="J5015" t="str">
            <v/>
          </cell>
          <cell r="K5015" t="str">
            <v/>
          </cell>
          <cell r="L5015" t="str">
            <v/>
          </cell>
          <cell r="M5015" t="str">
            <v/>
          </cell>
          <cell r="R5015" t="str">
            <v>DBU0 [ФОРТС фьючерсы]</v>
          </cell>
        </row>
        <row r="5016">
          <cell r="B5016" t="str">
            <v>DFF1</v>
          </cell>
          <cell r="C5016" t="str">
            <v/>
          </cell>
          <cell r="D5016">
            <v>0</v>
          </cell>
          <cell r="E5016">
            <v>20000</v>
          </cell>
          <cell r="F5016">
            <v>0.01</v>
          </cell>
          <cell r="G5016">
            <v>12.865349999999999</v>
          </cell>
          <cell r="H5016">
            <v>2727.5</v>
          </cell>
          <cell r="I5016">
            <v>99.62</v>
          </cell>
          <cell r="J5016">
            <v>0</v>
          </cell>
          <cell r="K5016" t="str">
            <v/>
          </cell>
          <cell r="L5016">
            <v>0</v>
          </cell>
          <cell r="M5016">
            <v>2727.5</v>
          </cell>
          <cell r="R5016" t="str">
            <v>DFF1 [ФОРТС фьючерсы]</v>
          </cell>
        </row>
        <row r="5017">
          <cell r="B5017" t="str">
            <v>DFG1</v>
          </cell>
          <cell r="C5017" t="str">
            <v/>
          </cell>
          <cell r="D5017">
            <v>0</v>
          </cell>
          <cell r="E5017">
            <v>20000</v>
          </cell>
          <cell r="F5017">
            <v>0.01</v>
          </cell>
          <cell r="G5017">
            <v>12.00755</v>
          </cell>
          <cell r="H5017">
            <v>2682.04</v>
          </cell>
          <cell r="I5017">
            <v>99.62</v>
          </cell>
          <cell r="J5017">
            <v>0</v>
          </cell>
          <cell r="K5017" t="str">
            <v/>
          </cell>
          <cell r="L5017">
            <v>0</v>
          </cell>
          <cell r="M5017">
            <v>2682.04</v>
          </cell>
          <cell r="R5017" t="str">
            <v>DFG1 [ФОРТС фьючерсы]</v>
          </cell>
        </row>
        <row r="5018">
          <cell r="B5018" t="str">
            <v>DFH1</v>
          </cell>
          <cell r="C5018" t="str">
            <v/>
          </cell>
          <cell r="D5018">
            <v>0</v>
          </cell>
          <cell r="E5018">
            <v>20000</v>
          </cell>
          <cell r="F5018">
            <v>0.01</v>
          </cell>
          <cell r="G5018">
            <v>14.15204</v>
          </cell>
          <cell r="H5018">
            <v>2795.7</v>
          </cell>
          <cell r="I5018">
            <v>99.62</v>
          </cell>
          <cell r="J5018">
            <v>0</v>
          </cell>
          <cell r="K5018" t="str">
            <v/>
          </cell>
          <cell r="L5018">
            <v>0</v>
          </cell>
          <cell r="M5018">
            <v>2795.7</v>
          </cell>
          <cell r="R5018" t="str">
            <v>DFH1 [ФОРТС фьючерсы]</v>
          </cell>
        </row>
        <row r="5019">
          <cell r="B5019" t="str">
            <v>DFJ1</v>
          </cell>
          <cell r="C5019" t="str">
            <v/>
          </cell>
          <cell r="D5019">
            <v>0</v>
          </cell>
          <cell r="E5019">
            <v>20000</v>
          </cell>
          <cell r="F5019">
            <v>0.01</v>
          </cell>
          <cell r="G5019">
            <v>12.865349999999999</v>
          </cell>
          <cell r="H5019">
            <v>2727.5</v>
          </cell>
          <cell r="I5019">
            <v>99.62</v>
          </cell>
          <cell r="J5019">
            <v>0</v>
          </cell>
          <cell r="K5019" t="str">
            <v/>
          </cell>
          <cell r="L5019">
            <v>0</v>
          </cell>
          <cell r="M5019">
            <v>2727.5</v>
          </cell>
          <cell r="R5019" t="str">
            <v>DFJ1 [ФОРТС фьючерсы]</v>
          </cell>
        </row>
        <row r="5020">
          <cell r="B5020" t="str">
            <v>DFK1</v>
          </cell>
          <cell r="C5020" t="str">
            <v/>
          </cell>
          <cell r="D5020">
            <v>0</v>
          </cell>
          <cell r="E5020">
            <v>20000</v>
          </cell>
          <cell r="F5020">
            <v>0.01</v>
          </cell>
          <cell r="G5020">
            <v>13.29425</v>
          </cell>
          <cell r="H5020">
            <v>2750.24</v>
          </cell>
          <cell r="I5020">
            <v>99.62</v>
          </cell>
          <cell r="J5020">
            <v>0</v>
          </cell>
          <cell r="K5020" t="str">
            <v/>
          </cell>
          <cell r="L5020">
            <v>0</v>
          </cell>
          <cell r="M5020">
            <v>2750.24</v>
          </cell>
          <cell r="R5020" t="str">
            <v>DFK1 [ФОРТС фьючерсы]</v>
          </cell>
        </row>
        <row r="5021">
          <cell r="B5021" t="str">
            <v>DFM1</v>
          </cell>
          <cell r="C5021" t="str">
            <v/>
          </cell>
          <cell r="D5021">
            <v>0</v>
          </cell>
          <cell r="E5021">
            <v>20000</v>
          </cell>
          <cell r="F5021">
            <v>0.01</v>
          </cell>
          <cell r="G5021">
            <v>12.865349999999999</v>
          </cell>
          <cell r="H5021">
            <v>2727.5</v>
          </cell>
          <cell r="I5021">
            <v>99.62</v>
          </cell>
          <cell r="J5021">
            <v>0</v>
          </cell>
          <cell r="K5021" t="str">
            <v/>
          </cell>
          <cell r="L5021">
            <v>0</v>
          </cell>
          <cell r="M5021">
            <v>2727.5</v>
          </cell>
          <cell r="R5021" t="str">
            <v>DFM1 [ФОРТС фьючерсы]</v>
          </cell>
        </row>
        <row r="5022">
          <cell r="B5022" t="str">
            <v>DFU0</v>
          </cell>
          <cell r="C5022" t="str">
            <v/>
          </cell>
          <cell r="D5022">
            <v>0</v>
          </cell>
          <cell r="E5022">
            <v>20000</v>
          </cell>
          <cell r="F5022">
            <v>0.01</v>
          </cell>
          <cell r="G5022">
            <v>12.865349999999999</v>
          </cell>
          <cell r="H5022">
            <v>364.46</v>
          </cell>
          <cell r="I5022">
            <v>99.62</v>
          </cell>
          <cell r="J5022">
            <v>0</v>
          </cell>
          <cell r="K5022" t="str">
            <v/>
          </cell>
          <cell r="L5022">
            <v>0</v>
          </cell>
          <cell r="M5022">
            <v>364.46</v>
          </cell>
          <cell r="R5022" t="str">
            <v>DFU0 [ФОРТС фьючерсы]</v>
          </cell>
        </row>
        <row r="5023">
          <cell r="B5023" t="str">
            <v>DFV0</v>
          </cell>
          <cell r="C5023" t="str">
            <v/>
          </cell>
          <cell r="D5023">
            <v>0</v>
          </cell>
          <cell r="E5023">
            <v>20000</v>
          </cell>
          <cell r="F5023">
            <v>0.01</v>
          </cell>
          <cell r="G5023">
            <v>12.865349999999999</v>
          </cell>
          <cell r="H5023">
            <v>2727.5</v>
          </cell>
          <cell r="I5023">
            <v>99.62</v>
          </cell>
          <cell r="J5023">
            <v>0</v>
          </cell>
          <cell r="K5023" t="str">
            <v/>
          </cell>
          <cell r="L5023">
            <v>0</v>
          </cell>
          <cell r="M5023">
            <v>2727.5</v>
          </cell>
          <cell r="R5023" t="str">
            <v>DFV0 [ФОРТС фьючерсы]</v>
          </cell>
        </row>
        <row r="5024">
          <cell r="B5024" t="str">
            <v>DFX0</v>
          </cell>
          <cell r="C5024" t="str">
            <v/>
          </cell>
          <cell r="D5024">
            <v>0</v>
          </cell>
          <cell r="E5024">
            <v>20000</v>
          </cell>
          <cell r="F5024">
            <v>0.01</v>
          </cell>
          <cell r="G5024">
            <v>13.29425</v>
          </cell>
          <cell r="H5024">
            <v>2750.24</v>
          </cell>
          <cell r="I5024">
            <v>99.62</v>
          </cell>
          <cell r="J5024">
            <v>0</v>
          </cell>
          <cell r="K5024" t="str">
            <v/>
          </cell>
          <cell r="L5024">
            <v>0</v>
          </cell>
          <cell r="M5024">
            <v>2750.24</v>
          </cell>
          <cell r="R5024" t="str">
            <v>DFX0 [ФОРТС фьючерсы]</v>
          </cell>
        </row>
        <row r="5025">
          <cell r="B5025" t="str">
            <v>DFZ0</v>
          </cell>
          <cell r="C5025" t="str">
            <v/>
          </cell>
          <cell r="D5025">
            <v>0</v>
          </cell>
          <cell r="E5025">
            <v>20000</v>
          </cell>
          <cell r="F5025">
            <v>0.01</v>
          </cell>
          <cell r="G5025">
            <v>12.865349999999999</v>
          </cell>
          <cell r="H5025">
            <v>2727.5</v>
          </cell>
          <cell r="I5025">
            <v>99.62</v>
          </cell>
          <cell r="J5025">
            <v>0</v>
          </cell>
          <cell r="K5025" t="str">
            <v/>
          </cell>
          <cell r="L5025">
            <v>0</v>
          </cell>
          <cell r="M5025">
            <v>2727.5</v>
          </cell>
          <cell r="R5025" t="str">
            <v>DFZ0 [ФОРТС фьючерсы]</v>
          </cell>
        </row>
        <row r="5026">
          <cell r="B5026" t="str">
            <v>DMU0</v>
          </cell>
          <cell r="C5026" t="str">
            <v/>
          </cell>
          <cell r="D5026" t="str">
            <v/>
          </cell>
          <cell r="E5026">
            <v>10</v>
          </cell>
          <cell r="F5026">
            <v>5.0000000000000001E-3</v>
          </cell>
          <cell r="G5026" t="str">
            <v/>
          </cell>
          <cell r="H5026" t="str">
            <v/>
          </cell>
          <cell r="I5026" t="str">
            <v/>
          </cell>
          <cell r="J5026" t="str">
            <v/>
          </cell>
          <cell r="K5026" t="str">
            <v/>
          </cell>
          <cell r="L5026" t="str">
            <v/>
          </cell>
          <cell r="M5026" t="str">
            <v/>
          </cell>
          <cell r="R5026" t="str">
            <v>DMU0 [ФОРТС фьючерсы]</v>
          </cell>
        </row>
        <row r="5027">
          <cell r="B5027" t="str">
            <v>EDH1</v>
          </cell>
          <cell r="C5027" t="str">
            <v/>
          </cell>
          <cell r="D5027">
            <v>1.1674</v>
          </cell>
          <cell r="E5027">
            <v>1000</v>
          </cell>
          <cell r="F5027">
            <v>1E-4</v>
          </cell>
          <cell r="G5027">
            <v>7.8265900000000004</v>
          </cell>
          <cell r="H5027">
            <v>4457.6499999999996</v>
          </cell>
          <cell r="I5027">
            <v>1.1665000000000001</v>
          </cell>
          <cell r="J5027">
            <v>10</v>
          </cell>
          <cell r="K5027" t="str">
            <v/>
          </cell>
          <cell r="L5027">
            <v>912580.39</v>
          </cell>
          <cell r="M5027">
            <v>4551.46</v>
          </cell>
          <cell r="R5027" t="str">
            <v>EDH1 [ФОРТС фьючерсы]</v>
          </cell>
        </row>
        <row r="5028">
          <cell r="B5028" t="str">
            <v>EDZ0</v>
          </cell>
          <cell r="C5028" t="str">
            <v/>
          </cell>
          <cell r="D5028">
            <v>1.1651</v>
          </cell>
          <cell r="E5028">
            <v>1000</v>
          </cell>
          <cell r="F5028">
            <v>1E-4</v>
          </cell>
          <cell r="G5028">
            <v>7.8265900000000004</v>
          </cell>
          <cell r="H5028">
            <v>3992.64</v>
          </cell>
          <cell r="I5028">
            <v>1.1635</v>
          </cell>
          <cell r="J5028">
            <v>14128</v>
          </cell>
          <cell r="K5028" t="str">
            <v/>
          </cell>
          <cell r="L5028">
            <v>1287474837.6600001</v>
          </cell>
          <cell r="M5028">
            <v>4043.76</v>
          </cell>
          <cell r="R5028" t="str">
            <v>EDZ0 [ФОРТС фьючерсы]</v>
          </cell>
        </row>
        <row r="5029">
          <cell r="B5029" t="str">
            <v>EuH1</v>
          </cell>
          <cell r="C5029" t="str">
            <v/>
          </cell>
          <cell r="D5029">
            <v>93000</v>
          </cell>
          <cell r="E5029">
            <v>1000</v>
          </cell>
          <cell r="F5029">
            <v>1</v>
          </cell>
          <cell r="G5029">
            <v>1</v>
          </cell>
          <cell r="H5029">
            <v>6497.02</v>
          </cell>
          <cell r="I5029">
            <v>92940</v>
          </cell>
          <cell r="J5029">
            <v>3</v>
          </cell>
          <cell r="K5029" t="str">
            <v/>
          </cell>
          <cell r="L5029">
            <v>279174</v>
          </cell>
          <cell r="M5029">
            <v>6640.7</v>
          </cell>
          <cell r="R5029" t="str">
            <v>EuH1 [ФОРТС фьючерсы]</v>
          </cell>
        </row>
        <row r="5030">
          <cell r="B5030" t="str">
            <v>EuM1</v>
          </cell>
          <cell r="C5030" t="str">
            <v/>
          </cell>
          <cell r="D5030">
            <v>0</v>
          </cell>
          <cell r="E5030">
            <v>1000</v>
          </cell>
          <cell r="F5030">
            <v>1</v>
          </cell>
          <cell r="G5030">
            <v>1</v>
          </cell>
          <cell r="H5030">
            <v>7032.86</v>
          </cell>
          <cell r="I5030">
            <v>94000</v>
          </cell>
          <cell r="J5030">
            <v>0</v>
          </cell>
          <cell r="K5030" t="str">
            <v/>
          </cell>
          <cell r="L5030">
            <v>0</v>
          </cell>
          <cell r="M5030">
            <v>7259.04</v>
          </cell>
          <cell r="R5030" t="str">
            <v>EuM1 [ФОРТС фьючерсы]</v>
          </cell>
        </row>
        <row r="5031">
          <cell r="B5031" t="str">
            <v>EuZ0</v>
          </cell>
          <cell r="C5031" t="str">
            <v/>
          </cell>
          <cell r="D5031">
            <v>91900</v>
          </cell>
          <cell r="E5031">
            <v>1000</v>
          </cell>
          <cell r="F5031">
            <v>1</v>
          </cell>
          <cell r="G5031">
            <v>1</v>
          </cell>
          <cell r="H5031">
            <v>6118.52</v>
          </cell>
          <cell r="I5031">
            <v>91875</v>
          </cell>
          <cell r="J5031">
            <v>18010</v>
          </cell>
          <cell r="K5031" t="str">
            <v/>
          </cell>
          <cell r="L5031">
            <v>1655361038</v>
          </cell>
          <cell r="M5031">
            <v>6207.67</v>
          </cell>
          <cell r="R5031" t="str">
            <v>EuZ0 [ФОРТС фьючерсы]</v>
          </cell>
        </row>
        <row r="5032">
          <cell r="B5032" t="str">
            <v>EuU1</v>
          </cell>
          <cell r="C5032" t="str">
            <v/>
          </cell>
          <cell r="D5032">
            <v>94072</v>
          </cell>
          <cell r="E5032">
            <v>1000</v>
          </cell>
          <cell r="F5032">
            <v>1</v>
          </cell>
          <cell r="G5032">
            <v>1</v>
          </cell>
          <cell r="H5032">
            <v>7584.03</v>
          </cell>
          <cell r="I5032">
            <v>94452</v>
          </cell>
          <cell r="J5032">
            <v>5</v>
          </cell>
          <cell r="K5032" t="str">
            <v/>
          </cell>
          <cell r="L5032">
            <v>470364</v>
          </cell>
          <cell r="M5032">
            <v>7903.2</v>
          </cell>
          <cell r="R5032" t="str">
            <v>EuU1 [ФОРТС фьючерсы]</v>
          </cell>
        </row>
        <row r="5033">
          <cell r="B5033" t="str">
            <v>EuZ1</v>
          </cell>
          <cell r="C5033" t="str">
            <v/>
          </cell>
          <cell r="D5033">
            <v>96409</v>
          </cell>
          <cell r="E5033">
            <v>1000</v>
          </cell>
          <cell r="F5033">
            <v>1</v>
          </cell>
          <cell r="G5033">
            <v>1</v>
          </cell>
          <cell r="H5033">
            <v>8161.61</v>
          </cell>
          <cell r="I5033">
            <v>95715</v>
          </cell>
          <cell r="J5033">
            <v>1</v>
          </cell>
          <cell r="K5033" t="str">
            <v/>
          </cell>
          <cell r="L5033">
            <v>96409</v>
          </cell>
          <cell r="M5033">
            <v>8582.16</v>
          </cell>
          <cell r="R5033" t="str">
            <v>EuZ1 [ФОРТС фьючерсы]</v>
          </cell>
        </row>
        <row r="5034">
          <cell r="B5034" t="str">
            <v>FSZ0</v>
          </cell>
          <cell r="C5034" t="str">
            <v/>
          </cell>
          <cell r="D5034">
            <v>20173</v>
          </cell>
          <cell r="E5034">
            <v>100000</v>
          </cell>
          <cell r="F5034">
            <v>1</v>
          </cell>
          <cell r="G5034">
            <v>1</v>
          </cell>
          <cell r="H5034">
            <v>3840.32</v>
          </cell>
          <cell r="I5034">
            <v>20070</v>
          </cell>
          <cell r="J5034">
            <v>5</v>
          </cell>
          <cell r="K5034" t="str">
            <v/>
          </cell>
          <cell r="L5034">
            <v>100626</v>
          </cell>
          <cell r="M5034">
            <v>3963.85</v>
          </cell>
          <cell r="R5034" t="str">
            <v>FSZ0 [ФОРТС фьючерсы]</v>
          </cell>
        </row>
        <row r="5035">
          <cell r="B5035" t="str">
            <v>FVZ0</v>
          </cell>
          <cell r="C5035" t="str">
            <v/>
          </cell>
          <cell r="D5035">
            <v>0</v>
          </cell>
          <cell r="E5035">
            <v>10</v>
          </cell>
          <cell r="F5035">
            <v>1</v>
          </cell>
          <cell r="G5035">
            <v>1</v>
          </cell>
          <cell r="H5035">
            <v>10671.09</v>
          </cell>
          <cell r="I5035">
            <v>29857</v>
          </cell>
          <cell r="J5035">
            <v>0</v>
          </cell>
          <cell r="K5035" t="str">
            <v/>
          </cell>
          <cell r="L5035">
            <v>0</v>
          </cell>
          <cell r="M5035">
            <v>11021.54</v>
          </cell>
          <cell r="R5035" t="str">
            <v>FVZ0 [ФОРТС фьючерсы]</v>
          </cell>
        </row>
        <row r="5036">
          <cell r="B5036" t="str">
            <v>GDH1</v>
          </cell>
          <cell r="C5036" t="str">
            <v/>
          </cell>
          <cell r="D5036">
            <v>1875</v>
          </cell>
          <cell r="E5036">
            <v>1</v>
          </cell>
          <cell r="F5036">
            <v>0.1</v>
          </cell>
          <cell r="G5036">
            <v>7.8265900000000004</v>
          </cell>
          <cell r="H5036">
            <v>16993.66</v>
          </cell>
          <cell r="I5036">
            <v>1873.3</v>
          </cell>
          <cell r="J5036">
            <v>23</v>
          </cell>
          <cell r="K5036" t="str">
            <v/>
          </cell>
          <cell r="L5036">
            <v>3373620.31</v>
          </cell>
          <cell r="M5036">
            <v>17382.13</v>
          </cell>
          <cell r="R5036" t="str">
            <v>GDH1 [ФОРТС фьючерсы]</v>
          </cell>
        </row>
        <row r="5037">
          <cell r="B5037" t="str">
            <v>GDM1</v>
          </cell>
          <cell r="C5037" t="str">
            <v/>
          </cell>
          <cell r="D5037">
            <v>1885.5</v>
          </cell>
          <cell r="E5037">
            <v>1</v>
          </cell>
          <cell r="F5037">
            <v>0.1</v>
          </cell>
          <cell r="G5037">
            <v>7.8265900000000004</v>
          </cell>
          <cell r="H5037">
            <v>17835.22</v>
          </cell>
          <cell r="I5037">
            <v>1882.6</v>
          </cell>
          <cell r="J5037">
            <v>2</v>
          </cell>
          <cell r="K5037" t="str">
            <v/>
          </cell>
          <cell r="L5037">
            <v>295140.71000000002</v>
          </cell>
          <cell r="M5037">
            <v>18435.75</v>
          </cell>
          <cell r="R5037" t="str">
            <v>GDM1 [ФОРТС фьючерсы]</v>
          </cell>
        </row>
        <row r="5038">
          <cell r="B5038" t="str">
            <v>GDZ0</v>
          </cell>
          <cell r="C5038" t="str">
            <v/>
          </cell>
          <cell r="D5038">
            <v>1866</v>
          </cell>
          <cell r="E5038">
            <v>1</v>
          </cell>
          <cell r="F5038">
            <v>0.1</v>
          </cell>
          <cell r="G5038">
            <v>7.8265900000000004</v>
          </cell>
          <cell r="H5038">
            <v>16395.09</v>
          </cell>
          <cell r="I5038">
            <v>1864.6</v>
          </cell>
          <cell r="J5038">
            <v>12054</v>
          </cell>
          <cell r="K5038" t="str">
            <v/>
          </cell>
          <cell r="L5038">
            <v>1759798876.52</v>
          </cell>
          <cell r="M5038">
            <v>16639.39</v>
          </cell>
          <cell r="R5038" t="str">
            <v>GDZ0 [ФОРТС фьючерсы]</v>
          </cell>
        </row>
        <row r="5039">
          <cell r="B5039" t="str">
            <v>GMZ0</v>
          </cell>
          <cell r="C5039" t="str">
            <v/>
          </cell>
          <cell r="D5039">
            <v>190120</v>
          </cell>
          <cell r="E5039">
            <v>10</v>
          </cell>
          <cell r="F5039">
            <v>1</v>
          </cell>
          <cell r="G5039">
            <v>1</v>
          </cell>
          <cell r="H5039">
            <v>34535.629999999997</v>
          </cell>
          <cell r="I5039">
            <v>189243</v>
          </cell>
          <cell r="J5039">
            <v>197</v>
          </cell>
          <cell r="K5039" t="str">
            <v/>
          </cell>
          <cell r="L5039">
            <v>37358457</v>
          </cell>
          <cell r="M5039">
            <v>35644.07</v>
          </cell>
          <cell r="R5039" t="str">
            <v>GMZ0 [ФОРТС фьючерсы]</v>
          </cell>
        </row>
        <row r="5040">
          <cell r="B5040" t="str">
            <v>GOV0</v>
          </cell>
          <cell r="C5040" t="str">
            <v/>
          </cell>
          <cell r="D5040">
            <v>0</v>
          </cell>
          <cell r="E5040">
            <v>10</v>
          </cell>
          <cell r="F5040">
            <v>0.1</v>
          </cell>
          <cell r="G5040">
            <v>1</v>
          </cell>
          <cell r="H5040">
            <v>5851.96</v>
          </cell>
          <cell r="I5040">
            <v>4695.8</v>
          </cell>
          <cell r="J5040">
            <v>0</v>
          </cell>
          <cell r="K5040" t="str">
            <v/>
          </cell>
          <cell r="L5040">
            <v>0</v>
          </cell>
          <cell r="M5040">
            <v>5917.54</v>
          </cell>
          <cell r="R5040" t="str">
            <v>GOV0 [ФОРТС фьючерсы]</v>
          </cell>
        </row>
        <row r="5041">
          <cell r="B5041" t="str">
            <v>GUZ0</v>
          </cell>
          <cell r="C5041" t="str">
            <v/>
          </cell>
          <cell r="D5041">
            <v>1.2745</v>
          </cell>
          <cell r="E5041">
            <v>1000</v>
          </cell>
          <cell r="F5041">
            <v>1E-4</v>
          </cell>
          <cell r="G5041">
            <v>7.8265900000000004</v>
          </cell>
          <cell r="H5041">
            <v>5912.34</v>
          </cell>
          <cell r="I5041">
            <v>1.2697000000000001</v>
          </cell>
          <cell r="J5041">
            <v>4065</v>
          </cell>
          <cell r="K5041" t="str">
            <v/>
          </cell>
          <cell r="L5041">
            <v>404659748.08999997</v>
          </cell>
          <cell r="M5041">
            <v>5989.87</v>
          </cell>
          <cell r="R5041" t="str">
            <v>GUZ0 [ФОРТС фьючерсы]</v>
          </cell>
        </row>
        <row r="5042">
          <cell r="B5042" t="str">
            <v>GZH1</v>
          </cell>
          <cell r="C5042" t="str">
            <v/>
          </cell>
          <cell r="D5042">
            <v>17769</v>
          </cell>
          <cell r="E5042">
            <v>100</v>
          </cell>
          <cell r="F5042">
            <v>1</v>
          </cell>
          <cell r="G5042">
            <v>1</v>
          </cell>
          <cell r="H5042">
            <v>3299.03</v>
          </cell>
          <cell r="I5042">
            <v>17380</v>
          </cell>
          <cell r="J5042">
            <v>11</v>
          </cell>
          <cell r="K5042" t="str">
            <v/>
          </cell>
          <cell r="L5042">
            <v>194722</v>
          </cell>
          <cell r="M5042">
            <v>3479.16</v>
          </cell>
          <cell r="R5042" t="str">
            <v>GZH1 [ФОРТС фьючерсы]</v>
          </cell>
        </row>
        <row r="5043">
          <cell r="B5043" t="str">
            <v>GZM1</v>
          </cell>
          <cell r="C5043" t="str">
            <v/>
          </cell>
          <cell r="D5043">
            <v>0</v>
          </cell>
          <cell r="E5043">
            <v>100</v>
          </cell>
          <cell r="F5043">
            <v>1</v>
          </cell>
          <cell r="G5043">
            <v>1</v>
          </cell>
          <cell r="H5043">
            <v>3334.91</v>
          </cell>
          <cell r="I5043">
            <v>18000</v>
          </cell>
          <cell r="J5043">
            <v>0</v>
          </cell>
          <cell r="K5043" t="str">
            <v/>
          </cell>
          <cell r="L5043">
            <v>0</v>
          </cell>
          <cell r="M5043">
            <v>3524.09</v>
          </cell>
          <cell r="R5043" t="str">
            <v>GZM1 [ФОРТС фьючерсы]</v>
          </cell>
        </row>
        <row r="5044">
          <cell r="B5044" t="str">
            <v>GZZ0</v>
          </cell>
          <cell r="C5044" t="str">
            <v/>
          </cell>
          <cell r="D5044">
            <v>17535</v>
          </cell>
          <cell r="E5044">
            <v>100</v>
          </cell>
          <cell r="F5044">
            <v>1</v>
          </cell>
          <cell r="G5044">
            <v>1</v>
          </cell>
          <cell r="H5044">
            <v>3123.38</v>
          </cell>
          <cell r="I5044">
            <v>17174</v>
          </cell>
          <cell r="J5044">
            <v>38399</v>
          </cell>
          <cell r="K5044" t="str">
            <v/>
          </cell>
          <cell r="L5044">
            <v>669063143</v>
          </cell>
          <cell r="M5044">
            <v>3223.61</v>
          </cell>
          <cell r="R5044" t="str">
            <v>GZZ0 [ФОРТС фьючерсы]</v>
          </cell>
        </row>
        <row r="5045">
          <cell r="B5045" t="str">
            <v>HYZ0</v>
          </cell>
          <cell r="C5045" t="str">
            <v/>
          </cell>
          <cell r="D5045">
            <v>7325</v>
          </cell>
          <cell r="E5045">
            <v>10000</v>
          </cell>
          <cell r="F5045">
            <v>1</v>
          </cell>
          <cell r="G5045">
            <v>1</v>
          </cell>
          <cell r="H5045">
            <v>1372.42</v>
          </cell>
          <cell r="I5045">
            <v>7267</v>
          </cell>
          <cell r="J5045">
            <v>70</v>
          </cell>
          <cell r="K5045" t="str">
            <v/>
          </cell>
          <cell r="L5045">
            <v>511638</v>
          </cell>
          <cell r="M5045">
            <v>1416.54</v>
          </cell>
          <cell r="R5045" t="str">
            <v>HYZ0 [ФОРТС фьючерсы]</v>
          </cell>
        </row>
        <row r="5046">
          <cell r="B5046" t="str">
            <v>INV0</v>
          </cell>
          <cell r="C5046" t="str">
            <v/>
          </cell>
          <cell r="D5046">
            <v>0</v>
          </cell>
          <cell r="E5046">
            <v>1000</v>
          </cell>
          <cell r="F5046">
            <v>2.5000000000000001E-3</v>
          </cell>
          <cell r="G5046">
            <v>2.6552500000000001</v>
          </cell>
          <cell r="H5046">
            <v>5091.82</v>
          </cell>
          <cell r="I5046">
            <v>76.405000000000001</v>
          </cell>
          <cell r="J5046">
            <v>0</v>
          </cell>
          <cell r="K5046" t="str">
            <v/>
          </cell>
          <cell r="L5046">
            <v>0</v>
          </cell>
          <cell r="M5046">
            <v>5170.1499999999996</v>
          </cell>
          <cell r="R5046" t="str">
            <v>INV0 [ФОРТС фьючерсы]</v>
          </cell>
        </row>
        <row r="5047">
          <cell r="B5047" t="str">
            <v>JPZ0</v>
          </cell>
          <cell r="C5047" t="str">
            <v/>
          </cell>
          <cell r="D5047">
            <v>105.52</v>
          </cell>
          <cell r="E5047">
            <v>1000</v>
          </cell>
          <cell r="F5047">
            <v>0.01</v>
          </cell>
          <cell r="G5047">
            <v>7.4090999999999996</v>
          </cell>
          <cell r="H5047">
            <v>4804.8999999999996</v>
          </cell>
          <cell r="I5047">
            <v>105.54</v>
          </cell>
          <cell r="J5047">
            <v>12</v>
          </cell>
          <cell r="K5047" t="str">
            <v/>
          </cell>
          <cell r="L5047">
            <v>938184.7</v>
          </cell>
          <cell r="M5047">
            <v>4874.18</v>
          </cell>
          <cell r="R5047" t="str">
            <v>JPZ0 [ФОРТС фьючерсы]</v>
          </cell>
        </row>
        <row r="5048">
          <cell r="B5048" t="str">
            <v>LKH1</v>
          </cell>
          <cell r="C5048" t="str">
            <v/>
          </cell>
          <cell r="D5048">
            <v>0</v>
          </cell>
          <cell r="E5048">
            <v>10</v>
          </cell>
          <cell r="F5048">
            <v>1</v>
          </cell>
          <cell r="G5048">
            <v>1</v>
          </cell>
          <cell r="H5048">
            <v>8857.91</v>
          </cell>
          <cell r="I5048">
            <v>46573</v>
          </cell>
          <cell r="J5048">
            <v>0</v>
          </cell>
          <cell r="K5048" t="str">
            <v/>
          </cell>
          <cell r="L5048">
            <v>0</v>
          </cell>
          <cell r="M5048">
            <v>9341.6299999999992</v>
          </cell>
          <cell r="R5048" t="str">
            <v>LKH1 [ФОРТС фьючерсы]</v>
          </cell>
        </row>
        <row r="5049">
          <cell r="B5049" t="str">
            <v>LKM1</v>
          </cell>
          <cell r="C5049" t="str">
            <v/>
          </cell>
          <cell r="D5049">
            <v>0</v>
          </cell>
          <cell r="E5049">
            <v>10</v>
          </cell>
          <cell r="F5049">
            <v>1</v>
          </cell>
          <cell r="G5049">
            <v>1</v>
          </cell>
          <cell r="H5049">
            <v>8920.33</v>
          </cell>
          <cell r="I5049">
            <v>47092</v>
          </cell>
          <cell r="J5049">
            <v>0</v>
          </cell>
          <cell r="K5049" t="str">
            <v/>
          </cell>
          <cell r="L5049">
            <v>0</v>
          </cell>
          <cell r="M5049">
            <v>9427.34</v>
          </cell>
          <cell r="R5049" t="str">
            <v>LKM1 [ФОРТС фьючерсы]</v>
          </cell>
        </row>
        <row r="5050">
          <cell r="B5050" t="str">
            <v>LKZ0</v>
          </cell>
          <cell r="C5050" t="str">
            <v/>
          </cell>
          <cell r="D5050">
            <v>46010</v>
          </cell>
          <cell r="E5050">
            <v>10</v>
          </cell>
          <cell r="F5050">
            <v>1</v>
          </cell>
          <cell r="G5050">
            <v>1</v>
          </cell>
          <cell r="H5050">
            <v>8386.9</v>
          </cell>
          <cell r="I5050">
            <v>45988</v>
          </cell>
          <cell r="J5050">
            <v>2234</v>
          </cell>
          <cell r="K5050" t="str">
            <v/>
          </cell>
          <cell r="L5050">
            <v>102556927</v>
          </cell>
          <cell r="M5050">
            <v>8656.08</v>
          </cell>
          <cell r="R5050" t="str">
            <v>LKZ0 [ФОРТС фьючерсы]</v>
          </cell>
        </row>
        <row r="5051">
          <cell r="B5051" t="str">
            <v>MEH1</v>
          </cell>
          <cell r="C5051" t="str">
            <v/>
          </cell>
          <cell r="D5051">
            <v>0</v>
          </cell>
          <cell r="E5051">
            <v>100</v>
          </cell>
          <cell r="F5051">
            <v>1</v>
          </cell>
          <cell r="G5051">
            <v>1</v>
          </cell>
          <cell r="H5051">
            <v>2813.93</v>
          </cell>
          <cell r="I5051">
            <v>14795</v>
          </cell>
          <cell r="J5051">
            <v>0</v>
          </cell>
          <cell r="K5051" t="str">
            <v/>
          </cell>
          <cell r="L5051">
            <v>0</v>
          </cell>
          <cell r="M5051">
            <v>2967.59</v>
          </cell>
          <cell r="R5051" t="str">
            <v>MEH1 [ФОРТС фьючерсы]</v>
          </cell>
        </row>
        <row r="5052">
          <cell r="B5052" t="str">
            <v>MEZ0</v>
          </cell>
          <cell r="C5052" t="str">
            <v/>
          </cell>
          <cell r="D5052">
            <v>14576</v>
          </cell>
          <cell r="E5052">
            <v>100</v>
          </cell>
          <cell r="F5052">
            <v>1</v>
          </cell>
          <cell r="G5052">
            <v>1</v>
          </cell>
          <cell r="H5052">
            <v>2664.92</v>
          </cell>
          <cell r="I5052">
            <v>14647</v>
          </cell>
          <cell r="J5052">
            <v>430</v>
          </cell>
          <cell r="K5052" t="str">
            <v/>
          </cell>
          <cell r="L5052">
            <v>6301454</v>
          </cell>
          <cell r="M5052">
            <v>2750.44</v>
          </cell>
          <cell r="R5052" t="str">
            <v>MEZ0 [ФОРТС фьючерсы]</v>
          </cell>
        </row>
        <row r="5053">
          <cell r="B5053" t="str">
            <v>MFF1</v>
          </cell>
          <cell r="C5053" t="str">
            <v/>
          </cell>
          <cell r="D5053">
            <v>0</v>
          </cell>
          <cell r="E5053">
            <v>1000000</v>
          </cell>
          <cell r="F5053">
            <v>0.01</v>
          </cell>
          <cell r="G5053">
            <v>8.2191799999999997</v>
          </cell>
          <cell r="H5053">
            <v>1643.84</v>
          </cell>
          <cell r="I5053">
            <v>95.78</v>
          </cell>
          <cell r="J5053">
            <v>0</v>
          </cell>
          <cell r="K5053" t="str">
            <v/>
          </cell>
          <cell r="L5053">
            <v>0</v>
          </cell>
          <cell r="M5053">
            <v>1643.84</v>
          </cell>
          <cell r="R5053" t="str">
            <v>MFF1 [ФОРТС фьючерсы]</v>
          </cell>
        </row>
        <row r="5054">
          <cell r="B5054" t="str">
            <v>MFG1</v>
          </cell>
          <cell r="C5054" t="str">
            <v/>
          </cell>
          <cell r="D5054">
            <v>0</v>
          </cell>
          <cell r="E5054">
            <v>1000000</v>
          </cell>
          <cell r="F5054">
            <v>0.01</v>
          </cell>
          <cell r="G5054">
            <v>7.6712300000000004</v>
          </cell>
          <cell r="H5054">
            <v>1616.44</v>
          </cell>
          <cell r="I5054">
            <v>95.75</v>
          </cell>
          <cell r="J5054">
            <v>0</v>
          </cell>
          <cell r="K5054" t="str">
            <v/>
          </cell>
          <cell r="L5054">
            <v>0</v>
          </cell>
          <cell r="M5054">
            <v>1616.44</v>
          </cell>
          <cell r="R5054" t="str">
            <v>MFG1 [ФОРТС фьючерсы]</v>
          </cell>
        </row>
        <row r="5055">
          <cell r="B5055" t="str">
            <v>MFH1</v>
          </cell>
          <cell r="C5055" t="str">
            <v/>
          </cell>
          <cell r="D5055">
            <v>0</v>
          </cell>
          <cell r="E5055">
            <v>1000000</v>
          </cell>
          <cell r="F5055">
            <v>0.01</v>
          </cell>
          <cell r="G5055">
            <v>9.0411000000000001</v>
          </cell>
          <cell r="H5055">
            <v>1684.94</v>
          </cell>
          <cell r="I5055">
            <v>95.73</v>
          </cell>
          <cell r="J5055">
            <v>0</v>
          </cell>
          <cell r="K5055" t="str">
            <v/>
          </cell>
          <cell r="L5055">
            <v>0</v>
          </cell>
          <cell r="M5055">
            <v>1684.94</v>
          </cell>
          <cell r="R5055" t="str">
            <v>MFH1 [ФОРТС фьючерсы]</v>
          </cell>
        </row>
        <row r="5056">
          <cell r="B5056" t="str">
            <v>MFJ1</v>
          </cell>
          <cell r="C5056" t="str">
            <v/>
          </cell>
          <cell r="D5056">
            <v>0</v>
          </cell>
          <cell r="E5056">
            <v>1000000</v>
          </cell>
          <cell r="F5056">
            <v>0.01</v>
          </cell>
          <cell r="G5056">
            <v>8.2191799999999997</v>
          </cell>
          <cell r="H5056">
            <v>1643.84</v>
          </cell>
          <cell r="I5056">
            <v>95.72</v>
          </cell>
          <cell r="J5056">
            <v>0</v>
          </cell>
          <cell r="K5056" t="str">
            <v/>
          </cell>
          <cell r="L5056">
            <v>0</v>
          </cell>
          <cell r="M5056">
            <v>1643.84</v>
          </cell>
          <cell r="R5056" t="str">
            <v>MFJ1 [ФОРТС фьючерсы]</v>
          </cell>
        </row>
        <row r="5057">
          <cell r="B5057" t="str">
            <v>MFK1</v>
          </cell>
          <cell r="C5057" t="str">
            <v/>
          </cell>
          <cell r="D5057">
            <v>0</v>
          </cell>
          <cell r="E5057">
            <v>1000000</v>
          </cell>
          <cell r="F5057">
            <v>0.01</v>
          </cell>
          <cell r="G5057">
            <v>8.49315</v>
          </cell>
          <cell r="H5057">
            <v>1657.54</v>
          </cell>
          <cell r="I5057">
            <v>95.72</v>
          </cell>
          <cell r="J5057">
            <v>0</v>
          </cell>
          <cell r="K5057" t="str">
            <v/>
          </cell>
          <cell r="L5057">
            <v>0</v>
          </cell>
          <cell r="M5057">
            <v>1657.54</v>
          </cell>
          <cell r="R5057" t="str">
            <v>MFK1 [ФОРТС фьючерсы]</v>
          </cell>
        </row>
        <row r="5058">
          <cell r="B5058" t="str">
            <v>MFM1</v>
          </cell>
          <cell r="C5058" t="str">
            <v/>
          </cell>
          <cell r="D5058">
            <v>0</v>
          </cell>
          <cell r="E5058">
            <v>1000000</v>
          </cell>
          <cell r="F5058">
            <v>0.01</v>
          </cell>
          <cell r="G5058">
            <v>8.2191799999999997</v>
          </cell>
          <cell r="H5058">
            <v>1643.84</v>
          </cell>
          <cell r="I5058">
            <v>95.7</v>
          </cell>
          <cell r="J5058">
            <v>0</v>
          </cell>
          <cell r="K5058" t="str">
            <v/>
          </cell>
          <cell r="L5058">
            <v>0</v>
          </cell>
          <cell r="M5058">
            <v>1643.84</v>
          </cell>
          <cell r="R5058" t="str">
            <v>MFM1 [ФОРТС фьючерсы]</v>
          </cell>
        </row>
        <row r="5059">
          <cell r="B5059" t="str">
            <v>MFU0</v>
          </cell>
          <cell r="C5059" t="str">
            <v/>
          </cell>
          <cell r="D5059">
            <v>0</v>
          </cell>
          <cell r="E5059">
            <v>1000000</v>
          </cell>
          <cell r="F5059">
            <v>0.01</v>
          </cell>
          <cell r="G5059">
            <v>8.2191799999999997</v>
          </cell>
          <cell r="H5059">
            <v>219.66</v>
          </cell>
          <cell r="I5059">
            <v>95.8</v>
          </cell>
          <cell r="J5059">
            <v>0</v>
          </cell>
          <cell r="K5059" t="str">
            <v/>
          </cell>
          <cell r="L5059">
            <v>0</v>
          </cell>
          <cell r="M5059">
            <v>219.66</v>
          </cell>
          <cell r="R5059" t="str">
            <v>MFU0 [ФОРТС фьючерсы]</v>
          </cell>
        </row>
        <row r="5060">
          <cell r="B5060" t="str">
            <v>MFV0</v>
          </cell>
          <cell r="C5060" t="str">
            <v/>
          </cell>
          <cell r="D5060">
            <v>0</v>
          </cell>
          <cell r="E5060">
            <v>1000000</v>
          </cell>
          <cell r="F5060">
            <v>0.01</v>
          </cell>
          <cell r="G5060">
            <v>8.2191799999999997</v>
          </cell>
          <cell r="H5060">
            <v>1643.84</v>
          </cell>
          <cell r="I5060">
            <v>95.84</v>
          </cell>
          <cell r="J5060">
            <v>0</v>
          </cell>
          <cell r="K5060" t="str">
            <v/>
          </cell>
          <cell r="L5060">
            <v>0</v>
          </cell>
          <cell r="M5060">
            <v>1643.84</v>
          </cell>
          <cell r="R5060" t="str">
            <v>MFV0 [ФОРТС фьючерсы]</v>
          </cell>
        </row>
        <row r="5061">
          <cell r="B5061" t="str">
            <v>MFX0</v>
          </cell>
          <cell r="C5061" t="str">
            <v/>
          </cell>
          <cell r="D5061">
            <v>0</v>
          </cell>
          <cell r="E5061">
            <v>1000000</v>
          </cell>
          <cell r="F5061">
            <v>0.01</v>
          </cell>
          <cell r="G5061">
            <v>8.49315</v>
          </cell>
          <cell r="H5061">
            <v>1657.54</v>
          </cell>
          <cell r="I5061">
            <v>95.82</v>
          </cell>
          <cell r="J5061">
            <v>0</v>
          </cell>
          <cell r="K5061" t="str">
            <v/>
          </cell>
          <cell r="L5061">
            <v>0</v>
          </cell>
          <cell r="M5061">
            <v>1657.54</v>
          </cell>
          <cell r="R5061" t="str">
            <v>MFX0 [ФОРТС фьючерсы]</v>
          </cell>
        </row>
        <row r="5062">
          <cell r="B5062" t="str">
            <v>MFZ0</v>
          </cell>
          <cell r="C5062" t="str">
            <v/>
          </cell>
          <cell r="D5062">
            <v>0</v>
          </cell>
          <cell r="E5062">
            <v>1000000</v>
          </cell>
          <cell r="F5062">
            <v>0.01</v>
          </cell>
          <cell r="G5062">
            <v>8.2191799999999997</v>
          </cell>
          <cell r="H5062">
            <v>1643.84</v>
          </cell>
          <cell r="I5062">
            <v>95.82</v>
          </cell>
          <cell r="J5062">
            <v>0</v>
          </cell>
          <cell r="K5062" t="str">
            <v/>
          </cell>
          <cell r="L5062">
            <v>0</v>
          </cell>
          <cell r="M5062">
            <v>1643.84</v>
          </cell>
          <cell r="R5062" t="str">
            <v>MFZ0 [ФОРТС фьючерсы]</v>
          </cell>
        </row>
        <row r="5063">
          <cell r="B5063" t="str">
            <v>MGZ0</v>
          </cell>
          <cell r="C5063" t="str">
            <v/>
          </cell>
          <cell r="D5063">
            <v>38400</v>
          </cell>
          <cell r="E5063">
            <v>1000</v>
          </cell>
          <cell r="F5063">
            <v>1</v>
          </cell>
          <cell r="G5063">
            <v>1</v>
          </cell>
          <cell r="H5063">
            <v>7016.75</v>
          </cell>
          <cell r="I5063">
            <v>38400</v>
          </cell>
          <cell r="J5063">
            <v>21</v>
          </cell>
          <cell r="K5063" t="str">
            <v/>
          </cell>
          <cell r="L5063">
            <v>806103</v>
          </cell>
          <cell r="M5063">
            <v>7241.97</v>
          </cell>
          <cell r="R5063" t="str">
            <v>MGZ0 [ФОРТС фьючерсы]</v>
          </cell>
        </row>
        <row r="5064">
          <cell r="B5064" t="str">
            <v>MMH1</v>
          </cell>
          <cell r="C5064" t="str">
            <v/>
          </cell>
          <cell r="D5064">
            <v>0</v>
          </cell>
          <cell r="E5064">
            <v>1</v>
          </cell>
          <cell r="F5064">
            <v>0.05</v>
          </cell>
          <cell r="G5064">
            <v>0.5</v>
          </cell>
          <cell r="H5064">
            <v>3603.41</v>
          </cell>
          <cell r="I5064">
            <v>2881.8</v>
          </cell>
          <cell r="J5064">
            <v>0</v>
          </cell>
          <cell r="K5064" t="str">
            <v/>
          </cell>
          <cell r="L5064">
            <v>0</v>
          </cell>
          <cell r="M5064">
            <v>3791.15</v>
          </cell>
          <cell r="R5064" t="str">
            <v>MMH1 [ФОРТС фьючерсы]</v>
          </cell>
        </row>
        <row r="5065">
          <cell r="B5065" t="str">
            <v>MMM1</v>
          </cell>
          <cell r="C5065" t="str">
            <v/>
          </cell>
          <cell r="D5065">
            <v>0</v>
          </cell>
          <cell r="E5065">
            <v>1</v>
          </cell>
          <cell r="F5065">
            <v>0.05</v>
          </cell>
          <cell r="G5065">
            <v>0.5</v>
          </cell>
          <cell r="H5065">
            <v>3643.39</v>
          </cell>
          <cell r="I5065">
            <v>2896.85</v>
          </cell>
          <cell r="J5065">
            <v>0</v>
          </cell>
          <cell r="K5065" t="str">
            <v/>
          </cell>
          <cell r="L5065">
            <v>0</v>
          </cell>
          <cell r="M5065">
            <v>3841.75</v>
          </cell>
          <cell r="R5065" t="str">
            <v>MMM1 [ФОРТС фьючерсы]</v>
          </cell>
        </row>
        <row r="5066">
          <cell r="B5066" t="str">
            <v>MMZ0</v>
          </cell>
          <cell r="C5066" t="str">
            <v/>
          </cell>
          <cell r="D5066">
            <v>2889.05</v>
          </cell>
          <cell r="E5066">
            <v>1</v>
          </cell>
          <cell r="F5066">
            <v>0.05</v>
          </cell>
          <cell r="G5066">
            <v>0.5</v>
          </cell>
          <cell r="H5066">
            <v>3293.92</v>
          </cell>
          <cell r="I5066">
            <v>2872.45</v>
          </cell>
          <cell r="J5066">
            <v>5374</v>
          </cell>
          <cell r="K5066" t="str">
            <v/>
          </cell>
          <cell r="L5066">
            <v>154879658</v>
          </cell>
          <cell r="M5066">
            <v>3396.12</v>
          </cell>
          <cell r="R5066" t="str">
            <v>MMZ0 [ФОРТС фьючерсы]</v>
          </cell>
        </row>
        <row r="5067">
          <cell r="B5067" t="str">
            <v>MNH1</v>
          </cell>
          <cell r="C5067" t="str">
            <v/>
          </cell>
          <cell r="D5067">
            <v>0</v>
          </cell>
          <cell r="E5067">
            <v>1</v>
          </cell>
          <cell r="F5067">
            <v>1</v>
          </cell>
          <cell r="G5067">
            <v>1</v>
          </cell>
          <cell r="H5067">
            <v>968.01</v>
          </cell>
          <cell r="I5067">
            <v>4917</v>
          </cell>
          <cell r="J5067">
            <v>0</v>
          </cell>
          <cell r="K5067" t="str">
            <v/>
          </cell>
          <cell r="L5067">
            <v>0</v>
          </cell>
          <cell r="M5067">
            <v>1021.02</v>
          </cell>
          <cell r="R5067" t="str">
            <v>MNH1 [ФОРТС фьючерсы]</v>
          </cell>
        </row>
        <row r="5068">
          <cell r="B5068" t="str">
            <v>MNM1</v>
          </cell>
          <cell r="C5068" t="str">
            <v/>
          </cell>
          <cell r="D5068">
            <v>0</v>
          </cell>
          <cell r="E5068">
            <v>1</v>
          </cell>
          <cell r="F5068">
            <v>1</v>
          </cell>
          <cell r="G5068">
            <v>1</v>
          </cell>
          <cell r="H5068">
            <v>980.62</v>
          </cell>
          <cell r="I5068">
            <v>5177</v>
          </cell>
          <cell r="J5068">
            <v>0</v>
          </cell>
          <cell r="K5068" t="str">
            <v/>
          </cell>
          <cell r="L5068">
            <v>0</v>
          </cell>
          <cell r="M5068">
            <v>1036.3499999999999</v>
          </cell>
          <cell r="R5068" t="str">
            <v>MNM1 [ФОРТС фьючерсы]</v>
          </cell>
        </row>
        <row r="5069">
          <cell r="B5069" t="str">
            <v>MNZ0</v>
          </cell>
          <cell r="C5069" t="str">
            <v/>
          </cell>
          <cell r="D5069">
            <v>5035</v>
          </cell>
          <cell r="E5069">
            <v>1</v>
          </cell>
          <cell r="F5069">
            <v>1</v>
          </cell>
          <cell r="G5069">
            <v>1</v>
          </cell>
          <cell r="H5069">
            <v>921.41</v>
          </cell>
          <cell r="I5069">
            <v>5021</v>
          </cell>
          <cell r="J5069">
            <v>877</v>
          </cell>
          <cell r="K5069" t="str">
            <v/>
          </cell>
          <cell r="L5069">
            <v>4409590</v>
          </cell>
          <cell r="M5069">
            <v>950.99</v>
          </cell>
          <cell r="R5069" t="str">
            <v>MNZ0 [ФОРТС фьючерсы]</v>
          </cell>
        </row>
        <row r="5070">
          <cell r="B5070" t="str">
            <v>MPZ0</v>
          </cell>
          <cell r="C5070" t="str">
            <v/>
          </cell>
          <cell r="D5070">
            <v>0</v>
          </cell>
          <cell r="E5070">
            <v>1000000</v>
          </cell>
          <cell r="F5070">
            <v>0.01</v>
          </cell>
          <cell r="G5070">
            <v>25</v>
          </cell>
          <cell r="H5070">
            <v>2261</v>
          </cell>
          <cell r="I5070">
            <v>5.75</v>
          </cell>
          <cell r="J5070">
            <v>0</v>
          </cell>
          <cell r="K5070" t="str">
            <v/>
          </cell>
          <cell r="L5070">
            <v>0</v>
          </cell>
          <cell r="M5070">
            <v>2298.9299999999998</v>
          </cell>
          <cell r="R5070" t="str">
            <v>MPZ0 [ФОРТС фьючерсы]</v>
          </cell>
        </row>
        <row r="5071">
          <cell r="B5071" t="str">
            <v>MTH1</v>
          </cell>
          <cell r="C5071" t="str">
            <v/>
          </cell>
          <cell r="D5071">
            <v>0</v>
          </cell>
          <cell r="E5071">
            <v>100</v>
          </cell>
          <cell r="F5071">
            <v>1</v>
          </cell>
          <cell r="G5071">
            <v>1</v>
          </cell>
          <cell r="H5071">
            <v>6521.48</v>
          </cell>
          <cell r="I5071">
            <v>34272</v>
          </cell>
          <cell r="J5071">
            <v>0</v>
          </cell>
          <cell r="K5071" t="str">
            <v/>
          </cell>
          <cell r="L5071">
            <v>0</v>
          </cell>
          <cell r="M5071">
            <v>6877.63</v>
          </cell>
          <cell r="R5071" t="str">
            <v>MTH1 [ФОРТС фьючерсы]</v>
          </cell>
        </row>
        <row r="5072">
          <cell r="B5072" t="str">
            <v>MTM1</v>
          </cell>
          <cell r="C5072" t="str">
            <v/>
          </cell>
          <cell r="D5072">
            <v>0</v>
          </cell>
          <cell r="E5072">
            <v>100</v>
          </cell>
          <cell r="F5072">
            <v>1</v>
          </cell>
          <cell r="G5072">
            <v>1</v>
          </cell>
          <cell r="H5072">
            <v>6568</v>
          </cell>
          <cell r="I5072">
            <v>34674</v>
          </cell>
          <cell r="J5072">
            <v>0</v>
          </cell>
          <cell r="K5072" t="str">
            <v/>
          </cell>
          <cell r="L5072">
            <v>0</v>
          </cell>
          <cell r="M5072">
            <v>6941.31</v>
          </cell>
          <cell r="R5072" t="str">
            <v>MTM1 [ФОРТС фьючерсы]</v>
          </cell>
        </row>
        <row r="5073">
          <cell r="B5073" t="str">
            <v>MTZ0</v>
          </cell>
          <cell r="C5073" t="str">
            <v/>
          </cell>
          <cell r="D5073">
            <v>33575</v>
          </cell>
          <cell r="E5073">
            <v>100</v>
          </cell>
          <cell r="F5073">
            <v>1</v>
          </cell>
          <cell r="G5073">
            <v>1</v>
          </cell>
          <cell r="H5073">
            <v>6165.43</v>
          </cell>
          <cell r="I5073">
            <v>33263</v>
          </cell>
          <cell r="J5073">
            <v>200</v>
          </cell>
          <cell r="K5073" t="str">
            <v/>
          </cell>
          <cell r="L5073">
            <v>6696353</v>
          </cell>
          <cell r="M5073">
            <v>6363.46</v>
          </cell>
          <cell r="R5073" t="str">
            <v>MTZ0 [ФОРТС фьючерсы]</v>
          </cell>
        </row>
        <row r="5074">
          <cell r="B5074" t="str">
            <v>MXH1</v>
          </cell>
          <cell r="C5074" t="str">
            <v/>
          </cell>
          <cell r="D5074">
            <v>0</v>
          </cell>
          <cell r="E5074">
            <v>1</v>
          </cell>
          <cell r="F5074">
            <v>25</v>
          </cell>
          <cell r="G5074">
            <v>25</v>
          </cell>
          <cell r="H5074">
            <v>36027.17</v>
          </cell>
          <cell r="I5074">
            <v>288125</v>
          </cell>
          <cell r="J5074">
            <v>0</v>
          </cell>
          <cell r="K5074" t="str">
            <v/>
          </cell>
          <cell r="L5074">
            <v>0</v>
          </cell>
          <cell r="M5074">
            <v>37904.17</v>
          </cell>
          <cell r="R5074" t="str">
            <v>MXH1 [ФОРТС фьючерсы]</v>
          </cell>
        </row>
        <row r="5075">
          <cell r="B5075" t="str">
            <v>MXM1</v>
          </cell>
          <cell r="C5075" t="str">
            <v/>
          </cell>
          <cell r="D5075">
            <v>0</v>
          </cell>
          <cell r="E5075">
            <v>1</v>
          </cell>
          <cell r="F5075">
            <v>25</v>
          </cell>
          <cell r="G5075">
            <v>25</v>
          </cell>
          <cell r="H5075">
            <v>36426.769999999997</v>
          </cell>
          <cell r="I5075">
            <v>289625</v>
          </cell>
          <cell r="J5075">
            <v>0</v>
          </cell>
          <cell r="K5075" t="str">
            <v/>
          </cell>
          <cell r="L5075">
            <v>0</v>
          </cell>
          <cell r="M5075">
            <v>38409.97</v>
          </cell>
          <cell r="R5075" t="str">
            <v>MXM1 [ФОРТС фьючерсы]</v>
          </cell>
        </row>
        <row r="5076">
          <cell r="B5076" t="str">
            <v>MXZ0</v>
          </cell>
          <cell r="C5076" t="str">
            <v/>
          </cell>
          <cell r="D5076">
            <v>288725</v>
          </cell>
          <cell r="E5076">
            <v>1</v>
          </cell>
          <cell r="F5076">
            <v>25</v>
          </cell>
          <cell r="G5076">
            <v>25</v>
          </cell>
          <cell r="H5076">
            <v>32933.03</v>
          </cell>
          <cell r="I5076">
            <v>287200</v>
          </cell>
          <cell r="J5076">
            <v>2627</v>
          </cell>
          <cell r="K5076" t="str">
            <v/>
          </cell>
          <cell r="L5076">
            <v>757378375</v>
          </cell>
          <cell r="M5076">
            <v>33954.86</v>
          </cell>
          <cell r="R5076" t="str">
            <v>MXZ0 [ФОРТС фьючерсы]</v>
          </cell>
        </row>
        <row r="5077">
          <cell r="B5077" t="str">
            <v>NGF1</v>
          </cell>
          <cell r="C5077" t="str">
            <v/>
          </cell>
          <cell r="D5077">
            <v>0</v>
          </cell>
          <cell r="E5077">
            <v>100</v>
          </cell>
          <cell r="F5077">
            <v>1E-3</v>
          </cell>
          <cell r="G5077">
            <v>7.8265900000000004</v>
          </cell>
          <cell r="H5077">
            <v>3885.79</v>
          </cell>
          <cell r="I5077">
            <v>3.3170000000000002</v>
          </cell>
          <cell r="J5077">
            <v>0</v>
          </cell>
          <cell r="K5077" t="str">
            <v/>
          </cell>
          <cell r="L5077">
            <v>0</v>
          </cell>
          <cell r="M5077">
            <v>4069.19</v>
          </cell>
          <cell r="R5077" t="str">
            <v>NGF1 [ФОРТС фьючерсы]</v>
          </cell>
        </row>
        <row r="5078">
          <cell r="B5078" t="str">
            <v>NGG1</v>
          </cell>
          <cell r="C5078" t="str">
            <v/>
          </cell>
          <cell r="D5078">
            <v>0</v>
          </cell>
          <cell r="E5078">
            <v>100</v>
          </cell>
          <cell r="F5078">
            <v>1E-3</v>
          </cell>
          <cell r="G5078">
            <v>7.8265900000000004</v>
          </cell>
          <cell r="H5078">
            <v>3469.61</v>
          </cell>
          <cell r="I5078">
            <v>1.28</v>
          </cell>
          <cell r="J5078">
            <v>0</v>
          </cell>
          <cell r="K5078" t="str">
            <v/>
          </cell>
          <cell r="L5078">
            <v>0</v>
          </cell>
          <cell r="M5078">
            <v>3647.67</v>
          </cell>
          <cell r="R5078" t="str">
            <v>NGG1 [ФОРТС фьючерсы]</v>
          </cell>
        </row>
        <row r="5079">
          <cell r="B5079" t="str">
            <v>NGV0</v>
          </cell>
          <cell r="C5079" t="str">
            <v/>
          </cell>
          <cell r="D5079">
            <v>2.8130000000000002</v>
          </cell>
          <cell r="E5079">
            <v>100</v>
          </cell>
          <cell r="F5079">
            <v>1E-3</v>
          </cell>
          <cell r="G5079">
            <v>7.8265900000000004</v>
          </cell>
          <cell r="H5079">
            <v>3513.55</v>
          </cell>
          <cell r="I5079">
            <v>2.8279999999999998</v>
          </cell>
          <cell r="J5079">
            <v>1854</v>
          </cell>
          <cell r="K5079" t="str">
            <v/>
          </cell>
          <cell r="L5079">
            <v>40953806.159999996</v>
          </cell>
          <cell r="M5079">
            <v>3592.75</v>
          </cell>
          <cell r="R5079" t="str">
            <v>NGV0 [ФОРТС фьючерсы]</v>
          </cell>
        </row>
        <row r="5080">
          <cell r="B5080" t="str">
            <v>NGX0</v>
          </cell>
          <cell r="C5080" t="str">
            <v/>
          </cell>
          <cell r="D5080">
            <v>3.2490000000000001</v>
          </cell>
          <cell r="E5080">
            <v>100</v>
          </cell>
          <cell r="F5080">
            <v>1E-3</v>
          </cell>
          <cell r="G5080">
            <v>7.8265900000000004</v>
          </cell>
          <cell r="H5080">
            <v>3712.32</v>
          </cell>
          <cell r="I5080">
            <v>3.2130000000000001</v>
          </cell>
          <cell r="J5080">
            <v>1</v>
          </cell>
          <cell r="K5080" t="str">
            <v/>
          </cell>
          <cell r="L5080">
            <v>25436.42</v>
          </cell>
          <cell r="M5080">
            <v>3843.78</v>
          </cell>
          <cell r="R5080" t="str">
            <v>NGX0 [ФОРТС фьючерсы]</v>
          </cell>
        </row>
        <row r="5081">
          <cell r="B5081" t="str">
            <v>NGZ0</v>
          </cell>
          <cell r="C5081" t="str">
            <v/>
          </cell>
          <cell r="D5081">
            <v>3.3</v>
          </cell>
          <cell r="E5081">
            <v>100</v>
          </cell>
          <cell r="F5081">
            <v>1E-3</v>
          </cell>
          <cell r="G5081">
            <v>7.8265900000000004</v>
          </cell>
          <cell r="H5081">
            <v>3821.75</v>
          </cell>
          <cell r="I5081">
            <v>3.33</v>
          </cell>
          <cell r="J5081">
            <v>10</v>
          </cell>
          <cell r="K5081" t="str">
            <v/>
          </cell>
          <cell r="L5081">
            <v>258277.47</v>
          </cell>
          <cell r="M5081">
            <v>3983.09</v>
          </cell>
          <cell r="R5081" t="str">
            <v>NGZ0 [ФОРТС фьючерсы]</v>
          </cell>
        </row>
        <row r="5082">
          <cell r="B5082" t="str">
            <v>NKZ0</v>
          </cell>
          <cell r="C5082" t="str">
            <v/>
          </cell>
          <cell r="D5082">
            <v>108003</v>
          </cell>
          <cell r="E5082">
            <v>100</v>
          </cell>
          <cell r="F5082">
            <v>1</v>
          </cell>
          <cell r="G5082">
            <v>1</v>
          </cell>
          <cell r="H5082">
            <v>19898.71</v>
          </cell>
          <cell r="I5082">
            <v>108428</v>
          </cell>
          <cell r="J5082">
            <v>9</v>
          </cell>
          <cell r="K5082" t="str">
            <v/>
          </cell>
          <cell r="L5082">
            <v>972535</v>
          </cell>
          <cell r="M5082">
            <v>20537.55</v>
          </cell>
          <cell r="R5082" t="str">
            <v>NKZ0 [ФОРТС фьючерсы]</v>
          </cell>
        </row>
        <row r="5083">
          <cell r="B5083" t="str">
            <v>NMH1</v>
          </cell>
          <cell r="C5083" t="str">
            <v/>
          </cell>
          <cell r="D5083">
            <v>0</v>
          </cell>
          <cell r="E5083">
            <v>100</v>
          </cell>
          <cell r="F5083">
            <v>1</v>
          </cell>
          <cell r="G5083">
            <v>1</v>
          </cell>
          <cell r="H5083">
            <v>3252.47</v>
          </cell>
          <cell r="I5083">
            <v>16394</v>
          </cell>
          <cell r="J5083">
            <v>0</v>
          </cell>
          <cell r="K5083" t="str">
            <v/>
          </cell>
          <cell r="L5083">
            <v>0</v>
          </cell>
          <cell r="M5083">
            <v>3430.69</v>
          </cell>
          <cell r="R5083" t="str">
            <v>NMH1 [ФОРТС фьючерсы]</v>
          </cell>
        </row>
        <row r="5084">
          <cell r="B5084" t="str">
            <v>NMM1</v>
          </cell>
          <cell r="C5084" t="str">
            <v/>
          </cell>
          <cell r="D5084">
            <v>0</v>
          </cell>
          <cell r="E5084">
            <v>100</v>
          </cell>
          <cell r="F5084">
            <v>1</v>
          </cell>
          <cell r="G5084">
            <v>1</v>
          </cell>
          <cell r="H5084">
            <v>3266.09</v>
          </cell>
          <cell r="I5084">
            <v>16299</v>
          </cell>
          <cell r="J5084">
            <v>0</v>
          </cell>
          <cell r="K5084" t="str">
            <v/>
          </cell>
          <cell r="L5084">
            <v>0</v>
          </cell>
          <cell r="M5084">
            <v>3452.6</v>
          </cell>
          <cell r="R5084" t="str">
            <v>NMM1 [ФОРТС фьючерсы]</v>
          </cell>
        </row>
        <row r="5085">
          <cell r="B5085" t="str">
            <v>NMZ0</v>
          </cell>
          <cell r="C5085" t="str">
            <v/>
          </cell>
          <cell r="D5085">
            <v>16450</v>
          </cell>
          <cell r="E5085">
            <v>100</v>
          </cell>
          <cell r="F5085">
            <v>1</v>
          </cell>
          <cell r="G5085">
            <v>1</v>
          </cell>
          <cell r="H5085">
            <v>3092.01</v>
          </cell>
          <cell r="I5085">
            <v>16413</v>
          </cell>
          <cell r="J5085">
            <v>22</v>
          </cell>
          <cell r="K5085" t="str">
            <v/>
          </cell>
          <cell r="L5085">
            <v>362023</v>
          </cell>
          <cell r="M5085">
            <v>3191.4</v>
          </cell>
          <cell r="R5085" t="str">
            <v>NMZ0 [ФОРТС фьючерсы]</v>
          </cell>
        </row>
        <row r="5086">
          <cell r="B5086" t="str">
            <v>NlV0</v>
          </cell>
          <cell r="C5086" t="str">
            <v/>
          </cell>
          <cell r="D5086">
            <v>0</v>
          </cell>
          <cell r="E5086">
            <v>100</v>
          </cell>
          <cell r="F5086">
            <v>5</v>
          </cell>
          <cell r="G5086">
            <v>39.132950000000001</v>
          </cell>
          <cell r="H5086">
            <v>13277.35</v>
          </cell>
          <cell r="I5086">
            <v>14260</v>
          </cell>
          <cell r="J5086">
            <v>0</v>
          </cell>
          <cell r="K5086" t="str">
            <v/>
          </cell>
          <cell r="L5086">
            <v>0</v>
          </cell>
          <cell r="M5086">
            <v>13372.18</v>
          </cell>
          <cell r="R5086" t="str">
            <v>NlV0 [ФОРТС фьючерсы]</v>
          </cell>
        </row>
        <row r="5087">
          <cell r="B5087" t="str">
            <v>O2Z0</v>
          </cell>
          <cell r="C5087" t="str">
            <v/>
          </cell>
          <cell r="D5087">
            <v>0</v>
          </cell>
          <cell r="E5087">
            <v>10</v>
          </cell>
          <cell r="F5087">
            <v>1</v>
          </cell>
          <cell r="G5087">
            <v>1</v>
          </cell>
          <cell r="H5087">
            <v>472.23</v>
          </cell>
          <cell r="I5087">
            <v>9976</v>
          </cell>
          <cell r="J5087">
            <v>0</v>
          </cell>
          <cell r="K5087" t="str">
            <v/>
          </cell>
          <cell r="L5087">
            <v>0</v>
          </cell>
          <cell r="M5087">
            <v>478.94</v>
          </cell>
          <cell r="R5087" t="str">
            <v>O2Z0 [ФОРТС фьючерсы]</v>
          </cell>
        </row>
        <row r="5088">
          <cell r="B5088" t="str">
            <v>O4Z0</v>
          </cell>
          <cell r="C5088" t="str">
            <v/>
          </cell>
          <cell r="D5088">
            <v>0</v>
          </cell>
          <cell r="E5088">
            <v>10</v>
          </cell>
          <cell r="F5088">
            <v>1</v>
          </cell>
          <cell r="G5088">
            <v>1</v>
          </cell>
          <cell r="H5088">
            <v>582.62</v>
          </cell>
          <cell r="I5088">
            <v>10175</v>
          </cell>
          <cell r="J5088">
            <v>0</v>
          </cell>
          <cell r="K5088" t="str">
            <v/>
          </cell>
          <cell r="L5088">
            <v>0</v>
          </cell>
          <cell r="M5088">
            <v>591.03</v>
          </cell>
          <cell r="R5088" t="str">
            <v>O4Z0 [ФОРТС фьючерсы]</v>
          </cell>
        </row>
        <row r="5089">
          <cell r="B5089" t="str">
            <v>O6Z0</v>
          </cell>
          <cell r="C5089" t="str">
            <v/>
          </cell>
          <cell r="D5089">
            <v>0</v>
          </cell>
          <cell r="E5089">
            <v>10</v>
          </cell>
          <cell r="F5089">
            <v>1</v>
          </cell>
          <cell r="G5089">
            <v>1</v>
          </cell>
          <cell r="H5089">
            <v>703.41</v>
          </cell>
          <cell r="I5089">
            <v>10470</v>
          </cell>
          <cell r="J5089">
            <v>0</v>
          </cell>
          <cell r="K5089" t="str">
            <v/>
          </cell>
          <cell r="L5089">
            <v>0</v>
          </cell>
          <cell r="M5089">
            <v>713.67</v>
          </cell>
          <cell r="R5089" t="str">
            <v>O6Z0 [ФОРТС фьючерсы]</v>
          </cell>
        </row>
        <row r="5090">
          <cell r="B5090" t="str">
            <v>OVZ0</v>
          </cell>
          <cell r="C5090" t="str">
            <v/>
          </cell>
          <cell r="D5090">
            <v>0</v>
          </cell>
          <cell r="E5090">
            <v>10</v>
          </cell>
          <cell r="F5090">
            <v>1</v>
          </cell>
          <cell r="G5090">
            <v>1</v>
          </cell>
          <cell r="H5090">
            <v>996.64</v>
          </cell>
          <cell r="I5090">
            <v>9325</v>
          </cell>
          <cell r="J5090">
            <v>0</v>
          </cell>
          <cell r="K5090" t="str">
            <v/>
          </cell>
          <cell r="L5090">
            <v>0</v>
          </cell>
          <cell r="M5090">
            <v>1011.5</v>
          </cell>
          <cell r="R5090" t="str">
            <v>OVZ0 [ФОРТС фьючерсы]</v>
          </cell>
        </row>
        <row r="5091">
          <cell r="B5091" t="str">
            <v>OXZ0</v>
          </cell>
          <cell r="C5091" t="str">
            <v/>
          </cell>
          <cell r="D5091">
            <v>0</v>
          </cell>
          <cell r="E5091">
            <v>10</v>
          </cell>
          <cell r="F5091">
            <v>1</v>
          </cell>
          <cell r="G5091">
            <v>1</v>
          </cell>
          <cell r="H5091">
            <v>820.58</v>
          </cell>
          <cell r="I5091">
            <v>10642</v>
          </cell>
          <cell r="J5091">
            <v>0</v>
          </cell>
          <cell r="K5091" t="str">
            <v/>
          </cell>
          <cell r="L5091">
            <v>0</v>
          </cell>
          <cell r="M5091">
            <v>832.63</v>
          </cell>
          <cell r="R5091" t="str">
            <v>OXZ0 [ФОРТС фьючерсы]</v>
          </cell>
        </row>
        <row r="5092">
          <cell r="B5092" t="str">
            <v>PDH1</v>
          </cell>
          <cell r="C5092" t="str">
            <v/>
          </cell>
          <cell r="D5092">
            <v>0</v>
          </cell>
          <cell r="E5092">
            <v>1</v>
          </cell>
          <cell r="F5092">
            <v>0.01</v>
          </cell>
          <cell r="G5092">
            <v>0.78266000000000002</v>
          </cell>
          <cell r="H5092">
            <v>48935.34</v>
          </cell>
          <cell r="I5092">
            <v>2250.5300000000002</v>
          </cell>
          <cell r="J5092">
            <v>0</v>
          </cell>
          <cell r="K5092" t="str">
            <v/>
          </cell>
          <cell r="L5092">
            <v>0</v>
          </cell>
          <cell r="M5092">
            <v>50825.78</v>
          </cell>
          <cell r="R5092" t="str">
            <v>PDH1 [ФОРТС фьючерсы]</v>
          </cell>
        </row>
        <row r="5093">
          <cell r="B5093" t="str">
            <v>PDZ0</v>
          </cell>
          <cell r="C5093" t="str">
            <v/>
          </cell>
          <cell r="D5093">
            <v>2265.06</v>
          </cell>
          <cell r="E5093">
            <v>1</v>
          </cell>
          <cell r="F5093">
            <v>0.01</v>
          </cell>
          <cell r="G5093">
            <v>0.78266000000000002</v>
          </cell>
          <cell r="H5093">
            <v>48030.05</v>
          </cell>
          <cell r="I5093">
            <v>2247.54</v>
          </cell>
          <cell r="J5093">
            <v>10</v>
          </cell>
          <cell r="K5093" t="str">
            <v/>
          </cell>
          <cell r="L5093">
            <v>1767744.83</v>
          </cell>
          <cell r="M5093">
            <v>49277.39</v>
          </cell>
          <cell r="R5093" t="str">
            <v>PDZ0 [ФОРТС фьючерсы]</v>
          </cell>
        </row>
        <row r="5094">
          <cell r="B5094" t="str">
            <v>PTH1</v>
          </cell>
          <cell r="C5094" t="str">
            <v/>
          </cell>
          <cell r="D5094">
            <v>0</v>
          </cell>
          <cell r="E5094">
            <v>1</v>
          </cell>
          <cell r="F5094">
            <v>0.1</v>
          </cell>
          <cell r="G5094">
            <v>7.8265900000000004</v>
          </cell>
          <cell r="H5094">
            <v>15253.9</v>
          </cell>
          <cell r="I5094">
            <v>876.5</v>
          </cell>
          <cell r="J5094">
            <v>0</v>
          </cell>
          <cell r="K5094" t="str">
            <v/>
          </cell>
          <cell r="L5094">
            <v>0</v>
          </cell>
          <cell r="M5094">
            <v>15837.45</v>
          </cell>
          <cell r="R5094" t="str">
            <v>PTH1 [ФОРТС фьючерсы]</v>
          </cell>
        </row>
        <row r="5095">
          <cell r="B5095" t="str">
            <v>PTM1</v>
          </cell>
          <cell r="C5095" t="str">
            <v/>
          </cell>
          <cell r="D5095">
            <v>0</v>
          </cell>
          <cell r="E5095">
            <v>1</v>
          </cell>
          <cell r="F5095">
            <v>0.1</v>
          </cell>
          <cell r="G5095">
            <v>7.8265900000000004</v>
          </cell>
          <cell r="H5095">
            <v>15601.97</v>
          </cell>
          <cell r="I5095">
            <v>885</v>
          </cell>
          <cell r="J5095">
            <v>0</v>
          </cell>
          <cell r="K5095" t="str">
            <v/>
          </cell>
          <cell r="L5095">
            <v>0</v>
          </cell>
          <cell r="M5095">
            <v>16367.66</v>
          </cell>
          <cell r="R5095" t="str">
            <v>PTM1 [ФОРТС фьючерсы]</v>
          </cell>
        </row>
        <row r="5096">
          <cell r="B5096" t="str">
            <v>PTZ0</v>
          </cell>
          <cell r="C5096" t="str">
            <v/>
          </cell>
          <cell r="D5096">
            <v>859</v>
          </cell>
          <cell r="E5096">
            <v>1</v>
          </cell>
          <cell r="F5096">
            <v>0.1</v>
          </cell>
          <cell r="G5096">
            <v>7.8265900000000004</v>
          </cell>
          <cell r="H5096">
            <v>14857.84</v>
          </cell>
          <cell r="I5096">
            <v>858.2</v>
          </cell>
          <cell r="J5096">
            <v>259</v>
          </cell>
          <cell r="K5096" t="str">
            <v/>
          </cell>
          <cell r="L5096">
            <v>17451636.460000001</v>
          </cell>
          <cell r="M5096">
            <v>15241.33</v>
          </cell>
          <cell r="R5096" t="str">
            <v>PTZ0 [ФОРТС фьючерсы]</v>
          </cell>
        </row>
        <row r="5097">
          <cell r="B5097" t="str">
            <v>PZZ0</v>
          </cell>
          <cell r="C5097" t="str">
            <v/>
          </cell>
          <cell r="D5097">
            <v>161000</v>
          </cell>
          <cell r="E5097">
            <v>10</v>
          </cell>
          <cell r="F5097">
            <v>1</v>
          </cell>
          <cell r="G5097">
            <v>1</v>
          </cell>
          <cell r="H5097">
            <v>58538.32</v>
          </cell>
          <cell r="I5097">
            <v>160205</v>
          </cell>
          <cell r="J5097">
            <v>4</v>
          </cell>
          <cell r="K5097" t="str">
            <v/>
          </cell>
          <cell r="L5097">
            <v>644000</v>
          </cell>
          <cell r="M5097">
            <v>60461.77</v>
          </cell>
          <cell r="R5097" t="str">
            <v>PZZ0 [ФОРТС фьючерсы]</v>
          </cell>
        </row>
        <row r="5098">
          <cell r="B5098" t="str">
            <v>RIH1</v>
          </cell>
          <cell r="C5098" t="str">
            <v/>
          </cell>
          <cell r="D5098">
            <v>115100</v>
          </cell>
          <cell r="E5098">
            <v>1</v>
          </cell>
          <cell r="F5098">
            <v>10</v>
          </cell>
          <cell r="G5098">
            <v>15.653180000000001</v>
          </cell>
          <cell r="H5098">
            <v>24621.08</v>
          </cell>
          <cell r="I5098">
            <v>114230</v>
          </cell>
          <cell r="J5098">
            <v>81</v>
          </cell>
          <cell r="K5098" t="str">
            <v/>
          </cell>
          <cell r="L5098">
            <v>14570386.93</v>
          </cell>
          <cell r="M5098">
            <v>25189.07</v>
          </cell>
          <cell r="R5098" t="str">
            <v>RIH1 [ФОРТС фьючерсы]</v>
          </cell>
        </row>
        <row r="5099">
          <cell r="B5099" t="str">
            <v>RIH2</v>
          </cell>
          <cell r="C5099" t="str">
            <v/>
          </cell>
          <cell r="D5099">
            <v>0</v>
          </cell>
          <cell r="E5099">
            <v>1</v>
          </cell>
          <cell r="F5099">
            <v>10</v>
          </cell>
          <cell r="G5099">
            <v>15.653180000000001</v>
          </cell>
          <cell r="H5099">
            <v>28436.36</v>
          </cell>
          <cell r="I5099">
            <v>110750</v>
          </cell>
          <cell r="J5099">
            <v>0</v>
          </cell>
          <cell r="K5099" t="str">
            <v/>
          </cell>
          <cell r="L5099">
            <v>0</v>
          </cell>
          <cell r="M5099">
            <v>30342.67</v>
          </cell>
          <cell r="R5099" t="str">
            <v>RIH2 [ФОРТС фьючерсы]</v>
          </cell>
        </row>
        <row r="5100">
          <cell r="B5100" t="str">
            <v>RIM1</v>
          </cell>
          <cell r="C5100" t="str">
            <v/>
          </cell>
          <cell r="D5100">
            <v>115370</v>
          </cell>
          <cell r="E5100">
            <v>1</v>
          </cell>
          <cell r="F5100">
            <v>10</v>
          </cell>
          <cell r="G5100">
            <v>15.653180000000001</v>
          </cell>
          <cell r="H5100">
            <v>25620.66</v>
          </cell>
          <cell r="I5100">
            <v>114680</v>
          </cell>
          <cell r="J5100">
            <v>6</v>
          </cell>
          <cell r="K5100" t="str">
            <v/>
          </cell>
          <cell r="L5100">
            <v>1082213.9099999999</v>
          </cell>
          <cell r="M5100">
            <v>26494.5</v>
          </cell>
          <cell r="R5100" t="str">
            <v>RIM1 [ФОРТС фьючерсы]</v>
          </cell>
        </row>
        <row r="5101">
          <cell r="B5101" t="str">
            <v>RIM2</v>
          </cell>
          <cell r="C5101" t="str">
            <v/>
          </cell>
          <cell r="D5101">
            <v>0</v>
          </cell>
          <cell r="E5101">
            <v>1</v>
          </cell>
          <cell r="F5101">
            <v>10</v>
          </cell>
          <cell r="G5101">
            <v>15.653180000000001</v>
          </cell>
          <cell r="H5101">
            <v>29380.57</v>
          </cell>
          <cell r="I5101">
            <v>110450</v>
          </cell>
          <cell r="J5101">
            <v>0</v>
          </cell>
          <cell r="K5101" t="str">
            <v/>
          </cell>
          <cell r="L5101">
            <v>0</v>
          </cell>
          <cell r="M5101">
            <v>31659.51</v>
          </cell>
          <cell r="R5101" t="str">
            <v>RIM2 [ФОРТС фьючерсы]</v>
          </cell>
        </row>
        <row r="5102">
          <cell r="B5102" t="str">
            <v>RIZ0</v>
          </cell>
          <cell r="C5102" t="str">
            <v/>
          </cell>
          <cell r="D5102">
            <v>115430</v>
          </cell>
          <cell r="E5102">
            <v>1</v>
          </cell>
          <cell r="F5102">
            <v>10</v>
          </cell>
          <cell r="G5102">
            <v>15.653180000000001</v>
          </cell>
          <cell r="H5102">
            <v>23920.85</v>
          </cell>
          <cell r="I5102">
            <v>114730</v>
          </cell>
          <cell r="J5102">
            <v>84633</v>
          </cell>
          <cell r="K5102" t="str">
            <v/>
          </cell>
          <cell r="L5102">
            <v>15263989914.030001</v>
          </cell>
          <cell r="M5102">
            <v>24279.4</v>
          </cell>
          <cell r="R5102" t="str">
            <v>RIZ0 [ФОРТС фьючерсы]</v>
          </cell>
        </row>
        <row r="5103">
          <cell r="B5103" t="str">
            <v>RIU1</v>
          </cell>
          <cell r="C5103" t="str">
            <v/>
          </cell>
          <cell r="D5103">
            <v>0</v>
          </cell>
          <cell r="E5103">
            <v>1</v>
          </cell>
          <cell r="F5103">
            <v>10</v>
          </cell>
          <cell r="G5103">
            <v>15.653180000000001</v>
          </cell>
          <cell r="H5103">
            <v>26537.95</v>
          </cell>
          <cell r="I5103">
            <v>112010</v>
          </cell>
          <cell r="J5103">
            <v>0</v>
          </cell>
          <cell r="K5103" t="str">
            <v/>
          </cell>
          <cell r="L5103">
            <v>0</v>
          </cell>
          <cell r="M5103">
            <v>27741.439999999999</v>
          </cell>
          <cell r="R5103" t="str">
            <v>RIU1 [ФОРТС фьючерсы]</v>
          </cell>
        </row>
        <row r="5104">
          <cell r="B5104" t="str">
            <v>RIZ1</v>
          </cell>
          <cell r="C5104" t="str">
            <v/>
          </cell>
          <cell r="D5104">
            <v>0</v>
          </cell>
          <cell r="E5104">
            <v>1</v>
          </cell>
          <cell r="F5104">
            <v>10</v>
          </cell>
          <cell r="G5104">
            <v>15.653180000000001</v>
          </cell>
          <cell r="H5104">
            <v>27577.040000000001</v>
          </cell>
          <cell r="I5104">
            <v>113000</v>
          </cell>
          <cell r="J5104">
            <v>0</v>
          </cell>
          <cell r="K5104" t="str">
            <v/>
          </cell>
          <cell r="L5104">
            <v>0</v>
          </cell>
          <cell r="M5104">
            <v>29127.62</v>
          </cell>
          <cell r="R5104" t="str">
            <v>RIZ1 [ФОРТС фьючерсы]</v>
          </cell>
        </row>
        <row r="5105">
          <cell r="B5105" t="str">
            <v>RNH1</v>
          </cell>
          <cell r="C5105" t="str">
            <v/>
          </cell>
          <cell r="D5105">
            <v>0</v>
          </cell>
          <cell r="E5105">
            <v>100</v>
          </cell>
          <cell r="F5105">
            <v>1</v>
          </cell>
          <cell r="G5105">
            <v>1</v>
          </cell>
          <cell r="H5105">
            <v>7378.49</v>
          </cell>
          <cell r="I5105">
            <v>38728</v>
          </cell>
          <cell r="J5105">
            <v>0</v>
          </cell>
          <cell r="K5105" t="str">
            <v/>
          </cell>
          <cell r="L5105">
            <v>0</v>
          </cell>
          <cell r="M5105">
            <v>7781.48</v>
          </cell>
          <cell r="R5105" t="str">
            <v>RNH1 [ФОРТС фьючерсы]</v>
          </cell>
        </row>
        <row r="5106">
          <cell r="B5106" t="str">
            <v>RNM1</v>
          </cell>
          <cell r="C5106" t="str">
            <v/>
          </cell>
          <cell r="D5106">
            <v>0</v>
          </cell>
          <cell r="E5106">
            <v>100</v>
          </cell>
          <cell r="F5106">
            <v>1</v>
          </cell>
          <cell r="G5106">
            <v>1</v>
          </cell>
          <cell r="H5106">
            <v>7429.6</v>
          </cell>
          <cell r="I5106">
            <v>39133</v>
          </cell>
          <cell r="J5106">
            <v>0</v>
          </cell>
          <cell r="K5106" t="str">
            <v/>
          </cell>
          <cell r="L5106">
            <v>0</v>
          </cell>
          <cell r="M5106">
            <v>7851.96</v>
          </cell>
          <cell r="R5106" t="str">
            <v>RNM1 [ФОРТС фьючерсы]</v>
          </cell>
        </row>
        <row r="5107">
          <cell r="B5107" t="str">
            <v>RNZ0</v>
          </cell>
          <cell r="C5107" t="str">
            <v/>
          </cell>
          <cell r="D5107">
            <v>38287</v>
          </cell>
          <cell r="E5107">
            <v>100</v>
          </cell>
          <cell r="F5107">
            <v>1</v>
          </cell>
          <cell r="G5107">
            <v>1</v>
          </cell>
          <cell r="H5107">
            <v>6986.67</v>
          </cell>
          <cell r="I5107">
            <v>38223</v>
          </cell>
          <cell r="J5107">
            <v>531</v>
          </cell>
          <cell r="K5107" t="str">
            <v/>
          </cell>
          <cell r="L5107">
            <v>20282401</v>
          </cell>
          <cell r="M5107">
            <v>7210.93</v>
          </cell>
          <cell r="R5107" t="str">
            <v>RNZ0 [ФОРТС фьючерсы]</v>
          </cell>
        </row>
        <row r="5108">
          <cell r="B5108" t="str">
            <v>RRF1</v>
          </cell>
          <cell r="C5108" t="str">
            <v/>
          </cell>
          <cell r="D5108">
            <v>0</v>
          </cell>
          <cell r="E5108">
            <v>1000000</v>
          </cell>
          <cell r="F5108">
            <v>0.01</v>
          </cell>
          <cell r="G5108">
            <v>8.2191799999999997</v>
          </cell>
          <cell r="H5108">
            <v>1643.84</v>
          </cell>
          <cell r="I5108">
            <v>95.76</v>
          </cell>
          <cell r="J5108">
            <v>0</v>
          </cell>
          <cell r="K5108" t="str">
            <v/>
          </cell>
          <cell r="L5108">
            <v>0</v>
          </cell>
          <cell r="M5108">
            <v>1643.84</v>
          </cell>
          <cell r="R5108" t="str">
            <v>RRF1 [ФОРТС фьючерсы]</v>
          </cell>
        </row>
        <row r="5109">
          <cell r="B5109" t="str">
            <v>RRG1</v>
          </cell>
          <cell r="C5109" t="str">
            <v/>
          </cell>
          <cell r="D5109">
            <v>0</v>
          </cell>
          <cell r="E5109">
            <v>1000000</v>
          </cell>
          <cell r="F5109">
            <v>0.01</v>
          </cell>
          <cell r="G5109">
            <v>7.6712300000000004</v>
          </cell>
          <cell r="H5109">
            <v>1616.44</v>
          </cell>
          <cell r="I5109">
            <v>95.74</v>
          </cell>
          <cell r="J5109">
            <v>0</v>
          </cell>
          <cell r="K5109" t="str">
            <v/>
          </cell>
          <cell r="L5109">
            <v>0</v>
          </cell>
          <cell r="M5109">
            <v>1616.44</v>
          </cell>
          <cell r="R5109" t="str">
            <v>RRG1 [ФОРТС фьючерсы]</v>
          </cell>
        </row>
        <row r="5110">
          <cell r="B5110" t="str">
            <v>RRH1</v>
          </cell>
          <cell r="C5110" t="str">
            <v/>
          </cell>
          <cell r="D5110">
            <v>0</v>
          </cell>
          <cell r="E5110">
            <v>1000000</v>
          </cell>
          <cell r="F5110">
            <v>0.01</v>
          </cell>
          <cell r="G5110">
            <v>9.0411000000000001</v>
          </cell>
          <cell r="H5110">
            <v>1684.94</v>
          </cell>
          <cell r="I5110">
            <v>95.65</v>
          </cell>
          <cell r="J5110">
            <v>0</v>
          </cell>
          <cell r="K5110" t="str">
            <v/>
          </cell>
          <cell r="L5110">
            <v>0</v>
          </cell>
          <cell r="M5110">
            <v>1684.94</v>
          </cell>
          <cell r="R5110" t="str">
            <v>RRH1 [ФОРТС фьючерсы]</v>
          </cell>
        </row>
        <row r="5111">
          <cell r="B5111" t="str">
            <v>RRJ1</v>
          </cell>
          <cell r="C5111" t="str">
            <v/>
          </cell>
          <cell r="D5111">
            <v>0</v>
          </cell>
          <cell r="E5111">
            <v>1000000</v>
          </cell>
          <cell r="F5111">
            <v>0.01</v>
          </cell>
          <cell r="G5111">
            <v>8.2191799999999997</v>
          </cell>
          <cell r="H5111">
            <v>1643.84</v>
          </cell>
          <cell r="I5111">
            <v>95.69</v>
          </cell>
          <cell r="J5111">
            <v>0</v>
          </cell>
          <cell r="K5111" t="str">
            <v/>
          </cell>
          <cell r="L5111">
            <v>0</v>
          </cell>
          <cell r="M5111">
            <v>1643.84</v>
          </cell>
          <cell r="R5111" t="str">
            <v>RRJ1 [ФОРТС фьючерсы]</v>
          </cell>
        </row>
        <row r="5112">
          <cell r="B5112" t="str">
            <v>RRK1</v>
          </cell>
          <cell r="C5112" t="str">
            <v/>
          </cell>
          <cell r="D5112">
            <v>0</v>
          </cell>
          <cell r="E5112">
            <v>1000000</v>
          </cell>
          <cell r="F5112">
            <v>0.01</v>
          </cell>
          <cell r="G5112">
            <v>8.49315</v>
          </cell>
          <cell r="H5112">
            <v>1657.54</v>
          </cell>
          <cell r="I5112">
            <v>95.68</v>
          </cell>
          <cell r="J5112">
            <v>0</v>
          </cell>
          <cell r="K5112" t="str">
            <v/>
          </cell>
          <cell r="L5112">
            <v>0</v>
          </cell>
          <cell r="M5112">
            <v>1657.54</v>
          </cell>
          <cell r="R5112" t="str">
            <v>RRK1 [ФОРТС фьючерсы]</v>
          </cell>
        </row>
        <row r="5113">
          <cell r="B5113" t="str">
            <v>RRM1</v>
          </cell>
          <cell r="C5113" t="str">
            <v/>
          </cell>
          <cell r="D5113">
            <v>0</v>
          </cell>
          <cell r="E5113">
            <v>1000000</v>
          </cell>
          <cell r="F5113">
            <v>0.01</v>
          </cell>
          <cell r="G5113">
            <v>8.2191799999999997</v>
          </cell>
          <cell r="H5113">
            <v>1643.84</v>
          </cell>
          <cell r="I5113">
            <v>95.69</v>
          </cell>
          <cell r="J5113">
            <v>0</v>
          </cell>
          <cell r="K5113" t="str">
            <v/>
          </cell>
          <cell r="L5113">
            <v>0</v>
          </cell>
          <cell r="M5113">
            <v>1643.84</v>
          </cell>
          <cell r="R5113" t="str">
            <v>RRM1 [ФОРТС фьючерсы]</v>
          </cell>
        </row>
        <row r="5114">
          <cell r="B5114" t="str">
            <v>RRU0</v>
          </cell>
          <cell r="C5114" t="str">
            <v/>
          </cell>
          <cell r="D5114">
            <v>0</v>
          </cell>
          <cell r="E5114">
            <v>1000000</v>
          </cell>
          <cell r="F5114">
            <v>0.01</v>
          </cell>
          <cell r="G5114">
            <v>8.2191799999999997</v>
          </cell>
          <cell r="H5114">
            <v>219.66</v>
          </cell>
          <cell r="I5114">
            <v>95.84</v>
          </cell>
          <cell r="J5114">
            <v>0</v>
          </cell>
          <cell r="K5114" t="str">
            <v/>
          </cell>
          <cell r="L5114">
            <v>0</v>
          </cell>
          <cell r="M5114">
            <v>219.66</v>
          </cell>
          <cell r="R5114" t="str">
            <v>RRU0 [ФОРТС фьючерсы]</v>
          </cell>
        </row>
        <row r="5115">
          <cell r="B5115" t="str">
            <v>RRV0</v>
          </cell>
          <cell r="C5115" t="str">
            <v/>
          </cell>
          <cell r="D5115">
            <v>0</v>
          </cell>
          <cell r="E5115">
            <v>1000000</v>
          </cell>
          <cell r="F5115">
            <v>0.01</v>
          </cell>
          <cell r="G5115">
            <v>8.2191799999999997</v>
          </cell>
          <cell r="H5115">
            <v>1643.84</v>
          </cell>
          <cell r="I5115">
            <v>95.85</v>
          </cell>
          <cell r="J5115">
            <v>0</v>
          </cell>
          <cell r="K5115" t="str">
            <v/>
          </cell>
          <cell r="L5115">
            <v>0</v>
          </cell>
          <cell r="M5115">
            <v>1643.84</v>
          </cell>
          <cell r="R5115" t="str">
            <v>RRV0 [ФОРТС фьючерсы]</v>
          </cell>
        </row>
        <row r="5116">
          <cell r="B5116" t="str">
            <v>RRX0</v>
          </cell>
          <cell r="C5116" t="str">
            <v/>
          </cell>
          <cell r="D5116">
            <v>0</v>
          </cell>
          <cell r="E5116">
            <v>1000000</v>
          </cell>
          <cell r="F5116">
            <v>0.01</v>
          </cell>
          <cell r="G5116">
            <v>8.49315</v>
          </cell>
          <cell r="H5116">
            <v>1657.54</v>
          </cell>
          <cell r="I5116">
            <v>95.84</v>
          </cell>
          <cell r="J5116">
            <v>0</v>
          </cell>
          <cell r="K5116" t="str">
            <v/>
          </cell>
          <cell r="L5116">
            <v>0</v>
          </cell>
          <cell r="M5116">
            <v>1657.54</v>
          </cell>
          <cell r="R5116" t="str">
            <v>RRX0 [ФОРТС фьючерсы]</v>
          </cell>
        </row>
        <row r="5117">
          <cell r="B5117" t="str">
            <v>RRZ0</v>
          </cell>
          <cell r="C5117" t="str">
            <v/>
          </cell>
          <cell r="D5117">
            <v>0</v>
          </cell>
          <cell r="E5117">
            <v>1000000</v>
          </cell>
          <cell r="F5117">
            <v>0.01</v>
          </cell>
          <cell r="G5117">
            <v>8.2191799999999997</v>
          </cell>
          <cell r="H5117">
            <v>1643.84</v>
          </cell>
          <cell r="I5117">
            <v>95.81</v>
          </cell>
          <cell r="J5117">
            <v>0</v>
          </cell>
          <cell r="K5117" t="str">
            <v/>
          </cell>
          <cell r="L5117">
            <v>0</v>
          </cell>
          <cell r="M5117">
            <v>1643.84</v>
          </cell>
          <cell r="R5117" t="str">
            <v>RRZ0 [ФОРТС фьючерсы]</v>
          </cell>
        </row>
        <row r="5118">
          <cell r="B5118" t="str">
            <v>RSZ0</v>
          </cell>
          <cell r="C5118" t="str">
            <v/>
          </cell>
          <cell r="D5118">
            <v>0</v>
          </cell>
          <cell r="E5118">
            <v>1</v>
          </cell>
          <cell r="F5118">
            <v>1</v>
          </cell>
          <cell r="G5118">
            <v>10</v>
          </cell>
          <cell r="H5118">
            <v>30805.38</v>
          </cell>
          <cell r="I5118">
            <v>18800</v>
          </cell>
          <cell r="J5118">
            <v>0</v>
          </cell>
          <cell r="K5118" t="str">
            <v/>
          </cell>
          <cell r="L5118">
            <v>0</v>
          </cell>
          <cell r="M5118">
            <v>31783.35</v>
          </cell>
          <cell r="R5118" t="str">
            <v>RSZ0 [ФОРТС фьючерсы]</v>
          </cell>
        </row>
        <row r="5119">
          <cell r="B5119" t="str">
            <v>RTZ0</v>
          </cell>
          <cell r="C5119" t="str">
            <v/>
          </cell>
          <cell r="D5119">
            <v>9868</v>
          </cell>
          <cell r="E5119">
            <v>100</v>
          </cell>
          <cell r="F5119">
            <v>1</v>
          </cell>
          <cell r="G5119">
            <v>1</v>
          </cell>
          <cell r="H5119">
            <v>2095.85</v>
          </cell>
          <cell r="I5119">
            <v>9945</v>
          </cell>
          <cell r="J5119">
            <v>19</v>
          </cell>
          <cell r="K5119" t="str">
            <v/>
          </cell>
          <cell r="L5119">
            <v>187587</v>
          </cell>
          <cell r="M5119">
            <v>2163.56</v>
          </cell>
          <cell r="R5119" t="str">
            <v>RTZ0 [ФОРТС фьючерсы]</v>
          </cell>
        </row>
        <row r="5120">
          <cell r="B5120" t="str">
            <v>SAH1</v>
          </cell>
          <cell r="C5120" t="str">
            <v/>
          </cell>
          <cell r="D5120">
            <v>0</v>
          </cell>
          <cell r="E5120">
            <v>1016</v>
          </cell>
          <cell r="F5120">
            <v>0.01</v>
          </cell>
          <cell r="G5120">
            <v>10.16</v>
          </cell>
          <cell r="H5120">
            <v>3465.8</v>
          </cell>
          <cell r="I5120">
            <v>21.42</v>
          </cell>
          <cell r="J5120">
            <v>0</v>
          </cell>
          <cell r="K5120" t="str">
            <v/>
          </cell>
          <cell r="L5120">
            <v>0</v>
          </cell>
          <cell r="M5120">
            <v>3594.02</v>
          </cell>
          <cell r="R5120" t="str">
            <v>SAH1 [ФОРТС фьючерсы]</v>
          </cell>
        </row>
        <row r="5121">
          <cell r="B5121" t="str">
            <v>SAV0</v>
          </cell>
          <cell r="C5121" t="str">
            <v/>
          </cell>
          <cell r="D5121">
            <v>0</v>
          </cell>
          <cell r="E5121">
            <v>1016</v>
          </cell>
          <cell r="F5121">
            <v>0.01</v>
          </cell>
          <cell r="G5121">
            <v>10.16</v>
          </cell>
          <cell r="H5121">
            <v>3117.65</v>
          </cell>
          <cell r="I5121">
            <v>20.399999999999999</v>
          </cell>
          <cell r="J5121">
            <v>0</v>
          </cell>
          <cell r="K5121" t="str">
            <v/>
          </cell>
          <cell r="L5121">
            <v>0</v>
          </cell>
          <cell r="M5121">
            <v>3120.72</v>
          </cell>
          <cell r="R5121" t="str">
            <v>SAV0 [ФОРТС фьючерсы]</v>
          </cell>
        </row>
        <row r="5122">
          <cell r="B5122" t="str">
            <v>SGZ0</v>
          </cell>
          <cell r="C5122" t="str">
            <v/>
          </cell>
          <cell r="D5122">
            <v>38639</v>
          </cell>
          <cell r="E5122">
            <v>1000</v>
          </cell>
          <cell r="F5122">
            <v>1</v>
          </cell>
          <cell r="G5122">
            <v>1</v>
          </cell>
          <cell r="H5122">
            <v>7018.69</v>
          </cell>
          <cell r="I5122">
            <v>38595</v>
          </cell>
          <cell r="J5122">
            <v>232</v>
          </cell>
          <cell r="K5122" t="str">
            <v/>
          </cell>
          <cell r="L5122">
            <v>8938226</v>
          </cell>
          <cell r="M5122">
            <v>7243.92</v>
          </cell>
          <cell r="R5122" t="str">
            <v>SGZ0 [ФОРТС фьючерсы]</v>
          </cell>
        </row>
        <row r="5123">
          <cell r="B5123" t="str">
            <v>SLV0</v>
          </cell>
          <cell r="C5123" t="str">
            <v/>
          </cell>
          <cell r="D5123">
            <v>0</v>
          </cell>
          <cell r="E5123">
            <v>100</v>
          </cell>
          <cell r="F5123">
            <v>0.01</v>
          </cell>
          <cell r="G5123">
            <v>1</v>
          </cell>
          <cell r="H5123">
            <v>1066.52</v>
          </cell>
          <cell r="I5123">
            <v>57.91</v>
          </cell>
          <cell r="J5123">
            <v>0</v>
          </cell>
          <cell r="K5123" t="str">
            <v/>
          </cell>
          <cell r="L5123">
            <v>0</v>
          </cell>
          <cell r="M5123">
            <v>1078.56</v>
          </cell>
          <cell r="R5123" t="str">
            <v>SLV0 [ФОРТС фьючерсы]</v>
          </cell>
        </row>
        <row r="5124">
          <cell r="B5124" t="str">
            <v>SMU0</v>
          </cell>
          <cell r="C5124" t="str">
            <v/>
          </cell>
          <cell r="D5124" t="str">
            <v/>
          </cell>
          <cell r="E5124">
            <v>10</v>
          </cell>
          <cell r="F5124">
            <v>0.01</v>
          </cell>
          <cell r="G5124" t="str">
            <v/>
          </cell>
          <cell r="H5124" t="str">
            <v/>
          </cell>
          <cell r="I5124" t="str">
            <v/>
          </cell>
          <cell r="J5124" t="str">
            <v/>
          </cell>
          <cell r="K5124" t="str">
            <v/>
          </cell>
          <cell r="L5124" t="str">
            <v/>
          </cell>
          <cell r="M5124" t="str">
            <v/>
          </cell>
          <cell r="R5124" t="str">
            <v>SMU0 [ФОРТС фьючерсы]</v>
          </cell>
        </row>
        <row r="5125">
          <cell r="B5125" t="str">
            <v>SNH1</v>
          </cell>
          <cell r="C5125" t="str">
            <v/>
          </cell>
          <cell r="D5125">
            <v>0</v>
          </cell>
          <cell r="E5125">
            <v>1000</v>
          </cell>
          <cell r="F5125">
            <v>1</v>
          </cell>
          <cell r="G5125">
            <v>1</v>
          </cell>
          <cell r="H5125">
            <v>6706.18</v>
          </cell>
          <cell r="I5125">
            <v>35385</v>
          </cell>
          <cell r="J5125">
            <v>0</v>
          </cell>
          <cell r="K5125" t="str">
            <v/>
          </cell>
          <cell r="L5125">
            <v>0</v>
          </cell>
          <cell r="M5125">
            <v>7072.29</v>
          </cell>
          <cell r="R5125" t="str">
            <v>SNH1 [ФОРТС фьючерсы]</v>
          </cell>
        </row>
        <row r="5126">
          <cell r="B5126" t="str">
            <v>SNZ0</v>
          </cell>
          <cell r="C5126" t="str">
            <v/>
          </cell>
          <cell r="D5126">
            <v>35149</v>
          </cell>
          <cell r="E5126">
            <v>1000</v>
          </cell>
          <cell r="F5126">
            <v>1</v>
          </cell>
          <cell r="G5126">
            <v>1</v>
          </cell>
          <cell r="H5126">
            <v>6347.49</v>
          </cell>
          <cell r="I5126">
            <v>34908</v>
          </cell>
          <cell r="J5126">
            <v>325</v>
          </cell>
          <cell r="K5126" t="str">
            <v/>
          </cell>
          <cell r="L5126">
            <v>11390474</v>
          </cell>
          <cell r="M5126">
            <v>6551.18</v>
          </cell>
          <cell r="R5126" t="str">
            <v>SNZ0 [ФОРТС фьючерсы]</v>
          </cell>
        </row>
        <row r="5127">
          <cell r="B5127" t="str">
            <v>SPZ0</v>
          </cell>
          <cell r="C5127" t="str">
            <v/>
          </cell>
          <cell r="D5127">
            <v>20654</v>
          </cell>
          <cell r="E5127">
            <v>100</v>
          </cell>
          <cell r="F5127">
            <v>1</v>
          </cell>
          <cell r="G5127">
            <v>1</v>
          </cell>
          <cell r="H5127">
            <v>4019.62</v>
          </cell>
          <cell r="I5127">
            <v>20599</v>
          </cell>
          <cell r="J5127">
            <v>641</v>
          </cell>
          <cell r="K5127" t="str">
            <v/>
          </cell>
          <cell r="L5127">
            <v>13226700</v>
          </cell>
          <cell r="M5127">
            <v>4149.03</v>
          </cell>
          <cell r="R5127" t="str">
            <v>SPZ0 [ФОРТС фьючерсы]</v>
          </cell>
        </row>
        <row r="5128">
          <cell r="B5128" t="str">
            <v>SRH1</v>
          </cell>
          <cell r="C5128" t="str">
            <v/>
          </cell>
          <cell r="D5128">
            <v>21713</v>
          </cell>
          <cell r="E5128">
            <v>100</v>
          </cell>
          <cell r="F5128">
            <v>1</v>
          </cell>
          <cell r="G5128">
            <v>1</v>
          </cell>
          <cell r="H5128">
            <v>4374.5</v>
          </cell>
          <cell r="I5128">
            <v>21611</v>
          </cell>
          <cell r="J5128">
            <v>7</v>
          </cell>
          <cell r="K5128" t="str">
            <v/>
          </cell>
          <cell r="L5128">
            <v>151896</v>
          </cell>
          <cell r="M5128">
            <v>4614.57</v>
          </cell>
          <cell r="R5128" t="str">
            <v>SRH1 [ФОРТС фьючерсы]</v>
          </cell>
        </row>
        <row r="5129">
          <cell r="B5129" t="str">
            <v>SRM1</v>
          </cell>
          <cell r="C5129" t="str">
            <v/>
          </cell>
          <cell r="D5129">
            <v>21900</v>
          </cell>
          <cell r="E5129">
            <v>100</v>
          </cell>
          <cell r="F5129">
            <v>1</v>
          </cell>
          <cell r="G5129">
            <v>1</v>
          </cell>
          <cell r="H5129">
            <v>4399.1099999999997</v>
          </cell>
          <cell r="I5129">
            <v>21715</v>
          </cell>
          <cell r="J5129">
            <v>3</v>
          </cell>
          <cell r="K5129" t="str">
            <v/>
          </cell>
          <cell r="L5129">
            <v>65678</v>
          </cell>
          <cell r="M5129">
            <v>4650.53</v>
          </cell>
          <cell r="R5129" t="str">
            <v>SRM1 [ФОРТС фьючерсы]</v>
          </cell>
        </row>
        <row r="5130">
          <cell r="B5130" t="str">
            <v>SRZ0</v>
          </cell>
          <cell r="C5130" t="str">
            <v/>
          </cell>
          <cell r="D5130">
            <v>21402</v>
          </cell>
          <cell r="E5130">
            <v>100</v>
          </cell>
          <cell r="F5130">
            <v>1</v>
          </cell>
          <cell r="G5130">
            <v>1</v>
          </cell>
          <cell r="H5130">
            <v>4159.51</v>
          </cell>
          <cell r="I5130">
            <v>21360</v>
          </cell>
          <cell r="J5130">
            <v>15911</v>
          </cell>
          <cell r="K5130" t="str">
            <v/>
          </cell>
          <cell r="L5130">
            <v>340576898</v>
          </cell>
          <cell r="M5130">
            <v>4293.41</v>
          </cell>
          <cell r="R5130" t="str">
            <v>SRZ0 [ФОРТС фьючерсы]</v>
          </cell>
        </row>
        <row r="5131">
          <cell r="B5131" t="str">
            <v>SVH1</v>
          </cell>
          <cell r="C5131" t="str">
            <v/>
          </cell>
          <cell r="D5131">
            <v>23.04</v>
          </cell>
          <cell r="E5131">
            <v>10</v>
          </cell>
          <cell r="F5131">
            <v>0.01</v>
          </cell>
          <cell r="G5131">
            <v>7.8265900000000004</v>
          </cell>
          <cell r="H5131">
            <v>3344.14</v>
          </cell>
          <cell r="I5131">
            <v>23.15</v>
          </cell>
          <cell r="J5131">
            <v>26</v>
          </cell>
          <cell r="K5131" t="str">
            <v/>
          </cell>
          <cell r="L5131">
            <v>472170.35</v>
          </cell>
          <cell r="M5131">
            <v>3470.78</v>
          </cell>
          <cell r="R5131" t="str">
            <v>SVH1 [ФОРТС фьючерсы]</v>
          </cell>
        </row>
        <row r="5132">
          <cell r="B5132" t="str">
            <v>SVM1</v>
          </cell>
          <cell r="C5132" t="str">
            <v/>
          </cell>
          <cell r="D5132">
            <v>0</v>
          </cell>
          <cell r="E5132">
            <v>10</v>
          </cell>
          <cell r="F5132">
            <v>0.01</v>
          </cell>
          <cell r="G5132">
            <v>7.8265900000000004</v>
          </cell>
          <cell r="H5132">
            <v>3440.54</v>
          </cell>
          <cell r="I5132">
            <v>23.4</v>
          </cell>
          <cell r="J5132">
            <v>0</v>
          </cell>
          <cell r="K5132" t="str">
            <v/>
          </cell>
          <cell r="L5132">
            <v>0</v>
          </cell>
          <cell r="M5132">
            <v>3607.25</v>
          </cell>
          <cell r="R5132" t="str">
            <v>SVM1 [ФОРТС фьючерсы]</v>
          </cell>
        </row>
        <row r="5133">
          <cell r="B5133" t="str">
            <v>SVZ0</v>
          </cell>
          <cell r="C5133" t="str">
            <v/>
          </cell>
          <cell r="D5133">
            <v>22.95</v>
          </cell>
          <cell r="E5133">
            <v>10</v>
          </cell>
          <cell r="F5133">
            <v>0.01</v>
          </cell>
          <cell r="G5133">
            <v>7.8265900000000004</v>
          </cell>
          <cell r="H5133">
            <v>3238.99</v>
          </cell>
          <cell r="I5133">
            <v>23.03</v>
          </cell>
          <cell r="J5133">
            <v>88316</v>
          </cell>
          <cell r="K5133" t="str">
            <v/>
          </cell>
          <cell r="L5133">
            <v>1594211774.5</v>
          </cell>
          <cell r="M5133">
            <v>3321.96</v>
          </cell>
          <cell r="R5133" t="str">
            <v>SVZ0 [ФОРТС фьючерсы]</v>
          </cell>
        </row>
        <row r="5134">
          <cell r="B5134" t="str">
            <v>SiH1</v>
          </cell>
          <cell r="C5134" t="str">
            <v/>
          </cell>
          <cell r="D5134">
            <v>79650</v>
          </cell>
          <cell r="E5134">
            <v>1000</v>
          </cell>
          <cell r="F5134">
            <v>1</v>
          </cell>
          <cell r="G5134">
            <v>1</v>
          </cell>
          <cell r="H5134">
            <v>5589.08</v>
          </cell>
          <cell r="I5134">
            <v>79720</v>
          </cell>
          <cell r="J5134">
            <v>1671</v>
          </cell>
          <cell r="K5134" t="str">
            <v/>
          </cell>
          <cell r="L5134">
            <v>133220121</v>
          </cell>
          <cell r="M5134">
            <v>5712.71</v>
          </cell>
          <cell r="R5134" t="str">
            <v>SiH1 [ФОРТС фьючерсы]</v>
          </cell>
        </row>
        <row r="5135">
          <cell r="B5135" t="str">
            <v>SiH2</v>
          </cell>
          <cell r="C5135" t="str">
            <v/>
          </cell>
          <cell r="D5135">
            <v>82400</v>
          </cell>
          <cell r="E5135">
            <v>1000</v>
          </cell>
          <cell r="F5135">
            <v>1</v>
          </cell>
          <cell r="G5135">
            <v>1</v>
          </cell>
          <cell r="H5135">
            <v>7494.45</v>
          </cell>
          <cell r="I5135">
            <v>82415</v>
          </cell>
          <cell r="J5135">
            <v>14</v>
          </cell>
          <cell r="K5135" t="str">
            <v/>
          </cell>
          <cell r="L5135">
            <v>1134913</v>
          </cell>
          <cell r="M5135">
            <v>7949.52</v>
          </cell>
          <cell r="R5135" t="str">
            <v>SiH2 [ФОРТС фьючерсы]</v>
          </cell>
        </row>
        <row r="5136">
          <cell r="B5136" t="str">
            <v>SiM1</v>
          </cell>
          <cell r="C5136" t="str">
            <v/>
          </cell>
          <cell r="D5136">
            <v>80351</v>
          </cell>
          <cell r="E5136">
            <v>1000</v>
          </cell>
          <cell r="F5136">
            <v>1</v>
          </cell>
          <cell r="G5136">
            <v>1</v>
          </cell>
          <cell r="H5136">
            <v>6046.68</v>
          </cell>
          <cell r="I5136">
            <v>80521</v>
          </cell>
          <cell r="J5136">
            <v>39</v>
          </cell>
          <cell r="K5136" t="str">
            <v/>
          </cell>
          <cell r="L5136">
            <v>3136471</v>
          </cell>
          <cell r="M5136">
            <v>6241.23</v>
          </cell>
          <cell r="R5136" t="str">
            <v>SiM1 [ФОРТС фьючерсы]</v>
          </cell>
        </row>
        <row r="5137">
          <cell r="B5137" t="str">
            <v>SiM2</v>
          </cell>
          <cell r="C5137" t="str">
            <v/>
          </cell>
          <cell r="D5137">
            <v>0</v>
          </cell>
          <cell r="E5137">
            <v>1000</v>
          </cell>
          <cell r="F5137">
            <v>1</v>
          </cell>
          <cell r="G5137">
            <v>1</v>
          </cell>
          <cell r="H5137">
            <v>8020.45</v>
          </cell>
          <cell r="I5137">
            <v>83856</v>
          </cell>
          <cell r="J5137">
            <v>0</v>
          </cell>
          <cell r="K5137" t="str">
            <v/>
          </cell>
          <cell r="L5137">
            <v>0</v>
          </cell>
          <cell r="M5137">
            <v>8577.64</v>
          </cell>
          <cell r="R5137" t="str">
            <v>SiM2 [ФОРТС фьючерсы]</v>
          </cell>
        </row>
        <row r="5138">
          <cell r="B5138" t="str">
            <v>SiZ0</v>
          </cell>
          <cell r="C5138" t="str">
            <v/>
          </cell>
          <cell r="D5138">
            <v>78862</v>
          </cell>
          <cell r="E5138">
            <v>1000</v>
          </cell>
          <cell r="F5138">
            <v>1</v>
          </cell>
          <cell r="G5138">
            <v>1</v>
          </cell>
          <cell r="H5138">
            <v>5265.7</v>
          </cell>
          <cell r="I5138">
            <v>78966</v>
          </cell>
          <cell r="J5138">
            <v>663917</v>
          </cell>
          <cell r="K5138" t="str">
            <v/>
          </cell>
          <cell r="L5138">
            <v>52422401065</v>
          </cell>
          <cell r="M5138">
            <v>5342.43</v>
          </cell>
          <cell r="R5138" t="str">
            <v>SiZ0 [ФОРТС фьючерсы]</v>
          </cell>
        </row>
        <row r="5139">
          <cell r="B5139" t="str">
            <v>SiU1</v>
          </cell>
          <cell r="C5139" t="str">
            <v/>
          </cell>
          <cell r="D5139">
            <v>81370</v>
          </cell>
          <cell r="E5139">
            <v>1000</v>
          </cell>
          <cell r="F5139">
            <v>1</v>
          </cell>
          <cell r="G5139">
            <v>1</v>
          </cell>
          <cell r="H5139">
            <v>6529.63</v>
          </cell>
          <cell r="I5139">
            <v>81367</v>
          </cell>
          <cell r="J5139">
            <v>8</v>
          </cell>
          <cell r="K5139" t="str">
            <v/>
          </cell>
          <cell r="L5139">
            <v>649390</v>
          </cell>
          <cell r="M5139">
            <v>6804.41</v>
          </cell>
          <cell r="R5139" t="str">
            <v>SiU1 [ФОРТС фьючерсы]</v>
          </cell>
        </row>
        <row r="5140">
          <cell r="B5140" t="str">
            <v>SiZ1</v>
          </cell>
          <cell r="C5140" t="str">
            <v/>
          </cell>
          <cell r="D5140">
            <v>81877</v>
          </cell>
          <cell r="E5140">
            <v>1000</v>
          </cell>
          <cell r="F5140">
            <v>1</v>
          </cell>
          <cell r="G5140">
            <v>1</v>
          </cell>
          <cell r="H5140">
            <v>7009.58</v>
          </cell>
          <cell r="I5140">
            <v>81866</v>
          </cell>
          <cell r="J5140">
            <v>46</v>
          </cell>
          <cell r="K5140" t="str">
            <v/>
          </cell>
          <cell r="L5140">
            <v>3766095</v>
          </cell>
          <cell r="M5140">
            <v>7371.09</v>
          </cell>
          <cell r="R5140" t="str">
            <v>SiZ1 [ФОРТС фьючерсы]</v>
          </cell>
        </row>
        <row r="5141">
          <cell r="B5141" t="str">
            <v>TIZ0</v>
          </cell>
          <cell r="C5141" t="str">
            <v/>
          </cell>
          <cell r="D5141">
            <v>0</v>
          </cell>
          <cell r="E5141">
            <v>10</v>
          </cell>
          <cell r="F5141">
            <v>1</v>
          </cell>
          <cell r="G5141">
            <v>1</v>
          </cell>
          <cell r="H5141">
            <v>7346.97</v>
          </cell>
          <cell r="I5141">
            <v>20014</v>
          </cell>
          <cell r="J5141">
            <v>0</v>
          </cell>
          <cell r="K5141" t="str">
            <v/>
          </cell>
          <cell r="L5141">
            <v>0</v>
          </cell>
          <cell r="M5141">
            <v>7588.4</v>
          </cell>
          <cell r="R5141" t="str">
            <v>TIZ0 [ФОРТС фьючерсы]</v>
          </cell>
        </row>
        <row r="5142">
          <cell r="B5142" t="str">
            <v>TNZ0</v>
          </cell>
          <cell r="C5142" t="str">
            <v/>
          </cell>
          <cell r="D5142">
            <v>137999</v>
          </cell>
          <cell r="E5142">
            <v>1</v>
          </cell>
          <cell r="F5142">
            <v>1</v>
          </cell>
          <cell r="G5142">
            <v>1</v>
          </cell>
          <cell r="H5142">
            <v>26336.43</v>
          </cell>
          <cell r="I5142">
            <v>137188</v>
          </cell>
          <cell r="J5142">
            <v>1</v>
          </cell>
          <cell r="K5142" t="str">
            <v/>
          </cell>
          <cell r="L5142">
            <v>137999</v>
          </cell>
          <cell r="M5142">
            <v>27183.7</v>
          </cell>
          <cell r="R5142" t="str">
            <v>TNZ0 [ФОРТС фьючерсы]</v>
          </cell>
        </row>
        <row r="5143">
          <cell r="B5143" t="str">
            <v>TRZ0</v>
          </cell>
          <cell r="C5143" t="str">
            <v/>
          </cell>
          <cell r="D5143">
            <v>0</v>
          </cell>
          <cell r="E5143">
            <v>1000</v>
          </cell>
          <cell r="F5143">
            <v>1E-4</v>
          </cell>
          <cell r="G5143">
            <v>1.02153</v>
          </cell>
          <cell r="H5143">
            <v>17327.02</v>
          </cell>
          <cell r="I5143">
            <v>7.75</v>
          </cell>
          <cell r="J5143">
            <v>0</v>
          </cell>
          <cell r="K5143" t="str">
            <v/>
          </cell>
          <cell r="L5143">
            <v>0</v>
          </cell>
          <cell r="M5143">
            <v>18052.919999999998</v>
          </cell>
          <cell r="R5143" t="str">
            <v>TRZ0 [ФОРТС фьючерсы]</v>
          </cell>
        </row>
        <row r="5144">
          <cell r="B5144" t="str">
            <v>TTZ0</v>
          </cell>
          <cell r="C5144" t="str">
            <v/>
          </cell>
          <cell r="D5144">
            <v>46100</v>
          </cell>
          <cell r="E5144">
            <v>100</v>
          </cell>
          <cell r="F5144">
            <v>1</v>
          </cell>
          <cell r="G5144">
            <v>1</v>
          </cell>
          <cell r="H5144">
            <v>8517.89</v>
          </cell>
          <cell r="I5144">
            <v>46099</v>
          </cell>
          <cell r="J5144">
            <v>432</v>
          </cell>
          <cell r="K5144" t="str">
            <v/>
          </cell>
          <cell r="L5144">
            <v>19842935</v>
          </cell>
          <cell r="M5144">
            <v>8791.44</v>
          </cell>
          <cell r="R5144" t="str">
            <v>TTZ0 [ФОРТС фьючерсы]</v>
          </cell>
        </row>
        <row r="5145">
          <cell r="B5145" t="str">
            <v>UUZ0</v>
          </cell>
          <cell r="C5145" t="str">
            <v/>
          </cell>
          <cell r="D5145">
            <v>0</v>
          </cell>
          <cell r="E5145">
            <v>1000</v>
          </cell>
          <cell r="F5145">
            <v>5.0000000000000001E-3</v>
          </cell>
          <cell r="G5145">
            <v>13.606</v>
          </cell>
          <cell r="H5145">
            <v>21739.08</v>
          </cell>
          <cell r="I5145">
            <v>29.155000000000001</v>
          </cell>
          <cell r="J5145">
            <v>0</v>
          </cell>
          <cell r="K5145" t="str">
            <v/>
          </cell>
          <cell r="L5145">
            <v>0</v>
          </cell>
          <cell r="M5145">
            <v>22666.47</v>
          </cell>
          <cell r="R5145" t="str">
            <v>UUZ0 [ФОРТС фьючерсы]</v>
          </cell>
        </row>
        <row r="5146">
          <cell r="B5146" t="str">
            <v>VBH1</v>
          </cell>
          <cell r="C5146" t="str">
            <v/>
          </cell>
          <cell r="D5146">
            <v>0</v>
          </cell>
          <cell r="E5146">
            <v>100000</v>
          </cell>
          <cell r="F5146">
            <v>1</v>
          </cell>
          <cell r="G5146">
            <v>1</v>
          </cell>
          <cell r="H5146">
            <v>659.64</v>
          </cell>
          <cell r="I5146">
            <v>3435</v>
          </cell>
          <cell r="J5146">
            <v>0</v>
          </cell>
          <cell r="K5146" t="str">
            <v/>
          </cell>
          <cell r="L5146">
            <v>0</v>
          </cell>
          <cell r="M5146">
            <v>695.69</v>
          </cell>
          <cell r="R5146" t="str">
            <v>VBH1 [ФОРТС фьючерсы]</v>
          </cell>
        </row>
        <row r="5147">
          <cell r="B5147" t="str">
            <v>VBM1</v>
          </cell>
          <cell r="C5147" t="str">
            <v/>
          </cell>
          <cell r="D5147">
            <v>0</v>
          </cell>
          <cell r="E5147">
            <v>100000</v>
          </cell>
          <cell r="F5147">
            <v>1</v>
          </cell>
          <cell r="G5147">
            <v>1</v>
          </cell>
          <cell r="H5147">
            <v>665.41</v>
          </cell>
          <cell r="I5147">
            <v>3513</v>
          </cell>
          <cell r="J5147">
            <v>0</v>
          </cell>
          <cell r="K5147" t="str">
            <v/>
          </cell>
          <cell r="L5147">
            <v>0</v>
          </cell>
          <cell r="M5147">
            <v>703.23</v>
          </cell>
          <cell r="R5147" t="str">
            <v>VBM1 [ФОРТС фьючерсы]</v>
          </cell>
        </row>
        <row r="5148">
          <cell r="B5148" t="str">
            <v>VBZ0</v>
          </cell>
          <cell r="C5148" t="str">
            <v/>
          </cell>
          <cell r="D5148">
            <v>3390</v>
          </cell>
          <cell r="E5148">
            <v>100000</v>
          </cell>
          <cell r="F5148">
            <v>1</v>
          </cell>
          <cell r="G5148">
            <v>1</v>
          </cell>
          <cell r="H5148">
            <v>624.70000000000005</v>
          </cell>
          <cell r="I5148">
            <v>3374</v>
          </cell>
          <cell r="J5148">
            <v>7053</v>
          </cell>
          <cell r="K5148" t="str">
            <v/>
          </cell>
          <cell r="L5148">
            <v>23866046</v>
          </cell>
          <cell r="M5148">
            <v>644.75</v>
          </cell>
          <cell r="R5148" t="str">
            <v>VBZ0 [ФОРТС фьючерсы]</v>
          </cell>
        </row>
        <row r="5149">
          <cell r="B5149" t="str">
            <v>VIV0</v>
          </cell>
          <cell r="C5149" t="str">
            <v/>
          </cell>
          <cell r="D5149">
            <v>37.700000000000003</v>
          </cell>
          <cell r="E5149">
            <v>1</v>
          </cell>
          <cell r="F5149">
            <v>0.05</v>
          </cell>
          <cell r="G5149">
            <v>7.8265900000000004</v>
          </cell>
          <cell r="H5149">
            <v>2101.62</v>
          </cell>
          <cell r="I5149">
            <v>36.5</v>
          </cell>
          <cell r="J5149">
            <v>4</v>
          </cell>
          <cell r="K5149" t="str">
            <v/>
          </cell>
          <cell r="L5149">
            <v>23158.880000000001</v>
          </cell>
          <cell r="M5149">
            <v>2102.59</v>
          </cell>
          <cell r="R5149" t="str">
            <v>VIV0 [ФОРТС фьючерсы]</v>
          </cell>
        </row>
        <row r="5150">
          <cell r="B5150" t="str">
            <v>VMU0</v>
          </cell>
          <cell r="C5150" t="str">
            <v/>
          </cell>
          <cell r="D5150" t="str">
            <v/>
          </cell>
          <cell r="E5150">
            <v>10</v>
          </cell>
          <cell r="F5150">
            <v>0.05</v>
          </cell>
          <cell r="G5150" t="str">
            <v/>
          </cell>
          <cell r="H5150" t="str">
            <v/>
          </cell>
          <cell r="I5150" t="str">
            <v/>
          </cell>
          <cell r="J5150" t="str">
            <v/>
          </cell>
          <cell r="K5150" t="str">
            <v/>
          </cell>
          <cell r="L5150" t="str">
            <v/>
          </cell>
          <cell r="M5150" t="str">
            <v/>
          </cell>
          <cell r="R5150" t="str">
            <v>VMU0 [ФОРТС фьючерсы]</v>
          </cell>
        </row>
        <row r="5151">
          <cell r="B5151" t="str">
            <v>YNZ0</v>
          </cell>
          <cell r="C5151" t="str">
            <v/>
          </cell>
          <cell r="D5151">
            <v>49750</v>
          </cell>
          <cell r="E5151">
            <v>10</v>
          </cell>
          <cell r="F5151">
            <v>1</v>
          </cell>
          <cell r="G5151">
            <v>1</v>
          </cell>
          <cell r="H5151">
            <v>8989.81</v>
          </cell>
          <cell r="I5151">
            <v>49314</v>
          </cell>
          <cell r="J5151">
            <v>1560</v>
          </cell>
          <cell r="K5151" t="str">
            <v/>
          </cell>
          <cell r="L5151">
            <v>77420222</v>
          </cell>
          <cell r="M5151">
            <v>9278.33</v>
          </cell>
          <cell r="R5151" t="str">
            <v>YNZ0 [ФОРТС фьючерсы]</v>
          </cell>
        </row>
        <row r="5152">
          <cell r="B5152" t="str">
            <v>ZnV0</v>
          </cell>
          <cell r="C5152" t="str">
            <v/>
          </cell>
          <cell r="D5152">
            <v>0</v>
          </cell>
          <cell r="E5152">
            <v>1</v>
          </cell>
          <cell r="F5152">
            <v>0.5</v>
          </cell>
          <cell r="G5152">
            <v>39.132950000000001</v>
          </cell>
          <cell r="H5152">
            <v>20078.59</v>
          </cell>
          <cell r="I5152">
            <v>2364.5</v>
          </cell>
          <cell r="J5152">
            <v>0</v>
          </cell>
          <cell r="K5152" t="str">
            <v/>
          </cell>
          <cell r="L5152">
            <v>0</v>
          </cell>
          <cell r="M5152">
            <v>20221.77</v>
          </cell>
          <cell r="R5152" t="str">
            <v>ZnV0 [ФОРТС фьючерсы]</v>
          </cell>
        </row>
        <row r="5153">
          <cell r="B5153" t="str">
            <v>RNH1</v>
          </cell>
          <cell r="C5153" t="str">
            <v/>
          </cell>
          <cell r="D5153">
            <v>0</v>
          </cell>
          <cell r="E5153">
            <v>100</v>
          </cell>
          <cell r="F5153">
            <v>1</v>
          </cell>
          <cell r="G5153">
            <v>1</v>
          </cell>
          <cell r="H5153">
            <v>7323.3</v>
          </cell>
          <cell r="I5153">
            <v>38446</v>
          </cell>
          <cell r="J5153">
            <v>0</v>
          </cell>
          <cell r="K5153" t="str">
            <v/>
          </cell>
          <cell r="L5153">
            <v>0</v>
          </cell>
          <cell r="M5153">
            <v>7727.77</v>
          </cell>
          <cell r="R5153" t="str">
            <v>RNH1 [ФОРТС фьючерсы]</v>
          </cell>
        </row>
        <row r="5154">
          <cell r="B5154" t="str">
            <v>RNM1</v>
          </cell>
          <cell r="C5154" t="str">
            <v/>
          </cell>
          <cell r="D5154">
            <v>0</v>
          </cell>
          <cell r="E5154">
            <v>100</v>
          </cell>
          <cell r="F5154">
            <v>1</v>
          </cell>
          <cell r="G5154">
            <v>1</v>
          </cell>
          <cell r="H5154">
            <v>7359.43</v>
          </cell>
          <cell r="I5154">
            <v>38866</v>
          </cell>
          <cell r="J5154">
            <v>0</v>
          </cell>
          <cell r="K5154" t="str">
            <v/>
          </cell>
          <cell r="L5154">
            <v>0</v>
          </cell>
          <cell r="M5154">
            <v>7775.81</v>
          </cell>
          <cell r="R5154" t="str">
            <v>RNM1 [ФОРТС фьючерсы]</v>
          </cell>
        </row>
        <row r="5155">
          <cell r="B5155" t="str">
            <v>RNZ0</v>
          </cell>
          <cell r="C5155" t="str">
            <v/>
          </cell>
          <cell r="D5155">
            <v>37846</v>
          </cell>
          <cell r="E5155">
            <v>100</v>
          </cell>
          <cell r="F5155">
            <v>1</v>
          </cell>
          <cell r="G5155">
            <v>1</v>
          </cell>
          <cell r="H5155">
            <v>6930.74</v>
          </cell>
          <cell r="I5155">
            <v>37877</v>
          </cell>
          <cell r="J5155">
            <v>491</v>
          </cell>
          <cell r="K5155" t="str">
            <v/>
          </cell>
          <cell r="L5155">
            <v>18592144</v>
          </cell>
          <cell r="M5155">
            <v>7156.7</v>
          </cell>
          <cell r="R5155" t="str">
            <v>RNZ0 [ФОРТС фьючерсы]</v>
          </cell>
        </row>
        <row r="5156">
          <cell r="B5156" t="str">
            <v>RRF1</v>
          </cell>
          <cell r="C5156" t="str">
            <v/>
          </cell>
          <cell r="D5156">
            <v>0</v>
          </cell>
          <cell r="E5156">
            <v>1000000</v>
          </cell>
          <cell r="F5156">
            <v>0.01</v>
          </cell>
          <cell r="G5156">
            <v>8.2191799999999997</v>
          </cell>
          <cell r="H5156">
            <v>1643.84</v>
          </cell>
          <cell r="I5156">
            <v>95.77</v>
          </cell>
          <cell r="J5156">
            <v>0</v>
          </cell>
          <cell r="K5156" t="str">
            <v/>
          </cell>
          <cell r="L5156">
            <v>0</v>
          </cell>
          <cell r="M5156">
            <v>1643.84</v>
          </cell>
          <cell r="R5156" t="str">
            <v>RRF1 [ФОРТС фьючерсы]</v>
          </cell>
        </row>
        <row r="5157">
          <cell r="B5157" t="str">
            <v>RRG1</v>
          </cell>
          <cell r="C5157" t="str">
            <v/>
          </cell>
          <cell r="D5157">
            <v>0</v>
          </cell>
          <cell r="E5157">
            <v>1000000</v>
          </cell>
          <cell r="F5157">
            <v>0.01</v>
          </cell>
          <cell r="G5157">
            <v>7.6712300000000004</v>
          </cell>
          <cell r="H5157">
            <v>1616.44</v>
          </cell>
          <cell r="I5157">
            <v>95.77</v>
          </cell>
          <cell r="J5157">
            <v>0</v>
          </cell>
          <cell r="K5157" t="str">
            <v/>
          </cell>
          <cell r="L5157">
            <v>0</v>
          </cell>
          <cell r="M5157">
            <v>1616.44</v>
          </cell>
          <cell r="R5157" t="str">
            <v>RRG1 [ФОРТС фьючерсы]</v>
          </cell>
        </row>
        <row r="5158">
          <cell r="B5158" t="str">
            <v>RRH1</v>
          </cell>
          <cell r="C5158" t="str">
            <v/>
          </cell>
          <cell r="D5158">
            <v>0</v>
          </cell>
          <cell r="E5158">
            <v>1000000</v>
          </cell>
          <cell r="F5158">
            <v>0.01</v>
          </cell>
          <cell r="G5158">
            <v>9.0411000000000001</v>
          </cell>
          <cell r="H5158">
            <v>1684.94</v>
          </cell>
          <cell r="I5158">
            <v>95.72</v>
          </cell>
          <cell r="J5158">
            <v>0</v>
          </cell>
          <cell r="K5158" t="str">
            <v/>
          </cell>
          <cell r="L5158">
            <v>0</v>
          </cell>
          <cell r="M5158">
            <v>1684.94</v>
          </cell>
          <cell r="R5158" t="str">
            <v>RRH1 [ФОРТС фьючерсы]</v>
          </cell>
        </row>
        <row r="5159">
          <cell r="B5159" t="str">
            <v>RRJ1</v>
          </cell>
          <cell r="C5159" t="str">
            <v/>
          </cell>
          <cell r="D5159">
            <v>0</v>
          </cell>
          <cell r="E5159">
            <v>1000000</v>
          </cell>
          <cell r="F5159">
            <v>0.01</v>
          </cell>
          <cell r="G5159">
            <v>8.2191799999999997</v>
          </cell>
          <cell r="H5159">
            <v>1643.84</v>
          </cell>
          <cell r="I5159">
            <v>95.7</v>
          </cell>
          <cell r="J5159">
            <v>0</v>
          </cell>
          <cell r="K5159" t="str">
            <v/>
          </cell>
          <cell r="L5159">
            <v>0</v>
          </cell>
          <cell r="M5159">
            <v>1643.84</v>
          </cell>
          <cell r="R5159" t="str">
            <v>RRJ1 [ФОРТС фьючерсы]</v>
          </cell>
        </row>
        <row r="5160">
          <cell r="B5160" t="str">
            <v>RRK1</v>
          </cell>
          <cell r="C5160" t="str">
            <v/>
          </cell>
          <cell r="D5160">
            <v>0</v>
          </cell>
          <cell r="E5160">
            <v>1000000</v>
          </cell>
          <cell r="F5160">
            <v>0.01</v>
          </cell>
          <cell r="G5160">
            <v>8.49315</v>
          </cell>
          <cell r="H5160">
            <v>1657.54</v>
          </cell>
          <cell r="I5160">
            <v>95.69</v>
          </cell>
          <cell r="J5160">
            <v>0</v>
          </cell>
          <cell r="K5160" t="str">
            <v/>
          </cell>
          <cell r="L5160">
            <v>0</v>
          </cell>
          <cell r="M5160">
            <v>1657.54</v>
          </cell>
          <cell r="R5160" t="str">
            <v>RRK1 [ФОРТС фьючерсы]</v>
          </cell>
        </row>
        <row r="5161">
          <cell r="B5161" t="str">
            <v>RRM1</v>
          </cell>
          <cell r="C5161" t="str">
            <v/>
          </cell>
          <cell r="D5161">
            <v>0</v>
          </cell>
          <cell r="E5161">
            <v>1000000</v>
          </cell>
          <cell r="F5161">
            <v>0.01</v>
          </cell>
          <cell r="G5161">
            <v>8.2191799999999997</v>
          </cell>
          <cell r="H5161">
            <v>1643.84</v>
          </cell>
          <cell r="I5161">
            <v>95.7</v>
          </cell>
          <cell r="J5161">
            <v>0</v>
          </cell>
          <cell r="K5161" t="str">
            <v/>
          </cell>
          <cell r="L5161">
            <v>0</v>
          </cell>
          <cell r="M5161">
            <v>1643.84</v>
          </cell>
          <cell r="R5161" t="str">
            <v>RRM1 [ФОРТС фьючерсы]</v>
          </cell>
        </row>
        <row r="5162">
          <cell r="B5162" t="str">
            <v>RRU0</v>
          </cell>
          <cell r="C5162" t="str">
            <v/>
          </cell>
          <cell r="D5162">
            <v>0</v>
          </cell>
          <cell r="E5162">
            <v>1000000</v>
          </cell>
          <cell r="F5162">
            <v>0.01</v>
          </cell>
          <cell r="G5162">
            <v>8.2191799999999997</v>
          </cell>
          <cell r="H5162">
            <v>262.18</v>
          </cell>
          <cell r="I5162">
            <v>95.84</v>
          </cell>
          <cell r="J5162">
            <v>0</v>
          </cell>
          <cell r="K5162" t="str">
            <v/>
          </cell>
          <cell r="L5162">
            <v>0</v>
          </cell>
          <cell r="M5162">
            <v>262.18</v>
          </cell>
          <cell r="R5162" t="str">
            <v>RRU0 [ФОРТС фьючерсы]</v>
          </cell>
        </row>
        <row r="5163">
          <cell r="B5163" t="str">
            <v>RRV0</v>
          </cell>
          <cell r="C5163" t="str">
            <v/>
          </cell>
          <cell r="D5163">
            <v>0</v>
          </cell>
          <cell r="E5163">
            <v>1000000</v>
          </cell>
          <cell r="F5163">
            <v>0.01</v>
          </cell>
          <cell r="G5163">
            <v>8.2191799999999997</v>
          </cell>
          <cell r="H5163">
            <v>1643.84</v>
          </cell>
          <cell r="I5163">
            <v>95.86</v>
          </cell>
          <cell r="J5163">
            <v>0</v>
          </cell>
          <cell r="K5163" t="str">
            <v/>
          </cell>
          <cell r="L5163">
            <v>0</v>
          </cell>
          <cell r="M5163">
            <v>1643.84</v>
          </cell>
          <cell r="R5163" t="str">
            <v>RRV0 [ФОРТС фьючерсы]</v>
          </cell>
        </row>
        <row r="5164">
          <cell r="B5164" t="str">
            <v>RRX0</v>
          </cell>
          <cell r="C5164" t="str">
            <v/>
          </cell>
          <cell r="D5164">
            <v>0</v>
          </cell>
          <cell r="E5164">
            <v>1000000</v>
          </cell>
          <cell r="F5164">
            <v>0.01</v>
          </cell>
          <cell r="G5164">
            <v>8.49315</v>
          </cell>
          <cell r="H5164">
            <v>1657.54</v>
          </cell>
          <cell r="I5164">
            <v>95.84</v>
          </cell>
          <cell r="J5164">
            <v>0</v>
          </cell>
          <cell r="K5164" t="str">
            <v/>
          </cell>
          <cell r="L5164">
            <v>0</v>
          </cell>
          <cell r="M5164">
            <v>1657.54</v>
          </cell>
          <cell r="R5164" t="str">
            <v>RRX0 [ФОРТС фьючерсы]</v>
          </cell>
        </row>
        <row r="5165">
          <cell r="B5165" t="str">
            <v>RRZ0</v>
          </cell>
          <cell r="C5165" t="str">
            <v/>
          </cell>
          <cell r="D5165">
            <v>0</v>
          </cell>
          <cell r="E5165">
            <v>1000000</v>
          </cell>
          <cell r="F5165">
            <v>0.01</v>
          </cell>
          <cell r="G5165">
            <v>8.2191799999999997</v>
          </cell>
          <cell r="H5165">
            <v>1643.84</v>
          </cell>
          <cell r="I5165">
            <v>95.81</v>
          </cell>
          <cell r="J5165">
            <v>0</v>
          </cell>
          <cell r="K5165" t="str">
            <v/>
          </cell>
          <cell r="L5165">
            <v>0</v>
          </cell>
          <cell r="M5165">
            <v>1643.84</v>
          </cell>
          <cell r="R5165" t="str">
            <v>RRZ0 [ФОРТС фьючерсы]</v>
          </cell>
        </row>
        <row r="5166">
          <cell r="B5166" t="str">
            <v>RSZ0</v>
          </cell>
          <cell r="C5166" t="str">
            <v/>
          </cell>
          <cell r="D5166">
            <v>0</v>
          </cell>
          <cell r="E5166">
            <v>1</v>
          </cell>
          <cell r="F5166">
            <v>1</v>
          </cell>
          <cell r="G5166">
            <v>10</v>
          </cell>
          <cell r="H5166">
            <v>30848.66</v>
          </cell>
          <cell r="I5166">
            <v>18800</v>
          </cell>
          <cell r="J5166">
            <v>0</v>
          </cell>
          <cell r="K5166" t="str">
            <v/>
          </cell>
          <cell r="L5166">
            <v>0</v>
          </cell>
          <cell r="M5166">
            <v>31843.87</v>
          </cell>
          <cell r="R5166" t="str">
            <v>RSZ0 [ФОРТС фьючерсы]</v>
          </cell>
        </row>
        <row r="5167">
          <cell r="B5167" t="str">
            <v>RTZ0</v>
          </cell>
          <cell r="C5167" t="str">
            <v/>
          </cell>
          <cell r="D5167">
            <v>9801</v>
          </cell>
          <cell r="E5167">
            <v>100</v>
          </cell>
          <cell r="F5167">
            <v>1</v>
          </cell>
          <cell r="G5167">
            <v>1</v>
          </cell>
          <cell r="H5167">
            <v>2052.6999999999998</v>
          </cell>
          <cell r="I5167">
            <v>9696</v>
          </cell>
          <cell r="J5167">
            <v>44</v>
          </cell>
          <cell r="K5167" t="str">
            <v/>
          </cell>
          <cell r="L5167">
            <v>431090</v>
          </cell>
          <cell r="M5167">
            <v>2120.06</v>
          </cell>
          <cell r="R5167" t="str">
            <v>RTZ0 [ФОРТС фьючерсы]</v>
          </cell>
        </row>
        <row r="5168">
          <cell r="B5168" t="str">
            <v>SAH1</v>
          </cell>
          <cell r="C5168" t="str">
            <v/>
          </cell>
          <cell r="D5168">
            <v>0</v>
          </cell>
          <cell r="E5168">
            <v>1016</v>
          </cell>
          <cell r="F5168">
            <v>0.01</v>
          </cell>
          <cell r="G5168">
            <v>10.16</v>
          </cell>
          <cell r="H5168">
            <v>3466.85</v>
          </cell>
          <cell r="I5168">
            <v>21.39</v>
          </cell>
          <cell r="J5168">
            <v>0</v>
          </cell>
          <cell r="K5168" t="str">
            <v/>
          </cell>
          <cell r="L5168">
            <v>0</v>
          </cell>
          <cell r="M5168">
            <v>3595.69</v>
          </cell>
          <cell r="R5168" t="str">
            <v>SAH1 [ФОРТС фьючерсы]</v>
          </cell>
        </row>
        <row r="5169">
          <cell r="B5169" t="str">
            <v>SAV0</v>
          </cell>
          <cell r="C5169" t="str">
            <v/>
          </cell>
          <cell r="D5169">
            <v>0</v>
          </cell>
          <cell r="E5169">
            <v>1016</v>
          </cell>
          <cell r="F5169">
            <v>0.01</v>
          </cell>
          <cell r="G5169">
            <v>10.16</v>
          </cell>
          <cell r="H5169">
            <v>3126.33</v>
          </cell>
          <cell r="I5169">
            <v>20.399999999999999</v>
          </cell>
          <cell r="J5169">
            <v>0</v>
          </cell>
          <cell r="K5169" t="str">
            <v/>
          </cell>
          <cell r="L5169">
            <v>0</v>
          </cell>
          <cell r="M5169">
            <v>3132.49</v>
          </cell>
          <cell r="R5169" t="str">
            <v>SAV0 [ФОРТС фьючерсы]</v>
          </cell>
        </row>
        <row r="5170">
          <cell r="B5170" t="str">
            <v>SGZ0</v>
          </cell>
          <cell r="C5170" t="str">
            <v/>
          </cell>
          <cell r="D5170">
            <v>38020</v>
          </cell>
          <cell r="E5170">
            <v>1000</v>
          </cell>
          <cell r="F5170">
            <v>1</v>
          </cell>
          <cell r="G5170">
            <v>1</v>
          </cell>
          <cell r="H5170">
            <v>6949.87</v>
          </cell>
          <cell r="I5170">
            <v>38172</v>
          </cell>
          <cell r="J5170">
            <v>149</v>
          </cell>
          <cell r="K5170" t="str">
            <v/>
          </cell>
          <cell r="L5170">
            <v>5672327</v>
          </cell>
          <cell r="M5170">
            <v>7176.39</v>
          </cell>
          <cell r="R5170" t="str">
            <v>SGZ0 [ФОРТС фьючерсы]</v>
          </cell>
        </row>
        <row r="5171">
          <cell r="B5171" t="str">
            <v>SLV0</v>
          </cell>
          <cell r="C5171" t="str">
            <v/>
          </cell>
          <cell r="D5171">
            <v>0</v>
          </cell>
          <cell r="E5171">
            <v>100</v>
          </cell>
          <cell r="F5171">
            <v>0.01</v>
          </cell>
          <cell r="G5171">
            <v>1</v>
          </cell>
          <cell r="H5171">
            <v>1037.99</v>
          </cell>
          <cell r="I5171">
            <v>56.21</v>
          </cell>
          <cell r="J5171">
            <v>0</v>
          </cell>
          <cell r="K5171" t="str">
            <v/>
          </cell>
          <cell r="L5171">
            <v>0</v>
          </cell>
          <cell r="M5171">
            <v>1051.18</v>
          </cell>
          <cell r="R5171" t="str">
            <v>SLV0 [ФОРТС фьючерсы]</v>
          </cell>
        </row>
        <row r="5172">
          <cell r="B5172" t="str">
            <v>SMU0</v>
          </cell>
          <cell r="C5172" t="str">
            <v/>
          </cell>
          <cell r="D5172" t="str">
            <v/>
          </cell>
          <cell r="E5172">
            <v>10</v>
          </cell>
          <cell r="F5172">
            <v>0.01</v>
          </cell>
          <cell r="G5172" t="str">
            <v/>
          </cell>
          <cell r="H5172" t="str">
            <v/>
          </cell>
          <cell r="I5172" t="str">
            <v/>
          </cell>
          <cell r="J5172" t="str">
            <v/>
          </cell>
          <cell r="K5172" t="str">
            <v/>
          </cell>
          <cell r="L5172" t="str">
            <v/>
          </cell>
          <cell r="M5172" t="str">
            <v/>
          </cell>
          <cell r="R5172" t="str">
            <v>SMU0 [ФОРТС фьючерсы]</v>
          </cell>
        </row>
        <row r="5173">
          <cell r="B5173" t="str">
            <v>SNH1</v>
          </cell>
          <cell r="C5173" t="str">
            <v/>
          </cell>
          <cell r="D5173">
            <v>0</v>
          </cell>
          <cell r="E5173">
            <v>1000</v>
          </cell>
          <cell r="F5173">
            <v>1</v>
          </cell>
          <cell r="G5173">
            <v>1</v>
          </cell>
          <cell r="H5173">
            <v>6779.62</v>
          </cell>
          <cell r="I5173">
            <v>35547</v>
          </cell>
          <cell r="J5173">
            <v>0</v>
          </cell>
          <cell r="K5173" t="str">
            <v/>
          </cell>
          <cell r="L5173">
            <v>0</v>
          </cell>
          <cell r="M5173">
            <v>7154.09</v>
          </cell>
          <cell r="R5173" t="str">
            <v>SNH1 [ФОРТС фьючерсы]</v>
          </cell>
        </row>
        <row r="5174">
          <cell r="B5174" t="str">
            <v>SNZ0</v>
          </cell>
          <cell r="C5174" t="str">
            <v/>
          </cell>
          <cell r="D5174">
            <v>35354</v>
          </cell>
          <cell r="E5174">
            <v>1000</v>
          </cell>
          <cell r="F5174">
            <v>1</v>
          </cell>
          <cell r="G5174">
            <v>1</v>
          </cell>
          <cell r="H5174">
            <v>6421.05</v>
          </cell>
          <cell r="I5174">
            <v>35278</v>
          </cell>
          <cell r="J5174">
            <v>175</v>
          </cell>
          <cell r="K5174" t="str">
            <v/>
          </cell>
          <cell r="L5174">
            <v>6195105</v>
          </cell>
          <cell r="M5174">
            <v>6630.33</v>
          </cell>
          <cell r="R5174" t="str">
            <v>SNZ0 [ФОРТС фьючерсы]</v>
          </cell>
        </row>
        <row r="5175">
          <cell r="B5175" t="str">
            <v>SPZ0</v>
          </cell>
          <cell r="C5175" t="str">
            <v/>
          </cell>
          <cell r="D5175">
            <v>20638</v>
          </cell>
          <cell r="E5175">
            <v>100</v>
          </cell>
          <cell r="F5175">
            <v>1</v>
          </cell>
          <cell r="G5175">
            <v>1</v>
          </cell>
          <cell r="H5175">
            <v>4013.92</v>
          </cell>
          <cell r="I5175">
            <v>20593</v>
          </cell>
          <cell r="J5175">
            <v>724</v>
          </cell>
          <cell r="K5175" t="str">
            <v/>
          </cell>
          <cell r="L5175">
            <v>14939074</v>
          </cell>
          <cell r="M5175">
            <v>4145.16</v>
          </cell>
          <cell r="R5175" t="str">
            <v>SPZ0 [ФОРТС фьючерсы]</v>
          </cell>
        </row>
        <row r="5176">
          <cell r="B5176" t="str">
            <v>SRH1</v>
          </cell>
          <cell r="C5176" t="str">
            <v/>
          </cell>
          <cell r="D5176">
            <v>0</v>
          </cell>
          <cell r="E5176">
            <v>100</v>
          </cell>
          <cell r="F5176">
            <v>1</v>
          </cell>
          <cell r="G5176">
            <v>1</v>
          </cell>
          <cell r="H5176">
            <v>4388.42</v>
          </cell>
          <cell r="I5176">
            <v>21742</v>
          </cell>
          <cell r="J5176">
            <v>0</v>
          </cell>
          <cell r="K5176" t="str">
            <v/>
          </cell>
          <cell r="L5176">
            <v>0</v>
          </cell>
          <cell r="M5176">
            <v>4631.91</v>
          </cell>
          <cell r="R5176" t="str">
            <v>SRH1 [ФОРТС фьючерсы]</v>
          </cell>
        </row>
        <row r="5177">
          <cell r="B5177" t="str">
            <v>SRM1</v>
          </cell>
          <cell r="C5177" t="str">
            <v/>
          </cell>
          <cell r="D5177">
            <v>0</v>
          </cell>
          <cell r="E5177">
            <v>100</v>
          </cell>
          <cell r="F5177">
            <v>1</v>
          </cell>
          <cell r="G5177">
            <v>1</v>
          </cell>
          <cell r="H5177">
            <v>4414.05</v>
          </cell>
          <cell r="I5177">
            <v>22163</v>
          </cell>
          <cell r="J5177">
            <v>0</v>
          </cell>
          <cell r="K5177" t="str">
            <v/>
          </cell>
          <cell r="L5177">
            <v>0</v>
          </cell>
          <cell r="M5177">
            <v>4664.83</v>
          </cell>
          <cell r="R5177" t="str">
            <v>SRM1 [ФОРТС фьючерсы]</v>
          </cell>
        </row>
        <row r="5178">
          <cell r="B5178" t="str">
            <v>SRZ0</v>
          </cell>
          <cell r="C5178" t="str">
            <v/>
          </cell>
          <cell r="D5178">
            <v>21464</v>
          </cell>
          <cell r="E5178">
            <v>100</v>
          </cell>
          <cell r="F5178">
            <v>1</v>
          </cell>
          <cell r="G5178">
            <v>1</v>
          </cell>
          <cell r="H5178">
            <v>4169.95</v>
          </cell>
          <cell r="I5178">
            <v>21450</v>
          </cell>
          <cell r="J5178">
            <v>31595</v>
          </cell>
          <cell r="K5178" t="str">
            <v/>
          </cell>
          <cell r="L5178">
            <v>678425146</v>
          </cell>
          <cell r="M5178">
            <v>4306.29</v>
          </cell>
          <cell r="R5178" t="str">
            <v>SRZ0 [ФОРТС фьючерсы]</v>
          </cell>
        </row>
        <row r="5179">
          <cell r="B5179" t="str">
            <v>SVH1</v>
          </cell>
          <cell r="C5179" t="str">
            <v/>
          </cell>
          <cell r="D5179">
            <v>23.44</v>
          </cell>
          <cell r="E5179">
            <v>10</v>
          </cell>
          <cell r="F5179">
            <v>0.01</v>
          </cell>
          <cell r="G5179">
            <v>7.7227600000000001</v>
          </cell>
          <cell r="H5179">
            <v>3273.67</v>
          </cell>
          <cell r="I5179">
            <v>22.82</v>
          </cell>
          <cell r="J5179">
            <v>292</v>
          </cell>
          <cell r="K5179" t="str">
            <v/>
          </cell>
          <cell r="L5179">
            <v>5238463.95</v>
          </cell>
          <cell r="M5179">
            <v>3397.85</v>
          </cell>
          <cell r="R5179" t="str">
            <v>SVH1 [ФОРТС фьючерсы]</v>
          </cell>
        </row>
        <row r="5180">
          <cell r="B5180" t="str">
            <v>SVM1</v>
          </cell>
          <cell r="C5180" t="str">
            <v/>
          </cell>
          <cell r="D5180">
            <v>23.5</v>
          </cell>
          <cell r="E5180">
            <v>10</v>
          </cell>
          <cell r="F5180">
            <v>0.01</v>
          </cell>
          <cell r="G5180">
            <v>7.7227600000000001</v>
          </cell>
          <cell r="H5180">
            <v>3366.09</v>
          </cell>
          <cell r="I5180">
            <v>22.9</v>
          </cell>
          <cell r="J5180">
            <v>19</v>
          </cell>
          <cell r="K5180" t="str">
            <v/>
          </cell>
          <cell r="L5180">
            <v>343052.72</v>
          </cell>
          <cell r="M5180">
            <v>3530.39</v>
          </cell>
          <cell r="R5180" t="str">
            <v>SVM1 [ФОРТС фьючерсы]</v>
          </cell>
        </row>
        <row r="5181">
          <cell r="B5181" t="str">
            <v>SVZ0</v>
          </cell>
          <cell r="C5181" t="str">
            <v/>
          </cell>
          <cell r="D5181">
            <v>23.23</v>
          </cell>
          <cell r="E5181">
            <v>10</v>
          </cell>
          <cell r="F5181">
            <v>0.01</v>
          </cell>
          <cell r="G5181">
            <v>7.7227600000000001</v>
          </cell>
          <cell r="H5181">
            <v>3178.68</v>
          </cell>
          <cell r="I5181">
            <v>22.7</v>
          </cell>
          <cell r="J5181">
            <v>224681</v>
          </cell>
          <cell r="K5181" t="str">
            <v/>
          </cell>
          <cell r="L5181">
            <v>4005575188.98</v>
          </cell>
          <cell r="M5181">
            <v>3263.11</v>
          </cell>
          <cell r="R5181" t="str">
            <v>SVZ0 [ФОРТС фьючерсы]</v>
          </cell>
        </row>
        <row r="5182">
          <cell r="B5182" t="str">
            <v>SiH1</v>
          </cell>
          <cell r="C5182" t="str">
            <v/>
          </cell>
          <cell r="D5182">
            <v>78589</v>
          </cell>
          <cell r="E5182">
            <v>1000</v>
          </cell>
          <cell r="F5182">
            <v>1</v>
          </cell>
          <cell r="G5182">
            <v>1</v>
          </cell>
          <cell r="H5182">
            <v>5513.76</v>
          </cell>
          <cell r="I5182">
            <v>78531</v>
          </cell>
          <cell r="J5182">
            <v>7809</v>
          </cell>
          <cell r="K5182" t="str">
            <v/>
          </cell>
          <cell r="L5182">
            <v>612610396</v>
          </cell>
          <cell r="M5182">
            <v>5636.96</v>
          </cell>
          <cell r="R5182" t="str">
            <v>SiH1 [ФОРТС фьючерсы]</v>
          </cell>
        </row>
        <row r="5183">
          <cell r="B5183" t="str">
            <v>SiH2</v>
          </cell>
          <cell r="C5183" t="str">
            <v/>
          </cell>
          <cell r="D5183">
            <v>81200</v>
          </cell>
          <cell r="E5183">
            <v>1000</v>
          </cell>
          <cell r="F5183">
            <v>1</v>
          </cell>
          <cell r="G5183">
            <v>1</v>
          </cell>
          <cell r="H5183">
            <v>7408.58</v>
          </cell>
          <cell r="I5183">
            <v>81522</v>
          </cell>
          <cell r="J5183">
            <v>2</v>
          </cell>
          <cell r="K5183" t="str">
            <v/>
          </cell>
          <cell r="L5183">
            <v>162400</v>
          </cell>
          <cell r="M5183">
            <v>7860.34</v>
          </cell>
          <cell r="R5183" t="str">
            <v>SiH2 [ФОРТС фьючерсы]</v>
          </cell>
        </row>
        <row r="5184">
          <cell r="B5184" t="str">
            <v>SiM1</v>
          </cell>
          <cell r="C5184" t="str">
            <v/>
          </cell>
          <cell r="D5184">
            <v>79140</v>
          </cell>
          <cell r="E5184">
            <v>1000</v>
          </cell>
          <cell r="F5184">
            <v>1</v>
          </cell>
          <cell r="G5184">
            <v>1</v>
          </cell>
          <cell r="H5184">
            <v>5970.85</v>
          </cell>
          <cell r="I5184">
            <v>79361</v>
          </cell>
          <cell r="J5184">
            <v>61</v>
          </cell>
          <cell r="K5184" t="str">
            <v/>
          </cell>
          <cell r="L5184">
            <v>4833230</v>
          </cell>
          <cell r="M5184">
            <v>6164.96</v>
          </cell>
          <cell r="R5184" t="str">
            <v>SiM1 [ФОРТС фьючерсы]</v>
          </cell>
        </row>
        <row r="5185">
          <cell r="B5185" t="str">
            <v>SiM2</v>
          </cell>
          <cell r="C5185" t="str">
            <v/>
          </cell>
          <cell r="D5185">
            <v>81700</v>
          </cell>
          <cell r="E5185">
            <v>1000</v>
          </cell>
          <cell r="F5185">
            <v>1</v>
          </cell>
          <cell r="G5185">
            <v>1</v>
          </cell>
          <cell r="H5185">
            <v>7894.8</v>
          </cell>
          <cell r="I5185">
            <v>82132</v>
          </cell>
          <cell r="J5185">
            <v>2</v>
          </cell>
          <cell r="K5185" t="str">
            <v/>
          </cell>
          <cell r="L5185">
            <v>163400</v>
          </cell>
          <cell r="M5185">
            <v>8446.0499999999993</v>
          </cell>
          <cell r="R5185" t="str">
            <v>SiM2 [ФОРТС фьючерсы]</v>
          </cell>
        </row>
        <row r="5186">
          <cell r="B5186" t="str">
            <v>SiZ0</v>
          </cell>
          <cell r="C5186" t="str">
            <v/>
          </cell>
          <cell r="D5186">
            <v>77805</v>
          </cell>
          <cell r="E5186">
            <v>1000</v>
          </cell>
          <cell r="F5186">
            <v>1</v>
          </cell>
          <cell r="G5186">
            <v>1</v>
          </cell>
          <cell r="H5186">
            <v>5181.82</v>
          </cell>
          <cell r="I5186">
            <v>77787</v>
          </cell>
          <cell r="J5186">
            <v>633456</v>
          </cell>
          <cell r="K5186" t="str">
            <v/>
          </cell>
          <cell r="L5186">
            <v>49222765830</v>
          </cell>
          <cell r="M5186">
            <v>5256.81</v>
          </cell>
          <cell r="R5186" t="str">
            <v>SiZ0 [ФОРТС фьючерсы]</v>
          </cell>
        </row>
        <row r="5187">
          <cell r="B5187" t="str">
            <v>SiU1</v>
          </cell>
          <cell r="C5187" t="str">
            <v/>
          </cell>
          <cell r="D5187">
            <v>79870</v>
          </cell>
          <cell r="E5187">
            <v>1000</v>
          </cell>
          <cell r="F5187">
            <v>1</v>
          </cell>
          <cell r="G5187">
            <v>1</v>
          </cell>
          <cell r="H5187">
            <v>6447.79</v>
          </cell>
          <cell r="I5187">
            <v>80230</v>
          </cell>
          <cell r="J5187">
            <v>13</v>
          </cell>
          <cell r="K5187" t="str">
            <v/>
          </cell>
          <cell r="L5187">
            <v>1038840</v>
          </cell>
          <cell r="M5187">
            <v>6721.14</v>
          </cell>
          <cell r="R5187" t="str">
            <v>SiU1 [ФОРТС фьючерсы]</v>
          </cell>
        </row>
        <row r="5188">
          <cell r="B5188" t="str">
            <v>SiZ1</v>
          </cell>
          <cell r="C5188" t="str">
            <v/>
          </cell>
          <cell r="D5188">
            <v>80622</v>
          </cell>
          <cell r="E5188">
            <v>1000</v>
          </cell>
          <cell r="F5188">
            <v>1</v>
          </cell>
          <cell r="G5188">
            <v>1</v>
          </cell>
          <cell r="H5188">
            <v>6916.79</v>
          </cell>
          <cell r="I5188">
            <v>80580</v>
          </cell>
          <cell r="J5188">
            <v>2</v>
          </cell>
          <cell r="K5188" t="str">
            <v/>
          </cell>
          <cell r="L5188">
            <v>161508</v>
          </cell>
          <cell r="M5188">
            <v>7275.67</v>
          </cell>
          <cell r="R5188" t="str">
            <v>SiZ1 [ФОРТС фьючерсы]</v>
          </cell>
        </row>
        <row r="5189">
          <cell r="B5189" t="str">
            <v>TIZ0</v>
          </cell>
          <cell r="C5189" t="str">
            <v/>
          </cell>
          <cell r="D5189">
            <v>20002</v>
          </cell>
          <cell r="E5189">
            <v>10</v>
          </cell>
          <cell r="F5189">
            <v>1</v>
          </cell>
          <cell r="G5189">
            <v>1</v>
          </cell>
          <cell r="H5189">
            <v>7339.88</v>
          </cell>
          <cell r="I5189">
            <v>20212</v>
          </cell>
          <cell r="J5189">
            <v>8</v>
          </cell>
          <cell r="K5189" t="str">
            <v/>
          </cell>
          <cell r="L5189">
            <v>160036</v>
          </cell>
          <cell r="M5189">
            <v>7584.89</v>
          </cell>
          <cell r="R5189" t="str">
            <v>TIZ0 [ФОРТС фьючерсы]</v>
          </cell>
        </row>
        <row r="5190">
          <cell r="B5190" t="str">
            <v>TNZ0</v>
          </cell>
          <cell r="C5190" t="str">
            <v/>
          </cell>
          <cell r="D5190">
            <v>137750</v>
          </cell>
          <cell r="E5190">
            <v>1</v>
          </cell>
          <cell r="F5190">
            <v>1</v>
          </cell>
          <cell r="G5190">
            <v>1</v>
          </cell>
          <cell r="H5190">
            <v>26437.439999999999</v>
          </cell>
          <cell r="I5190">
            <v>139216</v>
          </cell>
          <cell r="J5190">
            <v>2</v>
          </cell>
          <cell r="K5190" t="str">
            <v/>
          </cell>
          <cell r="L5190">
            <v>275950</v>
          </cell>
          <cell r="M5190">
            <v>27300.87</v>
          </cell>
          <cell r="R5190" t="str">
            <v>TNZ0 [ФОРТС фьючерсы]</v>
          </cell>
        </row>
        <row r="5191">
          <cell r="B5191" t="str">
            <v>TRZ0</v>
          </cell>
          <cell r="C5191" t="str">
            <v/>
          </cell>
          <cell r="D5191">
            <v>0</v>
          </cell>
          <cell r="E5191">
            <v>1000</v>
          </cell>
          <cell r="F5191">
            <v>1E-4</v>
          </cell>
          <cell r="G5191">
            <v>1.0106900000000001</v>
          </cell>
          <cell r="H5191">
            <v>17116.48</v>
          </cell>
          <cell r="I5191">
            <v>7.75</v>
          </cell>
          <cell r="J5191">
            <v>0</v>
          </cell>
          <cell r="K5191" t="str">
            <v/>
          </cell>
          <cell r="L5191">
            <v>0</v>
          </cell>
          <cell r="M5191">
            <v>17859.04</v>
          </cell>
          <cell r="R5191" t="str">
            <v>TRZ0 [ФОРТС фьючерсы]</v>
          </cell>
        </row>
        <row r="5192">
          <cell r="B5192" t="str">
            <v>TTZ0</v>
          </cell>
          <cell r="C5192" t="str">
            <v/>
          </cell>
          <cell r="D5192">
            <v>46090</v>
          </cell>
          <cell r="E5192">
            <v>100</v>
          </cell>
          <cell r="F5192">
            <v>1</v>
          </cell>
          <cell r="G5192">
            <v>1</v>
          </cell>
          <cell r="H5192">
            <v>8562.5499999999993</v>
          </cell>
          <cell r="I5192">
            <v>46170</v>
          </cell>
          <cell r="J5192">
            <v>288</v>
          </cell>
          <cell r="K5192" t="str">
            <v/>
          </cell>
          <cell r="L5192">
            <v>13309438</v>
          </cell>
          <cell r="M5192">
            <v>8841.8799999999992</v>
          </cell>
          <cell r="R5192" t="str">
            <v>TTZ0 [ФОРТС фьючерсы]</v>
          </cell>
        </row>
        <row r="5193">
          <cell r="B5193" t="str">
            <v>UUZ0</v>
          </cell>
          <cell r="C5193" t="str">
            <v/>
          </cell>
          <cell r="D5193">
            <v>0</v>
          </cell>
          <cell r="E5193">
            <v>1000</v>
          </cell>
          <cell r="F5193">
            <v>5.0000000000000001E-3</v>
          </cell>
          <cell r="G5193">
            <v>13.686500000000001</v>
          </cell>
          <cell r="H5193">
            <v>21618.9</v>
          </cell>
          <cell r="I5193">
            <v>29.155000000000001</v>
          </cell>
          <cell r="J5193">
            <v>0</v>
          </cell>
          <cell r="K5193" t="str">
            <v/>
          </cell>
          <cell r="L5193">
            <v>0</v>
          </cell>
          <cell r="M5193">
            <v>22574.16</v>
          </cell>
          <cell r="R5193" t="str">
            <v>UUZ0 [ФОРТС фьючерсы]</v>
          </cell>
        </row>
        <row r="5194">
          <cell r="B5194" t="str">
            <v>VBH1</v>
          </cell>
          <cell r="C5194" t="str">
            <v/>
          </cell>
          <cell r="D5194">
            <v>3450</v>
          </cell>
          <cell r="E5194">
            <v>100000</v>
          </cell>
          <cell r="F5194">
            <v>1</v>
          </cell>
          <cell r="G5194">
            <v>1</v>
          </cell>
          <cell r="H5194">
            <v>663.68</v>
          </cell>
          <cell r="I5194">
            <v>3468</v>
          </cell>
          <cell r="J5194">
            <v>70</v>
          </cell>
          <cell r="K5194" t="str">
            <v/>
          </cell>
          <cell r="L5194">
            <v>241773</v>
          </cell>
          <cell r="M5194">
            <v>700.35</v>
          </cell>
          <cell r="R5194" t="str">
            <v>VBH1 [ФОРТС фьючерсы]</v>
          </cell>
        </row>
        <row r="5195">
          <cell r="B5195" t="str">
            <v>VBM1</v>
          </cell>
          <cell r="C5195" t="str">
            <v/>
          </cell>
          <cell r="D5195">
            <v>0</v>
          </cell>
          <cell r="E5195">
            <v>100000</v>
          </cell>
          <cell r="F5195">
            <v>1</v>
          </cell>
          <cell r="G5195">
            <v>1</v>
          </cell>
          <cell r="H5195">
            <v>668.08</v>
          </cell>
          <cell r="I5195">
            <v>3545</v>
          </cell>
          <cell r="J5195">
            <v>0</v>
          </cell>
          <cell r="K5195" t="str">
            <v/>
          </cell>
          <cell r="L5195">
            <v>0</v>
          </cell>
          <cell r="M5195">
            <v>705.87</v>
          </cell>
          <cell r="R5195" t="str">
            <v>VBM1 [ФОРТС фьючерсы]</v>
          </cell>
        </row>
        <row r="5196">
          <cell r="B5196" t="str">
            <v>VBZ0</v>
          </cell>
          <cell r="C5196" t="str">
            <v/>
          </cell>
          <cell r="D5196">
            <v>3399</v>
          </cell>
          <cell r="E5196">
            <v>100000</v>
          </cell>
          <cell r="F5196">
            <v>1</v>
          </cell>
          <cell r="G5196">
            <v>1</v>
          </cell>
          <cell r="H5196">
            <v>627.96</v>
          </cell>
          <cell r="I5196">
            <v>3396</v>
          </cell>
          <cell r="J5196">
            <v>6857</v>
          </cell>
          <cell r="K5196" t="str">
            <v/>
          </cell>
          <cell r="L5196">
            <v>23292972</v>
          </cell>
          <cell r="M5196">
            <v>648.45000000000005</v>
          </cell>
          <cell r="R5196" t="str">
            <v>VBZ0 [ФОРТС фьючерсы]</v>
          </cell>
        </row>
        <row r="5197">
          <cell r="B5197" t="str">
            <v>VIV0</v>
          </cell>
          <cell r="C5197" t="str">
            <v/>
          </cell>
          <cell r="D5197">
            <v>0</v>
          </cell>
          <cell r="E5197">
            <v>1</v>
          </cell>
          <cell r="F5197">
            <v>0.05</v>
          </cell>
          <cell r="G5197">
            <v>7.7227600000000001</v>
          </cell>
          <cell r="H5197">
            <v>2045.4</v>
          </cell>
          <cell r="I5197">
            <v>35.75</v>
          </cell>
          <cell r="J5197">
            <v>0</v>
          </cell>
          <cell r="K5197" t="str">
            <v/>
          </cell>
          <cell r="L5197">
            <v>0</v>
          </cell>
          <cell r="M5197">
            <v>2046.52</v>
          </cell>
          <cell r="R5197" t="str">
            <v>VIV0 [ФОРТС фьючерсы]</v>
          </cell>
        </row>
        <row r="5198">
          <cell r="B5198" t="str">
            <v>VMU0</v>
          </cell>
          <cell r="C5198" t="str">
            <v/>
          </cell>
          <cell r="D5198" t="str">
            <v/>
          </cell>
          <cell r="E5198">
            <v>10</v>
          </cell>
          <cell r="F5198">
            <v>0.05</v>
          </cell>
          <cell r="G5198" t="str">
            <v/>
          </cell>
          <cell r="H5198" t="str">
            <v/>
          </cell>
          <cell r="I5198" t="str">
            <v/>
          </cell>
          <cell r="J5198" t="str">
            <v/>
          </cell>
          <cell r="K5198" t="str">
            <v/>
          </cell>
          <cell r="L5198" t="str">
            <v/>
          </cell>
          <cell r="M5198" t="str">
            <v/>
          </cell>
          <cell r="R5198" t="str">
            <v>VMU0 [ФОРТС фьючерсы]</v>
          </cell>
        </row>
        <row r="5199">
          <cell r="B5199" t="str">
            <v>YNZ0</v>
          </cell>
          <cell r="C5199" t="str">
            <v/>
          </cell>
          <cell r="D5199">
            <v>48116</v>
          </cell>
          <cell r="E5199">
            <v>10</v>
          </cell>
          <cell r="F5199">
            <v>1</v>
          </cell>
          <cell r="G5199">
            <v>1</v>
          </cell>
          <cell r="H5199">
            <v>8956.4</v>
          </cell>
          <cell r="I5199">
            <v>49000</v>
          </cell>
          <cell r="J5199">
            <v>3697</v>
          </cell>
          <cell r="K5199" t="str">
            <v/>
          </cell>
          <cell r="L5199">
            <v>179053668</v>
          </cell>
          <cell r="M5199">
            <v>9248.3799999999992</v>
          </cell>
          <cell r="R5199" t="str">
            <v>YNZ0 [ФОРТС фьючерсы]</v>
          </cell>
        </row>
        <row r="5200">
          <cell r="B5200" t="str">
            <v>ZnV0</v>
          </cell>
          <cell r="C5200" t="str">
            <v/>
          </cell>
          <cell r="D5200">
            <v>0</v>
          </cell>
          <cell r="E5200">
            <v>1</v>
          </cell>
          <cell r="F5200">
            <v>0.5</v>
          </cell>
          <cell r="G5200">
            <v>38.613799999999998</v>
          </cell>
          <cell r="H5200">
            <v>20145.14</v>
          </cell>
          <cell r="I5200">
            <v>2378</v>
          </cell>
          <cell r="J5200">
            <v>0</v>
          </cell>
          <cell r="K5200" t="str">
            <v/>
          </cell>
          <cell r="L5200">
            <v>0</v>
          </cell>
          <cell r="M5200">
            <v>20308.099999999999</v>
          </cell>
          <cell r="R5200" t="str">
            <v>ZnV0 [ФОРТС фьючерсы]</v>
          </cell>
        </row>
        <row r="5201">
          <cell r="R5201">
            <v>0</v>
          </cell>
        </row>
        <row r="5202">
          <cell r="R5202">
            <v>0</v>
          </cell>
        </row>
        <row r="5203">
          <cell r="R5203">
            <v>0</v>
          </cell>
        </row>
        <row r="5204">
          <cell r="R5204">
            <v>0</v>
          </cell>
        </row>
        <row r="5205">
          <cell r="R5205">
            <v>0</v>
          </cell>
        </row>
        <row r="5206">
          <cell r="R5206">
            <v>0</v>
          </cell>
        </row>
        <row r="5207">
          <cell r="R5207">
            <v>0</v>
          </cell>
        </row>
        <row r="5208">
          <cell r="R5208">
            <v>0</v>
          </cell>
        </row>
        <row r="5209">
          <cell r="R5209">
            <v>0</v>
          </cell>
        </row>
        <row r="5210">
          <cell r="R5210">
            <v>0</v>
          </cell>
        </row>
        <row r="5211">
          <cell r="R5211">
            <v>0</v>
          </cell>
        </row>
        <row r="5212">
          <cell r="R5212">
            <v>0</v>
          </cell>
        </row>
        <row r="5213">
          <cell r="R5213">
            <v>0</v>
          </cell>
        </row>
        <row r="5214">
          <cell r="R5214">
            <v>0</v>
          </cell>
        </row>
        <row r="5215">
          <cell r="R5215">
            <v>0</v>
          </cell>
        </row>
        <row r="5216">
          <cell r="R5216">
            <v>0</v>
          </cell>
        </row>
        <row r="5217">
          <cell r="R5217">
            <v>0</v>
          </cell>
        </row>
        <row r="5218">
          <cell r="R5218">
            <v>0</v>
          </cell>
        </row>
        <row r="5219">
          <cell r="R5219">
            <v>0</v>
          </cell>
        </row>
        <row r="5220">
          <cell r="R5220">
            <v>0</v>
          </cell>
        </row>
        <row r="5221">
          <cell r="R5221">
            <v>0</v>
          </cell>
        </row>
        <row r="5222">
          <cell r="R5222">
            <v>0</v>
          </cell>
        </row>
        <row r="5223">
          <cell r="R5223">
            <v>0</v>
          </cell>
        </row>
        <row r="5224">
          <cell r="R5224">
            <v>0</v>
          </cell>
        </row>
        <row r="5225">
          <cell r="R5225">
            <v>0</v>
          </cell>
        </row>
        <row r="5226">
          <cell r="R5226">
            <v>0</v>
          </cell>
        </row>
        <row r="5227">
          <cell r="R5227">
            <v>0</v>
          </cell>
        </row>
        <row r="5228">
          <cell r="R5228">
            <v>0</v>
          </cell>
        </row>
        <row r="5229">
          <cell r="R5229">
            <v>0</v>
          </cell>
        </row>
        <row r="5230">
          <cell r="R5230">
            <v>0</v>
          </cell>
        </row>
        <row r="5231">
          <cell r="R5231">
            <v>0</v>
          </cell>
        </row>
        <row r="5232">
          <cell r="R5232">
            <v>0</v>
          </cell>
        </row>
        <row r="5233">
          <cell r="R5233">
            <v>0</v>
          </cell>
        </row>
        <row r="5234">
          <cell r="R5234">
            <v>0</v>
          </cell>
        </row>
        <row r="5235">
          <cell r="R5235">
            <v>0</v>
          </cell>
        </row>
        <row r="5236">
          <cell r="R5236">
            <v>0</v>
          </cell>
        </row>
        <row r="5237">
          <cell r="R5237">
            <v>0</v>
          </cell>
        </row>
        <row r="5238">
          <cell r="R5238">
            <v>0</v>
          </cell>
        </row>
        <row r="5239">
          <cell r="R5239">
            <v>0</v>
          </cell>
        </row>
        <row r="5240">
          <cell r="R5240">
            <v>0</v>
          </cell>
        </row>
        <row r="5241">
          <cell r="R5241">
            <v>0</v>
          </cell>
        </row>
        <row r="5242">
          <cell r="R5242">
            <v>0</v>
          </cell>
        </row>
        <row r="5243">
          <cell r="R5243">
            <v>0</v>
          </cell>
        </row>
        <row r="5244">
          <cell r="R5244">
            <v>0</v>
          </cell>
        </row>
        <row r="5245">
          <cell r="R5245">
            <v>0</v>
          </cell>
        </row>
        <row r="5246">
          <cell r="R5246">
            <v>0</v>
          </cell>
        </row>
        <row r="5247">
          <cell r="R5247">
            <v>0</v>
          </cell>
        </row>
        <row r="5248">
          <cell r="R5248">
            <v>0</v>
          </cell>
        </row>
        <row r="5249">
          <cell r="R5249">
            <v>0</v>
          </cell>
        </row>
        <row r="5250">
          <cell r="R5250">
            <v>0</v>
          </cell>
        </row>
        <row r="5251">
          <cell r="R5251">
            <v>0</v>
          </cell>
        </row>
        <row r="5252">
          <cell r="R5252">
            <v>0</v>
          </cell>
        </row>
        <row r="5253">
          <cell r="R5253">
            <v>0</v>
          </cell>
        </row>
        <row r="5254">
          <cell r="R5254">
            <v>0</v>
          </cell>
        </row>
        <row r="5255">
          <cell r="R5255">
            <v>0</v>
          </cell>
        </row>
        <row r="5256">
          <cell r="R5256">
            <v>0</v>
          </cell>
        </row>
        <row r="5257">
          <cell r="R5257">
            <v>0</v>
          </cell>
        </row>
        <row r="5258">
          <cell r="R5258">
            <v>0</v>
          </cell>
        </row>
        <row r="5259">
          <cell r="R5259">
            <v>0</v>
          </cell>
        </row>
        <row r="5260">
          <cell r="R5260">
            <v>0</v>
          </cell>
        </row>
        <row r="5261">
          <cell r="R5261">
            <v>0</v>
          </cell>
        </row>
        <row r="5262">
          <cell r="R5262">
            <v>0</v>
          </cell>
        </row>
        <row r="5263">
          <cell r="R5263">
            <v>0</v>
          </cell>
        </row>
        <row r="5264">
          <cell r="R5264">
            <v>0</v>
          </cell>
        </row>
        <row r="5265">
          <cell r="R5265">
            <v>0</v>
          </cell>
        </row>
        <row r="5266">
          <cell r="R5266">
            <v>0</v>
          </cell>
        </row>
        <row r="5267">
          <cell r="R5267">
            <v>0</v>
          </cell>
        </row>
        <row r="5268">
          <cell r="R5268">
            <v>0</v>
          </cell>
        </row>
        <row r="5269">
          <cell r="R5269">
            <v>0</v>
          </cell>
        </row>
        <row r="5270">
          <cell r="R5270">
            <v>0</v>
          </cell>
        </row>
        <row r="5271">
          <cell r="R5271">
            <v>0</v>
          </cell>
        </row>
        <row r="5272">
          <cell r="R5272">
            <v>0</v>
          </cell>
        </row>
        <row r="5273">
          <cell r="R5273">
            <v>0</v>
          </cell>
        </row>
        <row r="5274">
          <cell r="R5274">
            <v>0</v>
          </cell>
        </row>
        <row r="5275">
          <cell r="R5275">
            <v>0</v>
          </cell>
        </row>
        <row r="5276">
          <cell r="R5276">
            <v>0</v>
          </cell>
        </row>
        <row r="5277">
          <cell r="R5277">
            <v>0</v>
          </cell>
        </row>
        <row r="5278">
          <cell r="R5278">
            <v>0</v>
          </cell>
        </row>
        <row r="5279">
          <cell r="R5279">
            <v>0</v>
          </cell>
        </row>
        <row r="5280">
          <cell r="R5280">
            <v>0</v>
          </cell>
        </row>
        <row r="5281">
          <cell r="R5281">
            <v>0</v>
          </cell>
        </row>
        <row r="5282">
          <cell r="R5282">
            <v>0</v>
          </cell>
        </row>
        <row r="5283">
          <cell r="R5283">
            <v>0</v>
          </cell>
        </row>
        <row r="5284">
          <cell r="R5284">
            <v>0</v>
          </cell>
        </row>
        <row r="5285">
          <cell r="R5285">
            <v>0</v>
          </cell>
        </row>
        <row r="5286">
          <cell r="R5286">
            <v>0</v>
          </cell>
        </row>
        <row r="5287">
          <cell r="R5287">
            <v>0</v>
          </cell>
        </row>
        <row r="5288">
          <cell r="R5288">
            <v>0</v>
          </cell>
        </row>
        <row r="5289">
          <cell r="R5289">
            <v>0</v>
          </cell>
        </row>
        <row r="5290">
          <cell r="R5290">
            <v>0</v>
          </cell>
        </row>
        <row r="5291">
          <cell r="R5291">
            <v>0</v>
          </cell>
        </row>
        <row r="5292">
          <cell r="R5292">
            <v>0</v>
          </cell>
        </row>
        <row r="5293">
          <cell r="R5293">
            <v>0</v>
          </cell>
        </row>
        <row r="5294">
          <cell r="R5294">
            <v>0</v>
          </cell>
        </row>
        <row r="5295">
          <cell r="R5295">
            <v>0</v>
          </cell>
        </row>
        <row r="5296">
          <cell r="R5296">
            <v>0</v>
          </cell>
        </row>
        <row r="5297">
          <cell r="R5297">
            <v>0</v>
          </cell>
        </row>
        <row r="5298">
          <cell r="R5298">
            <v>0</v>
          </cell>
        </row>
        <row r="5299">
          <cell r="R5299">
            <v>0</v>
          </cell>
        </row>
        <row r="5300">
          <cell r="R5300">
            <v>0</v>
          </cell>
        </row>
        <row r="5301">
          <cell r="R5301">
            <v>0</v>
          </cell>
        </row>
        <row r="5302">
          <cell r="R5302">
            <v>0</v>
          </cell>
        </row>
        <row r="5303">
          <cell r="R5303">
            <v>0</v>
          </cell>
        </row>
        <row r="5304">
          <cell r="R5304">
            <v>0</v>
          </cell>
        </row>
        <row r="5305">
          <cell r="R5305">
            <v>0</v>
          </cell>
        </row>
        <row r="5306">
          <cell r="R5306">
            <v>0</v>
          </cell>
        </row>
        <row r="5307">
          <cell r="R5307">
            <v>0</v>
          </cell>
        </row>
        <row r="5308">
          <cell r="R5308">
            <v>0</v>
          </cell>
        </row>
        <row r="5309">
          <cell r="R5309">
            <v>0</v>
          </cell>
        </row>
        <row r="5310">
          <cell r="R5310">
            <v>0</v>
          </cell>
        </row>
        <row r="5311">
          <cell r="R5311">
            <v>0</v>
          </cell>
        </row>
        <row r="5312">
          <cell r="R5312">
            <v>0</v>
          </cell>
        </row>
        <row r="5313">
          <cell r="R5313">
            <v>0</v>
          </cell>
        </row>
        <row r="5314">
          <cell r="R5314">
            <v>0</v>
          </cell>
        </row>
        <row r="5315">
          <cell r="R5315">
            <v>0</v>
          </cell>
        </row>
        <row r="5316">
          <cell r="R5316">
            <v>0</v>
          </cell>
        </row>
        <row r="5317">
          <cell r="R5317">
            <v>0</v>
          </cell>
        </row>
        <row r="5318">
          <cell r="R5318">
            <v>0</v>
          </cell>
        </row>
        <row r="5319">
          <cell r="R5319">
            <v>0</v>
          </cell>
        </row>
        <row r="5320">
          <cell r="R5320">
            <v>0</v>
          </cell>
        </row>
        <row r="5321">
          <cell r="R5321">
            <v>0</v>
          </cell>
        </row>
        <row r="5322">
          <cell r="R5322">
            <v>0</v>
          </cell>
        </row>
        <row r="5323">
          <cell r="R5323">
            <v>0</v>
          </cell>
        </row>
        <row r="5324">
          <cell r="R5324">
            <v>0</v>
          </cell>
        </row>
        <row r="5325">
          <cell r="R5325">
            <v>0</v>
          </cell>
        </row>
        <row r="5326">
          <cell r="R5326">
            <v>0</v>
          </cell>
        </row>
        <row r="5327">
          <cell r="R5327">
            <v>0</v>
          </cell>
        </row>
        <row r="5328">
          <cell r="R5328">
            <v>0</v>
          </cell>
        </row>
        <row r="5329">
          <cell r="R5329">
            <v>0</v>
          </cell>
        </row>
        <row r="5330">
          <cell r="R5330">
            <v>0</v>
          </cell>
        </row>
        <row r="5331">
          <cell r="R5331">
            <v>0</v>
          </cell>
        </row>
        <row r="5332">
          <cell r="R5332">
            <v>0</v>
          </cell>
        </row>
        <row r="5333">
          <cell r="R5333">
            <v>0</v>
          </cell>
        </row>
        <row r="5334">
          <cell r="R5334">
            <v>0</v>
          </cell>
        </row>
        <row r="5335">
          <cell r="R5335">
            <v>0</v>
          </cell>
        </row>
        <row r="5336">
          <cell r="R5336">
            <v>0</v>
          </cell>
        </row>
        <row r="5337">
          <cell r="R5337">
            <v>0</v>
          </cell>
        </row>
        <row r="5338">
          <cell r="R5338">
            <v>0</v>
          </cell>
        </row>
        <row r="5339">
          <cell r="R5339">
            <v>0</v>
          </cell>
        </row>
        <row r="5340">
          <cell r="R5340">
            <v>0</v>
          </cell>
        </row>
        <row r="5341">
          <cell r="R5341">
            <v>0</v>
          </cell>
        </row>
        <row r="5342">
          <cell r="R5342">
            <v>0</v>
          </cell>
        </row>
        <row r="5343">
          <cell r="R5343">
            <v>0</v>
          </cell>
        </row>
        <row r="5344">
          <cell r="R5344">
            <v>0</v>
          </cell>
        </row>
        <row r="5345">
          <cell r="R5345">
            <v>0</v>
          </cell>
        </row>
        <row r="5346">
          <cell r="R5346">
            <v>0</v>
          </cell>
        </row>
        <row r="5347">
          <cell r="R5347">
            <v>0</v>
          </cell>
        </row>
        <row r="5348">
          <cell r="R5348">
            <v>0</v>
          </cell>
        </row>
        <row r="5349">
          <cell r="R5349">
            <v>0</v>
          </cell>
        </row>
        <row r="5350">
          <cell r="R5350">
            <v>0</v>
          </cell>
        </row>
        <row r="5351">
          <cell r="R5351">
            <v>0</v>
          </cell>
        </row>
        <row r="5352">
          <cell r="R5352">
            <v>0</v>
          </cell>
        </row>
        <row r="5353">
          <cell r="R5353">
            <v>0</v>
          </cell>
        </row>
        <row r="5354">
          <cell r="R5354">
            <v>0</v>
          </cell>
        </row>
        <row r="5355">
          <cell r="R5355">
            <v>0</v>
          </cell>
        </row>
        <row r="5356">
          <cell r="R5356">
            <v>0</v>
          </cell>
        </row>
        <row r="5357">
          <cell r="R5357">
            <v>0</v>
          </cell>
        </row>
        <row r="5358">
          <cell r="R5358">
            <v>0</v>
          </cell>
        </row>
        <row r="5359">
          <cell r="R5359">
            <v>0</v>
          </cell>
        </row>
        <row r="5360">
          <cell r="R5360">
            <v>0</v>
          </cell>
        </row>
        <row r="5361">
          <cell r="R5361">
            <v>0</v>
          </cell>
        </row>
        <row r="5362">
          <cell r="R5362">
            <v>0</v>
          </cell>
        </row>
        <row r="5363">
          <cell r="R5363">
            <v>0</v>
          </cell>
        </row>
        <row r="5364">
          <cell r="R5364">
            <v>0</v>
          </cell>
        </row>
        <row r="5365">
          <cell r="R5365">
            <v>0</v>
          </cell>
        </row>
        <row r="5366">
          <cell r="R5366">
            <v>0</v>
          </cell>
        </row>
        <row r="5367">
          <cell r="R5367">
            <v>0</v>
          </cell>
        </row>
        <row r="5368">
          <cell r="R5368">
            <v>0</v>
          </cell>
        </row>
        <row r="5369">
          <cell r="R5369">
            <v>0</v>
          </cell>
        </row>
        <row r="5370">
          <cell r="R5370">
            <v>0</v>
          </cell>
        </row>
        <row r="5371">
          <cell r="R5371">
            <v>0</v>
          </cell>
        </row>
        <row r="5372">
          <cell r="R5372">
            <v>0</v>
          </cell>
        </row>
        <row r="5373">
          <cell r="R5373">
            <v>0</v>
          </cell>
        </row>
        <row r="5374">
          <cell r="R5374">
            <v>0</v>
          </cell>
        </row>
        <row r="5375">
          <cell r="R5375">
            <v>0</v>
          </cell>
        </row>
        <row r="5376">
          <cell r="R5376">
            <v>0</v>
          </cell>
        </row>
        <row r="5377">
          <cell r="R5377">
            <v>0</v>
          </cell>
        </row>
        <row r="5378">
          <cell r="R5378">
            <v>0</v>
          </cell>
        </row>
        <row r="5379">
          <cell r="R5379">
            <v>0</v>
          </cell>
        </row>
        <row r="5380">
          <cell r="R5380">
            <v>0</v>
          </cell>
        </row>
        <row r="5381">
          <cell r="R5381">
            <v>0</v>
          </cell>
        </row>
        <row r="5382">
          <cell r="R5382">
            <v>0</v>
          </cell>
        </row>
        <row r="5383">
          <cell r="R5383">
            <v>0</v>
          </cell>
        </row>
        <row r="5384">
          <cell r="R5384">
            <v>0</v>
          </cell>
        </row>
        <row r="5385">
          <cell r="R5385">
            <v>0</v>
          </cell>
        </row>
        <row r="5386">
          <cell r="R5386">
            <v>0</v>
          </cell>
        </row>
        <row r="5387">
          <cell r="R5387">
            <v>0</v>
          </cell>
        </row>
        <row r="5388">
          <cell r="R5388">
            <v>0</v>
          </cell>
        </row>
        <row r="5389">
          <cell r="R5389">
            <v>0</v>
          </cell>
        </row>
        <row r="5390">
          <cell r="R5390">
            <v>0</v>
          </cell>
        </row>
        <row r="5391">
          <cell r="R5391">
            <v>0</v>
          </cell>
        </row>
        <row r="5392">
          <cell r="R5392">
            <v>0</v>
          </cell>
        </row>
        <row r="5393">
          <cell r="R5393">
            <v>0</v>
          </cell>
        </row>
        <row r="5394">
          <cell r="R5394">
            <v>0</v>
          </cell>
        </row>
        <row r="5395">
          <cell r="R5395">
            <v>0</v>
          </cell>
        </row>
        <row r="5396">
          <cell r="R5396">
            <v>0</v>
          </cell>
        </row>
        <row r="5397">
          <cell r="R5397">
            <v>0</v>
          </cell>
        </row>
        <row r="5398">
          <cell r="R5398">
            <v>0</v>
          </cell>
        </row>
        <row r="5399">
          <cell r="R5399">
            <v>0</v>
          </cell>
        </row>
        <row r="5400">
          <cell r="R5400">
            <v>0</v>
          </cell>
        </row>
        <row r="5401">
          <cell r="R5401">
            <v>0</v>
          </cell>
        </row>
        <row r="5402">
          <cell r="R5402">
            <v>0</v>
          </cell>
        </row>
        <row r="5403">
          <cell r="R5403">
            <v>0</v>
          </cell>
        </row>
        <row r="5404">
          <cell r="R5404">
            <v>0</v>
          </cell>
        </row>
        <row r="5405">
          <cell r="R5405">
            <v>0</v>
          </cell>
        </row>
        <row r="5406">
          <cell r="R5406">
            <v>0</v>
          </cell>
        </row>
        <row r="5407">
          <cell r="R5407">
            <v>0</v>
          </cell>
        </row>
        <row r="5408">
          <cell r="R5408">
            <v>0</v>
          </cell>
        </row>
        <row r="5409">
          <cell r="R5409">
            <v>0</v>
          </cell>
        </row>
        <row r="5410">
          <cell r="R5410">
            <v>0</v>
          </cell>
        </row>
        <row r="5411">
          <cell r="R5411">
            <v>0</v>
          </cell>
        </row>
        <row r="5412">
          <cell r="R5412">
            <v>0</v>
          </cell>
        </row>
        <row r="5413">
          <cell r="R5413">
            <v>0</v>
          </cell>
        </row>
        <row r="5414">
          <cell r="R5414">
            <v>0</v>
          </cell>
        </row>
        <row r="5415">
          <cell r="R5415">
            <v>0</v>
          </cell>
        </row>
        <row r="5416">
          <cell r="R5416">
            <v>0</v>
          </cell>
        </row>
        <row r="5417">
          <cell r="R5417">
            <v>0</v>
          </cell>
        </row>
        <row r="5418">
          <cell r="R5418">
            <v>0</v>
          </cell>
        </row>
        <row r="5419">
          <cell r="R5419">
            <v>0</v>
          </cell>
        </row>
        <row r="5420">
          <cell r="R5420">
            <v>0</v>
          </cell>
        </row>
        <row r="5421">
          <cell r="R5421">
            <v>0</v>
          </cell>
        </row>
        <row r="5422">
          <cell r="R5422">
            <v>0</v>
          </cell>
        </row>
        <row r="5423">
          <cell r="R5423">
            <v>0</v>
          </cell>
        </row>
        <row r="5424">
          <cell r="R5424">
            <v>0</v>
          </cell>
        </row>
        <row r="5425">
          <cell r="R5425">
            <v>0</v>
          </cell>
        </row>
        <row r="5426">
          <cell r="R5426">
            <v>0</v>
          </cell>
        </row>
        <row r="5427">
          <cell r="R5427">
            <v>0</v>
          </cell>
        </row>
        <row r="5428">
          <cell r="R5428">
            <v>0</v>
          </cell>
        </row>
        <row r="5429">
          <cell r="R5429">
            <v>0</v>
          </cell>
        </row>
        <row r="5430">
          <cell r="R5430">
            <v>0</v>
          </cell>
        </row>
        <row r="5431">
          <cell r="R5431">
            <v>0</v>
          </cell>
        </row>
        <row r="5432">
          <cell r="R5432">
            <v>0</v>
          </cell>
        </row>
        <row r="5433">
          <cell r="R5433">
            <v>0</v>
          </cell>
        </row>
        <row r="5434">
          <cell r="R5434">
            <v>0</v>
          </cell>
        </row>
        <row r="5435">
          <cell r="R5435">
            <v>0</v>
          </cell>
        </row>
        <row r="5436">
          <cell r="R5436">
            <v>0</v>
          </cell>
        </row>
        <row r="5437">
          <cell r="R5437">
            <v>0</v>
          </cell>
        </row>
        <row r="5438">
          <cell r="R5438">
            <v>0</v>
          </cell>
        </row>
        <row r="5439">
          <cell r="R5439">
            <v>0</v>
          </cell>
        </row>
        <row r="5440">
          <cell r="R5440">
            <v>0</v>
          </cell>
        </row>
        <row r="5441">
          <cell r="R5441">
            <v>0</v>
          </cell>
        </row>
        <row r="5442">
          <cell r="R5442">
            <v>0</v>
          </cell>
        </row>
        <row r="5443">
          <cell r="R5443">
            <v>0</v>
          </cell>
        </row>
        <row r="5444">
          <cell r="R5444">
            <v>0</v>
          </cell>
        </row>
        <row r="5445">
          <cell r="R5445">
            <v>0</v>
          </cell>
        </row>
        <row r="5446">
          <cell r="R5446">
            <v>0</v>
          </cell>
        </row>
        <row r="5447">
          <cell r="R5447">
            <v>0</v>
          </cell>
        </row>
        <row r="5448">
          <cell r="R5448">
            <v>0</v>
          </cell>
        </row>
        <row r="5449">
          <cell r="R5449">
            <v>0</v>
          </cell>
        </row>
        <row r="5450">
          <cell r="R5450">
            <v>0</v>
          </cell>
        </row>
        <row r="5451">
          <cell r="R5451">
            <v>0</v>
          </cell>
        </row>
        <row r="5452">
          <cell r="R5452">
            <v>0</v>
          </cell>
        </row>
        <row r="5453">
          <cell r="R5453">
            <v>0</v>
          </cell>
        </row>
        <row r="5454">
          <cell r="R5454">
            <v>0</v>
          </cell>
        </row>
        <row r="5455">
          <cell r="R5455">
            <v>0</v>
          </cell>
        </row>
        <row r="5456">
          <cell r="R5456">
            <v>0</v>
          </cell>
        </row>
        <row r="5457">
          <cell r="R5457">
            <v>0</v>
          </cell>
        </row>
        <row r="5458">
          <cell r="R5458">
            <v>0</v>
          </cell>
        </row>
        <row r="5459">
          <cell r="R5459">
            <v>0</v>
          </cell>
        </row>
        <row r="5460">
          <cell r="R5460">
            <v>0</v>
          </cell>
        </row>
        <row r="5461">
          <cell r="R5461">
            <v>0</v>
          </cell>
        </row>
        <row r="5462">
          <cell r="R5462">
            <v>0</v>
          </cell>
        </row>
        <row r="5463">
          <cell r="R5463">
            <v>0</v>
          </cell>
        </row>
        <row r="5464">
          <cell r="R5464">
            <v>0</v>
          </cell>
        </row>
        <row r="5465">
          <cell r="R5465">
            <v>0</v>
          </cell>
        </row>
        <row r="5466">
          <cell r="R5466">
            <v>0</v>
          </cell>
        </row>
        <row r="5467">
          <cell r="R5467">
            <v>0</v>
          </cell>
        </row>
        <row r="5468">
          <cell r="R5468">
            <v>0</v>
          </cell>
        </row>
        <row r="5469">
          <cell r="R5469">
            <v>0</v>
          </cell>
        </row>
        <row r="5470">
          <cell r="R5470">
            <v>0</v>
          </cell>
        </row>
        <row r="5471">
          <cell r="R5471">
            <v>0</v>
          </cell>
        </row>
        <row r="5472">
          <cell r="R5472">
            <v>0</v>
          </cell>
        </row>
        <row r="5473">
          <cell r="R5473">
            <v>0</v>
          </cell>
        </row>
        <row r="5474">
          <cell r="R5474">
            <v>0</v>
          </cell>
        </row>
        <row r="5475">
          <cell r="R5475">
            <v>0</v>
          </cell>
        </row>
        <row r="5476">
          <cell r="R5476">
            <v>0</v>
          </cell>
        </row>
        <row r="5477">
          <cell r="R5477">
            <v>0</v>
          </cell>
        </row>
        <row r="5478">
          <cell r="R5478">
            <v>0</v>
          </cell>
        </row>
        <row r="5479">
          <cell r="R5479">
            <v>0</v>
          </cell>
        </row>
        <row r="5480">
          <cell r="R5480">
            <v>0</v>
          </cell>
        </row>
        <row r="5481">
          <cell r="R5481">
            <v>0</v>
          </cell>
        </row>
        <row r="5482">
          <cell r="R5482">
            <v>0</v>
          </cell>
        </row>
        <row r="5483">
          <cell r="R5483">
            <v>0</v>
          </cell>
        </row>
        <row r="5484">
          <cell r="R5484">
            <v>0</v>
          </cell>
        </row>
        <row r="5485">
          <cell r="R5485">
            <v>0</v>
          </cell>
        </row>
        <row r="5486">
          <cell r="R5486">
            <v>0</v>
          </cell>
        </row>
        <row r="5487">
          <cell r="R5487">
            <v>0</v>
          </cell>
        </row>
        <row r="5488">
          <cell r="R5488">
            <v>0</v>
          </cell>
        </row>
        <row r="5489">
          <cell r="R5489">
            <v>0</v>
          </cell>
        </row>
        <row r="5490">
          <cell r="R5490">
            <v>0</v>
          </cell>
        </row>
        <row r="5491">
          <cell r="R5491">
            <v>0</v>
          </cell>
        </row>
        <row r="5492">
          <cell r="R5492">
            <v>0</v>
          </cell>
        </row>
        <row r="5493">
          <cell r="R5493">
            <v>0</v>
          </cell>
        </row>
        <row r="5494">
          <cell r="R5494">
            <v>0</v>
          </cell>
        </row>
        <row r="5495">
          <cell r="R5495">
            <v>0</v>
          </cell>
        </row>
        <row r="5496">
          <cell r="R5496">
            <v>0</v>
          </cell>
        </row>
        <row r="5497">
          <cell r="R5497">
            <v>0</v>
          </cell>
        </row>
        <row r="5498">
          <cell r="R5498">
            <v>0</v>
          </cell>
        </row>
        <row r="5499">
          <cell r="R5499">
            <v>0</v>
          </cell>
        </row>
        <row r="5500">
          <cell r="R5500">
            <v>0</v>
          </cell>
        </row>
        <row r="5501">
          <cell r="R5501">
            <v>0</v>
          </cell>
        </row>
        <row r="5502">
          <cell r="R5502">
            <v>0</v>
          </cell>
        </row>
        <row r="5503">
          <cell r="R5503">
            <v>0</v>
          </cell>
        </row>
        <row r="5504">
          <cell r="R5504">
            <v>0</v>
          </cell>
        </row>
        <row r="5505">
          <cell r="R5505">
            <v>0</v>
          </cell>
        </row>
        <row r="5506">
          <cell r="R5506">
            <v>0</v>
          </cell>
        </row>
        <row r="5507">
          <cell r="R5507">
            <v>0</v>
          </cell>
        </row>
        <row r="5508">
          <cell r="R5508">
            <v>0</v>
          </cell>
        </row>
        <row r="5509">
          <cell r="R5509">
            <v>0</v>
          </cell>
        </row>
        <row r="5510">
          <cell r="R5510">
            <v>0</v>
          </cell>
        </row>
        <row r="5511">
          <cell r="R5511">
            <v>0</v>
          </cell>
        </row>
        <row r="5512">
          <cell r="R5512">
            <v>0</v>
          </cell>
        </row>
        <row r="5513">
          <cell r="R5513">
            <v>0</v>
          </cell>
        </row>
        <row r="5514">
          <cell r="R5514">
            <v>0</v>
          </cell>
        </row>
        <row r="5515">
          <cell r="R5515">
            <v>0</v>
          </cell>
        </row>
        <row r="5516">
          <cell r="R5516">
            <v>0</v>
          </cell>
        </row>
        <row r="5517">
          <cell r="R5517">
            <v>0</v>
          </cell>
        </row>
        <row r="5518">
          <cell r="R5518">
            <v>0</v>
          </cell>
        </row>
        <row r="5519">
          <cell r="R5519">
            <v>0</v>
          </cell>
        </row>
        <row r="5520">
          <cell r="R5520">
            <v>0</v>
          </cell>
        </row>
        <row r="5521">
          <cell r="R5521">
            <v>0</v>
          </cell>
        </row>
        <row r="5522">
          <cell r="R5522">
            <v>0</v>
          </cell>
        </row>
        <row r="5523">
          <cell r="R5523">
            <v>0</v>
          </cell>
        </row>
        <row r="5524">
          <cell r="R5524">
            <v>0</v>
          </cell>
        </row>
        <row r="5525">
          <cell r="R5525">
            <v>0</v>
          </cell>
        </row>
        <row r="5526">
          <cell r="R5526">
            <v>0</v>
          </cell>
        </row>
        <row r="5527">
          <cell r="R5527">
            <v>0</v>
          </cell>
        </row>
        <row r="5528">
          <cell r="R5528">
            <v>0</v>
          </cell>
        </row>
        <row r="5529">
          <cell r="R5529">
            <v>0</v>
          </cell>
        </row>
        <row r="5530">
          <cell r="R5530">
            <v>0</v>
          </cell>
        </row>
        <row r="5531">
          <cell r="R5531">
            <v>0</v>
          </cell>
        </row>
        <row r="5532">
          <cell r="R5532">
            <v>0</v>
          </cell>
        </row>
        <row r="5533">
          <cell r="R5533">
            <v>0</v>
          </cell>
        </row>
        <row r="5534">
          <cell r="R5534">
            <v>0</v>
          </cell>
        </row>
        <row r="5535">
          <cell r="R5535">
            <v>0</v>
          </cell>
        </row>
        <row r="5536">
          <cell r="R5536">
            <v>0</v>
          </cell>
        </row>
        <row r="5537">
          <cell r="R5537">
            <v>0</v>
          </cell>
        </row>
        <row r="5538">
          <cell r="R5538">
            <v>0</v>
          </cell>
        </row>
        <row r="5539">
          <cell r="R5539">
            <v>0</v>
          </cell>
        </row>
        <row r="5540">
          <cell r="R5540">
            <v>0</v>
          </cell>
        </row>
        <row r="5541">
          <cell r="R5541">
            <v>0</v>
          </cell>
        </row>
        <row r="5542">
          <cell r="R5542">
            <v>0</v>
          </cell>
        </row>
        <row r="5543">
          <cell r="R5543">
            <v>0</v>
          </cell>
        </row>
        <row r="5544">
          <cell r="R5544">
            <v>0</v>
          </cell>
        </row>
        <row r="5545">
          <cell r="R5545">
            <v>0</v>
          </cell>
        </row>
        <row r="5546">
          <cell r="R5546">
            <v>0</v>
          </cell>
        </row>
        <row r="5547">
          <cell r="R5547">
            <v>0</v>
          </cell>
        </row>
        <row r="5548">
          <cell r="R5548">
            <v>0</v>
          </cell>
        </row>
        <row r="5549">
          <cell r="R5549">
            <v>0</v>
          </cell>
        </row>
        <row r="5550">
          <cell r="R5550">
            <v>0</v>
          </cell>
        </row>
        <row r="5551">
          <cell r="R5551">
            <v>0</v>
          </cell>
        </row>
        <row r="5552">
          <cell r="R5552">
            <v>0</v>
          </cell>
        </row>
        <row r="5553">
          <cell r="R5553">
            <v>0</v>
          </cell>
        </row>
        <row r="5554">
          <cell r="R5554">
            <v>0</v>
          </cell>
        </row>
        <row r="5555">
          <cell r="R5555">
            <v>0</v>
          </cell>
        </row>
        <row r="5556">
          <cell r="R5556">
            <v>0</v>
          </cell>
        </row>
        <row r="5557">
          <cell r="R5557">
            <v>0</v>
          </cell>
        </row>
        <row r="5558">
          <cell r="R5558">
            <v>0</v>
          </cell>
        </row>
        <row r="5559">
          <cell r="R5559">
            <v>0</v>
          </cell>
        </row>
        <row r="5560">
          <cell r="R5560">
            <v>0</v>
          </cell>
        </row>
        <row r="5561">
          <cell r="R5561">
            <v>0</v>
          </cell>
        </row>
        <row r="5562">
          <cell r="R5562">
            <v>0</v>
          </cell>
        </row>
        <row r="5563">
          <cell r="R5563">
            <v>0</v>
          </cell>
        </row>
        <row r="5564">
          <cell r="R5564">
            <v>0</v>
          </cell>
        </row>
        <row r="5565">
          <cell r="R5565">
            <v>0</v>
          </cell>
        </row>
        <row r="5566">
          <cell r="R5566">
            <v>0</v>
          </cell>
        </row>
        <row r="5567">
          <cell r="R5567">
            <v>0</v>
          </cell>
        </row>
        <row r="5568">
          <cell r="R5568">
            <v>0</v>
          </cell>
        </row>
        <row r="5569">
          <cell r="R5569">
            <v>0</v>
          </cell>
        </row>
        <row r="5570">
          <cell r="R5570">
            <v>0</v>
          </cell>
        </row>
        <row r="5571">
          <cell r="R5571">
            <v>0</v>
          </cell>
        </row>
        <row r="5572">
          <cell r="R5572">
            <v>0</v>
          </cell>
        </row>
        <row r="5573">
          <cell r="R5573">
            <v>0</v>
          </cell>
        </row>
        <row r="5574">
          <cell r="R5574">
            <v>0</v>
          </cell>
        </row>
        <row r="5575">
          <cell r="R5575">
            <v>0</v>
          </cell>
        </row>
        <row r="5576">
          <cell r="R5576">
            <v>0</v>
          </cell>
        </row>
        <row r="5577">
          <cell r="R5577">
            <v>0</v>
          </cell>
        </row>
        <row r="5578">
          <cell r="R5578">
            <v>0</v>
          </cell>
        </row>
        <row r="5579">
          <cell r="R5579">
            <v>0</v>
          </cell>
        </row>
        <row r="5580">
          <cell r="R5580">
            <v>0</v>
          </cell>
        </row>
        <row r="5581">
          <cell r="R5581">
            <v>0</v>
          </cell>
        </row>
        <row r="5582">
          <cell r="R5582">
            <v>0</v>
          </cell>
        </row>
        <row r="5583">
          <cell r="R5583">
            <v>0</v>
          </cell>
        </row>
        <row r="5584">
          <cell r="R5584">
            <v>0</v>
          </cell>
        </row>
        <row r="5585">
          <cell r="R5585">
            <v>0</v>
          </cell>
        </row>
        <row r="5586">
          <cell r="R5586">
            <v>0</v>
          </cell>
        </row>
        <row r="5587">
          <cell r="R5587">
            <v>0</v>
          </cell>
        </row>
        <row r="5588">
          <cell r="R5588">
            <v>0</v>
          </cell>
        </row>
        <row r="5589">
          <cell r="R5589">
            <v>0</v>
          </cell>
        </row>
        <row r="5590">
          <cell r="R5590">
            <v>0</v>
          </cell>
        </row>
        <row r="5591">
          <cell r="R5591">
            <v>0</v>
          </cell>
        </row>
        <row r="5592">
          <cell r="R5592">
            <v>0</v>
          </cell>
        </row>
        <row r="5593">
          <cell r="R5593">
            <v>0</v>
          </cell>
        </row>
        <row r="5594">
          <cell r="R5594">
            <v>0</v>
          </cell>
        </row>
        <row r="5595">
          <cell r="R5595">
            <v>0</v>
          </cell>
        </row>
        <row r="5596">
          <cell r="R5596">
            <v>0</v>
          </cell>
        </row>
        <row r="5597">
          <cell r="R5597">
            <v>0</v>
          </cell>
        </row>
        <row r="5598">
          <cell r="R5598">
            <v>0</v>
          </cell>
        </row>
        <row r="5599">
          <cell r="R5599">
            <v>0</v>
          </cell>
        </row>
        <row r="5600">
          <cell r="R5600">
            <v>0</v>
          </cell>
        </row>
        <row r="5601">
          <cell r="R5601">
            <v>0</v>
          </cell>
        </row>
        <row r="5602">
          <cell r="R5602">
            <v>0</v>
          </cell>
        </row>
        <row r="5603">
          <cell r="R5603">
            <v>0</v>
          </cell>
        </row>
        <row r="5604">
          <cell r="R5604">
            <v>0</v>
          </cell>
        </row>
        <row r="5605">
          <cell r="R5605">
            <v>0</v>
          </cell>
        </row>
        <row r="5606">
          <cell r="R5606">
            <v>0</v>
          </cell>
        </row>
        <row r="5607">
          <cell r="R5607">
            <v>0</v>
          </cell>
        </row>
        <row r="5608">
          <cell r="R5608">
            <v>0</v>
          </cell>
        </row>
        <row r="5609">
          <cell r="R5609">
            <v>0</v>
          </cell>
        </row>
        <row r="5610">
          <cell r="R5610">
            <v>0</v>
          </cell>
        </row>
        <row r="5611">
          <cell r="R5611">
            <v>0</v>
          </cell>
        </row>
        <row r="5612">
          <cell r="R5612">
            <v>0</v>
          </cell>
        </row>
        <row r="5613">
          <cell r="R5613">
            <v>0</v>
          </cell>
        </row>
        <row r="5614">
          <cell r="R5614">
            <v>0</v>
          </cell>
        </row>
        <row r="5615">
          <cell r="R5615">
            <v>0</v>
          </cell>
        </row>
        <row r="5616">
          <cell r="R5616">
            <v>0</v>
          </cell>
        </row>
        <row r="5617">
          <cell r="R5617">
            <v>0</v>
          </cell>
        </row>
        <row r="5618">
          <cell r="R5618">
            <v>0</v>
          </cell>
        </row>
        <row r="5619">
          <cell r="R5619">
            <v>0</v>
          </cell>
        </row>
        <row r="5620">
          <cell r="R5620">
            <v>0</v>
          </cell>
        </row>
        <row r="5621">
          <cell r="R5621">
            <v>0</v>
          </cell>
        </row>
        <row r="5622">
          <cell r="R5622">
            <v>0</v>
          </cell>
        </row>
        <row r="5623">
          <cell r="R5623">
            <v>0</v>
          </cell>
        </row>
        <row r="5624">
          <cell r="R5624">
            <v>0</v>
          </cell>
        </row>
        <row r="5625">
          <cell r="R5625">
            <v>0</v>
          </cell>
        </row>
        <row r="5626">
          <cell r="R5626">
            <v>0</v>
          </cell>
        </row>
        <row r="5627">
          <cell r="R5627">
            <v>0</v>
          </cell>
        </row>
        <row r="5628">
          <cell r="R5628">
            <v>0</v>
          </cell>
        </row>
        <row r="5629">
          <cell r="R5629">
            <v>0</v>
          </cell>
        </row>
        <row r="5630">
          <cell r="R5630">
            <v>0</v>
          </cell>
        </row>
        <row r="5631">
          <cell r="R5631">
            <v>0</v>
          </cell>
        </row>
        <row r="5632">
          <cell r="R5632">
            <v>0</v>
          </cell>
        </row>
        <row r="5633">
          <cell r="R5633">
            <v>0</v>
          </cell>
        </row>
        <row r="5634">
          <cell r="R5634">
            <v>0</v>
          </cell>
        </row>
        <row r="5635">
          <cell r="R5635">
            <v>0</v>
          </cell>
        </row>
        <row r="5636">
          <cell r="R5636">
            <v>0</v>
          </cell>
        </row>
        <row r="5637">
          <cell r="R5637">
            <v>0</v>
          </cell>
        </row>
        <row r="5638">
          <cell r="R5638">
            <v>0</v>
          </cell>
        </row>
        <row r="5639">
          <cell r="R5639">
            <v>0</v>
          </cell>
        </row>
        <row r="5640">
          <cell r="R5640">
            <v>0</v>
          </cell>
        </row>
        <row r="5641">
          <cell r="R5641">
            <v>0</v>
          </cell>
        </row>
        <row r="5642">
          <cell r="R5642">
            <v>0</v>
          </cell>
        </row>
        <row r="5643">
          <cell r="R5643">
            <v>0</v>
          </cell>
        </row>
        <row r="5644">
          <cell r="R5644">
            <v>0</v>
          </cell>
        </row>
        <row r="5645">
          <cell r="R5645">
            <v>0</v>
          </cell>
        </row>
        <row r="5646">
          <cell r="R5646">
            <v>0</v>
          </cell>
        </row>
        <row r="5647">
          <cell r="R5647">
            <v>0</v>
          </cell>
        </row>
        <row r="5648">
          <cell r="R5648">
            <v>0</v>
          </cell>
        </row>
        <row r="5649">
          <cell r="R5649">
            <v>0</v>
          </cell>
        </row>
        <row r="5650">
          <cell r="R5650">
            <v>0</v>
          </cell>
        </row>
        <row r="5651">
          <cell r="R5651">
            <v>0</v>
          </cell>
        </row>
        <row r="5652">
          <cell r="R5652">
            <v>0</v>
          </cell>
        </row>
        <row r="5653">
          <cell r="R5653">
            <v>0</v>
          </cell>
        </row>
        <row r="5654">
          <cell r="R5654">
            <v>0</v>
          </cell>
        </row>
        <row r="5655">
          <cell r="R5655">
            <v>0</v>
          </cell>
        </row>
        <row r="5656">
          <cell r="R5656">
            <v>0</v>
          </cell>
        </row>
        <row r="5657">
          <cell r="R5657">
            <v>0</v>
          </cell>
        </row>
        <row r="5658">
          <cell r="R5658">
            <v>0</v>
          </cell>
        </row>
        <row r="5659">
          <cell r="R5659">
            <v>0</v>
          </cell>
        </row>
        <row r="5660">
          <cell r="R5660">
            <v>0</v>
          </cell>
        </row>
        <row r="5661">
          <cell r="R5661">
            <v>0</v>
          </cell>
        </row>
        <row r="5662">
          <cell r="R5662">
            <v>0</v>
          </cell>
        </row>
        <row r="5663">
          <cell r="R5663">
            <v>0</v>
          </cell>
        </row>
        <row r="5664">
          <cell r="R5664">
            <v>0</v>
          </cell>
        </row>
        <row r="5665">
          <cell r="R5665">
            <v>0</v>
          </cell>
        </row>
        <row r="5666">
          <cell r="R5666">
            <v>0</v>
          </cell>
        </row>
        <row r="5667">
          <cell r="R5667">
            <v>0</v>
          </cell>
        </row>
        <row r="5668">
          <cell r="R5668">
            <v>0</v>
          </cell>
        </row>
        <row r="5669">
          <cell r="R5669">
            <v>0</v>
          </cell>
        </row>
        <row r="5670">
          <cell r="R5670">
            <v>0</v>
          </cell>
        </row>
        <row r="5671">
          <cell r="R5671">
            <v>0</v>
          </cell>
        </row>
        <row r="5672">
          <cell r="R5672">
            <v>0</v>
          </cell>
        </row>
        <row r="5673">
          <cell r="R5673">
            <v>0</v>
          </cell>
        </row>
        <row r="5674">
          <cell r="R5674">
            <v>0</v>
          </cell>
        </row>
        <row r="5675">
          <cell r="R5675">
            <v>0</v>
          </cell>
        </row>
        <row r="5676">
          <cell r="R5676">
            <v>0</v>
          </cell>
        </row>
        <row r="5677">
          <cell r="R5677">
            <v>0</v>
          </cell>
        </row>
        <row r="5678">
          <cell r="R5678">
            <v>0</v>
          </cell>
        </row>
        <row r="5679">
          <cell r="R5679">
            <v>0</v>
          </cell>
        </row>
        <row r="5680">
          <cell r="R5680">
            <v>0</v>
          </cell>
        </row>
        <row r="5681">
          <cell r="R5681">
            <v>0</v>
          </cell>
        </row>
        <row r="5682">
          <cell r="R5682">
            <v>0</v>
          </cell>
        </row>
        <row r="5683">
          <cell r="R5683">
            <v>0</v>
          </cell>
        </row>
        <row r="5684">
          <cell r="R5684">
            <v>0</v>
          </cell>
        </row>
        <row r="5685">
          <cell r="R5685">
            <v>0</v>
          </cell>
        </row>
        <row r="5686">
          <cell r="R5686">
            <v>0</v>
          </cell>
        </row>
        <row r="5687">
          <cell r="R5687">
            <v>0</v>
          </cell>
        </row>
        <row r="5688">
          <cell r="R5688">
            <v>0</v>
          </cell>
        </row>
        <row r="5689">
          <cell r="R5689">
            <v>0</v>
          </cell>
        </row>
        <row r="5690">
          <cell r="R5690">
            <v>0</v>
          </cell>
        </row>
        <row r="5691">
          <cell r="R5691">
            <v>0</v>
          </cell>
        </row>
        <row r="5692">
          <cell r="R5692">
            <v>0</v>
          </cell>
        </row>
        <row r="5693">
          <cell r="R5693">
            <v>0</v>
          </cell>
        </row>
        <row r="5694">
          <cell r="R5694">
            <v>0</v>
          </cell>
        </row>
        <row r="5695">
          <cell r="R5695">
            <v>0</v>
          </cell>
        </row>
        <row r="5696">
          <cell r="R5696">
            <v>0</v>
          </cell>
        </row>
        <row r="5697">
          <cell r="R5697">
            <v>0</v>
          </cell>
        </row>
        <row r="5698">
          <cell r="R5698">
            <v>0</v>
          </cell>
        </row>
        <row r="5699">
          <cell r="R5699">
            <v>0</v>
          </cell>
        </row>
        <row r="5700">
          <cell r="R5700">
            <v>0</v>
          </cell>
        </row>
        <row r="5701">
          <cell r="R5701">
            <v>0</v>
          </cell>
        </row>
        <row r="5702">
          <cell r="R5702">
            <v>0</v>
          </cell>
        </row>
        <row r="5703">
          <cell r="R5703">
            <v>0</v>
          </cell>
        </row>
        <row r="5704">
          <cell r="R5704">
            <v>0</v>
          </cell>
        </row>
        <row r="5705">
          <cell r="R5705">
            <v>0</v>
          </cell>
        </row>
        <row r="5706">
          <cell r="R5706">
            <v>0</v>
          </cell>
        </row>
        <row r="5707">
          <cell r="R5707">
            <v>0</v>
          </cell>
        </row>
        <row r="5708">
          <cell r="R5708">
            <v>0</v>
          </cell>
        </row>
        <row r="5709">
          <cell r="R5709">
            <v>0</v>
          </cell>
        </row>
        <row r="5710">
          <cell r="R5710">
            <v>0</v>
          </cell>
        </row>
        <row r="5711">
          <cell r="R5711">
            <v>0</v>
          </cell>
        </row>
        <row r="5712">
          <cell r="R5712">
            <v>0</v>
          </cell>
        </row>
        <row r="5713">
          <cell r="R5713">
            <v>0</v>
          </cell>
        </row>
        <row r="5714">
          <cell r="R5714">
            <v>0</v>
          </cell>
        </row>
        <row r="5715">
          <cell r="R5715">
            <v>0</v>
          </cell>
        </row>
        <row r="5716">
          <cell r="R5716">
            <v>0</v>
          </cell>
        </row>
        <row r="5717">
          <cell r="R5717">
            <v>0</v>
          </cell>
        </row>
        <row r="5718">
          <cell r="R5718">
            <v>0</v>
          </cell>
        </row>
        <row r="5719">
          <cell r="R5719">
            <v>0</v>
          </cell>
        </row>
        <row r="5720">
          <cell r="R5720">
            <v>0</v>
          </cell>
        </row>
        <row r="5721">
          <cell r="R5721">
            <v>0</v>
          </cell>
        </row>
        <row r="5722">
          <cell r="R5722">
            <v>0</v>
          </cell>
        </row>
        <row r="5723">
          <cell r="R5723">
            <v>0</v>
          </cell>
        </row>
        <row r="5724">
          <cell r="R5724">
            <v>0</v>
          </cell>
        </row>
        <row r="5725">
          <cell r="R5725">
            <v>0</v>
          </cell>
        </row>
        <row r="5726">
          <cell r="R5726">
            <v>0</v>
          </cell>
        </row>
        <row r="5727">
          <cell r="R5727">
            <v>0</v>
          </cell>
        </row>
        <row r="5728">
          <cell r="R5728">
            <v>0</v>
          </cell>
        </row>
        <row r="5729">
          <cell r="R5729">
            <v>0</v>
          </cell>
        </row>
        <row r="5730">
          <cell r="R5730">
            <v>0</v>
          </cell>
        </row>
        <row r="5731">
          <cell r="R5731">
            <v>0</v>
          </cell>
        </row>
        <row r="5732">
          <cell r="R5732">
            <v>0</v>
          </cell>
        </row>
        <row r="5733">
          <cell r="R5733">
            <v>0</v>
          </cell>
        </row>
        <row r="5734">
          <cell r="R5734">
            <v>0</v>
          </cell>
        </row>
        <row r="5735">
          <cell r="R5735">
            <v>0</v>
          </cell>
        </row>
        <row r="5736">
          <cell r="R5736">
            <v>0</v>
          </cell>
        </row>
        <row r="5737">
          <cell r="R5737">
            <v>0</v>
          </cell>
        </row>
        <row r="5738">
          <cell r="R5738">
            <v>0</v>
          </cell>
        </row>
        <row r="5739">
          <cell r="R5739">
            <v>0</v>
          </cell>
        </row>
        <row r="5740">
          <cell r="R5740">
            <v>0</v>
          </cell>
        </row>
        <row r="5741">
          <cell r="R5741">
            <v>0</v>
          </cell>
        </row>
        <row r="5742">
          <cell r="R5742">
            <v>0</v>
          </cell>
        </row>
        <row r="5743">
          <cell r="R5743">
            <v>0</v>
          </cell>
        </row>
        <row r="5744">
          <cell r="R5744">
            <v>0</v>
          </cell>
        </row>
        <row r="5745">
          <cell r="R5745">
            <v>0</v>
          </cell>
        </row>
        <row r="5746">
          <cell r="R5746">
            <v>0</v>
          </cell>
        </row>
        <row r="5747">
          <cell r="R5747">
            <v>0</v>
          </cell>
        </row>
        <row r="5748">
          <cell r="R5748">
            <v>0</v>
          </cell>
        </row>
        <row r="5749">
          <cell r="R5749">
            <v>0</v>
          </cell>
        </row>
        <row r="5750">
          <cell r="R5750">
            <v>0</v>
          </cell>
        </row>
        <row r="5751">
          <cell r="R5751">
            <v>0</v>
          </cell>
        </row>
        <row r="5752">
          <cell r="R5752">
            <v>0</v>
          </cell>
        </row>
        <row r="5753">
          <cell r="R5753">
            <v>0</v>
          </cell>
        </row>
        <row r="5754">
          <cell r="R5754">
            <v>0</v>
          </cell>
        </row>
        <row r="5755">
          <cell r="R5755">
            <v>0</v>
          </cell>
        </row>
        <row r="5756">
          <cell r="R5756">
            <v>0</v>
          </cell>
        </row>
        <row r="5757">
          <cell r="R5757">
            <v>0</v>
          </cell>
        </row>
        <row r="5758">
          <cell r="R5758">
            <v>0</v>
          </cell>
        </row>
        <row r="5759">
          <cell r="R5759">
            <v>0</v>
          </cell>
        </row>
        <row r="5760">
          <cell r="R5760">
            <v>0</v>
          </cell>
        </row>
        <row r="5761">
          <cell r="R5761">
            <v>0</v>
          </cell>
        </row>
        <row r="5762">
          <cell r="R5762">
            <v>0</v>
          </cell>
        </row>
        <row r="5763">
          <cell r="R5763">
            <v>0</v>
          </cell>
        </row>
        <row r="5764">
          <cell r="R5764">
            <v>0</v>
          </cell>
        </row>
        <row r="5765">
          <cell r="R5765">
            <v>0</v>
          </cell>
        </row>
        <row r="5766">
          <cell r="R5766">
            <v>0</v>
          </cell>
        </row>
        <row r="5767">
          <cell r="R5767">
            <v>0</v>
          </cell>
        </row>
        <row r="5768">
          <cell r="R5768">
            <v>0</v>
          </cell>
        </row>
        <row r="5769">
          <cell r="R5769">
            <v>0</v>
          </cell>
        </row>
        <row r="5770">
          <cell r="R5770">
            <v>0</v>
          </cell>
        </row>
        <row r="5771">
          <cell r="R5771">
            <v>0</v>
          </cell>
        </row>
        <row r="5772">
          <cell r="R5772">
            <v>0</v>
          </cell>
        </row>
        <row r="5773">
          <cell r="R5773">
            <v>0</v>
          </cell>
        </row>
        <row r="5774">
          <cell r="R5774">
            <v>0</v>
          </cell>
        </row>
        <row r="5775">
          <cell r="R5775">
            <v>0</v>
          </cell>
        </row>
        <row r="5776">
          <cell r="R5776">
            <v>0</v>
          </cell>
        </row>
        <row r="5777">
          <cell r="R5777">
            <v>0</v>
          </cell>
        </row>
        <row r="5778">
          <cell r="R5778">
            <v>0</v>
          </cell>
        </row>
        <row r="5779">
          <cell r="R5779">
            <v>0</v>
          </cell>
        </row>
        <row r="5780">
          <cell r="R5780">
            <v>0</v>
          </cell>
        </row>
        <row r="5781">
          <cell r="R5781">
            <v>0</v>
          </cell>
        </row>
        <row r="5782">
          <cell r="R5782">
            <v>0</v>
          </cell>
        </row>
        <row r="5783">
          <cell r="R5783">
            <v>0</v>
          </cell>
        </row>
        <row r="5784">
          <cell r="R5784">
            <v>0</v>
          </cell>
        </row>
        <row r="5785">
          <cell r="R5785">
            <v>0</v>
          </cell>
        </row>
      </sheetData>
      <sheetData sheetId="45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0A33EF6-028F-44AE-B50B-F416701BAC80}" name="Таблица1634" displayName="Таблица1634" ref="A1:F1048328" totalsRowShown="0" headerRowDxfId="35" dataDxfId="33" headerRowBorderDxfId="34">
  <autoFilter ref="A1:F1048328" xr:uid="{DF8A6508-C18C-4AE2-89D1-E87C9EAD7F42}"/>
  <sortState ref="A2:F1048328">
    <sortCondition ref="B1:B1048328"/>
  </sortState>
  <tableColumns count="6">
    <tableColumn id="1" xr3:uid="{DB56BFF0-61FB-4E7A-847F-5E9899D56384}" name="Код2" dataDxfId="32" dataCellStyle="Финансовый 2"/>
    <tableColumn id="2" xr3:uid="{8409EFB5-51C1-41F6-84C5-2231D1C9C218}" name="Инструмент" dataDxfId="31" dataCellStyle="Финансовый 2"/>
    <tableColumn id="3" xr3:uid="{6C043860-0810-4243-A669-4DD9AED78FDE}" name="Код" dataDxfId="30" dataCellStyle="Финансовый 2"/>
    <tableColumn id="5" xr3:uid="{74A23A17-613F-491C-946D-8A7547C96D0B}" name="АДР в % за месяц_x000a_(D // 25 дней)" dataDxfId="29"/>
    <tableColumn id="4" xr3:uid="{20E023F2-E5F9-491D-A63F-B8629442D7C8}" name="АДР в % недельный_x000a_за max период" dataDxfId="28">
      <calculatedColumnFormula>IFERROR(VLOOKUP(Таблица1634[[#This Row],[Код]],'ФОРТС W'!A:B,2,0),"")</calculatedColumnFormula>
    </tableColumn>
    <tableColumn id="6" xr3:uid="{83D15832-B5CA-4201-A880-C8E6ECAFF5EC}" name="АДР в % месячный_x000a_за max период" dataDxfId="27">
      <calculatedColumnFormula>IFERROR(VLOOKUP(Таблица1634[[#This Row],[Код]],'ФОРТС MN'!A:B,2,0),"")</calculatedColumnFormula>
    </tableColumn>
  </tableColumns>
  <tableStyleInfo name="TableStyleMedium1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96F8CE1-44A0-4BCF-A854-5C6E602111F1}" name="Таблица163" displayName="Таблица163" ref="A1:F1048329" totalsRowShown="0" headerRowDxfId="26" dataDxfId="24" headerRowBorderDxfId="25">
  <autoFilter ref="A1:F1048329" xr:uid="{DF8A6508-C18C-4AE2-89D1-E87C9EAD7F42}"/>
  <tableColumns count="6">
    <tableColumn id="1" xr3:uid="{47D25863-023F-4598-A955-157653C0496C}" name="Код2" dataDxfId="23" dataCellStyle="Финансовый 2"/>
    <tableColumn id="2" xr3:uid="{8E9D2CC6-D2B9-4C23-86A0-D7E2597C4634}" name="Инструмент" dataDxfId="22" dataCellStyle="Финансовый 2"/>
    <tableColumn id="3" xr3:uid="{D82F6300-ACE0-49CF-B51C-F00816FF26FC}" name="Код" dataDxfId="21" dataCellStyle="Финансовый 2"/>
    <tableColumn id="5" xr3:uid="{615BE0B4-F866-41D6-9DBF-1A5339F3B468}" name="АДР в % за месяц_x000a_(D // 25 дней)" dataDxfId="20"/>
    <tableColumn id="4" xr3:uid="{53ADBAE9-EEC7-4796-BC0D-7A1FA6C6559E}" name="АДР в % недельный_x000a_за max период" dataDxfId="19">
      <calculatedColumnFormula>IFERROR(VLOOKUP(Таблица163[[#This Row],[Код]],'ФОРТС W'!A:B,2,0),"")</calculatedColumnFormula>
    </tableColumn>
    <tableColumn id="6" xr3:uid="{1167A01C-EEB0-4990-8B66-E4FA4A0B3D7F}" name="АДР в % месячный_x000a_за max период" dataDxfId="18">
      <calculatedColumnFormula>IFERROR(VLOOKUP(Таблица163[[#This Row],[Код]],'ФОРТС MN'!A:B,2,0),"")</calculatedColumnFormula>
    </tableColumn>
  </tableColumns>
  <tableStyleInfo name="TableStyleMedium1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0B07AB0-793F-4F72-B98A-21FD1E5ED5C1}" name="Таблица16" displayName="Таблица16" ref="A1:F1048574" totalsRowShown="0" headerRowDxfId="17" dataDxfId="15" headerRowBorderDxfId="16">
  <autoFilter ref="A1:F1048574" xr:uid="{DF8A6508-C18C-4AE2-89D1-E87C9EAD7F42}"/>
  <tableColumns count="6">
    <tableColumn id="1" xr3:uid="{DA762140-AC53-4BDB-9EF3-E8022472E51C}" name="Код" dataDxfId="14" dataCellStyle="Финансовый 2"/>
    <tableColumn id="2" xr3:uid="{98797733-4AF2-4B7E-8108-FDC45007D429}" name="Инструмент" dataDxfId="13" dataCellStyle="Финансовый 2"/>
    <tableColumn id="3" xr3:uid="{106A04E3-1644-49FE-9778-CE63F986EB6C}" name="Тикер" dataDxfId="12" dataCellStyle="Финансовый 2"/>
    <tableColumn id="5" xr3:uid="{189D3019-6B2E-4226-ADDB-6F33503082D6}" name="АДР в % за месяц_x000a_(D // 25 дней)" dataDxfId="11"/>
    <tableColumn id="4" xr3:uid="{ADE608F2-7AC0-4567-91DF-5350B5884D15}" name="АДР в % недельный_x000a_за max период" dataDxfId="10">
      <calculatedColumnFormula>IFERROR(VLOOKUP(Таблица16[[#This Row],[Тикер]],'Акции РФ W'!A:B,2,0),"")</calculatedColumnFormula>
    </tableColumn>
    <tableColumn id="6" xr3:uid="{C072C908-A1BB-4D02-BD58-E768874AD192}" name="АДР в % месячный_x000a_за max период" dataDxfId="9">
      <calculatedColumnFormula>IFERROR(VLOOKUP(Таблица16[[#This Row],[Тикер]],'Акции РФ MN'!A:B,2,0),"")</calculatedColumnFormula>
    </tableColumn>
  </tableColumns>
  <tableStyleInfo name="TableStyleMedium1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A1214E7-B376-4222-94F4-BE043B60B549}" name="Таблица4" displayName="Таблица4" ref="A1:D4650" totalsRowShown="0" headerRowDxfId="8" dataDxfId="6" headerRowBorderDxfId="7" tableBorderDxfId="5" totalsRowBorderDxfId="4" headerRowCellStyle="Обычный 2">
  <autoFilter ref="A1:D4650" xr:uid="{F5AF6417-F8F8-441F-858D-B65B8E11770C}"/>
  <sortState ref="A2:C4650">
    <sortCondition ref="A1:A4650"/>
  </sortState>
  <tableColumns count="4">
    <tableColumn id="1" xr3:uid="{C57F1947-700E-4E3C-92A9-D77320B133CF}" name="Акция" dataDxfId="3" dataCellStyle="Обычный 2"/>
    <tableColumn id="2" xr3:uid="{18770697-5038-4BF7-95E0-F490A353CA58}" name="Тикер" dataDxfId="2" dataCellStyle="Обычный 2"/>
    <tableColumn id="3" xr3:uid="{28C1B8F6-0FFC-4A57-B4B1-76F38C180CD7}" name="АДР в % за месяц_x000a_(D // 25 дней)" dataDxfId="1">
      <calculatedColumnFormula>IFERROR(VLOOKUP(Таблица4[[#This Row],[Тикер]],Лист7!A:B,2,0)," ")</calculatedColumnFormula>
    </tableColumn>
    <tableColumn id="4" xr3:uid="{E0A91ED9-E975-450B-ABB7-80B8B52CA015}" name="АДР в % недельный_x000a_за max период" dataDxfId="0">
      <calculatedColumnFormula>IFERROR(VLOOKUP(Таблица4[[#This Row],[Тикер]],'Акции US W'!A:B,2,0)," ")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D70FD-EC3B-4342-A39E-1A1EB4F5B702}">
  <dimension ref="A1:F1048328"/>
  <sheetViews>
    <sheetView showGridLines="0" tabSelected="1" workbookViewId="0">
      <pane ySplit="1" topLeftCell="A2" activePane="bottomLeft" state="frozen"/>
      <selection pane="bottomLeft" activeCell="F2" sqref="F2"/>
    </sheetView>
  </sheetViews>
  <sheetFormatPr defaultRowHeight="15" outlineLevelCol="1" x14ac:dyDescent="0.25"/>
  <cols>
    <col min="1" max="1" width="24.28515625" style="6" hidden="1" customWidth="1" outlineLevel="1"/>
    <col min="2" max="2" width="53.5703125" style="13" customWidth="1" collapsed="1"/>
    <col min="3" max="3" width="26.5703125" style="13" customWidth="1"/>
    <col min="4" max="4" width="27" style="14" customWidth="1"/>
    <col min="5" max="5" width="30.28515625" style="3" customWidth="1"/>
    <col min="6" max="6" width="18.28515625" style="3" bestFit="1" customWidth="1"/>
    <col min="7" max="16384" width="9.140625" style="5"/>
  </cols>
  <sheetData>
    <row r="1" spans="1:6" ht="52.5" customHeight="1" x14ac:dyDescent="0.25">
      <c r="A1" s="11" t="s">
        <v>17982</v>
      </c>
      <c r="B1" s="10" t="s">
        <v>17980</v>
      </c>
      <c r="C1" s="10" t="s">
        <v>17979</v>
      </c>
      <c r="D1" s="19" t="s">
        <v>19063</v>
      </c>
      <c r="E1" s="19" t="s">
        <v>19064</v>
      </c>
      <c r="F1" s="21" t="s">
        <v>19065</v>
      </c>
    </row>
    <row r="2" spans="1:6" x14ac:dyDescent="0.25">
      <c r="A2" s="8" t="s">
        <v>803</v>
      </c>
      <c r="B2" s="12" t="str">
        <f>IFERROR(VLOOKUP(A2,'[1]Котировки РФ'!B:R,17,0)," ")</f>
        <v>AKZ0 [ФОРТС фьючерсы]</v>
      </c>
      <c r="C2" s="13" t="str">
        <f>Таблица1634[[#This Row],[Код2]]</f>
        <v>AKZ0</v>
      </c>
      <c r="D2" s="14">
        <f>IFERROR(VLOOKUP(Таблица1634[[#This Row],[Код]],'ФОРТС D25'!A:B,2,0),"")</f>
        <v>2.83</v>
      </c>
      <c r="E2" s="3">
        <f>IFERROR(VLOOKUP(Таблица1634[[#This Row],[Код]],'ФОРТС W'!A:B,2,0),"")</f>
        <v>5.6</v>
      </c>
      <c r="F2" s="3">
        <f>IFERROR(VLOOKUP(Таблица1634[[#This Row],[Код]],'ФОРТС MN'!A:B,2,0),"")</f>
        <v>9.14</v>
      </c>
    </row>
    <row r="3" spans="1:6" x14ac:dyDescent="0.25">
      <c r="A3" s="8" t="s">
        <v>819</v>
      </c>
      <c r="B3" s="12" t="str">
        <f>IFERROR(VLOOKUP(A3,'[1]Котировки РФ'!B:R,17,0)," ")</f>
        <v>AUZ0 [ФОРТС фьючерсы]</v>
      </c>
      <c r="C3" s="13" t="str">
        <f>Таблица1634[[#This Row],[Код2]]</f>
        <v>AUZ0</v>
      </c>
      <c r="D3" s="14">
        <f>IFERROR(VLOOKUP(Таблица1634[[#This Row],[Код]],'ФОРТС D25'!A:B,2,0),"")</f>
        <v>0.81</v>
      </c>
      <c r="E3" s="3">
        <f>IFERROR(VLOOKUP(Таблица1634[[#This Row],[Код]],'ФОРТС W'!A:B,2,0),"")</f>
        <v>2.13</v>
      </c>
      <c r="F3" s="3">
        <f>IFERROR(VLOOKUP(Таблица1634[[#This Row],[Код]],'ФОРТС MN'!A:B,2,0),"")</f>
        <v>3.14</v>
      </c>
    </row>
    <row r="4" spans="1:6" x14ac:dyDescent="0.25">
      <c r="A4" s="8" t="s">
        <v>847</v>
      </c>
      <c r="B4" s="12" t="str">
        <f>IFERROR(VLOOKUP(A4,'[1]Котировки РФ'!B:R,17,0)," ")</f>
        <v>CAZ0 [ФОРТС фьючерсы]</v>
      </c>
      <c r="C4" s="13" t="str">
        <f>Таблица1634[[#This Row],[Код2]]</f>
        <v>CAZ0</v>
      </c>
      <c r="D4" s="14">
        <f>IFERROR(VLOOKUP(Таблица1634[[#This Row],[Код]],'ФОРТС D25'!A:B,2,0),"")</f>
        <v>0.5</v>
      </c>
      <c r="E4" s="3">
        <v>8.08</v>
      </c>
      <c r="F4" s="3">
        <v>16.920000000000002</v>
      </c>
    </row>
    <row r="5" spans="1:6" x14ac:dyDescent="0.25">
      <c r="A5" s="8" t="s">
        <v>851</v>
      </c>
      <c r="B5" s="12" t="str">
        <f>IFERROR(VLOOKUP(A5,'[1]Котировки РФ'!B:R,17,0)," ")</f>
        <v>CFZ0 [ФОРТС фьючерсы]</v>
      </c>
      <c r="C5" s="13" t="str">
        <f>Таблица1634[[#This Row],[Код2]]</f>
        <v>CFZ0</v>
      </c>
      <c r="D5" s="14">
        <f>IFERROR(VLOOKUP(Таблица1634[[#This Row],[Код]],'ФОРТС D25'!A:B,2,0),"")</f>
        <v>0.42</v>
      </c>
      <c r="E5" s="3">
        <f>IFERROR(VLOOKUP(Таблица1634[[#This Row],[Код]],'ФОРТС W'!A:B,2,0),"")</f>
        <v>1.07</v>
      </c>
      <c r="F5" s="3">
        <f>IFERROR(VLOOKUP(Таблица1634[[#This Row],[Код]],'ФОРТС MN'!A:B,2,0),"")</f>
        <v>1.54</v>
      </c>
    </row>
    <row r="6" spans="1:6" x14ac:dyDescent="0.25">
      <c r="A6" s="8" t="s">
        <v>863</v>
      </c>
      <c r="B6" s="12" t="str">
        <f>IFERROR(VLOOKUP(A6,'[1]Котировки РФ'!B:R,17,0)," ")</f>
        <v>CLV0 [ФОРТС фьючерсы]</v>
      </c>
      <c r="C6" s="13" t="str">
        <f>Таблица1634[[#This Row],[Код2]]</f>
        <v>CLV0</v>
      </c>
      <c r="D6" s="14">
        <f>IFERROR(VLOOKUP(Таблица1634[[#This Row],[Код]],'ФОРТС D25'!A:B,2,0),"")</f>
        <v>3.13</v>
      </c>
      <c r="E6" s="3">
        <f>IFERROR(VLOOKUP(Таблица1634[[#This Row],[Код]],'ФОРТС W'!A:B,2,0),"")</f>
        <v>7.57</v>
      </c>
      <c r="F6" s="3">
        <f>IFERROR(VLOOKUP(Таблица1634[[#This Row],[Код]],'ФОРТС MN'!A:B,2,0),"")</f>
        <v>14.71</v>
      </c>
    </row>
    <row r="7" spans="1:6" x14ac:dyDescent="0.25">
      <c r="A7" s="8" t="s">
        <v>873</v>
      </c>
      <c r="B7" s="12" t="str">
        <f>IFERROR(VLOOKUP(A7,'[1]Котировки РФ'!B:R,17,0)," ")</f>
        <v>CoV0 [ФОРТС фьючерсы]</v>
      </c>
      <c r="C7" s="13" t="str">
        <f>Таблица1634[[#This Row],[Код2]]</f>
        <v>CoV0</v>
      </c>
      <c r="D7" s="14">
        <f>IFERROR(VLOOKUP(Таблица1634[[#This Row],[Код]],'ФОРТС D25'!A:B,2,0),"")</f>
        <v>1.56</v>
      </c>
      <c r="E7" s="3">
        <f>IFERROR(VLOOKUP(Таблица1634[[#This Row],[Код]],'ФОРТС W'!A:B,2,0),"")</f>
        <v>3.83</v>
      </c>
      <c r="F7" s="3">
        <f>IFERROR(VLOOKUP(Таблица1634[[#This Row],[Код]],'ФОРТС MN'!A:B,2,0),"")</f>
        <v>3.07</v>
      </c>
    </row>
    <row r="8" spans="1:6" x14ac:dyDescent="0.25">
      <c r="A8" s="8" t="s">
        <v>921</v>
      </c>
      <c r="B8" s="12" t="str">
        <f>IFERROR(VLOOKUP(A8,'[1]Котировки РФ'!B:R,17,0)," ")</f>
        <v>FSZ0 [ФОРТС фьючерсы]</v>
      </c>
      <c r="C8" s="13" t="str">
        <f>Таблица1634[[#This Row],[Код2]]</f>
        <v>FSZ0</v>
      </c>
      <c r="D8" s="14">
        <f>IFERROR(VLOOKUP(Таблица1634[[#This Row],[Код]],'ФОРТС D25'!A:B,2,0),"")</f>
        <v>1.58</v>
      </c>
      <c r="E8" s="3">
        <f>IFERROR(VLOOKUP(Таблица1634[[#This Row],[Код]],'ФОРТС W'!A:B,2,0),"")</f>
        <v>3.4</v>
      </c>
      <c r="F8" s="3">
        <f>IFERROR(VLOOKUP(Таблица1634[[#This Row],[Код]],'ФОРТС MN'!A:B,2,0),"")</f>
        <v>6.23</v>
      </c>
    </row>
    <row r="9" spans="1:6" x14ac:dyDescent="0.25">
      <c r="A9" s="8" t="s">
        <v>947</v>
      </c>
      <c r="B9" s="12" t="str">
        <f>IFERROR(VLOOKUP(A9,'[1]Котировки РФ'!B:R,17,0)," ")</f>
        <v>GUZ0 [ФОРТС фьючерсы]</v>
      </c>
      <c r="C9" s="13" t="str">
        <f>Таблица1634[[#This Row],[Код2]]</f>
        <v>GUZ0</v>
      </c>
      <c r="D9" s="14">
        <f>IFERROR(VLOOKUP(Таблица1634[[#This Row],[Код]],'ФОРТС D25'!A:B,2,0),"")</f>
        <v>0.93</v>
      </c>
      <c r="E9" s="3">
        <f>IFERROR(VLOOKUP(Таблица1634[[#This Row],[Код]],'ФОРТС W'!A:B,2,0),"")</f>
        <v>1.77</v>
      </c>
      <c r="F9" s="3">
        <f>IFERROR(VLOOKUP(Таблица1634[[#This Row],[Код]],'ФОРТС MN'!A:B,2,0),"")</f>
        <v>3.33</v>
      </c>
    </row>
    <row r="10" spans="1:6" x14ac:dyDescent="0.25">
      <c r="A10" s="8" t="s">
        <v>969</v>
      </c>
      <c r="B10" s="12" t="str">
        <f>IFERROR(VLOOKUP(A10,'[1]Котировки РФ'!B:R,17,0)," ")</f>
        <v>JPZ0 [ФОРТС фьючерсы]</v>
      </c>
      <c r="C10" s="13" t="str">
        <f>Таблица1634[[#This Row],[Код2]]</f>
        <v>JPZ0</v>
      </c>
      <c r="D10" s="14">
        <f>IFERROR(VLOOKUP(Таблица1634[[#This Row],[Код]],'ФОРТС D25'!A:B,2,0),"")</f>
        <v>0.36</v>
      </c>
      <c r="E10" s="3">
        <f>IFERROR(VLOOKUP(Таблица1634[[#This Row],[Код]],'ФОРТС W'!A:B,2,0),"")</f>
        <v>0.96</v>
      </c>
      <c r="F10" s="3">
        <f>IFERROR(VLOOKUP(Таблица1634[[#This Row],[Код]],'ФОРТС MN'!A:B,2,0),"")</f>
        <v>2.11</v>
      </c>
    </row>
    <row r="11" spans="1:6" x14ac:dyDescent="0.25">
      <c r="A11" s="8" t="s">
        <v>981</v>
      </c>
      <c r="B11" s="12" t="str">
        <f>IFERROR(VLOOKUP(A11,'[1]Котировки РФ'!B:R,17,0)," ")</f>
        <v>MEZ0 [ФОРТС фьючерсы]</v>
      </c>
      <c r="C11" s="13" t="str">
        <f>Таблица1634[[#This Row],[Код2]]</f>
        <v>MEZ0</v>
      </c>
      <c r="D11" s="14">
        <f>IFERROR(VLOOKUP(Таблица1634[[#This Row],[Код]],'ФОРТС D25'!A:B,2,0),"")</f>
        <v>2.37</v>
      </c>
      <c r="E11" s="3">
        <f>IFERROR(VLOOKUP(Таблица1634[[#This Row],[Код]],'ФОРТС W'!A:B,2,0),"")</f>
        <v>4.3</v>
      </c>
      <c r="F11" s="3">
        <f>IFERROR(VLOOKUP(Таблица1634[[#This Row],[Код]],'ФОРТС MN'!A:B,2,0),"")</f>
        <v>7.32</v>
      </c>
    </row>
    <row r="12" spans="1:6" x14ac:dyDescent="0.25">
      <c r="A12" s="8" t="s">
        <v>1007</v>
      </c>
      <c r="B12" s="12" t="str">
        <f>IFERROR(VLOOKUP(A12,'[1]Котировки РФ'!B:R,17,0)," ")</f>
        <v>MGZ0 [ФОРТС фьючерсы]</v>
      </c>
      <c r="C12" s="13" t="str">
        <f>Таблица1634[[#This Row],[Код2]]</f>
        <v>MGZ0</v>
      </c>
      <c r="D12" s="14">
        <f>IFERROR(VLOOKUP(Таблица1634[[#This Row],[Код]],'ФОРТС D25'!A:B,2,0),"")</f>
        <v>1.94</v>
      </c>
      <c r="E12" s="3">
        <f>IFERROR(VLOOKUP(Таблица1634[[#This Row],[Код]],'ФОРТС W'!A:B,2,0),"")</f>
        <v>3.21</v>
      </c>
      <c r="F12" s="3">
        <f>IFERROR(VLOOKUP(Таблица1634[[#This Row],[Код]],'ФОРТС MN'!A:B,2,0),"")</f>
        <v>4.82</v>
      </c>
    </row>
    <row r="13" spans="1:6" x14ac:dyDescent="0.25">
      <c r="A13" s="8" t="s">
        <v>1031</v>
      </c>
      <c r="B13" s="12" t="str">
        <f>IFERROR(VLOOKUP(A13,'[1]Котировки РФ'!B:R,17,0)," ")</f>
        <v>MTZ0 [ФОРТС фьючерсы]</v>
      </c>
      <c r="C13" s="13" t="str">
        <f>Таблица1634[[#This Row],[Код2]]</f>
        <v>MTZ0</v>
      </c>
      <c r="D13" s="14">
        <f>IFERROR(VLOOKUP(Таблица1634[[#This Row],[Код]],'ФОРТС D25'!A:B,2,0),"")</f>
        <v>1.71</v>
      </c>
      <c r="E13" s="3">
        <f>IFERROR(VLOOKUP(Таблица1634[[#This Row],[Код]],'ФОРТС W'!A:B,2,0),"")</f>
        <v>3.58</v>
      </c>
      <c r="F13" s="3">
        <f>IFERROR(VLOOKUP(Таблица1634[[#This Row],[Код]],'ФОРТС MN'!A:B,2,0),"")</f>
        <v>5.31</v>
      </c>
    </row>
    <row r="14" spans="1:6" x14ac:dyDescent="0.25">
      <c r="A14" s="8" t="s">
        <v>1057</v>
      </c>
      <c r="B14" s="12" t="str">
        <f>IFERROR(VLOOKUP(A14,'[1]Котировки РФ'!B:R,17,0)," ")</f>
        <v>NKZ0 [ФОРТС фьючерсы]</v>
      </c>
      <c r="C14" s="13" t="str">
        <f>Таблица1634[[#This Row],[Код2]]</f>
        <v>NKZ0</v>
      </c>
      <c r="D14" s="14">
        <f>IFERROR(VLOOKUP(Таблица1634[[#This Row],[Код]],'ФОРТС D25'!A:B,2,0),"")</f>
        <v>2.3199999999999998</v>
      </c>
      <c r="E14" s="3">
        <f>IFERROR(VLOOKUP(Таблица1634[[#This Row],[Код]],'ФОРТС W'!A:B,2,0),"")</f>
        <v>5.67</v>
      </c>
      <c r="F14" s="3">
        <f>IFERROR(VLOOKUP(Таблица1634[[#This Row],[Код]],'ФОРТС MN'!A:B,2,0),"")</f>
        <v>9.49</v>
      </c>
    </row>
    <row r="15" spans="1:6" x14ac:dyDescent="0.25">
      <c r="A15" s="8" t="s">
        <v>1063</v>
      </c>
      <c r="B15" s="12" t="str">
        <f>IFERROR(VLOOKUP(A15,'[1]Котировки РФ'!B:R,17,0)," ")</f>
        <v>NMZ0 [ФОРТС фьючерсы]</v>
      </c>
      <c r="C15" s="13" t="str">
        <f>Таблица1634[[#This Row],[Код2]]</f>
        <v>NMZ0</v>
      </c>
      <c r="D15" s="14">
        <f>IFERROR(VLOOKUP(Таблица1634[[#This Row],[Код]],'ФОРТС D25'!A:B,2,0),"")</f>
        <v>2.2799999999999998</v>
      </c>
      <c r="E15" s="3">
        <f>IFERROR(VLOOKUP(Таблица1634[[#This Row],[Код]],'ФОРТС W'!A:B,2,0),"")</f>
        <v>4.82</v>
      </c>
      <c r="F15" s="3">
        <f>IFERROR(VLOOKUP(Таблица1634[[#This Row],[Код]],'ФОРТС MN'!A:B,2,0),"")</f>
        <v>10.42</v>
      </c>
    </row>
    <row r="16" spans="1:6" x14ac:dyDescent="0.25">
      <c r="A16" s="8" t="s">
        <v>1095</v>
      </c>
      <c r="B16" s="12" t="str">
        <f>IFERROR(VLOOKUP(A16,'[1]Котировки РФ'!B:R,17,0)," ")</f>
        <v>PZZ0 [ФОРТС фьючерсы]</v>
      </c>
      <c r="C16" s="13" t="str">
        <f>Таблица1634[[#This Row],[Код2]]</f>
        <v>PZZ0</v>
      </c>
      <c r="D16" s="14">
        <f>IFERROR(VLOOKUP(Таблица1634[[#This Row],[Код]],'ФОРТС D25'!A:B,2,0),"")</f>
        <v>2.21</v>
      </c>
      <c r="E16" s="3">
        <f>IFERROR(VLOOKUP(Таблица1634[[#This Row],[Код]],'ФОРТС W'!A:B,2,0),"")</f>
        <v>6.06</v>
      </c>
      <c r="F16" s="3">
        <f>IFERROR(VLOOKUP(Таблица1634[[#This Row],[Код]],'ФОРТС MN'!A:B,2,0),"")</f>
        <v>9.92</v>
      </c>
    </row>
    <row r="17" spans="1:6" x14ac:dyDescent="0.25">
      <c r="A17" s="8" t="s">
        <v>1149</v>
      </c>
      <c r="B17" s="12" t="str">
        <f>IFERROR(VLOOKUP(A17,'[1]Котировки РФ'!B:R,17,0)," ")</f>
        <v>RTZ0 [ФОРТС фьючерсы]</v>
      </c>
      <c r="C17" s="13" t="str">
        <f>Таблица1634[[#This Row],[Код2]]</f>
        <v>RTZ0</v>
      </c>
      <c r="D17" s="14">
        <f>IFERROR(VLOOKUP(Таблица1634[[#This Row],[Код]],'ФОРТС D25'!A:B,2,0),"")</f>
        <v>1.89</v>
      </c>
      <c r="E17" s="3">
        <f>IFERROR(VLOOKUP(Таблица1634[[#This Row],[Код]],'ФОРТС W'!A:B,2,0),"")</f>
        <v>3.95</v>
      </c>
      <c r="F17" s="3">
        <f>IFERROR(VLOOKUP(Таблица1634[[#This Row],[Код]],'ФОРТС MN'!A:B,2,0),"")</f>
        <v>9.11</v>
      </c>
    </row>
    <row r="18" spans="1:6" x14ac:dyDescent="0.25">
      <c r="A18" s="8" t="s">
        <v>1159</v>
      </c>
      <c r="B18" s="12" t="str">
        <f>IFERROR(VLOOKUP(A18,'[1]Котировки РФ'!B:R,17,0)," ")</f>
        <v>SLV0 [ФОРТС фьючерсы]</v>
      </c>
      <c r="C18" s="13" t="str">
        <f>Таблица1634[[#This Row],[Код2]]</f>
        <v>SLV0</v>
      </c>
      <c r="D18" s="14">
        <f>IFERROR(VLOOKUP(Таблица1634[[#This Row],[Код]],'ФОРТС D25'!A:B,2,0),"")</f>
        <v>1.58</v>
      </c>
      <c r="E18" s="3">
        <f>IFERROR(VLOOKUP(Таблица1634[[#This Row],[Код]],'ФОРТС W'!A:B,2,0),"")</f>
        <v>4</v>
      </c>
      <c r="F18" s="3">
        <f>IFERROR(VLOOKUP(Таблица1634[[#This Row],[Код]],'ФОРТС MN'!A:B,2,0),"")</f>
        <v>9.08</v>
      </c>
    </row>
    <row r="19" spans="1:6" x14ac:dyDescent="0.25">
      <c r="A19" s="8" t="s">
        <v>1207</v>
      </c>
      <c r="B19" s="12" t="str">
        <f>IFERROR(VLOOKUP(A19,'[1]Котировки РФ'!B:R,17,0)," ")</f>
        <v>TIZ0 [ФОРТС фьючерсы]</v>
      </c>
      <c r="C19" s="13" t="str">
        <f>Таблица1634[[#This Row],[Код2]]</f>
        <v>TIZ0</v>
      </c>
      <c r="D19" s="14">
        <f>IFERROR(VLOOKUP(Таблица1634[[#This Row],[Код]],'ФОРТС D25'!A:B,2,0),"")</f>
        <v>3.08</v>
      </c>
      <c r="E19" s="3">
        <f>IFERROR(VLOOKUP(Таблица1634[[#This Row],[Код]],'ФОРТС W'!A:B,2,0),"")</f>
        <v>7.35</v>
      </c>
      <c r="F19" s="3">
        <f>IFERROR(VLOOKUP(Таблица1634[[#This Row],[Код]],'ФОРТС MN'!A:B,2,0),"")</f>
        <v>16.14</v>
      </c>
    </row>
    <row r="20" spans="1:6" x14ac:dyDescent="0.25">
      <c r="A20" s="8" t="s">
        <v>1211</v>
      </c>
      <c r="B20" s="12" t="str">
        <f>IFERROR(VLOOKUP(A20,'[1]Котировки РФ'!B:R,17,0)," ")</f>
        <v>TNZ0 [ФОРТС фьючерсы]</v>
      </c>
      <c r="C20" s="13" t="str">
        <f>Таблица1634[[#This Row],[Код2]]</f>
        <v>TNZ0</v>
      </c>
      <c r="D20" s="14">
        <f>IFERROR(VLOOKUP(Таблица1634[[#This Row],[Код]],'ФОРТС D25'!A:B,2,0),"")</f>
        <v>1.34</v>
      </c>
      <c r="E20" s="3">
        <v>2.2000000000000002</v>
      </c>
      <c r="F20" s="3">
        <f>IFERROR(VLOOKUP(Таблица1634[[#This Row],[Код]],'ФОРТС MN'!A:B,2,0),"")</f>
        <v>7.52</v>
      </c>
    </row>
    <row r="21" spans="1:6" x14ac:dyDescent="0.25">
      <c r="A21" s="8" t="s">
        <v>1219</v>
      </c>
      <c r="B21" s="12" t="str">
        <f>IFERROR(VLOOKUP(A21,'[1]Котировки РФ'!B:R,17,0)," ")</f>
        <v>TTZ0 [ФОРТС фьючерсы]</v>
      </c>
      <c r="C21" s="13" t="str">
        <f>Таблица1634[[#This Row],[Код2]]</f>
        <v>TTZ0</v>
      </c>
      <c r="D21" s="14">
        <f>IFERROR(VLOOKUP(Таблица1634[[#This Row],[Код]],'ФОРТС D25'!A:B,2,0),"")</f>
        <v>3.13</v>
      </c>
      <c r="E21" s="3">
        <f>IFERROR(VLOOKUP(Таблица1634[[#This Row],[Код]],'ФОРТС W'!A:B,2,0),"")</f>
        <v>9.1</v>
      </c>
      <c r="F21" s="3">
        <f>IFERROR(VLOOKUP(Таблица1634[[#This Row],[Код]],'ФОРТС MN'!A:B,2,0),"")</f>
        <v>16.55</v>
      </c>
    </row>
    <row r="22" spans="1:6" x14ac:dyDescent="0.25">
      <c r="A22" s="8" t="s">
        <v>1233</v>
      </c>
      <c r="B22" s="12" t="str">
        <f>IFERROR(VLOOKUP(A22,'[1]Котировки РФ'!B:R,17,0)," ")</f>
        <v>VIX0 [ФОРТС фьючерсы]</v>
      </c>
      <c r="C22" s="13" t="str">
        <f>Таблица1634[[#This Row],[Код2]]</f>
        <v>VIX0</v>
      </c>
      <c r="D22" s="14">
        <f>IFERROR(VLOOKUP(Таблица1634[[#This Row],[Код]],'ФОРТС D25'!A:B,2,0),"")</f>
        <v>1.78</v>
      </c>
      <c r="E22" s="3">
        <f>IFERROR(VLOOKUP(Таблица1634[[#This Row],[Код]],'ФОРТС W'!A:B,2,0),"")</f>
        <v>3.42</v>
      </c>
      <c r="F22" s="3">
        <f>IFERROR(VLOOKUP(Таблица1634[[#This Row],[Код]],'ФОРТС MN'!A:B,2,0),"")</f>
        <v>6.84</v>
      </c>
    </row>
    <row r="23" spans="1:6" x14ac:dyDescent="0.25">
      <c r="A23" s="8" t="s">
        <v>1237</v>
      </c>
      <c r="B23" s="12" t="str">
        <f>IFERROR(VLOOKUP(A23,'[1]Котировки РФ'!B:R,17,0)," ")</f>
        <v>YNZ0 [ФОРТС фьючерсы]</v>
      </c>
      <c r="C23" s="13" t="str">
        <f>Таблица1634[[#This Row],[Код2]]</f>
        <v>YNZ0</v>
      </c>
      <c r="D23" s="14">
        <f>IFERROR(VLOOKUP(Таблица1634[[#This Row],[Код]],'ФОРТС D25'!A:B,2,0),"")</f>
        <v>4.1500000000000004</v>
      </c>
      <c r="E23" s="3">
        <f>IFERROR(VLOOKUP(Таблица1634[[#This Row],[Код]],'ФОРТС W'!A:B,2,0),"")</f>
        <v>8.5399999999999991</v>
      </c>
      <c r="F23" s="3">
        <f>IFERROR(VLOOKUP(Таблица1634[[#This Row],[Код]],'ФОРТС MN'!A:B,2,0),"")</f>
        <v>16.63</v>
      </c>
    </row>
    <row r="24" spans="1:6" x14ac:dyDescent="0.25">
      <c r="A24" s="8" t="s">
        <v>1151</v>
      </c>
      <c r="B24" s="12" t="str">
        <f>IFERROR(VLOOKUP(A24,'[1]Котировки РФ'!B:R,17,0)," ")</f>
        <v>SAH1 [ФОРТС фьючерсы]</v>
      </c>
      <c r="C24" s="13" t="str">
        <f>Таблица1634[[#This Row],[Код2]]</f>
        <v>SAH1</v>
      </c>
      <c r="D24" s="14">
        <f>IFERROR(VLOOKUP(Таблица1634[[#This Row],[Код]],'ФОРТС D25'!A:B,2,0),"")</f>
        <v>4.21</v>
      </c>
      <c r="E24" s="3">
        <f>IFERROR(VLOOKUP(Таблица1634[[#This Row],[Код]],'ФОРТС W'!A:B,2,0),"")</f>
        <v>6.29</v>
      </c>
      <c r="F24" s="3">
        <f>IFERROR(VLOOKUP(Таблица1634[[#This Row],[Код]],'ФОРТС MN'!A:B,2,0),"")</f>
        <v>3.92</v>
      </c>
    </row>
    <row r="25" spans="1:6" x14ac:dyDescent="0.25">
      <c r="A25" s="8" t="s">
        <v>855</v>
      </c>
      <c r="B25" s="12" t="str">
        <f>IFERROR(VLOOKUP(A25,'[1]Котировки РФ'!B:R,17,0)," ")</f>
        <v>CHZ0 [ФОРТС фьючерсы]</v>
      </c>
      <c r="C25" s="13" t="str">
        <f>Таблица1634[[#This Row],[Код2]]</f>
        <v>CHZ0</v>
      </c>
      <c r="D25" s="14">
        <f>IFERROR(VLOOKUP(Таблица1634[[#This Row],[Код]],'ФОРТС D25'!A:B,2,0),"")</f>
        <v>1.38</v>
      </c>
      <c r="E25" s="3">
        <f>IFERROR(VLOOKUP(Таблица1634[[#This Row],[Код]],'ФОРТС W'!A:B,2,0),"")</f>
        <v>3.99</v>
      </c>
      <c r="F25" s="3">
        <f>IFERROR(VLOOKUP(Таблица1634[[#This Row],[Код]],'ФОРТС MN'!A:B,2,0),"")</f>
        <v>7.75</v>
      </c>
    </row>
    <row r="26" spans="1:6" x14ac:dyDescent="0.25">
      <c r="A26" s="8" t="s">
        <v>799</v>
      </c>
      <c r="B26" s="12" t="str">
        <f>IFERROR(VLOOKUP(A26,'[1]Котировки РФ'!B:R,17,0)," ")</f>
        <v>AFZ0 [ФОРТС фьючерсы]</v>
      </c>
      <c r="C26" s="13" t="str">
        <f>Таблица1634[[#This Row],[Код2]]</f>
        <v>AFZ0</v>
      </c>
      <c r="D26" s="14">
        <f>IFERROR(VLOOKUP(Таблица1634[[#This Row],[Код]],'ФОРТС D25'!A:B,2,0),"")</f>
        <v>2.9</v>
      </c>
      <c r="E26" s="3">
        <f>IFERROR(VLOOKUP(Таблица1634[[#This Row],[Код]],'ФОРТС W'!A:B,2,0),"")</f>
        <v>6.82</v>
      </c>
      <c r="F26" s="3">
        <f>IFERROR(VLOOKUP(Таблица1634[[#This Row],[Код]],'ФОРТС MN'!A:B,2,0),"")</f>
        <v>15.25</v>
      </c>
    </row>
    <row r="27" spans="1:6" x14ac:dyDescent="0.25">
      <c r="A27" s="8" t="s">
        <v>809</v>
      </c>
      <c r="B27" s="12" t="str">
        <f>IFERROR(VLOOKUP(A27,'[1]Котировки РФ'!B:R,17,0)," ")</f>
        <v>ALZ0 [ФОРТС фьючерсы]</v>
      </c>
      <c r="C27" s="13" t="str">
        <f>Таблица1634[[#This Row],[Код2]]</f>
        <v>ALZ0</v>
      </c>
      <c r="D27" s="14">
        <f>IFERROR(VLOOKUP(Таблица1634[[#This Row],[Код]],'ФОРТС D25'!A:B,2,0),"")</f>
        <v>2.77</v>
      </c>
      <c r="E27" s="3">
        <f>IFERROR(VLOOKUP(Таблица1634[[#This Row],[Код]],'ФОРТС W'!A:B,2,0),"")</f>
        <v>5.49</v>
      </c>
      <c r="F27" s="3">
        <f>IFERROR(VLOOKUP(Таблица1634[[#This Row],[Код]],'ФОРТС MN'!A:B,2,0),"")</f>
        <v>10.97</v>
      </c>
    </row>
    <row r="28" spans="1:6" x14ac:dyDescent="0.25">
      <c r="A28" s="8" t="s">
        <v>839</v>
      </c>
      <c r="B28" s="12" t="str">
        <f>IFERROR(VLOOKUP(A28,'[1]Котировки РФ'!B:R,17,0)," ")</f>
        <v>BRX0 [ФОРТС фьючерсы]</v>
      </c>
      <c r="C28" s="13" t="str">
        <f>Таблица1634[[#This Row],[Код2]]</f>
        <v>BRX0</v>
      </c>
      <c r="D28" s="14">
        <f>IFERROR(VLOOKUP(Таблица1634[[#This Row],[Код]],'ФОРТС D25'!A:B,2,0),"")</f>
        <v>3.46</v>
      </c>
      <c r="E28" s="3">
        <f>IFERROR(VLOOKUP(Таблица1634[[#This Row],[Код]],'ФОРТС W'!A:B,2,0),"")</f>
        <v>6.8</v>
      </c>
      <c r="F28" s="3">
        <f>IFERROR(VLOOKUP(Таблица1634[[#This Row],[Код]],'ФОРТС MN'!A:B,2,0),"")</f>
        <v>11.44</v>
      </c>
    </row>
    <row r="29" spans="1:6" x14ac:dyDescent="0.25">
      <c r="A29" s="8" t="s">
        <v>905</v>
      </c>
      <c r="B29" s="12" t="str">
        <f>IFERROR(VLOOKUP(A29,'[1]Котировки РФ'!B:R,17,0)," ")</f>
        <v>EDZ0 [ФОРТС фьючерсы]</v>
      </c>
      <c r="C29" s="13" t="str">
        <f>Таблица1634[[#This Row],[Код2]]</f>
        <v>EDZ0</v>
      </c>
      <c r="D29" s="14">
        <f>IFERROR(VLOOKUP(Таблица1634[[#This Row],[Код]],'ФОРТС D25'!A:B,2,0),"")</f>
        <v>0.64</v>
      </c>
      <c r="E29" s="3">
        <f>IFERROR(VLOOKUP(Таблица1634[[#This Row],[Код]],'ФОРТС W'!A:B,2,0),"")</f>
        <v>1.5</v>
      </c>
      <c r="F29" s="3">
        <f>IFERROR(VLOOKUP(Таблица1634[[#This Row],[Код]],'ФОРТС MN'!A:B,2,0),"")</f>
        <v>2.42</v>
      </c>
    </row>
    <row r="30" spans="1:6" x14ac:dyDescent="0.25">
      <c r="A30" s="8" t="s">
        <v>933</v>
      </c>
      <c r="B30" s="12" t="str">
        <f>IFERROR(VLOOKUP(A30,'[1]Котировки РФ'!B:R,17,0)," ")</f>
        <v>GDZ0 [ФОРТС фьючерсы]</v>
      </c>
      <c r="C30" s="13" t="str">
        <f>Таблица1634[[#This Row],[Код2]]</f>
        <v>GDZ0</v>
      </c>
      <c r="D30" s="14">
        <f>IFERROR(VLOOKUP(Таблица1634[[#This Row],[Код]],'ФОРТС D25'!A:B,2,0),"")</f>
        <v>1.44</v>
      </c>
      <c r="E30" s="3">
        <f>IFERROR(VLOOKUP(Таблица1634[[#This Row],[Код]],'ФОРТС W'!A:B,2,0),"")</f>
        <v>4.43</v>
      </c>
      <c r="F30" s="3">
        <f>IFERROR(VLOOKUP(Таблица1634[[#This Row],[Код]],'ФОРТС MN'!A:B,2,0),"")</f>
        <v>9.33</v>
      </c>
    </row>
    <row r="31" spans="1:6" x14ac:dyDescent="0.25">
      <c r="A31" s="8" t="s">
        <v>937</v>
      </c>
      <c r="B31" s="12" t="str">
        <f>IFERROR(VLOOKUP(A31,'[1]Котировки РФ'!B:R,17,0)," ")</f>
        <v>GMZ0 [ФОРТС фьючерсы]</v>
      </c>
      <c r="C31" s="13" t="str">
        <f>Таблица1634[[#This Row],[Код2]]</f>
        <v>GMZ0</v>
      </c>
      <c r="D31" s="14">
        <f>IFERROR(VLOOKUP(Таблица1634[[#This Row],[Код]],'ФОРТС D25'!A:B,2,0),"")</f>
        <v>1.93</v>
      </c>
      <c r="E31" s="3">
        <f>IFERROR(VLOOKUP(Таблица1634[[#This Row],[Код]],'ФОРТС W'!A:B,2,0),"")</f>
        <v>4.13</v>
      </c>
      <c r="F31" s="3">
        <f>IFERROR(VLOOKUP(Таблица1634[[#This Row],[Код]],'ФОРТС MN'!A:B,2,0),"")</f>
        <v>8.89</v>
      </c>
    </row>
    <row r="32" spans="1:6" x14ac:dyDescent="0.25">
      <c r="A32" s="8" t="s">
        <v>955</v>
      </c>
      <c r="B32" s="12" t="str">
        <f>IFERROR(VLOOKUP(A32,'[1]Котировки РФ'!B:R,17,0)," ")</f>
        <v>GZZ0 [ФОРТС фьючерсы]</v>
      </c>
      <c r="C32" s="13" t="str">
        <f>Таблица1634[[#This Row],[Код2]]</f>
        <v>GZZ0</v>
      </c>
      <c r="D32" s="14">
        <f>IFERROR(VLOOKUP(Таблица1634[[#This Row],[Код]],'ФОРТС D25'!A:B,2,0),"")</f>
        <v>2.38</v>
      </c>
      <c r="E32" s="3">
        <f>IFERROR(VLOOKUP(Таблица1634[[#This Row],[Код]],'ФОРТС W'!A:B,2,0),"")</f>
        <v>5.21</v>
      </c>
      <c r="F32" s="3">
        <f>IFERROR(VLOOKUP(Таблица1634[[#This Row],[Код]],'ФОРТС MN'!A:B,2,0),"")</f>
        <v>8.0500000000000007</v>
      </c>
    </row>
    <row r="33" spans="1:6" x14ac:dyDescent="0.25">
      <c r="A33" s="8" t="s">
        <v>959</v>
      </c>
      <c r="B33" s="12" t="str">
        <f>IFERROR(VLOOKUP(A33,'[1]Котировки РФ'!B:R,17,0)," ")</f>
        <v>HYZ0 [ФОРТС фьючерсы]</v>
      </c>
      <c r="C33" s="13" t="str">
        <f>Таблица1634[[#This Row],[Код2]]</f>
        <v>HYZ0</v>
      </c>
      <c r="D33" s="14">
        <f>IFERROR(VLOOKUP(Таблица1634[[#This Row],[Код]],'ФОРТС D25'!A:B,2,0),"")</f>
        <v>2.3199999999999998</v>
      </c>
      <c r="E33" s="3">
        <f>IFERROR(VLOOKUP(Таблица1634[[#This Row],[Код]],'ФОРТС W'!A:B,2,0),"")</f>
        <v>4.1500000000000004</v>
      </c>
      <c r="F33" s="3">
        <f>IFERROR(VLOOKUP(Таблица1634[[#This Row],[Код]],'ФОРТС MN'!A:B,2,0),"")</f>
        <v>6.21</v>
      </c>
    </row>
    <row r="34" spans="1:6" x14ac:dyDescent="0.25">
      <c r="A34" s="8" t="s">
        <v>977</v>
      </c>
      <c r="B34" s="12" t="str">
        <f>IFERROR(VLOOKUP(A34,'[1]Котировки РФ'!B:R,17,0)," ")</f>
        <v>LKZ0 [ФОРТС фьючерсы]</v>
      </c>
      <c r="C34" s="13" t="str">
        <f>Таблица1634[[#This Row],[Код2]]</f>
        <v>LKZ0</v>
      </c>
      <c r="D34" s="14">
        <f>IFERROR(VLOOKUP(Таблица1634[[#This Row],[Код]],'ФОРТС D25'!A:B,2,0),"")</f>
        <v>2.2599999999999998</v>
      </c>
      <c r="E34" s="3">
        <f>IFERROR(VLOOKUP(Таблица1634[[#This Row],[Код]],'ФОРТС W'!A:B,2,0),"")</f>
        <v>5.67</v>
      </c>
      <c r="F34" s="3">
        <f>IFERROR(VLOOKUP(Таблица1634[[#This Row],[Код]],'ФОРТС MN'!A:B,2,0),"")</f>
        <v>6.86</v>
      </c>
    </row>
    <row r="35" spans="1:6" x14ac:dyDescent="0.25">
      <c r="A35" s="8" t="s">
        <v>1015</v>
      </c>
      <c r="B35" s="12" t="str">
        <f>IFERROR(VLOOKUP(A35,'[1]Котировки РФ'!B:R,17,0)," ")</f>
        <v>MMZ0 [ФОРТС фьючерсы]</v>
      </c>
      <c r="C35" s="13" t="str">
        <f>Таблица1634[[#This Row],[Код2]]</f>
        <v>MMZ0</v>
      </c>
      <c r="D35" s="14">
        <f>IFERROR(VLOOKUP(Таблица1634[[#This Row],[Код]],'ФОРТС D25'!A:B,2,0),"")</f>
        <v>1.58</v>
      </c>
      <c r="E35" s="3">
        <f>IFERROR(VLOOKUP(Таблица1634[[#This Row],[Код]],'ФОРТС W'!A:B,2,0),"")</f>
        <v>2.93</v>
      </c>
      <c r="F35" s="3">
        <f>IFERROR(VLOOKUP(Таблица1634[[#This Row],[Код]],'ФОРТС MN'!A:B,2,0),"")</f>
        <v>5.07</v>
      </c>
    </row>
    <row r="36" spans="1:6" x14ac:dyDescent="0.25">
      <c r="A36" s="8" t="s">
        <v>1039</v>
      </c>
      <c r="B36" s="12" t="str">
        <f>IFERROR(VLOOKUP(A36,'[1]Котировки РФ'!B:R,17,0)," ")</f>
        <v>MXZ0 [ФОРТС фьючерсы]</v>
      </c>
      <c r="C36" s="13" t="str">
        <f>Таблица1634[[#This Row],[Код2]]</f>
        <v>MXZ0</v>
      </c>
      <c r="D36" s="14">
        <f>IFERROR(VLOOKUP(Таблица1634[[#This Row],[Код]],'ФОРТС D25'!A:B,2,0),"")</f>
        <v>1.49</v>
      </c>
      <c r="E36" s="3">
        <f>IFERROR(VLOOKUP(Таблица1634[[#This Row],[Код]],'ФОРТС W'!A:B,2,0),"")</f>
        <v>3.07</v>
      </c>
      <c r="F36" s="3">
        <f>IFERROR(VLOOKUP(Таблица1634[[#This Row],[Код]],'ФОРТС MN'!A:B,2,0),"")</f>
        <v>4.8099999999999996</v>
      </c>
    </row>
    <row r="37" spans="1:6" x14ac:dyDescent="0.25">
      <c r="A37" s="8" t="s">
        <v>1049</v>
      </c>
      <c r="B37" s="12" t="str">
        <f>IFERROR(VLOOKUP(A37,'[1]Котировки РФ'!B:R,17,0)," ")</f>
        <v>NGV0 [ФОРТС фьючерсы]</v>
      </c>
      <c r="C37" s="13" t="str">
        <f>Таблица1634[[#This Row],[Код2]]</f>
        <v>NGV0</v>
      </c>
      <c r="D37" s="14">
        <f>IFERROR(VLOOKUP(Таблица1634[[#This Row],[Код]],'ФОРТС D25'!A:B,2,0),"")</f>
        <v>6.1</v>
      </c>
      <c r="E37" s="3">
        <f>IFERROR(VLOOKUP(Таблица1634[[#This Row],[Код]],'ФОРТС W'!A:B,2,0),"")</f>
        <v>12.36</v>
      </c>
      <c r="F37" s="3">
        <f>IFERROR(VLOOKUP(Таблица1634[[#This Row],[Код]],'ФОРТС MN'!A:B,2,0),"")</f>
        <v>22.48</v>
      </c>
    </row>
    <row r="38" spans="1:6" x14ac:dyDescent="0.25">
      <c r="A38" s="8" t="s">
        <v>1085</v>
      </c>
      <c r="B38" s="12" t="str">
        <f>IFERROR(VLOOKUP(A38,'[1]Котировки РФ'!B:R,17,0)," ")</f>
        <v>PDZ0 [ФОРТС фьючерсы]</v>
      </c>
      <c r="C38" s="13" t="str">
        <f>Таблица1634[[#This Row],[Код2]]</f>
        <v>PDZ0</v>
      </c>
      <c r="D38" s="14">
        <f>IFERROR(VLOOKUP(Таблица1634[[#This Row],[Код]],'ФОРТС D25'!A:B,2,0),"")</f>
        <v>3.26</v>
      </c>
      <c r="E38" s="3">
        <f>IFERROR(VLOOKUP(Таблица1634[[#This Row],[Код]],'ФОРТС W'!A:B,2,0),"")</f>
        <v>6.78</v>
      </c>
      <c r="F38" s="3">
        <f>IFERROR(VLOOKUP(Таблица1634[[#This Row],[Код]],'ФОРТС MN'!A:B,2,0),"")</f>
        <v>17.739999999999998</v>
      </c>
    </row>
    <row r="39" spans="1:6" x14ac:dyDescent="0.25">
      <c r="A39" s="8" t="s">
        <v>1091</v>
      </c>
      <c r="B39" s="12" t="str">
        <f>IFERROR(VLOOKUP(A39,'[1]Котировки РФ'!B:R,17,0)," ")</f>
        <v>PTZ0 [ФОРТС фьючерсы]</v>
      </c>
      <c r="C39" s="13" t="str">
        <f>Таблица1634[[#This Row],[Код2]]</f>
        <v>PTZ0</v>
      </c>
      <c r="D39" s="14">
        <f>IFERROR(VLOOKUP(Таблица1634[[#This Row],[Код]],'ФОРТС D25'!A:B,2,0),"")</f>
        <v>3.13</v>
      </c>
      <c r="E39" s="3">
        <f>IFERROR(VLOOKUP(Таблица1634[[#This Row],[Код]],'ФОРТС W'!A:B,2,0),"")</f>
        <v>8.08</v>
      </c>
      <c r="F39" s="3">
        <f>IFERROR(VLOOKUP(Таблица1634[[#This Row],[Код]],'ФОРТС MN'!A:B,2,0),"")</f>
        <v>15.62</v>
      </c>
    </row>
    <row r="40" spans="1:6" x14ac:dyDescent="0.25">
      <c r="A40" s="8" t="s">
        <v>1109</v>
      </c>
      <c r="B40" s="12" t="str">
        <f>IFERROR(VLOOKUP(A40,'[1]Котировки РФ'!B:R,17,0)," ")</f>
        <v>RIZ0 [ФОРТС фьючерсы]</v>
      </c>
      <c r="C40" s="13" t="str">
        <f>Таблица1634[[#This Row],[Код2]]</f>
        <v>RIZ0</v>
      </c>
      <c r="D40" s="14">
        <f>IFERROR(VLOOKUP(Таблица1634[[#This Row],[Код]],'ФОРТС D25'!A:B,2,0),"")</f>
        <v>2.46</v>
      </c>
      <c r="E40" s="3">
        <f>IFERROR(VLOOKUP(Таблица1634[[#This Row],[Код]],'ФОРТС W'!A:B,2,0),"")</f>
        <v>5.22</v>
      </c>
      <c r="F40" s="3">
        <f>IFERROR(VLOOKUP(Таблица1634[[#This Row],[Код]],'ФОРТС MN'!A:B,2,0),"")</f>
        <v>10.54</v>
      </c>
    </row>
    <row r="41" spans="1:6" x14ac:dyDescent="0.25">
      <c r="A41" s="8" t="s">
        <v>1119</v>
      </c>
      <c r="B41" s="12" t="str">
        <f>IFERROR(VLOOKUP(A41,'[1]Котировки РФ'!B:R,17,0)," ")</f>
        <v>RNZ0 [ФОРТС фьючерсы]</v>
      </c>
      <c r="C41" s="13" t="str">
        <f>Таблица1634[[#This Row],[Код2]]</f>
        <v>RNZ0</v>
      </c>
      <c r="D41" s="14">
        <f>IFERROR(VLOOKUP(Таблица1634[[#This Row],[Код]],'ФОРТС D25'!A:B,2,0),"")</f>
        <v>1.93</v>
      </c>
      <c r="E41" s="3">
        <f>IFERROR(VLOOKUP(Таблица1634[[#This Row],[Код]],'ФОРТС W'!A:B,2,0),"")</f>
        <v>4.16</v>
      </c>
      <c r="F41" s="3">
        <f>IFERROR(VLOOKUP(Таблица1634[[#This Row],[Код]],'ФОРТС MN'!A:B,2,0),"")</f>
        <v>7.73</v>
      </c>
    </row>
    <row r="42" spans="1:6" x14ac:dyDescent="0.25">
      <c r="A42" s="8" t="s">
        <v>1157</v>
      </c>
      <c r="B42" s="12" t="str">
        <f>IFERROR(VLOOKUP(A42,'[1]Котировки РФ'!B:R,17,0)," ")</f>
        <v>SGZ0 [ФОРТС фьючерсы]</v>
      </c>
      <c r="C42" s="13" t="str">
        <f>Таблица1634[[#This Row],[Код2]]</f>
        <v>SGZ0</v>
      </c>
      <c r="D42" s="14">
        <f>IFERROR(VLOOKUP(Таблица1634[[#This Row],[Код]],'ФОРТС D25'!A:B,2,0),"")</f>
        <v>1.54</v>
      </c>
      <c r="E42" s="3">
        <f>IFERROR(VLOOKUP(Таблица1634[[#This Row],[Код]],'ФОРТС W'!A:B,2,0),"")</f>
        <v>3.03</v>
      </c>
      <c r="F42" s="3">
        <f>IFERROR(VLOOKUP(Таблица1634[[#This Row],[Код]],'ФОРТС MN'!A:B,2,0),"")</f>
        <v>7.28</v>
      </c>
    </row>
    <row r="43" spans="1:6" x14ac:dyDescent="0.25">
      <c r="A43" s="8" t="s">
        <v>1201</v>
      </c>
      <c r="B43" s="12" t="str">
        <f>IFERROR(VLOOKUP(A43,'[1]Котировки РФ'!B:R,17,0)," ")</f>
        <v>SiZ0 [ФОРТС фьючерсы]</v>
      </c>
      <c r="C43" s="13" t="str">
        <f>Таблица1634[[#This Row],[Код2]]</f>
        <v>SiZ0</v>
      </c>
      <c r="D43" s="14">
        <f>IFERROR(VLOOKUP(Таблица1634[[#This Row],[Код]],'ФОРТС D25'!A:B,2,0),"")</f>
        <v>1.27</v>
      </c>
      <c r="E43" s="3">
        <f>IFERROR(VLOOKUP(Таблица1634[[#This Row],[Код]],'ФОРТС W'!A:B,2,0),"")</f>
        <v>2.83</v>
      </c>
      <c r="F43" s="3">
        <f>IFERROR(VLOOKUP(Таблица1634[[#This Row],[Код]],'ФОРТС MN'!A:B,2,0),"")</f>
        <v>6.1</v>
      </c>
    </row>
    <row r="44" spans="1:6" x14ac:dyDescent="0.25">
      <c r="A44" s="8" t="s">
        <v>1167</v>
      </c>
      <c r="B44" s="12" t="str">
        <f>IFERROR(VLOOKUP(A44,'[1]Котировки РФ'!B:R,17,0)," ")</f>
        <v>SNZ0 [ФОРТС фьючерсы]</v>
      </c>
      <c r="C44" s="13" t="str">
        <f>Таблица1634[[#This Row],[Код2]]</f>
        <v>SNZ0</v>
      </c>
      <c r="D44" s="14">
        <f>IFERROR(VLOOKUP(Таблица1634[[#This Row],[Код]],'ФОРТС D25'!A:B,2,0),"")</f>
        <v>2.46</v>
      </c>
      <c r="E44" s="3">
        <f>IFERROR(VLOOKUP(Таблица1634[[#This Row],[Код]],'ФОРТС W'!A:B,2,0),"")</f>
        <v>5.5</v>
      </c>
      <c r="F44" s="3">
        <f>IFERROR(VLOOKUP(Таблица1634[[#This Row],[Код]],'ФОРТС MN'!A:B,2,0),"")</f>
        <v>5.19</v>
      </c>
    </row>
    <row r="45" spans="1:6" x14ac:dyDescent="0.25">
      <c r="A45" s="8" t="s">
        <v>1171</v>
      </c>
      <c r="B45" s="12" t="str">
        <f>IFERROR(VLOOKUP(A45,'[1]Котировки РФ'!B:R,17,0)," ")</f>
        <v>SPZ0 [ФОРТС фьючерсы]</v>
      </c>
      <c r="C45" s="13" t="str">
        <f>Таблица1634[[#This Row],[Код2]]</f>
        <v>SPZ0</v>
      </c>
      <c r="D45" s="14">
        <f>IFERROR(VLOOKUP(Таблица1634[[#This Row],[Код]],'ФОРТС D25'!A:B,2,0),"")</f>
        <v>1.82</v>
      </c>
      <c r="E45" s="3">
        <f>IFERROR(VLOOKUP(Таблица1634[[#This Row],[Код]],'ФОРТС W'!A:B,2,0),"")</f>
        <v>3.5</v>
      </c>
      <c r="F45" s="3">
        <f>IFERROR(VLOOKUP(Таблица1634[[#This Row],[Код]],'ФОРТС MN'!A:B,2,0),"")</f>
        <v>5.94</v>
      </c>
    </row>
    <row r="46" spans="1:6" x14ac:dyDescent="0.25">
      <c r="A46" s="8" t="s">
        <v>1179</v>
      </c>
      <c r="B46" s="12" t="str">
        <f>IFERROR(VLOOKUP(A46,'[1]Котировки РФ'!B:R,17,0)," ")</f>
        <v>SRZ0 [ФОРТС фьючерсы]</v>
      </c>
      <c r="C46" s="13" t="str">
        <f>Таблица1634[[#This Row],[Код2]]</f>
        <v>SRZ0</v>
      </c>
      <c r="D46" s="14">
        <f>IFERROR(VLOOKUP(Таблица1634[[#This Row],[Код]],'ФОРТС D25'!A:B,2,0),"")</f>
        <v>2.25</v>
      </c>
      <c r="E46" s="3">
        <f>IFERROR(VLOOKUP(Таблица1634[[#This Row],[Код]],'ФОРТС W'!A:B,2,0),"")</f>
        <v>5.89</v>
      </c>
      <c r="F46" s="3">
        <f>IFERROR(VLOOKUP(Таблица1634[[#This Row],[Код]],'ФОРТС MN'!A:B,2,0),"")</f>
        <v>10.09</v>
      </c>
    </row>
    <row r="47" spans="1:6" x14ac:dyDescent="0.25">
      <c r="A47" s="8" t="s">
        <v>1187</v>
      </c>
      <c r="B47" s="12" t="str">
        <f>IFERROR(VLOOKUP(A47,'[1]Котировки РФ'!B:R,17,0)," ")</f>
        <v>SVZ0 [ФОРТС фьючерсы]</v>
      </c>
      <c r="C47" s="13" t="str">
        <f>Таблица1634[[#This Row],[Код2]]</f>
        <v>SVZ0</v>
      </c>
      <c r="D47" s="14">
        <f>IFERROR(VLOOKUP(Таблица1634[[#This Row],[Код]],'ФОРТС D25'!A:B,2,0),"")</f>
        <v>3.77</v>
      </c>
      <c r="E47" s="3">
        <f>IFERROR(VLOOKUP(Таблица1634[[#This Row],[Код]],'ФОРТС W'!A:B,2,0),"")</f>
        <v>10.74</v>
      </c>
      <c r="F47" s="3">
        <f>IFERROR(VLOOKUP(Таблица1634[[#This Row],[Код]],'ФОРТС MN'!A:B,2,0),"")</f>
        <v>26.77</v>
      </c>
    </row>
    <row r="48" spans="1:6" x14ac:dyDescent="0.25">
      <c r="A48" s="8" t="s">
        <v>1229</v>
      </c>
      <c r="B48" s="12" t="str">
        <f>IFERROR(VLOOKUP(A48,'[1]Котировки РФ'!B:R,17,0)," ")</f>
        <v>VBZ0 [ФОРТС фьючерсы]</v>
      </c>
      <c r="C48" s="13" t="str">
        <f>Таблица1634[[#This Row],[Код2]]</f>
        <v>VBZ0</v>
      </c>
      <c r="D48" s="14">
        <f>IFERROR(VLOOKUP(Таблица1634[[#This Row],[Код]],'ФОРТС D25'!A:B,2,0),"")</f>
        <v>1.94</v>
      </c>
      <c r="E48" s="3">
        <f>IFERROR(VLOOKUP(Таблица1634[[#This Row],[Код]],'ФОРТС W'!A:B,2,0),"")</f>
        <v>4.3</v>
      </c>
      <c r="F48" s="3">
        <f>IFERROR(VLOOKUP(Таблица1634[[#This Row],[Код]],'ФОРТС MN'!A:B,2,0),"")</f>
        <v>13.6</v>
      </c>
    </row>
    <row r="49" spans="1:2" x14ac:dyDescent="0.25">
      <c r="A49" s="8"/>
      <c r="B49" s="12"/>
    </row>
    <row r="50" spans="1:2" x14ac:dyDescent="0.25">
      <c r="A50" s="8"/>
      <c r="B50" s="12"/>
    </row>
    <row r="51" spans="1:2" x14ac:dyDescent="0.25">
      <c r="A51" s="8"/>
      <c r="B51" s="12"/>
    </row>
    <row r="52" spans="1:2" x14ac:dyDescent="0.25">
      <c r="A52" s="8"/>
      <c r="B52" s="12"/>
    </row>
    <row r="53" spans="1:2" x14ac:dyDescent="0.25">
      <c r="A53" s="8"/>
      <c r="B53" s="12"/>
    </row>
    <row r="54" spans="1:2" x14ac:dyDescent="0.25">
      <c r="A54" s="8"/>
      <c r="B54" s="12"/>
    </row>
    <row r="55" spans="1:2" x14ac:dyDescent="0.25">
      <c r="A55" s="8"/>
      <c r="B55" s="12"/>
    </row>
    <row r="56" spans="1:2" x14ac:dyDescent="0.25">
      <c r="A56" s="8"/>
      <c r="B56" s="12"/>
    </row>
    <row r="57" spans="1:2" x14ac:dyDescent="0.25">
      <c r="A57" s="8"/>
      <c r="B57" s="12"/>
    </row>
    <row r="58" spans="1:2" x14ac:dyDescent="0.25">
      <c r="A58" s="8"/>
      <c r="B58" s="12"/>
    </row>
    <row r="59" spans="1:2" x14ac:dyDescent="0.25">
      <c r="A59" s="8"/>
      <c r="B59" s="12"/>
    </row>
    <row r="60" spans="1:2" x14ac:dyDescent="0.25">
      <c r="A60" s="9"/>
      <c r="B60" s="12"/>
    </row>
    <row r="61" spans="1:2" x14ac:dyDescent="0.25">
      <c r="A61" s="7"/>
      <c r="B61" s="12"/>
    </row>
    <row r="62" spans="1:2" x14ac:dyDescent="0.25">
      <c r="A62" s="7"/>
      <c r="B62" s="12"/>
    </row>
    <row r="63" spans="1:2" x14ac:dyDescent="0.25">
      <c r="A63" s="7"/>
      <c r="B63" s="12"/>
    </row>
    <row r="64" spans="1:2" x14ac:dyDescent="0.25">
      <c r="A64" s="7"/>
      <c r="B64" s="12"/>
    </row>
    <row r="65" spans="1:2" x14ac:dyDescent="0.25">
      <c r="A65" s="7"/>
      <c r="B65" s="12"/>
    </row>
    <row r="66" spans="1:2" x14ac:dyDescent="0.25">
      <c r="A66" s="7"/>
      <c r="B66" s="12"/>
    </row>
    <row r="67" spans="1:2" x14ac:dyDescent="0.25">
      <c r="A67" s="7"/>
      <c r="B67" s="12"/>
    </row>
    <row r="68" spans="1:2" x14ac:dyDescent="0.25">
      <c r="A68" s="7"/>
      <c r="B68" s="12"/>
    </row>
    <row r="69" spans="1:2" x14ac:dyDescent="0.25">
      <c r="A69" s="7"/>
      <c r="B69" s="12"/>
    </row>
    <row r="70" spans="1:2" x14ac:dyDescent="0.25">
      <c r="A70" s="7"/>
      <c r="B70" s="12"/>
    </row>
    <row r="71" spans="1:2" x14ac:dyDescent="0.25">
      <c r="A71" s="7"/>
      <c r="B71" s="12"/>
    </row>
    <row r="72" spans="1:2" x14ac:dyDescent="0.25">
      <c r="A72" s="7"/>
      <c r="B72" s="12"/>
    </row>
    <row r="73" spans="1:2" x14ac:dyDescent="0.25">
      <c r="A73" s="7"/>
      <c r="B73" s="12"/>
    </row>
    <row r="74" spans="1:2" x14ac:dyDescent="0.25">
      <c r="A74" s="7"/>
      <c r="B74" s="12"/>
    </row>
    <row r="75" spans="1:2" x14ac:dyDescent="0.25">
      <c r="A75" s="7"/>
      <c r="B75" s="12"/>
    </row>
    <row r="76" spans="1:2" x14ac:dyDescent="0.25">
      <c r="A76" s="7"/>
      <c r="B76" s="12"/>
    </row>
    <row r="77" spans="1:2" x14ac:dyDescent="0.25">
      <c r="A77" s="7"/>
      <c r="B77" s="12"/>
    </row>
    <row r="78" spans="1:2" x14ac:dyDescent="0.25">
      <c r="A78" s="7"/>
      <c r="B78" s="12"/>
    </row>
    <row r="79" spans="1:2" x14ac:dyDescent="0.25">
      <c r="A79" s="7"/>
      <c r="B79" s="12"/>
    </row>
    <row r="80" spans="1:2" x14ac:dyDescent="0.25">
      <c r="A80" s="7"/>
      <c r="B80" s="12"/>
    </row>
    <row r="81" spans="1:2" x14ac:dyDescent="0.25">
      <c r="A81" s="7"/>
      <c r="B81" s="12"/>
    </row>
    <row r="82" spans="1:2" x14ac:dyDescent="0.25">
      <c r="A82" s="7"/>
      <c r="B82" s="12"/>
    </row>
    <row r="83" spans="1:2" x14ac:dyDescent="0.25">
      <c r="A83" s="7"/>
      <c r="B83" s="12"/>
    </row>
    <row r="84" spans="1:2" x14ac:dyDescent="0.25">
      <c r="A84" s="7"/>
      <c r="B84" s="12"/>
    </row>
    <row r="85" spans="1:2" x14ac:dyDescent="0.25">
      <c r="A85" s="7"/>
      <c r="B85" s="12"/>
    </row>
    <row r="86" spans="1:2" x14ac:dyDescent="0.25">
      <c r="A86" s="7"/>
      <c r="B86" s="12"/>
    </row>
    <row r="87" spans="1:2" x14ac:dyDescent="0.25">
      <c r="A87" s="7"/>
      <c r="B87" s="12"/>
    </row>
    <row r="88" spans="1:2" x14ac:dyDescent="0.25">
      <c r="A88" s="7"/>
      <c r="B88" s="12"/>
    </row>
    <row r="89" spans="1:2" x14ac:dyDescent="0.25">
      <c r="A89" s="7"/>
      <c r="B89" s="12"/>
    </row>
    <row r="90" spans="1:2" x14ac:dyDescent="0.25">
      <c r="A90" s="7"/>
      <c r="B90" s="12"/>
    </row>
    <row r="91" spans="1:2" x14ac:dyDescent="0.25">
      <c r="A91" s="7"/>
      <c r="B91" s="12"/>
    </row>
    <row r="92" spans="1:2" x14ac:dyDescent="0.25">
      <c r="A92" s="7"/>
      <c r="B92" s="12"/>
    </row>
    <row r="93" spans="1:2" x14ac:dyDescent="0.25">
      <c r="A93" s="7"/>
      <c r="B93" s="12"/>
    </row>
    <row r="94" spans="1:2" x14ac:dyDescent="0.25">
      <c r="A94" s="7"/>
      <c r="B94" s="12"/>
    </row>
    <row r="95" spans="1:2" x14ac:dyDescent="0.25">
      <c r="A95" s="7"/>
      <c r="B95" s="12"/>
    </row>
    <row r="96" spans="1:2" x14ac:dyDescent="0.25">
      <c r="A96" s="7"/>
      <c r="B96" s="12"/>
    </row>
    <row r="97" spans="1:2" x14ac:dyDescent="0.25">
      <c r="A97" s="7"/>
      <c r="B97" s="12"/>
    </row>
    <row r="98" spans="1:2" x14ac:dyDescent="0.25">
      <c r="A98" s="7"/>
      <c r="B98" s="12"/>
    </row>
    <row r="99" spans="1:2" x14ac:dyDescent="0.25">
      <c r="A99" s="7"/>
      <c r="B99" s="12"/>
    </row>
    <row r="100" spans="1:2" x14ac:dyDescent="0.25">
      <c r="A100" s="7"/>
      <c r="B100" s="12"/>
    </row>
    <row r="101" spans="1:2" x14ac:dyDescent="0.25">
      <c r="A101" s="7"/>
      <c r="B101" s="12"/>
    </row>
    <row r="102" spans="1:2" x14ac:dyDescent="0.25">
      <c r="A102" s="7"/>
      <c r="B102" s="12"/>
    </row>
    <row r="103" spans="1:2" x14ac:dyDescent="0.25">
      <c r="A103" s="7"/>
      <c r="B103" s="12"/>
    </row>
    <row r="104" spans="1:2" x14ac:dyDescent="0.25">
      <c r="A104" s="7"/>
      <c r="B104" s="12"/>
    </row>
    <row r="105" spans="1:2" x14ac:dyDescent="0.25">
      <c r="A105" s="7"/>
      <c r="B105" s="12"/>
    </row>
    <row r="1048328" spans="5:6" x14ac:dyDescent="0.25">
      <c r="E1048328" s="3" t="str">
        <f>IFERROR(VLOOKUP(Таблица1634[[#This Row],[Код]],'ФОРТС W'!A:B,2,0),"")</f>
        <v/>
      </c>
      <c r="F1048328" s="3" t="str">
        <f>IFERROR(VLOOKUP(Таблица1634[[#This Row],[Код]],'ФОРТС MN'!A:B,2,0),"")</f>
        <v/>
      </c>
    </row>
  </sheetData>
  <conditionalFormatting sqref="D1:E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0" orientation="portrait" horizontalDpi="0" verticalDpi="0" copie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7D57E-7B65-4A58-A68E-2425646643E3}">
  <dimension ref="A1:F1048329"/>
  <sheetViews>
    <sheetView showGridLines="0" topLeftCell="B1" workbookViewId="0">
      <pane ySplit="1" topLeftCell="A2" activePane="bottomLeft" state="frozen"/>
      <selection pane="bottomLeft" activeCell="B107" sqref="B107"/>
    </sheetView>
  </sheetViews>
  <sheetFormatPr defaultRowHeight="15" outlineLevelCol="1" x14ac:dyDescent="0.25"/>
  <cols>
    <col min="1" max="1" width="24.28515625" style="6" hidden="1" customWidth="1" outlineLevel="1"/>
    <col min="2" max="2" width="53.5703125" style="13" customWidth="1" collapsed="1"/>
    <col min="3" max="3" width="26.5703125" style="13" customWidth="1"/>
    <col min="4" max="4" width="27" style="14" customWidth="1"/>
    <col min="5" max="5" width="30.28515625" style="3" customWidth="1"/>
    <col min="6" max="6" width="18.28515625" style="3" bestFit="1" customWidth="1"/>
    <col min="7" max="16384" width="9.140625" style="5"/>
  </cols>
  <sheetData>
    <row r="1" spans="1:6" ht="52.5" customHeight="1" x14ac:dyDescent="0.25">
      <c r="A1" s="11" t="s">
        <v>17982</v>
      </c>
      <c r="B1" s="10" t="s">
        <v>17980</v>
      </c>
      <c r="C1" s="10" t="s">
        <v>17979</v>
      </c>
      <c r="D1" s="19" t="s">
        <v>19063</v>
      </c>
      <c r="E1" s="19" t="s">
        <v>19064</v>
      </c>
      <c r="F1" s="21" t="s">
        <v>19065</v>
      </c>
    </row>
    <row r="2" spans="1:6" x14ac:dyDescent="0.25">
      <c r="A2" s="8" t="s">
        <v>797</v>
      </c>
      <c r="B2" s="12" t="str">
        <f>IFERROR(VLOOKUP(A2,'[1]Котировки РФ'!B:R,17,0)," ")</f>
        <v>AFH1 [ФОРТС фьючерсы]</v>
      </c>
      <c r="C2" s="13" t="str">
        <f>Таблица163[[#This Row],[Код2]]</f>
        <v>AFH1</v>
      </c>
      <c r="D2" s="14">
        <v>1.25</v>
      </c>
      <c r="E2" s="3" t="str">
        <f>IFERROR(VLOOKUP(Таблица163[[#This Row],[Код]],'ФОРТС W'!A:B,2,0),"")</f>
        <v/>
      </c>
      <c r="F2" s="3" t="str">
        <f>IFERROR(VLOOKUP(Таблица163[[#This Row],[Код]],'ФОРТС MN'!A:B,2,0),"")</f>
        <v/>
      </c>
    </row>
    <row r="3" spans="1:6" x14ac:dyDescent="0.25">
      <c r="A3" s="8" t="s">
        <v>799</v>
      </c>
      <c r="B3" s="12" t="str">
        <f>IFERROR(VLOOKUP(A3,'[1]Котировки РФ'!B:R,17,0)," ")</f>
        <v>AFZ0 [ФОРТС фьючерсы]</v>
      </c>
      <c r="C3" s="13" t="str">
        <f>Таблица163[[#This Row],[Код2]]</f>
        <v>AFZ0</v>
      </c>
      <c r="D3" s="14">
        <v>2.36</v>
      </c>
      <c r="E3" s="3">
        <f>IFERROR(VLOOKUP(Таблица163[[#This Row],[Код]],'ФОРТС W'!A:B,2,0),"")</f>
        <v>6.82</v>
      </c>
      <c r="F3" s="3">
        <f>IFERROR(VLOOKUP(Таблица163[[#This Row],[Код]],'ФОРТС MN'!A:B,2,0),"")</f>
        <v>15.25</v>
      </c>
    </row>
    <row r="4" spans="1:6" x14ac:dyDescent="0.25">
      <c r="A4" s="8" t="s">
        <v>803</v>
      </c>
      <c r="B4" s="12" t="str">
        <f>IFERROR(VLOOKUP(A4,'[1]Котировки РФ'!B:R,17,0)," ")</f>
        <v>AKZ0 [ФОРТС фьючерсы]</v>
      </c>
      <c r="C4" s="13" t="str">
        <f>Таблица163[[#This Row],[Код2]]</f>
        <v>AKZ0</v>
      </c>
      <c r="D4" s="14">
        <v>3.17</v>
      </c>
      <c r="E4" s="3">
        <f>IFERROR(VLOOKUP(Таблица163[[#This Row],[Код]],'ФОРТС W'!A:B,2,0),"")</f>
        <v>5.6</v>
      </c>
      <c r="F4" s="3">
        <f>IFERROR(VLOOKUP(Таблица163[[#This Row],[Код]],'ФОРТС MN'!A:B,2,0),"")</f>
        <v>9.14</v>
      </c>
    </row>
    <row r="5" spans="1:6" x14ac:dyDescent="0.25">
      <c r="A5" s="8" t="s">
        <v>805</v>
      </c>
      <c r="B5" s="12" t="str">
        <f>IFERROR(VLOOKUP(A5,'[1]Котировки РФ'!B:R,17,0)," ")</f>
        <v>ALH1 [ФОРТС фьючерсы]</v>
      </c>
      <c r="C5" s="13" t="str">
        <f>Таблица163[[#This Row],[Код2]]</f>
        <v>ALH1</v>
      </c>
      <c r="D5" s="14">
        <v>1.22</v>
      </c>
      <c r="E5" s="3" t="str">
        <f>IFERROR(VLOOKUP(Таблица163[[#This Row],[Код]],'ФОРТС W'!A:B,2,0),"")</f>
        <v/>
      </c>
      <c r="F5" s="3" t="str">
        <f>IFERROR(VLOOKUP(Таблица163[[#This Row],[Код]],'ФОРТС MN'!A:B,2,0),"")</f>
        <v/>
      </c>
    </row>
    <row r="6" spans="1:6" x14ac:dyDescent="0.25">
      <c r="A6" s="8" t="s">
        <v>809</v>
      </c>
      <c r="B6" s="12" t="str">
        <f>IFERROR(VLOOKUP(A6,'[1]Котировки РФ'!B:R,17,0)," ")</f>
        <v>ALZ0 [ФОРТС фьючерсы]</v>
      </c>
      <c r="C6" s="13" t="str">
        <f>Таблица163[[#This Row],[Код2]]</f>
        <v>ALZ0</v>
      </c>
      <c r="D6" s="14">
        <v>2.65</v>
      </c>
      <c r="E6" s="3">
        <f>IFERROR(VLOOKUP(Таблица163[[#This Row],[Код]],'ФОРТС W'!A:B,2,0),"")</f>
        <v>5.49</v>
      </c>
      <c r="F6" s="3">
        <f>IFERROR(VLOOKUP(Таблица163[[#This Row],[Код]],'ФОРТС MN'!A:B,2,0),"")</f>
        <v>10.97</v>
      </c>
    </row>
    <row r="7" spans="1:6" x14ac:dyDescent="0.25">
      <c r="A7" s="8" t="s">
        <v>819</v>
      </c>
      <c r="B7" s="12" t="str">
        <f>IFERROR(VLOOKUP(A7,'[1]Котировки РФ'!B:R,17,0)," ")</f>
        <v>AUZ0 [ФОРТС фьючерсы]</v>
      </c>
      <c r="C7" s="13" t="str">
        <f>Таблица163[[#This Row],[Код2]]</f>
        <v>AUZ0</v>
      </c>
      <c r="D7" s="14">
        <v>0.84</v>
      </c>
      <c r="E7" s="3">
        <f>IFERROR(VLOOKUP(Таблица163[[#This Row],[Код]],'ФОРТС W'!A:B,2,0),"")</f>
        <v>2.13</v>
      </c>
      <c r="F7" s="3">
        <f>IFERROR(VLOOKUP(Таблица163[[#This Row],[Код]],'ФОРТС MN'!A:B,2,0),"")</f>
        <v>3.14</v>
      </c>
    </row>
    <row r="8" spans="1:6" x14ac:dyDescent="0.25">
      <c r="A8" s="8" t="s">
        <v>821</v>
      </c>
      <c r="B8" s="12" t="str">
        <f>IFERROR(VLOOKUP(A8,'[1]Котировки РФ'!B:R,17,0)," ")</f>
        <v>BRF1 [ФОРТС фьючерсы]</v>
      </c>
      <c r="C8" s="13" t="str">
        <f>Таблица163[[#This Row],[Код2]]</f>
        <v>BRF1</v>
      </c>
      <c r="D8" s="14">
        <v>2.52</v>
      </c>
      <c r="E8" s="3" t="str">
        <f>IFERROR(VLOOKUP(Таблица163[[#This Row],[Код]],'ФОРТС W'!A:B,2,0),"")</f>
        <v/>
      </c>
      <c r="F8" s="3" t="str">
        <f>IFERROR(VLOOKUP(Таблица163[[#This Row],[Код]],'ФОРТС MN'!A:B,2,0),"")</f>
        <v/>
      </c>
    </row>
    <row r="9" spans="1:6" x14ac:dyDescent="0.25">
      <c r="A9" s="8" t="s">
        <v>823</v>
      </c>
      <c r="B9" s="12" t="str">
        <f>IFERROR(VLOOKUP(A9,'[1]Котировки РФ'!B:R,17,0)," ")</f>
        <v>BRG1 [ФОРТС фьючерсы]</v>
      </c>
      <c r="C9" s="13" t="str">
        <f>Таблица163[[#This Row],[Код2]]</f>
        <v>BRG1</v>
      </c>
      <c r="D9" s="14">
        <v>2.08</v>
      </c>
      <c r="E9" s="3" t="str">
        <f>IFERROR(VLOOKUP(Таблица163[[#This Row],[Код]],'ФОРТС W'!A:B,2,0),"")</f>
        <v/>
      </c>
      <c r="F9" s="3" t="str">
        <f>IFERROR(VLOOKUP(Таблица163[[#This Row],[Код]],'ФОРТС MN'!A:B,2,0),"")</f>
        <v/>
      </c>
    </row>
    <row r="10" spans="1:6" x14ac:dyDescent="0.25">
      <c r="A10" s="8" t="s">
        <v>825</v>
      </c>
      <c r="B10" s="12" t="str">
        <f>IFERROR(VLOOKUP(A10,'[1]Котировки РФ'!B:R,17,0)," ")</f>
        <v>BRH1 [ФОРТС фьючерсы]</v>
      </c>
      <c r="C10" s="13" t="str">
        <f>Таблица163[[#This Row],[Код2]]</f>
        <v>BRH1</v>
      </c>
      <c r="D10" s="14">
        <v>1.94</v>
      </c>
      <c r="E10" s="3" t="str">
        <f>IFERROR(VLOOKUP(Таблица163[[#This Row],[Код]],'ФОРТС W'!A:B,2,0),"")</f>
        <v/>
      </c>
      <c r="F10" s="3" t="str">
        <f>IFERROR(VLOOKUP(Таблица163[[#This Row],[Код]],'ФОРТС MN'!A:B,2,0),"")</f>
        <v/>
      </c>
    </row>
    <row r="11" spans="1:6" x14ac:dyDescent="0.25">
      <c r="A11" s="8" t="s">
        <v>827</v>
      </c>
      <c r="B11" s="12" t="str">
        <f>IFERROR(VLOOKUP(A11,'[1]Котировки РФ'!B:R,17,0)," ")</f>
        <v>BRJ1 [ФОРТС фьючерсы]</v>
      </c>
      <c r="C11" s="13" t="str">
        <f>Таблица163[[#This Row],[Код2]]</f>
        <v>BRJ1</v>
      </c>
      <c r="D11" s="14">
        <v>1.71</v>
      </c>
      <c r="E11" s="3" t="str">
        <f>IFERROR(VLOOKUP(Таблица163[[#This Row],[Код]],'ФОРТС W'!A:B,2,0),"")</f>
        <v/>
      </c>
      <c r="F11" s="3" t="str">
        <f>IFERROR(VLOOKUP(Таблица163[[#This Row],[Код]],'ФОРТС MN'!A:B,2,0),"")</f>
        <v/>
      </c>
    </row>
    <row r="12" spans="1:6" x14ac:dyDescent="0.25">
      <c r="A12" s="8" t="s">
        <v>829</v>
      </c>
      <c r="B12" s="12" t="str">
        <f>IFERROR(VLOOKUP(A12,'[1]Котировки РФ'!B:R,17,0)," ")</f>
        <v>BRK1 [ФОРТС фьючерсы]</v>
      </c>
      <c r="C12" s="13" t="str">
        <f>Таблица163[[#This Row],[Код2]]</f>
        <v>BRK1</v>
      </c>
      <c r="D12" s="14">
        <v>1.32</v>
      </c>
      <c r="E12" s="3" t="str">
        <f>IFERROR(VLOOKUP(Таблица163[[#This Row],[Код]],'ФОРТС W'!A:B,2,0),"")</f>
        <v/>
      </c>
      <c r="F12" s="3" t="str">
        <f>IFERROR(VLOOKUP(Таблица163[[#This Row],[Код]],'ФОРТС MN'!A:B,2,0),"")</f>
        <v/>
      </c>
    </row>
    <row r="13" spans="1:6" x14ac:dyDescent="0.25">
      <c r="A13" s="8" t="s">
        <v>831</v>
      </c>
      <c r="B13" s="12" t="str">
        <f>IFERROR(VLOOKUP(A13,'[1]Котировки РФ'!B:R,17,0)," ")</f>
        <v>BRM1 [ФОРТС фьючерсы]</v>
      </c>
      <c r="C13" s="13" t="str">
        <f>Таблица163[[#This Row],[Код2]]</f>
        <v>BRM1</v>
      </c>
      <c r="D13" s="14">
        <v>1.67</v>
      </c>
      <c r="E13" s="3" t="str">
        <f>IFERROR(VLOOKUP(Таблица163[[#This Row],[Код]],'ФОРТС W'!A:B,2,0),"")</f>
        <v/>
      </c>
      <c r="F13" s="3" t="str">
        <f>IFERROR(VLOOKUP(Таблица163[[#This Row],[Код]],'ФОРТС MN'!A:B,2,0),"")</f>
        <v/>
      </c>
    </row>
    <row r="14" spans="1:6" x14ac:dyDescent="0.25">
      <c r="A14" s="8" t="s">
        <v>833</v>
      </c>
      <c r="B14" s="12" t="str">
        <f>IFERROR(VLOOKUP(A14,'[1]Котировки РФ'!B:R,17,0)," ")</f>
        <v>BRN1 [ФОРТС фьючерсы]</v>
      </c>
      <c r="C14" s="13" t="str">
        <f>Таблица163[[#This Row],[Код2]]</f>
        <v>BRN1</v>
      </c>
      <c r="D14" s="14">
        <v>0.81</v>
      </c>
      <c r="E14" s="3" t="str">
        <f>IFERROR(VLOOKUP(Таблица163[[#This Row],[Код]],'ФОРТС W'!A:B,2,0),"")</f>
        <v/>
      </c>
      <c r="F14" s="3" t="str">
        <f>IFERROR(VLOOKUP(Таблица163[[#This Row],[Код]],'ФОРТС MN'!A:B,2,0),"")</f>
        <v/>
      </c>
    </row>
    <row r="15" spans="1:6" x14ac:dyDescent="0.25">
      <c r="A15" s="8" t="s">
        <v>835</v>
      </c>
      <c r="B15" s="12" t="str">
        <f>IFERROR(VLOOKUP(A15,'[1]Котировки РФ'!B:R,17,0)," ")</f>
        <v>BRQ1 [ФОРТС фьючерсы]</v>
      </c>
      <c r="C15" s="13" t="str">
        <f>Таблица163[[#This Row],[Код2]]</f>
        <v>BRQ1</v>
      </c>
      <c r="D15" s="14">
        <v>1.01</v>
      </c>
      <c r="E15" s="3" t="str">
        <f>IFERROR(VLOOKUP(Таблица163[[#This Row],[Код]],'ФОРТС W'!A:B,2,0),"")</f>
        <v/>
      </c>
      <c r="F15" s="3" t="str">
        <f>IFERROR(VLOOKUP(Таблица163[[#This Row],[Код]],'ФОРТС MN'!A:B,2,0),"")</f>
        <v/>
      </c>
    </row>
    <row r="16" spans="1:6" x14ac:dyDescent="0.25">
      <c r="A16" s="8" t="s">
        <v>837</v>
      </c>
      <c r="B16" s="12" t="str">
        <f>IFERROR(VLOOKUP(A16,'[1]Котировки РФ'!B:R,17,0)," ")</f>
        <v>BRU1 [ФОРТС фьючерсы]</v>
      </c>
      <c r="C16" s="13" t="str">
        <f>Таблица163[[#This Row],[Код2]]</f>
        <v>BRU1</v>
      </c>
      <c r="D16" s="14">
        <v>1.49</v>
      </c>
      <c r="E16" s="3" t="str">
        <f>IFERROR(VLOOKUP(Таблица163[[#This Row],[Код]],'ФОРТС W'!A:B,2,0),"")</f>
        <v/>
      </c>
      <c r="F16" s="3" t="str">
        <f>IFERROR(VLOOKUP(Таблица163[[#This Row],[Код]],'ФОРТС MN'!A:B,2,0),"")</f>
        <v/>
      </c>
    </row>
    <row r="17" spans="1:6" x14ac:dyDescent="0.25">
      <c r="A17" s="8" t="s">
        <v>839</v>
      </c>
      <c r="B17" s="12" t="str">
        <f>IFERROR(VLOOKUP(A17,'[1]Котировки РФ'!B:R,17,0)," ")</f>
        <v>BRX0 [ФОРТС фьючерсы]</v>
      </c>
      <c r="C17" s="13" t="str">
        <f>Таблица163[[#This Row],[Код2]]</f>
        <v>BRX0</v>
      </c>
      <c r="D17" s="14">
        <v>3.16</v>
      </c>
      <c r="E17" s="3">
        <f>IFERROR(VLOOKUP(Таблица163[[#This Row],[Код]],'ФОРТС W'!A:B,2,0),"")</f>
        <v>6.8</v>
      </c>
      <c r="F17" s="3">
        <f>IFERROR(VLOOKUP(Таблица163[[#This Row],[Код]],'ФОРТС MN'!A:B,2,0),"")</f>
        <v>11.44</v>
      </c>
    </row>
    <row r="18" spans="1:6" x14ac:dyDescent="0.25">
      <c r="A18" s="8" t="s">
        <v>841</v>
      </c>
      <c r="B18" s="12" t="str">
        <f>IFERROR(VLOOKUP(A18,'[1]Котировки РФ'!B:R,17,0)," ")</f>
        <v>BRV1 [ФОРТС фьючерсы]</v>
      </c>
      <c r="C18" s="13" t="str">
        <f>Таблица163[[#This Row],[Код2]]</f>
        <v>BRV1</v>
      </c>
      <c r="D18" s="14">
        <v>2.2400000000000002</v>
      </c>
      <c r="E18" s="3" t="str">
        <f>IFERROR(VLOOKUP(Таблица163[[#This Row],[Код]],'ФОРТС W'!A:B,2,0),"")</f>
        <v/>
      </c>
      <c r="F18" s="3" t="str">
        <f>IFERROR(VLOOKUP(Таблица163[[#This Row],[Код]],'ФОРТС MN'!A:B,2,0),"")</f>
        <v/>
      </c>
    </row>
    <row r="19" spans="1:6" x14ac:dyDescent="0.25">
      <c r="A19" s="8" t="s">
        <v>843</v>
      </c>
      <c r="B19" s="12" t="str">
        <f>IFERROR(VLOOKUP(A19,'[1]Котировки РФ'!B:R,17,0)," ")</f>
        <v>BRZ0 [ФОРТС фьючерсы]</v>
      </c>
      <c r="C19" s="13" t="str">
        <f>Таблица163[[#This Row],[Код2]]</f>
        <v>BRZ0</v>
      </c>
      <c r="D19" s="14">
        <v>2.96</v>
      </c>
      <c r="E19" s="3" t="str">
        <f>IFERROR(VLOOKUP(Таблица163[[#This Row],[Код]],'ФОРТС W'!A:B,2,0),"")</f>
        <v/>
      </c>
      <c r="F19" s="3" t="str">
        <f>IFERROR(VLOOKUP(Таблица163[[#This Row],[Код]],'ФОРТС MN'!A:B,2,0),"")</f>
        <v/>
      </c>
    </row>
    <row r="20" spans="1:6" x14ac:dyDescent="0.25">
      <c r="A20" s="8" t="s">
        <v>847</v>
      </c>
      <c r="B20" s="12" t="str">
        <f>IFERROR(VLOOKUP(A20,'[1]Котировки РФ'!B:R,17,0)," ")</f>
        <v>CAZ0 [ФОРТС фьючерсы]</v>
      </c>
      <c r="C20" s="13" t="str">
        <f>Таблица163[[#This Row],[Код2]]</f>
        <v>CAZ0</v>
      </c>
      <c r="D20" s="14">
        <v>0.48</v>
      </c>
      <c r="E20" s="3">
        <f>IFERROR(VLOOKUP(Таблица163[[#This Row],[Код]],'ФОРТС W'!A:B,2,0),"")</f>
        <v>0.93</v>
      </c>
      <c r="F20" s="3">
        <f>IFERROR(VLOOKUP(Таблица163[[#This Row],[Код]],'ФОРТС MN'!A:B,2,0),"")</f>
        <v>1.54</v>
      </c>
    </row>
    <row r="21" spans="1:6" x14ac:dyDescent="0.25">
      <c r="A21" s="8" t="s">
        <v>851</v>
      </c>
      <c r="B21" s="12" t="str">
        <f>IFERROR(VLOOKUP(A21,'[1]Котировки РФ'!B:R,17,0)," ")</f>
        <v>CFZ0 [ФОРТС фьючерсы]</v>
      </c>
      <c r="C21" s="13" t="str">
        <f>Таблица163[[#This Row],[Код2]]</f>
        <v>CFZ0</v>
      </c>
      <c r="D21" s="14">
        <v>0.41</v>
      </c>
      <c r="E21" s="3">
        <f>IFERROR(VLOOKUP(Таблица163[[#This Row],[Код]],'ФОРТС W'!A:B,2,0),"")</f>
        <v>1.07</v>
      </c>
      <c r="F21" s="3">
        <f>IFERROR(VLOOKUP(Таблица163[[#This Row],[Код]],'ФОРТС MN'!A:B,2,0),"")</f>
        <v>1.54</v>
      </c>
    </row>
    <row r="22" spans="1:6" x14ac:dyDescent="0.25">
      <c r="A22" s="8" t="s">
        <v>855</v>
      </c>
      <c r="B22" s="12" t="str">
        <f>IFERROR(VLOOKUP(A22,'[1]Котировки РФ'!B:R,17,0)," ")</f>
        <v>CHZ0 [ФОРТС фьючерсы]</v>
      </c>
      <c r="C22" s="13" t="str">
        <f>Таблица163[[#This Row],[Код2]]</f>
        <v>CHZ0</v>
      </c>
      <c r="D22" s="14">
        <v>1.35</v>
      </c>
      <c r="E22" s="3">
        <f>IFERROR(VLOOKUP(Таблица163[[#This Row],[Код]],'ФОРТС W'!A:B,2,0),"")</f>
        <v>3.99</v>
      </c>
      <c r="F22" s="3">
        <f>IFERROR(VLOOKUP(Таблица163[[#This Row],[Код]],'ФОРТС MN'!A:B,2,0),"")</f>
        <v>7.75</v>
      </c>
    </row>
    <row r="23" spans="1:6" x14ac:dyDescent="0.25">
      <c r="A23" s="8" t="s">
        <v>863</v>
      </c>
      <c r="B23" s="12" t="str">
        <f>IFERROR(VLOOKUP(A23,'[1]Котировки РФ'!B:R,17,0)," ")</f>
        <v>CLV0 [ФОРТС фьючерсы]</v>
      </c>
      <c r="C23" s="13" t="str">
        <f>Таблица163[[#This Row],[Код2]]</f>
        <v>CLV0</v>
      </c>
      <c r="D23" s="14">
        <v>2.72</v>
      </c>
      <c r="E23" s="3">
        <f>IFERROR(VLOOKUP(Таблица163[[#This Row],[Код]],'ФОРТС W'!A:B,2,0),"")</f>
        <v>7.57</v>
      </c>
      <c r="F23" s="3">
        <f>IFERROR(VLOOKUP(Таблица163[[#This Row],[Код]],'ФОРТС MN'!A:B,2,0),"")</f>
        <v>14.71</v>
      </c>
    </row>
    <row r="24" spans="1:6" x14ac:dyDescent="0.25">
      <c r="A24" s="8" t="s">
        <v>865</v>
      </c>
      <c r="B24" s="12" t="str">
        <f>IFERROR(VLOOKUP(A24,'[1]Котировки РФ'!B:R,17,0)," ")</f>
        <v>CLX0 [ФОРТС фьючерсы]</v>
      </c>
      <c r="C24" s="13" t="str">
        <f>Таблица163[[#This Row],[Код2]]</f>
        <v>CLX0</v>
      </c>
      <c r="D24" s="14">
        <v>2.41</v>
      </c>
      <c r="E24" s="3" t="str">
        <f>IFERROR(VLOOKUP(Таблица163[[#This Row],[Код]],'ФОРТС W'!A:B,2,0),"")</f>
        <v/>
      </c>
      <c r="F24" s="3" t="str">
        <f>IFERROR(VLOOKUP(Таблица163[[#This Row],[Код]],'ФОРТС MN'!A:B,2,0),"")</f>
        <v/>
      </c>
    </row>
    <row r="25" spans="1:6" x14ac:dyDescent="0.25">
      <c r="A25" s="8" t="s">
        <v>873</v>
      </c>
      <c r="B25" s="12" t="str">
        <f>IFERROR(VLOOKUP(A25,'[1]Котировки РФ'!B:R,17,0)," ")</f>
        <v>CoV0 [ФОРТС фьючерсы]</v>
      </c>
      <c r="C25" s="13" t="str">
        <f>Таблица163[[#This Row],[Код2]]</f>
        <v>CoV0</v>
      </c>
      <c r="D25" s="14">
        <v>1.1299999999999999</v>
      </c>
      <c r="E25" s="3">
        <f>IFERROR(VLOOKUP(Таблица163[[#This Row],[Код]],'ФОРТС W'!A:B,2,0),"")</f>
        <v>3.83</v>
      </c>
      <c r="F25" s="3">
        <f>IFERROR(VLOOKUP(Таблица163[[#This Row],[Код]],'ФОРТС MN'!A:B,2,0),"")</f>
        <v>3.07</v>
      </c>
    </row>
    <row r="26" spans="1:6" x14ac:dyDescent="0.25">
      <c r="A26" s="8" t="s">
        <v>901</v>
      </c>
      <c r="B26" s="12" t="str">
        <f>IFERROR(VLOOKUP(A26,'[1]Котировки РФ'!B:R,17,0)," ")</f>
        <v>EDH1 [ФОРТС фьючерсы]</v>
      </c>
      <c r="C26" s="13" t="str">
        <f>Таблица163[[#This Row],[Код2]]</f>
        <v>EDH1</v>
      </c>
      <c r="D26" s="14">
        <v>0.39</v>
      </c>
      <c r="E26" s="3" t="str">
        <f>IFERROR(VLOOKUP(Таблица163[[#This Row],[Код]],'ФОРТС W'!A:B,2,0),"")</f>
        <v/>
      </c>
      <c r="F26" s="3" t="str">
        <f>IFERROR(VLOOKUP(Таблица163[[#This Row],[Код]],'ФОРТС MN'!A:B,2,0),"")</f>
        <v/>
      </c>
    </row>
    <row r="27" spans="1:6" x14ac:dyDescent="0.25">
      <c r="A27" s="8" t="s">
        <v>905</v>
      </c>
      <c r="B27" s="12" t="str">
        <f>IFERROR(VLOOKUP(A27,'[1]Котировки РФ'!B:R,17,0)," ")</f>
        <v>EDZ0 [ФОРТС фьючерсы]</v>
      </c>
      <c r="C27" s="13" t="str">
        <f>Таблица163[[#This Row],[Код2]]</f>
        <v>EDZ0</v>
      </c>
      <c r="D27" s="14">
        <v>0.65</v>
      </c>
      <c r="E27" s="3">
        <f>IFERROR(VLOOKUP(Таблица163[[#This Row],[Код]],'ФОРТС W'!A:B,2,0),"")</f>
        <v>1.5</v>
      </c>
      <c r="F27" s="3">
        <f>IFERROR(VLOOKUP(Таблица163[[#This Row],[Код]],'ФОРТС MN'!A:B,2,0),"")</f>
        <v>2.42</v>
      </c>
    </row>
    <row r="28" spans="1:6" x14ac:dyDescent="0.25">
      <c r="A28" s="8" t="s">
        <v>907</v>
      </c>
      <c r="B28" s="12" t="str">
        <f>IFERROR(VLOOKUP(A28,'[1]Котировки РФ'!B:R,17,0)," ")</f>
        <v>EuH1 [ФОРТС фьючерсы]</v>
      </c>
      <c r="C28" s="13" t="str">
        <f>Таблица163[[#This Row],[Код2]]</f>
        <v>EuH1</v>
      </c>
      <c r="D28" s="14">
        <v>0.68</v>
      </c>
      <c r="E28" s="3" t="str">
        <f>IFERROR(VLOOKUP(Таблица163[[#This Row],[Код]],'ФОРТС W'!A:B,2,0),"")</f>
        <v/>
      </c>
      <c r="F28" s="3" t="str">
        <f>IFERROR(VLOOKUP(Таблица163[[#This Row],[Код]],'ФОРТС MN'!A:B,2,0),"")</f>
        <v/>
      </c>
    </row>
    <row r="29" spans="1:6" x14ac:dyDescent="0.25">
      <c r="A29" s="8" t="s">
        <v>911</v>
      </c>
      <c r="B29" s="12" t="str">
        <f>IFERROR(VLOOKUP(A29,'[1]Котировки РФ'!B:R,17,0)," ")</f>
        <v>EuM1 [ФОРТС фьючерсы]</v>
      </c>
      <c r="C29" s="13" t="str">
        <f>Таблица163[[#This Row],[Код2]]</f>
        <v>EuM1</v>
      </c>
      <c r="D29" s="14">
        <v>0.56999999999999995</v>
      </c>
      <c r="E29" s="3" t="str">
        <f>IFERROR(VLOOKUP(Таблица163[[#This Row],[Код]],'ФОРТС W'!A:B,2,0),"")</f>
        <v/>
      </c>
      <c r="F29" s="3" t="str">
        <f>IFERROR(VLOOKUP(Таблица163[[#This Row],[Код]],'ФОРТС MN'!A:B,2,0),"")</f>
        <v/>
      </c>
    </row>
    <row r="30" spans="1:6" x14ac:dyDescent="0.25">
      <c r="A30" s="8" t="s">
        <v>913</v>
      </c>
      <c r="B30" s="12" t="str">
        <f>IFERROR(VLOOKUP(A30,'[1]Котировки РФ'!B:R,17,0)," ")</f>
        <v>EuU1 [ФОРТС фьючерсы]</v>
      </c>
      <c r="C30" s="13" t="str">
        <f>Таблица163[[#This Row],[Код2]]</f>
        <v>EuU1</v>
      </c>
      <c r="D30" s="14">
        <v>0.25</v>
      </c>
      <c r="E30" s="3" t="str">
        <f>IFERROR(VLOOKUP(Таблица163[[#This Row],[Код]],'ФОРТС W'!A:B,2,0),"")</f>
        <v/>
      </c>
      <c r="F30" s="3" t="str">
        <f>IFERROR(VLOOKUP(Таблица163[[#This Row],[Код]],'ФОРТС MN'!A:B,2,0),"")</f>
        <v/>
      </c>
    </row>
    <row r="31" spans="1:6" x14ac:dyDescent="0.25">
      <c r="A31" s="8" t="s">
        <v>915</v>
      </c>
      <c r="B31" s="12" t="str">
        <f>IFERROR(VLOOKUP(A31,'[1]Котировки РФ'!B:R,17,0)," ")</f>
        <v>EuZ0 [ФОРТС фьючерсы]</v>
      </c>
      <c r="C31" s="13" t="str">
        <f>Таблица163[[#This Row],[Код2]]</f>
        <v>EuZ0</v>
      </c>
      <c r="D31" s="14">
        <v>1.05</v>
      </c>
      <c r="E31" s="3" t="str">
        <f>IFERROR(VLOOKUP(Таблица163[[#This Row],[Код]],'ФОРТС W'!A:B,2,0),"")</f>
        <v/>
      </c>
      <c r="F31" s="3" t="str">
        <f>IFERROR(VLOOKUP(Таблица163[[#This Row],[Код]],'ФОРТС MN'!A:B,2,0),"")</f>
        <v/>
      </c>
    </row>
    <row r="32" spans="1:6" x14ac:dyDescent="0.25">
      <c r="A32" s="8" t="s">
        <v>921</v>
      </c>
      <c r="B32" s="12" t="str">
        <f>IFERROR(VLOOKUP(A32,'[1]Котировки РФ'!B:R,17,0)," ")</f>
        <v>FSZ0 [ФОРТС фьючерсы]</v>
      </c>
      <c r="C32" s="13" t="str">
        <f>Таблица163[[#This Row],[Код2]]</f>
        <v>FSZ0</v>
      </c>
      <c r="D32" s="14">
        <v>1.4</v>
      </c>
      <c r="E32" s="3">
        <f>IFERROR(VLOOKUP(Таблица163[[#This Row],[Код]],'ФОРТС W'!A:B,2,0),"")</f>
        <v>3.4</v>
      </c>
      <c r="F32" s="3">
        <f>IFERROR(VLOOKUP(Таблица163[[#This Row],[Код]],'ФОРТС MN'!A:B,2,0),"")</f>
        <v>6.23</v>
      </c>
    </row>
    <row r="33" spans="1:6" x14ac:dyDescent="0.25">
      <c r="A33" s="8" t="s">
        <v>925</v>
      </c>
      <c r="B33" s="12" t="str">
        <f>IFERROR(VLOOKUP(A33,'[1]Котировки РФ'!B:R,17,0)," ")</f>
        <v>FVZ0 [ФОРТС фьючерсы]</v>
      </c>
      <c r="C33" s="13" t="str">
        <f>Таблица163[[#This Row],[Код2]]</f>
        <v>FVZ0</v>
      </c>
      <c r="D33" s="14">
        <v>0.27</v>
      </c>
      <c r="E33" s="3" t="str">
        <f>IFERROR(VLOOKUP(Таблица163[[#This Row],[Код]],'ФОРТС W'!A:B,2,0),"")</f>
        <v/>
      </c>
      <c r="F33" s="3" t="str">
        <f>IFERROR(VLOOKUP(Таблица163[[#This Row],[Код]],'ФОРТС MN'!A:B,2,0),"")</f>
        <v/>
      </c>
    </row>
    <row r="34" spans="1:6" x14ac:dyDescent="0.25">
      <c r="A34" s="8" t="s">
        <v>927</v>
      </c>
      <c r="B34" s="12" t="str">
        <f>IFERROR(VLOOKUP(A34,'[1]Котировки РФ'!B:R,17,0)," ")</f>
        <v>GDH1 [ФОРТС фьючерсы]</v>
      </c>
      <c r="C34" s="13" t="str">
        <f>Таблица163[[#This Row],[Код2]]</f>
        <v>GDH1</v>
      </c>
      <c r="D34" s="14">
        <v>1.86</v>
      </c>
      <c r="E34" s="3" t="str">
        <f>IFERROR(VLOOKUP(Таблица163[[#This Row],[Код]],'ФОРТС W'!A:B,2,0),"")</f>
        <v/>
      </c>
      <c r="F34" s="3" t="str">
        <f>IFERROR(VLOOKUP(Таблица163[[#This Row],[Код]],'ФОРТС MN'!A:B,2,0),"")</f>
        <v/>
      </c>
    </row>
    <row r="35" spans="1:6" x14ac:dyDescent="0.25">
      <c r="A35" s="8" t="s">
        <v>929</v>
      </c>
      <c r="B35" s="12" t="str">
        <f>IFERROR(VLOOKUP(A35,'[1]Котировки РФ'!B:R,17,0)," ")</f>
        <v>GDM1 [ФОРТС фьючерсы]</v>
      </c>
      <c r="C35" s="13" t="str">
        <f>Таблица163[[#This Row],[Код2]]</f>
        <v>GDM1</v>
      </c>
      <c r="D35" s="14">
        <v>1.4</v>
      </c>
      <c r="E35" s="3" t="str">
        <f>IFERROR(VLOOKUP(Таблица163[[#This Row],[Код]],'ФОРТС W'!A:B,2,0),"")</f>
        <v/>
      </c>
      <c r="F35" s="3" t="str">
        <f>IFERROR(VLOOKUP(Таблица163[[#This Row],[Код]],'ФОРТС MN'!A:B,2,0),"")</f>
        <v/>
      </c>
    </row>
    <row r="36" spans="1:6" x14ac:dyDescent="0.25">
      <c r="A36" s="8" t="s">
        <v>933</v>
      </c>
      <c r="B36" s="12" t="str">
        <f>IFERROR(VLOOKUP(A36,'[1]Котировки РФ'!B:R,17,0)," ")</f>
        <v>GDZ0 [ФОРТС фьючерсы]</v>
      </c>
      <c r="C36" s="13" t="str">
        <f>Таблица163[[#This Row],[Код2]]</f>
        <v>GDZ0</v>
      </c>
      <c r="D36" s="14">
        <v>1.66</v>
      </c>
      <c r="E36" s="3">
        <f>IFERROR(VLOOKUP(Таблица163[[#This Row],[Код]],'ФОРТС W'!A:B,2,0),"")</f>
        <v>4.43</v>
      </c>
      <c r="F36" s="3">
        <f>IFERROR(VLOOKUP(Таблица163[[#This Row],[Код]],'ФОРТС MN'!A:B,2,0),"")</f>
        <v>9.33</v>
      </c>
    </row>
    <row r="37" spans="1:6" x14ac:dyDescent="0.25">
      <c r="A37" s="8" t="s">
        <v>935</v>
      </c>
      <c r="B37" s="12" t="str">
        <f>IFERROR(VLOOKUP(A37,'[1]Котировки РФ'!B:R,17,0)," ")</f>
        <v>GKH1 [ФОРТС фьючерсы]</v>
      </c>
      <c r="C37" s="13" t="str">
        <f>Таблица163[[#This Row],[Код2]]</f>
        <v>GKH1</v>
      </c>
      <c r="D37" s="14">
        <v>3.32</v>
      </c>
      <c r="E37" s="3" t="str">
        <f>IFERROR(VLOOKUP(Таблица163[[#This Row],[Код]],'ФОРТС W'!A:B,2,0),"")</f>
        <v/>
      </c>
      <c r="F37" s="3" t="str">
        <f>IFERROR(VLOOKUP(Таблица163[[#This Row],[Код]],'ФОРТС MN'!A:B,2,0),"")</f>
        <v/>
      </c>
    </row>
    <row r="38" spans="1:6" x14ac:dyDescent="0.25">
      <c r="A38" s="8" t="s">
        <v>937</v>
      </c>
      <c r="B38" s="12" t="str">
        <f>IFERROR(VLOOKUP(A38,'[1]Котировки РФ'!B:R,17,0)," ")</f>
        <v>GMZ0 [ФОРТС фьючерсы]</v>
      </c>
      <c r="C38" s="13" t="str">
        <f>Таблица163[[#This Row],[Код2]]</f>
        <v>GMZ0</v>
      </c>
      <c r="D38" s="14">
        <v>1.91</v>
      </c>
      <c r="E38" s="3">
        <f>IFERROR(VLOOKUP(Таблица163[[#This Row],[Код]],'ФОРТС W'!A:B,2,0),"")</f>
        <v>4.13</v>
      </c>
      <c r="F38" s="3">
        <f>IFERROR(VLOOKUP(Таблица163[[#This Row],[Код]],'ФОРТС MN'!A:B,2,0),"")</f>
        <v>8.89</v>
      </c>
    </row>
    <row r="39" spans="1:6" x14ac:dyDescent="0.25">
      <c r="A39" s="8" t="s">
        <v>947</v>
      </c>
      <c r="B39" s="12" t="str">
        <f>IFERROR(VLOOKUP(A39,'[1]Котировки РФ'!B:R,17,0)," ")</f>
        <v>GUZ0 [ФОРТС фьючерсы]</v>
      </c>
      <c r="C39" s="13" t="str">
        <f>Таблица163[[#This Row],[Код2]]</f>
        <v>GUZ0</v>
      </c>
      <c r="D39" s="14">
        <v>0.93</v>
      </c>
      <c r="E39" s="3">
        <f>IFERROR(VLOOKUP(Таблица163[[#This Row],[Код]],'ФОРТС W'!A:B,2,0),"")</f>
        <v>1.77</v>
      </c>
      <c r="F39" s="3">
        <f>IFERROR(VLOOKUP(Таблица163[[#This Row],[Код]],'ФОРТС MN'!A:B,2,0),"")</f>
        <v>3.33</v>
      </c>
    </row>
    <row r="40" spans="1:6" x14ac:dyDescent="0.25">
      <c r="A40" s="8" t="s">
        <v>949</v>
      </c>
      <c r="B40" s="12" t="str">
        <f>IFERROR(VLOOKUP(A40,'[1]Котировки РФ'!B:R,17,0)," ")</f>
        <v>GZH1 [ФОРТС фьючерсы]</v>
      </c>
      <c r="C40" s="13" t="str">
        <f>Таблица163[[#This Row],[Код2]]</f>
        <v>GZH1</v>
      </c>
      <c r="D40" s="14">
        <v>1.26</v>
      </c>
      <c r="E40" s="3" t="str">
        <f>IFERROR(VLOOKUP(Таблица163[[#This Row],[Код]],'ФОРТС W'!A:B,2,0),"")</f>
        <v/>
      </c>
      <c r="F40" s="3" t="str">
        <f>IFERROR(VLOOKUP(Таблица163[[#This Row],[Код]],'ФОРТС MN'!A:B,2,0),"")</f>
        <v/>
      </c>
    </row>
    <row r="41" spans="1:6" x14ac:dyDescent="0.25">
      <c r="A41" s="8" t="s">
        <v>953</v>
      </c>
      <c r="B41" s="12" t="str">
        <f>IFERROR(VLOOKUP(A41,'[1]Котировки РФ'!B:R,17,0)," ")</f>
        <v>GZU1 [ФОРТС фьючерсы]</v>
      </c>
      <c r="C41" s="13" t="str">
        <f>Таблица163[[#This Row],[Код2]]</f>
        <v>GZU1</v>
      </c>
      <c r="D41" s="14">
        <v>2.12</v>
      </c>
      <c r="E41" s="3" t="str">
        <f>IFERROR(VLOOKUP(Таблица163[[#This Row],[Код]],'ФОРТС W'!A:B,2,0),"")</f>
        <v/>
      </c>
      <c r="F41" s="3" t="str">
        <f>IFERROR(VLOOKUP(Таблица163[[#This Row],[Код]],'ФОРТС MN'!A:B,2,0),"")</f>
        <v/>
      </c>
    </row>
    <row r="42" spans="1:6" x14ac:dyDescent="0.25">
      <c r="A42" s="8" t="s">
        <v>955</v>
      </c>
      <c r="B42" s="12" t="str">
        <f>IFERROR(VLOOKUP(A42,'[1]Котировки РФ'!B:R,17,0)," ")</f>
        <v>GZZ0 [ФОРТС фьючерсы]</v>
      </c>
      <c r="C42" s="13" t="str">
        <f>Таблица163[[#This Row],[Код2]]</f>
        <v>GZZ0</v>
      </c>
      <c r="D42" s="14">
        <v>2.42</v>
      </c>
      <c r="E42" s="3">
        <f>IFERROR(VLOOKUP(Таблица163[[#This Row],[Код]],'ФОРТС W'!A:B,2,0),"")</f>
        <v>5.21</v>
      </c>
      <c r="F42" s="3">
        <f>IFERROR(VLOOKUP(Таблица163[[#This Row],[Код]],'ФОРТС MN'!A:B,2,0),"")</f>
        <v>8.0500000000000007</v>
      </c>
    </row>
    <row r="43" spans="1:6" x14ac:dyDescent="0.25">
      <c r="A43" s="8" t="s">
        <v>957</v>
      </c>
      <c r="B43" s="12" t="str">
        <f>IFERROR(VLOOKUP(A43,'[1]Котировки РФ'!B:R,17,0)," ")</f>
        <v>HYH1 [ФОРТС фьючерсы]</v>
      </c>
      <c r="C43" s="13" t="str">
        <f>Таблица163[[#This Row],[Код2]]</f>
        <v>HYH1</v>
      </c>
      <c r="D43" s="14">
        <v>0.36</v>
      </c>
      <c r="E43" s="3" t="str">
        <f>IFERROR(VLOOKUP(Таблица163[[#This Row],[Код]],'ФОРТС W'!A:B,2,0),"")</f>
        <v/>
      </c>
      <c r="F43" s="3" t="str">
        <f>IFERROR(VLOOKUP(Таблица163[[#This Row],[Код]],'ФОРТС MN'!A:B,2,0),"")</f>
        <v/>
      </c>
    </row>
    <row r="44" spans="1:6" x14ac:dyDescent="0.25">
      <c r="A44" s="8" t="s">
        <v>959</v>
      </c>
      <c r="B44" s="12" t="str">
        <f>IFERROR(VLOOKUP(A44,'[1]Котировки РФ'!B:R,17,0)," ")</f>
        <v>HYZ0 [ФОРТС фьючерсы]</v>
      </c>
      <c r="C44" s="13" t="str">
        <f>Таблица163[[#This Row],[Код2]]</f>
        <v>HYZ0</v>
      </c>
      <c r="D44" s="14">
        <v>2.38</v>
      </c>
      <c r="E44" s="3">
        <f>IFERROR(VLOOKUP(Таблица163[[#This Row],[Код]],'ФОРТС W'!A:B,2,0),"")</f>
        <v>4.1500000000000004</v>
      </c>
      <c r="F44" s="3">
        <f>IFERROR(VLOOKUP(Таблица163[[#This Row],[Код]],'ФОРТС MN'!A:B,2,0),"")</f>
        <v>6.21</v>
      </c>
    </row>
    <row r="45" spans="1:6" x14ac:dyDescent="0.25">
      <c r="A45" s="8" t="s">
        <v>969</v>
      </c>
      <c r="B45" s="12" t="str">
        <f>IFERROR(VLOOKUP(A45,'[1]Котировки РФ'!B:R,17,0)," ")</f>
        <v>JPZ0 [ФОРТС фьючерсы]</v>
      </c>
      <c r="C45" s="13" t="str">
        <f>Таблица163[[#This Row],[Код2]]</f>
        <v>JPZ0</v>
      </c>
      <c r="D45" s="14">
        <v>0.34</v>
      </c>
      <c r="E45" s="3">
        <f>IFERROR(VLOOKUP(Таблица163[[#This Row],[Код]],'ФОРТС W'!A:B,2,0),"")</f>
        <v>0.96</v>
      </c>
      <c r="F45" s="3">
        <f>IFERROR(VLOOKUP(Таблица163[[#This Row],[Код]],'ФОРТС MN'!A:B,2,0),"")</f>
        <v>2.11</v>
      </c>
    </row>
    <row r="46" spans="1:6" x14ac:dyDescent="0.25">
      <c r="A46" s="8" t="s">
        <v>977</v>
      </c>
      <c r="B46" s="12" t="str">
        <f>IFERROR(VLOOKUP(A46,'[1]Котировки РФ'!B:R,17,0)," ")</f>
        <v>LKZ0 [ФОРТС фьючерсы]</v>
      </c>
      <c r="C46" s="13" t="str">
        <f>Таблица163[[#This Row],[Код2]]</f>
        <v>LKZ0</v>
      </c>
      <c r="D46" s="14">
        <v>2.16</v>
      </c>
      <c r="E46" s="3">
        <f>IFERROR(VLOOKUP(Таблица163[[#This Row],[Код]],'ФОРТС W'!A:B,2,0),"")</f>
        <v>5.67</v>
      </c>
      <c r="F46" s="3">
        <f>IFERROR(VLOOKUP(Таблица163[[#This Row],[Код]],'ФОРТС MN'!A:B,2,0),"")</f>
        <v>6.86</v>
      </c>
    </row>
    <row r="47" spans="1:6" x14ac:dyDescent="0.25">
      <c r="A47" s="8" t="s">
        <v>979</v>
      </c>
      <c r="B47" s="12" t="str">
        <f>IFERROR(VLOOKUP(A47,'[1]Котировки РФ'!B:R,17,0)," ")</f>
        <v>MEH1 [ФОРТС фьючерсы]</v>
      </c>
      <c r="C47" s="13" t="str">
        <f>Таблица163[[#This Row],[Код2]]</f>
        <v>MEH1</v>
      </c>
      <c r="D47" s="14">
        <v>1.76</v>
      </c>
      <c r="E47" s="3" t="str">
        <f>IFERROR(VLOOKUP(Таблица163[[#This Row],[Код]],'ФОРТС W'!A:B,2,0),"")</f>
        <v/>
      </c>
      <c r="F47" s="3" t="str">
        <f>IFERROR(VLOOKUP(Таблица163[[#This Row],[Код]],'ФОРТС MN'!A:B,2,0),"")</f>
        <v/>
      </c>
    </row>
    <row r="48" spans="1:6" x14ac:dyDescent="0.25">
      <c r="A48" s="8" t="s">
        <v>1007</v>
      </c>
      <c r="B48" s="12" t="str">
        <f>IFERROR(VLOOKUP(A48,'[1]Котировки РФ'!B:R,17,0)," ")</f>
        <v>MGZ0 [ФОРТС фьючерсы]</v>
      </c>
      <c r="C48" s="13" t="str">
        <f>Таблица163[[#This Row],[Код2]]</f>
        <v>MGZ0</v>
      </c>
      <c r="D48" s="14">
        <v>1.69</v>
      </c>
      <c r="E48" s="3">
        <f>IFERROR(VLOOKUP(Таблица163[[#This Row],[Код]],'ФОРТС W'!A:B,2,0),"")</f>
        <v>3.21</v>
      </c>
      <c r="F48" s="3">
        <f>IFERROR(VLOOKUP(Таблица163[[#This Row],[Код]],'ФОРТС MN'!A:B,2,0),"")</f>
        <v>4.82</v>
      </c>
    </row>
    <row r="49" spans="1:6" x14ac:dyDescent="0.25">
      <c r="A49" s="8" t="s">
        <v>1015</v>
      </c>
      <c r="B49" s="12" t="str">
        <f>IFERROR(VLOOKUP(A49,'[1]Котировки РФ'!B:R,17,0)," ")</f>
        <v>MMZ0 [ФОРТС фьючерсы]</v>
      </c>
      <c r="C49" s="13" t="str">
        <f>Таблица163[[#This Row],[Код2]]</f>
        <v>MMZ0</v>
      </c>
      <c r="D49" s="14">
        <v>1.56</v>
      </c>
      <c r="E49" s="3">
        <f>IFERROR(VLOOKUP(Таблица163[[#This Row],[Код]],'ФОРТС W'!A:B,2,0),"")</f>
        <v>2.93</v>
      </c>
      <c r="F49" s="3">
        <f>IFERROR(VLOOKUP(Таблица163[[#This Row],[Код]],'ФОРТС MN'!A:B,2,0),"")</f>
        <v>5.07</v>
      </c>
    </row>
    <row r="50" spans="1:6" x14ac:dyDescent="0.25">
      <c r="A50" s="8" t="s">
        <v>1021</v>
      </c>
      <c r="B50" s="12" t="str">
        <f>IFERROR(VLOOKUP(A50,'[1]Котировки РФ'!B:R,17,0)," ")</f>
        <v>MNZ0 [ФОРТС фьючерсы]</v>
      </c>
      <c r="C50" s="13" t="str">
        <f>Таблица163[[#This Row],[Код2]]</f>
        <v>MNZ0</v>
      </c>
      <c r="D50" s="14">
        <v>2.79</v>
      </c>
      <c r="E50" s="3" t="str">
        <f>IFERROR(VLOOKUP(Таблица163[[#This Row],[Код]],'ФОРТС W'!A:B,2,0),"")</f>
        <v/>
      </c>
      <c r="F50" s="3" t="str">
        <f>IFERROR(VLOOKUP(Таблица163[[#This Row],[Код]],'ФОРТС MN'!A:B,2,0),"")</f>
        <v/>
      </c>
    </row>
    <row r="51" spans="1:6" x14ac:dyDescent="0.25">
      <c r="A51" s="8" t="s">
        <v>1031</v>
      </c>
      <c r="B51" s="12" t="str">
        <f>IFERROR(VLOOKUP(A51,'[1]Котировки РФ'!B:R,17,0)," ")</f>
        <v>MTZ0 [ФОРТС фьючерсы]</v>
      </c>
      <c r="C51" s="13" t="str">
        <f>Таблица163[[#This Row],[Код2]]</f>
        <v>MTZ0</v>
      </c>
      <c r="D51" s="14">
        <v>1.88</v>
      </c>
      <c r="E51" s="3">
        <f>IFERROR(VLOOKUP(Таблица163[[#This Row],[Код]],'ФОРТС W'!A:B,2,0),"")</f>
        <v>3.58</v>
      </c>
      <c r="F51" s="3">
        <f>IFERROR(VLOOKUP(Таблица163[[#This Row],[Код]],'ФОРТС MN'!A:B,2,0),"")</f>
        <v>5.31</v>
      </c>
    </row>
    <row r="52" spans="1:6" x14ac:dyDescent="0.25">
      <c r="A52" s="8" t="s">
        <v>1033</v>
      </c>
      <c r="B52" s="12" t="str">
        <f>IFERROR(VLOOKUP(A52,'[1]Котировки РФ'!B:R,17,0)," ")</f>
        <v>MXH1 [ФОРТС фьючерсы]</v>
      </c>
      <c r="C52" s="13" t="str">
        <f>Таблица163[[#This Row],[Код2]]</f>
        <v>MXH1</v>
      </c>
      <c r="D52" s="14">
        <v>1.33</v>
      </c>
      <c r="E52" s="3" t="str">
        <f>IFERROR(VLOOKUP(Таблица163[[#This Row],[Код]],'ФОРТС W'!A:B,2,0),"")</f>
        <v/>
      </c>
      <c r="F52" s="3" t="str">
        <f>IFERROR(VLOOKUP(Таблица163[[#This Row],[Код]],'ФОРТС MN'!A:B,2,0),"")</f>
        <v/>
      </c>
    </row>
    <row r="53" spans="1:6" x14ac:dyDescent="0.25">
      <c r="A53" s="8" t="s">
        <v>1039</v>
      </c>
      <c r="B53" s="12" t="str">
        <f>IFERROR(VLOOKUP(A53,'[1]Котировки РФ'!B:R,17,0)," ")</f>
        <v>MXZ0 [ФОРТС фьючерсы]</v>
      </c>
      <c r="C53" s="13" t="str">
        <f>Таблица163[[#This Row],[Код2]]</f>
        <v>MXZ0</v>
      </c>
      <c r="D53" s="14">
        <v>1.44</v>
      </c>
      <c r="E53" s="3">
        <f>IFERROR(VLOOKUP(Таблица163[[#This Row],[Код]],'ФОРТС W'!A:B,2,0),"")</f>
        <v>3.07</v>
      </c>
      <c r="F53" s="3">
        <f>IFERROR(VLOOKUP(Таблица163[[#This Row],[Код]],'ФОРТС MN'!A:B,2,0),"")</f>
        <v>4.8099999999999996</v>
      </c>
    </row>
    <row r="54" spans="1:6" x14ac:dyDescent="0.25">
      <c r="A54" s="8" t="s">
        <v>1041</v>
      </c>
      <c r="B54" s="12" t="str">
        <f>IFERROR(VLOOKUP(A54,'[1]Котировки РФ'!B:R,17,0)," ")</f>
        <v>NGF1 [ФОРТС фьючерсы]</v>
      </c>
      <c r="C54" s="13" t="str">
        <f>Таблица163[[#This Row],[Код2]]</f>
        <v>NGF1</v>
      </c>
      <c r="D54" s="14">
        <v>2.13</v>
      </c>
      <c r="E54" s="3" t="str">
        <f>IFERROR(VLOOKUP(Таблица163[[#This Row],[Код]],'ФОРТС W'!A:B,2,0),"")</f>
        <v/>
      </c>
      <c r="F54" s="3" t="str">
        <f>IFERROR(VLOOKUP(Таблица163[[#This Row],[Код]],'ФОРТС MN'!A:B,2,0),"")</f>
        <v/>
      </c>
    </row>
    <row r="55" spans="1:6" x14ac:dyDescent="0.25">
      <c r="A55" s="8" t="s">
        <v>1043</v>
      </c>
      <c r="B55" s="12" t="str">
        <f>IFERROR(VLOOKUP(A55,'[1]Котировки РФ'!B:R,17,0)," ")</f>
        <v>NGG1 [ФОРТС фьючерсы]</v>
      </c>
      <c r="C55" s="13" t="str">
        <f>Таблица163[[#This Row],[Код2]]</f>
        <v>NGG1</v>
      </c>
      <c r="D55" s="14">
        <v>6.01</v>
      </c>
      <c r="E55" s="3" t="str">
        <f>IFERROR(VLOOKUP(Таблица163[[#This Row],[Код]],'ФОРТС W'!A:B,2,0),"")</f>
        <v/>
      </c>
      <c r="F55" s="3" t="str">
        <f>IFERROR(VLOOKUP(Таблица163[[#This Row],[Код]],'ФОРТС MN'!A:B,2,0),"")</f>
        <v/>
      </c>
    </row>
    <row r="56" spans="1:6" x14ac:dyDescent="0.25">
      <c r="A56" s="8" t="s">
        <v>1049</v>
      </c>
      <c r="B56" s="12" t="str">
        <f>IFERROR(VLOOKUP(A56,'[1]Котировки РФ'!B:R,17,0)," ")</f>
        <v>NGV0 [ФОРТС фьючерсы]</v>
      </c>
      <c r="C56" s="13" t="str">
        <f>Таблица163[[#This Row],[Код2]]</f>
        <v>NGV0</v>
      </c>
      <c r="D56" s="14">
        <v>6.33</v>
      </c>
      <c r="E56" s="3">
        <f>IFERROR(VLOOKUP(Таблица163[[#This Row],[Код]],'ФОРТС W'!A:B,2,0),"")</f>
        <v>12.36</v>
      </c>
      <c r="F56" s="3">
        <f>IFERROR(VLOOKUP(Таблица163[[#This Row],[Код]],'ФОРТС MN'!A:B,2,0),"")</f>
        <v>22.48</v>
      </c>
    </row>
    <row r="57" spans="1:6" x14ac:dyDescent="0.25">
      <c r="A57" s="8" t="s">
        <v>1051</v>
      </c>
      <c r="B57" s="12" t="str">
        <f>IFERROR(VLOOKUP(A57,'[1]Котировки РФ'!B:R,17,0)," ")</f>
        <v>NGX0 [ФОРТС фьючерсы]</v>
      </c>
      <c r="C57" s="13" t="str">
        <f>Таблица163[[#This Row],[Код2]]</f>
        <v>NGX0</v>
      </c>
      <c r="D57" s="14">
        <v>2.7</v>
      </c>
      <c r="E57" s="3" t="str">
        <f>IFERROR(VLOOKUP(Таблица163[[#This Row],[Код]],'ФОРТС W'!A:B,2,0),"")</f>
        <v/>
      </c>
      <c r="F57" s="3" t="str">
        <f>IFERROR(VLOOKUP(Таблица163[[#This Row],[Код]],'ФОРТС MN'!A:B,2,0),"")</f>
        <v/>
      </c>
    </row>
    <row r="58" spans="1:6" x14ac:dyDescent="0.25">
      <c r="A58" s="8" t="s">
        <v>1053</v>
      </c>
      <c r="B58" s="12" t="str">
        <f>IFERROR(VLOOKUP(A58,'[1]Котировки РФ'!B:R,17,0)," ")</f>
        <v>NGZ0 [ФОРТС фьючерсы]</v>
      </c>
      <c r="C58" s="13" t="str">
        <f>Таблица163[[#This Row],[Код2]]</f>
        <v>NGZ0</v>
      </c>
      <c r="D58" s="14">
        <v>3.22</v>
      </c>
      <c r="E58" s="3" t="str">
        <f>IFERROR(VLOOKUP(Таблица163[[#This Row],[Код]],'ФОРТС W'!A:B,2,0),"")</f>
        <v/>
      </c>
      <c r="F58" s="3" t="str">
        <f>IFERROR(VLOOKUP(Таблица163[[#This Row],[Код]],'ФОРТС MN'!A:B,2,0),"")</f>
        <v/>
      </c>
    </row>
    <row r="59" spans="1:6" x14ac:dyDescent="0.25">
      <c r="A59" s="8" t="s">
        <v>1057</v>
      </c>
      <c r="B59" s="12" t="str">
        <f>IFERROR(VLOOKUP(A59,'[1]Котировки РФ'!B:R,17,0)," ")</f>
        <v>NKZ0 [ФОРТС фьючерсы]</v>
      </c>
      <c r="C59" s="13" t="str">
        <f>Таблица163[[#This Row],[Код2]]</f>
        <v>NKZ0</v>
      </c>
      <c r="D59" s="14">
        <v>2.29</v>
      </c>
      <c r="E59" s="3">
        <f>IFERROR(VLOOKUP(Таблица163[[#This Row],[Код]],'ФОРТС W'!A:B,2,0),"")</f>
        <v>5.67</v>
      </c>
      <c r="F59" s="3">
        <f>IFERROR(VLOOKUP(Таблица163[[#This Row],[Код]],'ФОРТС MN'!A:B,2,0),"")</f>
        <v>9.49</v>
      </c>
    </row>
    <row r="60" spans="1:6" x14ac:dyDescent="0.25">
      <c r="A60" s="8" t="s">
        <v>1063</v>
      </c>
      <c r="B60" s="12" t="str">
        <f>IFERROR(VLOOKUP(A60,'[1]Котировки РФ'!B:R,17,0)," ")</f>
        <v>NMZ0 [ФОРТС фьючерсы]</v>
      </c>
      <c r="C60" s="13" t="str">
        <f>Таблица163[[#This Row],[Код2]]</f>
        <v>NMZ0</v>
      </c>
      <c r="D60" s="14">
        <v>2.2599999999999998</v>
      </c>
      <c r="E60" s="3">
        <f>IFERROR(VLOOKUP(Таблица163[[#This Row],[Код]],'ФОРТС W'!A:B,2,0),"")</f>
        <v>4.82</v>
      </c>
      <c r="F60" s="3">
        <f>IFERROR(VLOOKUP(Таблица163[[#This Row],[Код]],'ФОРТС MN'!A:B,2,0),"")</f>
        <v>10.42</v>
      </c>
    </row>
    <row r="61" spans="1:6" x14ac:dyDescent="0.25">
      <c r="A61" s="9" t="s">
        <v>1077</v>
      </c>
      <c r="B61" s="12" t="str">
        <f>IFERROR(VLOOKUP(A61,'[1]Котировки РФ'!B:R,17,0)," ")</f>
        <v>OVZ0 [ФОРТС фьючерсы]</v>
      </c>
      <c r="C61" s="13" t="str">
        <f>Таблица163[[#This Row],[Код2]]</f>
        <v>OVZ0</v>
      </c>
      <c r="D61" s="14">
        <v>0.36</v>
      </c>
      <c r="E61" s="3" t="str">
        <f>IFERROR(VLOOKUP(Таблица163[[#This Row],[Код]],'ФОРТС W'!A:B,2,0),"")</f>
        <v/>
      </c>
      <c r="F61" s="3" t="str">
        <f>IFERROR(VLOOKUP(Таблица163[[#This Row],[Код]],'ФОРТС MN'!A:B,2,0),"")</f>
        <v/>
      </c>
    </row>
    <row r="62" spans="1:6" x14ac:dyDescent="0.25">
      <c r="A62" s="7" t="s">
        <v>1081</v>
      </c>
      <c r="B62" s="12" t="str">
        <f>IFERROR(VLOOKUP(A62,'[1]Котировки РФ'!B:R,17,0)," ")</f>
        <v>PDH1 [ФОРТС фьючерсы]</v>
      </c>
      <c r="C62" s="13" t="str">
        <f>Таблица163[[#This Row],[Код2]]</f>
        <v>PDH1</v>
      </c>
      <c r="D62" s="14">
        <v>2.5499999999999998</v>
      </c>
      <c r="E62" s="3" t="str">
        <f>IFERROR(VLOOKUP(Таблица163[[#This Row],[Код]],'ФОРТС W'!A:B,2,0),"")</f>
        <v/>
      </c>
      <c r="F62" s="3" t="str">
        <f>IFERROR(VLOOKUP(Таблица163[[#This Row],[Код]],'ФОРТС MN'!A:B,2,0),"")</f>
        <v/>
      </c>
    </row>
    <row r="63" spans="1:6" x14ac:dyDescent="0.25">
      <c r="A63" s="7" t="s">
        <v>1085</v>
      </c>
      <c r="B63" s="12" t="str">
        <f>IFERROR(VLOOKUP(A63,'[1]Котировки РФ'!B:R,17,0)," ")</f>
        <v>PDZ0 [ФОРТС фьючерсы]</v>
      </c>
      <c r="C63" s="13" t="str">
        <f>Таблица163[[#This Row],[Код2]]</f>
        <v>PDZ0</v>
      </c>
      <c r="D63" s="14">
        <v>3.28</v>
      </c>
      <c r="E63" s="3">
        <f>IFERROR(VLOOKUP(Таблица163[[#This Row],[Код]],'ФОРТС W'!A:B,2,0),"")</f>
        <v>6.78</v>
      </c>
      <c r="F63" s="3">
        <f>IFERROR(VLOOKUP(Таблица163[[#This Row],[Код]],'ФОРТС MN'!A:B,2,0),"")</f>
        <v>17.739999999999998</v>
      </c>
    </row>
    <row r="64" spans="1:6" x14ac:dyDescent="0.25">
      <c r="A64" s="7" t="s">
        <v>1087</v>
      </c>
      <c r="B64" s="12" t="str">
        <f>IFERROR(VLOOKUP(A64,'[1]Котировки РФ'!B:R,17,0)," ")</f>
        <v>PTH1 [ФОРТС фьючерсы]</v>
      </c>
      <c r="C64" s="13" t="str">
        <f>Таблица163[[#This Row],[Код2]]</f>
        <v>PTH1</v>
      </c>
      <c r="D64" s="14">
        <v>1.61</v>
      </c>
      <c r="E64" s="3" t="str">
        <f>IFERROR(VLOOKUP(Таблица163[[#This Row],[Код]],'ФОРТС W'!A:B,2,0),"")</f>
        <v/>
      </c>
      <c r="F64" s="3" t="str">
        <f>IFERROR(VLOOKUP(Таблица163[[#This Row],[Код]],'ФОРТС MN'!A:B,2,0),"")</f>
        <v/>
      </c>
    </row>
    <row r="65" spans="1:6" x14ac:dyDescent="0.25">
      <c r="A65" s="7" t="s">
        <v>1091</v>
      </c>
      <c r="B65" s="12" t="str">
        <f>IFERROR(VLOOKUP(A65,'[1]Котировки РФ'!B:R,17,0)," ")</f>
        <v>PTZ0 [ФОРТС фьючерсы]</v>
      </c>
      <c r="C65" s="13" t="str">
        <f>Таблица163[[#This Row],[Код2]]</f>
        <v>PTZ0</v>
      </c>
      <c r="D65" s="14">
        <v>3.26</v>
      </c>
      <c r="E65" s="3">
        <f>IFERROR(VLOOKUP(Таблица163[[#This Row],[Код]],'ФОРТС W'!A:B,2,0),"")</f>
        <v>8.08</v>
      </c>
      <c r="F65" s="3">
        <f>IFERROR(VLOOKUP(Таблица163[[#This Row],[Код]],'ФОРТС MN'!A:B,2,0),"")</f>
        <v>15.62</v>
      </c>
    </row>
    <row r="66" spans="1:6" x14ac:dyDescent="0.25">
      <c r="A66" s="7" t="s">
        <v>1095</v>
      </c>
      <c r="B66" s="12" t="str">
        <f>IFERROR(VLOOKUP(A66,'[1]Котировки РФ'!B:R,17,0)," ")</f>
        <v>PZZ0 [ФОРТС фьючерсы]</v>
      </c>
      <c r="C66" s="13" t="str">
        <f>Таблица163[[#This Row],[Код2]]</f>
        <v>PZZ0</v>
      </c>
      <c r="D66" s="14">
        <v>2.27</v>
      </c>
      <c r="E66" s="3">
        <f>IFERROR(VLOOKUP(Таблица163[[#This Row],[Код]],'ФОРТС W'!A:B,2,0),"")</f>
        <v>6.06</v>
      </c>
      <c r="F66" s="3">
        <f>IFERROR(VLOOKUP(Таблица163[[#This Row],[Код]],'ФОРТС MN'!A:B,2,0),"")</f>
        <v>9.92</v>
      </c>
    </row>
    <row r="67" spans="1:6" x14ac:dyDescent="0.25">
      <c r="A67" s="7" t="s">
        <v>1097</v>
      </c>
      <c r="B67" s="12" t="str">
        <f>IFERROR(VLOOKUP(A67,'[1]Котировки РФ'!B:R,17,0)," ")</f>
        <v>RIH1 [ФОРТС фьючерсы]</v>
      </c>
      <c r="C67" s="13" t="str">
        <f>Таблица163[[#This Row],[Код2]]</f>
        <v>RIH1</v>
      </c>
      <c r="D67" s="14">
        <v>1.75</v>
      </c>
      <c r="E67" s="3" t="str">
        <f>IFERROR(VLOOKUP(Таблица163[[#This Row],[Код]],'ФОРТС W'!A:B,2,0),"")</f>
        <v/>
      </c>
      <c r="F67" s="3" t="str">
        <f>IFERROR(VLOOKUP(Таблица163[[#This Row],[Код]],'ФОРТС MN'!A:B,2,0),"")</f>
        <v/>
      </c>
    </row>
    <row r="68" spans="1:6" x14ac:dyDescent="0.25">
      <c r="A68" s="7" t="s">
        <v>1099</v>
      </c>
      <c r="B68" s="12" t="str">
        <f>IFERROR(VLOOKUP(A68,'[1]Котировки РФ'!B:R,17,0)," ")</f>
        <v>RIH2 [ФОРТС фьючерсы]</v>
      </c>
      <c r="C68" s="13" t="str">
        <f>Таблица163[[#This Row],[Код2]]</f>
        <v>RIH2</v>
      </c>
      <c r="D68" s="14">
        <v>1.41</v>
      </c>
      <c r="E68" s="3" t="str">
        <f>IFERROR(VLOOKUP(Таблица163[[#This Row],[Код]],'ФОРТС W'!A:B,2,0),"")</f>
        <v/>
      </c>
      <c r="F68" s="3" t="str">
        <f>IFERROR(VLOOKUP(Таблица163[[#This Row],[Код]],'ФОРТС MN'!A:B,2,0),"")</f>
        <v/>
      </c>
    </row>
    <row r="69" spans="1:6" x14ac:dyDescent="0.25">
      <c r="A69" s="7" t="s">
        <v>1101</v>
      </c>
      <c r="B69" s="12" t="str">
        <f>IFERROR(VLOOKUP(A69,'[1]Котировки РФ'!B:R,17,0)," ")</f>
        <v>RIM1 [ФОРТС фьючерсы]</v>
      </c>
      <c r="C69" s="13" t="str">
        <f>Таблица163[[#This Row],[Код2]]</f>
        <v>RIM1</v>
      </c>
      <c r="D69" s="14">
        <v>0.83</v>
      </c>
      <c r="E69" s="3" t="str">
        <f>IFERROR(VLOOKUP(Таблица163[[#This Row],[Код]],'ФОРТС W'!A:B,2,0),"")</f>
        <v/>
      </c>
      <c r="F69" s="3" t="str">
        <f>IFERROR(VLOOKUP(Таблица163[[#This Row],[Код]],'ФОРТС MN'!A:B,2,0),"")</f>
        <v/>
      </c>
    </row>
    <row r="70" spans="1:6" x14ac:dyDescent="0.25">
      <c r="A70" s="7" t="s">
        <v>1109</v>
      </c>
      <c r="B70" s="12" t="str">
        <f>IFERROR(VLOOKUP(A70,'[1]Котировки РФ'!B:R,17,0)," ")</f>
        <v>RIZ0 [ФОРТС фьючерсы]</v>
      </c>
      <c r="C70" s="13" t="str">
        <f>Таблица163[[#This Row],[Код2]]</f>
        <v>RIZ0</v>
      </c>
      <c r="D70" s="14">
        <v>2.4</v>
      </c>
      <c r="E70" s="3">
        <f>IFERROR(VLOOKUP(Таблица163[[#This Row],[Код]],'ФОРТС W'!A:B,2,0),"")</f>
        <v>5.22</v>
      </c>
      <c r="F70" s="3">
        <f>IFERROR(VLOOKUP(Таблица163[[#This Row],[Код]],'ФОРТС MN'!A:B,2,0),"")</f>
        <v>10.54</v>
      </c>
    </row>
    <row r="71" spans="1:6" x14ac:dyDescent="0.25">
      <c r="A71" s="7" t="s">
        <v>1111</v>
      </c>
      <c r="B71" s="12" t="str">
        <f>IFERROR(VLOOKUP(A71,'[1]Котировки РФ'!B:R,17,0)," ")</f>
        <v>RIZ1 [ФОРТС фьючерсы]</v>
      </c>
      <c r="C71" s="13" t="str">
        <f>Таблица163[[#This Row],[Код2]]</f>
        <v>RIZ1</v>
      </c>
      <c r="D71" s="14">
        <v>0.63</v>
      </c>
      <c r="E71" s="3" t="str">
        <f>IFERROR(VLOOKUP(Таблица163[[#This Row],[Код]],'ФОРТС W'!A:B,2,0),"")</f>
        <v/>
      </c>
      <c r="F71" s="3" t="str">
        <f>IFERROR(VLOOKUP(Таблица163[[#This Row],[Код]],'ФОРТС MN'!A:B,2,0),"")</f>
        <v/>
      </c>
    </row>
    <row r="72" spans="1:6" x14ac:dyDescent="0.25">
      <c r="A72" s="7" t="s">
        <v>1119</v>
      </c>
      <c r="B72" s="12" t="str">
        <f>IFERROR(VLOOKUP(A72,'[1]Котировки РФ'!B:R,17,0)," ")</f>
        <v>RNZ0 [ФОРТС фьючерсы]</v>
      </c>
      <c r="C72" s="13" t="str">
        <f>Таблица163[[#This Row],[Код2]]</f>
        <v>RNZ0</v>
      </c>
      <c r="D72" s="14">
        <v>1.86</v>
      </c>
      <c r="E72" s="3">
        <f>IFERROR(VLOOKUP(Таблица163[[#This Row],[Код]],'ФОРТС W'!A:B,2,0),"")</f>
        <v>4.16</v>
      </c>
      <c r="F72" s="3">
        <f>IFERROR(VLOOKUP(Таблица163[[#This Row],[Код]],'ФОРТС MN'!A:B,2,0),"")</f>
        <v>7.73</v>
      </c>
    </row>
    <row r="73" spans="1:6" x14ac:dyDescent="0.25">
      <c r="A73" s="7" t="s">
        <v>1121</v>
      </c>
      <c r="B73" s="12" t="str">
        <f>IFERROR(VLOOKUP(A73,'[1]Котировки РФ'!B:R,17,0)," ")</f>
        <v>RRF1 [ФОРТС фьючерсы]</v>
      </c>
      <c r="C73" s="13" t="str">
        <f>Таблица163[[#This Row],[Код2]]</f>
        <v>RRF1</v>
      </c>
      <c r="D73" s="14">
        <v>0.01</v>
      </c>
      <c r="E73" s="3" t="str">
        <f>IFERROR(VLOOKUP(Таблица163[[#This Row],[Код]],'ФОРТС W'!A:B,2,0),"")</f>
        <v/>
      </c>
      <c r="F73" s="3" t="str">
        <f>IFERROR(VLOOKUP(Таблица163[[#This Row],[Код]],'ФОРТС MN'!A:B,2,0),"")</f>
        <v/>
      </c>
    </row>
    <row r="74" spans="1:6" x14ac:dyDescent="0.25">
      <c r="A74" s="7" t="s">
        <v>1125</v>
      </c>
      <c r="B74" s="12" t="str">
        <f>IFERROR(VLOOKUP(A74,'[1]Котировки РФ'!B:R,17,0)," ")</f>
        <v>RRH1 [ФОРТС фьючерсы]</v>
      </c>
      <c r="C74" s="13" t="str">
        <f>Таблица163[[#This Row],[Код2]]</f>
        <v>RRH1</v>
      </c>
      <c r="D74" s="14">
        <v>0.01</v>
      </c>
      <c r="E74" s="3" t="str">
        <f>IFERROR(VLOOKUP(Таблица163[[#This Row],[Код]],'ФОРТС W'!A:B,2,0),"")</f>
        <v/>
      </c>
      <c r="F74" s="3" t="str">
        <f>IFERROR(VLOOKUP(Таблица163[[#This Row],[Код]],'ФОРТС MN'!A:B,2,0),"")</f>
        <v/>
      </c>
    </row>
    <row r="75" spans="1:6" x14ac:dyDescent="0.25">
      <c r="A75" s="7" t="s">
        <v>1127</v>
      </c>
      <c r="B75" s="12" t="str">
        <f>IFERROR(VLOOKUP(A75,'[1]Котировки РФ'!B:R,17,0)," ")</f>
        <v>RRJ1 [ФОРТС фьючерсы]</v>
      </c>
      <c r="C75" s="13" t="str">
        <f>Таблица163[[#This Row],[Код2]]</f>
        <v>RRJ1</v>
      </c>
      <c r="D75" s="14">
        <v>0.01</v>
      </c>
      <c r="E75" s="3" t="str">
        <f>IFERROR(VLOOKUP(Таблица163[[#This Row],[Код]],'ФОРТС W'!A:B,2,0),"")</f>
        <v/>
      </c>
      <c r="F75" s="3" t="str">
        <f>IFERROR(VLOOKUP(Таблица163[[#This Row],[Код]],'ФОРТС MN'!A:B,2,0),"")</f>
        <v/>
      </c>
    </row>
    <row r="76" spans="1:6" x14ac:dyDescent="0.25">
      <c r="A76" s="7" t="s">
        <v>1129</v>
      </c>
      <c r="B76" s="12" t="str">
        <f>IFERROR(VLOOKUP(A76,'[1]Котировки РФ'!B:R,17,0)," ")</f>
        <v>RRK1 [ФОРТС фьючерсы]</v>
      </c>
      <c r="C76" s="13" t="str">
        <f>Таблица163[[#This Row],[Код2]]</f>
        <v>RRK1</v>
      </c>
      <c r="D76" s="14">
        <v>0.01</v>
      </c>
      <c r="E76" s="3" t="str">
        <f>IFERROR(VLOOKUP(Таблица163[[#This Row],[Код]],'ФОРТС W'!A:B,2,0),"")</f>
        <v/>
      </c>
      <c r="F76" s="3" t="str">
        <f>IFERROR(VLOOKUP(Таблица163[[#This Row],[Код]],'ФОРТС MN'!A:B,2,0),"")</f>
        <v/>
      </c>
    </row>
    <row r="77" spans="1:6" x14ac:dyDescent="0.25">
      <c r="A77" s="7" t="s">
        <v>1131</v>
      </c>
      <c r="B77" s="12" t="str">
        <f>IFERROR(VLOOKUP(A77,'[1]Котировки РФ'!B:R,17,0)," ")</f>
        <v>RRM1 [ФОРТС фьючерсы]</v>
      </c>
      <c r="C77" s="13" t="str">
        <f>Таблица163[[#This Row],[Код2]]</f>
        <v>RRM1</v>
      </c>
      <c r="D77" s="14">
        <v>0.01</v>
      </c>
      <c r="E77" s="3" t="str">
        <f>IFERROR(VLOOKUP(Таблица163[[#This Row],[Код]],'ФОРТС W'!A:B,2,0),"")</f>
        <v/>
      </c>
      <c r="F77" s="3" t="str">
        <f>IFERROR(VLOOKUP(Таблица163[[#This Row],[Код]],'ФОРТС MN'!A:B,2,0),"")</f>
        <v/>
      </c>
    </row>
    <row r="78" spans="1:6" x14ac:dyDescent="0.25">
      <c r="A78" s="7" t="s">
        <v>1149</v>
      </c>
      <c r="B78" s="12" t="str">
        <f>IFERROR(VLOOKUP(A78,'[1]Котировки РФ'!B:R,17,0)," ")</f>
        <v>RTZ0 [ФОРТС фьючерсы]</v>
      </c>
      <c r="C78" s="13" t="str">
        <f>Таблица163[[#This Row],[Код2]]</f>
        <v>RTZ0</v>
      </c>
      <c r="D78" s="14">
        <v>1.59</v>
      </c>
      <c r="E78" s="3">
        <f>IFERROR(VLOOKUP(Таблица163[[#This Row],[Код]],'ФОРТС W'!A:B,2,0),"")</f>
        <v>3.95</v>
      </c>
      <c r="F78" s="3">
        <f>IFERROR(VLOOKUP(Таблица163[[#This Row],[Код]],'ФОРТС MN'!A:B,2,0),"")</f>
        <v>9.11</v>
      </c>
    </row>
    <row r="79" spans="1:6" x14ac:dyDescent="0.25">
      <c r="A79" s="7" t="s">
        <v>1155</v>
      </c>
      <c r="B79" s="12" t="str">
        <f>IFERROR(VLOOKUP(A79,'[1]Котировки РФ'!B:R,17,0)," ")</f>
        <v>SGH1 [ФОРТС фьючерсы]</v>
      </c>
      <c r="C79" s="13" t="str">
        <f>Таблица163[[#This Row],[Код2]]</f>
        <v>SGH1</v>
      </c>
      <c r="D79" s="14">
        <v>1.1299999999999999</v>
      </c>
      <c r="E79" s="3" t="str">
        <f>IFERROR(VLOOKUP(Таблица163[[#This Row],[Код]],'ФОРТС W'!A:B,2,0),"")</f>
        <v/>
      </c>
      <c r="F79" s="3" t="str">
        <f>IFERROR(VLOOKUP(Таблица163[[#This Row],[Код]],'ФОРТС MN'!A:B,2,0),"")</f>
        <v/>
      </c>
    </row>
    <row r="80" spans="1:6" x14ac:dyDescent="0.25">
      <c r="A80" s="7" t="s">
        <v>1157</v>
      </c>
      <c r="B80" s="12" t="str">
        <f>IFERROR(VLOOKUP(A80,'[1]Котировки РФ'!B:R,17,0)," ")</f>
        <v>SGZ0 [ФОРТС фьючерсы]</v>
      </c>
      <c r="C80" s="13" t="str">
        <f>Таблица163[[#This Row],[Код2]]</f>
        <v>SGZ0</v>
      </c>
      <c r="D80" s="14">
        <v>1.45</v>
      </c>
      <c r="E80" s="3">
        <f>IFERROR(VLOOKUP(Таблица163[[#This Row],[Код]],'ФОРТС W'!A:B,2,0),"")</f>
        <v>3.03</v>
      </c>
      <c r="F80" s="3">
        <f>IFERROR(VLOOKUP(Таблица163[[#This Row],[Код]],'ФОРТС MN'!A:B,2,0),"")</f>
        <v>7.28</v>
      </c>
    </row>
    <row r="81" spans="1:6" x14ac:dyDescent="0.25">
      <c r="A81" s="7" t="s">
        <v>1165</v>
      </c>
      <c r="B81" s="12" t="str">
        <f>IFERROR(VLOOKUP(A81,'[1]Котировки РФ'!B:R,17,0)," ")</f>
        <v>SNH1 [ФОРТС фьючерсы]</v>
      </c>
      <c r="C81" s="13" t="str">
        <f>Таблица163[[#This Row],[Код2]]</f>
        <v>SNH1</v>
      </c>
      <c r="D81" s="14">
        <v>1.9</v>
      </c>
      <c r="E81" s="3" t="str">
        <f>IFERROR(VLOOKUP(Таблица163[[#This Row],[Код]],'ФОРТС W'!A:B,2,0),"")</f>
        <v/>
      </c>
      <c r="F81" s="3" t="str">
        <f>IFERROR(VLOOKUP(Таблица163[[#This Row],[Код]],'ФОРТС MN'!A:B,2,0),"")</f>
        <v/>
      </c>
    </row>
    <row r="82" spans="1:6" x14ac:dyDescent="0.25">
      <c r="A82" s="7" t="s">
        <v>1167</v>
      </c>
      <c r="B82" s="12" t="str">
        <f>IFERROR(VLOOKUP(A82,'[1]Котировки РФ'!B:R,17,0)," ")</f>
        <v>SNZ0 [ФОРТС фьючерсы]</v>
      </c>
      <c r="C82" s="13" t="str">
        <f>Таблица163[[#This Row],[Код2]]</f>
        <v>SNZ0</v>
      </c>
      <c r="D82" s="14">
        <v>2.12</v>
      </c>
      <c r="E82" s="3">
        <f>IFERROR(VLOOKUP(Таблица163[[#This Row],[Код]],'ФОРТС W'!A:B,2,0),"")</f>
        <v>5.5</v>
      </c>
      <c r="F82" s="3">
        <f>IFERROR(VLOOKUP(Таблица163[[#This Row],[Код]],'ФОРТС MN'!A:B,2,0),"")</f>
        <v>5.19</v>
      </c>
    </row>
    <row r="83" spans="1:6" x14ac:dyDescent="0.25">
      <c r="A83" s="7" t="s">
        <v>1171</v>
      </c>
      <c r="B83" s="12" t="str">
        <f>IFERROR(VLOOKUP(A83,'[1]Котировки РФ'!B:R,17,0)," ")</f>
        <v>SPZ0 [ФОРТС фьючерсы]</v>
      </c>
      <c r="C83" s="13" t="str">
        <f>Таблица163[[#This Row],[Код2]]</f>
        <v>SPZ0</v>
      </c>
      <c r="D83" s="14">
        <v>1.75</v>
      </c>
      <c r="E83" s="3">
        <f>IFERROR(VLOOKUP(Таблица163[[#This Row],[Код]],'ФОРТС W'!A:B,2,0),"")</f>
        <v>3.5</v>
      </c>
      <c r="F83" s="3">
        <f>IFERROR(VLOOKUP(Таблица163[[#This Row],[Код]],'ФОРТС MN'!A:B,2,0),"")</f>
        <v>5.94</v>
      </c>
    </row>
    <row r="84" spans="1:6" x14ac:dyDescent="0.25">
      <c r="A84" s="7" t="s">
        <v>1173</v>
      </c>
      <c r="B84" s="12" t="str">
        <f>IFERROR(VLOOKUP(A84,'[1]Котировки РФ'!B:R,17,0)," ")</f>
        <v>SRH1 [ФОРТС фьючерсы]</v>
      </c>
      <c r="C84" s="13" t="str">
        <f>Таблица163[[#This Row],[Код2]]</f>
        <v>SRH1</v>
      </c>
      <c r="D84" s="14">
        <v>1.18</v>
      </c>
      <c r="E84" s="3" t="str">
        <f>IFERROR(VLOOKUP(Таблица163[[#This Row],[Код]],'ФОРТС W'!A:B,2,0),"")</f>
        <v/>
      </c>
      <c r="F84" s="3" t="str">
        <f>IFERROR(VLOOKUP(Таблица163[[#This Row],[Код]],'ФОРТС MN'!A:B,2,0),"")</f>
        <v/>
      </c>
    </row>
    <row r="85" spans="1:6" x14ac:dyDescent="0.25">
      <c r="A85" s="7" t="s">
        <v>1179</v>
      </c>
      <c r="B85" s="12" t="str">
        <f>IFERROR(VLOOKUP(A85,'[1]Котировки РФ'!B:R,17,0)," ")</f>
        <v>SRZ0 [ФОРТС фьючерсы]</v>
      </c>
      <c r="C85" s="13" t="str">
        <f>Таблица163[[#This Row],[Код2]]</f>
        <v>SRZ0</v>
      </c>
      <c r="D85" s="14">
        <v>2.14</v>
      </c>
      <c r="E85" s="3">
        <f>IFERROR(VLOOKUP(Таблица163[[#This Row],[Код]],'ФОРТС W'!A:B,2,0),"")</f>
        <v>5.89</v>
      </c>
      <c r="F85" s="3">
        <f>IFERROR(VLOOKUP(Таблица163[[#This Row],[Код]],'ФОРТС MN'!A:B,2,0),"")</f>
        <v>10.09</v>
      </c>
    </row>
    <row r="86" spans="1:6" x14ac:dyDescent="0.25">
      <c r="A86" s="7" t="s">
        <v>1181</v>
      </c>
      <c r="B86" s="12" t="str">
        <f>IFERROR(VLOOKUP(A86,'[1]Котировки РФ'!B:R,17,0)," ")</f>
        <v>SVH1 [ФОРТС фьючерсы]</v>
      </c>
      <c r="C86" s="13" t="str">
        <f>Таблица163[[#This Row],[Код2]]</f>
        <v>SVH1</v>
      </c>
      <c r="D86" s="14">
        <v>3.59</v>
      </c>
      <c r="E86" s="3" t="str">
        <f>IFERROR(VLOOKUP(Таблица163[[#This Row],[Код]],'ФОРТС W'!A:B,2,0),"")</f>
        <v/>
      </c>
      <c r="F86" s="3" t="str">
        <f>IFERROR(VLOOKUP(Таблица163[[#This Row],[Код]],'ФОРТС MN'!A:B,2,0),"")</f>
        <v/>
      </c>
    </row>
    <row r="87" spans="1:6" x14ac:dyDescent="0.25">
      <c r="A87" s="7" t="s">
        <v>1183</v>
      </c>
      <c r="B87" s="12" t="str">
        <f>IFERROR(VLOOKUP(A87,'[1]Котировки РФ'!B:R,17,0)," ")</f>
        <v>SVM1 [ФОРТС фьючерсы]</v>
      </c>
      <c r="C87" s="13" t="str">
        <f>Таблица163[[#This Row],[Код2]]</f>
        <v>SVM1</v>
      </c>
      <c r="D87" s="14">
        <v>2.83</v>
      </c>
      <c r="E87" s="3" t="str">
        <f>IFERROR(VLOOKUP(Таблица163[[#This Row],[Код]],'ФОРТС W'!A:B,2,0),"")</f>
        <v/>
      </c>
      <c r="F87" s="3" t="str">
        <f>IFERROR(VLOOKUP(Таблица163[[#This Row],[Код]],'ФОРТС MN'!A:B,2,0),"")</f>
        <v/>
      </c>
    </row>
    <row r="88" spans="1:6" x14ac:dyDescent="0.25">
      <c r="A88" s="7" t="s">
        <v>1185</v>
      </c>
      <c r="B88" s="12" t="str">
        <f>IFERROR(VLOOKUP(A88,'[1]Котировки РФ'!B:R,17,0)," ")</f>
        <v>SVU1 [ФОРТС фьючерсы]</v>
      </c>
      <c r="C88" s="13" t="str">
        <f>Таблица163[[#This Row],[Код2]]</f>
        <v>SVU1</v>
      </c>
      <c r="D88" s="14">
        <v>3.18</v>
      </c>
      <c r="E88" s="3" t="str">
        <f>IFERROR(VLOOKUP(Таблица163[[#This Row],[Код]],'ФОРТС W'!A:B,2,0),"")</f>
        <v/>
      </c>
      <c r="F88" s="3" t="str">
        <f>IFERROR(VLOOKUP(Таблица163[[#This Row],[Код]],'ФОРТС MN'!A:B,2,0),"")</f>
        <v/>
      </c>
    </row>
    <row r="89" spans="1:6" x14ac:dyDescent="0.25">
      <c r="A89" s="7" t="s">
        <v>1187</v>
      </c>
      <c r="B89" s="12" t="str">
        <f>IFERROR(VLOOKUP(A89,'[1]Котировки РФ'!B:R,17,0)," ")</f>
        <v>SVZ0 [ФОРТС фьючерсы]</v>
      </c>
      <c r="C89" s="13" t="str">
        <f>Таблица163[[#This Row],[Код2]]</f>
        <v>SVZ0</v>
      </c>
      <c r="D89" s="14">
        <v>3.94</v>
      </c>
      <c r="E89" s="3">
        <f>IFERROR(VLOOKUP(Таблица163[[#This Row],[Код]],'ФОРТС W'!A:B,2,0),"")</f>
        <v>10.74</v>
      </c>
      <c r="F89" s="3">
        <f>IFERROR(VLOOKUP(Таблица163[[#This Row],[Код]],'ФОРТС MN'!A:B,2,0),"")</f>
        <v>26.77</v>
      </c>
    </row>
    <row r="90" spans="1:6" x14ac:dyDescent="0.25">
      <c r="A90" s="7" t="s">
        <v>1189</v>
      </c>
      <c r="B90" s="12" t="str">
        <f>IFERROR(VLOOKUP(A90,'[1]Котировки РФ'!B:R,17,0)," ")</f>
        <v>SiH1 [ФОРТС фьючерсы]</v>
      </c>
      <c r="C90" s="13" t="str">
        <f>Таблица163[[#This Row],[Код2]]</f>
        <v>SiH1</v>
      </c>
      <c r="D90" s="14">
        <v>1.18</v>
      </c>
      <c r="E90" s="3" t="str">
        <f>IFERROR(VLOOKUP(Таблица163[[#This Row],[Код]],'ФОРТС W'!A:B,2,0),"")</f>
        <v/>
      </c>
      <c r="F90" s="3" t="str">
        <f>IFERROR(VLOOKUP(Таблица163[[#This Row],[Код]],'ФОРТС MN'!A:B,2,0),"")</f>
        <v/>
      </c>
    </row>
    <row r="91" spans="1:6" x14ac:dyDescent="0.25">
      <c r="A91" s="7" t="s">
        <v>1191</v>
      </c>
      <c r="B91" s="12" t="str">
        <f>IFERROR(VLOOKUP(A91,'[1]Котировки РФ'!B:R,17,0)," ")</f>
        <v>SiH2 [ФОРТС фьючерсы]</v>
      </c>
      <c r="C91" s="13" t="str">
        <f>Таблица163[[#This Row],[Код2]]</f>
        <v>SiH2</v>
      </c>
      <c r="D91" s="14">
        <v>0.81</v>
      </c>
      <c r="E91" s="3" t="str">
        <f>IFERROR(VLOOKUP(Таблица163[[#This Row],[Код]],'ФОРТС W'!A:B,2,0),"")</f>
        <v/>
      </c>
      <c r="F91" s="3" t="str">
        <f>IFERROR(VLOOKUP(Таблица163[[#This Row],[Код]],'ФОРТС MN'!A:B,2,0),"")</f>
        <v/>
      </c>
    </row>
    <row r="92" spans="1:6" x14ac:dyDescent="0.25">
      <c r="A92" s="7" t="s">
        <v>1193</v>
      </c>
      <c r="B92" s="12" t="str">
        <f>IFERROR(VLOOKUP(A92,'[1]Котировки РФ'!B:R,17,0)," ")</f>
        <v>SiM1 [ФОРТС фьючерсы]</v>
      </c>
      <c r="C92" s="13" t="str">
        <f>Таблица163[[#This Row],[Код2]]</f>
        <v>SiM1</v>
      </c>
      <c r="D92" s="14">
        <v>0.92</v>
      </c>
      <c r="E92" s="3" t="str">
        <f>IFERROR(VLOOKUP(Таблица163[[#This Row],[Код]],'ФОРТС W'!A:B,2,0),"")</f>
        <v/>
      </c>
      <c r="F92" s="3" t="str">
        <f>IFERROR(VLOOKUP(Таблица163[[#This Row],[Код]],'ФОРТС MN'!A:B,2,0),"")</f>
        <v/>
      </c>
    </row>
    <row r="93" spans="1:6" x14ac:dyDescent="0.25">
      <c r="A93" s="7" t="s">
        <v>1195</v>
      </c>
      <c r="B93" s="12" t="str">
        <f>IFERROR(VLOOKUP(A93,'[1]Котировки РФ'!B:R,17,0)," ")</f>
        <v>SiM2 [ФОРТС фьючерсы]</v>
      </c>
      <c r="C93" s="13" t="str">
        <f>Таблица163[[#This Row],[Код2]]</f>
        <v>SiM2</v>
      </c>
      <c r="D93" s="14">
        <v>0.48</v>
      </c>
      <c r="E93" s="3" t="str">
        <f>IFERROR(VLOOKUP(Таблица163[[#This Row],[Код]],'ФОРТС W'!A:B,2,0),"")</f>
        <v/>
      </c>
      <c r="F93" s="3" t="str">
        <f>IFERROR(VLOOKUP(Таблица163[[#This Row],[Код]],'ФОРТС MN'!A:B,2,0),"")</f>
        <v/>
      </c>
    </row>
    <row r="94" spans="1:6" x14ac:dyDescent="0.25">
      <c r="A94" s="7" t="s">
        <v>1197</v>
      </c>
      <c r="B94" s="12" t="str">
        <f>IFERROR(VLOOKUP(A94,'[1]Котировки РФ'!B:R,17,0)," ")</f>
        <v>SiU1 [ФОРТС фьючерсы]</v>
      </c>
      <c r="C94" s="13" t="str">
        <f>Таблица163[[#This Row],[Код2]]</f>
        <v>SiU1</v>
      </c>
      <c r="D94" s="14">
        <v>1.08</v>
      </c>
      <c r="E94" s="3" t="str">
        <f>IFERROR(VLOOKUP(Таблица163[[#This Row],[Код]],'ФОРТС W'!A:B,2,0),"")</f>
        <v/>
      </c>
      <c r="F94" s="3" t="str">
        <f>IFERROR(VLOOKUP(Таблица163[[#This Row],[Код]],'ФОРТС MN'!A:B,2,0),"")</f>
        <v/>
      </c>
    </row>
    <row r="95" spans="1:6" x14ac:dyDescent="0.25">
      <c r="A95" s="7" t="s">
        <v>1199</v>
      </c>
      <c r="B95" s="12" t="str">
        <f>IFERROR(VLOOKUP(A95,'[1]Котировки РФ'!B:R,17,0)," ")</f>
        <v>SiU2 [ФОРТС фьючерсы]</v>
      </c>
      <c r="C95" s="13" t="str">
        <f>Таблица163[[#This Row],[Код2]]</f>
        <v>SiU2</v>
      </c>
      <c r="D95" s="14">
        <v>0.65</v>
      </c>
      <c r="E95" s="3" t="str">
        <f>IFERROR(VLOOKUP(Таблица163[[#This Row],[Код]],'ФОРТС W'!A:B,2,0),"")</f>
        <v/>
      </c>
      <c r="F95" s="3" t="str">
        <f>IFERROR(VLOOKUP(Таблица163[[#This Row],[Код]],'ФОРТС MN'!A:B,2,0),"")</f>
        <v/>
      </c>
    </row>
    <row r="96" spans="1:6" x14ac:dyDescent="0.25">
      <c r="A96" s="7" t="s">
        <v>1201</v>
      </c>
      <c r="B96" s="12" t="str">
        <f>IFERROR(VLOOKUP(A96,'[1]Котировки РФ'!B:R,17,0)," ")</f>
        <v>SiZ0 [ФОРТС фьючерсы]</v>
      </c>
      <c r="C96" s="13" t="str">
        <f>Таблица163[[#This Row],[Код2]]</f>
        <v>SiZ0</v>
      </c>
      <c r="D96" s="14">
        <v>1.2</v>
      </c>
      <c r="E96" s="3">
        <f>IFERROR(VLOOKUP(Таблица163[[#This Row],[Код]],'ФОРТС W'!A:B,2,0),"")</f>
        <v>2.83</v>
      </c>
      <c r="F96" s="3">
        <f>IFERROR(VLOOKUP(Таблица163[[#This Row],[Код]],'ФОРТС MN'!A:B,2,0),"")</f>
        <v>6.1</v>
      </c>
    </row>
    <row r="97" spans="1:6" x14ac:dyDescent="0.25">
      <c r="A97" s="7" t="s">
        <v>1203</v>
      </c>
      <c r="B97" s="12" t="str">
        <f>IFERROR(VLOOKUP(A97,'[1]Котировки РФ'!B:R,17,0)," ")</f>
        <v>SiZ1 [ФОРТС фьючерсы]</v>
      </c>
      <c r="C97" s="13" t="str">
        <f>Таблица163[[#This Row],[Код2]]</f>
        <v>SiZ1</v>
      </c>
      <c r="D97" s="14">
        <v>0.95</v>
      </c>
      <c r="E97" s="3" t="str">
        <f>IFERROR(VLOOKUP(Таблица163[[#This Row],[Код]],'ФОРТС W'!A:B,2,0),"")</f>
        <v/>
      </c>
      <c r="F97" s="3" t="str">
        <f>IFERROR(VLOOKUP(Таблица163[[#This Row],[Код]],'ФОРТС MN'!A:B,2,0),"")</f>
        <v/>
      </c>
    </row>
    <row r="98" spans="1:6" x14ac:dyDescent="0.25">
      <c r="A98" s="7" t="s">
        <v>1207</v>
      </c>
      <c r="B98" s="12" t="str">
        <f>IFERROR(VLOOKUP(A98,'[1]Котировки РФ'!B:R,17,0)," ")</f>
        <v>TIZ0 [ФОРТС фьючерсы]</v>
      </c>
      <c r="C98" s="13" t="str">
        <f>Таблица163[[#This Row],[Код2]]</f>
        <v>TIZ0</v>
      </c>
      <c r="D98" s="14">
        <v>2.79</v>
      </c>
      <c r="E98" s="3">
        <f>IFERROR(VLOOKUP(Таблица163[[#This Row],[Код]],'ФОРТС W'!A:B,2,0),"")</f>
        <v>7.35</v>
      </c>
      <c r="F98" s="3">
        <f>IFERROR(VLOOKUP(Таблица163[[#This Row],[Код]],'ФОРТС MN'!A:B,2,0),"")</f>
        <v>16.14</v>
      </c>
    </row>
    <row r="99" spans="1:6" x14ac:dyDescent="0.25">
      <c r="A99" s="7" t="s">
        <v>1217</v>
      </c>
      <c r="B99" s="12" t="str">
        <f>IFERROR(VLOOKUP(A99,'[1]Котировки РФ'!B:R,17,0)," ")</f>
        <v>TTH1 [ФОРТС фьючерсы]</v>
      </c>
      <c r="C99" s="13" t="str">
        <f>Таблица163[[#This Row],[Код2]]</f>
        <v>TTH1</v>
      </c>
      <c r="D99" s="14">
        <v>1.94</v>
      </c>
      <c r="E99" s="3" t="str">
        <f>IFERROR(VLOOKUP(Таблица163[[#This Row],[Код]],'ФОРТС W'!A:B,2,0),"")</f>
        <v/>
      </c>
      <c r="F99" s="3" t="str">
        <f>IFERROR(VLOOKUP(Таблица163[[#This Row],[Код]],'ФОРТС MN'!A:B,2,0),"")</f>
        <v/>
      </c>
    </row>
    <row r="100" spans="1:6" x14ac:dyDescent="0.25">
      <c r="A100" s="7" t="s">
        <v>1219</v>
      </c>
      <c r="B100" s="12" t="str">
        <f>IFERROR(VLOOKUP(A100,'[1]Котировки РФ'!B:R,17,0)," ")</f>
        <v>TTZ0 [ФОРТС фьючерсы]</v>
      </c>
      <c r="C100" s="13" t="str">
        <f>Таблица163[[#This Row],[Код2]]</f>
        <v>TTZ0</v>
      </c>
      <c r="D100" s="14">
        <v>3.19</v>
      </c>
      <c r="E100" s="3">
        <f>IFERROR(VLOOKUP(Таблица163[[#This Row],[Код]],'ФОРТС W'!A:B,2,0),"")</f>
        <v>9.1</v>
      </c>
      <c r="F100" s="3">
        <f>IFERROR(VLOOKUP(Таблица163[[#This Row],[Код]],'ФОРТС MN'!A:B,2,0),"")</f>
        <v>16.55</v>
      </c>
    </row>
    <row r="101" spans="1:6" x14ac:dyDescent="0.25">
      <c r="A101" s="7" t="s">
        <v>1225</v>
      </c>
      <c r="B101" s="12" t="str">
        <f>IFERROR(VLOOKUP(A101,'[1]Котировки РФ'!B:R,17,0)," ")</f>
        <v>VBH1 [ФОРТС фьючерсы]</v>
      </c>
      <c r="C101" s="13" t="str">
        <f>Таблица163[[#This Row],[Код2]]</f>
        <v>VBH1</v>
      </c>
      <c r="D101" s="14">
        <v>1.63</v>
      </c>
      <c r="E101" s="3" t="str">
        <f>IFERROR(VLOOKUP(Таблица163[[#This Row],[Код]],'ФОРТС W'!A:B,2,0),"")</f>
        <v/>
      </c>
      <c r="F101" s="3" t="str">
        <f>IFERROR(VLOOKUP(Таблица163[[#This Row],[Код]],'ФОРТС MN'!A:B,2,0),"")</f>
        <v/>
      </c>
    </row>
    <row r="102" spans="1:6" x14ac:dyDescent="0.25">
      <c r="A102" s="7" t="s">
        <v>1229</v>
      </c>
      <c r="B102" s="12" t="str">
        <f>IFERROR(VLOOKUP(A102,'[1]Котировки РФ'!B:R,17,0)," ")</f>
        <v>VBZ0 [ФОРТС фьючерсы]</v>
      </c>
      <c r="C102" s="13" t="str">
        <f>Таблица163[[#This Row],[Код2]]</f>
        <v>VBZ0</v>
      </c>
      <c r="D102" s="14">
        <v>1.97</v>
      </c>
      <c r="E102" s="3">
        <f>IFERROR(VLOOKUP(Таблица163[[#This Row],[Код]],'ФОРТС W'!A:B,2,0),"")</f>
        <v>4.3</v>
      </c>
      <c r="F102" s="3">
        <f>IFERROR(VLOOKUP(Таблица163[[#This Row],[Код]],'ФОРТС MN'!A:B,2,0),"")</f>
        <v>13.6</v>
      </c>
    </row>
    <row r="103" spans="1:6" x14ac:dyDescent="0.25">
      <c r="A103" s="7" t="s">
        <v>1231</v>
      </c>
      <c r="B103" s="12" t="str">
        <f>IFERROR(VLOOKUP(A103,'[1]Котировки РФ'!B:R,17,0)," ")</f>
        <v>VIV0 [ФОРТС фьючерсы]</v>
      </c>
      <c r="C103" s="13" t="str">
        <f>Таблица163[[#This Row],[Код2]]</f>
        <v>VIV0</v>
      </c>
      <c r="D103" s="14">
        <v>1.67</v>
      </c>
      <c r="E103" s="3" t="str">
        <f>IFERROR(VLOOKUP(Таблица163[[#This Row],[Код]],'ФОРТС W'!A:B,2,0),"")</f>
        <v/>
      </c>
      <c r="F103" s="3" t="str">
        <f>IFERROR(VLOOKUP(Таблица163[[#This Row],[Код]],'ФОРТС MN'!A:B,2,0),"")</f>
        <v/>
      </c>
    </row>
    <row r="104" spans="1:6" x14ac:dyDescent="0.25">
      <c r="A104" s="7" t="s">
        <v>1233</v>
      </c>
      <c r="B104" s="12" t="str">
        <f>IFERROR(VLOOKUP(A104,'[1]Котировки РФ'!B:R,17,0)," ")</f>
        <v>VIX0 [ФОРТС фьючерсы]</v>
      </c>
      <c r="C104" s="13" t="str">
        <f>Таблица163[[#This Row],[Код2]]</f>
        <v>VIX0</v>
      </c>
      <c r="D104" s="14">
        <v>1.01</v>
      </c>
      <c r="E104" s="3">
        <f>IFERROR(VLOOKUP(Таблица163[[#This Row],[Код]],'ФОРТС W'!A:B,2,0),"")</f>
        <v>3.42</v>
      </c>
      <c r="F104" s="3">
        <f>IFERROR(VLOOKUP(Таблица163[[#This Row],[Код]],'ФОРТС MN'!A:B,2,0),"")</f>
        <v>6.84</v>
      </c>
    </row>
    <row r="105" spans="1:6" x14ac:dyDescent="0.25">
      <c r="A105" s="7" t="s">
        <v>1235</v>
      </c>
      <c r="B105" s="12" t="str">
        <f>IFERROR(VLOOKUP(A105,'[1]Котировки РФ'!B:R,17,0)," ")</f>
        <v>YNH1 [ФОРТС фьючерсы]</v>
      </c>
      <c r="C105" s="13" t="str">
        <f>Таблица163[[#This Row],[Код2]]</f>
        <v>YNH1</v>
      </c>
      <c r="D105" s="14">
        <v>3.67</v>
      </c>
      <c r="E105" s="3" t="str">
        <f>IFERROR(VLOOKUP(Таблица163[[#This Row],[Код]],'ФОРТС W'!A:B,2,0),"")</f>
        <v/>
      </c>
      <c r="F105" s="3" t="str">
        <f>IFERROR(VLOOKUP(Таблица163[[#This Row],[Код]],'ФОРТС MN'!A:B,2,0),"")</f>
        <v/>
      </c>
    </row>
    <row r="106" spans="1:6" x14ac:dyDescent="0.25">
      <c r="A106" s="7" t="s">
        <v>1237</v>
      </c>
      <c r="B106" s="12" t="str">
        <f>IFERROR(VLOOKUP(A106,'[1]Котировки РФ'!B:R,17,0)," ")</f>
        <v>YNZ0 [ФОРТС фьючерсы]</v>
      </c>
      <c r="C106" s="13" t="str">
        <f>Таблица163[[#This Row],[Код2]]</f>
        <v>YNZ0</v>
      </c>
      <c r="D106" s="14">
        <v>4.0599999999999996</v>
      </c>
      <c r="E106" s="3">
        <f>IFERROR(VLOOKUP(Таблица163[[#This Row],[Код]],'ФОРТС W'!A:B,2,0),"")</f>
        <v>8.5399999999999991</v>
      </c>
      <c r="F106" s="3">
        <f>IFERROR(VLOOKUP(Таблица163[[#This Row],[Код]],'ФОРТС MN'!A:B,2,0),"")</f>
        <v>16.63</v>
      </c>
    </row>
    <row r="1048329" spans="5:6" x14ac:dyDescent="0.25">
      <c r="E1048329" s="3" t="str">
        <f>IFERROR(VLOOKUP(Таблица163[[#This Row],[Код]],'ФОРТС W'!A:B,2,0),"")</f>
        <v/>
      </c>
      <c r="F1048329" s="3" t="str">
        <f>IFERROR(VLOOKUP(Таблица163[[#This Row],[Код]],'ФОРТС MN'!A:B,2,0),"")</f>
        <v/>
      </c>
    </row>
  </sheetData>
  <conditionalFormatting sqref="D1:E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0" orientation="portrait" horizontalDpi="0" verticalDpi="0" copie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0ED32-080B-40BB-9BC8-D5D97DE7139E}">
  <dimension ref="A1:F232"/>
  <sheetViews>
    <sheetView showGridLines="0" workbookViewId="0">
      <pane ySplit="1" topLeftCell="A218" activePane="bottomLeft" state="frozen"/>
      <selection pane="bottomLeft" activeCell="E1" sqref="E1"/>
    </sheetView>
  </sheetViews>
  <sheetFormatPr defaultRowHeight="15" outlineLevelCol="1" x14ac:dyDescent="0.25"/>
  <cols>
    <col min="1" max="1" width="24.28515625" style="6" hidden="1" customWidth="1" outlineLevel="1"/>
    <col min="2" max="2" width="51.85546875" style="13" customWidth="1" collapsed="1"/>
    <col min="3" max="3" width="19" style="13" customWidth="1"/>
    <col min="4" max="4" width="21.42578125" style="14" customWidth="1"/>
    <col min="5" max="6" width="18.28515625" style="3" bestFit="1" customWidth="1"/>
    <col min="7" max="16384" width="9.140625" style="5"/>
  </cols>
  <sheetData>
    <row r="1" spans="1:6" ht="52.5" customHeight="1" x14ac:dyDescent="0.25">
      <c r="A1" s="11" t="s">
        <v>17979</v>
      </c>
      <c r="B1" s="10" t="s">
        <v>17980</v>
      </c>
      <c r="C1" s="10" t="s">
        <v>17981</v>
      </c>
      <c r="D1" s="19" t="s">
        <v>19063</v>
      </c>
      <c r="E1" s="19" t="s">
        <v>19064</v>
      </c>
      <c r="F1" s="21" t="s">
        <v>19065</v>
      </c>
    </row>
    <row r="2" spans="1:6" x14ac:dyDescent="0.25">
      <c r="A2" s="8" t="s">
        <v>14</v>
      </c>
      <c r="B2" s="12" t="str">
        <f>IFERROR(VLOOKUP(A2,'[1]Котировки РФ'!B:R,17,0)," ")</f>
        <v>+МосЭнерго [МБ ФР: Т+ Акции и ДР]</v>
      </c>
      <c r="C2" s="13" t="str">
        <f>Таблица16[[#This Row],[Код]]</f>
        <v>MSNG</v>
      </c>
      <c r="D2" s="14">
        <v>1.56</v>
      </c>
      <c r="E2" s="3">
        <f>IFERROR(VLOOKUP(Таблица16[[#This Row],[Тикер]],'Акции РФ W'!A:B,2,0),"")</f>
        <v>10.23</v>
      </c>
      <c r="F2" s="3">
        <f>IFERROR(VLOOKUP(Таблица16[[#This Row],[Тикер]],'Акции РФ MN'!A:B,2,0),"")</f>
        <v>22.46</v>
      </c>
    </row>
    <row r="3" spans="1:6" x14ac:dyDescent="0.25">
      <c r="A3" s="8" t="s">
        <v>17</v>
      </c>
      <c r="B3" s="12" t="str">
        <f>IFERROR(VLOOKUP(A3,'[1]Котировки РФ'!B:R,17,0)," ")</f>
        <v>AGRO-гдр [МБ ФР: Т+ Акции и ДР]</v>
      </c>
      <c r="C3" s="13" t="str">
        <f>Таблица16[[#This Row],[Код]]</f>
        <v>AGRO</v>
      </c>
      <c r="D3" s="14">
        <v>2.21</v>
      </c>
      <c r="E3" s="3">
        <f>IFERROR(VLOOKUP(Таблица16[[#This Row],[Тикер]],'Акции РФ W'!A:B,2,0),"")</f>
        <v>6.31</v>
      </c>
      <c r="F3" s="3">
        <f>IFERROR(VLOOKUP(Таблица16[[#This Row],[Тикер]],'Акции РФ MN'!A:B,2,0),"")</f>
        <v>13.06</v>
      </c>
    </row>
    <row r="4" spans="1:6" x14ac:dyDescent="0.25">
      <c r="A4" s="8" t="s">
        <v>20</v>
      </c>
      <c r="B4" s="12" t="str">
        <f>IFERROR(VLOOKUP(A4,'[1]Котировки РФ'!B:R,17,0)," ")</f>
        <v>ETLN-гдр [МБ ФР: Т+ Акции и ДР]</v>
      </c>
      <c r="C4" s="13" t="str">
        <f>Таблица16[[#This Row],[Код]]</f>
        <v>ETLN</v>
      </c>
      <c r="D4" s="14">
        <v>2.13</v>
      </c>
      <c r="E4" s="3">
        <f>IFERROR(VLOOKUP(Таблица16[[#This Row],[Тикер]],'Акции РФ W'!A:B,2,0),"")</f>
        <v>7.69</v>
      </c>
      <c r="F4" s="3">
        <f>IFERROR(VLOOKUP(Таблица16[[#This Row],[Тикер]],'Акции РФ MN'!A:B,2,0),"")</f>
        <v>18.809999999999999</v>
      </c>
    </row>
    <row r="5" spans="1:6" x14ac:dyDescent="0.25">
      <c r="A5" s="8" t="s">
        <v>23</v>
      </c>
      <c r="B5" s="12" t="str">
        <f>IFERROR(VLOOKUP(A5,'[1]Котировки РФ'!B:R,17,0)," ")</f>
        <v>FIVE-гдр [МБ ФР: Т+ Акции и ДР]</v>
      </c>
      <c r="C5" s="13" t="str">
        <f>Таблица16[[#This Row],[Код]]</f>
        <v>FIVE</v>
      </c>
      <c r="D5" s="14">
        <v>2.95</v>
      </c>
      <c r="E5" s="3">
        <f>IFERROR(VLOOKUP(Таблица16[[#This Row],[Тикер]],'Акции РФ W'!A:B,2,0),"")</f>
        <v>5.6</v>
      </c>
      <c r="F5" s="3">
        <f>IFERROR(VLOOKUP(Таблица16[[#This Row],[Тикер]],'Акции РФ MN'!A:B,2,0),"")</f>
        <v>10.32</v>
      </c>
    </row>
    <row r="6" spans="1:6" x14ac:dyDescent="0.25">
      <c r="A6" s="8" t="s">
        <v>26</v>
      </c>
      <c r="B6" s="12" t="str">
        <f>IFERROR(VLOOKUP(A6,'[1]Котировки РФ'!B:R,17,0)," ")</f>
        <v>MAIL-гдр [МБ ФР: Т+ Акции и ДР]</v>
      </c>
      <c r="C6" s="13" t="str">
        <f>Таблица16[[#This Row],[Код]]</f>
        <v>MAIL</v>
      </c>
      <c r="D6" s="14">
        <v>4.53</v>
      </c>
      <c r="E6" s="3">
        <f>IFERROR(VLOOKUP(Таблица16[[#This Row],[Тикер]],'Акции РФ W'!A:B,2,0),"")</f>
        <v>6.39</v>
      </c>
      <c r="F6" s="3">
        <f>IFERROR(VLOOKUP(Таблица16[[#This Row],[Тикер]],'Акции РФ MN'!A:B,2,0),"")</f>
        <v>11.93</v>
      </c>
    </row>
    <row r="7" spans="1:6" x14ac:dyDescent="0.25">
      <c r="A7" s="8" t="s">
        <v>29</v>
      </c>
      <c r="B7" s="12" t="str">
        <f>IFERROR(VLOOKUP(A7,'[1]Котировки РФ'!B:R,17,0)," ")</f>
        <v>Petropavl [МБ ФР: Т+ Акции и ДР]</v>
      </c>
      <c r="C7" s="13" t="str">
        <f>Таблица16[[#This Row],[Код]]</f>
        <v>POGR</v>
      </c>
      <c r="D7" s="14">
        <v>4.58</v>
      </c>
      <c r="E7" s="3">
        <f>IFERROR(VLOOKUP(Таблица16[[#This Row],[Тикер]],'Акции РФ W'!A:B,2,0),"")</f>
        <v>14.15</v>
      </c>
      <c r="F7" s="3">
        <f>IFERROR(VLOOKUP(Таблица16[[#This Row],[Тикер]],'Акции РФ MN'!A:B,2,0),"")</f>
        <v>25.14</v>
      </c>
    </row>
    <row r="8" spans="1:6" x14ac:dyDescent="0.25">
      <c r="A8" s="8" t="s">
        <v>32</v>
      </c>
      <c r="B8" s="12" t="str">
        <f>IFERROR(VLOOKUP(A8,'[1]Котировки РФ'!B:R,17,0)," ")</f>
        <v>Polymetal [МБ ФР: Т+ Акции и ДР]</v>
      </c>
      <c r="C8" s="13" t="str">
        <f>Таблица16[[#This Row],[Код]]</f>
        <v>POLY</v>
      </c>
      <c r="D8" s="14">
        <v>4.07</v>
      </c>
      <c r="E8" s="3">
        <f>IFERROR(VLOOKUP(Таблица16[[#This Row],[Тикер]],'Акции РФ W'!A:B,2,0),"")</f>
        <v>3.27</v>
      </c>
      <c r="F8" s="3">
        <f>IFERROR(VLOOKUP(Таблица16[[#This Row],[Тикер]],'Акции РФ MN'!A:B,2,0),"")</f>
        <v>6.79</v>
      </c>
    </row>
    <row r="9" spans="1:6" x14ac:dyDescent="0.25">
      <c r="A9" s="8" t="s">
        <v>35</v>
      </c>
      <c r="B9" s="12" t="str">
        <f>IFERROR(VLOOKUP(A9,'[1]Котировки РФ'!B:R,17,0)," ")</f>
        <v>Raven [МБ ФР: Т+ Акции и ДР]</v>
      </c>
      <c r="C9" s="13" t="str">
        <f>Таблица16[[#This Row],[Код]]</f>
        <v>RAVN</v>
      </c>
      <c r="D9" s="14">
        <v>4.16</v>
      </c>
      <c r="E9" s="3">
        <f>IFERROR(VLOOKUP(Таблица16[[#This Row],[Тикер]],'Акции РФ W'!A:B,2,0),"")</f>
        <v>9.9</v>
      </c>
      <c r="F9" s="3">
        <f>IFERROR(VLOOKUP(Таблица16[[#This Row],[Тикер]],'Акции РФ MN'!A:B,2,0),"")</f>
        <v>25.43</v>
      </c>
    </row>
    <row r="10" spans="1:6" x14ac:dyDescent="0.25">
      <c r="A10" s="8" t="s">
        <v>38</v>
      </c>
      <c r="B10" s="12" t="str">
        <f>IFERROR(VLOOKUP(A10,'[1]Котировки РФ'!B:R,17,0)," ")</f>
        <v>TCS-гдр [МБ ФР: Т+ Акции и ДР]</v>
      </c>
      <c r="C10" s="13" t="str">
        <f>Таблица16[[#This Row],[Код]]</f>
        <v>TCSG</v>
      </c>
      <c r="D10" s="14">
        <v>4.55</v>
      </c>
      <c r="E10" s="3">
        <f>IFERROR(VLOOKUP(Таблица16[[#This Row],[Тикер]],'Акции РФ W'!A:B,2,0),"")</f>
        <v>6.82</v>
      </c>
      <c r="F10" s="3">
        <f>IFERROR(VLOOKUP(Таблица16[[#This Row],[Тикер]],'Акции РФ MN'!A:B,2,0),"")</f>
        <v>13.49</v>
      </c>
    </row>
    <row r="11" spans="1:6" x14ac:dyDescent="0.25">
      <c r="A11" s="8" t="s">
        <v>41</v>
      </c>
      <c r="B11" s="12" t="str">
        <f>IFERROR(VLOOKUP(A11,'[1]Котировки РФ'!B:R,17,0)," ")</f>
        <v>Yandex clA [МБ ФР: Т+ Акции и ДР]</v>
      </c>
      <c r="C11" s="13" t="str">
        <f>Таблица16[[#This Row],[Код]]</f>
        <v>YNDX</v>
      </c>
      <c r="D11" s="14">
        <v>4.38</v>
      </c>
      <c r="E11" s="3">
        <f>IFERROR(VLOOKUP(Таблица16[[#This Row],[Тикер]],'Акции РФ W'!A:B,2,0),"")</f>
        <v>2.67</v>
      </c>
      <c r="F11" s="3">
        <f>IFERROR(VLOOKUP(Таблица16[[#This Row],[Тикер]],'Акции РФ MN'!A:B,2,0),"")</f>
        <v>5.77</v>
      </c>
    </row>
    <row r="12" spans="1:6" x14ac:dyDescent="0.25">
      <c r="A12" s="8" t="s">
        <v>44</v>
      </c>
      <c r="B12" s="12" t="str">
        <f>IFERROR(VLOOKUP(A12,'[1]Котировки РФ'!B:R,17,0)," ")</f>
        <v>iHHRU-адр [МБ ФР: Т+ Акции и ДР]</v>
      </c>
      <c r="C12" s="13" t="str">
        <f>Таблица16[[#This Row],[Код]]</f>
        <v>HHRU</v>
      </c>
      <c r="D12" s="14">
        <v>3.21</v>
      </c>
      <c r="E12" s="3">
        <f>IFERROR(VLOOKUP(Таблица16[[#This Row],[Тикер]],'Акции РФ W'!A:B,2,0),"")</f>
        <v>2.71</v>
      </c>
      <c r="F12" s="3">
        <f>IFERROR(VLOOKUP(Таблица16[[#This Row],[Тикер]],'Акции РФ MN'!A:B,2,0),"")</f>
        <v>4.12</v>
      </c>
    </row>
    <row r="13" spans="1:6" x14ac:dyDescent="0.25">
      <c r="A13" s="8" t="s">
        <v>47</v>
      </c>
      <c r="B13" s="12" t="str">
        <f>IFERROR(VLOOKUP(A13,'[1]Котировки РФ'!B:R,17,0)," ")</f>
        <v>iQIWI [МБ ФР: Т+ Акции и ДР]</v>
      </c>
      <c r="C13" s="13" t="str">
        <f>Таблица16[[#This Row],[Код]]</f>
        <v>QIWI</v>
      </c>
      <c r="D13" s="14">
        <v>3.76</v>
      </c>
      <c r="E13" s="3">
        <f>IFERROR(VLOOKUP(Таблица16[[#This Row],[Тикер]],'Акции РФ W'!A:B,2,0),"")</f>
        <v>9.5</v>
      </c>
      <c r="F13" s="3">
        <f>IFERROR(VLOOKUP(Таблица16[[#This Row],[Тикер]],'Акции РФ MN'!A:B,2,0),"")</f>
        <v>20.96</v>
      </c>
    </row>
    <row r="14" spans="1:6" x14ac:dyDescent="0.25">
      <c r="A14" s="8" t="s">
        <v>50</v>
      </c>
      <c r="B14" s="12" t="str">
        <f>IFERROR(VLOOKUP(A14,'[1]Котировки РФ'!B:R,17,0)," ")</f>
        <v>iАвиастКао [МБ ФР: Т+ Акции и ДР]</v>
      </c>
      <c r="C14" s="13" t="str">
        <f>Таблица16[[#This Row],[Код]]</f>
        <v>UNAC</v>
      </c>
      <c r="D14" s="14">
        <v>2.86</v>
      </c>
      <c r="E14" s="3">
        <f>IFERROR(VLOOKUP(Таблица16[[#This Row],[Тикер]],'Акции РФ W'!A:B,2,0),"")</f>
        <v>11.15</v>
      </c>
      <c r="F14" s="3">
        <f>IFERROR(VLOOKUP(Таблица16[[#This Row],[Тикер]],'Акции РФ MN'!A:B,2,0),"")</f>
        <v>22.55</v>
      </c>
    </row>
    <row r="15" spans="1:6" x14ac:dyDescent="0.25">
      <c r="A15" s="8" t="s">
        <v>53</v>
      </c>
      <c r="B15" s="12" t="str">
        <f>IFERROR(VLOOKUP(A15,'[1]Котировки РФ'!B:R,17,0)," ")</f>
        <v>iДонскЗР [МБ ФР: Т+ Акции и ДР]</v>
      </c>
      <c r="C15" s="13" t="str">
        <f>Таблица16[[#This Row],[Код]]</f>
        <v>DZRD</v>
      </c>
      <c r="D15" s="14">
        <v>2.92</v>
      </c>
      <c r="E15" s="3">
        <f>IFERROR(VLOOKUP(Таблица16[[#This Row],[Тикер]],'Акции РФ W'!A:B,2,0),"")</f>
        <v>8.4700000000000006</v>
      </c>
      <c r="F15" s="3">
        <f>IFERROR(VLOOKUP(Таблица16[[#This Row],[Тикер]],'Акции РФ MN'!A:B,2,0),"")</f>
        <v>19.13</v>
      </c>
    </row>
    <row r="16" spans="1:6" x14ac:dyDescent="0.25">
      <c r="A16" s="8" t="s">
        <v>56</v>
      </c>
      <c r="B16" s="12" t="str">
        <f>IFERROR(VLOOKUP(A16,'[1]Котировки РФ'!B:R,17,0)," ")</f>
        <v>iДонскЗР п [МБ ФР: Т+ Акции и ДР]</v>
      </c>
      <c r="C16" s="13" t="str">
        <f>Таблица16[[#This Row],[Код]]</f>
        <v>DZRDP</v>
      </c>
      <c r="D16" s="14">
        <v>4.97</v>
      </c>
      <c r="E16" s="3">
        <f>IFERROR(VLOOKUP(Таблица16[[#This Row],[Тикер]],'Акции РФ W'!A:B,2,0),"")</f>
        <v>10.53</v>
      </c>
      <c r="F16" s="3">
        <f>IFERROR(VLOOKUP(Таблица16[[#This Row],[Тикер]],'Акции РФ MN'!A:B,2,0),"")</f>
        <v>23.68</v>
      </c>
    </row>
    <row r="17" spans="1:6" x14ac:dyDescent="0.25">
      <c r="A17" s="8" t="s">
        <v>59</v>
      </c>
      <c r="B17" s="12" t="str">
        <f>IFERROR(VLOOKUP(A17,'[1]Котировки РФ'!B:R,17,0)," ")</f>
        <v>iИСКЧ ао [МБ ФР: Т+ Акции и ДР]</v>
      </c>
      <c r="C17" s="13" t="str">
        <f>Таблица16[[#This Row],[Код]]</f>
        <v>ISKJ</v>
      </c>
      <c r="D17" s="14">
        <v>6.5</v>
      </c>
      <c r="E17" s="3">
        <f>IFERROR(VLOOKUP(Таблица16[[#This Row],[Тикер]],'Акции РФ W'!A:B,2,0),"")</f>
        <v>4.62</v>
      </c>
      <c r="F17" s="3">
        <f>IFERROR(VLOOKUP(Таблица16[[#This Row],[Тикер]],'Акции РФ MN'!A:B,2,0),"")</f>
        <v>9.66</v>
      </c>
    </row>
    <row r="18" spans="1:6" x14ac:dyDescent="0.25">
      <c r="A18" s="8" t="s">
        <v>62</v>
      </c>
      <c r="B18" s="12" t="str">
        <f>IFERROR(VLOOKUP(A18,'[1]Котировки РФ'!B:R,17,0)," ")</f>
        <v>iММЦБ ао [МБ ФР: Т+ Акции и ДР]</v>
      </c>
      <c r="C18" s="13" t="str">
        <f>Таблица16[[#This Row],[Код]]</f>
        <v>GEMA</v>
      </c>
      <c r="D18" s="14">
        <v>1.65</v>
      </c>
      <c r="E18" s="3">
        <f>IFERROR(VLOOKUP(Таблица16[[#This Row],[Тикер]],'Акции РФ W'!A:B,2,0),"")</f>
        <v>8.51</v>
      </c>
      <c r="F18" s="3">
        <f>IFERROR(VLOOKUP(Таблица16[[#This Row],[Тикер]],'Акции РФ MN'!A:B,2,0),"")</f>
        <v>21.14</v>
      </c>
    </row>
    <row r="19" spans="1:6" x14ac:dyDescent="0.25">
      <c r="A19" s="8" t="s">
        <v>65</v>
      </c>
      <c r="B19" s="12" t="str">
        <f>IFERROR(VLOOKUP(A19,'[1]Котировки РФ'!B:R,17,0)," ")</f>
        <v>iНПОНаука [МБ ФР: Т+ Акции и ДР]</v>
      </c>
      <c r="C19" s="13" t="str">
        <f>Таблица16[[#This Row],[Код]]</f>
        <v>NAUK</v>
      </c>
      <c r="D19" s="14">
        <v>3.48</v>
      </c>
      <c r="E19" s="3">
        <f>IFERROR(VLOOKUP(Таблица16[[#This Row],[Тикер]],'Акции РФ W'!A:B,2,0),"")</f>
        <v>13.98</v>
      </c>
      <c r="F19" s="3">
        <f>IFERROR(VLOOKUP(Таблица16[[#This Row],[Тикер]],'Акции РФ MN'!A:B,2,0),"")</f>
        <v>30.58</v>
      </c>
    </row>
    <row r="20" spans="1:6" x14ac:dyDescent="0.25">
      <c r="A20" s="8" t="s">
        <v>68</v>
      </c>
      <c r="B20" s="12" t="str">
        <f>IFERROR(VLOOKUP(A20,'[1]Котировки РФ'!B:R,17,0)," ")</f>
        <v>iФармсинтз [МБ ФР: Т+ Акции и ДР]</v>
      </c>
      <c r="C20" s="13" t="str">
        <f>Таблица16[[#This Row],[Код]]</f>
        <v>LIFE</v>
      </c>
      <c r="D20" s="14">
        <v>3.15</v>
      </c>
      <c r="E20" s="3">
        <f>IFERROR(VLOOKUP(Таблица16[[#This Row],[Тикер]],'Акции РФ W'!A:B,2,0),"")</f>
        <v>18.71</v>
      </c>
      <c r="F20" s="3">
        <f>IFERROR(VLOOKUP(Таблица16[[#This Row],[Тикер]],'Акции РФ MN'!A:B,2,0),"")</f>
        <v>39.47</v>
      </c>
    </row>
    <row r="21" spans="1:6" x14ac:dyDescent="0.25">
      <c r="A21" s="8" t="s">
        <v>71</v>
      </c>
      <c r="B21" s="12" t="str">
        <f>IFERROR(VLOOKUP(A21,'[1]Котировки РФ'!B:R,17,0)," ")</f>
        <v>АЛРОСА ао [МБ ФР: Т+ Акции и ДР]</v>
      </c>
      <c r="C21" s="13" t="str">
        <f>Таблица16[[#This Row],[Код]]</f>
        <v>ALRS</v>
      </c>
      <c r="D21" s="14">
        <v>2.8</v>
      </c>
      <c r="E21" s="3">
        <f>IFERROR(VLOOKUP(Таблица16[[#This Row],[Тикер]],'Акции РФ W'!A:B,2,0),"")</f>
        <v>5.75</v>
      </c>
      <c r="F21" s="3">
        <f>IFERROR(VLOOKUP(Таблица16[[#This Row],[Тикер]],'Акции РФ MN'!A:B,2,0),"")</f>
        <v>12.5</v>
      </c>
    </row>
    <row r="22" spans="1:6" x14ac:dyDescent="0.25">
      <c r="A22" s="8" t="s">
        <v>74</v>
      </c>
      <c r="B22" s="12" t="str">
        <f>IFERROR(VLOOKUP(A22,'[1]Котировки РФ'!B:R,17,0)," ")</f>
        <v>АЛРОСА-Нюр [МБ ФР: Т+ Акции и ДР]</v>
      </c>
      <c r="C22" s="13" t="str">
        <f>Таблица16[[#This Row],[Код]]</f>
        <v>ALNU</v>
      </c>
      <c r="D22" s="14">
        <v>1.74</v>
      </c>
      <c r="E22" s="3">
        <f>IFERROR(VLOOKUP(Таблица16[[#This Row],[Тикер]],'Акции РФ W'!A:B,2,0),"")</f>
        <v>9.19</v>
      </c>
      <c r="F22" s="3">
        <f>IFERROR(VLOOKUP(Таблица16[[#This Row],[Тикер]],'Акции РФ MN'!A:B,2,0),"")</f>
        <v>21.91</v>
      </c>
    </row>
    <row r="23" spans="1:6" x14ac:dyDescent="0.25">
      <c r="A23" s="8" t="s">
        <v>77</v>
      </c>
      <c r="B23" s="12" t="str">
        <f>IFERROR(VLOOKUP(A23,'[1]Котировки РФ'!B:R,17,0)," ")</f>
        <v>АбрауДюрсо [МБ ФР: Т+ Акции и ДР]</v>
      </c>
      <c r="C23" s="13" t="str">
        <f>Таблица16[[#This Row],[Код]]</f>
        <v>ABRD</v>
      </c>
      <c r="D23" s="14">
        <v>3.09</v>
      </c>
      <c r="E23" s="3">
        <f>IFERROR(VLOOKUP(Таблица16[[#This Row],[Тикер]],'Акции РФ W'!A:B,2,0),"")</f>
        <v>7.75</v>
      </c>
      <c r="F23" s="3">
        <f>IFERROR(VLOOKUP(Таблица16[[#This Row],[Тикер]],'Акции РФ MN'!A:B,2,0),"")</f>
        <v>18.13</v>
      </c>
    </row>
    <row r="24" spans="1:6" x14ac:dyDescent="0.25">
      <c r="A24" s="8" t="s">
        <v>80</v>
      </c>
      <c r="B24" s="12" t="str">
        <f>IFERROR(VLOOKUP(A24,'[1]Котировки РФ'!B:R,17,0)," ")</f>
        <v>Авангрд-ао [МБ ФР: Т+ Акции и ДР]</v>
      </c>
      <c r="C24" s="13" t="str">
        <f>Таблица16[[#This Row],[Код]]</f>
        <v>AVAN</v>
      </c>
      <c r="D24" s="14">
        <v>8.64</v>
      </c>
      <c r="E24" s="3">
        <f>IFERROR(VLOOKUP(Таблица16[[#This Row],[Тикер]],'Акции РФ W'!A:B,2,0),"")</f>
        <v>9.58</v>
      </c>
      <c r="F24" s="3">
        <f>IFERROR(VLOOKUP(Таблица16[[#This Row],[Тикер]],'Акции РФ MN'!A:B,2,0),"")</f>
        <v>17.37</v>
      </c>
    </row>
    <row r="25" spans="1:6" x14ac:dyDescent="0.25">
      <c r="A25" s="8" t="s">
        <v>83</v>
      </c>
      <c r="B25" s="12" t="str">
        <f>IFERROR(VLOOKUP(A25,'[1]Котировки РФ'!B:R,17,0)," ")</f>
        <v>Акрон [МБ ФР: Т+ Акции и ДР]</v>
      </c>
      <c r="C25" s="13" t="str">
        <f>Таблица16[[#This Row],[Код]]</f>
        <v>AKRN</v>
      </c>
      <c r="D25" s="14">
        <v>1.63</v>
      </c>
      <c r="E25" s="3">
        <f>IFERROR(VLOOKUP(Таблица16[[#This Row],[Тикер]],'Акции РФ W'!A:B,2,0),"")</f>
        <v>2.2000000000000002</v>
      </c>
      <c r="F25" s="3">
        <f>IFERROR(VLOOKUP(Таблица16[[#This Row],[Тикер]],'Акции РФ MN'!A:B,2,0),"")</f>
        <v>4.88</v>
      </c>
    </row>
    <row r="26" spans="1:6" x14ac:dyDescent="0.25">
      <c r="A26" s="8" t="s">
        <v>86</v>
      </c>
      <c r="B26" s="12" t="str">
        <f>IFERROR(VLOOKUP(A26,'[1]Котировки РФ'!B:R,17,0)," ")</f>
        <v>Аптеки36и6 [МБ ФР: Т+ Акции и ДР]</v>
      </c>
      <c r="C26" s="13" t="str">
        <f>Таблица16[[#This Row],[Код]]</f>
        <v>APTK</v>
      </c>
      <c r="D26" s="14">
        <v>1.59</v>
      </c>
      <c r="E26" s="3">
        <f>IFERROR(VLOOKUP(Таблица16[[#This Row],[Тикер]],'Акции РФ W'!A:B,2,0),"")</f>
        <v>226.83</v>
      </c>
      <c r="F26" s="3">
        <f>IFERROR(VLOOKUP(Таблица16[[#This Row],[Тикер]],'Акции РФ MN'!A:B,2,0),"")</f>
        <v>546.62</v>
      </c>
    </row>
    <row r="27" spans="1:6" x14ac:dyDescent="0.25">
      <c r="A27" s="8" t="s">
        <v>89</v>
      </c>
      <c r="B27" s="12" t="str">
        <f>IFERROR(VLOOKUP(A27,'[1]Котировки РФ'!B:R,17,0)," ")</f>
        <v>Арсагера [МБ ФР: Т+ Акции и ДР]</v>
      </c>
      <c r="C27" s="13" t="str">
        <f>Таблица16[[#This Row],[Код]]</f>
        <v>ARSA</v>
      </c>
      <c r="D27" s="14">
        <v>3.98</v>
      </c>
      <c r="E27" s="3">
        <f>IFERROR(VLOOKUP(Таблица16[[#This Row],[Тикер]],'Акции РФ W'!A:B,2,0),"")</f>
        <v>8.92</v>
      </c>
      <c r="F27" s="3">
        <f>IFERROR(VLOOKUP(Таблица16[[#This Row],[Тикер]],'Акции РФ MN'!A:B,2,0),"")</f>
        <v>21.08</v>
      </c>
    </row>
    <row r="28" spans="1:6" x14ac:dyDescent="0.25">
      <c r="A28" s="8" t="s">
        <v>92</v>
      </c>
      <c r="B28" s="12" t="str">
        <f>IFERROR(VLOOKUP(A28,'[1]Котировки РФ'!B:R,17,0)," ")</f>
        <v>АстрЭнСб [МБ ФР: Т+ Акции и ДР]</v>
      </c>
      <c r="C28" s="13" t="str">
        <f>Таблица16[[#This Row],[Код]]</f>
        <v>ASSB</v>
      </c>
      <c r="D28" s="14">
        <v>2.8</v>
      </c>
      <c r="E28" s="3">
        <f>IFERROR(VLOOKUP(Таблица16[[#This Row],[Тикер]],'Акции РФ W'!A:B,2,0),"")</f>
        <v>10.46</v>
      </c>
      <c r="F28" s="3">
        <f>IFERROR(VLOOKUP(Таблица16[[#This Row],[Тикер]],'Акции РФ MN'!A:B,2,0),"")</f>
        <v>22.92</v>
      </c>
    </row>
    <row r="29" spans="1:6" x14ac:dyDescent="0.25">
      <c r="A29" s="8" t="s">
        <v>95</v>
      </c>
      <c r="B29" s="12" t="str">
        <f>IFERROR(VLOOKUP(A29,'[1]Котировки РФ'!B:R,17,0)," ")</f>
        <v>АшинскийМЗ [МБ ФР: Т+ Акции и ДР]</v>
      </c>
      <c r="C29" s="13" t="str">
        <f>Таблица16[[#This Row],[Код]]</f>
        <v>AMEZ</v>
      </c>
      <c r="D29" s="14">
        <v>3.24</v>
      </c>
      <c r="E29" s="3">
        <f>IFERROR(VLOOKUP(Таблица16[[#This Row],[Тикер]],'Акции РФ W'!A:B,2,0),"")</f>
        <v>14.25</v>
      </c>
      <c r="F29" s="3">
        <f>IFERROR(VLOOKUP(Таблица16[[#This Row],[Тикер]],'Акции РФ MN'!A:B,2,0),"")</f>
        <v>29.49</v>
      </c>
    </row>
    <row r="30" spans="1:6" x14ac:dyDescent="0.25">
      <c r="A30" s="8" t="s">
        <v>98</v>
      </c>
      <c r="B30" s="12" t="str">
        <f>IFERROR(VLOOKUP(A30,'[1]Котировки РФ'!B:R,17,0)," ")</f>
        <v>Аэрофлот [МБ ФР: Т+ Акции и ДР]</v>
      </c>
      <c r="C30" s="13" t="str">
        <f>Таблица16[[#This Row],[Код]]</f>
        <v>AFLT</v>
      </c>
      <c r="D30" s="14">
        <v>2.31</v>
      </c>
      <c r="E30" s="3">
        <f>IFERROR(VLOOKUP(Таблица16[[#This Row],[Тикер]],'Акции РФ W'!A:B,2,0),"")</f>
        <v>6.64</v>
      </c>
      <c r="F30" s="3">
        <f>IFERROR(VLOOKUP(Таблица16[[#This Row],[Тикер]],'Акции РФ MN'!A:B,2,0),"")</f>
        <v>14.23</v>
      </c>
    </row>
    <row r="31" spans="1:6" x14ac:dyDescent="0.25">
      <c r="A31" s="8" t="s">
        <v>101</v>
      </c>
      <c r="B31" s="12" t="str">
        <f>IFERROR(VLOOKUP(A31,'[1]Котировки РФ'!B:R,17,0)," ")</f>
        <v>БСП ао [МБ ФР: Т+ Акции и ДР]</v>
      </c>
      <c r="C31" s="13" t="str">
        <f>Таблица16[[#This Row],[Код]]</f>
        <v>BSPB</v>
      </c>
      <c r="D31" s="14">
        <v>1.96</v>
      </c>
      <c r="E31" s="3">
        <f>IFERROR(VLOOKUP(Таблица16[[#This Row],[Тикер]],'Акции РФ W'!A:B,2,0),"")</f>
        <v>14.6</v>
      </c>
      <c r="F31" s="3">
        <f>IFERROR(VLOOKUP(Таблица16[[#This Row],[Тикер]],'Акции РФ MN'!A:B,2,0),"")</f>
        <v>31.7</v>
      </c>
    </row>
    <row r="32" spans="1:6" x14ac:dyDescent="0.25">
      <c r="A32" s="8" t="s">
        <v>107</v>
      </c>
      <c r="B32" s="12" t="str">
        <f>IFERROR(VLOOKUP(A32,'[1]Котировки РФ'!B:R,17,0)," ")</f>
        <v>БашИнСв ап [МБ ФР: Т+ Акции и ДР]</v>
      </c>
      <c r="C32" s="13" t="str">
        <f>Таблица16[[#This Row],[Код]]</f>
        <v>BISVP</v>
      </c>
      <c r="D32" s="14">
        <v>4.17</v>
      </c>
      <c r="E32" s="3">
        <f>IFERROR(VLOOKUP(Таблица16[[#This Row],[Тикер]],'Акции РФ W'!A:B,2,0),"")</f>
        <v>2.82</v>
      </c>
      <c r="F32" s="3">
        <f>IFERROR(VLOOKUP(Таблица16[[#This Row],[Тикер]],'Акции РФ MN'!A:B,2,0),"")</f>
        <v>6.05</v>
      </c>
    </row>
    <row r="33" spans="1:6" x14ac:dyDescent="0.25">
      <c r="A33" s="8" t="s">
        <v>110</v>
      </c>
      <c r="B33" s="12" t="str">
        <f>IFERROR(VLOOKUP(A33,'[1]Котировки РФ'!B:R,17,0)," ")</f>
        <v>Башнефт ао [МБ ФР: Т+ Акции и ДР]</v>
      </c>
      <c r="C33" s="13" t="str">
        <f>Таблица16[[#This Row],[Код]]</f>
        <v>BANE</v>
      </c>
      <c r="D33" s="14">
        <v>2.06</v>
      </c>
      <c r="E33" s="3">
        <f>IFERROR(VLOOKUP(Таблица16[[#This Row],[Тикер]],'Акции РФ W'!A:B,2,0),"")</f>
        <v>8.6</v>
      </c>
      <c r="F33" s="3">
        <f>IFERROR(VLOOKUP(Таблица16[[#This Row],[Тикер]],'Акции РФ MN'!A:B,2,0),"")</f>
        <v>18.64</v>
      </c>
    </row>
    <row r="34" spans="1:6" x14ac:dyDescent="0.25">
      <c r="A34" s="8" t="s">
        <v>113</v>
      </c>
      <c r="B34" s="12" t="str">
        <f>IFERROR(VLOOKUP(A34,'[1]Котировки РФ'!B:R,17,0)," ")</f>
        <v>Башнефт ап [МБ ФР: Т+ Акции и ДР]</v>
      </c>
      <c r="C34" s="13" t="str">
        <f>Таблица16[[#This Row],[Код]]</f>
        <v>BANEP</v>
      </c>
      <c r="D34" s="14">
        <v>1.56</v>
      </c>
      <c r="E34" s="3">
        <f>IFERROR(VLOOKUP(Таблица16[[#This Row],[Тикер]],'Акции РФ W'!A:B,2,0),"")</f>
        <v>7.15</v>
      </c>
      <c r="F34" s="3">
        <f>IFERROR(VLOOKUP(Таблица16[[#This Row],[Тикер]],'Акции РФ MN'!A:B,2,0),"")</f>
        <v>16.48</v>
      </c>
    </row>
    <row r="35" spans="1:6" x14ac:dyDescent="0.25">
      <c r="A35" s="8" t="s">
        <v>116</v>
      </c>
      <c r="B35" s="12" t="str">
        <f>IFERROR(VLOOKUP(A35,'[1]Котировки РФ'!B:R,17,0)," ")</f>
        <v>Белон ао [МБ ФР: Т+ Акции и ДР]</v>
      </c>
      <c r="C35" s="13" t="str">
        <f>Таблица16[[#This Row],[Код]]</f>
        <v>BLNG</v>
      </c>
      <c r="D35" s="14">
        <v>3.33</v>
      </c>
      <c r="E35" s="3">
        <f>IFERROR(VLOOKUP(Таблица16[[#This Row],[Тикер]],'Акции РФ W'!A:B,2,0),"")</f>
        <v>19.41</v>
      </c>
      <c r="F35" s="3">
        <f>IFERROR(VLOOKUP(Таблица16[[#This Row],[Тикер]],'Акции РФ MN'!A:B,2,0),"")</f>
        <v>41.83</v>
      </c>
    </row>
    <row r="36" spans="1:6" x14ac:dyDescent="0.25">
      <c r="A36" s="8" t="s">
        <v>119</v>
      </c>
      <c r="B36" s="12" t="str">
        <f>IFERROR(VLOOKUP(A36,'[1]Котировки РФ'!B:R,17,0)," ")</f>
        <v>Белуга ао [МБ ФР: Т+ Акции и ДР]</v>
      </c>
      <c r="C36" s="13" t="str">
        <f>Таблица16[[#This Row],[Код]]</f>
        <v>BELU</v>
      </c>
      <c r="D36" s="14">
        <v>3.83</v>
      </c>
      <c r="E36" s="3">
        <f>IFERROR(VLOOKUP(Таблица16[[#This Row],[Тикер]],'Акции РФ W'!A:B,2,0),"")</f>
        <v>5.09</v>
      </c>
      <c r="F36" s="3">
        <f>IFERROR(VLOOKUP(Таблица16[[#This Row],[Тикер]],'Акции РФ MN'!A:B,2,0),"")</f>
        <v>11.97</v>
      </c>
    </row>
    <row r="37" spans="1:6" x14ac:dyDescent="0.25">
      <c r="A37" s="8" t="s">
        <v>122</v>
      </c>
      <c r="B37" s="12" t="str">
        <f>IFERROR(VLOOKUP(A37,'[1]Котировки РФ'!B:R,17,0)," ")</f>
        <v>БестЭфБ ао [МБ ФР: Т+ Акции и ДР]</v>
      </c>
      <c r="C37" s="13" t="str">
        <f>Таблица16[[#This Row],[Код]]</f>
        <v>ALBK</v>
      </c>
      <c r="D37" s="14">
        <v>11.21</v>
      </c>
      <c r="E37" s="3">
        <f>IFERROR(VLOOKUP(Таблица16[[#This Row],[Тикер]],'Акции РФ W'!A:B,2,0),"")</f>
        <v>23.28</v>
      </c>
      <c r="F37" s="3">
        <f>IFERROR(VLOOKUP(Таблица16[[#This Row],[Тикер]],'Акции РФ MN'!A:B,2,0),"")</f>
        <v>39.659999999999997</v>
      </c>
    </row>
    <row r="38" spans="1:6" x14ac:dyDescent="0.25">
      <c r="A38" s="8" t="s">
        <v>125</v>
      </c>
      <c r="B38" s="12" t="str">
        <f>IFERROR(VLOOKUP(A38,'[1]Котировки РФ'!B:R,17,0)," ")</f>
        <v>БурЗолото [МБ ФР: Т+ Акции и ДР]</v>
      </c>
      <c r="C38" s="13" t="str">
        <f>Таблица16[[#This Row],[Код]]</f>
        <v>BRZL</v>
      </c>
      <c r="D38" s="14">
        <v>3.45</v>
      </c>
      <c r="E38" s="3">
        <f>IFERROR(VLOOKUP(Таблица16[[#This Row],[Тикер]],'Акции РФ W'!A:B,2,0),"")</f>
        <v>7.22</v>
      </c>
      <c r="F38" s="3">
        <f>IFERROR(VLOOKUP(Таблица16[[#This Row],[Тикер]],'Акции РФ MN'!A:B,2,0),"")</f>
        <v>15.03</v>
      </c>
    </row>
    <row r="39" spans="1:6" x14ac:dyDescent="0.25">
      <c r="A39" s="8" t="s">
        <v>128</v>
      </c>
      <c r="B39" s="12" t="str">
        <f>IFERROR(VLOOKUP(A39,'[1]Котировки РФ'!B:R,17,0)," ")</f>
        <v>ВСМПО-АВСМ [МБ ФР: Т+ Акции и ДР]</v>
      </c>
      <c r="C39" s="13" t="str">
        <f>Таблица16[[#This Row],[Код]]</f>
        <v>VSMO</v>
      </c>
      <c r="D39" s="14">
        <v>1.29</v>
      </c>
      <c r="E39" s="3">
        <f>IFERROR(VLOOKUP(Таблица16[[#This Row],[Тикер]],'Акции РФ W'!A:B,2,0),"")</f>
        <v>3.16</v>
      </c>
      <c r="F39" s="3">
        <f>IFERROR(VLOOKUP(Таблица16[[#This Row],[Тикер]],'Акции РФ MN'!A:B,2,0),"")</f>
        <v>6.54</v>
      </c>
    </row>
    <row r="40" spans="1:6" x14ac:dyDescent="0.25">
      <c r="A40" s="8" t="s">
        <v>131</v>
      </c>
      <c r="B40" s="12" t="str">
        <f>IFERROR(VLOOKUP(A40,'[1]Котировки РФ'!B:R,17,0)," ")</f>
        <v>ВТБ ао [МБ ФР: Т+ Акции и ДР]</v>
      </c>
      <c r="C40" s="13" t="str">
        <f>Таблица16[[#This Row],[Код]]</f>
        <v>VTBR</v>
      </c>
      <c r="D40" s="14">
        <v>1.85</v>
      </c>
      <c r="E40" s="3">
        <f>IFERROR(VLOOKUP(Таблица16[[#This Row],[Тикер]],'Акции РФ W'!A:B,2,0),"")</f>
        <v>12.57</v>
      </c>
      <c r="F40" s="3">
        <f>IFERROR(VLOOKUP(Таблица16[[#This Row],[Тикер]],'Акции РФ MN'!A:B,2,0),"")</f>
        <v>27.76</v>
      </c>
    </row>
    <row r="41" spans="1:6" x14ac:dyDescent="0.25">
      <c r="A41" s="8" t="s">
        <v>137</v>
      </c>
      <c r="B41" s="12" t="str">
        <f>IFERROR(VLOOKUP(A41,'[1]Котировки РФ'!B:R,17,0)," ")</f>
        <v>Варьеган [МБ ФР: Т+ Акции и ДР]</v>
      </c>
      <c r="C41" s="13" t="str">
        <f>Таблица16[[#This Row],[Код]]</f>
        <v>VJGZ</v>
      </c>
      <c r="D41" s="14">
        <v>4.8499999999999996</v>
      </c>
      <c r="E41" s="3">
        <f>IFERROR(VLOOKUP(Таблица16[[#This Row],[Тикер]],'Акции РФ W'!A:B,2,0),"")</f>
        <v>9.31</v>
      </c>
      <c r="F41" s="3">
        <f>IFERROR(VLOOKUP(Таблица16[[#This Row],[Тикер]],'Акции РФ MN'!A:B,2,0),"")</f>
        <v>20.22</v>
      </c>
    </row>
    <row r="42" spans="1:6" x14ac:dyDescent="0.25">
      <c r="A42" s="8" t="s">
        <v>140</v>
      </c>
      <c r="B42" s="12" t="str">
        <f>IFERROR(VLOOKUP(A42,'[1]Котировки РФ'!B:R,17,0)," ")</f>
        <v>Варьеган-п [МБ ФР: Т+ Акции и ДР]</v>
      </c>
      <c r="C42" s="13" t="str">
        <f>Таблица16[[#This Row],[Код]]</f>
        <v>VJGZP</v>
      </c>
      <c r="D42" s="14">
        <v>3.29</v>
      </c>
      <c r="E42" s="3">
        <f>IFERROR(VLOOKUP(Таблица16[[#This Row],[Тикер]],'Акции РФ W'!A:B,2,0),"")</f>
        <v>12.17</v>
      </c>
      <c r="F42" s="3">
        <f>IFERROR(VLOOKUP(Таблица16[[#This Row],[Тикер]],'Акции РФ MN'!A:B,2,0),"")</f>
        <v>27</v>
      </c>
    </row>
    <row r="43" spans="1:6" x14ac:dyDescent="0.25">
      <c r="A43" s="8" t="s">
        <v>146</v>
      </c>
      <c r="B43" s="12" t="str">
        <f>IFERROR(VLOOKUP(A43,'[1]Котировки РФ'!B:R,17,0)," ")</f>
        <v>Возрожд-п [МБ ФР: Т+ Акции и ДР]</v>
      </c>
      <c r="C43" s="13" t="str">
        <f>Таблица16[[#This Row],[Код]]</f>
        <v>VZRZP</v>
      </c>
      <c r="D43" s="14">
        <v>2.77</v>
      </c>
      <c r="E43" s="3">
        <f>IFERROR(VLOOKUP(Таблица16[[#This Row],[Тикер]],'Акции РФ W'!A:B,2,0),"")</f>
        <v>10.81</v>
      </c>
      <c r="F43" s="3">
        <f>IFERROR(VLOOKUP(Таблица16[[#This Row],[Тикер]],'Акции РФ MN'!A:B,2,0),"")</f>
        <v>23.75</v>
      </c>
    </row>
    <row r="44" spans="1:6" x14ac:dyDescent="0.25">
      <c r="A44" s="8" t="s">
        <v>149</v>
      </c>
      <c r="B44" s="12" t="str">
        <f>IFERROR(VLOOKUP(A44,'[1]Котировки РФ'!B:R,17,0)," ")</f>
        <v>ВолгЭнСб [МБ ФР: Т+ Акции и ДР]</v>
      </c>
      <c r="C44" s="13" t="str">
        <f>Таблица16[[#This Row],[Код]]</f>
        <v>VGSB</v>
      </c>
      <c r="D44" s="14">
        <v>9.1999999999999993</v>
      </c>
      <c r="E44" s="3">
        <f>IFERROR(VLOOKUP(Таблица16[[#This Row],[Тикер]],'Акции РФ W'!A:B,2,0),"")</f>
        <v>7.92</v>
      </c>
      <c r="F44" s="3">
        <f>IFERROR(VLOOKUP(Таблица16[[#This Row],[Тикер]],'Акции РФ MN'!A:B,2,0),"")</f>
        <v>16.73</v>
      </c>
    </row>
    <row r="45" spans="1:6" x14ac:dyDescent="0.25">
      <c r="A45" s="8" t="s">
        <v>152</v>
      </c>
      <c r="B45" s="12" t="str">
        <f>IFERROR(VLOOKUP(A45,'[1]Котировки РФ'!B:R,17,0)," ")</f>
        <v>ВолгЭнСб-п [МБ ФР: Т+ Акции и ДР]</v>
      </c>
      <c r="C45" s="13" t="str">
        <f>Таблица16[[#This Row],[Код]]</f>
        <v>VGSBP</v>
      </c>
      <c r="D45" s="14">
        <v>11.05</v>
      </c>
      <c r="E45" s="3">
        <f>IFERROR(VLOOKUP(Таблица16[[#This Row],[Тикер]],'Акции РФ W'!A:B,2,0),"")</f>
        <v>12.4</v>
      </c>
      <c r="F45" s="3">
        <f>IFERROR(VLOOKUP(Таблица16[[#This Row],[Тикер]],'Акции РФ MN'!A:B,2,0),"")</f>
        <v>29.02</v>
      </c>
    </row>
    <row r="46" spans="1:6" x14ac:dyDescent="0.25">
      <c r="A46" s="8" t="s">
        <v>161</v>
      </c>
      <c r="B46" s="12" t="str">
        <f>IFERROR(VLOOKUP(A46,'[1]Котировки РФ'!B:R,17,0)," ")</f>
        <v>ГАЗ ао [МБ ФР: Т+ Акции и ДР]</v>
      </c>
      <c r="C46" s="13" t="str">
        <f>Таблица16[[#This Row],[Код]]</f>
        <v>GAZA</v>
      </c>
      <c r="D46" s="14">
        <v>3.43</v>
      </c>
      <c r="E46" s="3">
        <f>IFERROR(VLOOKUP(Таблица16[[#This Row],[Тикер]],'Акции РФ W'!A:B,2,0),"")</f>
        <v>14.01</v>
      </c>
      <c r="F46" s="3">
        <f>IFERROR(VLOOKUP(Таблица16[[#This Row],[Тикер]],'Акции РФ MN'!A:B,2,0),"")</f>
        <v>29.81</v>
      </c>
    </row>
    <row r="47" spans="1:6" x14ac:dyDescent="0.25">
      <c r="A47" s="8" t="s">
        <v>164</v>
      </c>
      <c r="B47" s="12" t="str">
        <f>IFERROR(VLOOKUP(A47,'[1]Котировки РФ'!B:R,17,0)," ")</f>
        <v>ГАЗ ап [МБ ФР: Т+ Акции и ДР]</v>
      </c>
      <c r="C47" s="13" t="str">
        <f>Таблица16[[#This Row],[Код]]</f>
        <v>GAZAP</v>
      </c>
      <c r="D47" s="14">
        <v>1.61</v>
      </c>
      <c r="E47" s="3">
        <f>IFERROR(VLOOKUP(Таблица16[[#This Row],[Тикер]],'Акции РФ W'!A:B,2,0),"")</f>
        <v>10.86</v>
      </c>
      <c r="F47" s="3">
        <f>IFERROR(VLOOKUP(Таблица16[[#This Row],[Тикер]],'Акции РФ MN'!A:B,2,0),"")</f>
        <v>24.76</v>
      </c>
    </row>
    <row r="48" spans="1:6" x14ac:dyDescent="0.25">
      <c r="A48" s="8" t="s">
        <v>176</v>
      </c>
      <c r="B48" s="12" t="str">
        <f>IFERROR(VLOOKUP(A48,'[1]Котировки РФ'!B:R,17,0)," ")</f>
        <v>ГАЗПРОМ ао [МБ ФР: Т+ Акции и ДР]</v>
      </c>
      <c r="C48" s="13" t="str">
        <f>Таблица16[[#This Row],[Код]]</f>
        <v>GAZP</v>
      </c>
      <c r="D48" s="14">
        <v>2.39</v>
      </c>
      <c r="E48" s="3">
        <f>IFERROR(VLOOKUP(Таблица16[[#This Row],[Тикер]],'Акции РФ W'!A:B,2,0),"")</f>
        <v>6.87</v>
      </c>
      <c r="F48" s="3">
        <f>IFERROR(VLOOKUP(Таблица16[[#This Row],[Тикер]],'Акции РФ MN'!A:B,2,0),"")</f>
        <v>14.93</v>
      </c>
    </row>
    <row r="49" spans="1:6" x14ac:dyDescent="0.25">
      <c r="A49" s="8" t="s">
        <v>182</v>
      </c>
      <c r="B49" s="12" t="str">
        <f>IFERROR(VLOOKUP(A49,'[1]Котировки РФ'!B:R,17,0)," ")</f>
        <v>ГМКНорНик [МБ ФР: Т+ Акции и ДР]</v>
      </c>
      <c r="C49" s="13" t="str">
        <f>Таблица16[[#This Row],[Код]]</f>
        <v>GMKN</v>
      </c>
      <c r="D49" s="14">
        <v>2.19</v>
      </c>
      <c r="E49" s="3">
        <f>IFERROR(VLOOKUP(Таблица16[[#This Row],[Тикер]],'Акции РФ W'!A:B,2,0),"")</f>
        <v>2.44</v>
      </c>
      <c r="F49" s="3">
        <f>IFERROR(VLOOKUP(Таблица16[[#This Row],[Тикер]],'Акции РФ MN'!A:B,2,0),"")</f>
        <v>5.17</v>
      </c>
    </row>
    <row r="50" spans="1:6" x14ac:dyDescent="0.25">
      <c r="A50" s="8" t="s">
        <v>185</v>
      </c>
      <c r="B50" s="12" t="str">
        <f>IFERROR(VLOOKUP(A50,'[1]Котировки РФ'!B:R,17,0)," ")</f>
        <v>ГТМ ао [МБ ФР: Т+ Акции и ДР]</v>
      </c>
      <c r="C50" s="13" t="str">
        <f>Таблица16[[#This Row],[Код]]</f>
        <v>GTRK</v>
      </c>
      <c r="D50" s="14">
        <v>1.65</v>
      </c>
      <c r="E50" s="3">
        <f>IFERROR(VLOOKUP(Таблица16[[#This Row],[Тикер]],'Акции РФ W'!A:B,2,0),"")</f>
        <v>11.05</v>
      </c>
      <c r="F50" s="3">
        <f>IFERROR(VLOOKUP(Таблица16[[#This Row],[Тикер]],'Акции РФ MN'!A:B,2,0),"")</f>
        <v>27.29</v>
      </c>
    </row>
    <row r="51" spans="1:6" x14ac:dyDescent="0.25">
      <c r="A51" s="8" t="s">
        <v>188</v>
      </c>
      <c r="B51" s="12" t="str">
        <f>IFERROR(VLOOKUP(A51,'[1]Котировки РФ'!B:R,17,0)," ")</f>
        <v>ГазпРнД ао [МБ ФР: Т+ Акции и ДР]</v>
      </c>
      <c r="C51" s="13" t="str">
        <f>Таблица16[[#This Row],[Код]]</f>
        <v>RTGZ</v>
      </c>
      <c r="D51" s="14">
        <v>2.5299999999999998</v>
      </c>
      <c r="E51" s="3" t="str">
        <f>IFERROR(VLOOKUP(Таблица16[[#This Row],[Тикер]],'Акции РФ W'!A:B,2,0),"")</f>
        <v/>
      </c>
      <c r="F51" s="3" t="str">
        <f>IFERROR(VLOOKUP(Таблица16[[#This Row],[Тикер]],'Акции РФ MN'!A:B,2,0),"")</f>
        <v/>
      </c>
    </row>
    <row r="52" spans="1:6" x14ac:dyDescent="0.25">
      <c r="A52" s="8" t="s">
        <v>191</v>
      </c>
      <c r="B52" s="12" t="str">
        <f>IFERROR(VLOOKUP(A52,'[1]Котировки РФ'!B:R,17,0)," ")</f>
        <v>Газпрнефть [МБ ФР: Т+ Акции и ДР]</v>
      </c>
      <c r="C52" s="13" t="str">
        <f>Таблица16[[#This Row],[Код]]</f>
        <v>SIBN</v>
      </c>
      <c r="D52" s="14">
        <v>2</v>
      </c>
      <c r="E52" s="3">
        <f>IFERROR(VLOOKUP(Таблица16[[#This Row],[Тикер]],'Акции РФ W'!A:B,2,0),"")</f>
        <v>3.59</v>
      </c>
      <c r="F52" s="3">
        <f>IFERROR(VLOOKUP(Таблица16[[#This Row],[Тикер]],'Акции РФ MN'!A:B,2,0),"")</f>
        <v>7.62</v>
      </c>
    </row>
    <row r="53" spans="1:6" x14ac:dyDescent="0.25">
      <c r="A53" s="8" t="s">
        <v>194</v>
      </c>
      <c r="B53" s="12" t="str">
        <f>IFERROR(VLOOKUP(A53,'[1]Котировки РФ'!B:R,17,0)," ")</f>
        <v>Галс-Девел [МБ ФР: Т+ Акции и ДР]</v>
      </c>
      <c r="C53" s="13" t="str">
        <f>Таблица16[[#This Row],[Код]]</f>
        <v>HALS</v>
      </c>
      <c r="D53" s="14">
        <v>4.1900000000000004</v>
      </c>
      <c r="E53" s="3">
        <f>IFERROR(VLOOKUP(Таблица16[[#This Row],[Тикер]],'Акции РФ W'!A:B,2,0),"")</f>
        <v>12.98</v>
      </c>
      <c r="F53" s="3">
        <f>IFERROR(VLOOKUP(Таблица16[[#This Row],[Тикер]],'Акции РФ MN'!A:B,2,0),"")</f>
        <v>29.58</v>
      </c>
    </row>
    <row r="54" spans="1:6" x14ac:dyDescent="0.25">
      <c r="A54" s="8" t="s">
        <v>197</v>
      </c>
      <c r="B54" s="12" t="str">
        <f>IFERROR(VLOOKUP(A54,'[1]Котировки РФ'!B:R,17,0)," ")</f>
        <v>ДВМП ао [МБ ФР: Т+ Акции и ДР]</v>
      </c>
      <c r="C54" s="13" t="str">
        <f>Таблица16[[#This Row],[Код]]</f>
        <v>FESH</v>
      </c>
      <c r="D54" s="14">
        <v>4.46</v>
      </c>
      <c r="E54" s="3">
        <f>IFERROR(VLOOKUP(Таблица16[[#This Row],[Тикер]],'Акции РФ W'!A:B,2,0),"")</f>
        <v>7.07</v>
      </c>
      <c r="F54" s="3">
        <f>IFERROR(VLOOKUP(Таблица16[[#This Row],[Тикер]],'Акции РФ MN'!A:B,2,0),"")</f>
        <v>14.97</v>
      </c>
    </row>
    <row r="55" spans="1:6" x14ac:dyDescent="0.25">
      <c r="A55" s="8" t="s">
        <v>200</v>
      </c>
      <c r="B55" s="12" t="str">
        <f>IFERROR(VLOOKUP(A55,'[1]Котировки РФ'!B:R,17,0)," ")</f>
        <v>ДЭК ао [МБ ФР: Т+ Акции и ДР]</v>
      </c>
      <c r="C55" s="13" t="str">
        <f>Таблица16[[#This Row],[Код]]</f>
        <v>DVEC</v>
      </c>
      <c r="D55" s="14">
        <v>1.21</v>
      </c>
      <c r="E55" s="3">
        <f>IFERROR(VLOOKUP(Таблица16[[#This Row],[Тикер]],'Акции РФ W'!A:B,2,0),"")</f>
        <v>11.38</v>
      </c>
      <c r="F55" s="3">
        <f>IFERROR(VLOOKUP(Таблица16[[#This Row],[Тикер]],'Акции РФ MN'!A:B,2,0),"")</f>
        <v>24.64</v>
      </c>
    </row>
    <row r="56" spans="1:6" x14ac:dyDescent="0.25">
      <c r="A56" s="8" t="s">
        <v>203</v>
      </c>
      <c r="B56" s="12" t="str">
        <f>IFERROR(VLOOKUP(A56,'[1]Котировки РФ'!B:R,17,0)," ")</f>
        <v>ДетскийМир [МБ ФР: Т+ Акции и ДР]</v>
      </c>
      <c r="C56" s="13" t="str">
        <f>Таблица16[[#This Row],[Код]]</f>
        <v>DSKY</v>
      </c>
      <c r="D56" s="14">
        <v>2.75</v>
      </c>
      <c r="E56" s="3">
        <f>IFERROR(VLOOKUP(Таблица16[[#This Row],[Тикер]],'Акции РФ W'!A:B,2,0),"")</f>
        <v>4.29</v>
      </c>
      <c r="F56" s="3">
        <f>IFERROR(VLOOKUP(Таблица16[[#This Row],[Тикер]],'Акции РФ MN'!A:B,2,0),"")</f>
        <v>9.6</v>
      </c>
    </row>
    <row r="57" spans="1:6" x14ac:dyDescent="0.25">
      <c r="A57" s="8" t="s">
        <v>206</v>
      </c>
      <c r="B57" s="12" t="str">
        <f>IFERROR(VLOOKUP(A57,'[1]Котировки РФ'!B:R,17,0)," ")</f>
        <v>ЕвроЭлтех [МБ ФР: Т+ Акции и ДР]</v>
      </c>
      <c r="C57" s="13" t="str">
        <f>Таблица16[[#This Row],[Код]]</f>
        <v>EELT</v>
      </c>
      <c r="D57" s="14">
        <v>3.75</v>
      </c>
      <c r="E57" s="3">
        <f>IFERROR(VLOOKUP(Таблица16[[#This Row],[Тикер]],'Акции РФ W'!A:B,2,0),"")</f>
        <v>7.69</v>
      </c>
      <c r="F57" s="3">
        <f>IFERROR(VLOOKUP(Таблица16[[#This Row],[Тикер]],'Акции РФ MN'!A:B,2,0),"")</f>
        <v>10.99</v>
      </c>
    </row>
    <row r="58" spans="1:6" x14ac:dyDescent="0.25">
      <c r="A58" s="8" t="s">
        <v>209</v>
      </c>
      <c r="B58" s="12" t="str">
        <f>IFERROR(VLOOKUP(A58,'[1]Котировки РФ'!B:R,17,0)," ")</f>
        <v>ЗВЕЗДА ао [МБ ФР: Т+ Акции и ДР]</v>
      </c>
      <c r="C58" s="13" t="str">
        <f>Таблица16[[#This Row],[Код]]</f>
        <v>ZVEZ</v>
      </c>
      <c r="D58" s="14">
        <v>3.78</v>
      </c>
      <c r="E58" s="3">
        <f>IFERROR(VLOOKUP(Таблица16[[#This Row],[Тикер]],'Акции РФ W'!A:B,2,0),"")</f>
        <v>9.17</v>
      </c>
      <c r="F58" s="3">
        <f>IFERROR(VLOOKUP(Таблица16[[#This Row],[Тикер]],'Акции РФ MN'!A:B,2,0),"")</f>
        <v>17.899999999999999</v>
      </c>
    </row>
    <row r="59" spans="1:6" x14ac:dyDescent="0.25">
      <c r="A59" s="8" t="s">
        <v>212</v>
      </c>
      <c r="B59" s="12" t="str">
        <f>IFERROR(VLOOKUP(A59,'[1]Котировки РФ'!B:R,17,0)," ")</f>
        <v>ЗИЛ ао [МБ ФР: Т+ Акции и ДР]</v>
      </c>
      <c r="C59" s="13" t="str">
        <f>Таблица16[[#This Row],[Код]]</f>
        <v>ZILL</v>
      </c>
      <c r="D59" s="14">
        <v>2.85</v>
      </c>
      <c r="E59" s="3">
        <f>IFERROR(VLOOKUP(Таблица16[[#This Row],[Тикер]],'Акции РФ W'!A:B,2,0),"")</f>
        <v>5.1100000000000003</v>
      </c>
      <c r="F59" s="3">
        <f>IFERROR(VLOOKUP(Таблица16[[#This Row],[Тикер]],'Акции РФ MN'!A:B,2,0),"")</f>
        <v>10.220000000000001</v>
      </c>
    </row>
    <row r="60" spans="1:6" x14ac:dyDescent="0.25">
      <c r="A60" s="8" t="s">
        <v>215</v>
      </c>
      <c r="B60" s="12" t="str">
        <f>IFERROR(VLOOKUP(A60,'[1]Котировки РФ'!B:R,17,0)," ")</f>
        <v>ЗаводДИОД [МБ ФР: Т+ Акции и ДР]</v>
      </c>
      <c r="C60" s="13" t="str">
        <f>Таблица16[[#This Row],[Код]]</f>
        <v>DIOD</v>
      </c>
      <c r="D60" s="14">
        <v>3.9</v>
      </c>
      <c r="E60" s="3">
        <f>IFERROR(VLOOKUP(Таблица16[[#This Row],[Тикер]],'Акции РФ W'!A:B,2,0),"")</f>
        <v>11.35</v>
      </c>
      <c r="F60" s="3">
        <f>IFERROR(VLOOKUP(Таблица16[[#This Row],[Тикер]],'Акции РФ MN'!A:B,2,0),"")</f>
        <v>24.05</v>
      </c>
    </row>
    <row r="61" spans="1:6" x14ac:dyDescent="0.25">
      <c r="A61" s="9" t="s">
        <v>218</v>
      </c>
      <c r="B61" s="12" t="str">
        <f>IFERROR(VLOOKUP(A61,'[1]Котировки РФ'!B:R,17,0)," ")</f>
        <v>ИКРУСС-ИНВ [МБ ФР: Т+ Акции и ДР]</v>
      </c>
      <c r="C61" s="13" t="str">
        <f>Таблица16[[#This Row],[Код]]</f>
        <v>RUSI</v>
      </c>
      <c r="D61" s="14">
        <v>4.2</v>
      </c>
      <c r="E61" s="3">
        <f>IFERROR(VLOOKUP(Таблица16[[#This Row],[Тикер]],'Акции РФ W'!A:B,2,0),"")</f>
        <v>9.4700000000000006</v>
      </c>
      <c r="F61" s="3">
        <f>IFERROR(VLOOKUP(Таблица16[[#This Row],[Тикер]],'Акции РФ MN'!A:B,2,0),"")</f>
        <v>20.260000000000002</v>
      </c>
    </row>
    <row r="62" spans="1:6" x14ac:dyDescent="0.25">
      <c r="A62" s="7" t="s">
        <v>221</v>
      </c>
      <c r="B62" s="12" t="str">
        <f>IFERROR(VLOOKUP(A62,'[1]Котировки РФ'!B:R,17,0)," ")</f>
        <v>ИНГРАД ао [МБ ФР: Т+ Акции и ДР]</v>
      </c>
      <c r="C62" s="13" t="str">
        <f>Таблица16[[#This Row],[Код]]</f>
        <v>INGR</v>
      </c>
      <c r="D62" s="14">
        <v>1.75</v>
      </c>
      <c r="E62" s="3">
        <f>IFERROR(VLOOKUP(Таблица16[[#This Row],[Тикер]],'Акции РФ W'!A:B,2,0),"")</f>
        <v>8.91</v>
      </c>
      <c r="F62" s="3">
        <f>IFERROR(VLOOKUP(Таблица16[[#This Row],[Тикер]],'Акции РФ MN'!A:B,2,0),"")</f>
        <v>16.559999999999999</v>
      </c>
    </row>
    <row r="63" spans="1:6" x14ac:dyDescent="0.25">
      <c r="A63" s="7" t="s">
        <v>224</v>
      </c>
      <c r="B63" s="12" t="str">
        <f>IFERROR(VLOOKUP(A63,'[1]Котировки РФ'!B:R,17,0)," ")</f>
        <v>ИРКУТ-3 [МБ ФР: Т+ Акции и ДР]</v>
      </c>
      <c r="C63" s="13" t="str">
        <f>Таблица16[[#This Row],[Код]]</f>
        <v>IRKT</v>
      </c>
      <c r="D63" s="14">
        <v>2.33</v>
      </c>
      <c r="E63" s="3">
        <f>IFERROR(VLOOKUP(Таблица16[[#This Row],[Тикер]],'Акции РФ W'!A:B,2,0),"")</f>
        <v>4.68</v>
      </c>
      <c r="F63" s="3">
        <f>IFERROR(VLOOKUP(Таблица16[[#This Row],[Тикер]],'Акции РФ MN'!A:B,2,0),"")</f>
        <v>10.33</v>
      </c>
    </row>
    <row r="64" spans="1:6" x14ac:dyDescent="0.25">
      <c r="A64" s="7" t="s">
        <v>227</v>
      </c>
      <c r="B64" s="12" t="str">
        <f>IFERROR(VLOOKUP(A64,'[1]Котировки РФ'!B:R,17,0)," ")</f>
        <v>Ижсталь ап [МБ ФР: Т+ Акции и ДР]</v>
      </c>
      <c r="C64" s="13" t="str">
        <f>Таблица16[[#This Row],[Код]]</f>
        <v>IGSTP</v>
      </c>
      <c r="D64" s="14">
        <v>2.87</v>
      </c>
      <c r="E64" s="3">
        <f>IFERROR(VLOOKUP(Таблица16[[#This Row],[Тикер]],'Акции РФ W'!A:B,2,0),"")</f>
        <v>7.72</v>
      </c>
      <c r="F64" s="3">
        <f>IFERROR(VLOOKUP(Таблица16[[#This Row],[Тикер]],'Акции РФ MN'!A:B,2,0),"")</f>
        <v>15.8</v>
      </c>
    </row>
    <row r="65" spans="1:6" x14ac:dyDescent="0.25">
      <c r="A65" s="7" t="s">
        <v>230</v>
      </c>
      <c r="B65" s="12" t="str">
        <f>IFERROR(VLOOKUP(A65,'[1]Котировки РФ'!B:R,17,0)," ")</f>
        <v>Ижсталь2ао [МБ ФР: Т+ Акции и ДР]</v>
      </c>
      <c r="C65" s="13" t="str">
        <f>Таблица16[[#This Row],[Код]]</f>
        <v>IGST</v>
      </c>
      <c r="D65" s="14">
        <v>3.44</v>
      </c>
      <c r="E65" s="3">
        <f>IFERROR(VLOOKUP(Таблица16[[#This Row],[Тикер]],'Акции РФ W'!A:B,2,0),"")</f>
        <v>11.12</v>
      </c>
      <c r="F65" s="3">
        <f>IFERROR(VLOOKUP(Таблица16[[#This Row],[Тикер]],'Акции РФ MN'!A:B,2,0),"")</f>
        <v>24.01</v>
      </c>
    </row>
    <row r="66" spans="1:6" x14ac:dyDescent="0.25">
      <c r="A66" s="7" t="s">
        <v>233</v>
      </c>
      <c r="B66" s="12" t="str">
        <f>IFERROR(VLOOKUP(A66,'[1]Котировки РФ'!B:R,17,0)," ")</f>
        <v>ИнтерРАОао [МБ ФР: Т+ Акции и ДР]</v>
      </c>
      <c r="C66" s="13" t="str">
        <f>Таблица16[[#This Row],[Код]]</f>
        <v>IRAO</v>
      </c>
      <c r="D66" s="14">
        <v>2.91</v>
      </c>
      <c r="E66" s="3">
        <f>IFERROR(VLOOKUP(Таблица16[[#This Row],[Тикер]],'Акции РФ W'!A:B,2,0),"")</f>
        <v>5.0199999999999996</v>
      </c>
      <c r="F66" s="3">
        <f>IFERROR(VLOOKUP(Таблица16[[#This Row],[Тикер]],'Акции РФ MN'!A:B,2,0),"")</f>
        <v>11.22</v>
      </c>
    </row>
    <row r="67" spans="1:6" x14ac:dyDescent="0.25">
      <c r="A67" s="7" t="s">
        <v>236</v>
      </c>
      <c r="B67" s="12" t="str">
        <f>IFERROR(VLOOKUP(A67,'[1]Котировки РФ'!B:R,17,0)," ")</f>
        <v>ИркЭнерго [МБ ФР: Т+ Акции и ДР]</v>
      </c>
      <c r="C67" s="13" t="str">
        <f>Таблица16[[#This Row],[Код]]</f>
        <v>IRGZ</v>
      </c>
      <c r="D67" s="14">
        <v>2.56</v>
      </c>
      <c r="E67" s="3">
        <f>IFERROR(VLOOKUP(Таблица16[[#This Row],[Тикер]],'Акции РФ W'!A:B,2,0),"")</f>
        <v>8.56</v>
      </c>
      <c r="F67" s="3">
        <f>IFERROR(VLOOKUP(Таблица16[[#This Row],[Тикер]],'Акции РФ MN'!A:B,2,0),"")</f>
        <v>18.96</v>
      </c>
    </row>
    <row r="68" spans="1:6" x14ac:dyDescent="0.25">
      <c r="A68" s="7" t="s">
        <v>239</v>
      </c>
      <c r="B68" s="12" t="str">
        <f>IFERROR(VLOOKUP(A68,'[1]Котировки РФ'!B:R,17,0)," ")</f>
        <v>КАМАЗ [МБ ФР: Т+ Акции и ДР]</v>
      </c>
      <c r="C68" s="13" t="str">
        <f>Таблица16[[#This Row],[Код]]</f>
        <v>KMAZ</v>
      </c>
      <c r="D68" s="14">
        <v>2.68</v>
      </c>
      <c r="E68" s="3">
        <f>IFERROR(VLOOKUP(Таблица16[[#This Row],[Тикер]],'Акции РФ W'!A:B,2,0),"")</f>
        <v>8.65</v>
      </c>
      <c r="F68" s="3">
        <f>IFERROR(VLOOKUP(Таблица16[[#This Row],[Тикер]],'Акции РФ MN'!A:B,2,0),"")</f>
        <v>18.600000000000001</v>
      </c>
    </row>
    <row r="69" spans="1:6" x14ac:dyDescent="0.25">
      <c r="A69" s="7" t="s">
        <v>245</v>
      </c>
      <c r="B69" s="12" t="str">
        <f>IFERROR(VLOOKUP(A69,'[1]Котировки РФ'!B:R,17,0)," ")</f>
        <v>КМЗ [МБ ФР: Т+ Акции и ДР]</v>
      </c>
      <c r="C69" s="13" t="str">
        <f>Таблица16[[#This Row],[Код]]</f>
        <v>KMEZ</v>
      </c>
      <c r="D69" s="14">
        <v>3.32</v>
      </c>
      <c r="E69" s="3">
        <f>IFERROR(VLOOKUP(Таблица16[[#This Row],[Тикер]],'Акции РФ W'!A:B,2,0),"")</f>
        <v>18.57</v>
      </c>
      <c r="F69" s="3">
        <f>IFERROR(VLOOKUP(Таблица16[[#This Row],[Тикер]],'Акции РФ MN'!A:B,2,0),"")</f>
        <v>40.520000000000003</v>
      </c>
    </row>
    <row r="70" spans="1:6" x14ac:dyDescent="0.25">
      <c r="A70" s="7" t="s">
        <v>248</v>
      </c>
      <c r="B70" s="12" t="str">
        <f>IFERROR(VLOOKUP(A70,'[1]Котировки РФ'!B:R,17,0)," ")</f>
        <v>КСБ ао [МБ ФР: Т+ Акции и ДР]</v>
      </c>
      <c r="C70" s="13" t="str">
        <f>Таблица16[[#This Row],[Код]]</f>
        <v>KTSB</v>
      </c>
      <c r="D70" s="14">
        <v>5.47</v>
      </c>
      <c r="E70" s="3">
        <f>IFERROR(VLOOKUP(Таблица16[[#This Row],[Тикер]],'Акции РФ W'!A:B,2,0),"")</f>
        <v>17.32</v>
      </c>
      <c r="F70" s="3">
        <f>IFERROR(VLOOKUP(Таблица16[[#This Row],[Тикер]],'Акции РФ MN'!A:B,2,0),"")</f>
        <v>36.93</v>
      </c>
    </row>
    <row r="71" spans="1:6" x14ac:dyDescent="0.25">
      <c r="A71" s="7" t="s">
        <v>251</v>
      </c>
      <c r="B71" s="12" t="str">
        <f>IFERROR(VLOOKUP(A71,'[1]Котировки РФ'!B:R,17,0)," ")</f>
        <v>КСБ ап [МБ ФР: Т+ Акции и ДР]</v>
      </c>
      <c r="C71" s="13" t="str">
        <f>Таблица16[[#This Row],[Код]]</f>
        <v>KTSBP</v>
      </c>
      <c r="D71" s="14">
        <v>5.45</v>
      </c>
      <c r="E71" s="3">
        <f>IFERROR(VLOOKUP(Таблица16[[#This Row],[Тикер]],'Акции РФ W'!A:B,2,0),"")</f>
        <v>20.69</v>
      </c>
      <c r="F71" s="3">
        <f>IFERROR(VLOOKUP(Таблица16[[#This Row],[Тикер]],'Акции РФ MN'!A:B,2,0),"")</f>
        <v>72.78</v>
      </c>
    </row>
    <row r="72" spans="1:6" x14ac:dyDescent="0.25">
      <c r="A72" s="7" t="s">
        <v>257</v>
      </c>
      <c r="B72" s="12" t="str">
        <f>IFERROR(VLOOKUP(A72,'[1]Котировки РФ'!B:R,17,0)," ")</f>
        <v>КалужскСК [МБ ФР: Т+ Акции и ДР]</v>
      </c>
      <c r="C72" s="13" t="str">
        <f>Таблица16[[#This Row],[Код]]</f>
        <v>KLSB</v>
      </c>
      <c r="D72" s="14">
        <v>3.98</v>
      </c>
      <c r="E72" s="3">
        <f>IFERROR(VLOOKUP(Таблица16[[#This Row],[Тикер]],'Акции РФ W'!A:B,2,0),"")</f>
        <v>17.97</v>
      </c>
      <c r="F72" s="3">
        <f>IFERROR(VLOOKUP(Таблица16[[#This Row],[Тикер]],'Акции РФ MN'!A:B,2,0),"")</f>
        <v>36.770000000000003</v>
      </c>
    </row>
    <row r="73" spans="1:6" x14ac:dyDescent="0.25">
      <c r="A73" s="7" t="s">
        <v>260</v>
      </c>
      <c r="B73" s="12" t="str">
        <f>IFERROR(VLOOKUP(A73,'[1]Котировки РФ'!B:R,17,0)," ")</f>
        <v>КамчатЭ ао [МБ ФР: Т+ Акции и ДР]</v>
      </c>
      <c r="C73" s="13" t="str">
        <f>Таблица16[[#This Row],[Код]]</f>
        <v>KCHE</v>
      </c>
      <c r="D73" s="14">
        <v>3.23</v>
      </c>
      <c r="E73" s="3" t="str">
        <f>IFERROR(VLOOKUP(Таблица16[[#This Row],[Тикер]],'Акции РФ W'!A:B,2,0),"")</f>
        <v/>
      </c>
      <c r="F73" s="3" t="str">
        <f>IFERROR(VLOOKUP(Таблица16[[#This Row],[Тикер]],'Акции РФ MN'!A:B,2,0),"")</f>
        <v/>
      </c>
    </row>
    <row r="74" spans="1:6" x14ac:dyDescent="0.25">
      <c r="A74" s="7" t="s">
        <v>266</v>
      </c>
      <c r="B74" s="12" t="str">
        <f>IFERROR(VLOOKUP(A74,'[1]Котировки РФ'!B:R,17,0)," ")</f>
        <v>Квадра [МБ ФР: Т+ Акции и ДР]</v>
      </c>
      <c r="C74" s="13" t="str">
        <f>Таблица16[[#This Row],[Код]]</f>
        <v>TGKD</v>
      </c>
      <c r="D74" s="14">
        <v>2.34</v>
      </c>
      <c r="E74" s="3">
        <f>IFERROR(VLOOKUP(Таблица16[[#This Row],[Тикер]],'Акции РФ W'!A:B,2,0),"")</f>
        <v>17.829999999999998</v>
      </c>
      <c r="F74" s="3">
        <f>IFERROR(VLOOKUP(Таблица16[[#This Row],[Тикер]],'Акции РФ MN'!A:B,2,0),"")</f>
        <v>38.130000000000003</v>
      </c>
    </row>
    <row r="75" spans="1:6" x14ac:dyDescent="0.25">
      <c r="A75" s="7" t="s">
        <v>269</v>
      </c>
      <c r="B75" s="12" t="str">
        <f>IFERROR(VLOOKUP(A75,'[1]Котировки РФ'!B:R,17,0)," ")</f>
        <v>Квадра-п [МБ ФР: Т+ Акции и ДР]</v>
      </c>
      <c r="C75" s="13" t="str">
        <f>Таблица16[[#This Row],[Код]]</f>
        <v>TGKDP</v>
      </c>
      <c r="D75" s="14">
        <v>4.1399999999999997</v>
      </c>
      <c r="E75" s="3">
        <f>IFERROR(VLOOKUP(Таблица16[[#This Row],[Тикер]],'Акции РФ W'!A:B,2,0),"")</f>
        <v>16.91</v>
      </c>
      <c r="F75" s="3">
        <f>IFERROR(VLOOKUP(Таблица16[[#This Row],[Тикер]],'Акции РФ MN'!A:B,2,0),"")</f>
        <v>34.57</v>
      </c>
    </row>
    <row r="76" spans="1:6" x14ac:dyDescent="0.25">
      <c r="A76" s="7" t="s">
        <v>281</v>
      </c>
      <c r="B76" s="12" t="str">
        <f>IFERROR(VLOOKUP(A76,'[1]Котировки РФ'!B:R,17,0)," ")</f>
        <v>КрасОкт-1п [МБ ФР: Т+ Акции и ДР]</v>
      </c>
      <c r="C76" s="13" t="str">
        <f>Таблица16[[#This Row],[Код]]</f>
        <v>KROTP</v>
      </c>
      <c r="D76" s="14">
        <v>3.01</v>
      </c>
      <c r="E76" s="3">
        <f>IFERROR(VLOOKUP(Таблица16[[#This Row],[Тикер]],'Акции РФ W'!A:B,2,0),"")</f>
        <v>9.59</v>
      </c>
      <c r="F76" s="3">
        <f>IFERROR(VLOOKUP(Таблица16[[#This Row],[Тикер]],'Акции РФ MN'!A:B,2,0),"")</f>
        <v>21.99</v>
      </c>
    </row>
    <row r="77" spans="1:6" x14ac:dyDescent="0.25">
      <c r="A77" s="7" t="s">
        <v>284</v>
      </c>
      <c r="B77" s="12" t="str">
        <f>IFERROR(VLOOKUP(A77,'[1]Котировки РФ'!B:R,17,0)," ")</f>
        <v>КрасОкт-ао [МБ ФР: Т+ Акции и ДР]</v>
      </c>
      <c r="C77" s="13" t="str">
        <f>Таблица16[[#This Row],[Код]]</f>
        <v>KROT</v>
      </c>
      <c r="D77" s="14">
        <v>2.67</v>
      </c>
      <c r="E77" s="3">
        <f>IFERROR(VLOOKUP(Таблица16[[#This Row],[Тикер]],'Акции РФ W'!A:B,2,0),"")</f>
        <v>14.17</v>
      </c>
      <c r="F77" s="3">
        <f>IFERROR(VLOOKUP(Таблица16[[#This Row],[Тикер]],'Акции РФ MN'!A:B,2,0),"")</f>
        <v>33.51</v>
      </c>
    </row>
    <row r="78" spans="1:6" x14ac:dyDescent="0.25">
      <c r="A78" s="7" t="s">
        <v>287</v>
      </c>
      <c r="B78" s="12" t="str">
        <f>IFERROR(VLOOKUP(A78,'[1]Котировки РФ'!B:R,17,0)," ")</f>
        <v>Красэсб ао [МБ ФР: Т+ Акции и ДР]</v>
      </c>
      <c r="C78" s="13" t="str">
        <f>Таблица16[[#This Row],[Код]]</f>
        <v>KRSB</v>
      </c>
      <c r="D78" s="14">
        <v>2.83</v>
      </c>
      <c r="E78" s="3">
        <f>IFERROR(VLOOKUP(Таблица16[[#This Row],[Тикер]],'Акции РФ W'!A:B,2,0),"")</f>
        <v>5.31</v>
      </c>
      <c r="F78" s="3">
        <f>IFERROR(VLOOKUP(Таблица16[[#This Row],[Тикер]],'Акции РФ MN'!A:B,2,0),"")</f>
        <v>11.56</v>
      </c>
    </row>
    <row r="79" spans="1:6" x14ac:dyDescent="0.25">
      <c r="A79" s="7" t="s">
        <v>290</v>
      </c>
      <c r="B79" s="12" t="str">
        <f>IFERROR(VLOOKUP(A79,'[1]Котировки РФ'!B:R,17,0)," ")</f>
        <v>Красэсб ап [МБ ФР: Т+ Акции и ДР]</v>
      </c>
      <c r="C79" s="13" t="str">
        <f>Таблица16[[#This Row],[Код]]</f>
        <v>KRSBP</v>
      </c>
      <c r="D79" s="14">
        <v>4.46</v>
      </c>
      <c r="E79" s="3">
        <f>IFERROR(VLOOKUP(Таблица16[[#This Row],[Тикер]],'Акции РФ W'!A:B,2,0),"")</f>
        <v>5.38</v>
      </c>
      <c r="F79" s="3">
        <f>IFERROR(VLOOKUP(Таблица16[[#This Row],[Тикер]],'Акции РФ MN'!A:B,2,0),"")</f>
        <v>10.78</v>
      </c>
    </row>
    <row r="80" spans="1:6" x14ac:dyDescent="0.25">
      <c r="A80" s="7" t="s">
        <v>293</v>
      </c>
      <c r="B80" s="12" t="str">
        <f>IFERROR(VLOOKUP(A80,'[1]Котировки РФ'!B:R,17,0)," ")</f>
        <v>Кубанэнр [МБ ФР: Т+ Акции и ДР]</v>
      </c>
      <c r="C80" s="13" t="str">
        <f>Таблица16[[#This Row],[Код]]</f>
        <v>KUBE</v>
      </c>
      <c r="D80" s="14">
        <v>2.73</v>
      </c>
      <c r="E80" s="3">
        <f>IFERROR(VLOOKUP(Таблица16[[#This Row],[Тикер]],'Акции РФ W'!A:B,2,0),"")</f>
        <v>37.22</v>
      </c>
      <c r="F80" s="3">
        <f>IFERROR(VLOOKUP(Таблица16[[#This Row],[Тикер]],'Акции РФ MN'!A:B,2,0),"")</f>
        <v>84.8</v>
      </c>
    </row>
    <row r="81" spans="1:6" x14ac:dyDescent="0.25">
      <c r="A81" s="7" t="s">
        <v>296</v>
      </c>
      <c r="B81" s="12" t="str">
        <f>IFERROR(VLOOKUP(A81,'[1]Котировки РФ'!B:R,17,0)," ")</f>
        <v>КузбТК ао [МБ ФР: Т+ Акции и ДР]</v>
      </c>
      <c r="C81" s="13" t="str">
        <f>Таблица16[[#This Row],[Код]]</f>
        <v>KBTK</v>
      </c>
      <c r="D81" s="14">
        <v>2.92</v>
      </c>
      <c r="E81" s="3">
        <f>IFERROR(VLOOKUP(Таблица16[[#This Row],[Тикер]],'Акции РФ W'!A:B,2,0),"")</f>
        <v>8.19</v>
      </c>
      <c r="F81" s="3">
        <f>IFERROR(VLOOKUP(Таблица16[[#This Row],[Тикер]],'Акции РФ MN'!A:B,2,0),"")</f>
        <v>17.850000000000001</v>
      </c>
    </row>
    <row r="82" spans="1:6" x14ac:dyDescent="0.25">
      <c r="A82" s="7" t="s">
        <v>299</v>
      </c>
      <c r="B82" s="12" t="str">
        <f>IFERROR(VLOOKUP(A82,'[1]Котировки РФ'!B:R,17,0)," ")</f>
        <v>КузнецкийБ [МБ ФР: Т+ Акции и ДР]</v>
      </c>
      <c r="C82" s="13" t="str">
        <f>Таблица16[[#This Row],[Код]]</f>
        <v>KUZB</v>
      </c>
      <c r="D82" s="14">
        <v>3.48</v>
      </c>
      <c r="E82" s="3">
        <f>IFERROR(VLOOKUP(Таблица16[[#This Row],[Тикер]],'Акции РФ W'!A:B,2,0),"")</f>
        <v>22.52</v>
      </c>
      <c r="F82" s="3">
        <f>IFERROR(VLOOKUP(Таблица16[[#This Row],[Тикер]],'Акции РФ MN'!A:B,2,0),"")</f>
        <v>47.26</v>
      </c>
    </row>
    <row r="83" spans="1:6" x14ac:dyDescent="0.25">
      <c r="A83" s="7" t="s">
        <v>302</v>
      </c>
      <c r="B83" s="12" t="str">
        <f>IFERROR(VLOOKUP(A83,'[1]Котировки РФ'!B:R,17,0)," ")</f>
        <v>Куйбазот [МБ ФР: Т+ Акции и ДР]</v>
      </c>
      <c r="C83" s="13" t="str">
        <f>Таблица16[[#This Row],[Код]]</f>
        <v>KAZT</v>
      </c>
      <c r="D83" s="14">
        <v>5.28</v>
      </c>
      <c r="E83" s="3">
        <f>IFERROR(VLOOKUP(Таблица16[[#This Row],[Тикер]],'Акции РФ W'!A:B,2,0),"")</f>
        <v>4.66</v>
      </c>
      <c r="F83" s="3">
        <f>IFERROR(VLOOKUP(Таблица16[[#This Row],[Тикер]],'Акции РФ MN'!A:B,2,0),"")</f>
        <v>10.68</v>
      </c>
    </row>
    <row r="84" spans="1:6" x14ac:dyDescent="0.25">
      <c r="A84" s="7" t="s">
        <v>305</v>
      </c>
      <c r="B84" s="12" t="str">
        <f>IFERROR(VLOOKUP(A84,'[1]Котировки РФ'!B:R,17,0)," ")</f>
        <v>Куйбазот-п [МБ ФР: Т+ Акции и ДР]</v>
      </c>
      <c r="C84" s="13" t="str">
        <f>Таблица16[[#This Row],[Код]]</f>
        <v>KAZTP</v>
      </c>
      <c r="D84" s="14">
        <v>2.38</v>
      </c>
      <c r="E84" s="3">
        <f>IFERROR(VLOOKUP(Таблица16[[#This Row],[Тикер]],'Акции РФ W'!A:B,2,0),"")</f>
        <v>3.91</v>
      </c>
      <c r="F84" s="3">
        <f>IFERROR(VLOOKUP(Таблица16[[#This Row],[Тикер]],'Акции РФ MN'!A:B,2,0),"")</f>
        <v>8.2100000000000009</v>
      </c>
    </row>
    <row r="85" spans="1:6" x14ac:dyDescent="0.25">
      <c r="A85" s="7" t="s">
        <v>308</v>
      </c>
      <c r="B85" s="12" t="str">
        <f>IFERROR(VLOOKUP(A85,'[1]Котировки РФ'!B:R,17,0)," ")</f>
        <v>КурганГКао [МБ ФР: Т+ Акции и ДР]</v>
      </c>
      <c r="C85" s="13" t="str">
        <f>Таблица16[[#This Row],[Код]]</f>
        <v>KGKC</v>
      </c>
      <c r="D85" s="14">
        <v>3.6</v>
      </c>
      <c r="E85" s="3">
        <f>IFERROR(VLOOKUP(Таблица16[[#This Row],[Тикер]],'Акции РФ W'!A:B,2,0),"")</f>
        <v>12.61</v>
      </c>
      <c r="F85" s="3">
        <f>IFERROR(VLOOKUP(Таблица16[[#This Row],[Тикер]],'Акции РФ MN'!A:B,2,0),"")</f>
        <v>20.72</v>
      </c>
    </row>
    <row r="86" spans="1:6" x14ac:dyDescent="0.25">
      <c r="A86" s="7" t="s">
        <v>311</v>
      </c>
      <c r="B86" s="12" t="str">
        <f>IFERROR(VLOOKUP(A86,'[1]Котировки РФ'!B:R,17,0)," ")</f>
        <v>КурганГКап [МБ ФР: Т+ Акции и ДР]</v>
      </c>
      <c r="C86" s="13" t="str">
        <f>Таблица16[[#This Row],[Код]]</f>
        <v>KGKCP</v>
      </c>
      <c r="D86" s="14">
        <v>2.78</v>
      </c>
      <c r="E86" s="3">
        <f>IFERROR(VLOOKUP(Таблица16[[#This Row],[Тикер]],'Акции РФ W'!A:B,2,0),"")</f>
        <v>19.440000000000001</v>
      </c>
      <c r="F86" s="3">
        <f>IFERROR(VLOOKUP(Таблица16[[#This Row],[Тикер]],'Акции РФ MN'!A:B,2,0),"")</f>
        <v>37.04</v>
      </c>
    </row>
    <row r="87" spans="1:6" x14ac:dyDescent="0.25">
      <c r="A87" s="7" t="s">
        <v>314</v>
      </c>
      <c r="B87" s="12" t="str">
        <f>IFERROR(VLOOKUP(A87,'[1]Котировки РФ'!B:R,17,0)," ")</f>
        <v>ЛСР ао [МБ ФР: Т+ Акции и ДР]</v>
      </c>
      <c r="C87" s="13" t="str">
        <f>Таблица16[[#This Row],[Код]]</f>
        <v>LSRG</v>
      </c>
      <c r="D87" s="14">
        <v>2.4300000000000002</v>
      </c>
      <c r="E87" s="3">
        <f>IFERROR(VLOOKUP(Таблица16[[#This Row],[Тикер]],'Акции РФ W'!A:B,2,0),"")</f>
        <v>6.99</v>
      </c>
      <c r="F87" s="3">
        <f>IFERROR(VLOOKUP(Таблица16[[#This Row],[Тикер]],'Акции РФ MN'!A:B,2,0),"")</f>
        <v>15.71</v>
      </c>
    </row>
    <row r="88" spans="1:6" x14ac:dyDescent="0.25">
      <c r="A88" s="7" t="s">
        <v>317</v>
      </c>
      <c r="B88" s="12" t="str">
        <f>IFERROR(VLOOKUP(A88,'[1]Котировки РФ'!B:R,17,0)," ")</f>
        <v>ЛУКОЙЛ [МБ ФР: Т+ Акции и ДР]</v>
      </c>
      <c r="C88" s="13" t="str">
        <f>Таблица16[[#This Row],[Код]]</f>
        <v>LKOH</v>
      </c>
      <c r="D88" s="14">
        <v>2.6</v>
      </c>
      <c r="E88" s="3">
        <f>IFERROR(VLOOKUP(Таблица16[[#This Row],[Тикер]],'Акции РФ W'!A:B,2,0),"")</f>
        <v>2.78</v>
      </c>
      <c r="F88" s="3">
        <f>IFERROR(VLOOKUP(Таблица16[[#This Row],[Тикер]],'Акции РФ MN'!A:B,2,0),"")</f>
        <v>5.79</v>
      </c>
    </row>
    <row r="89" spans="1:6" x14ac:dyDescent="0.25">
      <c r="A89" s="7" t="s">
        <v>320</v>
      </c>
      <c r="B89" s="12" t="str">
        <f>IFERROR(VLOOKUP(A89,'[1]Котировки РФ'!B:R,17,0)," ")</f>
        <v>ЛЭСК ао [МБ ФР: Т+ Акции и ДР]</v>
      </c>
      <c r="C89" s="13" t="str">
        <f>Таблица16[[#This Row],[Код]]</f>
        <v>LPSB</v>
      </c>
      <c r="D89" s="14">
        <v>2.48</v>
      </c>
      <c r="E89" s="3">
        <f>IFERROR(VLOOKUP(Таблица16[[#This Row],[Тикер]],'Акции РФ W'!A:B,2,0),"")</f>
        <v>6.88</v>
      </c>
      <c r="F89" s="3">
        <f>IFERROR(VLOOKUP(Таблица16[[#This Row],[Тикер]],'Акции РФ MN'!A:B,2,0),"")</f>
        <v>15</v>
      </c>
    </row>
    <row r="90" spans="1:6" x14ac:dyDescent="0.25">
      <c r="A90" s="7" t="s">
        <v>323</v>
      </c>
      <c r="B90" s="12" t="str">
        <f>IFERROR(VLOOKUP(A90,'[1]Котировки РФ'!B:R,17,0)," ")</f>
        <v>Левенгук [МБ ФР: Т+ Акции и ДР]</v>
      </c>
      <c r="C90" s="13" t="str">
        <f>Таблица16[[#This Row],[Код]]</f>
        <v>LVHK</v>
      </c>
      <c r="D90" s="14">
        <v>6.35</v>
      </c>
      <c r="E90" s="3">
        <f>IFERROR(VLOOKUP(Таблица16[[#This Row],[Тикер]],'Акции РФ W'!A:B,2,0),"")</f>
        <v>10.65</v>
      </c>
      <c r="F90" s="3">
        <f>IFERROR(VLOOKUP(Таблица16[[#This Row],[Тикер]],'Акции РФ MN'!A:B,2,0),"")</f>
        <v>24.16</v>
      </c>
    </row>
    <row r="91" spans="1:6" x14ac:dyDescent="0.25">
      <c r="A91" s="7" t="s">
        <v>326</v>
      </c>
      <c r="B91" s="12" t="str">
        <f>IFERROR(VLOOKUP(A91,'[1]Котировки РФ'!B:R,17,0)," ")</f>
        <v>Лензол. ап [МБ ФР: Т+ Акции и ДР]</v>
      </c>
      <c r="C91" s="13" t="str">
        <f>Таблица16[[#This Row],[Код]]</f>
        <v>LNZLP</v>
      </c>
      <c r="D91" s="14">
        <v>3.63</v>
      </c>
      <c r="E91" s="3">
        <f>IFERROR(VLOOKUP(Таблица16[[#This Row],[Тикер]],'Акции РФ W'!A:B,2,0),"")</f>
        <v>4.8899999999999997</v>
      </c>
      <c r="F91" s="3">
        <f>IFERROR(VLOOKUP(Таблица16[[#This Row],[Тикер]],'Акции РФ MN'!A:B,2,0),"")</f>
        <v>10.4</v>
      </c>
    </row>
    <row r="92" spans="1:6" x14ac:dyDescent="0.25">
      <c r="A92" s="7" t="s">
        <v>329</v>
      </c>
      <c r="B92" s="12" t="str">
        <f>IFERROR(VLOOKUP(A92,'[1]Котировки РФ'!B:R,17,0)," ")</f>
        <v>Лензолото [МБ ФР: Т+ Акции и ДР]</v>
      </c>
      <c r="C92" s="13" t="str">
        <f>Таблица16[[#This Row],[Код]]</f>
        <v>LNZL</v>
      </c>
      <c r="D92" s="14">
        <v>1.4</v>
      </c>
      <c r="E92" s="3">
        <f>IFERROR(VLOOKUP(Таблица16[[#This Row],[Тикер]],'Акции РФ W'!A:B,2,0),"")</f>
        <v>2.44</v>
      </c>
      <c r="F92" s="3">
        <f>IFERROR(VLOOKUP(Таблица16[[#This Row],[Тикер]],'Акции РФ MN'!A:B,2,0),"")</f>
        <v>5.58</v>
      </c>
    </row>
    <row r="93" spans="1:6" x14ac:dyDescent="0.25">
      <c r="A93" s="7" t="s">
        <v>332</v>
      </c>
      <c r="B93" s="12" t="str">
        <f>IFERROR(VLOOKUP(A93,'[1]Котировки РФ'!B:R,17,0)," ")</f>
        <v>Лента др [МБ ФР: Т+ Акции и ДР]</v>
      </c>
      <c r="C93" s="13" t="str">
        <f>Таблица16[[#This Row],[Код]]</f>
        <v>LNTA</v>
      </c>
      <c r="D93" s="14">
        <v>2.62</v>
      </c>
      <c r="E93" s="3">
        <f>IFERROR(VLOOKUP(Таблица16[[#This Row],[Тикер]],'Акции РФ W'!A:B,2,0),"")</f>
        <v>11.96</v>
      </c>
      <c r="F93" s="3">
        <f>IFERROR(VLOOKUP(Таблица16[[#This Row],[Тикер]],'Акции РФ MN'!A:B,2,0),"")</f>
        <v>25.13</v>
      </c>
    </row>
    <row r="94" spans="1:6" x14ac:dyDescent="0.25">
      <c r="A94" s="7" t="s">
        <v>335</v>
      </c>
      <c r="B94" s="12" t="str">
        <f>IFERROR(VLOOKUP(A94,'[1]Котировки РФ'!B:R,17,0)," ")</f>
        <v>М.видео [МБ ФР: Т+ Акции и ДР]</v>
      </c>
      <c r="C94" s="13" t="str">
        <f>Таблица16[[#This Row],[Код]]</f>
        <v>MVID</v>
      </c>
      <c r="D94" s="14">
        <v>3.75</v>
      </c>
      <c r="E94" s="3">
        <f>IFERROR(VLOOKUP(Таблица16[[#This Row],[Тикер]],'Акции РФ W'!A:B,2,0),"")</f>
        <v>2.93</v>
      </c>
      <c r="F94" s="3">
        <f>IFERROR(VLOOKUP(Таблица16[[#This Row],[Тикер]],'Акции РФ MN'!A:B,2,0),"")</f>
        <v>6.62</v>
      </c>
    </row>
    <row r="95" spans="1:6" x14ac:dyDescent="0.25">
      <c r="A95" s="7" t="s">
        <v>338</v>
      </c>
      <c r="B95" s="12" t="str">
        <f>IFERROR(VLOOKUP(A95,'[1]Котировки РФ'!B:R,17,0)," ")</f>
        <v>МГТС-4ап [МБ ФР: Т+ Акции и ДР]</v>
      </c>
      <c r="C95" s="13" t="str">
        <f>Таблица16[[#This Row],[Код]]</f>
        <v>MGTSP</v>
      </c>
      <c r="D95" s="14">
        <v>1.25</v>
      </c>
      <c r="E95" s="3">
        <f>IFERROR(VLOOKUP(Таблица16[[#This Row],[Тикер]],'Акции РФ W'!A:B,2,0),"")</f>
        <v>3.13</v>
      </c>
      <c r="F95" s="3">
        <f>IFERROR(VLOOKUP(Таблица16[[#This Row],[Тикер]],'Акции РФ MN'!A:B,2,0),"")</f>
        <v>8.31</v>
      </c>
    </row>
    <row r="96" spans="1:6" x14ac:dyDescent="0.25">
      <c r="A96" s="7" t="s">
        <v>341</v>
      </c>
      <c r="B96" s="12" t="str">
        <f>IFERROR(VLOOKUP(A96,'[1]Котировки РФ'!B:R,17,0)," ")</f>
        <v>МГТС-5ао [МБ ФР: Т+ Акции и ДР]</v>
      </c>
      <c r="C96" s="13" t="str">
        <f>Таблица16[[#This Row],[Код]]</f>
        <v>MGTS</v>
      </c>
      <c r="D96" s="14">
        <v>2.52</v>
      </c>
      <c r="E96" s="3">
        <f>IFERROR(VLOOKUP(Таблица16[[#This Row],[Тикер]],'Акции РФ W'!A:B,2,0),"")</f>
        <v>2.97</v>
      </c>
      <c r="F96" s="3">
        <f>IFERROR(VLOOKUP(Таблица16[[#This Row],[Тикер]],'Акции РФ MN'!A:B,2,0),"")</f>
        <v>6.16</v>
      </c>
    </row>
    <row r="97" spans="1:6" x14ac:dyDescent="0.25">
      <c r="A97" s="7" t="s">
        <v>344</v>
      </c>
      <c r="B97" s="12" t="str">
        <f>IFERROR(VLOOKUP(A97,'[1]Котировки РФ'!B:R,17,0)," ")</f>
        <v>МКБ ао [МБ ФР: Т+ Акции и ДР]</v>
      </c>
      <c r="C97" s="13" t="str">
        <f>Таблица16[[#This Row],[Код]]</f>
        <v>CBOM</v>
      </c>
      <c r="D97" s="14">
        <v>2</v>
      </c>
      <c r="E97" s="3">
        <f>IFERROR(VLOOKUP(Таблица16[[#This Row],[Тикер]],'Акции РФ W'!A:B,2,0),"")</f>
        <v>2.56</v>
      </c>
      <c r="F97" s="3">
        <f>IFERROR(VLOOKUP(Таблица16[[#This Row],[Тикер]],'Акции РФ MN'!A:B,2,0),"")</f>
        <v>5.33</v>
      </c>
    </row>
    <row r="98" spans="1:6" x14ac:dyDescent="0.25">
      <c r="A98" s="7" t="s">
        <v>347</v>
      </c>
      <c r="B98" s="12" t="str">
        <f>IFERROR(VLOOKUP(A98,'[1]Котировки РФ'!B:R,17,0)," ")</f>
        <v>ММК [МБ ФР: Т+ Акции и ДР]</v>
      </c>
      <c r="C98" s="13" t="str">
        <f>Таблица16[[#This Row],[Код]]</f>
        <v>MAGN</v>
      </c>
      <c r="D98" s="14">
        <v>2.5299999999999998</v>
      </c>
      <c r="E98" s="3">
        <f>IFERROR(VLOOKUP(Таблица16[[#This Row],[Тикер]],'Акции РФ W'!A:B,2,0),"")</f>
        <v>4.74</v>
      </c>
      <c r="F98" s="3">
        <f>IFERROR(VLOOKUP(Таблица16[[#This Row],[Тикер]],'Акции РФ MN'!A:B,2,0),"")</f>
        <v>10.3</v>
      </c>
    </row>
    <row r="99" spans="1:6" x14ac:dyDescent="0.25">
      <c r="A99" s="7" t="s">
        <v>350</v>
      </c>
      <c r="B99" s="12" t="str">
        <f>IFERROR(VLOOKUP(A99,'[1]Котировки РФ'!B:R,17,0)," ")</f>
        <v>МРСК СЗ [МБ ФР: Т+ Акции и ДР]</v>
      </c>
      <c r="C99" s="13" t="str">
        <f>Таблица16[[#This Row],[Код]]</f>
        <v>MRKZ</v>
      </c>
      <c r="D99" s="14">
        <v>2.12</v>
      </c>
      <c r="E99" s="3">
        <f>IFERROR(VLOOKUP(Таблица16[[#This Row],[Тикер]],'Акции РФ W'!A:B,2,0),"")</f>
        <v>16.88</v>
      </c>
      <c r="F99" s="3">
        <f>IFERROR(VLOOKUP(Таблица16[[#This Row],[Тикер]],'Акции РФ MN'!A:B,2,0),"")</f>
        <v>35.47</v>
      </c>
    </row>
    <row r="100" spans="1:6" x14ac:dyDescent="0.25">
      <c r="A100" s="7" t="s">
        <v>353</v>
      </c>
      <c r="B100" s="12" t="str">
        <f>IFERROR(VLOOKUP(A100,'[1]Котировки РФ'!B:R,17,0)," ")</f>
        <v>МРСК Ур [МБ ФР: Т+ Акции и ДР]</v>
      </c>
      <c r="C100" s="13" t="str">
        <f>Таблица16[[#This Row],[Код]]</f>
        <v>MRKU</v>
      </c>
      <c r="D100" s="14">
        <v>2.19</v>
      </c>
      <c r="E100" s="3">
        <f>IFERROR(VLOOKUP(Таблица16[[#This Row],[Тикер]],'Акции РФ W'!A:B,2,0),"")</f>
        <v>14.31</v>
      </c>
      <c r="F100" s="3">
        <f>IFERROR(VLOOKUP(Таблица16[[#This Row],[Тикер]],'Акции РФ MN'!A:B,2,0),"")</f>
        <v>28.9</v>
      </c>
    </row>
    <row r="101" spans="1:6" x14ac:dyDescent="0.25">
      <c r="A101" s="7" t="s">
        <v>356</v>
      </c>
      <c r="B101" s="12" t="str">
        <f>IFERROR(VLOOKUP(A101,'[1]Котировки РФ'!B:R,17,0)," ")</f>
        <v>МРСК ЦП [МБ ФР: Т+ Акции и ДР]</v>
      </c>
      <c r="C101" s="13" t="str">
        <f>Таблица16[[#This Row],[Код]]</f>
        <v>MRKP</v>
      </c>
      <c r="D101" s="14">
        <v>2.19</v>
      </c>
      <c r="E101" s="3">
        <f>IFERROR(VLOOKUP(Таблица16[[#This Row],[Тикер]],'Акции РФ W'!A:B,2,0),"")</f>
        <v>8.58</v>
      </c>
      <c r="F101" s="3">
        <f>IFERROR(VLOOKUP(Таблица16[[#This Row],[Тикер]],'Акции РФ MN'!A:B,2,0),"")</f>
        <v>17.79</v>
      </c>
    </row>
    <row r="102" spans="1:6" x14ac:dyDescent="0.25">
      <c r="A102" s="7" t="s">
        <v>359</v>
      </c>
      <c r="B102" s="12" t="str">
        <f>IFERROR(VLOOKUP(A102,'[1]Котировки РФ'!B:R,17,0)," ")</f>
        <v>МРСК Центр [МБ ФР: Т+ Акции и ДР]</v>
      </c>
      <c r="C102" s="13" t="str">
        <f>Таблица16[[#This Row],[Код]]</f>
        <v>MRKC</v>
      </c>
      <c r="D102" s="14">
        <v>1.9</v>
      </c>
      <c r="E102" s="3">
        <f>IFERROR(VLOOKUP(Таблица16[[#This Row],[Тикер]],'Акции РФ W'!A:B,2,0),"")</f>
        <v>18.79</v>
      </c>
      <c r="F102" s="3">
        <f>IFERROR(VLOOKUP(Таблица16[[#This Row],[Тикер]],'Акции РФ MN'!A:B,2,0),"")</f>
        <v>39.549999999999997</v>
      </c>
    </row>
    <row r="103" spans="1:6" x14ac:dyDescent="0.25">
      <c r="A103" s="7" t="s">
        <v>362</v>
      </c>
      <c r="B103" s="12" t="str">
        <f>IFERROR(VLOOKUP(A103,'[1]Котировки РФ'!B:R,17,0)," ")</f>
        <v>МТС-ао [МБ ФР: Т+ Акции и ДР]</v>
      </c>
      <c r="C103" s="13" t="str">
        <f>Таблица16[[#This Row],[Код]]</f>
        <v>MTSS</v>
      </c>
      <c r="D103" s="14">
        <v>1.72</v>
      </c>
      <c r="E103" s="3">
        <f>IFERROR(VLOOKUP(Таблица16[[#This Row],[Тикер]],'Акции РФ W'!A:B,2,0),"")</f>
        <v>4.3600000000000003</v>
      </c>
      <c r="F103" s="3">
        <f>IFERROR(VLOOKUP(Таблица16[[#This Row],[Тикер]],'Акции РФ MN'!A:B,2,0),"")</f>
        <v>9.15</v>
      </c>
    </row>
    <row r="104" spans="1:6" x14ac:dyDescent="0.25">
      <c r="A104" s="7" t="s">
        <v>365</v>
      </c>
      <c r="B104" s="12" t="str">
        <f>IFERROR(VLOOKUP(A104,'[1]Котировки РФ'!B:R,17,0)," ")</f>
        <v>МагадЭн ао [МБ ФР: Т+ Акции и ДР]</v>
      </c>
      <c r="C104" s="13" t="str">
        <f>Таблица16[[#This Row],[Код]]</f>
        <v>MAGE</v>
      </c>
      <c r="D104" s="14">
        <v>5.54</v>
      </c>
      <c r="E104" s="3">
        <f>IFERROR(VLOOKUP(Таблица16[[#This Row],[Тикер]],'Акции РФ W'!A:B,2,0),"")</f>
        <v>7.8</v>
      </c>
      <c r="F104" s="3">
        <f>IFERROR(VLOOKUP(Таблица16[[#This Row],[Тикер]],'Акции РФ MN'!A:B,2,0),"")</f>
        <v>15.25</v>
      </c>
    </row>
    <row r="105" spans="1:6" x14ac:dyDescent="0.25">
      <c r="A105" s="7" t="s">
        <v>368</v>
      </c>
      <c r="B105" s="12" t="str">
        <f>IFERROR(VLOOKUP(A105,'[1]Котировки РФ'!B:R,17,0)," ")</f>
        <v>МагадЭн ап [МБ ФР: Т+ Акции и ДР]</v>
      </c>
      <c r="C105" s="13" t="str">
        <f>Таблица16[[#This Row],[Код]]</f>
        <v>MAGEP</v>
      </c>
      <c r="D105" s="14">
        <v>5.86</v>
      </c>
      <c r="E105" s="3">
        <f>IFERROR(VLOOKUP(Таблица16[[#This Row],[Тикер]],'Акции РФ W'!A:B,2,0),"")</f>
        <v>6.19</v>
      </c>
      <c r="F105" s="3">
        <f>IFERROR(VLOOKUP(Таблица16[[#This Row],[Тикер]],'Акции РФ MN'!A:B,2,0),"")</f>
        <v>12.71</v>
      </c>
    </row>
    <row r="106" spans="1:6" x14ac:dyDescent="0.25">
      <c r="A106" s="7" t="s">
        <v>371</v>
      </c>
      <c r="B106" s="12" t="str">
        <f>IFERROR(VLOOKUP(A106,'[1]Котировки РФ'!B:R,17,0)," ")</f>
        <v>Магнит ао [МБ ФР: Т+ Акции и ДР]</v>
      </c>
      <c r="C106" s="13" t="str">
        <f>Таблица16[[#This Row],[Код]]</f>
        <v>MGNT</v>
      </c>
      <c r="D106" s="14">
        <v>2.78</v>
      </c>
      <c r="E106" s="3">
        <f>IFERROR(VLOOKUP(Таблица16[[#This Row],[Тикер]],'Акции РФ W'!A:B,2,0),"")</f>
        <v>7.29</v>
      </c>
      <c r="F106" s="3">
        <f>IFERROR(VLOOKUP(Таблица16[[#This Row],[Тикер]],'Акции РФ MN'!A:B,2,0),"")</f>
        <v>15.36</v>
      </c>
    </row>
    <row r="107" spans="1:6" x14ac:dyDescent="0.25">
      <c r="A107" s="7" t="s">
        <v>377</v>
      </c>
      <c r="B107" s="12" t="str">
        <f>IFERROR(VLOOKUP(A107,'[1]Котировки РФ'!B:R,17,0)," ")</f>
        <v>Мегион-ао [МБ ФР: Т+ Акции и ДР]</v>
      </c>
      <c r="C107" s="13" t="str">
        <f>Таблица16[[#This Row],[Код]]</f>
        <v>MFGS</v>
      </c>
      <c r="D107" s="14">
        <v>3.38</v>
      </c>
      <c r="E107" s="3">
        <f>IFERROR(VLOOKUP(Таблица16[[#This Row],[Тикер]],'Акции РФ W'!A:B,2,0),"")</f>
        <v>16.559999999999999</v>
      </c>
      <c r="F107" s="3">
        <f>IFERROR(VLOOKUP(Таблица16[[#This Row],[Тикер]],'Акции РФ MN'!A:B,2,0),"")</f>
        <v>35.119999999999997</v>
      </c>
    </row>
    <row r="108" spans="1:6" x14ac:dyDescent="0.25">
      <c r="A108" s="7" t="s">
        <v>380</v>
      </c>
      <c r="B108" s="12" t="str">
        <f>IFERROR(VLOOKUP(A108,'[1]Котировки РФ'!B:R,17,0)," ")</f>
        <v>Мегион-ап [МБ ФР: Т+ Акции и ДР]</v>
      </c>
      <c r="C108" s="13" t="str">
        <f>Таблица16[[#This Row],[Код]]</f>
        <v>MFGSP</v>
      </c>
      <c r="D108" s="14">
        <v>1.1299999999999999</v>
      </c>
      <c r="E108" s="3" t="str">
        <f>IFERROR(VLOOKUP(Таблица16[[#This Row],[Тикер]],'Акции РФ W'!A:B,2,0),"")</f>
        <v/>
      </c>
      <c r="F108" s="3" t="str">
        <f>IFERROR(VLOOKUP(Таблица16[[#This Row],[Тикер]],'Акции РФ MN'!A:B,2,0),"")</f>
        <v/>
      </c>
    </row>
    <row r="109" spans="1:6" x14ac:dyDescent="0.25">
      <c r="A109" s="7" t="s">
        <v>383</v>
      </c>
      <c r="B109" s="12" t="str">
        <f>IFERROR(VLOOKUP(A109,'[1]Котировки РФ'!B:R,17,0)," ")</f>
        <v>Мечел ао [МБ ФР: Т+ Акции и ДР]</v>
      </c>
      <c r="C109" s="13" t="str">
        <f>Таблица16[[#This Row],[Код]]</f>
        <v>MTLR</v>
      </c>
      <c r="D109" s="14">
        <v>2.27</v>
      </c>
      <c r="E109" s="3">
        <f>IFERROR(VLOOKUP(Таблица16[[#This Row],[Тикер]],'Акции РФ W'!A:B,2,0),"")</f>
        <v>36.07</v>
      </c>
      <c r="F109" s="3">
        <f>IFERROR(VLOOKUP(Таблица16[[#This Row],[Тикер]],'Акции РФ MN'!A:B,2,0),"")</f>
        <v>79.22</v>
      </c>
    </row>
    <row r="110" spans="1:6" x14ac:dyDescent="0.25">
      <c r="A110" s="7" t="s">
        <v>386</v>
      </c>
      <c r="B110" s="12" t="str">
        <f>IFERROR(VLOOKUP(A110,'[1]Котировки РФ'!B:R,17,0)," ")</f>
        <v>Мечел ап [МБ ФР: Т+ Акции и ДР]</v>
      </c>
      <c r="C110" s="13" t="str">
        <f>Таблица16[[#This Row],[Код]]</f>
        <v>MTLRP</v>
      </c>
      <c r="D110" s="14">
        <v>3.17</v>
      </c>
      <c r="E110" s="3">
        <f>IFERROR(VLOOKUP(Таблица16[[#This Row],[Тикер]],'Акции РФ W'!A:B,2,0),"")</f>
        <v>14.6</v>
      </c>
      <c r="F110" s="3">
        <f>IFERROR(VLOOKUP(Таблица16[[#This Row],[Тикер]],'Акции РФ MN'!A:B,2,0),"")</f>
        <v>34.450000000000003</v>
      </c>
    </row>
    <row r="111" spans="1:6" x14ac:dyDescent="0.25">
      <c r="A111" s="7" t="s">
        <v>389</v>
      </c>
      <c r="B111" s="12" t="str">
        <f>IFERROR(VLOOKUP(A111,'[1]Котировки РФ'!B:R,17,0)," ")</f>
        <v>МордЭнСб [МБ ФР: Т+ Акции и ДР]</v>
      </c>
      <c r="C111" s="13" t="str">
        <f>Таблица16[[#This Row],[Код]]</f>
        <v>MRSB</v>
      </c>
      <c r="D111" s="14">
        <v>4.12</v>
      </c>
      <c r="E111" s="3">
        <f>IFERROR(VLOOKUP(Таблица16[[#This Row],[Тикер]],'Акции РФ W'!A:B,2,0),"")</f>
        <v>14.52</v>
      </c>
      <c r="F111" s="3">
        <f>IFERROR(VLOOKUP(Таблица16[[#This Row],[Тикер]],'Акции РФ MN'!A:B,2,0),"")</f>
        <v>37.590000000000003</v>
      </c>
    </row>
    <row r="112" spans="1:6" x14ac:dyDescent="0.25">
      <c r="A112" s="7" t="s">
        <v>395</v>
      </c>
      <c r="B112" s="12" t="str">
        <f>IFERROR(VLOOKUP(A112,'[1]Котировки РФ'!B:R,17,0)," ")</f>
        <v>МосБиржа [МБ ФР: Т+ Акции и ДР]</v>
      </c>
      <c r="C112" s="13" t="str">
        <f>Таблица16[[#This Row],[Код]]</f>
        <v>MOEX</v>
      </c>
      <c r="D112" s="14">
        <v>2.75</v>
      </c>
      <c r="E112" s="3">
        <f>IFERROR(VLOOKUP(Таблица16[[#This Row],[Тикер]],'Акции РФ W'!A:B,2,0),"")</f>
        <v>3.72</v>
      </c>
      <c r="F112" s="3">
        <f>IFERROR(VLOOKUP(Таблица16[[#This Row],[Тикер]],'Акции РФ MN'!A:B,2,0),"")</f>
        <v>7.78</v>
      </c>
    </row>
    <row r="113" spans="1:6" x14ac:dyDescent="0.25">
      <c r="A113" s="7" t="s">
        <v>404</v>
      </c>
      <c r="B113" s="12" t="str">
        <f>IFERROR(VLOOKUP(A113,'[1]Котировки РФ'!B:R,17,0)," ")</f>
        <v>НКНХ ао [МБ ФР: Т+ Акции и ДР]</v>
      </c>
      <c r="C113" s="13" t="str">
        <f>Таблица16[[#This Row],[Код]]</f>
        <v>NKNC</v>
      </c>
      <c r="D113" s="14">
        <v>1.48</v>
      </c>
      <c r="E113" s="3">
        <f>IFERROR(VLOOKUP(Таблица16[[#This Row],[Тикер]],'Акции РФ W'!A:B,2,0),"")</f>
        <v>3.45</v>
      </c>
      <c r="F113" s="3">
        <f>IFERROR(VLOOKUP(Таблица16[[#This Row],[Тикер]],'Акции РФ MN'!A:B,2,0),"")</f>
        <v>7.59</v>
      </c>
    </row>
    <row r="114" spans="1:6" x14ac:dyDescent="0.25">
      <c r="A114" s="7" t="s">
        <v>407</v>
      </c>
      <c r="B114" s="12" t="str">
        <f>IFERROR(VLOOKUP(A114,'[1]Котировки РФ'!B:R,17,0)," ")</f>
        <v>НКНХ ап [МБ ФР: Т+ Акции и ДР]</v>
      </c>
      <c r="C114" s="13" t="str">
        <f>Таблица16[[#This Row],[Код]]</f>
        <v>NKNCP</v>
      </c>
      <c r="D114" s="14">
        <v>1.51</v>
      </c>
      <c r="E114" s="3">
        <f>IFERROR(VLOOKUP(Таблица16[[#This Row],[Тикер]],'Акции РФ W'!A:B,2,0),"")</f>
        <v>2.27</v>
      </c>
      <c r="F114" s="3">
        <f>IFERROR(VLOOKUP(Таблица16[[#This Row],[Тикер]],'Акции РФ MN'!A:B,2,0),"")</f>
        <v>5.23</v>
      </c>
    </row>
    <row r="115" spans="1:6" x14ac:dyDescent="0.25">
      <c r="A115" s="7" t="s">
        <v>410</v>
      </c>
      <c r="B115" s="12" t="str">
        <f>IFERROR(VLOOKUP(A115,'[1]Котировки РФ'!B:R,17,0)," ")</f>
        <v>НКХП ао [МБ ФР: Т+ Акции и ДР]</v>
      </c>
      <c r="C115" s="13" t="str">
        <f>Таблица16[[#This Row],[Код]]</f>
        <v>NKHP</v>
      </c>
      <c r="D115" s="14">
        <v>3.98</v>
      </c>
      <c r="E115" s="3">
        <f>IFERROR(VLOOKUP(Таблица16[[#This Row],[Тикер]],'Акции РФ W'!A:B,2,0),"")</f>
        <v>6.45</v>
      </c>
      <c r="F115" s="3">
        <f>IFERROR(VLOOKUP(Таблица16[[#This Row],[Тикер]],'Акции РФ MN'!A:B,2,0),"")</f>
        <v>14.8</v>
      </c>
    </row>
    <row r="116" spans="1:6" x14ac:dyDescent="0.25">
      <c r="A116" s="7" t="s">
        <v>413</v>
      </c>
      <c r="B116" s="12" t="str">
        <f>IFERROR(VLOOKUP(A116,'[1]Котировки РФ'!B:R,17,0)," ")</f>
        <v>НЛМК ао [МБ ФР: Т+ Акции и ДР]</v>
      </c>
      <c r="C116" s="13" t="str">
        <f>Таблица16[[#This Row],[Код]]</f>
        <v>NLMK</v>
      </c>
      <c r="D116" s="14">
        <v>2.0499999999999998</v>
      </c>
      <c r="E116" s="3">
        <f>IFERROR(VLOOKUP(Таблица16[[#This Row],[Тикер]],'Акции РФ W'!A:B,2,0),"")</f>
        <v>4.12</v>
      </c>
      <c r="F116" s="3">
        <f>IFERROR(VLOOKUP(Таблица16[[#This Row],[Тикер]],'Акции РФ MN'!A:B,2,0),"")</f>
        <v>8.68</v>
      </c>
    </row>
    <row r="117" spans="1:6" x14ac:dyDescent="0.25">
      <c r="A117" s="7" t="s">
        <v>416</v>
      </c>
      <c r="B117" s="12" t="str">
        <f>IFERROR(VLOOKUP(A117,'[1]Котировки РФ'!B:R,17,0)," ")</f>
        <v>НМТП ао [МБ ФР: Т+ Акции и ДР]</v>
      </c>
      <c r="C117" s="13" t="str">
        <f>Таблица16[[#This Row],[Код]]</f>
        <v>NMTP</v>
      </c>
      <c r="D117" s="14">
        <v>1.81</v>
      </c>
      <c r="E117" s="3">
        <f>IFERROR(VLOOKUP(Таблица16[[#This Row],[Тикер]],'Акции РФ W'!A:B,2,0),"")</f>
        <v>4.41</v>
      </c>
      <c r="F117" s="3">
        <f>IFERROR(VLOOKUP(Таблица16[[#This Row],[Тикер]],'Акции РФ MN'!A:B,2,0),"")</f>
        <v>9.35</v>
      </c>
    </row>
    <row r="118" spans="1:6" x14ac:dyDescent="0.25">
      <c r="A118" s="7" t="s">
        <v>419</v>
      </c>
      <c r="B118" s="12" t="str">
        <f>IFERROR(VLOOKUP(A118,'[1]Котировки РФ'!B:R,17,0)," ")</f>
        <v>НаукаСвяз [МБ ФР: Т+ Акции и ДР]</v>
      </c>
      <c r="C118" s="13" t="str">
        <f>Таблица16[[#This Row],[Код]]</f>
        <v>NSVZ</v>
      </c>
      <c r="D118" s="14">
        <v>5.71</v>
      </c>
      <c r="E118" s="3">
        <f>IFERROR(VLOOKUP(Таблица16[[#This Row],[Тикер]],'Акции РФ W'!A:B,2,0),"")</f>
        <v>23.23</v>
      </c>
      <c r="F118" s="3">
        <f>IFERROR(VLOOKUP(Таблица16[[#This Row],[Тикер]],'Акции РФ MN'!A:B,2,0),"")</f>
        <v>53</v>
      </c>
    </row>
    <row r="119" spans="1:6" x14ac:dyDescent="0.25">
      <c r="A119" s="7" t="s">
        <v>422</v>
      </c>
      <c r="B119" s="12" t="str">
        <f>IFERROR(VLOOKUP(A119,'[1]Котировки РФ'!B:R,17,0)," ")</f>
        <v>Нефтекамск [МБ ФР: Т+ Акции и ДР]</v>
      </c>
      <c r="C119" s="13" t="str">
        <f>Таблица16[[#This Row],[Код]]</f>
        <v>NFAZ</v>
      </c>
      <c r="D119" s="14">
        <v>6.12</v>
      </c>
      <c r="E119" s="3">
        <f>IFERROR(VLOOKUP(Таблица16[[#This Row],[Тикер]],'Акции РФ W'!A:B,2,0),"")</f>
        <v>6.6</v>
      </c>
      <c r="F119" s="3">
        <f>IFERROR(VLOOKUP(Таблица16[[#This Row],[Тикер]],'Акции РФ MN'!A:B,2,0),"")</f>
        <v>15.32</v>
      </c>
    </row>
    <row r="120" spans="1:6" x14ac:dyDescent="0.25">
      <c r="A120" s="7" t="s">
        <v>425</v>
      </c>
      <c r="B120" s="12" t="str">
        <f>IFERROR(VLOOKUP(A120,'[1]Котировки РФ'!B:R,17,0)," ")</f>
        <v>Нижкамшина [МБ ФР: Т+ Акции и ДР]</v>
      </c>
      <c r="C120" s="13" t="str">
        <f>Таблица16[[#This Row],[Код]]</f>
        <v>NKSH</v>
      </c>
      <c r="D120" s="14">
        <v>2.89</v>
      </c>
      <c r="E120" s="3">
        <f>IFERROR(VLOOKUP(Таблица16[[#This Row],[Тикер]],'Акции РФ W'!A:B,2,0),"")</f>
        <v>7.88</v>
      </c>
      <c r="F120" s="3">
        <f>IFERROR(VLOOKUP(Таблица16[[#This Row],[Тикер]],'Акции РФ MN'!A:B,2,0),"")</f>
        <v>17.350000000000001</v>
      </c>
    </row>
    <row r="121" spans="1:6" x14ac:dyDescent="0.25">
      <c r="A121" s="7" t="s">
        <v>428</v>
      </c>
      <c r="B121" s="12" t="str">
        <f>IFERROR(VLOOKUP(A121,'[1]Котировки РФ'!B:R,17,0)," ")</f>
        <v>Новатэк ао [МБ ФР: Т+ Акции и ДР]</v>
      </c>
      <c r="C121" s="13" t="str">
        <f>Таблица16[[#This Row],[Код]]</f>
        <v>NVTK</v>
      </c>
      <c r="D121" s="14">
        <v>2.5</v>
      </c>
      <c r="E121" s="3">
        <f>IFERROR(VLOOKUP(Таблица16[[#This Row],[Тикер]],'Акции РФ W'!A:B,2,0),"")</f>
        <v>3.02</v>
      </c>
      <c r="F121" s="3">
        <f>IFERROR(VLOOKUP(Таблица16[[#This Row],[Тикер]],'Акции РФ MN'!A:B,2,0),"")</f>
        <v>6.1</v>
      </c>
    </row>
    <row r="122" spans="1:6" x14ac:dyDescent="0.25">
      <c r="A122" s="7" t="s">
        <v>431</v>
      </c>
      <c r="B122" s="12" t="str">
        <f>IFERROR(VLOOKUP(A122,'[1]Котировки РФ'!B:R,17,0)," ")</f>
        <v>ОВК ао [МБ ФР: Т+ Акции и ДР]</v>
      </c>
      <c r="C122" s="13" t="str">
        <f>Таблица16[[#This Row],[Код]]</f>
        <v>UWGN</v>
      </c>
      <c r="D122" s="14">
        <v>2.94</v>
      </c>
      <c r="E122" s="3">
        <f>IFERROR(VLOOKUP(Таблица16[[#This Row],[Тикер]],'Акции РФ W'!A:B,2,0),"")</f>
        <v>13.44</v>
      </c>
      <c r="F122" s="3">
        <f>IFERROR(VLOOKUP(Таблица16[[#This Row],[Тикер]],'Акции РФ MN'!A:B,2,0),"")</f>
        <v>30.06</v>
      </c>
    </row>
    <row r="123" spans="1:6" x14ac:dyDescent="0.25">
      <c r="A123" s="7" t="s">
        <v>434</v>
      </c>
      <c r="B123" s="12" t="str">
        <f>IFERROR(VLOOKUP(A123,'[1]Котировки РФ'!B:R,17,0)," ")</f>
        <v>ОГК-2 ао [МБ ФР: Т+ Акции и ДР]</v>
      </c>
      <c r="C123" s="13" t="str">
        <f>Таблица16[[#This Row],[Код]]</f>
        <v>OGKB</v>
      </c>
      <c r="D123" s="14">
        <v>2.2999999999999998</v>
      </c>
      <c r="E123" s="3">
        <f>IFERROR(VLOOKUP(Таблица16[[#This Row],[Тикер]],'Акции РФ W'!A:B,2,0),"")</f>
        <v>9.9700000000000006</v>
      </c>
      <c r="F123" s="3">
        <f>IFERROR(VLOOKUP(Таблица16[[#This Row],[Тикер]],'Акции РФ MN'!A:B,2,0),"")</f>
        <v>21.7</v>
      </c>
    </row>
    <row r="124" spans="1:6" x14ac:dyDescent="0.25">
      <c r="A124" s="7" t="s">
        <v>437</v>
      </c>
      <c r="B124" s="12" t="str">
        <f>IFERROR(VLOOKUP(A124,'[1]Котировки РФ'!B:R,17,0)," ")</f>
        <v>ОКС ао [МБ ФР: Т+ Акции и ДР]</v>
      </c>
      <c r="C124" s="13" t="str">
        <f>Таблица16[[#This Row],[Код]]</f>
        <v>UCSS</v>
      </c>
      <c r="D124" s="14">
        <v>2.0499999999999998</v>
      </c>
      <c r="E124" s="3">
        <f>IFERROR(VLOOKUP(Таблица16[[#This Row],[Тикер]],'Акции РФ W'!A:B,2,0),"")</f>
        <v>39.04</v>
      </c>
      <c r="F124" s="3">
        <f>IFERROR(VLOOKUP(Таблица16[[#This Row],[Тикер]],'Акции РФ MN'!A:B,2,0),"")</f>
        <v>132.19</v>
      </c>
    </row>
    <row r="125" spans="1:6" x14ac:dyDescent="0.25">
      <c r="A125" s="7" t="s">
        <v>440</v>
      </c>
      <c r="B125" s="12" t="str">
        <f>IFERROR(VLOOKUP(A125,'[1]Котировки РФ'!B:R,17,0)," ")</f>
        <v>ОМЗ-ап [МБ ФР: Т+ Акции и ДР]</v>
      </c>
      <c r="C125" s="13" t="str">
        <f>Таблица16[[#This Row],[Код]]</f>
        <v>OMZZP</v>
      </c>
      <c r="D125" s="14">
        <v>2.64</v>
      </c>
      <c r="E125" s="3">
        <f>IFERROR(VLOOKUP(Таблица16[[#This Row],[Тикер]],'Акции РФ W'!A:B,2,0),"")</f>
        <v>9.1199999999999992</v>
      </c>
      <c r="F125" s="3">
        <f>IFERROR(VLOOKUP(Таблица16[[#This Row],[Тикер]],'Акции РФ MN'!A:B,2,0),"")</f>
        <v>18.23</v>
      </c>
    </row>
    <row r="126" spans="1:6" x14ac:dyDescent="0.25">
      <c r="A126" s="7" t="s">
        <v>443</v>
      </c>
      <c r="B126" s="12" t="str">
        <f>IFERROR(VLOOKUP(A126,'[1]Котировки РФ'!B:R,17,0)," ")</f>
        <v>ОР ао [МБ ФР: Т+ Акции и ДР]</v>
      </c>
      <c r="C126" s="13" t="str">
        <f>Таблица16[[#This Row],[Код]]</f>
        <v>OBUV</v>
      </c>
      <c r="D126" s="14">
        <v>2.85</v>
      </c>
      <c r="E126" s="3">
        <f>IFERROR(VLOOKUP(Таблица16[[#This Row],[Тикер]],'Акции РФ W'!A:B,2,0),"")</f>
        <v>18.48</v>
      </c>
      <c r="F126" s="3">
        <f>IFERROR(VLOOKUP(Таблица16[[#This Row],[Тикер]],'Акции РФ MN'!A:B,2,0),"")</f>
        <v>46.36</v>
      </c>
    </row>
    <row r="127" spans="1:6" x14ac:dyDescent="0.25">
      <c r="A127" s="7" t="s">
        <v>446</v>
      </c>
      <c r="B127" s="12" t="str">
        <f>IFERROR(VLOOKUP(A127,'[1]Котировки РФ'!B:R,17,0)," ")</f>
        <v>ОргСинт ао [МБ ФР: Т+ Акции и ДР]</v>
      </c>
      <c r="C127" s="13" t="str">
        <f>Таблица16[[#This Row],[Код]]</f>
        <v>KZOS</v>
      </c>
      <c r="D127" s="14">
        <v>1.1000000000000001</v>
      </c>
      <c r="E127" s="3">
        <f>IFERROR(VLOOKUP(Таблица16[[#This Row],[Тикер]],'Акции РФ W'!A:B,2,0),"")</f>
        <v>3.42</v>
      </c>
      <c r="F127" s="3">
        <f>IFERROR(VLOOKUP(Таблица16[[#This Row],[Тикер]],'Акции РФ MN'!A:B,2,0),"")</f>
        <v>7.2</v>
      </c>
    </row>
    <row r="128" spans="1:6" x14ac:dyDescent="0.25">
      <c r="A128" s="7" t="s">
        <v>449</v>
      </c>
      <c r="B128" s="12" t="str">
        <f>IFERROR(VLOOKUP(A128,'[1]Котировки РФ'!B:R,17,0)," ")</f>
        <v>ОргСинт ап [МБ ФР: Т+ Акции и ДР]</v>
      </c>
      <c r="C128" s="13" t="str">
        <f>Таблица16[[#This Row],[Код]]</f>
        <v>KZOSP</v>
      </c>
      <c r="D128" s="14">
        <v>2.84</v>
      </c>
      <c r="E128" s="3">
        <f>IFERROR(VLOOKUP(Таблица16[[#This Row],[Тикер]],'Акции РФ W'!A:B,2,0),"")</f>
        <v>5.5</v>
      </c>
      <c r="F128" s="3">
        <f>IFERROR(VLOOKUP(Таблица16[[#This Row],[Тикер]],'Акции РФ MN'!A:B,2,0),"")</f>
        <v>11.38</v>
      </c>
    </row>
    <row r="129" spans="1:6" x14ac:dyDescent="0.25">
      <c r="A129" s="7" t="s">
        <v>452</v>
      </c>
      <c r="B129" s="12" t="str">
        <f>IFERROR(VLOOKUP(A129,'[1]Котировки РФ'!B:R,17,0)," ")</f>
        <v>ПИК ао [МБ ФР: Т+ Акции и ДР]</v>
      </c>
      <c r="C129" s="13" t="str">
        <f>Таблица16[[#This Row],[Код]]</f>
        <v>PIKK</v>
      </c>
      <c r="D129" s="14">
        <v>2.0099999999999998</v>
      </c>
      <c r="E129" s="3">
        <f>IFERROR(VLOOKUP(Таблица16[[#This Row],[Тикер]],'Акции РФ W'!A:B,2,0),"")</f>
        <v>3.25</v>
      </c>
      <c r="F129" s="3">
        <f>IFERROR(VLOOKUP(Таблица16[[#This Row],[Тикер]],'Акции РФ MN'!A:B,2,0),"")</f>
        <v>6.98</v>
      </c>
    </row>
    <row r="130" spans="1:6" x14ac:dyDescent="0.25">
      <c r="A130" s="7" t="s">
        <v>458</v>
      </c>
      <c r="B130" s="12" t="str">
        <f>IFERROR(VLOOKUP(A130,'[1]Котировки РФ'!B:R,17,0)," ")</f>
        <v>ПавлАвт ао [МБ ФР: Т+ Акции и ДР]</v>
      </c>
      <c r="C130" s="13" t="str">
        <f>Таблица16[[#This Row],[Код]]</f>
        <v>PAZA</v>
      </c>
      <c r="D130" s="14">
        <v>3.75</v>
      </c>
      <c r="E130" s="3">
        <f>IFERROR(VLOOKUP(Таблица16[[#This Row],[Тикер]],'Акции РФ W'!A:B,2,0),"")</f>
        <v>4.7699999999999996</v>
      </c>
      <c r="F130" s="3">
        <f>IFERROR(VLOOKUP(Таблица16[[#This Row],[Тикер]],'Акции РФ MN'!A:B,2,0),"")</f>
        <v>8.66</v>
      </c>
    </row>
    <row r="131" spans="1:6" x14ac:dyDescent="0.25">
      <c r="A131" s="7" t="s">
        <v>461</v>
      </c>
      <c r="B131" s="12" t="str">
        <f>IFERROR(VLOOKUP(A131,'[1]Котировки РФ'!B:R,17,0)," ")</f>
        <v>ПермьЭнС-п [МБ ФР: Т+ Акции и ДР]</v>
      </c>
      <c r="C131" s="13" t="str">
        <f>Таблица16[[#This Row],[Код]]</f>
        <v>PMSBP</v>
      </c>
      <c r="D131" s="14">
        <v>1.37</v>
      </c>
      <c r="E131" s="3">
        <f>IFERROR(VLOOKUP(Таблица16[[#This Row],[Тикер]],'Акции РФ W'!A:B,2,0),"")</f>
        <v>3.81</v>
      </c>
      <c r="F131" s="3">
        <f>IFERROR(VLOOKUP(Таблица16[[#This Row],[Тикер]],'Акции РФ MN'!A:B,2,0),"")</f>
        <v>8.3800000000000008</v>
      </c>
    </row>
    <row r="132" spans="1:6" x14ac:dyDescent="0.25">
      <c r="A132" s="7" t="s">
        <v>464</v>
      </c>
      <c r="B132" s="12" t="str">
        <f>IFERROR(VLOOKUP(A132,'[1]Котировки РФ'!B:R,17,0)," ")</f>
        <v>ПермьЭнСб [МБ ФР: Т+ Акции и ДР]</v>
      </c>
      <c r="C132" s="13" t="str">
        <f>Таблица16[[#This Row],[Код]]</f>
        <v>PMSB</v>
      </c>
      <c r="D132" s="14">
        <v>2.4700000000000002</v>
      </c>
      <c r="E132" s="3">
        <f>IFERROR(VLOOKUP(Таблица16[[#This Row],[Тикер]],'Акции РФ W'!A:B,2,0),"")</f>
        <v>4.33</v>
      </c>
      <c r="F132" s="3">
        <f>IFERROR(VLOOKUP(Таблица16[[#This Row],[Тикер]],'Акции РФ MN'!A:B,2,0),"")</f>
        <v>9.39</v>
      </c>
    </row>
    <row r="133" spans="1:6" x14ac:dyDescent="0.25">
      <c r="A133" s="7" t="s">
        <v>467</v>
      </c>
      <c r="B133" s="12" t="str">
        <f>IFERROR(VLOOKUP(A133,'[1]Котировки РФ'!B:R,17,0)," ")</f>
        <v>Полюс [МБ ФР: Т+ Акции и ДР]</v>
      </c>
      <c r="C133" s="13" t="str">
        <f>Таблица16[[#This Row],[Код]]</f>
        <v>PLZL</v>
      </c>
      <c r="D133" s="14">
        <v>3.48</v>
      </c>
      <c r="E133" s="3">
        <f>IFERROR(VLOOKUP(Таблица16[[#This Row],[Тикер]],'Акции РФ W'!A:B,2,0),"")</f>
        <v>1.26</v>
      </c>
      <c r="F133" s="3">
        <f>IFERROR(VLOOKUP(Таблица16[[#This Row],[Тикер]],'Акции РФ MN'!A:B,2,0),"")</f>
        <v>2.76</v>
      </c>
    </row>
    <row r="134" spans="1:6" x14ac:dyDescent="0.25">
      <c r="A134" s="7" t="s">
        <v>470</v>
      </c>
      <c r="B134" s="12" t="str">
        <f>IFERROR(VLOOKUP(A134,'[1]Котировки РФ'!B:R,17,0)," ")</f>
        <v>Приморье [МБ ФР: Т+ Акции и ДР]</v>
      </c>
      <c r="C134" s="13" t="str">
        <f>Таблица16[[#This Row],[Код]]</f>
        <v>PRMB</v>
      </c>
      <c r="D134" s="14">
        <v>4.41</v>
      </c>
      <c r="E134" s="3">
        <f>IFERROR(VLOOKUP(Таблица16[[#This Row],[Тикер]],'Акции РФ W'!A:B,2,0),"")</f>
        <v>5.15</v>
      </c>
      <c r="F134" s="3">
        <f>IFERROR(VLOOKUP(Таблица16[[#This Row],[Тикер]],'Акции РФ MN'!A:B,2,0),"")</f>
        <v>10.29</v>
      </c>
    </row>
    <row r="135" spans="1:6" x14ac:dyDescent="0.25">
      <c r="A135" s="7" t="s">
        <v>473</v>
      </c>
      <c r="B135" s="12" t="str">
        <f>IFERROR(VLOOKUP(A135,'[1]Котировки РФ'!B:R,17,0)," ")</f>
        <v>РБК ао [МБ ФР: Т+ Акции и ДР]</v>
      </c>
      <c r="C135" s="13" t="str">
        <f>Таблица16[[#This Row],[Код]]</f>
        <v>RBCM</v>
      </c>
      <c r="D135" s="14">
        <v>2.61</v>
      </c>
      <c r="E135" s="3">
        <f>IFERROR(VLOOKUP(Таблица16[[#This Row],[Тикер]],'Акции РФ W'!A:B,2,0),"")</f>
        <v>19.37</v>
      </c>
      <c r="F135" s="3">
        <f>IFERROR(VLOOKUP(Таблица16[[#This Row],[Тикер]],'Акции РФ MN'!A:B,2,0),"")</f>
        <v>43.08</v>
      </c>
    </row>
    <row r="136" spans="1:6" x14ac:dyDescent="0.25">
      <c r="A136" s="7" t="s">
        <v>476</v>
      </c>
      <c r="B136" s="12" t="str">
        <f>IFERROR(VLOOKUP(A136,'[1]Котировки РФ'!B:R,17,0)," ")</f>
        <v>РГС СК ао [МБ ФР: Т+ Акции и ДР]</v>
      </c>
      <c r="C136" s="13" t="str">
        <f>Таблица16[[#This Row],[Код]]</f>
        <v>RGSS</v>
      </c>
      <c r="D136" s="14">
        <v>2.17</v>
      </c>
      <c r="E136" s="3">
        <f>IFERROR(VLOOKUP(Таблица16[[#This Row],[Тикер]],'Акции РФ W'!A:B,2,0),"")</f>
        <v>39.07</v>
      </c>
      <c r="F136" s="3">
        <f>IFERROR(VLOOKUP(Таблица16[[#This Row],[Тикер]],'Акции РФ MN'!A:B,2,0),"")</f>
        <v>117.65</v>
      </c>
    </row>
    <row r="137" spans="1:6" x14ac:dyDescent="0.25">
      <c r="A137" s="7" t="s">
        <v>479</v>
      </c>
      <c r="B137" s="12" t="str">
        <f>IFERROR(VLOOKUP(A137,'[1]Котировки РФ'!B:R,17,0)," ")</f>
        <v>РДБанк ао [МБ ФР: Т+ Акции и ДР]</v>
      </c>
      <c r="C137" s="13" t="str">
        <f>Таблица16[[#This Row],[Код]]</f>
        <v>RDRB</v>
      </c>
      <c r="D137" s="14">
        <v>6.82</v>
      </c>
      <c r="E137" s="3">
        <f>IFERROR(VLOOKUP(Таблица16[[#This Row],[Тикер]],'Акции РФ W'!A:B,2,0),"")</f>
        <v>22.22</v>
      </c>
      <c r="F137" s="3">
        <f>IFERROR(VLOOKUP(Таблица16[[#This Row],[Тикер]],'Акции РФ MN'!A:B,2,0),"")</f>
        <v>45.45</v>
      </c>
    </row>
    <row r="138" spans="1:6" x14ac:dyDescent="0.25">
      <c r="A138" s="7" t="s">
        <v>485</v>
      </c>
      <c r="B138" s="12" t="str">
        <f>IFERROR(VLOOKUP(A138,'[1]Котировки РФ'!B:R,17,0)," ")</f>
        <v>РОСИНТЕРао [МБ ФР: Т+ Акции и ДР]</v>
      </c>
      <c r="C138" s="13" t="str">
        <f>Таблица16[[#This Row],[Код]]</f>
        <v>ROST</v>
      </c>
      <c r="D138" s="14">
        <v>2.61</v>
      </c>
      <c r="E138" s="3">
        <f>IFERROR(VLOOKUP(Таблица16[[#This Row],[Тикер]],'Акции РФ W'!A:B,2,0),"")</f>
        <v>31.58</v>
      </c>
      <c r="F138" s="3">
        <f>IFERROR(VLOOKUP(Таблица16[[#This Row],[Тикер]],'Акции РФ MN'!A:B,2,0),"")</f>
        <v>72.040000000000006</v>
      </c>
    </row>
    <row r="139" spans="1:6" x14ac:dyDescent="0.25">
      <c r="A139" s="7" t="s">
        <v>488</v>
      </c>
      <c r="B139" s="12" t="str">
        <f>IFERROR(VLOOKUP(A139,'[1]Котировки РФ'!B:R,17,0)," ")</f>
        <v>РСетиЛЭ [МБ ФР: Т+ Акции и ДР]</v>
      </c>
      <c r="C139" s="13" t="str">
        <f>Таблица16[[#This Row],[Код]]</f>
        <v>LSNG</v>
      </c>
      <c r="D139" s="14">
        <v>3.58</v>
      </c>
      <c r="E139" s="3">
        <f>IFERROR(VLOOKUP(Таблица16[[#This Row],[Тикер]],'Акции РФ W'!A:B,2,0),"")</f>
        <v>24.37</v>
      </c>
      <c r="F139" s="3">
        <f>IFERROR(VLOOKUP(Таблица16[[#This Row],[Тикер]],'Акции РФ MN'!A:B,2,0),"")</f>
        <v>51.81</v>
      </c>
    </row>
    <row r="140" spans="1:6" x14ac:dyDescent="0.25">
      <c r="A140" s="7" t="s">
        <v>491</v>
      </c>
      <c r="B140" s="12" t="str">
        <f>IFERROR(VLOOKUP(A140,'[1]Котировки РФ'!B:R,17,0)," ")</f>
        <v>РСетиЛЭ-п [МБ ФР: Т+ Акции и ДР]</v>
      </c>
      <c r="C140" s="13" t="str">
        <f>Таблица16[[#This Row],[Код]]</f>
        <v>LSNGP</v>
      </c>
      <c r="D140" s="14">
        <v>1.8</v>
      </c>
      <c r="E140" s="3">
        <f>IFERROR(VLOOKUP(Таблица16[[#This Row],[Тикер]],'Акции РФ W'!A:B,2,0),"")</f>
        <v>1.94</v>
      </c>
      <c r="F140" s="3">
        <f>IFERROR(VLOOKUP(Таблица16[[#This Row],[Тикер]],'Акции РФ MN'!A:B,2,0),"")</f>
        <v>4.43</v>
      </c>
    </row>
    <row r="141" spans="1:6" x14ac:dyDescent="0.25">
      <c r="A141" s="7" t="s">
        <v>494</v>
      </c>
      <c r="B141" s="12" t="str">
        <f>IFERROR(VLOOKUP(A141,'[1]Котировки РФ'!B:R,17,0)," ")</f>
        <v>РСетиМР ао [МБ ФР: Т+ Акции и ДР]</v>
      </c>
      <c r="C141" s="13" t="str">
        <f>Таблица16[[#This Row],[Код]]</f>
        <v>MSRS</v>
      </c>
      <c r="D141" s="14">
        <v>2.06</v>
      </c>
      <c r="E141" s="3">
        <f>IFERROR(VLOOKUP(Таблица16[[#This Row],[Тикер]],'Акции РФ W'!A:B,2,0),"")</f>
        <v>10.29</v>
      </c>
      <c r="F141" s="3">
        <f>IFERROR(VLOOKUP(Таблица16[[#This Row],[Тикер]],'Акции РФ MN'!A:B,2,0),"")</f>
        <v>21.95</v>
      </c>
    </row>
    <row r="142" spans="1:6" x14ac:dyDescent="0.25">
      <c r="A142" s="7" t="s">
        <v>497</v>
      </c>
      <c r="B142" s="12" t="str">
        <f>IFERROR(VLOOKUP(A142,'[1]Котировки РФ'!B:R,17,0)," ")</f>
        <v>РУСАЛ ао [МБ ФР: Т+ Акции и ДР]</v>
      </c>
      <c r="C142" s="13" t="str">
        <f>Таблица16[[#This Row],[Код]]</f>
        <v>RUAL</v>
      </c>
      <c r="D142" s="14">
        <v>3.71</v>
      </c>
      <c r="E142" s="3">
        <f>IFERROR(VLOOKUP(Таблица16[[#This Row],[Тикер]],'Акции РФ W'!A:B,2,0),"")</f>
        <v>7.35</v>
      </c>
      <c r="F142" s="3">
        <f>IFERROR(VLOOKUP(Таблица16[[#This Row],[Тикер]],'Акции РФ MN'!A:B,2,0),"")</f>
        <v>17.18</v>
      </c>
    </row>
    <row r="143" spans="1:6" x14ac:dyDescent="0.25">
      <c r="A143" s="7" t="s">
        <v>500</v>
      </c>
      <c r="B143" s="12" t="str">
        <f>IFERROR(VLOOKUP(A143,'[1]Котировки РФ'!B:R,17,0)," ")</f>
        <v>Распадская [МБ ФР: Т+ Акции и ДР]</v>
      </c>
      <c r="C143" s="13" t="str">
        <f>Таблица16[[#This Row],[Код]]</f>
        <v>RASP</v>
      </c>
      <c r="D143" s="14">
        <v>2.42</v>
      </c>
      <c r="E143" s="3">
        <f>IFERROR(VLOOKUP(Таблица16[[#This Row],[Тикер]],'Акции РФ W'!A:B,2,0),"")</f>
        <v>7.05</v>
      </c>
      <c r="F143" s="3">
        <f>IFERROR(VLOOKUP(Таблица16[[#This Row],[Тикер]],'Акции РФ MN'!A:B,2,0),"")</f>
        <v>15.77</v>
      </c>
    </row>
    <row r="144" spans="1:6" x14ac:dyDescent="0.25">
      <c r="A144" s="7" t="s">
        <v>503</v>
      </c>
      <c r="B144" s="12" t="str">
        <f>IFERROR(VLOOKUP(A144,'[1]Котировки РФ'!B:R,17,0)," ")</f>
        <v>Роллман [МБ ФР: Т+ Акции и ДР]</v>
      </c>
      <c r="C144" s="13" t="str">
        <f>Таблица16[[#This Row],[Код]]</f>
        <v>RLMN</v>
      </c>
      <c r="D144" s="14">
        <v>3.15</v>
      </c>
      <c r="E144" s="3">
        <f>IFERROR(VLOOKUP(Таблица16[[#This Row],[Тикер]],'Акции РФ W'!A:B,2,0),"")</f>
        <v>94.19</v>
      </c>
      <c r="F144" s="3">
        <f>IFERROR(VLOOKUP(Таблица16[[#This Row],[Тикер]],'Акции РФ MN'!A:B,2,0),"")</f>
        <v>203.46</v>
      </c>
    </row>
    <row r="145" spans="1:6" x14ac:dyDescent="0.25">
      <c r="A145" s="7" t="s">
        <v>506</v>
      </c>
      <c r="B145" s="12" t="str">
        <f>IFERROR(VLOOKUP(A145,'[1]Котировки РФ'!B:R,17,0)," ")</f>
        <v>Роллман-п [МБ ФР: Т+ Акции и ДР]</v>
      </c>
      <c r="C145" s="13" t="str">
        <f>Таблица16[[#This Row],[Код]]</f>
        <v>RLMNP</v>
      </c>
      <c r="D145" s="14">
        <v>6.22</v>
      </c>
      <c r="E145" s="3">
        <f>IFERROR(VLOOKUP(Таблица16[[#This Row],[Тикер]],'Акции РФ W'!A:B,2,0),"")</f>
        <v>19.329999999999998</v>
      </c>
      <c r="F145" s="3">
        <f>IFERROR(VLOOKUP(Таблица16[[#This Row],[Тикер]],'Акции РФ MN'!A:B,2,0),"")</f>
        <v>42.44</v>
      </c>
    </row>
    <row r="146" spans="1:6" x14ac:dyDescent="0.25">
      <c r="A146" s="7" t="s">
        <v>509</v>
      </c>
      <c r="B146" s="12" t="str">
        <f>IFERROR(VLOOKUP(A146,'[1]Котировки РФ'!B:R,17,0)," ")</f>
        <v>Росбанк ао [МБ ФР: Т+ Акции и ДР]</v>
      </c>
      <c r="C146" s="13" t="str">
        <f>Таблица16[[#This Row],[Код]]</f>
        <v>ROSB</v>
      </c>
      <c r="D146" s="14">
        <v>4.1500000000000004</v>
      </c>
      <c r="E146" s="3">
        <f>IFERROR(VLOOKUP(Таблица16[[#This Row],[Тикер]],'Акции РФ W'!A:B,2,0),"")</f>
        <v>10.18</v>
      </c>
      <c r="F146" s="3">
        <f>IFERROR(VLOOKUP(Таблица16[[#This Row],[Тикер]],'Акции РФ MN'!A:B,2,0),"")</f>
        <v>21.63</v>
      </c>
    </row>
    <row r="147" spans="1:6" x14ac:dyDescent="0.25">
      <c r="A147" s="7" t="s">
        <v>512</v>
      </c>
      <c r="B147" s="12" t="str">
        <f>IFERROR(VLOOKUP(A147,'[1]Котировки РФ'!B:R,17,0)," ")</f>
        <v>Роснефть [МБ ФР: Т+ Акции и ДР]</v>
      </c>
      <c r="C147" s="13" t="str">
        <f>Таблица16[[#This Row],[Код]]</f>
        <v>ROSN</v>
      </c>
      <c r="D147" s="14">
        <v>2.1800000000000002</v>
      </c>
      <c r="E147" s="3">
        <f>IFERROR(VLOOKUP(Таблица16[[#This Row],[Тикер]],'Акции РФ W'!A:B,2,0),"")</f>
        <v>4.33</v>
      </c>
      <c r="F147" s="3">
        <f>IFERROR(VLOOKUP(Таблица16[[#This Row],[Тикер]],'Акции РФ MN'!A:B,2,0),"")</f>
        <v>9.25</v>
      </c>
    </row>
    <row r="148" spans="1:6" x14ac:dyDescent="0.25">
      <c r="A148" s="7" t="s">
        <v>515</v>
      </c>
      <c r="B148" s="12" t="str">
        <f>IFERROR(VLOOKUP(A148,'[1]Котировки РФ'!B:R,17,0)," ")</f>
        <v>РоссЮг ао [МБ ФР: Т+ Акции и ДР]</v>
      </c>
      <c r="C148" s="13" t="str">
        <f>Таблица16[[#This Row],[Код]]</f>
        <v>MRKY</v>
      </c>
      <c r="D148" s="14">
        <v>1.66</v>
      </c>
      <c r="E148" s="3">
        <f>IFERROR(VLOOKUP(Таблица16[[#This Row],[Тикер]],'Акции РФ W'!A:B,2,0),"")</f>
        <v>20.309999999999999</v>
      </c>
      <c r="F148" s="3">
        <f>IFERROR(VLOOKUP(Таблица16[[#This Row],[Тикер]],'Акции РФ MN'!A:B,2,0),"")</f>
        <v>43.35</v>
      </c>
    </row>
    <row r="149" spans="1:6" x14ac:dyDescent="0.25">
      <c r="A149" s="7" t="s">
        <v>518</v>
      </c>
      <c r="B149" s="12" t="str">
        <f>IFERROR(VLOOKUP(A149,'[1]Котировки РФ'!B:R,17,0)," ")</f>
        <v>Россети СК [МБ ФР: Т+ Акции и ДР]</v>
      </c>
      <c r="C149" s="13" t="str">
        <f>Таблица16[[#This Row],[Код]]</f>
        <v>MRKK</v>
      </c>
      <c r="D149" s="14">
        <v>3.06</v>
      </c>
      <c r="E149" s="3">
        <f>IFERROR(VLOOKUP(Таблица16[[#This Row],[Тикер]],'Акции РФ W'!A:B,2,0),"")</f>
        <v>21.31</v>
      </c>
      <c r="F149" s="3">
        <f>IFERROR(VLOOKUP(Таблица16[[#This Row],[Тикер]],'Акции РФ MN'!A:B,2,0),"")</f>
        <v>47.83</v>
      </c>
    </row>
    <row r="150" spans="1:6" x14ac:dyDescent="0.25">
      <c r="A150" s="7" t="s">
        <v>521</v>
      </c>
      <c r="B150" s="12" t="str">
        <f>IFERROR(VLOOKUP(A150,'[1]Котировки РФ'!B:R,17,0)," ")</f>
        <v>Россети ао [МБ ФР: Т+ Акции и ДР]</v>
      </c>
      <c r="C150" s="13" t="str">
        <f>Таблица16[[#This Row],[Код]]</f>
        <v>RSTI</v>
      </c>
      <c r="D150" s="14">
        <v>2.95</v>
      </c>
      <c r="E150" s="3">
        <f>IFERROR(VLOOKUP(Таблица16[[#This Row],[Тикер]],'Акции РФ W'!A:B,2,0),"")</f>
        <v>11.27</v>
      </c>
      <c r="F150" s="3">
        <f>IFERROR(VLOOKUP(Таблица16[[#This Row],[Тикер]],'Акции РФ MN'!A:B,2,0),"")</f>
        <v>25.16</v>
      </c>
    </row>
    <row r="151" spans="1:6" x14ac:dyDescent="0.25">
      <c r="A151" s="7" t="s">
        <v>524</v>
      </c>
      <c r="B151" s="12" t="str">
        <f>IFERROR(VLOOKUP(A151,'[1]Котировки РФ'!B:R,17,0)," ")</f>
        <v>Россети ап [МБ ФР: Т+ Акции и ДР]</v>
      </c>
      <c r="C151" s="13" t="str">
        <f>Таблица16[[#This Row],[Код]]</f>
        <v>RSTIP</v>
      </c>
      <c r="D151" s="14">
        <v>2.52</v>
      </c>
      <c r="E151" s="3">
        <f>IFERROR(VLOOKUP(Таблица16[[#This Row],[Тикер]],'Акции РФ W'!A:B,2,0),"")</f>
        <v>6.64</v>
      </c>
      <c r="F151" s="3">
        <f>IFERROR(VLOOKUP(Таблица16[[#This Row],[Тикер]],'Акции РФ MN'!A:B,2,0),"")</f>
        <v>14.48</v>
      </c>
    </row>
    <row r="152" spans="1:6" x14ac:dyDescent="0.25">
      <c r="A152" s="7" t="s">
        <v>527</v>
      </c>
      <c r="B152" s="12" t="str">
        <f>IFERROR(VLOOKUP(A152,'[1]Котировки РФ'!B:R,17,0)," ")</f>
        <v>Ростел -ао [МБ ФР: Т+ Акции и ДР]</v>
      </c>
      <c r="C152" s="13" t="str">
        <f>Таблица16[[#This Row],[Код]]</f>
        <v>RTKM</v>
      </c>
      <c r="D152" s="14">
        <v>1.9</v>
      </c>
      <c r="E152" s="3">
        <f>IFERROR(VLOOKUP(Таблица16[[#This Row],[Тикер]],'Акции РФ W'!A:B,2,0),"")</f>
        <v>8.52</v>
      </c>
      <c r="F152" s="3">
        <f>IFERROR(VLOOKUP(Таблица16[[#This Row],[Тикер]],'Акции РФ MN'!A:B,2,0),"")</f>
        <v>18.850000000000001</v>
      </c>
    </row>
    <row r="153" spans="1:6" x14ac:dyDescent="0.25">
      <c r="A153" s="7" t="s">
        <v>530</v>
      </c>
      <c r="B153" s="12" t="str">
        <f>IFERROR(VLOOKUP(A153,'[1]Котировки РФ'!B:R,17,0)," ")</f>
        <v>Ростел -ап [МБ ФР: Т+ Акции и ДР]</v>
      </c>
      <c r="C153" s="13" t="str">
        <f>Таблица16[[#This Row],[Код]]</f>
        <v>RTKMP</v>
      </c>
      <c r="D153" s="14">
        <v>1.81</v>
      </c>
      <c r="E153" s="3">
        <f>IFERROR(VLOOKUP(Таблица16[[#This Row],[Тикер]],'Акции РФ W'!A:B,2,0),"")</f>
        <v>4.33</v>
      </c>
      <c r="F153" s="3">
        <f>IFERROR(VLOOKUP(Таблица16[[#This Row],[Тикер]],'Акции РФ MN'!A:B,2,0),"")</f>
        <v>9.84</v>
      </c>
    </row>
    <row r="154" spans="1:6" x14ac:dyDescent="0.25">
      <c r="A154" s="7" t="s">
        <v>533</v>
      </c>
      <c r="B154" s="12" t="str">
        <f>IFERROR(VLOOKUP(A154,'[1]Котировки РФ'!B:R,17,0)," ")</f>
        <v>РсетВол ао [МБ ФР: Т+ Акции и ДР]</v>
      </c>
      <c r="C154" s="13" t="str">
        <f>Таблица16[[#This Row],[Код]]</f>
        <v>MRKV</v>
      </c>
      <c r="D154" s="14">
        <v>1.96</v>
      </c>
      <c r="E154" s="3">
        <f>IFERROR(VLOOKUP(Таблица16[[#This Row],[Тикер]],'Акции РФ W'!A:B,2,0),"")</f>
        <v>12.85</v>
      </c>
      <c r="F154" s="3">
        <f>IFERROR(VLOOKUP(Таблица16[[#This Row],[Тикер]],'Акции РФ MN'!A:B,2,0),"")</f>
        <v>26.5</v>
      </c>
    </row>
    <row r="155" spans="1:6" x14ac:dyDescent="0.25">
      <c r="A155" s="7" t="s">
        <v>536</v>
      </c>
      <c r="B155" s="12" t="str">
        <f>IFERROR(VLOOKUP(A155,'[1]Котировки РФ'!B:R,17,0)," ")</f>
        <v>РсетСиб ао [МБ ФР: Т+ Акции и ДР]</v>
      </c>
      <c r="C155" s="13" t="str">
        <f>Таблица16[[#This Row],[Код]]</f>
        <v>MRKS</v>
      </c>
      <c r="D155" s="14">
        <v>1.0900000000000001</v>
      </c>
      <c r="E155" s="3">
        <f>IFERROR(VLOOKUP(Таблица16[[#This Row],[Тикер]],'Акции РФ W'!A:B,2,0),"")</f>
        <v>8.5500000000000007</v>
      </c>
      <c r="F155" s="3">
        <f>IFERROR(VLOOKUP(Таблица16[[#This Row],[Тикер]],'Акции РФ MN'!A:B,2,0),"")</f>
        <v>17.54</v>
      </c>
    </row>
    <row r="156" spans="1:6" x14ac:dyDescent="0.25">
      <c r="A156" s="7" t="s">
        <v>539</v>
      </c>
      <c r="B156" s="12" t="str">
        <f>IFERROR(VLOOKUP(A156,'[1]Котировки РФ'!B:R,17,0)," ")</f>
        <v>РусАква ао [МБ ФР: Т+ Акции и ДР]</v>
      </c>
      <c r="C156" s="13" t="str">
        <f>Таблица16[[#This Row],[Код]]</f>
        <v>AQUA</v>
      </c>
      <c r="D156" s="14">
        <v>2.59</v>
      </c>
      <c r="E156" s="3">
        <f>IFERROR(VLOOKUP(Таблица16[[#This Row],[Тикер]],'Акции РФ W'!A:B,2,0),"")</f>
        <v>7.28</v>
      </c>
      <c r="F156" s="3">
        <f>IFERROR(VLOOKUP(Таблица16[[#This Row],[Тикер]],'Акции РФ MN'!A:B,2,0),"")</f>
        <v>16.05</v>
      </c>
    </row>
    <row r="157" spans="1:6" x14ac:dyDescent="0.25">
      <c r="A157" s="7" t="s">
        <v>542</v>
      </c>
      <c r="B157" s="12" t="str">
        <f>IFERROR(VLOOKUP(A157,'[1]Котировки РФ'!B:R,17,0)," ")</f>
        <v>РусГидро [МБ ФР: Т+ Акции и ДР]</v>
      </c>
      <c r="C157" s="13" t="str">
        <f>Таблица16[[#This Row],[Код]]</f>
        <v>HYDR</v>
      </c>
      <c r="D157" s="14">
        <v>2.54</v>
      </c>
      <c r="E157" s="3">
        <f>IFERROR(VLOOKUP(Таблица16[[#This Row],[Тикер]],'Акции РФ W'!A:B,2,0),"")</f>
        <v>8.6300000000000008</v>
      </c>
      <c r="F157" s="3">
        <f>IFERROR(VLOOKUP(Таблица16[[#This Row],[Тикер]],'Акции РФ MN'!A:B,2,0),"")</f>
        <v>18.59</v>
      </c>
    </row>
    <row r="158" spans="1:6" x14ac:dyDescent="0.25">
      <c r="A158" s="7" t="s">
        <v>545</v>
      </c>
      <c r="B158" s="12" t="str">
        <f>IFERROR(VLOOKUP(A158,'[1]Котировки РФ'!B:R,17,0)," ")</f>
        <v>Русгрэйн [МБ ФР: Т+ Акции и ДР]</v>
      </c>
      <c r="C158" s="13" t="str">
        <f>Таблица16[[#This Row],[Код]]</f>
        <v>RUGR</v>
      </c>
      <c r="D158" s="14">
        <v>3.48</v>
      </c>
      <c r="E158" s="3">
        <f>IFERROR(VLOOKUP(Таблица16[[#This Row],[Тикер]],'Акции РФ W'!A:B,2,0),"")</f>
        <v>1288.3699999999999</v>
      </c>
      <c r="F158" s="3">
        <f>IFERROR(VLOOKUP(Таблица16[[#This Row],[Тикер]],'Акции РФ MN'!A:B,2,0),"")</f>
        <v>3714.64</v>
      </c>
    </row>
    <row r="159" spans="1:6" x14ac:dyDescent="0.25">
      <c r="A159" s="7" t="s">
        <v>548</v>
      </c>
      <c r="B159" s="12" t="str">
        <f>IFERROR(VLOOKUP(A159,'[1]Котировки РФ'!B:R,17,0)," ")</f>
        <v>Русолово [МБ ФР: Т+ Акции и ДР]</v>
      </c>
      <c r="C159" s="13" t="str">
        <f>Таблица16[[#This Row],[Код]]</f>
        <v>ROLO</v>
      </c>
      <c r="D159" s="14">
        <v>6.21</v>
      </c>
      <c r="E159" s="3">
        <f>IFERROR(VLOOKUP(Таблица16[[#This Row],[Тикер]],'Акции РФ W'!A:B,2,0),"")</f>
        <v>6.22</v>
      </c>
      <c r="F159" s="3">
        <f>IFERROR(VLOOKUP(Таблица16[[#This Row],[Тикер]],'Акции РФ MN'!A:B,2,0),"")</f>
        <v>13.78</v>
      </c>
    </row>
    <row r="160" spans="1:6" x14ac:dyDescent="0.25">
      <c r="A160" s="7" t="s">
        <v>551</v>
      </c>
      <c r="B160" s="12" t="str">
        <f>IFERROR(VLOOKUP(A160,'[1]Котировки РФ'!B:R,17,0)," ")</f>
        <v>Русполимет [МБ ФР: Т+ Акции и ДР]</v>
      </c>
      <c r="C160" s="13" t="str">
        <f>Таблица16[[#This Row],[Код]]</f>
        <v>RUSP</v>
      </c>
      <c r="D160" s="14">
        <v>2.93</v>
      </c>
      <c r="E160" s="3">
        <f>IFERROR(VLOOKUP(Таблица16[[#This Row],[Тикер]],'Акции РФ W'!A:B,2,0),"")</f>
        <v>8.58</v>
      </c>
      <c r="F160" s="3">
        <f>IFERROR(VLOOKUP(Таблица16[[#This Row],[Тикер]],'Акции РФ MN'!A:B,2,0),"")</f>
        <v>17.87</v>
      </c>
    </row>
    <row r="161" spans="1:6" x14ac:dyDescent="0.25">
      <c r="A161" s="7" t="s">
        <v>554</v>
      </c>
      <c r="B161" s="12" t="str">
        <f>IFERROR(VLOOKUP(A161,'[1]Котировки РФ'!B:R,17,0)," ")</f>
        <v>РуссНфт ао [МБ ФР: Т+ Акции и ДР]</v>
      </c>
      <c r="C161" s="13" t="str">
        <f>Таблица16[[#This Row],[Код]]</f>
        <v>RNFT</v>
      </c>
      <c r="D161" s="14">
        <v>7.4</v>
      </c>
      <c r="E161" s="3">
        <f>IFERROR(VLOOKUP(Таблица16[[#This Row],[Тикер]],'Акции РФ W'!A:B,2,0),"")</f>
        <v>8.75</v>
      </c>
      <c r="F161" s="3">
        <f>IFERROR(VLOOKUP(Таблица16[[#This Row],[Тикер]],'Акции РФ MN'!A:B,2,0),"")</f>
        <v>18.14</v>
      </c>
    </row>
    <row r="162" spans="1:6" x14ac:dyDescent="0.25">
      <c r="A162" s="7" t="s">
        <v>557</v>
      </c>
      <c r="B162" s="12" t="str">
        <f>IFERROR(VLOOKUP(A162,'[1]Котировки РФ'!B:R,17,0)," ")</f>
        <v>РязЭнСб [МБ ФР: Т+ Акции и ДР]</v>
      </c>
      <c r="C162" s="13" t="str">
        <f>Таблица16[[#This Row],[Код]]</f>
        <v>RZSB</v>
      </c>
      <c r="D162" s="14">
        <v>1.54</v>
      </c>
      <c r="E162" s="3">
        <f>IFERROR(VLOOKUP(Таблица16[[#This Row],[Тикер]],'Акции РФ W'!A:B,2,0),"")</f>
        <v>4.8600000000000003</v>
      </c>
      <c r="F162" s="3">
        <f>IFERROR(VLOOKUP(Таблица16[[#This Row],[Тикер]],'Акции РФ MN'!A:B,2,0),"")</f>
        <v>11.04</v>
      </c>
    </row>
    <row r="163" spans="1:6" x14ac:dyDescent="0.25">
      <c r="A163" s="7" t="s">
        <v>560</v>
      </c>
      <c r="B163" s="12" t="str">
        <f>IFERROR(VLOOKUP(A163,'[1]Котировки РФ'!B:R,17,0)," ")</f>
        <v>САФМАР ао [МБ ФР: Т+ Акции и ДР]</v>
      </c>
      <c r="C163" s="13" t="str">
        <f>Таблица16[[#This Row],[Код]]</f>
        <v>SFIN</v>
      </c>
      <c r="D163" s="14">
        <v>1.53</v>
      </c>
      <c r="E163" s="3">
        <f>IFERROR(VLOOKUP(Таблица16[[#This Row],[Тикер]],'Акции РФ W'!A:B,2,0),"")</f>
        <v>8.59</v>
      </c>
      <c r="F163" s="3">
        <f>IFERROR(VLOOKUP(Таблица16[[#This Row],[Тикер]],'Акции РФ MN'!A:B,2,0),"")</f>
        <v>17.14</v>
      </c>
    </row>
    <row r="164" spans="1:6" x14ac:dyDescent="0.25">
      <c r="A164" s="7" t="s">
        <v>563</v>
      </c>
      <c r="B164" s="12" t="str">
        <f>IFERROR(VLOOKUP(A164,'[1]Котировки РФ'!B:R,17,0)," ")</f>
        <v>СМЗ-ао [МБ ФР: Т+ Акции и ДР]</v>
      </c>
      <c r="C164" s="13" t="str">
        <f>Таблица16[[#This Row],[Код]]</f>
        <v>MGNZ</v>
      </c>
      <c r="D164" s="14">
        <v>2.5499999999999998</v>
      </c>
      <c r="E164" s="3">
        <f>IFERROR(VLOOKUP(Таблица16[[#This Row],[Тикер]],'Акции РФ W'!A:B,2,0),"")</f>
        <v>11.46</v>
      </c>
      <c r="F164" s="3">
        <f>IFERROR(VLOOKUP(Таблица16[[#This Row],[Тикер]],'Акции РФ MN'!A:B,2,0),"")</f>
        <v>25.48</v>
      </c>
    </row>
    <row r="165" spans="1:6" x14ac:dyDescent="0.25">
      <c r="A165" s="7" t="s">
        <v>566</v>
      </c>
      <c r="B165" s="12" t="str">
        <f>IFERROR(VLOOKUP(A165,'[1]Котировки РФ'!B:R,17,0)," ")</f>
        <v>СОЛЛЕРС [МБ ФР: Т+ Акции и ДР]</v>
      </c>
      <c r="C165" s="13" t="str">
        <f>Таблица16[[#This Row],[Код]]</f>
        <v>SVAV</v>
      </c>
      <c r="D165" s="14">
        <v>1.74</v>
      </c>
      <c r="E165" s="3">
        <f>IFERROR(VLOOKUP(Таблица16[[#This Row],[Тикер]],'Акции РФ W'!A:B,2,0),"")</f>
        <v>16.399999999999999</v>
      </c>
      <c r="F165" s="3">
        <f>IFERROR(VLOOKUP(Таблица16[[#This Row],[Тикер]],'Акции РФ MN'!A:B,2,0),"")</f>
        <v>35.54</v>
      </c>
    </row>
    <row r="166" spans="1:6" x14ac:dyDescent="0.25">
      <c r="A166" s="7" t="s">
        <v>569</v>
      </c>
      <c r="B166" s="12" t="str">
        <f>IFERROR(VLOOKUP(A166,'[1]Котировки РФ'!B:R,17,0)," ")</f>
        <v>СамарЭн-ао [МБ ФР: Т+ Акции и ДР]</v>
      </c>
      <c r="C166" s="13" t="str">
        <f>Таблица16[[#This Row],[Код]]</f>
        <v>SAGO</v>
      </c>
      <c r="D166" s="14">
        <v>6.88</v>
      </c>
      <c r="E166" s="3">
        <f>IFERROR(VLOOKUP(Таблица16[[#This Row],[Тикер]],'Акции РФ W'!A:B,2,0),"")</f>
        <v>5.71</v>
      </c>
      <c r="F166" s="3">
        <f>IFERROR(VLOOKUP(Таблица16[[#This Row],[Тикер]],'Акции РФ MN'!A:B,2,0),"")</f>
        <v>12.46</v>
      </c>
    </row>
    <row r="167" spans="1:6" x14ac:dyDescent="0.25">
      <c r="A167" s="7" t="s">
        <v>572</v>
      </c>
      <c r="B167" s="12" t="str">
        <f>IFERROR(VLOOKUP(A167,'[1]Котировки РФ'!B:R,17,0)," ")</f>
        <v>СамарЭн-ап [МБ ФР: Т+ Акции и ДР]</v>
      </c>
      <c r="C167" s="13" t="str">
        <f>Таблица16[[#This Row],[Код]]</f>
        <v>SAGOP</v>
      </c>
      <c r="D167" s="14">
        <v>6.05</v>
      </c>
      <c r="E167" s="3">
        <f>IFERROR(VLOOKUP(Таблица16[[#This Row],[Тикер]],'Акции РФ W'!A:B,2,0),"")</f>
        <v>6.96</v>
      </c>
      <c r="F167" s="3">
        <f>IFERROR(VLOOKUP(Таблица16[[#This Row],[Тикер]],'Акции РФ MN'!A:B,2,0),"")</f>
        <v>14.78</v>
      </c>
    </row>
    <row r="168" spans="1:6" x14ac:dyDescent="0.25">
      <c r="A168" s="7" t="s">
        <v>575</v>
      </c>
      <c r="B168" s="12" t="str">
        <f>IFERROR(VLOOKUP(A168,'[1]Котировки РФ'!B:R,17,0)," ")</f>
        <v>СаратНПЗ [МБ ФР: Т+ Акции и ДР]</v>
      </c>
      <c r="C168" s="13" t="str">
        <f>Таблица16[[#This Row],[Код]]</f>
        <v>KRKN</v>
      </c>
      <c r="D168" s="14">
        <v>2.06</v>
      </c>
      <c r="E168" s="3">
        <f>IFERROR(VLOOKUP(Таблица16[[#This Row],[Тикер]],'Акции РФ W'!A:B,2,0),"")</f>
        <v>4.9400000000000004</v>
      </c>
      <c r="F168" s="3">
        <f>IFERROR(VLOOKUP(Таблица16[[#This Row],[Тикер]],'Акции РФ MN'!A:B,2,0),"")</f>
        <v>11.52</v>
      </c>
    </row>
    <row r="169" spans="1:6" x14ac:dyDescent="0.25">
      <c r="A169" s="7" t="s">
        <v>578</v>
      </c>
      <c r="B169" s="12" t="str">
        <f>IFERROR(VLOOKUP(A169,'[1]Котировки РФ'!B:R,17,0)," ")</f>
        <v>СаратНПЗ-п [МБ ФР: Т+ Акции и ДР]</v>
      </c>
      <c r="C169" s="13" t="str">
        <f>Таблица16[[#This Row],[Код]]</f>
        <v>KRKNP</v>
      </c>
      <c r="D169" s="14">
        <v>1.03</v>
      </c>
      <c r="E169" s="3">
        <f>IFERROR(VLOOKUP(Таблица16[[#This Row],[Тикер]],'Акции РФ W'!A:B,2,0),"")</f>
        <v>4.6399999999999997</v>
      </c>
      <c r="F169" s="3">
        <f>IFERROR(VLOOKUP(Таблица16[[#This Row],[Тикер]],'Акции РФ MN'!A:B,2,0),"")</f>
        <v>11.6</v>
      </c>
    </row>
    <row r="170" spans="1:6" x14ac:dyDescent="0.25">
      <c r="A170" s="7" t="s">
        <v>581</v>
      </c>
      <c r="B170" s="12" t="str">
        <f>IFERROR(VLOOKUP(A170,'[1]Котировки РФ'!B:R,17,0)," ")</f>
        <v>СаратЭн-ао [МБ ФР: Т+ Акции и ДР]</v>
      </c>
      <c r="C170" s="13" t="str">
        <f>Таблица16[[#This Row],[Код]]</f>
        <v>SARE</v>
      </c>
      <c r="D170" s="14">
        <v>6.54</v>
      </c>
      <c r="E170" s="3">
        <f>IFERROR(VLOOKUP(Таблица16[[#This Row],[Тикер]],'Акции РФ W'!A:B,2,0),"")</f>
        <v>31.91</v>
      </c>
      <c r="F170" s="3">
        <f>IFERROR(VLOOKUP(Таблица16[[#This Row],[Тикер]],'Акции РФ MN'!A:B,2,0),"")</f>
        <v>73.260000000000005</v>
      </c>
    </row>
    <row r="171" spans="1:6" x14ac:dyDescent="0.25">
      <c r="A171" s="7" t="s">
        <v>584</v>
      </c>
      <c r="B171" s="12" t="str">
        <f>IFERROR(VLOOKUP(A171,'[1]Котировки РФ'!B:R,17,0)," ")</f>
        <v>СаратЭн-ап [МБ ФР: Т+ Акции и ДР]</v>
      </c>
      <c r="C171" s="13" t="str">
        <f>Таблица16[[#This Row],[Код]]</f>
        <v>SAREP</v>
      </c>
      <c r="D171" s="14">
        <v>4.58</v>
      </c>
      <c r="E171" s="3">
        <f>IFERROR(VLOOKUP(Таблица16[[#This Row],[Тикер]],'Акции РФ W'!A:B,2,0),"")</f>
        <v>22.81</v>
      </c>
      <c r="F171" s="3">
        <f>IFERROR(VLOOKUP(Таблица16[[#This Row],[Тикер]],'Акции РФ MN'!A:B,2,0),"")</f>
        <v>51.4</v>
      </c>
    </row>
    <row r="172" spans="1:6" x14ac:dyDescent="0.25">
      <c r="A172" s="7" t="s">
        <v>587</v>
      </c>
      <c r="B172" s="12" t="str">
        <f>IFERROR(VLOOKUP(A172,'[1]Котировки РФ'!B:R,17,0)," ")</f>
        <v>Сахэнер ао [МБ ФР: Т+ Акции и ДР]</v>
      </c>
      <c r="C172" s="13" t="str">
        <f>Таблица16[[#This Row],[Код]]</f>
        <v>SLEN</v>
      </c>
      <c r="D172" s="14">
        <v>7.01</v>
      </c>
      <c r="E172" s="3">
        <f>IFERROR(VLOOKUP(Таблица16[[#This Row],[Тикер]],'Акции РФ W'!A:B,2,0),"")</f>
        <v>12.06</v>
      </c>
      <c r="F172" s="3">
        <f>IFERROR(VLOOKUP(Таблица16[[#This Row],[Тикер]],'Акции РФ MN'!A:B,2,0),"")</f>
        <v>32.549999999999997</v>
      </c>
    </row>
    <row r="173" spans="1:6" x14ac:dyDescent="0.25">
      <c r="A173" s="7" t="s">
        <v>590</v>
      </c>
      <c r="B173" s="12" t="str">
        <f>IFERROR(VLOOKUP(A173,'[1]Котировки РФ'!B:R,17,0)," ")</f>
        <v>Сбербанк [МБ ФР: Т+ Акции и ДР]</v>
      </c>
      <c r="C173" s="13" t="str">
        <f>Таблица16[[#This Row],[Код]]</f>
        <v>SBER</v>
      </c>
      <c r="D173" s="14">
        <v>1.96</v>
      </c>
      <c r="E173" s="3">
        <f>IFERROR(VLOOKUP(Таблица16[[#This Row],[Тикер]],'Акции РФ W'!A:B,2,0),"")</f>
        <v>2.44</v>
      </c>
      <c r="F173" s="3">
        <f>IFERROR(VLOOKUP(Таблица16[[#This Row],[Тикер]],'Акции РФ MN'!A:B,2,0),"")</f>
        <v>5.22</v>
      </c>
    </row>
    <row r="174" spans="1:6" x14ac:dyDescent="0.25">
      <c r="A174" s="7" t="s">
        <v>593</v>
      </c>
      <c r="B174" s="12" t="str">
        <f>IFERROR(VLOOKUP(A174,'[1]Котировки РФ'!B:R,17,0)," ")</f>
        <v>Сбербанк-п [МБ ФР: Т+ Акции и ДР]</v>
      </c>
      <c r="C174" s="13" t="str">
        <f>Таблица16[[#This Row],[Код]]</f>
        <v>SBERP</v>
      </c>
      <c r="D174" s="14">
        <v>1.58</v>
      </c>
      <c r="E174" s="3">
        <f>IFERROR(VLOOKUP(Таблица16[[#This Row],[Тикер]],'Акции РФ W'!A:B,2,0),"")</f>
        <v>1.96</v>
      </c>
      <c r="F174" s="3">
        <f>IFERROR(VLOOKUP(Таблица16[[#This Row],[Тикер]],'Акции РФ MN'!A:B,2,0),"")</f>
        <v>4.33</v>
      </c>
    </row>
    <row r="175" spans="1:6" x14ac:dyDescent="0.25">
      <c r="A175" s="7" t="s">
        <v>596</v>
      </c>
      <c r="B175" s="12" t="str">
        <f>IFERROR(VLOOKUP(A175,'[1]Котировки РФ'!B:R,17,0)," ")</f>
        <v>СевСт-ао [МБ ФР: Т+ Акции и ДР]</v>
      </c>
      <c r="C175" s="13" t="str">
        <f>Таблица16[[#This Row],[Код]]</f>
        <v>CHMF</v>
      </c>
      <c r="D175" s="14">
        <v>1.79</v>
      </c>
      <c r="E175" s="3">
        <f>IFERROR(VLOOKUP(Таблица16[[#This Row],[Тикер]],'Акции РФ W'!A:B,2,0),"")</f>
        <v>3.53</v>
      </c>
      <c r="F175" s="3">
        <f>IFERROR(VLOOKUP(Таблица16[[#This Row],[Тикер]],'Акции РФ MN'!A:B,2,0),"")</f>
        <v>7.64</v>
      </c>
    </row>
    <row r="176" spans="1:6" x14ac:dyDescent="0.25">
      <c r="A176" s="7" t="s">
        <v>599</v>
      </c>
      <c r="B176" s="12" t="str">
        <f>IFERROR(VLOOKUP(A176,'[1]Котировки РФ'!B:R,17,0)," ")</f>
        <v>Селигдар [МБ ФР: Т+ Акции и ДР]</v>
      </c>
      <c r="C176" s="13" t="str">
        <f>Таблица16[[#This Row],[Код]]</f>
        <v>SELG</v>
      </c>
      <c r="D176" s="14">
        <v>4.2300000000000004</v>
      </c>
      <c r="E176" s="3">
        <f>IFERROR(VLOOKUP(Таблица16[[#This Row],[Тикер]],'Акции РФ W'!A:B,2,0),"")</f>
        <v>2.74</v>
      </c>
      <c r="F176" s="3">
        <f>IFERROR(VLOOKUP(Таблица16[[#This Row],[Тикер]],'Акции РФ MN'!A:B,2,0),"")</f>
        <v>5.85</v>
      </c>
    </row>
    <row r="177" spans="1:6" x14ac:dyDescent="0.25">
      <c r="A177" s="7" t="s">
        <v>602</v>
      </c>
      <c r="B177" s="12" t="str">
        <f>IFERROR(VLOOKUP(A177,'[1]Котировки РФ'!B:R,17,0)," ")</f>
        <v>Селигдар-п [МБ ФР: Т+ Акции и ДР]</v>
      </c>
      <c r="C177" s="13" t="str">
        <f>Таблица16[[#This Row],[Код]]</f>
        <v>SELGP</v>
      </c>
      <c r="D177" s="14">
        <v>3.67</v>
      </c>
      <c r="E177" s="3">
        <f>IFERROR(VLOOKUP(Таблица16[[#This Row],[Тикер]],'Акции РФ W'!A:B,2,0),"")</f>
        <v>5.25</v>
      </c>
      <c r="F177" s="3">
        <f>IFERROR(VLOOKUP(Таблица16[[#This Row],[Тикер]],'Акции РФ MN'!A:B,2,0),"")</f>
        <v>12.06</v>
      </c>
    </row>
    <row r="178" spans="1:6" x14ac:dyDescent="0.25">
      <c r="A178" s="7" t="s">
        <v>605</v>
      </c>
      <c r="B178" s="12" t="str">
        <f>IFERROR(VLOOKUP(A178,'[1]Котировки РФ'!B:R,17,0)," ")</f>
        <v>Система ао [МБ ФР: Т+ Акции и ДР]</v>
      </c>
      <c r="C178" s="13" t="str">
        <f>Таблица16[[#This Row],[Код]]</f>
        <v>AFKS</v>
      </c>
      <c r="D178" s="14">
        <v>3.14</v>
      </c>
      <c r="E178" s="3">
        <f>IFERROR(VLOOKUP(Таблица16[[#This Row],[Тикер]],'Акции РФ W'!A:B,2,0),"")</f>
        <v>9.07</v>
      </c>
      <c r="F178" s="3">
        <f>IFERROR(VLOOKUP(Таблица16[[#This Row],[Тикер]],'Акции РФ MN'!A:B,2,0),"")</f>
        <v>19.52</v>
      </c>
    </row>
    <row r="179" spans="1:6" x14ac:dyDescent="0.25">
      <c r="A179" s="7" t="s">
        <v>608</v>
      </c>
      <c r="B179" s="12" t="str">
        <f>IFERROR(VLOOKUP(A179,'[1]Котировки РФ'!B:R,17,0)," ")</f>
        <v>Слав-ЯНОСп [МБ ФР: Т+ Акции и ДР]</v>
      </c>
      <c r="C179" s="13" t="str">
        <f>Таблица16[[#This Row],[Код]]</f>
        <v>JNOSP</v>
      </c>
      <c r="D179" s="14">
        <v>2.44</v>
      </c>
      <c r="E179" s="3">
        <f>IFERROR(VLOOKUP(Таблица16[[#This Row],[Тикер]],'Акции РФ W'!A:B,2,0),"")</f>
        <v>9.5399999999999991</v>
      </c>
      <c r="F179" s="3">
        <f>IFERROR(VLOOKUP(Таблица16[[#This Row],[Тикер]],'Акции РФ MN'!A:B,2,0),"")</f>
        <v>20.8</v>
      </c>
    </row>
    <row r="180" spans="1:6" x14ac:dyDescent="0.25">
      <c r="A180" s="7" t="s">
        <v>611</v>
      </c>
      <c r="B180" s="12" t="str">
        <f>IFERROR(VLOOKUP(A180,'[1]Котировки РФ'!B:R,17,0)," ")</f>
        <v>Славн-ЯНОС [МБ ФР: Т+ Акции и ДР]</v>
      </c>
      <c r="C180" s="13" t="str">
        <f>Таблица16[[#This Row],[Код]]</f>
        <v>JNOS</v>
      </c>
      <c r="D180" s="14">
        <v>1.68</v>
      </c>
      <c r="E180" s="3">
        <f>IFERROR(VLOOKUP(Таблица16[[#This Row],[Тикер]],'Акции РФ W'!A:B,2,0),"")</f>
        <v>10.8</v>
      </c>
      <c r="F180" s="3">
        <f>IFERROR(VLOOKUP(Таблица16[[#This Row],[Тикер]],'Акции РФ MN'!A:B,2,0),"")</f>
        <v>21.61</v>
      </c>
    </row>
    <row r="181" spans="1:6" x14ac:dyDescent="0.25">
      <c r="A181" s="7" t="s">
        <v>614</v>
      </c>
      <c r="B181" s="12" t="str">
        <f>IFERROR(VLOOKUP(A181,'[1]Котировки РФ'!B:R,17,0)," ")</f>
        <v>СтаврЭнСб [МБ ФР: Т+ Акции и ДР]</v>
      </c>
      <c r="C181" s="13" t="str">
        <f>Таблица16[[#This Row],[Код]]</f>
        <v>STSB</v>
      </c>
      <c r="D181" s="14">
        <v>7.01</v>
      </c>
      <c r="E181" s="3">
        <f>IFERROR(VLOOKUP(Таблица16[[#This Row],[Тикер]],'Акции РФ W'!A:B,2,0),"")</f>
        <v>14.86</v>
      </c>
      <c r="F181" s="3">
        <f>IFERROR(VLOOKUP(Таблица16[[#This Row],[Тикер]],'Акции РФ MN'!A:B,2,0),"")</f>
        <v>32.65</v>
      </c>
    </row>
    <row r="182" spans="1:6" x14ac:dyDescent="0.25">
      <c r="A182" s="7" t="s">
        <v>617</v>
      </c>
      <c r="B182" s="12" t="str">
        <f>IFERROR(VLOOKUP(A182,'[1]Котировки РФ'!B:R,17,0)," ")</f>
        <v>СтаврЭнСбп [МБ ФР: Т+ Акции и ДР]</v>
      </c>
      <c r="C182" s="13" t="str">
        <f>Таблица16[[#This Row],[Код]]</f>
        <v>STSBP</v>
      </c>
      <c r="D182" s="14">
        <v>4.4800000000000004</v>
      </c>
      <c r="E182" s="3">
        <f>IFERROR(VLOOKUP(Таблица16[[#This Row],[Тикер]],'Акции РФ W'!A:B,2,0),"")</f>
        <v>11.95</v>
      </c>
      <c r="F182" s="3">
        <f>IFERROR(VLOOKUP(Таблица16[[#This Row],[Тикер]],'Акции РФ MN'!A:B,2,0),"")</f>
        <v>25.37</v>
      </c>
    </row>
    <row r="183" spans="1:6" x14ac:dyDescent="0.25">
      <c r="A183" s="7" t="s">
        <v>620</v>
      </c>
      <c r="B183" s="12" t="str">
        <f>IFERROR(VLOOKUP(A183,'[1]Котировки РФ'!B:R,17,0)," ")</f>
        <v>Сургнфгз [МБ ФР: Т+ Акции и ДР]</v>
      </c>
      <c r="C183" s="13" t="str">
        <f>Таблица16[[#This Row],[Код]]</f>
        <v>SNGS</v>
      </c>
      <c r="D183" s="14">
        <v>2.41</v>
      </c>
      <c r="E183" s="3">
        <f>IFERROR(VLOOKUP(Таблица16[[#This Row],[Тикер]],'Акции РФ W'!A:B,2,0),"")</f>
        <v>5.54</v>
      </c>
      <c r="F183" s="3">
        <f>IFERROR(VLOOKUP(Таблица16[[#This Row],[Тикер]],'Акции РФ MN'!A:B,2,0),"")</f>
        <v>11.71</v>
      </c>
    </row>
    <row r="184" spans="1:6" x14ac:dyDescent="0.25">
      <c r="A184" s="7" t="s">
        <v>623</v>
      </c>
      <c r="B184" s="12" t="str">
        <f>IFERROR(VLOOKUP(A184,'[1]Котировки РФ'!B:R,17,0)," ")</f>
        <v>Сургнфгз-п [МБ ФР: Т+ Акции и ДР]</v>
      </c>
      <c r="C184" s="13" t="str">
        <f>Таблица16[[#This Row],[Код]]</f>
        <v>SNGSP</v>
      </c>
      <c r="D184" s="14">
        <v>1.56</v>
      </c>
      <c r="E184" s="3">
        <f>IFERROR(VLOOKUP(Таблица16[[#This Row],[Тикер]],'Акции РФ W'!A:B,2,0),"")</f>
        <v>3.79</v>
      </c>
      <c r="F184" s="3">
        <f>IFERROR(VLOOKUP(Таблица16[[#This Row],[Тикер]],'Акции РФ MN'!A:B,2,0),"")</f>
        <v>8.3699999999999992</v>
      </c>
    </row>
    <row r="185" spans="1:6" x14ac:dyDescent="0.25">
      <c r="A185" s="7" t="s">
        <v>626</v>
      </c>
      <c r="B185" s="12" t="str">
        <f>IFERROR(VLOOKUP(A185,'[1]Котировки РФ'!B:R,17,0)," ")</f>
        <v>ТГК-1 [МБ ФР: Т+ Акции и ДР]</v>
      </c>
      <c r="C185" s="13" t="str">
        <f>Таблица16[[#This Row],[Код]]</f>
        <v>TGKA</v>
      </c>
      <c r="D185" s="14">
        <v>1.87</v>
      </c>
      <c r="E185" s="3">
        <f>IFERROR(VLOOKUP(Таблица16[[#This Row],[Тикер]],'Акции РФ W'!A:B,2,0),"")</f>
        <v>10.14</v>
      </c>
      <c r="F185" s="3">
        <f>IFERROR(VLOOKUP(Таблица16[[#This Row],[Тикер]],'Акции РФ MN'!A:B,2,0),"")</f>
        <v>22.21</v>
      </c>
    </row>
    <row r="186" spans="1:6" x14ac:dyDescent="0.25">
      <c r="A186" s="7" t="s">
        <v>629</v>
      </c>
      <c r="B186" s="12" t="str">
        <f>IFERROR(VLOOKUP(A186,'[1]Котировки РФ'!B:R,17,0)," ")</f>
        <v>ТГК-14 [МБ ФР: Т+ Акции и ДР]</v>
      </c>
      <c r="C186" s="13" t="str">
        <f>Таблица16[[#This Row],[Код]]</f>
        <v>TGKN</v>
      </c>
      <c r="D186" s="14">
        <v>1.94</v>
      </c>
      <c r="E186" s="3">
        <f>IFERROR(VLOOKUP(Таблица16[[#This Row],[Тикер]],'Акции РФ W'!A:B,2,0),"")</f>
        <v>11</v>
      </c>
      <c r="F186" s="3">
        <f>IFERROR(VLOOKUP(Таблица16[[#This Row],[Тикер]],'Акции РФ MN'!A:B,2,0),"")</f>
        <v>23.62</v>
      </c>
    </row>
    <row r="187" spans="1:6" x14ac:dyDescent="0.25">
      <c r="A187" s="7" t="s">
        <v>632</v>
      </c>
      <c r="B187" s="12" t="str">
        <f>IFERROR(VLOOKUP(A187,'[1]Котировки РФ'!B:R,17,0)," ")</f>
        <v>ТГК-2 [МБ ФР: Т+ Акции и ДР]</v>
      </c>
      <c r="C187" s="13" t="str">
        <f>Таблица16[[#This Row],[Код]]</f>
        <v>TGKB</v>
      </c>
      <c r="D187" s="14">
        <v>2.74</v>
      </c>
      <c r="E187" s="3">
        <f>IFERROR(VLOOKUP(Таблица16[[#This Row],[Тикер]],'Акции РФ W'!A:B,2,0),"")</f>
        <v>18.920000000000002</v>
      </c>
      <c r="F187" s="3">
        <f>IFERROR(VLOOKUP(Таблица16[[#This Row],[Тикер]],'Акции РФ MN'!A:B,2,0),"")</f>
        <v>40.93</v>
      </c>
    </row>
    <row r="188" spans="1:6" x14ac:dyDescent="0.25">
      <c r="A188" s="7" t="s">
        <v>635</v>
      </c>
      <c r="B188" s="12" t="str">
        <f>IFERROR(VLOOKUP(A188,'[1]Котировки РФ'!B:R,17,0)," ")</f>
        <v>ТГК-2 ап [МБ ФР: Т+ Акции и ДР]</v>
      </c>
      <c r="C188" s="13" t="str">
        <f>Таблица16[[#This Row],[Код]]</f>
        <v>TGKBP</v>
      </c>
      <c r="D188" s="14">
        <v>2.2799999999999998</v>
      </c>
      <c r="E188" s="3">
        <f>IFERROR(VLOOKUP(Таблица16[[#This Row],[Тикер]],'Акции РФ W'!A:B,2,0),"")</f>
        <v>13.38</v>
      </c>
      <c r="F188" s="3">
        <f>IFERROR(VLOOKUP(Таблица16[[#This Row],[Тикер]],'Акции РФ MN'!A:B,2,0),"")</f>
        <v>25.61</v>
      </c>
    </row>
    <row r="189" spans="1:6" x14ac:dyDescent="0.25">
      <c r="A189" s="7" t="s">
        <v>638</v>
      </c>
      <c r="B189" s="12" t="str">
        <f>IFERROR(VLOOKUP(A189,'[1]Котировки РФ'!B:R,17,0)," ")</f>
        <v>ТЗА ао [МБ ФР: Т+ Акции и ДР]</v>
      </c>
      <c r="C189" s="13" t="str">
        <f>Таблица16[[#This Row],[Код]]</f>
        <v>TUZA</v>
      </c>
      <c r="D189" s="14">
        <v>5.71</v>
      </c>
      <c r="E189" s="3">
        <f>IFERROR(VLOOKUP(Таблица16[[#This Row],[Тикер]],'Акции РФ W'!A:B,2,0),"")</f>
        <v>14.42</v>
      </c>
      <c r="F189" s="3">
        <f>IFERROR(VLOOKUP(Таблица16[[#This Row],[Тикер]],'Акции РФ MN'!A:B,2,0),"")</f>
        <v>31.73</v>
      </c>
    </row>
    <row r="190" spans="1:6" x14ac:dyDescent="0.25">
      <c r="A190" s="7" t="s">
        <v>644</v>
      </c>
      <c r="B190" s="12" t="str">
        <f>IFERROR(VLOOKUP(A190,'[1]Котировки РФ'!B:R,17,0)," ")</f>
        <v>ТКЗКК ап [МБ ФР: Т+ Акции и ДР]</v>
      </c>
      <c r="C190" s="13" t="str">
        <f>Таблица16[[#This Row],[Код]]</f>
        <v>KRKOP</v>
      </c>
      <c r="D190" s="14">
        <v>3.43</v>
      </c>
      <c r="E190" s="3">
        <f>IFERROR(VLOOKUP(Таблица16[[#This Row],[Тикер]],'Акции РФ W'!A:B,2,0),"")</f>
        <v>7.12</v>
      </c>
      <c r="F190" s="3">
        <f>IFERROR(VLOOKUP(Таблица16[[#This Row],[Тикер]],'Акции РФ MN'!A:B,2,0),"")</f>
        <v>17.02</v>
      </c>
    </row>
    <row r="191" spans="1:6" x14ac:dyDescent="0.25">
      <c r="A191" s="7" t="s">
        <v>647</v>
      </c>
      <c r="B191" s="12" t="str">
        <f>IFERROR(VLOOKUP(A191,'[1]Котировки РФ'!B:R,17,0)," ")</f>
        <v>ТМК ао [МБ ФР: Т+ Акции и ДР]</v>
      </c>
      <c r="C191" s="13" t="str">
        <f>Таблица16[[#This Row],[Код]]</f>
        <v>TRMK</v>
      </c>
      <c r="D191" s="14">
        <v>0.72</v>
      </c>
      <c r="E191" s="3">
        <f>IFERROR(VLOOKUP(Таблица16[[#This Row],[Тикер]],'Акции РФ W'!A:B,2,0),"")</f>
        <v>14.41</v>
      </c>
      <c r="F191" s="3">
        <f>IFERROR(VLOOKUP(Таблица16[[#This Row],[Тикер]],'Акции РФ MN'!A:B,2,0),"")</f>
        <v>31.29</v>
      </c>
    </row>
    <row r="192" spans="1:6" x14ac:dyDescent="0.25">
      <c r="A192" s="7" t="s">
        <v>650</v>
      </c>
      <c r="B192" s="12" t="str">
        <f>IFERROR(VLOOKUP(A192,'[1]Котировки РФ'!B:R,17,0)," ")</f>
        <v>ТНСэКубань [МБ ФР: Т+ Акции и ДР]</v>
      </c>
      <c r="C192" s="13" t="str">
        <f>Таблица16[[#This Row],[Код]]</f>
        <v>KBSB</v>
      </c>
      <c r="D192" s="14">
        <v>1.87</v>
      </c>
      <c r="E192" s="3">
        <f>IFERROR(VLOOKUP(Таблица16[[#This Row],[Тикер]],'Акции РФ W'!A:B,2,0),"")</f>
        <v>9.6300000000000008</v>
      </c>
      <c r="F192" s="3">
        <f>IFERROR(VLOOKUP(Таблица16[[#This Row],[Тикер]],'Акции РФ MN'!A:B,2,0),"")</f>
        <v>20.37</v>
      </c>
    </row>
    <row r="193" spans="1:6" x14ac:dyDescent="0.25">
      <c r="A193" s="7" t="s">
        <v>653</v>
      </c>
      <c r="B193" s="12" t="str">
        <f>IFERROR(VLOOKUP(A193,'[1]Котировки РФ'!B:R,17,0)," ")</f>
        <v>ТНСэМаЭл-п [МБ ФР: Т+ Акции и ДР]</v>
      </c>
      <c r="C193" s="13" t="str">
        <f>Таблица16[[#This Row],[Код]]</f>
        <v>MISBP</v>
      </c>
      <c r="D193" s="14">
        <v>3.31</v>
      </c>
      <c r="E193" s="3">
        <f>IFERROR(VLOOKUP(Таблица16[[#This Row],[Тикер]],'Акции РФ W'!A:B,2,0),"")</f>
        <v>5</v>
      </c>
      <c r="F193" s="3">
        <f>IFERROR(VLOOKUP(Таблица16[[#This Row],[Тикер]],'Акции РФ MN'!A:B,2,0),"")</f>
        <v>10.83</v>
      </c>
    </row>
    <row r="194" spans="1:6" x14ac:dyDescent="0.25">
      <c r="A194" s="7" t="s">
        <v>656</v>
      </c>
      <c r="B194" s="12" t="str">
        <f>IFERROR(VLOOKUP(A194,'[1]Котировки РФ'!B:R,17,0)," ")</f>
        <v>ТНСэнВор-п [МБ ФР: Т+ Акции и ДР]</v>
      </c>
      <c r="C194" s="13" t="str">
        <f>Таблица16[[#This Row],[Код]]</f>
        <v>VRSBP</v>
      </c>
      <c r="D194" s="14">
        <v>4.4000000000000004</v>
      </c>
      <c r="E194" s="3">
        <f>IFERROR(VLOOKUP(Таблица16[[#This Row],[Тикер]],'Акции РФ W'!A:B,2,0),"")</f>
        <v>4.4000000000000004</v>
      </c>
      <c r="F194" s="3">
        <f>IFERROR(VLOOKUP(Таблица16[[#This Row],[Тикер]],'Акции РФ MN'!A:B,2,0),"")</f>
        <v>9.89</v>
      </c>
    </row>
    <row r="195" spans="1:6" x14ac:dyDescent="0.25">
      <c r="A195" s="7" t="s">
        <v>659</v>
      </c>
      <c r="B195" s="12" t="str">
        <f>IFERROR(VLOOKUP(A195,'[1]Котировки РФ'!B:R,17,0)," ")</f>
        <v>ТНСэнВорон [МБ ФР: Т+ Акции и ДР]</v>
      </c>
      <c r="C195" s="13" t="str">
        <f>Таблица16[[#This Row],[Код]]</f>
        <v>VRSB</v>
      </c>
      <c r="D195" s="14">
        <v>8.15</v>
      </c>
      <c r="E195" s="3">
        <f>IFERROR(VLOOKUP(Таблица16[[#This Row],[Тикер]],'Акции РФ W'!A:B,2,0),"")</f>
        <v>4.55</v>
      </c>
      <c r="F195" s="3">
        <f>IFERROR(VLOOKUP(Таблица16[[#This Row],[Тикер]],'Акции РФ MN'!A:B,2,0),"")</f>
        <v>9.09</v>
      </c>
    </row>
    <row r="196" spans="1:6" x14ac:dyDescent="0.25">
      <c r="A196" s="7" t="s">
        <v>662</v>
      </c>
      <c r="B196" s="12" t="str">
        <f>IFERROR(VLOOKUP(A196,'[1]Котировки РФ'!B:R,17,0)," ")</f>
        <v>ТНСэнМарЭл [МБ ФР: Т+ Акции и ДР]</v>
      </c>
      <c r="C196" s="13" t="str">
        <f>Таблица16[[#This Row],[Код]]</f>
        <v>MISB</v>
      </c>
      <c r="D196" s="14">
        <v>3.25</v>
      </c>
      <c r="E196" s="3">
        <f>IFERROR(VLOOKUP(Таблица16[[#This Row],[Тикер]],'Акции РФ W'!A:B,2,0),"")</f>
        <v>4.88</v>
      </c>
      <c r="F196" s="3">
        <f>IFERROR(VLOOKUP(Таблица16[[#This Row],[Тикер]],'Акции РФ MN'!A:B,2,0),"")</f>
        <v>10.57</v>
      </c>
    </row>
    <row r="197" spans="1:6" x14ac:dyDescent="0.25">
      <c r="A197" s="7" t="s">
        <v>665</v>
      </c>
      <c r="B197" s="12" t="str">
        <f>IFERROR(VLOOKUP(A197,'[1]Котировки РФ'!B:R,17,0)," ")</f>
        <v>ТНСэнНН ао [МБ ФР: Т+ Акции и ДР]</v>
      </c>
      <c r="C197" s="13" t="str">
        <f>Таблица16[[#This Row],[Код]]</f>
        <v>NNSB</v>
      </c>
      <c r="D197" s="14">
        <v>9.17</v>
      </c>
      <c r="E197" s="3">
        <f>IFERROR(VLOOKUP(Таблица16[[#This Row],[Тикер]],'Акции РФ W'!A:B,2,0),"")</f>
        <v>5.42</v>
      </c>
      <c r="F197" s="3">
        <f>IFERROR(VLOOKUP(Таблица16[[#This Row],[Тикер]],'Акции РФ MN'!A:B,2,0),"")</f>
        <v>12.05</v>
      </c>
    </row>
    <row r="198" spans="1:6" x14ac:dyDescent="0.25">
      <c r="A198" s="7" t="s">
        <v>668</v>
      </c>
      <c r="B198" s="12" t="str">
        <f>IFERROR(VLOOKUP(A198,'[1]Котировки РФ'!B:R,17,0)," ")</f>
        <v>ТНСэнНН ап [МБ ФР: Т+ Акции и ДР]</v>
      </c>
      <c r="C198" s="13" t="str">
        <f>Таблица16[[#This Row],[Код]]</f>
        <v>NNSBP</v>
      </c>
      <c r="D198" s="14">
        <v>5.51</v>
      </c>
      <c r="E198" s="3">
        <f>IFERROR(VLOOKUP(Таблица16[[#This Row],[Тикер]],'Акции РФ W'!A:B,2,0),"")</f>
        <v>7.89</v>
      </c>
      <c r="F198" s="3">
        <f>IFERROR(VLOOKUP(Таблица16[[#This Row],[Тикер]],'Акции РФ MN'!A:B,2,0),"")</f>
        <v>17.350000000000001</v>
      </c>
    </row>
    <row r="199" spans="1:6" x14ac:dyDescent="0.25">
      <c r="A199" s="7" t="s">
        <v>671</v>
      </c>
      <c r="B199" s="12" t="str">
        <f>IFERROR(VLOOKUP(A199,'[1]Котировки РФ'!B:R,17,0)," ")</f>
        <v>ТНСэнРст [МБ ФР: Т+ Акции и ДР]</v>
      </c>
      <c r="C199" s="13" t="str">
        <f>Таблица16[[#This Row],[Код]]</f>
        <v>RTSB</v>
      </c>
      <c r="D199" s="14">
        <v>8.57</v>
      </c>
      <c r="E199" s="3">
        <f>IFERROR(VLOOKUP(Таблица16[[#This Row],[Тикер]],'Акции РФ W'!A:B,2,0),"")</f>
        <v>9.52</v>
      </c>
      <c r="F199" s="3">
        <f>IFERROR(VLOOKUP(Таблица16[[#This Row],[Тикер]],'Акции РФ MN'!A:B,2,0),"")</f>
        <v>21.9</v>
      </c>
    </row>
    <row r="200" spans="1:6" x14ac:dyDescent="0.25">
      <c r="A200" s="7" t="s">
        <v>674</v>
      </c>
      <c r="B200" s="12" t="str">
        <f>IFERROR(VLOOKUP(A200,'[1]Котировки РФ'!B:R,17,0)," ")</f>
        <v>ТНСэнРст-п [МБ ФР: Т+ Акции и ДР]</v>
      </c>
      <c r="C200" s="13" t="str">
        <f>Таблица16[[#This Row],[Код]]</f>
        <v>RTSBP</v>
      </c>
      <c r="D200" s="14">
        <v>6.68</v>
      </c>
      <c r="E200" s="3">
        <f>IFERROR(VLOOKUP(Таблица16[[#This Row],[Тикер]],'Акции РФ W'!A:B,2,0),"")</f>
        <v>6.64</v>
      </c>
      <c r="F200" s="3">
        <f>IFERROR(VLOOKUP(Таблица16[[#This Row],[Тикер]],'Акции РФ MN'!A:B,2,0),"")</f>
        <v>14.94</v>
      </c>
    </row>
    <row r="201" spans="1:6" x14ac:dyDescent="0.25">
      <c r="A201" s="7" t="s">
        <v>677</v>
      </c>
      <c r="B201" s="12" t="str">
        <f>IFERROR(VLOOKUP(A201,'[1]Котировки РФ'!B:R,17,0)," ")</f>
        <v>ТНСэнЯр [МБ ФР: Т+ Акции и ДР]</v>
      </c>
      <c r="C201" s="13" t="str">
        <f>Таблица16[[#This Row],[Код]]</f>
        <v>YRSB</v>
      </c>
      <c r="D201" s="14">
        <v>1.2</v>
      </c>
      <c r="E201" s="3" t="str">
        <f>IFERROR(VLOOKUP(Таблица16[[#This Row],[Тикер]],'Акции РФ W'!A:B,2,0),"")</f>
        <v/>
      </c>
      <c r="F201" s="3" t="str">
        <f>IFERROR(VLOOKUP(Таблица16[[#This Row],[Тикер]],'Акции РФ MN'!A:B,2,0),"")</f>
        <v/>
      </c>
    </row>
    <row r="202" spans="1:6" x14ac:dyDescent="0.25">
      <c r="A202" s="7" t="s">
        <v>680</v>
      </c>
      <c r="B202" s="12" t="str">
        <f>IFERROR(VLOOKUP(A202,'[1]Котировки РФ'!B:R,17,0)," ")</f>
        <v>ТНСэнЯр-п [МБ ФР: Т+ Акции и ДР]</v>
      </c>
      <c r="C202" s="13" t="str">
        <f>Таблица16[[#This Row],[Код]]</f>
        <v>YRSBP</v>
      </c>
      <c r="D202" s="14">
        <v>2.34</v>
      </c>
      <c r="E202" s="3">
        <f>IFERROR(VLOOKUP(Таблица16[[#This Row],[Тикер]],'Акции РФ W'!A:B,2,0),"")</f>
        <v>7.47</v>
      </c>
      <c r="F202" s="3">
        <f>IFERROR(VLOOKUP(Таблица16[[#This Row],[Тикер]],'Акции РФ MN'!A:B,2,0),"")</f>
        <v>18.39</v>
      </c>
    </row>
    <row r="203" spans="1:6" x14ac:dyDescent="0.25">
      <c r="A203" s="7" t="s">
        <v>683</v>
      </c>
      <c r="B203" s="12" t="str">
        <f>IFERROR(VLOOKUP(A203,'[1]Котировки РФ'!B:R,17,0)," ")</f>
        <v>ТНСэнрг ао [МБ ФР: Т+ Акции и ДР]</v>
      </c>
      <c r="C203" s="13" t="str">
        <f>Таблица16[[#This Row],[Код]]</f>
        <v>TNSE</v>
      </c>
      <c r="D203" s="14">
        <v>2.36</v>
      </c>
      <c r="E203" s="3">
        <f>IFERROR(VLOOKUP(Таблица16[[#This Row],[Тикер]],'Акции РФ W'!A:B,2,0),"")</f>
        <v>6.67</v>
      </c>
      <c r="F203" s="3">
        <f>IFERROR(VLOOKUP(Таблица16[[#This Row],[Тикер]],'Акции РФ MN'!A:B,2,0),"")</f>
        <v>14.76</v>
      </c>
    </row>
    <row r="204" spans="1:6" x14ac:dyDescent="0.25">
      <c r="A204" s="7" t="s">
        <v>686</v>
      </c>
      <c r="B204" s="12" t="str">
        <f>IFERROR(VLOOKUP(A204,'[1]Котировки РФ'!B:R,17,0)," ")</f>
        <v>ТРК ао [МБ ФР: Т+ Акции и ДР]</v>
      </c>
      <c r="C204" s="13" t="str">
        <f>Таблица16[[#This Row],[Код]]</f>
        <v>TORS</v>
      </c>
      <c r="D204" s="14">
        <v>4.91</v>
      </c>
      <c r="E204" s="3">
        <f>IFERROR(VLOOKUP(Таблица16[[#This Row],[Тикер]],'Акции РФ W'!A:B,2,0),"")</f>
        <v>14.78</v>
      </c>
      <c r="F204" s="3">
        <f>IFERROR(VLOOKUP(Таблица16[[#This Row],[Тикер]],'Акции РФ MN'!A:B,2,0),"")</f>
        <v>31.4</v>
      </c>
    </row>
    <row r="205" spans="1:6" x14ac:dyDescent="0.25">
      <c r="A205" s="7" t="s">
        <v>689</v>
      </c>
      <c r="B205" s="12" t="str">
        <f>IFERROR(VLOOKUP(A205,'[1]Котировки РФ'!B:R,17,0)," ")</f>
        <v>ТРК ап [МБ ФР: Т+ Акции и ДР]</v>
      </c>
      <c r="C205" s="13" t="str">
        <f>Таблица16[[#This Row],[Код]]</f>
        <v>TORSP</v>
      </c>
      <c r="D205" s="14">
        <v>0.89</v>
      </c>
      <c r="E205" s="3">
        <f>IFERROR(VLOOKUP(Таблица16[[#This Row],[Тикер]],'Акции РФ W'!A:B,2,0),"")</f>
        <v>11.43</v>
      </c>
      <c r="F205" s="3">
        <f>IFERROR(VLOOKUP(Таблица16[[#This Row],[Тикер]],'Акции РФ MN'!A:B,2,0),"")</f>
        <v>25.54</v>
      </c>
    </row>
    <row r="206" spans="1:6" x14ac:dyDescent="0.25">
      <c r="A206" s="7" t="s">
        <v>692</v>
      </c>
      <c r="B206" s="12" t="str">
        <f>IFERROR(VLOOKUP(A206,'[1]Котировки РФ'!B:R,17,0)," ")</f>
        <v>ТамбЭнСб [МБ ФР: Т+ Акции и ДР]</v>
      </c>
      <c r="C206" s="13" t="str">
        <f>Таблица16[[#This Row],[Код]]</f>
        <v>TASB</v>
      </c>
      <c r="D206" s="14">
        <v>2.67</v>
      </c>
      <c r="E206" s="3">
        <f>IFERROR(VLOOKUP(Таблица16[[#This Row],[Тикер]],'Акции РФ W'!A:B,2,0),"")</f>
        <v>8.89</v>
      </c>
      <c r="F206" s="3">
        <f>IFERROR(VLOOKUP(Таблица16[[#This Row],[Тикер]],'Акции РФ MN'!A:B,2,0),"")</f>
        <v>18.27</v>
      </c>
    </row>
    <row r="207" spans="1:6" x14ac:dyDescent="0.25">
      <c r="A207" s="7" t="s">
        <v>695</v>
      </c>
      <c r="B207" s="12" t="str">
        <f>IFERROR(VLOOKUP(A207,'[1]Котировки РФ'!B:R,17,0)," ")</f>
        <v>ТамбЭнСб-п [МБ ФР: Т+ Акции и ДР]</v>
      </c>
      <c r="C207" s="13" t="str">
        <f>Таблица16[[#This Row],[Код]]</f>
        <v>TASBP</v>
      </c>
      <c r="D207" s="14">
        <v>3.38</v>
      </c>
      <c r="E207" s="3">
        <f>IFERROR(VLOOKUP(Таблица16[[#This Row],[Тикер]],'Акции РФ W'!A:B,2,0),"")</f>
        <v>10.8</v>
      </c>
      <c r="F207" s="3">
        <f>IFERROR(VLOOKUP(Таблица16[[#This Row],[Тикер]],'Акции РФ MN'!A:B,2,0),"")</f>
        <v>25.75</v>
      </c>
    </row>
    <row r="208" spans="1:6" x14ac:dyDescent="0.25">
      <c r="A208" s="7" t="s">
        <v>698</v>
      </c>
      <c r="B208" s="12" t="str">
        <f>IFERROR(VLOOKUP(A208,'[1]Котировки РФ'!B:R,17,0)," ")</f>
        <v>Татнфт 3ао [МБ ФР: Т+ Акции и ДР]</v>
      </c>
      <c r="C208" s="13" t="str">
        <f>Таблица16[[#This Row],[Код]]</f>
        <v>TATN</v>
      </c>
      <c r="D208" s="14">
        <v>3.38</v>
      </c>
      <c r="E208" s="3">
        <f>IFERROR(VLOOKUP(Таблица16[[#This Row],[Тикер]],'Акции РФ W'!A:B,2,0),"")</f>
        <v>3.5</v>
      </c>
      <c r="F208" s="3">
        <f>IFERROR(VLOOKUP(Таблица16[[#This Row],[Тикер]],'Акции РФ MN'!A:B,2,0),"")</f>
        <v>7.39</v>
      </c>
    </row>
    <row r="209" spans="1:6" x14ac:dyDescent="0.25">
      <c r="A209" s="7" t="s">
        <v>701</v>
      </c>
      <c r="B209" s="12" t="str">
        <f>IFERROR(VLOOKUP(A209,'[1]Котировки РФ'!B:R,17,0)," ")</f>
        <v>Татнфт 3ап [МБ ФР: Т+ Акции и ДР]</v>
      </c>
      <c r="C209" s="13" t="str">
        <f>Таблица16[[#This Row],[Код]]</f>
        <v>TATNP</v>
      </c>
      <c r="D209" s="14">
        <v>3.32</v>
      </c>
      <c r="E209" s="3">
        <f>IFERROR(VLOOKUP(Таблица16[[#This Row],[Тикер]],'Акции РФ W'!A:B,2,0),"")</f>
        <v>2.37</v>
      </c>
      <c r="F209" s="3">
        <f>IFERROR(VLOOKUP(Таблица16[[#This Row],[Тикер]],'Акции РФ MN'!A:B,2,0),"")</f>
        <v>5.22</v>
      </c>
    </row>
    <row r="210" spans="1:6" x14ac:dyDescent="0.25">
      <c r="A210" s="7" t="s">
        <v>704</v>
      </c>
      <c r="B210" s="12" t="str">
        <f>IFERROR(VLOOKUP(A210,'[1]Котировки РФ'!B:R,17,0)," ")</f>
        <v>Таттел. ао [МБ ФР: Т+ Акции и ДР]</v>
      </c>
      <c r="C210" s="13" t="str">
        <f>Таблица16[[#This Row],[Код]]</f>
        <v>TTLK</v>
      </c>
      <c r="D210" s="14">
        <v>3.17</v>
      </c>
      <c r="E210" s="3">
        <f>IFERROR(VLOOKUP(Таблица16[[#This Row],[Тикер]],'Акции РФ W'!A:B,2,0),"")</f>
        <v>4.12</v>
      </c>
      <c r="F210" s="3">
        <f>IFERROR(VLOOKUP(Таблица16[[#This Row],[Тикер]],'Акции РФ MN'!A:B,2,0),"")</f>
        <v>8.6999999999999993</v>
      </c>
    </row>
    <row r="211" spans="1:6" x14ac:dyDescent="0.25">
      <c r="A211" s="7" t="s">
        <v>719</v>
      </c>
      <c r="B211" s="12" t="str">
        <f>IFERROR(VLOOKUP(A211,'[1]Котировки РФ'!B:R,17,0)," ")</f>
        <v>Транснф ап [МБ ФР: Т+ Акции и ДР]</v>
      </c>
      <c r="C211" s="13" t="str">
        <f>Таблица16[[#This Row],[Код]]</f>
        <v>TRNFP</v>
      </c>
      <c r="D211" s="14">
        <v>2.0299999999999998</v>
      </c>
      <c r="E211" s="3">
        <f>IFERROR(VLOOKUP(Таблица16[[#This Row],[Тикер]],'Акции РФ W'!A:B,2,0),"")</f>
        <v>3.78</v>
      </c>
      <c r="F211" s="3">
        <f>IFERROR(VLOOKUP(Таблица16[[#This Row],[Тикер]],'Акции РФ MN'!A:B,2,0),"")</f>
        <v>7.97</v>
      </c>
    </row>
    <row r="212" spans="1:6" x14ac:dyDescent="0.25">
      <c r="A212" s="7" t="s">
        <v>722</v>
      </c>
      <c r="B212" s="12" t="str">
        <f>IFERROR(VLOOKUP(A212,'[1]Котировки РФ'!B:R,17,0)," ")</f>
        <v>УрКузница [МБ ФР: Т+ Акции и ДР]</v>
      </c>
      <c r="C212" s="13" t="str">
        <f>Таблица16[[#This Row],[Код]]</f>
        <v>URKZ</v>
      </c>
      <c r="D212" s="14">
        <v>2.65</v>
      </c>
      <c r="E212" s="3">
        <f>IFERROR(VLOOKUP(Таблица16[[#This Row],[Тикер]],'Акции РФ W'!A:B,2,0),"")</f>
        <v>3.32</v>
      </c>
      <c r="F212" s="3">
        <f>IFERROR(VLOOKUP(Таблица16[[#This Row],[Тикер]],'Акции РФ MN'!A:B,2,0),"")</f>
        <v>7.54</v>
      </c>
    </row>
    <row r="213" spans="1:6" x14ac:dyDescent="0.25">
      <c r="A213" s="7" t="s">
        <v>725</v>
      </c>
      <c r="B213" s="12" t="str">
        <f>IFERROR(VLOOKUP(A213,'[1]Котировки РФ'!B:R,17,0)," ")</f>
        <v>УралСиб ао [МБ ФР: Т+ Акции и ДР]</v>
      </c>
      <c r="C213" s="13" t="str">
        <f>Таблица16[[#This Row],[Код]]</f>
        <v>USBN</v>
      </c>
      <c r="D213" s="14">
        <v>1.49</v>
      </c>
      <c r="E213" s="3">
        <f>IFERROR(VLOOKUP(Таблица16[[#This Row],[Тикер]],'Акции РФ W'!A:B,2,0),"")</f>
        <v>13.13</v>
      </c>
      <c r="F213" s="3">
        <f>IFERROR(VLOOKUP(Таблица16[[#This Row],[Тикер]],'Акции РФ MN'!A:B,2,0),"")</f>
        <v>26.72</v>
      </c>
    </row>
    <row r="214" spans="1:6" x14ac:dyDescent="0.25">
      <c r="A214" s="7" t="s">
        <v>731</v>
      </c>
      <c r="B214" s="12" t="str">
        <f>IFERROR(VLOOKUP(A214,'[1]Котировки РФ'!B:R,17,0)," ")</f>
        <v>ФСК ЕЭС ао [МБ ФР: Т+ Акции и ДР]</v>
      </c>
      <c r="C214" s="13" t="str">
        <f>Таблица16[[#This Row],[Код]]</f>
        <v>FEES</v>
      </c>
      <c r="D214" s="14">
        <v>2.09</v>
      </c>
      <c r="E214" s="3">
        <f>IFERROR(VLOOKUP(Таблица16[[#This Row],[Тикер]],'Акции РФ W'!A:B,2,0),"")</f>
        <v>9.25</v>
      </c>
      <c r="F214" s="3">
        <f>IFERROR(VLOOKUP(Таблица16[[#This Row],[Тикер]],'Акции РФ MN'!A:B,2,0),"")</f>
        <v>20.04</v>
      </c>
    </row>
    <row r="215" spans="1:6" x14ac:dyDescent="0.25">
      <c r="A215" s="7" t="s">
        <v>737</v>
      </c>
      <c r="B215" s="12" t="str">
        <f>IFERROR(VLOOKUP(A215,'[1]Котировки РФ'!B:R,17,0)," ")</f>
        <v>ФосАгро ао [МБ ФР: Т+ Акции и ДР]</v>
      </c>
      <c r="C215" s="13" t="str">
        <f>Таблица16[[#This Row],[Код]]</f>
        <v>PHOR</v>
      </c>
      <c r="D215" s="14">
        <v>2.02</v>
      </c>
      <c r="E215" s="3">
        <f>IFERROR(VLOOKUP(Таблица16[[#This Row],[Тикер]],'Акции РФ W'!A:B,2,0),"")</f>
        <v>6.35</v>
      </c>
      <c r="F215" s="3">
        <f>IFERROR(VLOOKUP(Таблица16[[#This Row],[Тикер]],'Акции РФ MN'!A:B,2,0),"")</f>
        <v>13.3</v>
      </c>
    </row>
    <row r="216" spans="1:6" x14ac:dyDescent="0.25">
      <c r="A216" s="7" t="s">
        <v>743</v>
      </c>
      <c r="B216" s="12" t="str">
        <f>IFERROR(VLOOKUP(A216,'[1]Котировки РФ'!B:R,17,0)," ")</f>
        <v>Химпром ап [МБ ФР: Т+ Акции и ДР]</v>
      </c>
      <c r="C216" s="13" t="str">
        <f>Таблица16[[#This Row],[Код]]</f>
        <v>HIMCP</v>
      </c>
      <c r="D216" s="14">
        <v>4.5</v>
      </c>
      <c r="E216" s="3">
        <f>IFERROR(VLOOKUP(Таблица16[[#This Row],[Тикер]],'Акции РФ W'!A:B,2,0),"")</f>
        <v>4.74</v>
      </c>
      <c r="F216" s="3">
        <f>IFERROR(VLOOKUP(Таблица16[[#This Row],[Тикер]],'Акции РФ MN'!A:B,2,0),"")</f>
        <v>9.1</v>
      </c>
    </row>
    <row r="217" spans="1:6" x14ac:dyDescent="0.25">
      <c r="A217" s="7" t="s">
        <v>746</v>
      </c>
      <c r="B217" s="12" t="str">
        <f>IFERROR(VLOOKUP(A217,'[1]Котировки РФ'!B:R,17,0)," ")</f>
        <v>ЦМТ ао [МБ ФР: Т+ Акции и ДР]</v>
      </c>
      <c r="C217" s="13" t="str">
        <f>Таблица16[[#This Row],[Код]]</f>
        <v>WTCM</v>
      </c>
      <c r="D217" s="14">
        <v>2.59</v>
      </c>
      <c r="E217" s="3">
        <f>IFERROR(VLOOKUP(Таблица16[[#This Row],[Тикер]],'Акции РФ W'!A:B,2,0),"")</f>
        <v>9.25</v>
      </c>
      <c r="F217" s="3">
        <f>IFERROR(VLOOKUP(Таблица16[[#This Row],[Тикер]],'Акции РФ MN'!A:B,2,0),"")</f>
        <v>20.04</v>
      </c>
    </row>
    <row r="218" spans="1:6" x14ac:dyDescent="0.25">
      <c r="A218" s="7" t="s">
        <v>749</v>
      </c>
      <c r="B218" s="12" t="str">
        <f>IFERROR(VLOOKUP(A218,'[1]Котировки РФ'!B:R,17,0)," ")</f>
        <v>ЦМТ ап [МБ ФР: Т+ Акции и ДР]</v>
      </c>
      <c r="C218" s="13" t="str">
        <f>Таблица16[[#This Row],[Код]]</f>
        <v>WTCMP</v>
      </c>
      <c r="D218" s="14">
        <v>1.95</v>
      </c>
      <c r="E218" s="3">
        <f>IFERROR(VLOOKUP(Таблица16[[#This Row],[Тикер]],'Акции РФ W'!A:B,2,0),"")</f>
        <v>5.62</v>
      </c>
      <c r="F218" s="3">
        <f>IFERROR(VLOOKUP(Таблица16[[#This Row],[Тикер]],'Акции РФ MN'!A:B,2,0),"")</f>
        <v>13.45</v>
      </c>
    </row>
    <row r="219" spans="1:6" x14ac:dyDescent="0.25">
      <c r="A219" s="7" t="s">
        <v>752</v>
      </c>
      <c r="B219" s="12" t="str">
        <f>IFERROR(VLOOKUP(A219,'[1]Котировки РФ'!B:R,17,0)," ")</f>
        <v>ЧКПЗ ао [МБ ФР: Т+ Акции и ДР]</v>
      </c>
      <c r="C219" s="13" t="str">
        <f>Таблица16[[#This Row],[Код]]</f>
        <v>CHKZ</v>
      </c>
      <c r="D219" s="14">
        <v>2.23</v>
      </c>
      <c r="E219" s="3">
        <f>IFERROR(VLOOKUP(Таблица16[[#This Row],[Тикер]],'Акции РФ W'!A:B,2,0),"")</f>
        <v>7.46</v>
      </c>
      <c r="F219" s="3">
        <f>IFERROR(VLOOKUP(Таблица16[[#This Row],[Тикер]],'Акции РФ MN'!A:B,2,0),"")</f>
        <v>14.55</v>
      </c>
    </row>
    <row r="220" spans="1:6" x14ac:dyDescent="0.25">
      <c r="A220" s="7" t="s">
        <v>755</v>
      </c>
      <c r="B220" s="12" t="str">
        <f>IFERROR(VLOOKUP(A220,'[1]Котировки РФ'!B:R,17,0)," ")</f>
        <v>ЧМК ао [МБ ФР: Т+ Акции и ДР]</v>
      </c>
      <c r="C220" s="13" t="str">
        <f>Таблица16[[#This Row],[Код]]</f>
        <v>CHMK</v>
      </c>
      <c r="D220" s="14">
        <v>2.33</v>
      </c>
      <c r="E220" s="3">
        <f>IFERROR(VLOOKUP(Таблица16[[#This Row],[Тикер]],'Акции РФ W'!A:B,2,0),"")</f>
        <v>16.47</v>
      </c>
      <c r="F220" s="3">
        <f>IFERROR(VLOOKUP(Таблица16[[#This Row],[Тикер]],'Акции РФ MN'!A:B,2,0),"")</f>
        <v>36.01</v>
      </c>
    </row>
    <row r="221" spans="1:6" x14ac:dyDescent="0.25">
      <c r="A221" s="7" t="s">
        <v>758</v>
      </c>
      <c r="B221" s="12" t="str">
        <f>IFERROR(VLOOKUP(A221,'[1]Котировки РФ'!B:R,17,0)," ")</f>
        <v>ЧТПЗ ао [МБ ФР: Т+ Акции и ДР]</v>
      </c>
      <c r="C221" s="13" t="str">
        <f>Таблица16[[#This Row],[Код]]</f>
        <v>CHEP</v>
      </c>
      <c r="D221" s="14">
        <v>2.17</v>
      </c>
      <c r="E221" s="3">
        <f>IFERROR(VLOOKUP(Таблица16[[#This Row],[Тикер]],'Акции РФ W'!A:B,2,0),"")</f>
        <v>4.09</v>
      </c>
      <c r="F221" s="3">
        <f>IFERROR(VLOOKUP(Таблица16[[#This Row],[Тикер]],'Акции РФ MN'!A:B,2,0),"")</f>
        <v>8.89</v>
      </c>
    </row>
    <row r="222" spans="1:6" x14ac:dyDescent="0.25">
      <c r="A222" s="7" t="s">
        <v>761</v>
      </c>
      <c r="B222" s="12" t="str">
        <f>IFERROR(VLOOKUP(A222,'[1]Котировки РФ'!B:R,17,0)," ")</f>
        <v>ЧеркизГ-ао [МБ ФР: Т+ Акции и ДР]</v>
      </c>
      <c r="C222" s="13" t="str">
        <f>Таблица16[[#This Row],[Код]]</f>
        <v>GCHE</v>
      </c>
      <c r="D222" s="14">
        <v>1.74</v>
      </c>
      <c r="E222" s="3">
        <f>IFERROR(VLOOKUP(Таблица16[[#This Row],[Тикер]],'Акции РФ W'!A:B,2,0),"")</f>
        <v>3.53</v>
      </c>
      <c r="F222" s="3">
        <f>IFERROR(VLOOKUP(Таблица16[[#This Row],[Тикер]],'Акции РФ MN'!A:B,2,0),"")</f>
        <v>7.53</v>
      </c>
    </row>
    <row r="223" spans="1:6" x14ac:dyDescent="0.25">
      <c r="A223" s="7" t="s">
        <v>764</v>
      </c>
      <c r="B223" s="12" t="str">
        <f>IFERROR(VLOOKUP(A223,'[1]Котировки РФ'!B:R,17,0)," ")</f>
        <v>ЭН+ГРУП ао [МБ ФР: Т+ Акции и ДР]</v>
      </c>
      <c r="C223" s="13" t="str">
        <f>Таблица16[[#This Row],[Код]]</f>
        <v>ENPG</v>
      </c>
      <c r="D223" s="14">
        <v>2.2599999999999998</v>
      </c>
      <c r="E223" s="3">
        <f>IFERROR(VLOOKUP(Таблица16[[#This Row],[Тикер]],'Акции РФ W'!A:B,2,0),"")</f>
        <v>8.1999999999999993</v>
      </c>
      <c r="F223" s="3">
        <f>IFERROR(VLOOKUP(Таблица16[[#This Row],[Тикер]],'Акции РФ MN'!A:B,2,0),"")</f>
        <v>21.67</v>
      </c>
    </row>
    <row r="224" spans="1:6" x14ac:dyDescent="0.25">
      <c r="A224" s="7" t="s">
        <v>767</v>
      </c>
      <c r="B224" s="12" t="str">
        <f>IFERROR(VLOOKUP(A224,'[1]Котировки РФ'!B:R,17,0)," ")</f>
        <v>Электрцинк [МБ ФР: Т+ Акции и ДР]</v>
      </c>
      <c r="C224" s="13" t="str">
        <f>Таблица16[[#This Row],[Код]]</f>
        <v>ELTZ</v>
      </c>
      <c r="D224" s="14">
        <v>5.71</v>
      </c>
      <c r="E224" s="3">
        <f>IFERROR(VLOOKUP(Таблица16[[#This Row],[Тикер]],'Акции РФ W'!A:B,2,0),"")</f>
        <v>45.85</v>
      </c>
      <c r="F224" s="3">
        <f>IFERROR(VLOOKUP(Таблица16[[#This Row],[Тикер]],'Акции РФ MN'!A:B,2,0),"")</f>
        <v>107.74</v>
      </c>
    </row>
    <row r="225" spans="1:6" x14ac:dyDescent="0.25">
      <c r="A225" s="7" t="s">
        <v>770</v>
      </c>
      <c r="B225" s="12" t="str">
        <f>IFERROR(VLOOKUP(A225,'[1]Котировки РФ'!B:R,17,0)," ")</f>
        <v>ЭнелРос ао [МБ ФР: Т+ Акции и ДР]</v>
      </c>
      <c r="C225" s="13" t="str">
        <f>Таблица16[[#This Row],[Код]]</f>
        <v>ENRU</v>
      </c>
      <c r="D225" s="14">
        <v>1.76</v>
      </c>
      <c r="E225" s="3">
        <f>IFERROR(VLOOKUP(Таблица16[[#This Row],[Тикер]],'Акции РФ W'!A:B,2,0),"")</f>
        <v>6.46</v>
      </c>
      <c r="F225" s="3">
        <f>IFERROR(VLOOKUP(Таблица16[[#This Row],[Тикер]],'Акции РФ MN'!A:B,2,0),"")</f>
        <v>13.7</v>
      </c>
    </row>
    <row r="226" spans="1:6" x14ac:dyDescent="0.25">
      <c r="A226" s="7" t="s">
        <v>773</v>
      </c>
      <c r="B226" s="12" t="str">
        <f>IFERROR(VLOOKUP(A226,'[1]Котировки РФ'!B:R,17,0)," ")</f>
        <v>ЭнергияРКК [МБ ФР: Т+ Акции и ДР]</v>
      </c>
      <c r="C226" s="13" t="str">
        <f>Таблица16[[#This Row],[Код]]</f>
        <v>RKKE</v>
      </c>
      <c r="D226" s="14">
        <v>6.19</v>
      </c>
      <c r="E226" s="3">
        <f>IFERROR(VLOOKUP(Таблица16[[#This Row],[Тикер]],'Акции РФ W'!A:B,2,0),"")</f>
        <v>7.24</v>
      </c>
      <c r="F226" s="3">
        <f>IFERROR(VLOOKUP(Таблица16[[#This Row],[Тикер]],'Акции РФ MN'!A:B,2,0),"")</f>
        <v>16.100000000000001</v>
      </c>
    </row>
    <row r="227" spans="1:6" x14ac:dyDescent="0.25">
      <c r="A227" s="7" t="s">
        <v>776</v>
      </c>
      <c r="B227" s="12" t="str">
        <f>IFERROR(VLOOKUP(A227,'[1]Котировки РФ'!B:R,17,0)," ")</f>
        <v>ЮТэйр ао [МБ ФР: Т+ Акции и ДР]</v>
      </c>
      <c r="C227" s="13" t="str">
        <f>Таблица16[[#This Row],[Код]]</f>
        <v>UTAR</v>
      </c>
      <c r="D227" s="14">
        <v>2.34</v>
      </c>
      <c r="E227" s="3">
        <f>IFERROR(VLOOKUP(Таблица16[[#This Row],[Тикер]],'Акции РФ W'!A:B,2,0),"")</f>
        <v>15.43</v>
      </c>
      <c r="F227" s="3">
        <f>IFERROR(VLOOKUP(Таблица16[[#This Row],[Тикер]],'Акции РФ MN'!A:B,2,0),"")</f>
        <v>33.33</v>
      </c>
    </row>
    <row r="228" spans="1:6" x14ac:dyDescent="0.25">
      <c r="A228" s="7" t="s">
        <v>779</v>
      </c>
      <c r="B228" s="12" t="str">
        <f>IFERROR(VLOOKUP(A228,'[1]Котировки РФ'!B:R,17,0)," ")</f>
        <v>ЮУНК ао [МБ ФР: Т+ Акции и ДР]</v>
      </c>
      <c r="C228" s="13" t="str">
        <f>Таблица16[[#This Row],[Код]]</f>
        <v>UNKL</v>
      </c>
      <c r="D228" s="14">
        <v>5.79</v>
      </c>
      <c r="E228" s="3">
        <f>IFERROR(VLOOKUP(Таблица16[[#This Row],[Тикер]],'Акции РФ W'!A:B,2,0),"")</f>
        <v>5.76</v>
      </c>
      <c r="F228" s="3">
        <f>IFERROR(VLOOKUP(Таблица16[[#This Row],[Тикер]],'Акции РФ MN'!A:B,2,0),"")</f>
        <v>11.66</v>
      </c>
    </row>
    <row r="229" spans="1:6" x14ac:dyDescent="0.25">
      <c r="A229" s="7" t="s">
        <v>782</v>
      </c>
      <c r="B229" s="12" t="str">
        <f>IFERROR(VLOOKUP(A229,'[1]Котировки РФ'!B:R,17,0)," ")</f>
        <v>ЮжКузб. ао [МБ ФР: Т+ Акции и ДР]</v>
      </c>
      <c r="C229" s="13" t="str">
        <f>Таблица16[[#This Row],[Код]]</f>
        <v>UKUZ</v>
      </c>
      <c r="D229" s="14">
        <v>1.6</v>
      </c>
      <c r="E229" s="3">
        <f>IFERROR(VLOOKUP(Таблица16[[#This Row],[Тикер]],'Акции РФ W'!A:B,2,0),"")</f>
        <v>22.31</v>
      </c>
      <c r="F229" s="3">
        <f>IFERROR(VLOOKUP(Таблица16[[#This Row],[Тикер]],'Акции РФ MN'!A:B,2,0),"")</f>
        <v>47.01</v>
      </c>
    </row>
    <row r="230" spans="1:6" x14ac:dyDescent="0.25">
      <c r="A230" s="7" t="s">
        <v>785</v>
      </c>
      <c r="B230" s="12" t="str">
        <f>IFERROR(VLOOKUP(A230,'[1]Котировки РФ'!B:R,17,0)," ")</f>
        <v>Юнипро ао [МБ ФР: Т+ Акции и ДР]</v>
      </c>
      <c r="C230" s="13" t="str">
        <f>Таблица16[[#This Row],[Код]]</f>
        <v>UPRO</v>
      </c>
      <c r="D230" s="14">
        <v>1.75</v>
      </c>
      <c r="E230" s="3">
        <f>IFERROR(VLOOKUP(Таблица16[[#This Row],[Тикер]],'Акции РФ W'!A:B,2,0),"")</f>
        <v>4.18</v>
      </c>
      <c r="F230" s="3">
        <f>IFERROR(VLOOKUP(Таблица16[[#This Row],[Тикер]],'Акции РФ MN'!A:B,2,0),"")</f>
        <v>8.4600000000000009</v>
      </c>
    </row>
    <row r="231" spans="1:6" x14ac:dyDescent="0.25">
      <c r="A231" s="7" t="s">
        <v>788</v>
      </c>
      <c r="B231" s="12" t="str">
        <f>IFERROR(VLOOKUP(A231,'[1]Котировки РФ'!B:R,17,0)," ")</f>
        <v>ЯТЭК ао [МБ ФР: Т+ Акции и ДР]</v>
      </c>
      <c r="C231" s="13" t="str">
        <f>Таблица16[[#This Row],[Код]]</f>
        <v>YAKG</v>
      </c>
      <c r="D231" s="14">
        <v>2.71</v>
      </c>
      <c r="E231" s="3">
        <f>IFERROR(VLOOKUP(Таблица16[[#This Row],[Тикер]],'Акции РФ W'!A:B,2,0),"")</f>
        <v>4.13</v>
      </c>
      <c r="F231" s="3">
        <f>IFERROR(VLOOKUP(Таблица16[[#This Row],[Тикер]],'Акции РФ MN'!A:B,2,0),"")</f>
        <v>9.25</v>
      </c>
    </row>
    <row r="232" spans="1:6" x14ac:dyDescent="0.25">
      <c r="A232" s="7" t="s">
        <v>791</v>
      </c>
      <c r="B232" s="12" t="str">
        <f>IFERROR(VLOOKUP(A232,'[1]Котировки РФ'!B:R,17,0)," ")</f>
        <v>Якутскэн-п [МБ ФР: Т+ Акции и ДР]</v>
      </c>
      <c r="C232" s="13" t="str">
        <f>Таблица16[[#This Row],[Код]]</f>
        <v>YKENP</v>
      </c>
      <c r="D232" s="14">
        <v>5.53</v>
      </c>
      <c r="E232" s="3">
        <f>IFERROR(VLOOKUP(Таблица16[[#This Row],[Тикер]],'Акции РФ W'!A:B,2,0),"")</f>
        <v>10.01</v>
      </c>
      <c r="F232" s="3">
        <f>IFERROR(VLOOKUP(Таблица16[[#This Row],[Тикер]],'Акции РФ MN'!A:B,2,0),"")</f>
        <v>19.77</v>
      </c>
    </row>
  </sheetData>
  <conditionalFormatting sqref="D1">
    <cfRule type="colorScale" priority="2">
      <colorScale>
        <cfvo type="min"/>
        <cfvo type="max"/>
        <color rgb="FFFCFCFF"/>
        <color rgb="FFF8696B"/>
      </colorScale>
    </cfRule>
  </conditionalFormatting>
  <conditionalFormatting sqref="E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0" orientation="portrait" horizontalDpi="0" verticalDpi="0" copie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05A5A-355A-453A-9167-FFD6F6230F9F}">
  <dimension ref="A1:F4968"/>
  <sheetViews>
    <sheetView showGridLines="0" workbookViewId="0">
      <selection activeCell="I4648" sqref="I4648"/>
    </sheetView>
  </sheetViews>
  <sheetFormatPr defaultRowHeight="12.75" outlineLevelCol="1" x14ac:dyDescent="0.25"/>
  <cols>
    <col min="1" max="1" width="45.7109375" style="17" customWidth="1"/>
    <col min="2" max="2" width="20" style="16" customWidth="1"/>
    <col min="3" max="3" width="21.140625" style="16" customWidth="1"/>
    <col min="4" max="4" width="32.140625" style="16" customWidth="1"/>
    <col min="5" max="5" width="37.7109375" style="15" hidden="1" customWidth="1" outlineLevel="1"/>
    <col min="6" max="6" width="30.5703125" style="15" customWidth="1" collapsed="1"/>
    <col min="7" max="16384" width="9.140625" style="15"/>
  </cols>
  <sheetData>
    <row r="1" spans="1:6" ht="41.25" customHeight="1" x14ac:dyDescent="0.25">
      <c r="A1" s="17" t="s">
        <v>19062</v>
      </c>
      <c r="B1" s="16" t="s">
        <v>17981</v>
      </c>
      <c r="C1" s="18" t="s">
        <v>19063</v>
      </c>
      <c r="D1" s="18" t="s">
        <v>19064</v>
      </c>
      <c r="E1" s="18" t="s">
        <v>19064</v>
      </c>
      <c r="F1" s="22" t="s">
        <v>19065</v>
      </c>
    </row>
    <row r="2" spans="1:6" x14ac:dyDescent="0.25">
      <c r="A2" s="17" t="s">
        <v>17985</v>
      </c>
      <c r="B2" s="16" t="s">
        <v>17986</v>
      </c>
      <c r="C2" s="16">
        <f>IFERROR(VLOOKUP(Таблица4[[#This Row],[Тикер]],Лист7!A:B,2,0)," ")</f>
        <v>3.93</v>
      </c>
      <c r="D2" s="16">
        <f>IFERROR(VLOOKUP(Таблица4[[#This Row],[Тикер]],'Акции US W'!A:B,2,0)," ")</f>
        <v>7.8</v>
      </c>
      <c r="E2" s="16">
        <f>IFERROR(VLOOKUP(Таблица4[[#This Row],[АДР в % за месяц
(D // 25 дней)]],'Акции US W'!B:C,2,0)," ")</f>
        <v>0</v>
      </c>
      <c r="F2" s="16">
        <f>IFERROR(VLOOKUP(Таблица4[[#This Row],[Тикер]],'Акции US MN'!A:B,2,0)," ")</f>
        <v>14.39</v>
      </c>
    </row>
    <row r="3" spans="1:6" x14ac:dyDescent="0.25">
      <c r="A3" s="17" t="s">
        <v>17983</v>
      </c>
      <c r="B3" s="16" t="s">
        <v>17984</v>
      </c>
      <c r="C3" s="16">
        <f>IFERROR(VLOOKUP(Таблица4[[#This Row],[Тикер]],Лист7!A:B,2,0)," ")</f>
        <v>5.84</v>
      </c>
      <c r="D3" s="16">
        <f>IFERROR(VLOOKUP(Таблица4[[#This Row],[Тикер]],'Акции US W'!A:B,2,0)," ")</f>
        <v>3.09</v>
      </c>
      <c r="E3" s="15" t="str">
        <f t="shared" ref="E3:E59" si="0">A4</f>
        <v>1ST SOURCE CORP [American Stock]</v>
      </c>
      <c r="F3" s="16">
        <f>IFERROR(VLOOKUP(Таблица4[[#This Row],[Тикер]],'Акции US MN'!A:B,2,0)," ")</f>
        <v>6.93</v>
      </c>
    </row>
    <row r="4" spans="1:6" x14ac:dyDescent="0.25">
      <c r="A4" s="17" t="s">
        <v>17987</v>
      </c>
      <c r="B4" s="16" t="s">
        <v>17988</v>
      </c>
      <c r="C4" s="16">
        <f>IFERROR(VLOOKUP(Таблица4[[#This Row],[Тикер]],Лист7!A:B,2,0)," ")</f>
        <v>2.85</v>
      </c>
      <c r="D4" s="16">
        <f>IFERROR(VLOOKUP(Таблица4[[#This Row],[Тикер]],'Акции US W'!A:B,2,0)," ")</f>
        <v>6.5</v>
      </c>
      <c r="E4" s="15" t="str">
        <f t="shared" si="0"/>
        <v>22ND CENTURY GRO [American Stock]</v>
      </c>
      <c r="F4" s="16">
        <f>IFERROR(VLOOKUP(Таблица4[[#This Row],[Тикер]],'Акции US MN'!A:B,2,0)," ")</f>
        <v>13.78</v>
      </c>
    </row>
    <row r="5" spans="1:6" x14ac:dyDescent="0.25">
      <c r="A5" s="17" t="s">
        <v>17989</v>
      </c>
      <c r="B5" s="16" t="s">
        <v>17990</v>
      </c>
      <c r="C5" s="16">
        <f>IFERROR(VLOOKUP(Таблица4[[#This Row],[Тикер]],Лист7!A:B,2,0)," ")</f>
        <v>6.15</v>
      </c>
      <c r="D5" s="16">
        <f>IFERROR(VLOOKUP(Таблица4[[#This Row],[Тикер]],'Акции US W'!A:B,2,0)," ")</f>
        <v>40</v>
      </c>
      <c r="E5" s="15" t="str">
        <f t="shared" si="0"/>
        <v>2U INC [American Stock]</v>
      </c>
      <c r="F5" s="16">
        <f>IFERROR(VLOOKUP(Таблица4[[#This Row],[Тикер]],'Акции US MN'!A:B,2,0)," ")</f>
        <v>87.5</v>
      </c>
    </row>
    <row r="6" spans="1:6" x14ac:dyDescent="0.25">
      <c r="A6" s="17" t="s">
        <v>17991</v>
      </c>
      <c r="B6" s="16" t="s">
        <v>17992</v>
      </c>
      <c r="C6" s="16">
        <f>IFERROR(VLOOKUP(Таблица4[[#This Row],[Тикер]],Лист7!A:B,2,0)," ")</f>
        <v>5.95</v>
      </c>
      <c r="D6" s="16">
        <f>IFERROR(VLOOKUP(Таблица4[[#This Row],[Тикер]],'Акции US W'!A:B,2,0)," ")</f>
        <v>11.35</v>
      </c>
      <c r="E6" s="15" t="str">
        <f t="shared" si="0"/>
        <v>360 DIGITECH INC [American Stock]</v>
      </c>
      <c r="F6" s="16">
        <f>IFERROR(VLOOKUP(Таблица4[[#This Row],[Тикер]],'Акции US MN'!A:B,2,0)," ")</f>
        <v>26.87</v>
      </c>
    </row>
    <row r="7" spans="1:6" x14ac:dyDescent="0.25">
      <c r="A7" s="17" t="s">
        <v>17993</v>
      </c>
      <c r="B7" s="16" t="s">
        <v>17994</v>
      </c>
      <c r="C7" s="16">
        <f>IFERROR(VLOOKUP(Таблица4[[#This Row],[Тикер]],Лист7!A:B,2,0)," ")</f>
        <v>2.2999999999999998</v>
      </c>
      <c r="D7" s="16">
        <f>IFERROR(VLOOKUP(Таблица4[[#This Row],[Тикер]],'Акции US W'!A:B,2,0)," ")</f>
        <v>2.2799999999999998</v>
      </c>
      <c r="E7" s="15" t="str">
        <f t="shared" si="0"/>
        <v>3D SYSTEMS CORP [American Stock]</v>
      </c>
      <c r="F7" s="16">
        <f>IFERROR(VLOOKUP(Таблица4[[#This Row],[Тикер]],'Акции US MN'!A:B,2,0)," ")</f>
        <v>3.74</v>
      </c>
    </row>
    <row r="8" spans="1:6" x14ac:dyDescent="0.25">
      <c r="A8" s="17" t="s">
        <v>17995</v>
      </c>
      <c r="B8" s="16" t="s">
        <v>17996</v>
      </c>
      <c r="C8" s="16">
        <f>IFERROR(VLOOKUP(Таблица4[[#This Row],[Тикер]],Лист7!A:B,2,0)," ")</f>
        <v>4.3</v>
      </c>
      <c r="D8" s="16">
        <f>IFERROR(VLOOKUP(Таблица4[[#This Row],[Тикер]],'Акции US W'!A:B,2,0)," ")</f>
        <v>57.37</v>
      </c>
      <c r="E8" s="15" t="str">
        <f t="shared" si="0"/>
        <v>3M CO [American Stock]</v>
      </c>
      <c r="F8" s="16">
        <f>IFERROR(VLOOKUP(Таблица4[[#This Row],[Тикер]],'Акции US MN'!A:B,2,0)," ")</f>
        <v>133.27000000000001</v>
      </c>
    </row>
    <row r="9" spans="1:6" x14ac:dyDescent="0.25">
      <c r="A9" s="17" t="s">
        <v>17997</v>
      </c>
      <c r="B9" s="16" t="s">
        <v>17998</v>
      </c>
      <c r="C9" s="16">
        <f>IFERROR(VLOOKUP(Таблица4[[#This Row],[Тикер]],Лист7!A:B,2,0)," ")</f>
        <v>2.17</v>
      </c>
      <c r="D9" s="16">
        <f>IFERROR(VLOOKUP(Таблица4[[#This Row],[Тикер]],'Акции US W'!A:B,2,0)," ")</f>
        <v>3.59</v>
      </c>
      <c r="E9" s="15" t="str">
        <f t="shared" si="0"/>
        <v>51JOB INC-ADR [American Stock]</v>
      </c>
      <c r="F9" s="16">
        <f>IFERROR(VLOOKUP(Таблица4[[#This Row],[Тикер]],'Акции US MN'!A:B,2,0)," ")</f>
        <v>8.1199999999999992</v>
      </c>
    </row>
    <row r="10" spans="1:6" x14ac:dyDescent="0.25">
      <c r="A10" s="17" t="s">
        <v>17999</v>
      </c>
      <c r="B10" s="16" t="s">
        <v>18000</v>
      </c>
      <c r="C10" s="16">
        <f>IFERROR(VLOOKUP(Таблица4[[#This Row],[Тикер]],Лист7!A:B,2,0)," ")</f>
        <v>2.16</v>
      </c>
      <c r="D10" s="16">
        <f>IFERROR(VLOOKUP(Таблица4[[#This Row],[Тикер]],'Акции US W'!A:B,2,0)," ")</f>
        <v>8.6999999999999993</v>
      </c>
      <c r="E10" s="15" t="str">
        <f t="shared" si="0"/>
        <v>8X8 INC [American Stock]</v>
      </c>
      <c r="F10" s="16">
        <f>IFERROR(VLOOKUP(Таблица4[[#This Row],[Тикер]],'Акции US MN'!A:B,2,0)," ")</f>
        <v>15.19</v>
      </c>
    </row>
    <row r="11" spans="1:6" x14ac:dyDescent="0.25">
      <c r="A11" s="17" t="s">
        <v>18001</v>
      </c>
      <c r="B11" s="16" t="s">
        <v>18002</v>
      </c>
      <c r="C11" s="16">
        <f>IFERROR(VLOOKUP(Таблица4[[#This Row],[Тикер]],Лист7!A:B,2,0)," ")</f>
        <v>3.51</v>
      </c>
      <c r="D11" s="16">
        <f>IFERROR(VLOOKUP(Таблица4[[#This Row],[Тикер]],'Акции US W'!A:B,2,0)," ")</f>
        <v>13.92</v>
      </c>
      <c r="E11" s="15" t="str">
        <f t="shared" si="0"/>
        <v>9F INC-ADR [American Stock]</v>
      </c>
      <c r="F11" s="16">
        <f>IFERROR(VLOOKUP(Таблица4[[#This Row],[Тикер]],'Акции US MN'!A:B,2,0)," ")</f>
        <v>22.79</v>
      </c>
    </row>
    <row r="12" spans="1:6" x14ac:dyDescent="0.25">
      <c r="A12" s="17" t="s">
        <v>18003</v>
      </c>
      <c r="B12" s="16" t="s">
        <v>18004</v>
      </c>
      <c r="C12" s="16">
        <f>IFERROR(VLOOKUP(Таблица4[[#This Row],[Тикер]],Лист7!A:B,2,0)," ")</f>
        <v>10.31</v>
      </c>
      <c r="D12" s="16">
        <f>IFERROR(VLOOKUP(Таблица4[[#This Row],[Тикер]],'Акции US W'!A:B,2,0)," ")</f>
        <v>10.99</v>
      </c>
      <c r="E12" s="15" t="str">
        <f t="shared" si="0"/>
        <v>A10 NETWORKS INC [American Stock]</v>
      </c>
      <c r="F12" s="16">
        <f>IFERROR(VLOOKUP(Таблица4[[#This Row],[Тикер]],'Акции US MN'!A:B,2,0)," ")</f>
        <v>30</v>
      </c>
    </row>
    <row r="13" spans="1:6" x14ac:dyDescent="0.25">
      <c r="A13" s="17" t="s">
        <v>18005</v>
      </c>
      <c r="B13" s="16" t="s">
        <v>18006</v>
      </c>
      <c r="C13" s="16">
        <f>IFERROR(VLOOKUP(Таблица4[[#This Row],[Тикер]],Лист7!A:B,2,0)," ")</f>
        <v>4.92</v>
      </c>
      <c r="D13" s="16">
        <f>IFERROR(VLOOKUP(Таблица4[[#This Row],[Тикер]],'Акции US W'!A:B,2,0)," ")</f>
        <v>12.17</v>
      </c>
      <c r="E13" s="15" t="str">
        <f t="shared" si="0"/>
        <v>AAON INC [American Stock]</v>
      </c>
      <c r="F13" s="16">
        <f>IFERROR(VLOOKUP(Таблица4[[#This Row],[Тикер]],'Акции US MN'!A:B,2,0)," ")</f>
        <v>15.83</v>
      </c>
    </row>
    <row r="14" spans="1:6" x14ac:dyDescent="0.25">
      <c r="A14" s="17" t="s">
        <v>18007</v>
      </c>
      <c r="B14" s="16" t="s">
        <v>18008</v>
      </c>
      <c r="C14" s="16">
        <f>IFERROR(VLOOKUP(Таблица4[[#This Row],[Тикер]],Лист7!A:B,2,0)," ")</f>
        <v>2.11</v>
      </c>
      <c r="D14" s="16">
        <f>IFERROR(VLOOKUP(Таблица4[[#This Row],[Тикер]],'Акции US W'!A:B,2,0)," ")</f>
        <v>3.51</v>
      </c>
      <c r="E14" s="15" t="str">
        <f t="shared" si="0"/>
        <v>AAR CORP [American Stock]</v>
      </c>
      <c r="F14" s="16">
        <f>IFERROR(VLOOKUP(Таблица4[[#This Row],[Тикер]],'Акции US MN'!A:B,2,0)," ")</f>
        <v>7.32</v>
      </c>
    </row>
    <row r="15" spans="1:6" x14ac:dyDescent="0.25">
      <c r="A15" s="17" t="s">
        <v>18009</v>
      </c>
      <c r="B15" s="16" t="s">
        <v>18010</v>
      </c>
      <c r="C15" s="16">
        <f>IFERROR(VLOOKUP(Таблица4[[#This Row],[Тикер]],Лист7!A:B,2,0)," ")</f>
        <v>4.9000000000000004</v>
      </c>
      <c r="D15" s="16">
        <f>IFERROR(VLOOKUP(Таблица4[[#This Row],[Тикер]],'Акции US W'!A:B,2,0)," ")</f>
        <v>10.85</v>
      </c>
      <c r="E15" s="15" t="str">
        <f t="shared" si="0"/>
        <v>AARON'S INC [American Stock]</v>
      </c>
      <c r="F15" s="16">
        <f>IFERROR(VLOOKUP(Таблица4[[#This Row],[Тикер]],'Акции US MN'!A:B,2,0)," ")</f>
        <v>23.83</v>
      </c>
    </row>
    <row r="16" spans="1:6" x14ac:dyDescent="0.25">
      <c r="A16" s="17" t="s">
        <v>18011</v>
      </c>
      <c r="B16" s="16" t="s">
        <v>18012</v>
      </c>
      <c r="C16" s="16">
        <f>IFERROR(VLOOKUP(Таблица4[[#This Row],[Тикер]],Лист7!A:B,2,0)," ")</f>
        <v>3.57</v>
      </c>
      <c r="D16" s="16">
        <f>IFERROR(VLOOKUP(Таблица4[[#This Row],[Тикер]],'Акции US W'!A:B,2,0)," ")</f>
        <v>4.26</v>
      </c>
      <c r="E16" s="15" t="str">
        <f t="shared" si="0"/>
        <v>ABBOTT LABS [American Stock]</v>
      </c>
      <c r="F16" s="16">
        <f>IFERROR(VLOOKUP(Таблица4[[#This Row],[Тикер]],'Акции US MN'!A:B,2,0)," ")</f>
        <v>9.73</v>
      </c>
    </row>
    <row r="17" spans="1:6" x14ac:dyDescent="0.25">
      <c r="A17" s="17" t="s">
        <v>18013</v>
      </c>
      <c r="B17" s="16" t="s">
        <v>18014</v>
      </c>
      <c r="C17" s="16">
        <f>IFERROR(VLOOKUP(Таблица4[[#This Row],[Тикер]],Лист7!A:B,2,0)," ")</f>
        <v>2.2400000000000002</v>
      </c>
      <c r="D17" s="16">
        <f>IFERROR(VLOOKUP(Таблица4[[#This Row],[Тикер]],'Акции US W'!A:B,2,0)," ")</f>
        <v>2.2000000000000002</v>
      </c>
      <c r="E17" s="15" t="str">
        <f t="shared" si="0"/>
        <v>ABBVIE INC [American Stock]</v>
      </c>
      <c r="F17" s="16">
        <f>IFERROR(VLOOKUP(Таблица4[[#This Row],[Тикер]],'Акции US MN'!A:B,2,0)," ")</f>
        <v>4.63</v>
      </c>
    </row>
    <row r="18" spans="1:6" x14ac:dyDescent="0.25">
      <c r="A18" s="17" t="s">
        <v>18015</v>
      </c>
      <c r="B18" s="16" t="s">
        <v>18016</v>
      </c>
      <c r="C18" s="16">
        <f>IFERROR(VLOOKUP(Таблица4[[#This Row],[Тикер]],Лист7!A:B,2,0)," ")</f>
        <v>1.98</v>
      </c>
      <c r="D18" s="16">
        <f>IFERROR(VLOOKUP(Таблица4[[#This Row],[Тикер]],'Акции US W'!A:B,2,0)," ")</f>
        <v>4.49</v>
      </c>
      <c r="E18" s="15" t="str">
        <f t="shared" si="0"/>
        <v>ABEONA THERAPEUT [American Stock]</v>
      </c>
      <c r="F18" s="16">
        <f>IFERROR(VLOOKUP(Таблица4[[#This Row],[Тикер]],'Акции US MN'!A:B,2,0)," ")</f>
        <v>9.65</v>
      </c>
    </row>
    <row r="19" spans="1:6" x14ac:dyDescent="0.25">
      <c r="A19" s="17" t="s">
        <v>18017</v>
      </c>
      <c r="B19" s="16" t="s">
        <v>18018</v>
      </c>
      <c r="C19" s="16">
        <f>IFERROR(VLOOKUP(Таблица4[[#This Row],[Тикер]],Лист7!A:B,2,0)," ")</f>
        <v>14.41</v>
      </c>
      <c r="D19" s="16">
        <f>IFERROR(VLOOKUP(Таблица4[[#This Row],[Тикер]],'Акции US W'!A:B,2,0)," ")</f>
        <v>48.08</v>
      </c>
      <c r="E19" s="15" t="str">
        <f t="shared" si="0"/>
        <v>ABERCROMBIE &amp; FI [American Stock]</v>
      </c>
      <c r="F19" s="16">
        <f>IFERROR(VLOOKUP(Таблица4[[#This Row],[Тикер]],'Акции US MN'!A:B,2,0)," ")</f>
        <v>109.62</v>
      </c>
    </row>
    <row r="20" spans="1:6" x14ac:dyDescent="0.25">
      <c r="A20" s="17" t="s">
        <v>18023</v>
      </c>
      <c r="B20" s="16" t="s">
        <v>18024</v>
      </c>
      <c r="C20" s="16">
        <f>IFERROR(VLOOKUP(Таблица4[[#This Row],[Тикер]],Лист7!A:B,2,0)," ")</f>
        <v>4.58</v>
      </c>
      <c r="D20" s="16">
        <f>IFERROR(VLOOKUP(Таблица4[[#This Row],[Тикер]],'Акции US W'!A:B,2,0)," ")</f>
        <v>22.44</v>
      </c>
      <c r="E20" s="15" t="str">
        <f t="shared" si="0"/>
        <v>ABERDEEN ASIA-PA [American Stock]</v>
      </c>
      <c r="F20" s="16">
        <f>IFERROR(VLOOKUP(Таблица4[[#This Row],[Тикер]],'Акции US MN'!A:B,2,0)," ")</f>
        <v>48.11</v>
      </c>
    </row>
    <row r="21" spans="1:6" x14ac:dyDescent="0.25">
      <c r="A21" s="17" t="s">
        <v>18025</v>
      </c>
      <c r="B21" s="16" t="s">
        <v>18026</v>
      </c>
      <c r="C21" s="16">
        <f>IFERROR(VLOOKUP(Таблица4[[#This Row],[Тикер]],Лист7!A:B,2,0)," ")</f>
        <v>1.5</v>
      </c>
      <c r="D21" s="16">
        <f>IFERROR(VLOOKUP(Таблица4[[#This Row],[Тикер]],'Акции US W'!A:B,2,0)," ")</f>
        <v>4.74</v>
      </c>
      <c r="E21" s="15" t="str">
        <f t="shared" si="0"/>
        <v>ABERDEEN STANDAR [American Stock]</v>
      </c>
      <c r="F21" s="16">
        <f>IFERROR(VLOOKUP(Таблица4[[#This Row],[Тикер]],'Акции US MN'!A:B,2,0)," ")</f>
        <v>10.97</v>
      </c>
    </row>
    <row r="22" spans="1:6" x14ac:dyDescent="0.25">
      <c r="A22" s="17" t="s">
        <v>18027</v>
      </c>
      <c r="B22" s="16" t="s">
        <v>18029</v>
      </c>
      <c r="C22" s="16">
        <f>IFERROR(VLOOKUP(Таблица4[[#This Row],[Тикер]],Лист7!A:B,2,0)," ")</f>
        <v>1.61</v>
      </c>
      <c r="D22" s="16">
        <f>IFERROR(VLOOKUP(Таблица4[[#This Row],[Тикер]],'Акции US W'!A:B,2,0)," ")</f>
        <v>3.18</v>
      </c>
      <c r="E22" s="15" t="str">
        <f t="shared" si="0"/>
        <v>ABERDEEN STANDAR [American Stock]</v>
      </c>
      <c r="F22" s="16">
        <f>IFERROR(VLOOKUP(Таблица4[[#This Row],[Тикер]],'Акции US MN'!A:B,2,0)," ")</f>
        <v>7.15</v>
      </c>
    </row>
    <row r="23" spans="1:6" x14ac:dyDescent="0.25">
      <c r="A23" s="17" t="s">
        <v>18027</v>
      </c>
      <c r="B23" s="16" t="s">
        <v>18031</v>
      </c>
      <c r="C23" s="16">
        <f>IFERROR(VLOOKUP(Таблица4[[#This Row],[Тикер]],Лист7!A:B,2,0)," ")</f>
        <v>2.1</v>
      </c>
      <c r="D23" s="16">
        <f>IFERROR(VLOOKUP(Таблица4[[#This Row],[Тикер]],'Акции US W'!A:B,2,0)," ")</f>
        <v>4.07</v>
      </c>
      <c r="E23" s="15" t="str">
        <f t="shared" si="0"/>
        <v>ABERDEEN STANDAR [American Stock]</v>
      </c>
      <c r="F23" s="16">
        <f>IFERROR(VLOOKUP(Таблица4[[#This Row],[Тикер]],'Акции US MN'!A:B,2,0)," ")</f>
        <v>9.61</v>
      </c>
    </row>
    <row r="24" spans="1:6" x14ac:dyDescent="0.25">
      <c r="A24" s="17" t="s">
        <v>18027</v>
      </c>
      <c r="B24" s="16" t="s">
        <v>18028</v>
      </c>
      <c r="C24" s="16">
        <f>IFERROR(VLOOKUP(Таблица4[[#This Row],[Тикер]],Лист7!A:B,2,0)," ")</f>
        <v>2.4300000000000002</v>
      </c>
      <c r="D24" s="16">
        <f>IFERROR(VLOOKUP(Таблица4[[#This Row],[Тикер]],'Акции US W'!A:B,2,0)," ")</f>
        <v>2.79</v>
      </c>
      <c r="E24" s="15" t="str">
        <f t="shared" si="0"/>
        <v>ABERDEEN STANDAR [American Stock]</v>
      </c>
      <c r="F24" s="16">
        <f>IFERROR(VLOOKUP(Таблица4[[#This Row],[Тикер]],'Акции US MN'!A:B,2,0)," ")</f>
        <v>6.28</v>
      </c>
    </row>
    <row r="25" spans="1:6" x14ac:dyDescent="0.25">
      <c r="A25" s="17" t="s">
        <v>18027</v>
      </c>
      <c r="B25" s="16" t="s">
        <v>18030</v>
      </c>
      <c r="C25" s="16">
        <f>IFERROR(VLOOKUP(Таблица4[[#This Row],[Тикер]],Лист7!A:B,2,0)," ")</f>
        <v>3.14</v>
      </c>
      <c r="D25" s="16">
        <f>IFERROR(VLOOKUP(Таблица4[[#This Row],[Тикер]],'Акции US W'!A:B,2,0)," ")</f>
        <v>6.41</v>
      </c>
      <c r="E25" s="15" t="str">
        <f t="shared" si="0"/>
        <v>ABER-ST PHY GLD [American Stock]</v>
      </c>
      <c r="F25" s="16">
        <f>IFERROR(VLOOKUP(Таблица4[[#This Row],[Тикер]],'Акции US MN'!A:B,2,0)," ")</f>
        <v>15.41</v>
      </c>
    </row>
    <row r="26" spans="1:6" x14ac:dyDescent="0.25">
      <c r="A26" s="17" t="s">
        <v>18019</v>
      </c>
      <c r="B26" s="16" t="s">
        <v>18020</v>
      </c>
      <c r="C26" s="16">
        <f>IFERROR(VLOOKUP(Таблица4[[#This Row],[Тикер]],Лист7!A:B,2,0)," ")</f>
        <v>1.1599999999999999</v>
      </c>
      <c r="D26" s="16">
        <f>IFERROR(VLOOKUP(Таблица4[[#This Row],[Тикер]],'Акции US W'!A:B,2,0)," ")</f>
        <v>13.05</v>
      </c>
      <c r="E26" s="15" t="str">
        <f t="shared" si="0"/>
        <v>ABER-STND GL INF [American Stock]</v>
      </c>
      <c r="F26" s="16">
        <f>IFERROR(VLOOKUP(Таблица4[[#This Row],[Тикер]],'Акции US MN'!A:B,2,0)," ")</f>
        <v>40.35</v>
      </c>
    </row>
    <row r="27" spans="1:6" x14ac:dyDescent="0.25">
      <c r="A27" s="17" t="s">
        <v>18021</v>
      </c>
      <c r="B27" s="16" t="s">
        <v>18022</v>
      </c>
      <c r="C27" s="16">
        <f>IFERROR(VLOOKUP(Таблица4[[#This Row],[Тикер]],Лист7!A:B,2,0)," ")</f>
        <v>2.59</v>
      </c>
      <c r="D27" s="16">
        <f>IFERROR(VLOOKUP(Таблица4[[#This Row],[Тикер]],'Акции US W'!A:B,2,0)," ")</f>
        <v>3.76</v>
      </c>
      <c r="E27" s="15" t="str">
        <f t="shared" si="0"/>
        <v>ABIOMED INC [American Stock]</v>
      </c>
      <c r="F27" s="16">
        <f>IFERROR(VLOOKUP(Таблица4[[#This Row],[Тикер]],'Акции US MN'!A:B,2,0)," ")</f>
        <v>6.4</v>
      </c>
    </row>
    <row r="28" spans="1:6" x14ac:dyDescent="0.25">
      <c r="A28" s="17" t="s">
        <v>18032</v>
      </c>
      <c r="B28" s="16" t="s">
        <v>18033</v>
      </c>
      <c r="C28" s="16">
        <f>IFERROR(VLOOKUP(Таблица4[[#This Row],[Тикер]],Лист7!A:B,2,0)," ")</f>
        <v>3.84</v>
      </c>
      <c r="D28" s="16">
        <f>IFERROR(VLOOKUP(Таблица4[[#This Row],[Тикер]],'Акции US W'!A:B,2,0)," ")</f>
        <v>2.89</v>
      </c>
      <c r="E28" s="15" t="str">
        <f t="shared" si="0"/>
        <v>ABM INDUSTRIES [American Stock]</v>
      </c>
      <c r="F28" s="16">
        <f>IFERROR(VLOOKUP(Таблица4[[#This Row],[Тикер]],'Акции US MN'!A:B,2,0)," ")</f>
        <v>6.42</v>
      </c>
    </row>
    <row r="29" spans="1:6" x14ac:dyDescent="0.25">
      <c r="A29" s="17" t="s">
        <v>18034</v>
      </c>
      <c r="B29" s="16" t="s">
        <v>18035</v>
      </c>
      <c r="C29" s="16">
        <f>IFERROR(VLOOKUP(Таблица4[[#This Row],[Тикер]],Лист7!A:B,2,0)," ")</f>
        <v>3.05</v>
      </c>
      <c r="D29" s="16">
        <f>IFERROR(VLOOKUP(Таблица4[[#This Row],[Тикер]],'Акции US W'!A:B,2,0)," ")</f>
        <v>4.46</v>
      </c>
      <c r="E29" s="15" t="str">
        <f t="shared" si="0"/>
        <v>ABRAXAS PETRO [American Stock]</v>
      </c>
      <c r="F29" s="16">
        <f>IFERROR(VLOOKUP(Таблица4[[#This Row],[Тикер]],'Акции US MN'!A:B,2,0)," ")</f>
        <v>9.4600000000000009</v>
      </c>
    </row>
    <row r="30" spans="1:6" x14ac:dyDescent="0.25">
      <c r="A30" s="17" t="s">
        <v>18036</v>
      </c>
      <c r="B30" s="16" t="s">
        <v>18037</v>
      </c>
      <c r="C30" s="16">
        <f>IFERROR(VLOOKUP(Таблица4[[#This Row],[Тикер]],Лист7!A:B,2,0)," ")</f>
        <v>6.67</v>
      </c>
      <c r="D30" s="16">
        <f>IFERROR(VLOOKUP(Таблица4[[#This Row],[Тикер]],'Акции US W'!A:B,2,0)," ")</f>
        <v>213.33</v>
      </c>
      <c r="E30" s="15" t="str">
        <f t="shared" si="0"/>
        <v>ABTX.O [American Stock]</v>
      </c>
      <c r="F30" s="16">
        <f>IFERROR(VLOOKUP(Таблица4[[#This Row],[Тикер]],'Акции US MN'!A:B,2,0)," ")</f>
        <v>485.71</v>
      </c>
    </row>
    <row r="31" spans="1:6" x14ac:dyDescent="0.25">
      <c r="A31" s="17" t="s">
        <v>18038</v>
      </c>
      <c r="B31" s="16" t="s">
        <v>18039</v>
      </c>
      <c r="C31" s="16">
        <f>IFERROR(VLOOKUP(Таблица4[[#This Row],[Тикер]],Лист7!A:B,2,0)," ")</f>
        <v>3.94</v>
      </c>
      <c r="D31" s="16">
        <f>IFERROR(VLOOKUP(Таблица4[[#This Row],[Тикер]],'Акции US W'!A:B,2,0)," ")</f>
        <v>11.33</v>
      </c>
      <c r="E31" s="15" t="str">
        <f t="shared" si="0"/>
        <v>ABUS.O [American Stock]</v>
      </c>
      <c r="F31" s="16">
        <f>IFERROR(VLOOKUP(Таблица4[[#This Row],[Тикер]],'Акции US MN'!A:B,2,0)," ")</f>
        <v>17.72</v>
      </c>
    </row>
    <row r="32" spans="1:6" x14ac:dyDescent="0.25">
      <c r="A32" s="17" t="s">
        <v>18040</v>
      </c>
      <c r="B32" s="16" t="s">
        <v>18041</v>
      </c>
      <c r="C32" s="16">
        <f>IFERROR(VLOOKUP(Таблица4[[#This Row],[Тикер]],Лист7!A:B,2,0)," ")</f>
        <v>6.27</v>
      </c>
      <c r="D32" s="16">
        <f>IFERROR(VLOOKUP(Таблица4[[#This Row],[Тикер]],'Акции US W'!A:B,2,0)," ")</f>
        <v>23.17</v>
      </c>
      <c r="E32" s="15" t="str">
        <f t="shared" si="0"/>
        <v>AC [American Stock]</v>
      </c>
      <c r="F32" s="16">
        <f>IFERROR(VLOOKUP(Таблица4[[#This Row],[Тикер]],'Акции US MN'!A:B,2,0)," ")</f>
        <v>55.95</v>
      </c>
    </row>
    <row r="33" spans="1:6" x14ac:dyDescent="0.25">
      <c r="A33" s="17" t="s">
        <v>18042</v>
      </c>
      <c r="B33" s="16" t="s">
        <v>18043</v>
      </c>
      <c r="C33" s="16">
        <f>IFERROR(VLOOKUP(Таблица4[[#This Row],[Тикер]],Лист7!A:B,2,0)," ")</f>
        <v>2.8</v>
      </c>
      <c r="D33" s="16">
        <f>IFERROR(VLOOKUP(Таблица4[[#This Row],[Тикер]],'Акции US W'!A:B,2,0)," ")</f>
        <v>8.77</v>
      </c>
      <c r="E33" s="15" t="str">
        <f t="shared" si="0"/>
        <v>ACACIA RESEARCH [American Stock]</v>
      </c>
      <c r="F33" s="16">
        <f>IFERROR(VLOOKUP(Таблица4[[#This Row],[Тикер]],'Акции US MN'!A:B,2,0)," ")</f>
        <v>14.47</v>
      </c>
    </row>
    <row r="34" spans="1:6" x14ac:dyDescent="0.25">
      <c r="A34" s="17" t="s">
        <v>18044</v>
      </c>
      <c r="B34" s="16" t="s">
        <v>18045</v>
      </c>
      <c r="C34" s="16">
        <f>IFERROR(VLOOKUP(Таблица4[[#This Row],[Тикер]],Лист7!A:B,2,0)," ")</f>
        <v>3.72</v>
      </c>
      <c r="D34" s="16">
        <f>IFERROR(VLOOKUP(Таблица4[[#This Row],[Тикер]],'Акции US W'!A:B,2,0)," ")</f>
        <v>39.14</v>
      </c>
      <c r="E34" s="15" t="str">
        <f t="shared" si="0"/>
        <v>ACADIA HEALTHCAR [American Stock]</v>
      </c>
      <c r="F34" s="16">
        <f>IFERROR(VLOOKUP(Таблица4[[#This Row],[Тикер]],'Акции US MN'!A:B,2,0)," ")</f>
        <v>81.010000000000005</v>
      </c>
    </row>
    <row r="35" spans="1:6" x14ac:dyDescent="0.25">
      <c r="A35" s="17" t="s">
        <v>18046</v>
      </c>
      <c r="B35" s="16" t="s">
        <v>18047</v>
      </c>
      <c r="C35" s="16">
        <f>IFERROR(VLOOKUP(Таблица4[[#This Row],[Тикер]],Лист7!A:B,2,0)," ")</f>
        <v>3.62</v>
      </c>
      <c r="D35" s="16">
        <f>IFERROR(VLOOKUP(Таблица4[[#This Row],[Тикер]],'Акции US W'!A:B,2,0)," ")</f>
        <v>10.43</v>
      </c>
      <c r="E35" s="15" t="str">
        <f t="shared" si="0"/>
        <v>ACADIA PHARMACEU [American Stock]</v>
      </c>
      <c r="F35" s="16">
        <f>IFERROR(VLOOKUP(Таблица4[[#This Row],[Тикер]],'Акции US MN'!A:B,2,0)," ")</f>
        <v>23.18</v>
      </c>
    </row>
    <row r="36" spans="1:6" x14ac:dyDescent="0.25">
      <c r="A36" s="17" t="s">
        <v>18048</v>
      </c>
      <c r="B36" s="16" t="s">
        <v>18049</v>
      </c>
      <c r="C36" s="16">
        <f>IFERROR(VLOOKUP(Таблица4[[#This Row],[Тикер]],Лист7!A:B,2,0)," ")</f>
        <v>3.28</v>
      </c>
      <c r="D36" s="16">
        <f>IFERROR(VLOOKUP(Таблица4[[#This Row],[Тикер]],'Акции US W'!A:B,2,0)," ")</f>
        <v>5.0999999999999996</v>
      </c>
      <c r="E36" s="15" t="str">
        <f t="shared" si="0"/>
        <v>ACADIA REALTY [American Stock]</v>
      </c>
      <c r="F36" s="16">
        <f>IFERROR(VLOOKUP(Таблица4[[#This Row],[Тикер]],'Акции US MN'!A:B,2,0)," ")</f>
        <v>11.21</v>
      </c>
    </row>
    <row r="37" spans="1:6" x14ac:dyDescent="0.25">
      <c r="A37" s="17" t="s">
        <v>18050</v>
      </c>
      <c r="B37" s="16" t="s">
        <v>18051</v>
      </c>
      <c r="C37" s="16">
        <f>IFERROR(VLOOKUP(Таблица4[[#This Row],[Тикер]],Лист7!A:B,2,0)," ")</f>
        <v>4.21</v>
      </c>
      <c r="D37" s="16">
        <f>IFERROR(VLOOKUP(Таблица4[[#This Row],[Тикер]],'Акции US W'!A:B,2,0)," ")</f>
        <v>12.46</v>
      </c>
      <c r="E37" s="15" t="str">
        <f t="shared" si="0"/>
        <v>ACBI.O [American Stock]</v>
      </c>
      <c r="F37" s="16">
        <f>IFERROR(VLOOKUP(Таблица4[[#This Row],[Тикер]],'Акции US MN'!A:B,2,0)," ")</f>
        <v>26.51</v>
      </c>
    </row>
    <row r="38" spans="1:6" x14ac:dyDescent="0.25">
      <c r="A38" s="17" t="s">
        <v>18052</v>
      </c>
      <c r="B38" s="16" t="s">
        <v>18053</v>
      </c>
      <c r="C38" s="16">
        <f>IFERROR(VLOOKUP(Таблица4[[#This Row],[Тикер]],Лист7!A:B,2,0)," ")</f>
        <v>3.47</v>
      </c>
      <c r="D38" s="16">
        <f>IFERROR(VLOOKUP(Таблица4[[#This Row],[Тикер]],'Акции US W'!A:B,2,0)," ")</f>
        <v>11.08</v>
      </c>
      <c r="E38" s="15" t="str">
        <f t="shared" si="0"/>
        <v>ACCELERATE DIAGN [American Stock]</v>
      </c>
      <c r="F38" s="16">
        <f>IFERROR(VLOOKUP(Таблица4[[#This Row],[Тикер]],'Акции US MN'!A:B,2,0)," ")</f>
        <v>14.17</v>
      </c>
    </row>
    <row r="39" spans="1:6" x14ac:dyDescent="0.25">
      <c r="A39" s="17" t="s">
        <v>18054</v>
      </c>
      <c r="B39" s="16" t="s">
        <v>18055</v>
      </c>
      <c r="C39" s="16">
        <f>IFERROR(VLOOKUP(Таблица4[[#This Row],[Тикер]],Лист7!A:B,2,0)," ")</f>
        <v>6.18</v>
      </c>
      <c r="D39" s="16">
        <f>IFERROR(VLOOKUP(Таблица4[[#This Row],[Тикер]],'Акции US W'!A:B,2,0)," ")</f>
        <v>13.99</v>
      </c>
      <c r="E39" s="15" t="str">
        <f t="shared" si="0"/>
        <v>ACCELERON PHARMA [American Stock]</v>
      </c>
      <c r="F39" s="16">
        <f>IFERROR(VLOOKUP(Таблица4[[#This Row],[Тикер]],'Акции US MN'!A:B,2,0)," ")</f>
        <v>31.21</v>
      </c>
    </row>
    <row r="40" spans="1:6" x14ac:dyDescent="0.25">
      <c r="A40" s="17" t="s">
        <v>18056</v>
      </c>
      <c r="B40" s="16" t="s">
        <v>18057</v>
      </c>
      <c r="C40" s="16">
        <f>IFERROR(VLOOKUP(Таблица4[[#This Row],[Тикер]],Лист7!A:B,2,0)," ")</f>
        <v>3.33</v>
      </c>
      <c r="D40" s="16">
        <f>IFERROR(VLOOKUP(Таблица4[[#This Row],[Тикер]],'Акции US W'!A:B,2,0)," ")</f>
        <v>4.24</v>
      </c>
      <c r="E40" s="15" t="str">
        <f t="shared" si="0"/>
        <v>ACCENTURE PLC-A [American Stock]</v>
      </c>
      <c r="F40" s="16">
        <f>IFERROR(VLOOKUP(Таблица4[[#This Row],[Тикер]],'Акции US MN'!A:B,2,0)," ")</f>
        <v>8.9600000000000009</v>
      </c>
    </row>
    <row r="41" spans="1:6" x14ac:dyDescent="0.25">
      <c r="A41" s="17" t="s">
        <v>18058</v>
      </c>
      <c r="B41" s="16" t="s">
        <v>18059</v>
      </c>
      <c r="C41" s="16">
        <f>IFERROR(VLOOKUP(Таблица4[[#This Row],[Тикер]],Лист7!A:B,2,0)," ")</f>
        <v>2.23</v>
      </c>
      <c r="D41" s="16">
        <f>IFERROR(VLOOKUP(Таблица4[[#This Row],[Тикер]],'Акции US W'!A:B,2,0)," ")</f>
        <v>1.79</v>
      </c>
      <c r="E41" s="15" t="str">
        <f t="shared" si="0"/>
        <v>ACCO BRANDS CORP [American Stock]</v>
      </c>
      <c r="F41" s="16">
        <f>IFERROR(VLOOKUP(Таблица4[[#This Row],[Тикер]],'Акции US MN'!A:B,2,0)," ")</f>
        <v>3.94</v>
      </c>
    </row>
    <row r="42" spans="1:6" x14ac:dyDescent="0.25">
      <c r="A42" s="17" t="s">
        <v>18060</v>
      </c>
      <c r="B42" s="16" t="s">
        <v>18061</v>
      </c>
      <c r="C42" s="16">
        <f>IFERROR(VLOOKUP(Таблица4[[#This Row],[Тикер]],Лист7!A:B,2,0)," ")</f>
        <v>4.4800000000000004</v>
      </c>
      <c r="D42" s="16">
        <f>IFERROR(VLOOKUP(Таблица4[[#This Row],[Тикер]],'Акции US W'!A:B,2,0)," ")</f>
        <v>12</v>
      </c>
      <c r="E42" s="15" t="str">
        <f t="shared" si="0"/>
        <v>ACCURAY INC [American Stock]</v>
      </c>
      <c r="F42" s="16">
        <f>IFERROR(VLOOKUP(Таблица4[[#This Row],[Тикер]],'Акции US MN'!A:B,2,0)," ")</f>
        <v>16.059999999999999</v>
      </c>
    </row>
    <row r="43" spans="1:6" x14ac:dyDescent="0.25">
      <c r="A43" s="17" t="s">
        <v>18062</v>
      </c>
      <c r="B43" s="16" t="s">
        <v>18063</v>
      </c>
      <c r="C43" s="16">
        <f>IFERROR(VLOOKUP(Таблица4[[#This Row],[Тикер]],Лист7!A:B,2,0)," ")</f>
        <v>5.37</v>
      </c>
      <c r="D43" s="16">
        <f>IFERROR(VLOOKUP(Таблица4[[#This Row],[Тикер]],'Акции US W'!A:B,2,0)," ")</f>
        <v>30.13</v>
      </c>
      <c r="E43" s="15" t="str">
        <f t="shared" si="0"/>
        <v>ACELRX PHARMA [American Stock]</v>
      </c>
      <c r="F43" s="16">
        <f>IFERROR(VLOOKUP(Таблица4[[#This Row],[Тикер]],'Акции US MN'!A:B,2,0)," ")</f>
        <v>62.95</v>
      </c>
    </row>
    <row r="44" spans="1:6" x14ac:dyDescent="0.25">
      <c r="A44" s="17" t="s">
        <v>18064</v>
      </c>
      <c r="B44" s="16" t="s">
        <v>18065</v>
      </c>
      <c r="C44" s="16">
        <f>IFERROR(VLOOKUP(Таблица4[[#This Row],[Тикер]],Лист7!A:B,2,0)," ")</f>
        <v>9.0299999999999994</v>
      </c>
      <c r="D44" s="16">
        <f>IFERROR(VLOOKUP(Таблица4[[#This Row],[Тикер]],'Акции US W'!A:B,2,0)," ")</f>
        <v>43.36</v>
      </c>
      <c r="E44" s="15" t="str">
        <f t="shared" si="0"/>
        <v>ACHIEVE LIFE SCI [American Stock]</v>
      </c>
      <c r="F44" s="16">
        <f>IFERROR(VLOOKUP(Таблица4[[#This Row],[Тикер]],'Акции US MN'!A:B,2,0)," ")</f>
        <v>100.71</v>
      </c>
    </row>
    <row r="45" spans="1:6" x14ac:dyDescent="0.25">
      <c r="A45" s="17" t="s">
        <v>18066</v>
      </c>
      <c r="B45" s="16" t="s">
        <v>18067</v>
      </c>
      <c r="C45" s="16">
        <f>IFERROR(VLOOKUP(Таблица4[[#This Row],[Тикер]],Лист7!A:B,2,0)," ")</f>
        <v>8.6300000000000008</v>
      </c>
      <c r="D45" s="16">
        <f>IFERROR(VLOOKUP(Таблица4[[#This Row],[Тикер]],'Акции US W'!A:B,2,0)," ")</f>
        <v>20.260000000000002</v>
      </c>
      <c r="E45" s="15" t="str">
        <f t="shared" si="0"/>
        <v>ACI WORLDWIDE IN [American Stock]</v>
      </c>
      <c r="F45" s="16">
        <f>IFERROR(VLOOKUP(Таблица4[[#This Row],[Тикер]],'Акции US MN'!A:B,2,0)," ")</f>
        <v>30.19</v>
      </c>
    </row>
    <row r="46" spans="1:6" x14ac:dyDescent="0.25">
      <c r="A46" s="17" t="s">
        <v>18068</v>
      </c>
      <c r="B46" s="16" t="s">
        <v>18069</v>
      </c>
      <c r="C46" s="16">
        <f>IFERROR(VLOOKUP(Таблица4[[#This Row],[Тикер]],Лист7!A:B,2,0)," ")</f>
        <v>3.82</v>
      </c>
      <c r="D46" s="16">
        <f>IFERROR(VLOOKUP(Таблица4[[#This Row],[Тикер]],'Акции US W'!A:B,2,0)," ")</f>
        <v>7.49</v>
      </c>
      <c r="E46" s="15" t="str">
        <f t="shared" si="0"/>
        <v>ACIA.O [American Stock]</v>
      </c>
      <c r="F46" s="16">
        <f>IFERROR(VLOOKUP(Таблица4[[#This Row],[Тикер]],'Акции US MN'!A:B,2,0)," ")</f>
        <v>16.12</v>
      </c>
    </row>
    <row r="47" spans="1:6" x14ac:dyDescent="0.25">
      <c r="A47" s="17" t="s">
        <v>18070</v>
      </c>
      <c r="B47" s="16" t="s">
        <v>18071</v>
      </c>
      <c r="C47" s="16">
        <f>IFERROR(VLOOKUP(Таблица4[[#This Row],[Тикер]],Лист7!A:B,2,0)," ")</f>
        <v>0.7</v>
      </c>
      <c r="D47" s="16">
        <f>IFERROR(VLOOKUP(Таблица4[[#This Row],[Тикер]],'Акции US W'!A:B,2,0)," ")</f>
        <v>2.06</v>
      </c>
      <c r="E47" s="15" t="str">
        <f t="shared" si="0"/>
        <v>ACM RESEARCH-A [American Stock]</v>
      </c>
      <c r="F47" s="16">
        <f>IFERROR(VLOOKUP(Таблица4[[#This Row],[Тикер]],'Акции US MN'!A:B,2,0)," ")</f>
        <v>3.7</v>
      </c>
    </row>
    <row r="48" spans="1:6" x14ac:dyDescent="0.25">
      <c r="A48" s="17" t="s">
        <v>18072</v>
      </c>
      <c r="B48" s="16" t="s">
        <v>18073</v>
      </c>
      <c r="C48" s="16">
        <f>IFERROR(VLOOKUP(Таблица4[[#This Row],[Тикер]],Лист7!A:B,2,0)," ")</f>
        <v>6.48</v>
      </c>
      <c r="D48" s="16">
        <f>IFERROR(VLOOKUP(Таблица4[[#This Row],[Тикер]],'Акции US W'!A:B,2,0)," ")</f>
        <v>13.56</v>
      </c>
      <c r="E48" s="15" t="str">
        <f t="shared" si="0"/>
        <v>ACME UNITED CORP [American Stock]</v>
      </c>
      <c r="F48" s="16">
        <f>IFERROR(VLOOKUP(Таблица4[[#This Row],[Тикер]],'Акции US MN'!A:B,2,0)," ")</f>
        <v>18</v>
      </c>
    </row>
    <row r="49" spans="1:6" x14ac:dyDescent="0.25">
      <c r="A49" s="17" t="s">
        <v>18074</v>
      </c>
      <c r="B49" s="16" t="s">
        <v>18075</v>
      </c>
      <c r="C49" s="16">
        <f>IFERROR(VLOOKUP(Таблица4[[#This Row],[Тикер]],Лист7!A:B,2,0)," ")</f>
        <v>4.12</v>
      </c>
      <c r="D49" s="16">
        <f>IFERROR(VLOOKUP(Таблица4[[#This Row],[Тикер]],'Акции US W'!A:B,2,0)," ")</f>
        <v>4.68</v>
      </c>
      <c r="E49" s="15" t="str">
        <f t="shared" si="0"/>
        <v>ACNB CORP [American Stock]</v>
      </c>
      <c r="F49" s="16">
        <f>IFERROR(VLOOKUP(Таблица4[[#This Row],[Тикер]],'Акции US MN'!A:B,2,0)," ")</f>
        <v>9.32</v>
      </c>
    </row>
    <row r="50" spans="1:6" x14ac:dyDescent="0.25">
      <c r="A50" s="17" t="s">
        <v>18076</v>
      </c>
      <c r="B50" s="16" t="s">
        <v>18077</v>
      </c>
      <c r="C50" s="16">
        <f>IFERROR(VLOOKUP(Таблица4[[#This Row],[Тикер]],Лист7!A:B,2,0)," ")</f>
        <v>4.63</v>
      </c>
      <c r="D50" s="16">
        <f>IFERROR(VLOOKUP(Таблица4[[#This Row],[Тикер]],'Акции US W'!A:B,2,0)," ")</f>
        <v>5.32</v>
      </c>
      <c r="E50" s="15" t="str">
        <f t="shared" si="0"/>
        <v>ACORDA THERAPEUT [American Stock]</v>
      </c>
      <c r="F50" s="16">
        <f>IFERROR(VLOOKUP(Таблица4[[#This Row],[Тикер]],'Акции US MN'!A:B,2,0)," ")</f>
        <v>10.45</v>
      </c>
    </row>
    <row r="51" spans="1:6" x14ac:dyDescent="0.25">
      <c r="A51" s="17" t="s">
        <v>18078</v>
      </c>
      <c r="B51" s="16" t="s">
        <v>18079</v>
      </c>
      <c r="C51" s="16">
        <f>IFERROR(VLOOKUP(Таблица4[[#This Row],[Тикер]],Лист7!A:B,2,0)," ")</f>
        <v>12.73</v>
      </c>
      <c r="D51" s="16">
        <f>IFERROR(VLOOKUP(Таблица4[[#This Row],[Тикер]],'Акции US W'!A:B,2,0)," ")</f>
        <v>480</v>
      </c>
      <c r="E51" s="15" t="str">
        <f t="shared" si="0"/>
        <v>ACTIVISION BLIZZ [American Stock]</v>
      </c>
      <c r="F51" s="16">
        <f>IFERROR(VLOOKUP(Таблица4[[#This Row],[Тикер]],'Акции US MN'!A:B,2,0)," ")</f>
        <v>1051.02</v>
      </c>
    </row>
    <row r="52" spans="1:6" x14ac:dyDescent="0.25">
      <c r="A52" s="17" t="s">
        <v>18080</v>
      </c>
      <c r="B52" s="16" t="s">
        <v>18081</v>
      </c>
      <c r="C52" s="16">
        <f>IFERROR(VLOOKUP(Таблица4[[#This Row],[Тикер]],Лист7!A:B,2,0)," ")</f>
        <v>2.5099999999999998</v>
      </c>
      <c r="D52" s="16">
        <f>IFERROR(VLOOKUP(Таблица4[[#This Row],[Тикер]],'Акции US W'!A:B,2,0)," ")</f>
        <v>2.39</v>
      </c>
      <c r="E52" s="15" t="str">
        <f t="shared" si="0"/>
        <v>ACUITY BRANDS [American Stock]</v>
      </c>
      <c r="F52" s="16">
        <f>IFERROR(VLOOKUP(Таблица4[[#This Row],[Тикер]],'Акции US MN'!A:B,2,0)," ")</f>
        <v>5.07</v>
      </c>
    </row>
    <row r="53" spans="1:6" x14ac:dyDescent="0.25">
      <c r="A53" s="17" t="s">
        <v>18082</v>
      </c>
      <c r="B53" s="16" t="s">
        <v>18083</v>
      </c>
      <c r="C53" s="16">
        <f>IFERROR(VLOOKUP(Таблица4[[#This Row],[Тикер]],Лист7!A:B,2,0)," ")</f>
        <v>2.74</v>
      </c>
      <c r="D53" s="16">
        <f>IFERROR(VLOOKUP(Таблица4[[#This Row],[Тикер]],'Акции US W'!A:B,2,0)," ")</f>
        <v>6.64</v>
      </c>
      <c r="E53" s="15" t="str">
        <f t="shared" si="0"/>
        <v>ACUSHNET HOLDING [American Stock]</v>
      </c>
      <c r="F53" s="16">
        <f>IFERROR(VLOOKUP(Таблица4[[#This Row],[Тикер]],'Акции US MN'!A:B,2,0)," ")</f>
        <v>15.15</v>
      </c>
    </row>
    <row r="54" spans="1:6" x14ac:dyDescent="0.25">
      <c r="A54" s="17" t="s">
        <v>18084</v>
      </c>
      <c r="B54" s="16" t="s">
        <v>18085</v>
      </c>
      <c r="C54" s="16">
        <f>IFERROR(VLOOKUP(Таблица4[[#This Row],[Тикер]],Лист7!A:B,2,0)," ")</f>
        <v>2.2799999999999998</v>
      </c>
      <c r="D54" s="16">
        <f>IFERROR(VLOOKUP(Таблица4[[#This Row],[Тикер]],'Акции US W'!A:B,2,0)," ")</f>
        <v>6.36</v>
      </c>
      <c r="E54" s="15" t="str">
        <f t="shared" si="0"/>
        <v>ACUTUS MEDICAL [American Stock]</v>
      </c>
      <c r="F54" s="16">
        <f>IFERROR(VLOOKUP(Таблица4[[#This Row],[Тикер]],'Акции US MN'!A:B,2,0)," ")</f>
        <v>9.7200000000000006</v>
      </c>
    </row>
    <row r="55" spans="1:6" x14ac:dyDescent="0.25">
      <c r="A55" s="17" t="s">
        <v>18086</v>
      </c>
      <c r="B55" s="16" t="s">
        <v>18087</v>
      </c>
      <c r="C55" s="16">
        <f>IFERROR(VLOOKUP(Таблица4[[#This Row],[Тикер]],Лист7!A:B,2,0)," ")</f>
        <v>8.3000000000000007</v>
      </c>
      <c r="D55" s="16">
        <f>IFERROR(VLOOKUP(Таблица4[[#This Row],[Тикер]],'Акции US W'!A:B,2,0)," ")</f>
        <v>13.49</v>
      </c>
      <c r="E55" s="15" t="str">
        <f t="shared" si="0"/>
        <v>ADAMAS PHARMACEU [American Stock]</v>
      </c>
      <c r="F55" s="16">
        <f>IFERROR(VLOOKUP(Таблица4[[#This Row],[Тикер]],'Акции US MN'!A:B,2,0)," ")</f>
        <v>20.36</v>
      </c>
    </row>
    <row r="56" spans="1:6" x14ac:dyDescent="0.25">
      <c r="A56" s="17" t="s">
        <v>18088</v>
      </c>
      <c r="B56" s="16" t="s">
        <v>18089</v>
      </c>
      <c r="C56" s="16">
        <f>IFERROR(VLOOKUP(Таблица4[[#This Row],[Тикер]],Лист7!A:B,2,0)," ")</f>
        <v>7.18</v>
      </c>
      <c r="D56" s="16">
        <f>IFERROR(VLOOKUP(Таблица4[[#This Row],[Тикер]],'Акции US W'!A:B,2,0)," ")</f>
        <v>48.55</v>
      </c>
      <c r="E56" s="15" t="str">
        <f t="shared" si="0"/>
        <v>ADAMS DIV EQTY [American Stock]</v>
      </c>
      <c r="F56" s="16">
        <f>IFERROR(VLOOKUP(Таблица4[[#This Row],[Тикер]],'Акции US MN'!A:B,2,0)," ")</f>
        <v>110.19</v>
      </c>
    </row>
    <row r="57" spans="1:6" x14ac:dyDescent="0.25">
      <c r="A57" s="17" t="s">
        <v>18090</v>
      </c>
      <c r="B57" s="16" t="s">
        <v>18091</v>
      </c>
      <c r="C57" s="16">
        <f>IFERROR(VLOOKUP(Таблица4[[#This Row],[Тикер]],Лист7!A:B,2,0)," ")</f>
        <v>1.55</v>
      </c>
      <c r="D57" s="16">
        <f>IFERROR(VLOOKUP(Таблица4[[#This Row],[Тикер]],'Акции US W'!A:B,2,0)," ")</f>
        <v>2.5</v>
      </c>
      <c r="E57" s="15" t="str">
        <f t="shared" si="0"/>
        <v>ADAMS RESOURCES [American Stock]</v>
      </c>
      <c r="F57" s="16">
        <f>IFERROR(VLOOKUP(Таблица4[[#This Row],[Тикер]],'Акции US MN'!A:B,2,0)," ")</f>
        <v>5.89</v>
      </c>
    </row>
    <row r="58" spans="1:6" x14ac:dyDescent="0.25">
      <c r="A58" s="17" t="s">
        <v>18092</v>
      </c>
      <c r="B58" s="16" t="s">
        <v>18093</v>
      </c>
      <c r="C58" s="16">
        <f>IFERROR(VLOOKUP(Таблица4[[#This Row],[Тикер]],Лист7!A:B,2,0)," ")</f>
        <v>2.65</v>
      </c>
      <c r="D58" s="16">
        <f>IFERROR(VLOOKUP(Таблица4[[#This Row],[Тикер]],'Акции US W'!A:B,2,0)," ")</f>
        <v>16.63</v>
      </c>
      <c r="E58" s="15" t="str">
        <f t="shared" si="0"/>
        <v>ADAPTIVE BIOTECH [American Stock]</v>
      </c>
      <c r="F58" s="16">
        <f>IFERROR(VLOOKUP(Таблица4[[#This Row],[Тикер]],'Акции US MN'!A:B,2,0)," ")</f>
        <v>36.58</v>
      </c>
    </row>
    <row r="59" spans="1:6" x14ac:dyDescent="0.25">
      <c r="A59" s="17" t="s">
        <v>18094</v>
      </c>
      <c r="B59" s="16" t="s">
        <v>18095</v>
      </c>
      <c r="C59" s="16">
        <f>IFERROR(VLOOKUP(Таблица4[[#This Row],[Тикер]],Лист7!A:B,2,0)," ")</f>
        <v>4.57</v>
      </c>
      <c r="D59" s="16">
        <f>IFERROR(VLOOKUP(Таблица4[[#This Row],[Тикер]],'Акции US W'!A:B,2,0)," ")</f>
        <v>9.6300000000000008</v>
      </c>
      <c r="E59" s="15" t="str">
        <f t="shared" si="0"/>
        <v>ADC THERAPEUTICS [American Stock]</v>
      </c>
      <c r="F59" s="16">
        <f>IFERROR(VLOOKUP(Таблица4[[#This Row],[Тикер]],'Акции US MN'!A:B,2,0)," ")</f>
        <v>18.5</v>
      </c>
    </row>
    <row r="60" spans="1:6" x14ac:dyDescent="0.25">
      <c r="A60" s="17" t="s">
        <v>18096</v>
      </c>
      <c r="B60" s="16" t="s">
        <v>18097</v>
      </c>
      <c r="C60" s="16">
        <f>IFERROR(VLOOKUP(Таблица4[[#This Row],[Тикер]],Лист7!A:B,2,0)," ")</f>
        <v>9.58</v>
      </c>
      <c r="D60" s="16">
        <f>IFERROR(VLOOKUP(Таблица4[[#This Row],[Тикер]],'Акции US W'!A:B,2,0)," ")</f>
        <v>21.66</v>
      </c>
      <c r="E60" s="15" t="str">
        <f t="shared" ref="E60:E123" si="1">A61</f>
        <v>ADDUS HOMECARE [American Stock]</v>
      </c>
      <c r="F60" s="16">
        <f>IFERROR(VLOOKUP(Таблица4[[#This Row],[Тикер]],'Акции US MN'!A:B,2,0)," ")</f>
        <v>34.64</v>
      </c>
    </row>
    <row r="61" spans="1:6" x14ac:dyDescent="0.25">
      <c r="A61" s="17" t="s">
        <v>18098</v>
      </c>
      <c r="B61" s="16" t="s">
        <v>18099</v>
      </c>
      <c r="C61" s="16">
        <f>IFERROR(VLOOKUP(Таблица4[[#This Row],[Тикер]],Лист7!A:B,2,0)," ")</f>
        <v>2.68</v>
      </c>
      <c r="D61" s="16">
        <f>IFERROR(VLOOKUP(Таблица4[[#This Row],[Тикер]],'Акции US W'!A:B,2,0)," ")</f>
        <v>2.93</v>
      </c>
      <c r="E61" s="15" t="str">
        <f t="shared" si="1"/>
        <v>ADDVANTAGE TECH [American Stock]</v>
      </c>
      <c r="F61" s="16">
        <f>IFERROR(VLOOKUP(Таблица4[[#This Row],[Тикер]],'Акции US MN'!A:B,2,0)," ")</f>
        <v>6.14</v>
      </c>
    </row>
    <row r="62" spans="1:6" x14ac:dyDescent="0.25">
      <c r="A62" s="17" t="s">
        <v>18100</v>
      </c>
      <c r="B62" s="16" t="s">
        <v>18101</v>
      </c>
      <c r="C62" s="16">
        <f>IFERROR(VLOOKUP(Таблица4[[#This Row],[Тикер]],Лист7!A:B,2,0)," ")</f>
        <v>5.26</v>
      </c>
      <c r="D62" s="16">
        <f>IFERROR(VLOOKUP(Таблица4[[#This Row],[Тикер]],'Акции US W'!A:B,2,0)," ")</f>
        <v>13.54</v>
      </c>
      <c r="E62" s="15" t="str">
        <f t="shared" si="1"/>
        <v>ADECOAGRO SA [American Stock]</v>
      </c>
      <c r="F62" s="16">
        <f>IFERROR(VLOOKUP(Таблица4[[#This Row],[Тикер]],'Акции US MN'!A:B,2,0)," ")</f>
        <v>29.17</v>
      </c>
    </row>
    <row r="63" spans="1:6" x14ac:dyDescent="0.25">
      <c r="A63" s="17" t="s">
        <v>18102</v>
      </c>
      <c r="B63" s="16" t="s">
        <v>18103</v>
      </c>
      <c r="C63" s="16">
        <f>IFERROR(VLOOKUP(Таблица4[[#This Row],[Тикер]],Лист7!A:B,2,0)," ")</f>
        <v>3.68</v>
      </c>
      <c r="D63" s="16">
        <f>IFERROR(VLOOKUP(Таблица4[[#This Row],[Тикер]],'Акции US W'!A:B,2,0)," ")</f>
        <v>9.85</v>
      </c>
      <c r="E63" s="15" t="str">
        <f t="shared" si="1"/>
        <v>ADIENT PLC [American Stock]</v>
      </c>
      <c r="F63" s="16">
        <f>IFERROR(VLOOKUP(Таблица4[[#This Row],[Тикер]],'Акции US MN'!A:B,2,0)," ")</f>
        <v>16.53</v>
      </c>
    </row>
    <row r="64" spans="1:6" x14ac:dyDescent="0.25">
      <c r="A64" s="17" t="s">
        <v>18104</v>
      </c>
      <c r="B64" s="16" t="s">
        <v>18105</v>
      </c>
      <c r="C64" s="16">
        <f>IFERROR(VLOOKUP(Таблица4[[#This Row],[Тикер]],Лист7!A:B,2,0)," ")</f>
        <v>4.07</v>
      </c>
      <c r="D64" s="16">
        <f>IFERROR(VLOOKUP(Таблица4[[#This Row],[Тикер]],'Акции US W'!A:B,2,0)," ")</f>
        <v>12.74</v>
      </c>
      <c r="E64" s="15" t="str">
        <f t="shared" si="1"/>
        <v>ADMA BIOLOGICS I [American Stock]</v>
      </c>
      <c r="F64" s="16">
        <f>IFERROR(VLOOKUP(Таблица4[[#This Row],[Тикер]],'Акции US MN'!A:B,2,0)," ")</f>
        <v>17.18</v>
      </c>
    </row>
    <row r="65" spans="1:6" x14ac:dyDescent="0.25">
      <c r="A65" s="17" t="s">
        <v>18106</v>
      </c>
      <c r="B65" s="16" t="s">
        <v>18107</v>
      </c>
      <c r="C65" s="16">
        <f>IFERROR(VLOOKUP(Таблица4[[#This Row],[Тикер]],Лист7!A:B,2,0)," ")</f>
        <v>6.72</v>
      </c>
      <c r="D65" s="16">
        <f>IFERROR(VLOOKUP(Таблица4[[#This Row],[Тикер]],'Акции US W'!A:B,2,0)," ")</f>
        <v>31.9</v>
      </c>
      <c r="E65" s="15" t="str">
        <f t="shared" si="1"/>
        <v>ADOBE INC [American Stock]</v>
      </c>
      <c r="F65" s="16">
        <f>IFERROR(VLOOKUP(Таблица4[[#This Row],[Тикер]],'Акции US MN'!A:B,2,0)," ")</f>
        <v>72.599999999999994</v>
      </c>
    </row>
    <row r="66" spans="1:6" x14ac:dyDescent="0.25">
      <c r="A66" s="17" t="s">
        <v>18108</v>
      </c>
      <c r="B66" s="16" t="s">
        <v>18109</v>
      </c>
      <c r="C66" s="16">
        <f>IFERROR(VLOOKUP(Таблица4[[#This Row],[Тикер]],Лист7!A:B,2,0)," ")</f>
        <v>3.72</v>
      </c>
      <c r="D66" s="16">
        <f>IFERROR(VLOOKUP(Таблица4[[#This Row],[Тикер]],'Акции US W'!A:B,2,0)," ")</f>
        <v>1.24</v>
      </c>
      <c r="E66" s="15" t="str">
        <f t="shared" si="1"/>
        <v>ADT INC [American Stock]</v>
      </c>
      <c r="F66" s="16">
        <f>IFERROR(VLOOKUP(Таблица4[[#This Row],[Тикер]],'Акции US MN'!A:B,2,0)," ")</f>
        <v>2.67</v>
      </c>
    </row>
    <row r="67" spans="1:6" x14ac:dyDescent="0.25">
      <c r="A67" s="17" t="s">
        <v>18110</v>
      </c>
      <c r="B67" s="16" t="s">
        <v>18111</v>
      </c>
      <c r="C67" s="16">
        <f>IFERROR(VLOOKUP(Таблица4[[#This Row],[Тикер]],Лист7!A:B,2,0)," ")</f>
        <v>4.6500000000000004</v>
      </c>
      <c r="D67" s="16">
        <f>IFERROR(VLOOKUP(Таблица4[[#This Row],[Тикер]],'Акции US W'!A:B,2,0)," ")</f>
        <v>11.66</v>
      </c>
      <c r="E67" s="15" t="str">
        <f t="shared" si="1"/>
        <v>ADTALEM GLOBAL E [American Stock]</v>
      </c>
      <c r="F67" s="16">
        <f>IFERROR(VLOOKUP(Таблица4[[#This Row],[Тикер]],'Акции US MN'!A:B,2,0)," ")</f>
        <v>27.63</v>
      </c>
    </row>
    <row r="68" spans="1:6" x14ac:dyDescent="0.25">
      <c r="A68" s="17" t="s">
        <v>18112</v>
      </c>
      <c r="B68" s="16" t="s">
        <v>18113</v>
      </c>
      <c r="C68" s="16">
        <f>IFERROR(VLOOKUP(Таблица4[[#This Row],[Тикер]],Лист7!A:B,2,0)," ")</f>
        <v>4.2300000000000004</v>
      </c>
      <c r="D68" s="16">
        <f>IFERROR(VLOOKUP(Таблица4[[#This Row],[Тикер]],'Акции US W'!A:B,2,0)," ")</f>
        <v>11.95</v>
      </c>
      <c r="E68" s="15" t="str">
        <f t="shared" si="1"/>
        <v>ADTRAN INC [American Stock]</v>
      </c>
      <c r="F68" s="16">
        <f>IFERROR(VLOOKUP(Таблица4[[#This Row],[Тикер]],'Акции US MN'!A:B,2,0)," ")</f>
        <v>24.63</v>
      </c>
    </row>
    <row r="69" spans="1:6" x14ac:dyDescent="0.25">
      <c r="A69" s="17" t="s">
        <v>18114</v>
      </c>
      <c r="B69" s="16" t="s">
        <v>18115</v>
      </c>
      <c r="C69" s="16">
        <f>IFERROR(VLOOKUP(Таблица4[[#This Row],[Тикер]],Лист7!A:B,2,0)," ")</f>
        <v>3.44</v>
      </c>
      <c r="D69" s="16">
        <f>IFERROR(VLOOKUP(Таблица4[[#This Row],[Тикер]],'Акции US W'!A:B,2,0)," ")</f>
        <v>15.1</v>
      </c>
      <c r="E69" s="15" t="str">
        <f t="shared" si="1"/>
        <v>ADURO BIOTECH IN [American Stock]</v>
      </c>
      <c r="F69" s="16">
        <f>IFERROR(VLOOKUP(Таблица4[[#This Row],[Тикер]],'Акции US MN'!A:B,2,0)," ")</f>
        <v>32.22</v>
      </c>
    </row>
    <row r="70" spans="1:6" x14ac:dyDescent="0.25">
      <c r="A70" s="17" t="s">
        <v>18116</v>
      </c>
      <c r="B70" s="16" t="s">
        <v>18117</v>
      </c>
      <c r="C70" s="16">
        <f>IFERROR(VLOOKUP(Таблица4[[#This Row],[Тикер]],Лист7!A:B,2,0)," ")</f>
        <v>7.17</v>
      </c>
      <c r="D70" s="16">
        <f>IFERROR(VLOOKUP(Таблица4[[#This Row],[Тикер]],'Акции US W'!A:B,2,0)," ")</f>
        <v>60.89</v>
      </c>
      <c r="E70" s="15" t="str">
        <f t="shared" si="1"/>
        <v>ADV ENERGY INDS [American Stock]</v>
      </c>
      <c r="F70" s="16">
        <f>IFERROR(VLOOKUP(Таблица4[[#This Row],[Тикер]],'Акции US MN'!A:B,2,0)," ")</f>
        <v>135.19999999999999</v>
      </c>
    </row>
    <row r="71" spans="1:6" x14ac:dyDescent="0.25">
      <c r="A71" s="17" t="s">
        <v>18118</v>
      </c>
      <c r="B71" s="16" t="s">
        <v>18119</v>
      </c>
      <c r="C71" s="16">
        <f>IFERROR(VLOOKUP(Таблица4[[#This Row],[Тикер]],Лист7!A:B,2,0)," ")</f>
        <v>3.9</v>
      </c>
      <c r="D71" s="16">
        <f>IFERROR(VLOOKUP(Таблица4[[#This Row],[Тикер]],'Акции US W'!A:B,2,0)," ")</f>
        <v>4.01</v>
      </c>
      <c r="E71" s="15" t="str">
        <f t="shared" si="1"/>
        <v>ADV MICRO DEVICE [American Stock]</v>
      </c>
      <c r="F71" s="16">
        <f>IFERROR(VLOOKUP(Таблица4[[#This Row],[Тикер]],'Акции US MN'!A:B,2,0)," ")</f>
        <v>8.69</v>
      </c>
    </row>
    <row r="72" spans="1:6" x14ac:dyDescent="0.25">
      <c r="A72" s="17" t="s">
        <v>18120</v>
      </c>
      <c r="B72" s="16" t="s">
        <v>18121</v>
      </c>
      <c r="C72" s="16">
        <f>IFERROR(VLOOKUP(Таблица4[[#This Row],[Тикер]],Лист7!A:B,2,0)," ")</f>
        <v>4.5999999999999996</v>
      </c>
      <c r="D72" s="16">
        <f>IFERROR(VLOOKUP(Таблица4[[#This Row],[Тикер]],'Акции US W'!A:B,2,0)," ")</f>
        <v>1.61</v>
      </c>
      <c r="E72" s="15" t="str">
        <f t="shared" si="1"/>
        <v>ADV RANGER EQ BE [American Stock]</v>
      </c>
      <c r="F72" s="16">
        <f>IFERROR(VLOOKUP(Таблица4[[#This Row],[Тикер]],'Акции US MN'!A:B,2,0)," ")</f>
        <v>3.79</v>
      </c>
    </row>
    <row r="73" spans="1:6" x14ac:dyDescent="0.25">
      <c r="A73" s="17" t="s">
        <v>18122</v>
      </c>
      <c r="B73" s="16" t="s">
        <v>18123</v>
      </c>
      <c r="C73" s="16">
        <f>IFERROR(VLOOKUP(Таблица4[[#This Row],[Тикер]],Лист7!A:B,2,0)," ")</f>
        <v>1.79</v>
      </c>
      <c r="D73" s="16">
        <f>IFERROR(VLOOKUP(Таблица4[[#This Row],[Тикер]],'Акции US W'!A:B,2,0)," ")</f>
        <v>6.71</v>
      </c>
      <c r="E73" s="15" t="str">
        <f t="shared" si="1"/>
        <v>ADVANCE AUTO PAR [American Stock]</v>
      </c>
      <c r="F73" s="16">
        <f>IFERROR(VLOOKUP(Таблица4[[#This Row],[Тикер]],'Акции US MN'!A:B,2,0)," ")</f>
        <v>9.8000000000000007</v>
      </c>
    </row>
    <row r="74" spans="1:6" x14ac:dyDescent="0.25">
      <c r="A74" s="17" t="s">
        <v>18124</v>
      </c>
      <c r="B74" s="16" t="s">
        <v>18125</v>
      </c>
      <c r="C74" s="16">
        <f>IFERROR(VLOOKUP(Таблица4[[#This Row],[Тикер]],Лист7!A:B,2,0)," ")</f>
        <v>2.29</v>
      </c>
      <c r="D74" s="16">
        <f>IFERROR(VLOOKUP(Таблица4[[#This Row],[Тикер]],'Акции US W'!A:B,2,0)," ")</f>
        <v>3.81</v>
      </c>
      <c r="E74" s="15" t="str">
        <f t="shared" si="1"/>
        <v>ADVANCED DISPOSA [American Stock]</v>
      </c>
      <c r="F74" s="16">
        <f>IFERROR(VLOOKUP(Таблица4[[#This Row],[Тикер]],'Акции US MN'!A:B,2,0)," ")</f>
        <v>8.3000000000000007</v>
      </c>
    </row>
    <row r="75" spans="1:6" x14ac:dyDescent="0.25">
      <c r="A75" s="17" t="s">
        <v>18126</v>
      </c>
      <c r="B75" s="16" t="s">
        <v>18127</v>
      </c>
      <c r="C75" s="16">
        <f>IFERROR(VLOOKUP(Таблица4[[#This Row],[Тикер]],Лист7!A:B,2,0)," ")</f>
        <v>0.43</v>
      </c>
      <c r="D75" s="16">
        <f>IFERROR(VLOOKUP(Таблица4[[#This Row],[Тикер]],'Акции US W'!A:B,2,0)," ")</f>
        <v>1.42</v>
      </c>
      <c r="E75" s="15" t="str">
        <f t="shared" si="1"/>
        <v>ADVANCED DRAINAG [American Stock]</v>
      </c>
      <c r="F75" s="16">
        <f>IFERROR(VLOOKUP(Таблица4[[#This Row],[Тикер]],'Акции US MN'!A:B,2,0)," ")</f>
        <v>2.15</v>
      </c>
    </row>
    <row r="76" spans="1:6" x14ac:dyDescent="0.25">
      <c r="A76" s="17" t="s">
        <v>18128</v>
      </c>
      <c r="B76" s="16" t="s">
        <v>18129</v>
      </c>
      <c r="C76" s="16">
        <f>IFERROR(VLOOKUP(Таблица4[[#This Row],[Тикер]],Лист7!A:B,2,0)," ")</f>
        <v>2.75</v>
      </c>
      <c r="D76" s="16">
        <f>IFERROR(VLOOKUP(Таблица4[[#This Row],[Тикер]],'Акции US W'!A:B,2,0)," ")</f>
        <v>7</v>
      </c>
      <c r="E76" s="15" t="str">
        <f t="shared" si="1"/>
        <v>ADVANCED EMISSIO [American Stock]</v>
      </c>
      <c r="F76" s="16">
        <f>IFERROR(VLOOKUP(Таблица4[[#This Row],[Тикер]],'Акции US MN'!A:B,2,0)," ")</f>
        <v>9.99</v>
      </c>
    </row>
    <row r="77" spans="1:6" x14ac:dyDescent="0.25">
      <c r="A77" s="17" t="s">
        <v>18130</v>
      </c>
      <c r="B77" s="16" t="s">
        <v>18131</v>
      </c>
      <c r="C77" s="16">
        <f>IFERROR(VLOOKUP(Таблица4[[#This Row],[Тикер]],Лист7!A:B,2,0)," ")</f>
        <v>4.38</v>
      </c>
      <c r="D77" s="16">
        <f>IFERROR(VLOOKUP(Таблица4[[#This Row],[Тикер]],'Акции US W'!A:B,2,0)," ")</f>
        <v>8.6300000000000008</v>
      </c>
      <c r="E77" s="15" t="str">
        <f t="shared" si="1"/>
        <v>ADVANSIX INC [American Stock]</v>
      </c>
      <c r="F77" s="16">
        <f>IFERROR(VLOOKUP(Таблица4[[#This Row],[Тикер]],'Акции US MN'!A:B,2,0)," ")</f>
        <v>11.79</v>
      </c>
    </row>
    <row r="78" spans="1:6" x14ac:dyDescent="0.25">
      <c r="A78" s="17" t="s">
        <v>18132</v>
      </c>
      <c r="B78" s="16" t="s">
        <v>18133</v>
      </c>
      <c r="C78" s="16">
        <f>IFERROR(VLOOKUP(Таблица4[[#This Row],[Тикер]],Лист7!A:B,2,0)," ")</f>
        <v>4.46</v>
      </c>
      <c r="D78" s="16">
        <f>IFERROR(VLOOKUP(Таблица4[[#This Row],[Тикер]],'Акции US W'!A:B,2,0)," ")</f>
        <v>15.85</v>
      </c>
      <c r="E78" s="15" t="str">
        <f t="shared" si="1"/>
        <v>ADVAXIS INC [American Stock]</v>
      </c>
      <c r="F78" s="16">
        <f>IFERROR(VLOOKUP(Таблица4[[#This Row],[Тикер]],'Акции US MN'!A:B,2,0)," ")</f>
        <v>29.74</v>
      </c>
    </row>
    <row r="79" spans="1:6" x14ac:dyDescent="0.25">
      <c r="A79" s="17" t="s">
        <v>18134</v>
      </c>
      <c r="B79" s="16" t="s">
        <v>18135</v>
      </c>
      <c r="C79" s="16">
        <f>IFERROR(VLOOKUP(Таблица4[[#This Row],[Тикер]],Лист7!A:B,2,0)," ")</f>
        <v>9.76</v>
      </c>
      <c r="D79" s="16">
        <f>IFERROR(VLOOKUP(Таблица4[[#This Row],[Тикер]],'Акции US W'!A:B,2,0)," ")</f>
        <v>150</v>
      </c>
      <c r="E79" s="15" t="str">
        <f t="shared" si="1"/>
        <v>ADVENT CONVERTIB [American Stock]</v>
      </c>
      <c r="F79" s="16">
        <f>IFERROR(VLOOKUP(Таблица4[[#This Row],[Тикер]],'Акции US MN'!A:B,2,0)," ")</f>
        <v>336.59</v>
      </c>
    </row>
    <row r="80" spans="1:6" x14ac:dyDescent="0.25">
      <c r="A80" s="17" t="s">
        <v>18136</v>
      </c>
      <c r="B80" s="16" t="s">
        <v>18137</v>
      </c>
      <c r="C80" s="16">
        <f>IFERROR(VLOOKUP(Таблица4[[#This Row],[Тикер]],Лист7!A:B,2,0)," ")</f>
        <v>1.46</v>
      </c>
      <c r="D80" s="16">
        <f>IFERROR(VLOOKUP(Таблица4[[#This Row],[Тикер]],'Акции US W'!A:B,2,0)," ")</f>
        <v>4.42</v>
      </c>
      <c r="E80" s="15" t="str">
        <f t="shared" si="1"/>
        <v>ADVISORSHARES DO [American Stock]</v>
      </c>
      <c r="F80" s="16">
        <f>IFERROR(VLOOKUP(Таблица4[[#This Row],[Тикер]],'Акции US MN'!A:B,2,0)," ")</f>
        <v>10.3</v>
      </c>
    </row>
    <row r="81" spans="1:6" x14ac:dyDescent="0.25">
      <c r="A81" s="17" t="s">
        <v>18138</v>
      </c>
      <c r="B81" s="16" t="s">
        <v>18139</v>
      </c>
      <c r="C81" s="16">
        <f>IFERROR(VLOOKUP(Таблица4[[#This Row],[Тикер]],Лист7!A:B,2,0)," ")</f>
        <v>1.05</v>
      </c>
      <c r="D81" s="16">
        <f>IFERROR(VLOOKUP(Таблица4[[#This Row],[Тикер]],'Акции US W'!A:B,2,0)," ")</f>
        <v>3.53</v>
      </c>
      <c r="E81" s="15" t="str">
        <f t="shared" si="1"/>
        <v>ADVISORSHARES NE [American Stock]</v>
      </c>
      <c r="F81" s="16">
        <f>IFERROR(VLOOKUP(Таблица4[[#This Row],[Тикер]],'Акции US MN'!A:B,2,0)," ")</f>
        <v>5.99</v>
      </c>
    </row>
    <row r="82" spans="1:6" x14ac:dyDescent="0.25">
      <c r="A82" s="17" t="s">
        <v>18140</v>
      </c>
      <c r="B82" s="16" t="s">
        <v>18141</v>
      </c>
      <c r="C82" s="16">
        <f>IFERROR(VLOOKUP(Таблица4[[#This Row],[Тикер]],Лист7!A:B,2,0)," ")</f>
        <v>0.19</v>
      </c>
      <c r="D82" s="16" t="str">
        <f>IFERROR(VLOOKUP(Таблица4[[#This Row],[Тикер]],'Акции US W'!A:B,2,0)," ")</f>
        <v xml:space="preserve"> </v>
      </c>
      <c r="E82" s="15" t="str">
        <f t="shared" si="1"/>
        <v>ADVISORSHARES SA [American Stock]</v>
      </c>
      <c r="F82" s="16" t="str">
        <f>IFERROR(VLOOKUP(Таблица4[[#This Row],[Тикер]],'Акции US MN'!A:B,2,0)," ")</f>
        <v xml:space="preserve"> </v>
      </c>
    </row>
    <row r="83" spans="1:6" x14ac:dyDescent="0.25">
      <c r="A83" s="17" t="s">
        <v>18142</v>
      </c>
      <c r="B83" s="16" t="s">
        <v>18143</v>
      </c>
      <c r="C83" s="16">
        <f>IFERROR(VLOOKUP(Таблица4[[#This Row],[Тикер]],Лист7!A:B,2,0)," ")</f>
        <v>0.04</v>
      </c>
      <c r="D83" s="16">
        <f>IFERROR(VLOOKUP(Таблица4[[#This Row],[Тикер]],'Акции US W'!A:B,2,0)," ")</f>
        <v>0.08</v>
      </c>
      <c r="E83" s="15" t="str">
        <f t="shared" si="1"/>
        <v>ADVM.O [American Stock]</v>
      </c>
      <c r="F83" s="16">
        <f>IFERROR(VLOOKUP(Таблица4[[#This Row],[Тикер]],'Акции US MN'!A:B,2,0)," ")</f>
        <v>0.19</v>
      </c>
    </row>
    <row r="84" spans="1:6" x14ac:dyDescent="0.25">
      <c r="A84" s="17" t="s">
        <v>18144</v>
      </c>
      <c r="B84" s="16" t="s">
        <v>18145</v>
      </c>
      <c r="C84" s="16">
        <f>IFERROR(VLOOKUP(Таблица4[[#This Row],[Тикер]],Лист7!A:B,2,0)," ")</f>
        <v>4.8899999999999997</v>
      </c>
      <c r="D84" s="16">
        <f>IFERROR(VLOOKUP(Таблица4[[#This Row],[Тикер]],'Акции US W'!A:B,2,0)," ")</f>
        <v>8.81</v>
      </c>
      <c r="E84" s="15" t="str">
        <f t="shared" si="1"/>
        <v>AECOM [American Stock]</v>
      </c>
      <c r="F84" s="16">
        <f>IFERROR(VLOOKUP(Таблица4[[#This Row],[Тикер]],'Акции US MN'!A:B,2,0)," ")</f>
        <v>13.87</v>
      </c>
    </row>
    <row r="85" spans="1:6" x14ac:dyDescent="0.25">
      <c r="A85" s="17" t="s">
        <v>18146</v>
      </c>
      <c r="B85" s="16" t="s">
        <v>18147</v>
      </c>
      <c r="C85" s="16">
        <f>IFERROR(VLOOKUP(Таблица4[[#This Row],[Тикер]],Лист7!A:B,2,0)," ")</f>
        <v>2.36</v>
      </c>
      <c r="D85" s="16">
        <f>IFERROR(VLOOKUP(Таблица4[[#This Row],[Тикер]],'Акции US W'!A:B,2,0)," ")</f>
        <v>4.91</v>
      </c>
      <c r="E85" s="15" t="str">
        <f t="shared" si="1"/>
        <v>AEGION CORP [American Stock]</v>
      </c>
      <c r="F85" s="16">
        <f>IFERROR(VLOOKUP(Таблица4[[#This Row],[Тикер]],'Акции US MN'!A:B,2,0)," ")</f>
        <v>10.91</v>
      </c>
    </row>
    <row r="86" spans="1:6" x14ac:dyDescent="0.25">
      <c r="A86" s="17" t="s">
        <v>18148</v>
      </c>
      <c r="B86" s="16" t="s">
        <v>18149</v>
      </c>
      <c r="C86" s="16">
        <f>IFERROR(VLOOKUP(Таблица4[[#This Row],[Тикер]],Лист7!A:B,2,0)," ")</f>
        <v>3.51</v>
      </c>
      <c r="D86" s="16">
        <f>IFERROR(VLOOKUP(Таблица4[[#This Row],[Тикер]],'Акции US W'!A:B,2,0)," ")</f>
        <v>11.89</v>
      </c>
      <c r="E86" s="15" t="str">
        <f t="shared" si="1"/>
        <v>AEGON NV [American Stock]</v>
      </c>
      <c r="F86" s="16">
        <f>IFERROR(VLOOKUP(Таблица4[[#This Row],[Тикер]],'Акции US MN'!A:B,2,0)," ")</f>
        <v>15.24</v>
      </c>
    </row>
    <row r="87" spans="1:6" x14ac:dyDescent="0.25">
      <c r="A87" s="17" t="s">
        <v>18150</v>
      </c>
      <c r="B87" s="16" t="s">
        <v>18151</v>
      </c>
      <c r="C87" s="16">
        <f>IFERROR(VLOOKUP(Таблица4[[#This Row],[Тикер]],Лист7!A:B,2,0)," ")</f>
        <v>0.88</v>
      </c>
      <c r="D87" s="16" t="str">
        <f>IFERROR(VLOOKUP(Таблица4[[#This Row],[Тикер]],'Акции US W'!A:B,2,0)," ")</f>
        <v xml:space="preserve"> </v>
      </c>
      <c r="E87" s="15" t="str">
        <f t="shared" si="1"/>
        <v>AEHR TEST SYSTEM [American Stock]</v>
      </c>
      <c r="F87" s="16">
        <f>IFERROR(VLOOKUP(Таблица4[[#This Row],[Тикер]],'Акции US MN'!A:B,2,0)," ")</f>
        <v>5.08</v>
      </c>
    </row>
    <row r="88" spans="1:6" x14ac:dyDescent="0.25">
      <c r="A88" s="17" t="s">
        <v>18152</v>
      </c>
      <c r="B88" s="16" t="s">
        <v>18153</v>
      </c>
      <c r="C88" s="16">
        <f>IFERROR(VLOOKUP(Таблица4[[#This Row],[Тикер]],Лист7!A:B,2,0)," ")</f>
        <v>8.57</v>
      </c>
      <c r="D88" s="16">
        <f>IFERROR(VLOOKUP(Таблица4[[#This Row],[Тикер]],'Акции US W'!A:B,2,0)," ")</f>
        <v>25.71</v>
      </c>
      <c r="E88" s="15" t="str">
        <f t="shared" si="1"/>
        <v>AEMETIS INC [American Stock]</v>
      </c>
      <c r="F88" s="16">
        <f>IFERROR(VLOOKUP(Таблица4[[#This Row],[Тикер]],'Акции US MN'!A:B,2,0)," ")</f>
        <v>53.96</v>
      </c>
    </row>
    <row r="89" spans="1:6" x14ac:dyDescent="0.25">
      <c r="A89" s="17" t="s">
        <v>18154</v>
      </c>
      <c r="B89" s="16" t="s">
        <v>18155</v>
      </c>
      <c r="C89" s="16">
        <f>IFERROR(VLOOKUP(Таблица4[[#This Row],[Тикер]],Лист7!A:B,2,0)," ")</f>
        <v>10.19</v>
      </c>
      <c r="D89" s="16">
        <f>IFERROR(VLOOKUP(Таблица4[[#This Row],[Тикер]],'Акции US W'!A:B,2,0)," ")</f>
        <v>14.87</v>
      </c>
      <c r="E89" s="15" t="str">
        <f t="shared" si="1"/>
        <v>AERCAP HOLDINGS [American Stock]</v>
      </c>
      <c r="F89" s="16">
        <f>IFERROR(VLOOKUP(Таблица4[[#This Row],[Тикер]],'Акции US MN'!A:B,2,0)," ")</f>
        <v>30.94</v>
      </c>
    </row>
    <row r="90" spans="1:6" x14ac:dyDescent="0.25">
      <c r="A90" s="17" t="s">
        <v>18156</v>
      </c>
      <c r="B90" s="16" t="s">
        <v>18157</v>
      </c>
      <c r="C90" s="16">
        <f>IFERROR(VLOOKUP(Таблица4[[#This Row],[Тикер]],Лист7!A:B,2,0)," ")</f>
        <v>5.76</v>
      </c>
      <c r="D90" s="16">
        <f>IFERROR(VLOOKUP(Таблица4[[#This Row],[Тикер]],'Акции US W'!A:B,2,0)," ")</f>
        <v>16.559999999999999</v>
      </c>
      <c r="E90" s="15" t="str">
        <f t="shared" si="1"/>
        <v>AERIE PHARMACEUT [American Stock]</v>
      </c>
      <c r="F90" s="16">
        <f>IFERROR(VLOOKUP(Таблица4[[#This Row],[Тикер]],'Акции US MN'!A:B,2,0)," ")</f>
        <v>26.95</v>
      </c>
    </row>
    <row r="91" spans="1:6" x14ac:dyDescent="0.25">
      <c r="A91" s="17" t="s">
        <v>18158</v>
      </c>
      <c r="B91" s="16" t="s">
        <v>18159</v>
      </c>
      <c r="C91" s="16">
        <f>IFERROR(VLOOKUP(Таблица4[[#This Row],[Тикер]],Лист7!A:B,2,0)," ")</f>
        <v>5.17</v>
      </c>
      <c r="D91" s="16">
        <f>IFERROR(VLOOKUP(Таблица4[[#This Row],[Тикер]],'Акции US W'!A:B,2,0)," ")</f>
        <v>31.43</v>
      </c>
      <c r="E91" s="15" t="str">
        <f t="shared" si="1"/>
        <v>AEROCENTURY CORP [American Stock]</v>
      </c>
      <c r="F91" s="16">
        <f>IFERROR(VLOOKUP(Таблица4[[#This Row],[Тикер]],'Акции US MN'!A:B,2,0)," ")</f>
        <v>68.599999999999994</v>
      </c>
    </row>
    <row r="92" spans="1:6" x14ac:dyDescent="0.25">
      <c r="A92" s="17" t="s">
        <v>18160</v>
      </c>
      <c r="B92" s="16" t="s">
        <v>18161</v>
      </c>
      <c r="C92" s="16">
        <f>IFERROR(VLOOKUP(Таблица4[[#This Row],[Тикер]],Лист7!A:B,2,0)," ")</f>
        <v>6.93</v>
      </c>
      <c r="D92" s="16">
        <f>IFERROR(VLOOKUP(Таблица4[[#This Row],[Тикер]],'Акции US W'!A:B,2,0)," ")</f>
        <v>68.02</v>
      </c>
      <c r="E92" s="15" t="str">
        <f t="shared" si="1"/>
        <v>AEROJET ROCKETDY [American Stock]</v>
      </c>
      <c r="F92" s="16">
        <f>IFERROR(VLOOKUP(Таблица4[[#This Row],[Тикер]],'Акции US MN'!A:B,2,0)," ")</f>
        <v>151.27000000000001</v>
      </c>
    </row>
    <row r="93" spans="1:6" x14ac:dyDescent="0.25">
      <c r="A93" s="17" t="s">
        <v>18162</v>
      </c>
      <c r="B93" s="16" t="s">
        <v>18163</v>
      </c>
      <c r="C93" s="16">
        <f>IFERROR(VLOOKUP(Таблица4[[#This Row],[Тикер]],Лист7!A:B,2,0)," ")</f>
        <v>2.75</v>
      </c>
      <c r="D93" s="16">
        <f>IFERROR(VLOOKUP(Таблица4[[#This Row],[Тикер]],'Акции US W'!A:B,2,0)," ")</f>
        <v>9.1199999999999992</v>
      </c>
      <c r="E93" s="15" t="str">
        <f t="shared" si="1"/>
        <v>AEROVIRONMENT IN [American Stock]</v>
      </c>
      <c r="F93" s="16">
        <f>IFERROR(VLOOKUP(Таблица4[[#This Row],[Тикер]],'Акции US MN'!A:B,2,0)," ")</f>
        <v>17.73</v>
      </c>
    </row>
    <row r="94" spans="1:6" x14ac:dyDescent="0.25">
      <c r="A94" s="17" t="s">
        <v>18164</v>
      </c>
      <c r="B94" s="16" t="s">
        <v>18165</v>
      </c>
      <c r="C94" s="16">
        <f>IFERROR(VLOOKUP(Таблица4[[#This Row],[Тикер]],Лист7!A:B,2,0)," ")</f>
        <v>3.85</v>
      </c>
      <c r="D94" s="16">
        <f>IFERROR(VLOOKUP(Таблица4[[#This Row],[Тикер]],'Акции US W'!A:B,2,0)," ")</f>
        <v>5.05</v>
      </c>
      <c r="E94" s="15" t="str">
        <f t="shared" si="1"/>
        <v>AES CORP [American Stock]</v>
      </c>
      <c r="F94" s="16">
        <f>IFERROR(VLOOKUP(Таблица4[[#This Row],[Тикер]],'Акции US MN'!A:B,2,0)," ")</f>
        <v>10.71</v>
      </c>
    </row>
    <row r="95" spans="1:6" x14ac:dyDescent="0.25">
      <c r="A95" s="17" t="s">
        <v>18166</v>
      </c>
      <c r="B95" s="16" t="s">
        <v>18167</v>
      </c>
      <c r="C95" s="16">
        <f>IFERROR(VLOOKUP(Таблица4[[#This Row],[Тикер]],Лист7!A:B,2,0)," ")</f>
        <v>2.6</v>
      </c>
      <c r="D95" s="16">
        <f>IFERROR(VLOOKUP(Таблица4[[#This Row],[Тикер]],'Акции US W'!A:B,2,0)," ")</f>
        <v>4.68</v>
      </c>
      <c r="E95" s="15" t="str">
        <f t="shared" si="1"/>
        <v>AFFIL MANAGERS [American Stock]</v>
      </c>
      <c r="F95" s="16">
        <f>IFERROR(VLOOKUP(Таблица4[[#This Row],[Тикер]],'Акции US MN'!A:B,2,0)," ")</f>
        <v>9.58</v>
      </c>
    </row>
    <row r="96" spans="1:6" x14ac:dyDescent="0.25">
      <c r="A96" s="17" t="s">
        <v>18168</v>
      </c>
      <c r="B96" s="16" t="s">
        <v>18169</v>
      </c>
      <c r="C96" s="16">
        <f>IFERROR(VLOOKUP(Таблица4[[#This Row],[Тикер]],Лист7!A:B,2,0)," ")</f>
        <v>3.01</v>
      </c>
      <c r="D96" s="16">
        <f>IFERROR(VLOOKUP(Таблица4[[#This Row],[Тикер]],'Акции US W'!A:B,2,0)," ")</f>
        <v>11.43</v>
      </c>
      <c r="E96" s="15" t="str">
        <f t="shared" si="1"/>
        <v>AFFIMED NV [American Stock]</v>
      </c>
      <c r="F96" s="16">
        <f>IFERROR(VLOOKUP(Таблица4[[#This Row],[Тикер]],'Акции US MN'!A:B,2,0)," ")</f>
        <v>24.91</v>
      </c>
    </row>
    <row r="97" spans="1:6" x14ac:dyDescent="0.25">
      <c r="A97" s="17" t="s">
        <v>18170</v>
      </c>
      <c r="B97" s="16" t="s">
        <v>18171</v>
      </c>
      <c r="C97" s="16">
        <f>IFERROR(VLOOKUP(Таблица4[[#This Row],[Тикер]],Лист7!A:B,2,0)," ")</f>
        <v>5.8</v>
      </c>
      <c r="D97" s="16">
        <f>IFERROR(VLOOKUP(Таблица4[[#This Row],[Тикер]],'Акции US W'!A:B,2,0)," ")</f>
        <v>15.09</v>
      </c>
      <c r="E97" s="15" t="str">
        <f t="shared" si="1"/>
        <v>AFI [American Stock]</v>
      </c>
      <c r="F97" s="16">
        <f>IFERROR(VLOOKUP(Таблица4[[#This Row],[Тикер]],'Акции US MN'!A:B,2,0)," ")</f>
        <v>29.59</v>
      </c>
    </row>
    <row r="98" spans="1:6" x14ac:dyDescent="0.25">
      <c r="A98" s="17" t="s">
        <v>18172</v>
      </c>
      <c r="B98" s="16" t="s">
        <v>18173</v>
      </c>
      <c r="C98" s="16">
        <f>IFERROR(VLOOKUP(Таблица4[[#This Row],[Тикер]],Лист7!A:B,2,0)," ")</f>
        <v>7.57</v>
      </c>
      <c r="D98" s="16">
        <f>IFERROR(VLOOKUP(Таблица4[[#This Row],[Тикер]],'Акции US W'!A:B,2,0)," ")</f>
        <v>18.39</v>
      </c>
      <c r="E98" s="15" t="str">
        <f t="shared" si="1"/>
        <v>AFLAC INC [American Stock]</v>
      </c>
      <c r="F98" s="16">
        <f>IFERROR(VLOOKUP(Таблица4[[#This Row],[Тикер]],'Акции US MN'!A:B,2,0)," ")</f>
        <v>31.61</v>
      </c>
    </row>
    <row r="99" spans="1:6" x14ac:dyDescent="0.25">
      <c r="A99" s="17" t="s">
        <v>18174</v>
      </c>
      <c r="B99" s="16" t="s">
        <v>18175</v>
      </c>
      <c r="C99" s="16">
        <f>IFERROR(VLOOKUP(Таблица4[[#This Row],[Тикер]],Лист7!A:B,2,0)," ")</f>
        <v>2.56</v>
      </c>
      <c r="D99" s="16">
        <f>IFERROR(VLOOKUP(Таблица4[[#This Row],[Тикер]],'Акции US W'!A:B,2,0)," ")</f>
        <v>7.41</v>
      </c>
      <c r="E99" s="15" t="str">
        <f t="shared" si="1"/>
        <v>AG MORT INVEST [American Stock]</v>
      </c>
      <c r="F99" s="16">
        <f>IFERROR(VLOOKUP(Таблица4[[#This Row],[Тикер]],'Акции US MN'!A:B,2,0)," ")</f>
        <v>16.66</v>
      </c>
    </row>
    <row r="100" spans="1:6" x14ac:dyDescent="0.25">
      <c r="A100" s="17" t="s">
        <v>18176</v>
      </c>
      <c r="B100" s="16" t="s">
        <v>18177</v>
      </c>
      <c r="C100" s="16">
        <f>IFERROR(VLOOKUP(Таблица4[[#This Row],[Тикер]],Лист7!A:B,2,0)," ")</f>
        <v>2.72</v>
      </c>
      <c r="D100" s="16">
        <f>IFERROR(VLOOKUP(Таблица4[[#This Row],[Тикер]],'Акции US W'!A:B,2,0)," ")</f>
        <v>10.14</v>
      </c>
      <c r="E100" s="15" t="str">
        <f t="shared" si="1"/>
        <v>AG MORT INVEST [American Stock]</v>
      </c>
      <c r="F100" s="16">
        <f>IFERROR(VLOOKUP(Таблица4[[#This Row],[Тикер]],'Акции US MN'!A:B,2,0)," ")</f>
        <v>15.21</v>
      </c>
    </row>
    <row r="101" spans="1:6" x14ac:dyDescent="0.25">
      <c r="A101" s="17" t="s">
        <v>18176</v>
      </c>
      <c r="B101" s="16" t="s">
        <v>18178</v>
      </c>
      <c r="C101" s="16">
        <f>IFERROR(VLOOKUP(Таблица4[[#This Row],[Тикер]],Лист7!A:B,2,0)," ")</f>
        <v>2.93</v>
      </c>
      <c r="D101" s="16">
        <f>IFERROR(VLOOKUP(Таблица4[[#This Row],[Тикер]],'Акции US W'!A:B,2,0)," ")</f>
        <v>9.27</v>
      </c>
      <c r="E101" s="15" t="str">
        <f t="shared" si="1"/>
        <v>AG MORTGAGE INVE [American Stock]</v>
      </c>
      <c r="F101" s="16">
        <f>IFERROR(VLOOKUP(Таблица4[[#This Row],[Тикер]],'Акции US MN'!A:B,2,0)," ")</f>
        <v>14.93</v>
      </c>
    </row>
    <row r="102" spans="1:6" x14ac:dyDescent="0.25">
      <c r="A102" s="17" t="s">
        <v>18179</v>
      </c>
      <c r="B102" s="16" t="s">
        <v>18180</v>
      </c>
      <c r="C102" s="16">
        <f>IFERROR(VLOOKUP(Таблица4[[#This Row],[Тикер]],Лист7!A:B,2,0)," ")</f>
        <v>3.89</v>
      </c>
      <c r="D102" s="16">
        <f>IFERROR(VLOOKUP(Таблица4[[#This Row],[Тикер]],'Акции US W'!A:B,2,0)," ")</f>
        <v>24.56</v>
      </c>
      <c r="E102" s="15" t="str">
        <f t="shared" si="1"/>
        <v>AGCO CORP [American Stock]</v>
      </c>
      <c r="F102" s="16">
        <f>IFERROR(VLOOKUP(Таблица4[[#This Row],[Тикер]],'Акции US MN'!A:B,2,0)," ")</f>
        <v>56.99</v>
      </c>
    </row>
    <row r="103" spans="1:6" x14ac:dyDescent="0.25">
      <c r="A103" s="17" t="s">
        <v>18181</v>
      </c>
      <c r="B103" s="16" t="s">
        <v>18182</v>
      </c>
      <c r="C103" s="16">
        <f>IFERROR(VLOOKUP(Таблица4[[#This Row],[Тикер]],Лист7!A:B,2,0)," ")</f>
        <v>2.59</v>
      </c>
      <c r="D103" s="16">
        <f>IFERROR(VLOOKUP(Таблица4[[#This Row],[Тикер]],'Акции US W'!A:B,2,0)," ")</f>
        <v>4.38</v>
      </c>
      <c r="E103" s="15" t="str">
        <f t="shared" si="1"/>
        <v>AGILE THERAPEUTI [American Stock]</v>
      </c>
      <c r="F103" s="16">
        <f>IFERROR(VLOOKUP(Таблица4[[#This Row],[Тикер]],'Акции US MN'!A:B,2,0)," ")</f>
        <v>9.4499999999999993</v>
      </c>
    </row>
    <row r="104" spans="1:6" x14ac:dyDescent="0.25">
      <c r="A104" s="17" t="s">
        <v>18183</v>
      </c>
      <c r="B104" s="16" t="s">
        <v>18184</v>
      </c>
      <c r="C104" s="16">
        <f>IFERROR(VLOOKUP(Таблица4[[#This Row],[Тикер]],Лист7!A:B,2,0)," ")</f>
        <v>8.1199999999999992</v>
      </c>
      <c r="D104" s="16">
        <f>IFERROR(VLOOKUP(Таблица4[[#This Row],[Тикер]],'Акции US W'!A:B,2,0)," ")</f>
        <v>22.77</v>
      </c>
      <c r="E104" s="15" t="str">
        <f t="shared" si="1"/>
        <v>AGILENT TECH INC [American Stock]</v>
      </c>
      <c r="F104" s="16">
        <f>IFERROR(VLOOKUP(Таблица4[[#This Row],[Тикер]],'Акции US MN'!A:B,2,0)," ")</f>
        <v>51.66</v>
      </c>
    </row>
    <row r="105" spans="1:6" x14ac:dyDescent="0.25">
      <c r="A105" s="17" t="s">
        <v>18185</v>
      </c>
      <c r="B105" s="16" t="s">
        <v>18186</v>
      </c>
      <c r="C105" s="16">
        <f>IFERROR(VLOOKUP(Таблица4[[#This Row],[Тикер]],Лист7!A:B,2,0)," ")</f>
        <v>1.98</v>
      </c>
      <c r="D105" s="16">
        <f>IFERROR(VLOOKUP(Таблица4[[#This Row],[Тикер]],'Акции US W'!A:B,2,0)," ")</f>
        <v>2.4900000000000002</v>
      </c>
      <c r="E105" s="15" t="str">
        <f t="shared" si="1"/>
        <v>AGILYSYS INC [American Stock]</v>
      </c>
      <c r="F105" s="16">
        <f>IFERROR(VLOOKUP(Таблица4[[#This Row],[Тикер]],'Акции US MN'!A:B,2,0)," ")</f>
        <v>5.46</v>
      </c>
    </row>
    <row r="106" spans="1:6" x14ac:dyDescent="0.25">
      <c r="A106" s="17" t="s">
        <v>18187</v>
      </c>
      <c r="B106" s="16" t="s">
        <v>18188</v>
      </c>
      <c r="C106" s="16">
        <f>IFERROR(VLOOKUP(Таблица4[[#This Row],[Тикер]],Лист7!A:B,2,0)," ")</f>
        <v>3.46</v>
      </c>
      <c r="D106" s="16">
        <f>IFERROR(VLOOKUP(Таблица4[[#This Row],[Тикер]],'Акции US W'!A:B,2,0)," ")</f>
        <v>4.66</v>
      </c>
      <c r="E106" s="15" t="str">
        <f t="shared" si="1"/>
        <v>AGIOS PHARMACEUT [American Stock]</v>
      </c>
      <c r="F106" s="16">
        <f>IFERROR(VLOOKUP(Таблица4[[#This Row],[Тикер]],'Акции US MN'!A:B,2,0)," ")</f>
        <v>9.92</v>
      </c>
    </row>
    <row r="107" spans="1:6" x14ac:dyDescent="0.25">
      <c r="A107" s="17" t="s">
        <v>18189</v>
      </c>
      <c r="B107" s="16" t="s">
        <v>18190</v>
      </c>
      <c r="C107" s="16">
        <f>IFERROR(VLOOKUP(Таблица4[[#This Row],[Тикер]],Лист7!A:B,2,0)," ")</f>
        <v>4.28</v>
      </c>
      <c r="D107" s="16">
        <f>IFERROR(VLOOKUP(Таблица4[[#This Row],[Тикер]],'Акции US W'!A:B,2,0)," ")</f>
        <v>20.69</v>
      </c>
      <c r="E107" s="15" t="str">
        <f t="shared" si="1"/>
        <v>AGLE.O [American Stock]</v>
      </c>
      <c r="F107" s="16">
        <f>IFERROR(VLOOKUP(Таблица4[[#This Row],[Тикер]],'Акции US MN'!A:B,2,0)," ")</f>
        <v>44.28</v>
      </c>
    </row>
    <row r="108" spans="1:6" x14ac:dyDescent="0.25">
      <c r="A108" s="17" t="s">
        <v>18191</v>
      </c>
      <c r="B108" s="16" t="s">
        <v>18192</v>
      </c>
      <c r="C108" s="16">
        <f>IFERROR(VLOOKUP(Таблица4[[#This Row],[Тикер]],Лист7!A:B,2,0)," ")</f>
        <v>5.46</v>
      </c>
      <c r="D108" s="16">
        <f>IFERROR(VLOOKUP(Таблица4[[#This Row],[Тикер]],'Акции US W'!A:B,2,0)," ")</f>
        <v>14.66</v>
      </c>
      <c r="E108" s="15" t="str">
        <f t="shared" si="1"/>
        <v>AGNC INVESTMENT [American Stock]</v>
      </c>
      <c r="F108" s="16">
        <f>IFERROR(VLOOKUP(Таблица4[[#This Row],[Тикер]],'Акции US MN'!A:B,2,0)," ")</f>
        <v>23.58</v>
      </c>
    </row>
    <row r="109" spans="1:6" x14ac:dyDescent="0.25">
      <c r="A109" s="17" t="s">
        <v>18193</v>
      </c>
      <c r="B109" s="16" t="s">
        <v>18194</v>
      </c>
      <c r="C109" s="16">
        <f>IFERROR(VLOOKUP(Таблица4[[#This Row],[Тикер]],Лист7!A:B,2,0)," ")</f>
        <v>1.99</v>
      </c>
      <c r="D109" s="16">
        <f>IFERROR(VLOOKUP(Таблица4[[#This Row],[Тикер]],'Акции US W'!A:B,2,0)," ")</f>
        <v>7.44</v>
      </c>
      <c r="E109" s="15" t="str">
        <f t="shared" si="1"/>
        <v>AGNICO EAGLE MIN [American Stock]</v>
      </c>
      <c r="F109" s="16">
        <f>IFERROR(VLOOKUP(Таблица4[[#This Row],[Тикер]],'Акции US MN'!A:B,2,0)," ")</f>
        <v>16.22</v>
      </c>
    </row>
    <row r="110" spans="1:6" x14ac:dyDescent="0.25">
      <c r="A110" s="17" t="s">
        <v>18195</v>
      </c>
      <c r="B110" s="16" t="s">
        <v>18196</v>
      </c>
      <c r="C110" s="16">
        <f>IFERROR(VLOOKUP(Таблица4[[#This Row],[Тикер]],Лист7!A:B,2,0)," ")</f>
        <v>3.68</v>
      </c>
      <c r="D110" s="16">
        <f>IFERROR(VLOOKUP(Таблица4[[#This Row],[Тикер]],'Акции US W'!A:B,2,0)," ")</f>
        <v>8.0299999999999994</v>
      </c>
      <c r="E110" s="15" t="str">
        <f t="shared" si="1"/>
        <v>AGR [American Stock]</v>
      </c>
      <c r="F110" s="16">
        <f>IFERROR(VLOOKUP(Таблица4[[#This Row],[Тикер]],'Акции US MN'!A:B,2,0)," ")</f>
        <v>16.32</v>
      </c>
    </row>
    <row r="111" spans="1:6" x14ac:dyDescent="0.25">
      <c r="A111" s="17" t="s">
        <v>18197</v>
      </c>
      <c r="B111" s="16" t="s">
        <v>18198</v>
      </c>
      <c r="C111" s="16">
        <f>IFERROR(VLOOKUP(Таблица4[[#This Row],[Тикер]],Лист7!A:B,2,0)," ")</f>
        <v>1.99</v>
      </c>
      <c r="D111" s="16">
        <f>IFERROR(VLOOKUP(Таблица4[[#This Row],[Тикер]],'Акции US W'!A:B,2,0)," ")</f>
        <v>5.03</v>
      </c>
      <c r="E111" s="15" t="str">
        <f t="shared" si="1"/>
        <v>AGREE REALTY [American Stock]</v>
      </c>
      <c r="F111" s="16">
        <f>IFERROR(VLOOKUP(Таблица4[[#This Row],[Тикер]],'Акции US MN'!A:B,2,0)," ")</f>
        <v>7.82</v>
      </c>
    </row>
    <row r="112" spans="1:6" x14ac:dyDescent="0.25">
      <c r="A112" s="17" t="s">
        <v>18199</v>
      </c>
      <c r="B112" s="16" t="s">
        <v>18200</v>
      </c>
      <c r="C112" s="16">
        <f>IFERROR(VLOOKUP(Таблица4[[#This Row],[Тикер]],Лист7!A:B,2,0)," ")</f>
        <v>2.17</v>
      </c>
      <c r="D112" s="16">
        <f>IFERROR(VLOOKUP(Таблица4[[#This Row],[Тикер]],'Акции US W'!A:B,2,0)," ")</f>
        <v>3.27</v>
      </c>
      <c r="E112" s="15" t="str">
        <f t="shared" si="1"/>
        <v>AILERON THERAPEU [American Stock]</v>
      </c>
      <c r="F112" s="16">
        <f>IFERROR(VLOOKUP(Таблица4[[#This Row],[Тикер]],'Акции US MN'!A:B,2,0)," ")</f>
        <v>6.78</v>
      </c>
    </row>
    <row r="113" spans="1:6" x14ac:dyDescent="0.25">
      <c r="A113" s="17" t="s">
        <v>18201</v>
      </c>
      <c r="B113" s="16" t="s">
        <v>18202</v>
      </c>
      <c r="C113" s="16">
        <f>IFERROR(VLOOKUP(Таблица4[[#This Row],[Тикер]],Лист7!A:B,2,0)," ")</f>
        <v>8.8699999999999992</v>
      </c>
      <c r="D113" s="16">
        <f>IFERROR(VLOOKUP(Таблица4[[#This Row],[Тикер]],'Акции US W'!A:B,2,0)," ")</f>
        <v>18.46</v>
      </c>
      <c r="E113" s="15" t="str">
        <f t="shared" si="1"/>
        <v>AIM IMMUNOTECH I [American Stock]</v>
      </c>
      <c r="F113" s="16">
        <f>IFERROR(VLOOKUP(Таблица4[[#This Row],[Тикер]],'Акции US MN'!A:B,2,0)," ")</f>
        <v>42.52</v>
      </c>
    </row>
    <row r="114" spans="1:6" x14ac:dyDescent="0.25">
      <c r="A114" s="17" t="s">
        <v>18203</v>
      </c>
      <c r="B114" s="16" t="s">
        <v>18204</v>
      </c>
      <c r="C114" s="16">
        <f>IFERROR(VLOOKUP(Таблица4[[#This Row],[Тикер]],Лист7!A:B,2,0)," ")</f>
        <v>8.8800000000000008</v>
      </c>
      <c r="D114" s="16">
        <f>IFERROR(VLOOKUP(Таблица4[[#This Row],[Тикер]],'Акции US W'!A:B,2,0)," ")</f>
        <v>36.92</v>
      </c>
      <c r="E114" s="15" t="str">
        <f t="shared" si="1"/>
        <v>AIMT.O [American Stock]</v>
      </c>
      <c r="F114" s="16">
        <f>IFERROR(VLOOKUP(Таблица4[[#This Row],[Тикер]],'Акции US MN'!A:B,2,0)," ")</f>
        <v>81.569999999999993</v>
      </c>
    </row>
    <row r="115" spans="1:6" x14ac:dyDescent="0.25">
      <c r="A115" s="17" t="s">
        <v>18205</v>
      </c>
      <c r="B115" s="16" t="s">
        <v>18206</v>
      </c>
      <c r="C115" s="16">
        <f>IFERROR(VLOOKUP(Таблица4[[#This Row],[Тикер]],Лист7!A:B,2,0)," ")</f>
        <v>0.5</v>
      </c>
      <c r="D115" s="16">
        <f>IFERROR(VLOOKUP(Таблица4[[#This Row],[Тикер]],'Акции US W'!A:B,2,0)," ")</f>
        <v>7.69</v>
      </c>
      <c r="E115" s="15" t="str">
        <f t="shared" si="1"/>
        <v>AIR INDUSTRIES G [American Stock]</v>
      </c>
      <c r="F115" s="16">
        <f>IFERROR(VLOOKUP(Таблица4[[#This Row],[Тикер]],'Акции US MN'!A:B,2,0)," ")</f>
        <v>21.73</v>
      </c>
    </row>
    <row r="116" spans="1:6" x14ac:dyDescent="0.25">
      <c r="A116" s="17" t="s">
        <v>18207</v>
      </c>
      <c r="B116" s="16" t="s">
        <v>18208</v>
      </c>
      <c r="C116" s="16">
        <f>IFERROR(VLOOKUP(Таблица4[[#This Row],[Тикер]],Лист7!A:B,2,0)," ")</f>
        <v>4.03</v>
      </c>
      <c r="D116" s="16">
        <f>IFERROR(VLOOKUP(Таблица4[[#This Row],[Тикер]],'Акции US W'!A:B,2,0)," ")</f>
        <v>25.62</v>
      </c>
      <c r="E116" s="15" t="str">
        <f t="shared" si="1"/>
        <v>AIR LEASE C [American Stock]</v>
      </c>
      <c r="F116" s="16">
        <f>IFERROR(VLOOKUP(Таблица4[[#This Row],[Тикер]],'Акции US MN'!A:B,2,0)," ")</f>
        <v>59.68</v>
      </c>
    </row>
    <row r="117" spans="1:6" x14ac:dyDescent="0.25">
      <c r="A117" s="17" t="s">
        <v>18209</v>
      </c>
      <c r="B117" s="16" t="s">
        <v>18210</v>
      </c>
      <c r="C117" s="16">
        <f>IFERROR(VLOOKUP(Таблица4[[#This Row],[Тикер]],Лист7!A:B,2,0)," ")</f>
        <v>4.6500000000000004</v>
      </c>
      <c r="D117" s="16">
        <f>IFERROR(VLOOKUP(Таблица4[[#This Row],[Тикер]],'Акции US W'!A:B,2,0)," ")</f>
        <v>7.36</v>
      </c>
      <c r="E117" s="15" t="str">
        <f t="shared" si="1"/>
        <v>AIR PRODS &amp; CHEM [American Stock]</v>
      </c>
      <c r="F117" s="16">
        <f>IFERROR(VLOOKUP(Таблица4[[#This Row],[Тикер]],'Акции US MN'!A:B,2,0)," ")</f>
        <v>16.27</v>
      </c>
    </row>
    <row r="118" spans="1:6" x14ac:dyDescent="0.25">
      <c r="A118" s="17" t="s">
        <v>18211</v>
      </c>
      <c r="B118" s="16" t="s">
        <v>18212</v>
      </c>
      <c r="C118" s="16">
        <f>IFERROR(VLOOKUP(Таблица4[[#This Row],[Тикер]],Лист7!A:B,2,0)," ")</f>
        <v>2.2799999999999998</v>
      </c>
      <c r="D118" s="16">
        <f>IFERROR(VLOOKUP(Таблица4[[#This Row],[Тикер]],'Акции US W'!A:B,2,0)," ")</f>
        <v>1.9</v>
      </c>
      <c r="E118" s="15" t="str">
        <f t="shared" si="1"/>
        <v>AIR T INC [American Stock]</v>
      </c>
      <c r="F118" s="16">
        <f>IFERROR(VLOOKUP(Таблица4[[#This Row],[Тикер]],'Акции US MN'!A:B,2,0)," ")</f>
        <v>4.03</v>
      </c>
    </row>
    <row r="119" spans="1:6" x14ac:dyDescent="0.25">
      <c r="A119" s="17" t="s">
        <v>18213</v>
      </c>
      <c r="B119" s="16" t="s">
        <v>18214</v>
      </c>
      <c r="C119" s="16">
        <f>IFERROR(VLOOKUP(Таблица4[[#This Row],[Тикер]],Лист7!A:B,2,0)," ")</f>
        <v>3.67</v>
      </c>
      <c r="D119" s="16" t="str">
        <f>IFERROR(VLOOKUP(Таблица4[[#This Row],[Тикер]],'Акции US W'!A:B,2,0)," ")</f>
        <v xml:space="preserve"> </v>
      </c>
      <c r="E119" s="15" t="str">
        <f t="shared" si="1"/>
        <v>AIR TRANSPORT SE [American Stock]</v>
      </c>
      <c r="F119" s="16">
        <f>IFERROR(VLOOKUP(Таблица4[[#This Row],[Тикер]],'Акции US MN'!A:B,2,0)," ")</f>
        <v>29.22</v>
      </c>
    </row>
    <row r="120" spans="1:6" x14ac:dyDescent="0.25">
      <c r="A120" s="17" t="s">
        <v>18215</v>
      </c>
      <c r="B120" s="16" t="s">
        <v>18216</v>
      </c>
      <c r="C120" s="16">
        <f>IFERROR(VLOOKUP(Таблица4[[#This Row],[Тикер]],Лист7!A:B,2,0)," ")</f>
        <v>2.89</v>
      </c>
      <c r="D120" s="16">
        <f>IFERROR(VLOOKUP(Таблица4[[#This Row],[Тикер]],'Акции US W'!A:B,2,0)," ")</f>
        <v>3.59</v>
      </c>
      <c r="E120" s="15" t="str">
        <f t="shared" si="1"/>
        <v>AKAMAI TECHNOLOG [American Stock]</v>
      </c>
      <c r="F120" s="16">
        <f>IFERROR(VLOOKUP(Таблица4[[#This Row],[Тикер]],'Акции US MN'!A:B,2,0)," ")</f>
        <v>7.48</v>
      </c>
    </row>
    <row r="121" spans="1:6" x14ac:dyDescent="0.25">
      <c r="A121" s="17" t="s">
        <v>18217</v>
      </c>
      <c r="B121" s="16" t="s">
        <v>18218</v>
      </c>
      <c r="C121" s="16">
        <f>IFERROR(VLOOKUP(Таблица4[[#This Row],[Тикер]],Лист7!A:B,2,0)," ")</f>
        <v>2.5099999999999998</v>
      </c>
      <c r="D121" s="16">
        <f>IFERROR(VLOOKUP(Таблица4[[#This Row],[Тикер]],'Акции US W'!A:B,2,0)," ")</f>
        <v>3.04</v>
      </c>
      <c r="E121" s="15" t="str">
        <f t="shared" si="1"/>
        <v>AKCEA THERAPEUTI [American Stock]</v>
      </c>
      <c r="F121" s="16">
        <f>IFERROR(VLOOKUP(Таблица4[[#This Row],[Тикер]],'Акции US MN'!A:B,2,0)," ")</f>
        <v>6.8</v>
      </c>
    </row>
    <row r="122" spans="1:6" x14ac:dyDescent="0.25">
      <c r="A122" s="17" t="s">
        <v>18219</v>
      </c>
      <c r="B122" s="16" t="s">
        <v>18220</v>
      </c>
      <c r="C122" s="16">
        <f>IFERROR(VLOOKUP(Таблица4[[#This Row],[Тикер]],Лист7!A:B,2,0)," ")</f>
        <v>1.1599999999999999</v>
      </c>
      <c r="D122" s="16">
        <f>IFERROR(VLOOKUP(Таблица4[[#This Row],[Тикер]],'Акции US W'!A:B,2,0)," ")</f>
        <v>10.14</v>
      </c>
      <c r="E122" s="15" t="str">
        <f t="shared" si="1"/>
        <v>AKEBIA THERAPEUT [American Stock]</v>
      </c>
      <c r="F122" s="16">
        <f>IFERROR(VLOOKUP(Таблица4[[#This Row],[Тикер]],'Акции US MN'!A:B,2,0)," ")</f>
        <v>24.2</v>
      </c>
    </row>
    <row r="123" spans="1:6" x14ac:dyDescent="0.25">
      <c r="A123" s="17" t="s">
        <v>18221</v>
      </c>
      <c r="B123" s="16" t="s">
        <v>18222</v>
      </c>
      <c r="C123" s="16">
        <f>IFERROR(VLOOKUP(Таблица4[[#This Row],[Тикер]],Лист7!A:B,2,0)," ")</f>
        <v>11.67</v>
      </c>
      <c r="D123" s="16">
        <f>IFERROR(VLOOKUP(Таблица4[[#This Row],[Тикер]],'Акции US W'!A:B,2,0)," ")</f>
        <v>56.98</v>
      </c>
      <c r="E123" s="15" t="str">
        <f t="shared" si="1"/>
        <v>AKERS BIOSCIENCE [American Stock]</v>
      </c>
      <c r="F123" s="16">
        <f>IFERROR(VLOOKUP(Таблица4[[#This Row],[Тикер]],'Акции US MN'!A:B,2,0)," ")</f>
        <v>127.6</v>
      </c>
    </row>
    <row r="124" spans="1:6" x14ac:dyDescent="0.25">
      <c r="A124" s="17" t="s">
        <v>18223</v>
      </c>
      <c r="B124" s="16" t="s">
        <v>18224</v>
      </c>
      <c r="C124" s="16">
        <f>IFERROR(VLOOKUP(Таблица4[[#This Row],[Тикер]],Лист7!A:B,2,0)," ")</f>
        <v>12.33</v>
      </c>
      <c r="D124" s="16">
        <f>IFERROR(VLOOKUP(Таблица4[[#This Row],[Тикер]],'Акции US W'!A:B,2,0)," ")</f>
        <v>21.43</v>
      </c>
      <c r="E124" s="15" t="str">
        <f t="shared" ref="E124:E187" si="2">A125</f>
        <v>AKORN INC [American Stock]</v>
      </c>
      <c r="F124" s="16">
        <f>IFERROR(VLOOKUP(Таблица4[[#This Row],[Тикер]],'Акции US MN'!A:B,2,0)," ")</f>
        <v>50.67</v>
      </c>
    </row>
    <row r="125" spans="1:6" x14ac:dyDescent="0.25">
      <c r="A125" s="17" t="s">
        <v>18225</v>
      </c>
      <c r="B125" s="16" t="s">
        <v>18226</v>
      </c>
      <c r="C125" s="16">
        <f>IFERROR(VLOOKUP(Таблица4[[#This Row],[Тикер]],Лист7!A:B,2,0)," ")</f>
        <v>33.33</v>
      </c>
      <c r="D125" s="16">
        <f>IFERROR(VLOOKUP(Таблица4[[#This Row],[Тикер]],'Акции US W'!A:B,2,0)," ")</f>
        <v>266.67</v>
      </c>
      <c r="E125" s="15" t="str">
        <f t="shared" si="2"/>
        <v>AKOUSTIS TECHNOL [American Stock]</v>
      </c>
      <c r="F125" s="16">
        <f>IFERROR(VLOOKUP(Таблица4[[#This Row],[Тикер]],'Акции US MN'!A:B,2,0)," ")</f>
        <v>600</v>
      </c>
    </row>
    <row r="126" spans="1:6" x14ac:dyDescent="0.25">
      <c r="A126" s="17" t="s">
        <v>18227</v>
      </c>
      <c r="B126" s="16" t="s">
        <v>18228</v>
      </c>
      <c r="C126" s="16">
        <f>IFERROR(VLOOKUP(Таблица4[[#This Row],[Тикер]],Лист7!A:B,2,0)," ")</f>
        <v>4.6500000000000004</v>
      </c>
      <c r="D126" s="16">
        <f>IFERROR(VLOOKUP(Таблица4[[#This Row],[Тикер]],'Акции US W'!A:B,2,0)," ")</f>
        <v>11.08</v>
      </c>
      <c r="E126" s="15" t="str">
        <f t="shared" si="2"/>
        <v>ALAMO GROUP [American Stock]</v>
      </c>
      <c r="F126" s="16">
        <f>IFERROR(VLOOKUP(Таблица4[[#This Row],[Тикер]],'Акции US MN'!A:B,2,0)," ")</f>
        <v>17</v>
      </c>
    </row>
    <row r="127" spans="1:6" x14ac:dyDescent="0.25">
      <c r="A127" s="17" t="s">
        <v>18229</v>
      </c>
      <c r="B127" s="16" t="s">
        <v>18230</v>
      </c>
      <c r="C127" s="16">
        <f>IFERROR(VLOOKUP(Таблица4[[#This Row],[Тикер]],Лист7!A:B,2,0)," ")</f>
        <v>2.4500000000000002</v>
      </c>
      <c r="D127" s="16">
        <f>IFERROR(VLOOKUP(Таблица4[[#This Row],[Тикер]],'Акции US W'!A:B,2,0)," ")</f>
        <v>3.29</v>
      </c>
      <c r="E127" s="15" t="str">
        <f t="shared" si="2"/>
        <v>ALAMOS GOLD INC [American Stock]</v>
      </c>
      <c r="F127" s="16">
        <f>IFERROR(VLOOKUP(Таблица4[[#This Row],[Тикер]],'Акции US MN'!A:B,2,0)," ")</f>
        <v>7.02</v>
      </c>
    </row>
    <row r="128" spans="1:6" x14ac:dyDescent="0.25">
      <c r="A128" s="17" t="s">
        <v>18231</v>
      </c>
      <c r="B128" s="16" t="s">
        <v>18232</v>
      </c>
      <c r="C128" s="16">
        <f>IFERROR(VLOOKUP(Таблица4[[#This Row],[Тикер]],Лист7!A:B,2,0)," ")</f>
        <v>4.43</v>
      </c>
      <c r="D128" s="16">
        <f>IFERROR(VLOOKUP(Таблица4[[#This Row],[Тикер]],'Акции US W'!A:B,2,0)," ")</f>
        <v>11.94</v>
      </c>
      <c r="E128" s="15" t="str">
        <f t="shared" si="2"/>
        <v>ALARM.COM HOLDIN [American Stock]</v>
      </c>
      <c r="F128" s="16">
        <f>IFERROR(VLOOKUP(Таблица4[[#This Row],[Тикер]],'Акции US MN'!A:B,2,0)," ")</f>
        <v>22.21</v>
      </c>
    </row>
    <row r="129" spans="1:6" x14ac:dyDescent="0.25">
      <c r="A129" s="17" t="s">
        <v>18233</v>
      </c>
      <c r="B129" s="16" t="s">
        <v>18234</v>
      </c>
      <c r="C129" s="16">
        <f>IFERROR(VLOOKUP(Таблица4[[#This Row],[Тикер]],Лист7!A:B,2,0)," ")</f>
        <v>3.3</v>
      </c>
      <c r="D129" s="16">
        <f>IFERROR(VLOOKUP(Таблица4[[#This Row],[Тикер]],'Акции US W'!A:B,2,0)," ")</f>
        <v>5.76</v>
      </c>
      <c r="E129" s="15" t="str">
        <f t="shared" si="2"/>
        <v>ALASKA AIR GROUP [American Stock]</v>
      </c>
      <c r="F129" s="16">
        <f>IFERROR(VLOOKUP(Таблица4[[#This Row],[Тикер]],'Акции US MN'!A:B,2,0)," ")</f>
        <v>12.03</v>
      </c>
    </row>
    <row r="130" spans="1:6" x14ac:dyDescent="0.25">
      <c r="A130" s="17" t="s">
        <v>18235</v>
      </c>
      <c r="B130" s="16" t="s">
        <v>18236</v>
      </c>
      <c r="C130" s="16">
        <f>IFERROR(VLOOKUP(Таблица4[[#This Row],[Тикер]],Лист7!A:B,2,0)," ")</f>
        <v>4.3600000000000003</v>
      </c>
      <c r="D130" s="16">
        <f>IFERROR(VLOOKUP(Таблица4[[#This Row],[Тикер]],'Акции US W'!A:B,2,0)," ")</f>
        <v>10.85</v>
      </c>
      <c r="E130" s="15" t="str">
        <f t="shared" si="2"/>
        <v>ALASKA COMM SYS [American Stock]</v>
      </c>
      <c r="F130" s="16">
        <f>IFERROR(VLOOKUP(Таблица4[[#This Row],[Тикер]],'Акции US MN'!A:B,2,0)," ")</f>
        <v>23.78</v>
      </c>
    </row>
    <row r="131" spans="1:6" x14ac:dyDescent="0.25">
      <c r="A131" s="17" t="s">
        <v>18237</v>
      </c>
      <c r="B131" s="16" t="s">
        <v>18238</v>
      </c>
      <c r="C131" s="16">
        <f>IFERROR(VLOOKUP(Таблица4[[#This Row],[Тикер]],Лист7!A:B,2,0)," ")</f>
        <v>3.52</v>
      </c>
      <c r="D131" s="16">
        <f>IFERROR(VLOOKUP(Таблица4[[#This Row],[Тикер]],'Акции US W'!A:B,2,0)," ")</f>
        <v>19</v>
      </c>
      <c r="E131" s="15" t="str">
        <f t="shared" si="2"/>
        <v>ALBANY INTL CORP [American Stock]</v>
      </c>
      <c r="F131" s="16">
        <f>IFERROR(VLOOKUP(Таблица4[[#This Row],[Тикер]],'Акции US MN'!A:B,2,0)," ")</f>
        <v>41.5</v>
      </c>
    </row>
    <row r="132" spans="1:6" x14ac:dyDescent="0.25">
      <c r="A132" s="17" t="s">
        <v>18239</v>
      </c>
      <c r="B132" s="16" t="s">
        <v>18240</v>
      </c>
      <c r="C132" s="16">
        <f>IFERROR(VLOOKUP(Таблица4[[#This Row],[Тикер]],Лист7!A:B,2,0)," ")</f>
        <v>2.92</v>
      </c>
      <c r="D132" s="16">
        <f>IFERROR(VLOOKUP(Таблица4[[#This Row],[Тикер]],'Акции US W'!A:B,2,0)," ")</f>
        <v>5.24</v>
      </c>
      <c r="E132" s="15" t="str">
        <f t="shared" si="2"/>
        <v>ALBEMARLE CORP [American Stock]</v>
      </c>
      <c r="F132" s="16">
        <f>IFERROR(VLOOKUP(Таблица4[[#This Row],[Тикер]],'Акции US MN'!A:B,2,0)," ")</f>
        <v>11.65</v>
      </c>
    </row>
    <row r="133" spans="1:6" x14ac:dyDescent="0.25">
      <c r="A133" s="17" t="s">
        <v>18241</v>
      </c>
      <c r="B133" s="16" t="s">
        <v>18242</v>
      </c>
      <c r="C133" s="16">
        <f>IFERROR(VLOOKUP(Таблица4[[#This Row],[Тикер]],Лист7!A:B,2,0)," ")</f>
        <v>3.99</v>
      </c>
      <c r="D133" s="16">
        <f>IFERROR(VLOOKUP(Таблица4[[#This Row],[Тикер]],'Акции US W'!A:B,2,0)," ")</f>
        <v>4.63</v>
      </c>
      <c r="E133" s="15" t="str">
        <f t="shared" si="2"/>
        <v>ALCOA CORP [American Stock]</v>
      </c>
      <c r="F133" s="16">
        <f>IFERROR(VLOOKUP(Таблица4[[#This Row],[Тикер]],'Акции US MN'!A:B,2,0)," ")</f>
        <v>10.28</v>
      </c>
    </row>
    <row r="134" spans="1:6" x14ac:dyDescent="0.25">
      <c r="A134" s="17" t="s">
        <v>18243</v>
      </c>
      <c r="B134" s="16" t="s">
        <v>18244</v>
      </c>
      <c r="C134" s="16">
        <f>IFERROR(VLOOKUP(Таблица4[[#This Row],[Тикер]],Лист7!A:B,2,0)," ")</f>
        <v>4.7</v>
      </c>
      <c r="D134" s="16">
        <f>IFERROR(VLOOKUP(Таблица4[[#This Row],[Тикер]],'Акции US W'!A:B,2,0)," ")</f>
        <v>14.85</v>
      </c>
      <c r="E134" s="15" t="str">
        <f t="shared" si="2"/>
        <v>ALDEYRA THERAPEU [American Stock]</v>
      </c>
      <c r="F134" s="16">
        <f>IFERROR(VLOOKUP(Таблица4[[#This Row],[Тикер]],'Акции US MN'!A:B,2,0)," ")</f>
        <v>33.880000000000003</v>
      </c>
    </row>
    <row r="135" spans="1:6" x14ac:dyDescent="0.25">
      <c r="A135" s="17" t="s">
        <v>18245</v>
      </c>
      <c r="B135" s="16" t="s">
        <v>18246</v>
      </c>
      <c r="C135" s="16">
        <f>IFERROR(VLOOKUP(Таблица4[[#This Row],[Тикер]],Лист7!A:B,2,0)," ")</f>
        <v>4.95</v>
      </c>
      <c r="D135" s="16">
        <f>IFERROR(VLOOKUP(Таблица4[[#This Row],[Тикер]],'Акции US W'!A:B,2,0)," ")</f>
        <v>13.96</v>
      </c>
      <c r="E135" s="15" t="str">
        <f t="shared" si="2"/>
        <v>ALERIAN ENERGY [American Stock]</v>
      </c>
      <c r="F135" s="16">
        <f>IFERROR(VLOOKUP(Таблица4[[#This Row],[Тикер]],'Акции US MN'!A:B,2,0)," ")</f>
        <v>31.49</v>
      </c>
    </row>
    <row r="136" spans="1:6" x14ac:dyDescent="0.25">
      <c r="A136" s="17" t="s">
        <v>18247</v>
      </c>
      <c r="B136" s="16" t="s">
        <v>18248</v>
      </c>
      <c r="C136" s="16">
        <f>IFERROR(VLOOKUP(Таблица4[[#This Row],[Тикер]],Лист7!A:B,2,0)," ")</f>
        <v>1.65</v>
      </c>
      <c r="D136" s="16">
        <f>IFERROR(VLOOKUP(Таблица4[[#This Row],[Тикер]],'Акции US W'!A:B,2,0)," ")</f>
        <v>7.16</v>
      </c>
      <c r="E136" s="15" t="str">
        <f t="shared" si="2"/>
        <v>ALEXANDER &amp; BALD [American Stock]</v>
      </c>
      <c r="F136" s="16">
        <f>IFERROR(VLOOKUP(Таблица4[[#This Row],[Тикер]],'Акции US MN'!A:B,2,0)," ")</f>
        <v>11.47</v>
      </c>
    </row>
    <row r="137" spans="1:6" x14ac:dyDescent="0.25">
      <c r="A137" s="17" t="s">
        <v>18249</v>
      </c>
      <c r="B137" s="16" t="s">
        <v>18250</v>
      </c>
      <c r="C137" s="16">
        <f>IFERROR(VLOOKUP(Таблица4[[#This Row],[Тикер]],Лист7!A:B,2,0)," ")</f>
        <v>4.1900000000000004</v>
      </c>
      <c r="D137" s="16">
        <f>IFERROR(VLOOKUP(Таблица4[[#This Row],[Тикер]],'Акции US W'!A:B,2,0)," ")</f>
        <v>16.84</v>
      </c>
      <c r="E137" s="15" t="str">
        <f t="shared" si="2"/>
        <v>ALEXANDER'S INC [American Stock]</v>
      </c>
      <c r="F137" s="16">
        <f>IFERROR(VLOOKUP(Таблица4[[#This Row],[Тикер]],'Акции US MN'!A:B,2,0)," ")</f>
        <v>36.25</v>
      </c>
    </row>
    <row r="138" spans="1:6" x14ac:dyDescent="0.25">
      <c r="A138" s="17" t="s">
        <v>18251</v>
      </c>
      <c r="B138" s="16" t="s">
        <v>18252</v>
      </c>
      <c r="C138" s="16">
        <f>IFERROR(VLOOKUP(Таблица4[[#This Row],[Тикер]],Лист7!A:B,2,0)," ")</f>
        <v>2.48</v>
      </c>
      <c r="D138" s="16">
        <f>IFERROR(VLOOKUP(Таблица4[[#This Row],[Тикер]],'Акции US W'!A:B,2,0)," ")</f>
        <v>8.75</v>
      </c>
      <c r="E138" s="15" t="str">
        <f t="shared" si="2"/>
        <v>ALEXANDRIA REAL [American Stock]</v>
      </c>
      <c r="F138" s="16">
        <f>IFERROR(VLOOKUP(Таблица4[[#This Row],[Тикер]],'Акции US MN'!A:B,2,0)," ")</f>
        <v>18.95</v>
      </c>
    </row>
    <row r="139" spans="1:6" x14ac:dyDescent="0.25">
      <c r="A139" s="17" t="s">
        <v>18253</v>
      </c>
      <c r="B139" s="16" t="s">
        <v>18254</v>
      </c>
      <c r="C139" s="16">
        <f>IFERROR(VLOOKUP(Таблица4[[#This Row],[Тикер]],Лист7!A:B,2,0)," ")</f>
        <v>2.14</v>
      </c>
      <c r="D139" s="16">
        <f>IFERROR(VLOOKUP(Таблица4[[#This Row],[Тикер]],'Акции US W'!A:B,2,0)," ")</f>
        <v>3.03</v>
      </c>
      <c r="E139" s="15" t="str">
        <f t="shared" si="2"/>
        <v>ALEXION PHARM [American Stock]</v>
      </c>
      <c r="F139" s="16">
        <f>IFERROR(VLOOKUP(Таблица4[[#This Row],[Тикер]],'Акции US MN'!A:B,2,0)," ")</f>
        <v>6.27</v>
      </c>
    </row>
    <row r="140" spans="1:6" x14ac:dyDescent="0.25">
      <c r="A140" s="17" t="s">
        <v>18255</v>
      </c>
      <c r="B140" s="16" t="s">
        <v>18256</v>
      </c>
      <c r="C140" s="16">
        <f>IFERROR(VLOOKUP(Таблица4[[#This Row],[Тикер]],Лист7!A:B,2,0)," ")</f>
        <v>3.58</v>
      </c>
      <c r="D140" s="16">
        <f>IFERROR(VLOOKUP(Таблица4[[#This Row],[Тикер]],'Акции US W'!A:B,2,0)," ")</f>
        <v>6.57</v>
      </c>
      <c r="E140" s="15" t="str">
        <f t="shared" si="2"/>
        <v>ALIBABA GRP-ADR [American Stock]</v>
      </c>
      <c r="F140" s="16">
        <f>IFERROR(VLOOKUP(Таблица4[[#This Row],[Тикер]],'Акции US MN'!A:B,2,0)," ")</f>
        <v>14.58</v>
      </c>
    </row>
    <row r="141" spans="1:6" x14ac:dyDescent="0.25">
      <c r="A141" s="17" t="s">
        <v>18257</v>
      </c>
      <c r="B141" s="16" t="s">
        <v>18258</v>
      </c>
      <c r="C141" s="16">
        <f>IFERROR(VLOOKUP(Таблица4[[#This Row],[Тикер]],Лист7!A:B,2,0)," ")</f>
        <v>2.4500000000000002</v>
      </c>
      <c r="D141" s="16">
        <f>IFERROR(VLOOKUP(Таблица4[[#This Row],[Тикер]],'Акции US W'!A:B,2,0)," ")</f>
        <v>3.09</v>
      </c>
      <c r="E141" s="15" t="str">
        <f t="shared" si="2"/>
        <v>ALICO INC [American Stock]</v>
      </c>
      <c r="F141" s="16">
        <f>IFERROR(VLOOKUP(Таблица4[[#This Row],[Тикер]],'Акции US MN'!A:B,2,0)," ")</f>
        <v>6.84</v>
      </c>
    </row>
    <row r="142" spans="1:6" x14ac:dyDescent="0.25">
      <c r="A142" s="17" t="s">
        <v>18259</v>
      </c>
      <c r="B142" s="16" t="s">
        <v>18260</v>
      </c>
      <c r="C142" s="16">
        <f>IFERROR(VLOOKUP(Таблица4[[#This Row],[Тикер]],Лист7!A:B,2,0)," ")</f>
        <v>3.15</v>
      </c>
      <c r="D142" s="16" t="str">
        <f>IFERROR(VLOOKUP(Таблица4[[#This Row],[Тикер]],'Акции US W'!A:B,2,0)," ")</f>
        <v xml:space="preserve"> </v>
      </c>
      <c r="E142" s="15" t="str">
        <f t="shared" si="2"/>
        <v>ALIGN TECHNOLOGY [American Stock]</v>
      </c>
      <c r="F142" s="16" t="str">
        <f>IFERROR(VLOOKUP(Таблица4[[#This Row],[Тикер]],'Акции US MN'!A:B,2,0)," ")</f>
        <v xml:space="preserve"> </v>
      </c>
    </row>
    <row r="143" spans="1:6" x14ac:dyDescent="0.25">
      <c r="A143" s="17" t="s">
        <v>18261</v>
      </c>
      <c r="B143" s="16" t="s">
        <v>18262</v>
      </c>
      <c r="C143" s="16">
        <f>IFERROR(VLOOKUP(Таблица4[[#This Row],[Тикер]],Лист7!A:B,2,0)," ")</f>
        <v>3.9</v>
      </c>
      <c r="D143" s="16">
        <f>IFERROR(VLOOKUP(Таблица4[[#This Row],[Тикер]],'Акции US W'!A:B,2,0)," ")</f>
        <v>2.39</v>
      </c>
      <c r="E143" s="15" t="str">
        <f t="shared" si="2"/>
        <v>ALIMERA SCIENCES [American Stock]</v>
      </c>
      <c r="F143" s="16">
        <f>IFERROR(VLOOKUP(Таблица4[[#This Row],[Тикер]],'Акции US MN'!A:B,2,0)," ")</f>
        <v>5.5</v>
      </c>
    </row>
    <row r="144" spans="1:6" x14ac:dyDescent="0.25">
      <c r="A144" s="17" t="s">
        <v>18263</v>
      </c>
      <c r="B144" s="16" t="s">
        <v>18264</v>
      </c>
      <c r="C144" s="16">
        <f>IFERROR(VLOOKUP(Таблица4[[#This Row],[Тикер]],Лист7!A:B,2,0)," ")</f>
        <v>4.62</v>
      </c>
      <c r="D144" s="16">
        <f>IFERROR(VLOOKUP(Таблица4[[#This Row],[Тикер]],'Акции US W'!A:B,2,0)," ")</f>
        <v>11.91</v>
      </c>
      <c r="E144" s="15" t="str">
        <f t="shared" si="2"/>
        <v>ALKERMES PLC [American Stock]</v>
      </c>
      <c r="F144" s="16">
        <f>IFERROR(VLOOKUP(Таблица4[[#This Row],[Тикер]],'Акции US MN'!A:B,2,0)," ")</f>
        <v>25.77</v>
      </c>
    </row>
    <row r="145" spans="1:6" x14ac:dyDescent="0.25">
      <c r="A145" s="17" t="s">
        <v>18265</v>
      </c>
      <c r="B145" s="16" t="s">
        <v>18266</v>
      </c>
      <c r="C145" s="16">
        <f>IFERROR(VLOOKUP(Таблица4[[#This Row],[Тикер]],Лист7!A:B,2,0)," ")</f>
        <v>3.6</v>
      </c>
      <c r="D145" s="16">
        <f>IFERROR(VLOOKUP(Таблица4[[#This Row],[Тикер]],'Акции US W'!A:B,2,0)," ")</f>
        <v>11.93</v>
      </c>
      <c r="E145" s="15" t="str">
        <f t="shared" si="2"/>
        <v>ALLAKOS INC [American Stock]</v>
      </c>
      <c r="F145" s="16">
        <f>IFERROR(VLOOKUP(Таблица4[[#This Row],[Тикер]],'Акции US MN'!A:B,2,0)," ")</f>
        <v>23.46</v>
      </c>
    </row>
    <row r="146" spans="1:6" x14ac:dyDescent="0.25">
      <c r="A146" s="17" t="s">
        <v>18267</v>
      </c>
      <c r="B146" s="16" t="s">
        <v>18268</v>
      </c>
      <c r="C146" s="16">
        <f>IFERROR(VLOOKUP(Таблица4[[#This Row],[Тикер]],Лист7!A:B,2,0)," ")</f>
        <v>5.2</v>
      </c>
      <c r="D146" s="16">
        <f>IFERROR(VLOOKUP(Таблица4[[#This Row],[Тикер]],'Акции US W'!A:B,2,0)," ")</f>
        <v>13</v>
      </c>
      <c r="E146" s="15" t="str">
        <f t="shared" si="2"/>
        <v>ALLBER GLOB HIGH [American Stock]</v>
      </c>
      <c r="F146" s="16">
        <f>IFERROR(VLOOKUP(Таблица4[[#This Row],[Тикер]],'Акции US MN'!A:B,2,0)," ")</f>
        <v>27.75</v>
      </c>
    </row>
    <row r="147" spans="1:6" x14ac:dyDescent="0.25">
      <c r="A147" s="17" t="s">
        <v>18269</v>
      </c>
      <c r="B147" s="16" t="s">
        <v>18270</v>
      </c>
      <c r="C147" s="16">
        <f>IFERROR(VLOOKUP(Таблица4[[#This Row],[Тикер]],Лист7!A:B,2,0)," ")</f>
        <v>0.86</v>
      </c>
      <c r="D147" s="16">
        <f>IFERROR(VLOOKUP(Таблица4[[#This Row],[Тикер]],'Акции US W'!A:B,2,0)," ")</f>
        <v>3.82</v>
      </c>
      <c r="E147" s="15" t="str">
        <f t="shared" si="2"/>
        <v>ALLEGHANY CORP [American Stock]</v>
      </c>
      <c r="F147" s="16">
        <f>IFERROR(VLOOKUP(Таблица4[[#This Row],[Тикер]],'Акции US MN'!A:B,2,0)," ")</f>
        <v>8.69</v>
      </c>
    </row>
    <row r="148" spans="1:6" x14ac:dyDescent="0.25">
      <c r="A148" s="17" t="s">
        <v>18271</v>
      </c>
      <c r="B148" s="16" t="s">
        <v>18272</v>
      </c>
      <c r="C148" s="16">
        <f>IFERROR(VLOOKUP(Таблица4[[#This Row],[Тикер]],Лист7!A:B,2,0)," ")</f>
        <v>2.82</v>
      </c>
      <c r="D148" s="16">
        <f>IFERROR(VLOOKUP(Таблица4[[#This Row],[Тикер]],'Акции US W'!A:B,2,0)," ")</f>
        <v>4.04</v>
      </c>
      <c r="E148" s="15" t="str">
        <f t="shared" si="2"/>
        <v>ALLEGHENY TECH [American Stock]</v>
      </c>
      <c r="F148" s="16">
        <f>IFERROR(VLOOKUP(Таблица4[[#This Row],[Тикер]],'Акции US MN'!A:B,2,0)," ")</f>
        <v>8.26</v>
      </c>
    </row>
    <row r="149" spans="1:6" x14ac:dyDescent="0.25">
      <c r="A149" s="17" t="s">
        <v>18273</v>
      </c>
      <c r="B149" s="16" t="s">
        <v>18274</v>
      </c>
      <c r="C149" s="16">
        <f>IFERROR(VLOOKUP(Таблица4[[#This Row],[Тикер]],Лист7!A:B,2,0)," ")</f>
        <v>4.8600000000000003</v>
      </c>
      <c r="D149" s="16">
        <f>IFERROR(VLOOKUP(Таблица4[[#This Row],[Тикер]],'Акции US W'!A:B,2,0)," ")</f>
        <v>39.75</v>
      </c>
      <c r="E149" s="15" t="str">
        <f t="shared" si="2"/>
        <v>ALLEGIANT TRAVEL [American Stock]</v>
      </c>
      <c r="F149" s="16">
        <f>IFERROR(VLOOKUP(Таблица4[[#This Row],[Тикер]],'Акции US MN'!A:B,2,0)," ")</f>
        <v>83.15</v>
      </c>
    </row>
    <row r="150" spans="1:6" x14ac:dyDescent="0.25">
      <c r="A150" s="17" t="s">
        <v>18275</v>
      </c>
      <c r="B150" s="16" t="s">
        <v>18276</v>
      </c>
      <c r="C150" s="16">
        <f>IFERROR(VLOOKUP(Таблица4[[#This Row],[Тикер]],Лист7!A:B,2,0)," ")</f>
        <v>4.33</v>
      </c>
      <c r="D150" s="16">
        <f>IFERROR(VLOOKUP(Таблица4[[#This Row],[Тикер]],'Акции US W'!A:B,2,0)," ")</f>
        <v>6.23</v>
      </c>
      <c r="E150" s="15" t="str">
        <f t="shared" si="2"/>
        <v>ALLEGION PLC [American Stock]</v>
      </c>
      <c r="F150" s="16">
        <f>IFERROR(VLOOKUP(Таблица4[[#This Row],[Тикер]],'Акции US MN'!A:B,2,0)," ")</f>
        <v>13.26</v>
      </c>
    </row>
    <row r="151" spans="1:6" x14ac:dyDescent="0.25">
      <c r="A151" s="17" t="s">
        <v>18277</v>
      </c>
      <c r="B151" s="16" t="s">
        <v>18278</v>
      </c>
      <c r="C151" s="16">
        <f>IFERROR(VLOOKUP(Таблица4[[#This Row],[Тикер]],Лист7!A:B,2,0)," ")</f>
        <v>2.56</v>
      </c>
      <c r="D151" s="16">
        <f>IFERROR(VLOOKUP(Таблица4[[#This Row],[Тикер]],'Акции US W'!A:B,2,0)," ")</f>
        <v>3.78</v>
      </c>
      <c r="E151" s="15" t="str">
        <f t="shared" si="2"/>
        <v>ALLENA PHARMACEU [American Stock]</v>
      </c>
      <c r="F151" s="16">
        <f>IFERROR(VLOOKUP(Таблица4[[#This Row],[Тикер]],'Акции US MN'!A:B,2,0)," ")</f>
        <v>8.4700000000000006</v>
      </c>
    </row>
    <row r="152" spans="1:6" x14ac:dyDescent="0.25">
      <c r="A152" s="17" t="s">
        <v>18279</v>
      </c>
      <c r="B152" s="16" t="s">
        <v>18280</v>
      </c>
      <c r="C152" s="16">
        <f>IFERROR(VLOOKUP(Таблица4[[#This Row],[Тикер]],Лист7!A:B,2,0)," ")</f>
        <v>7.75</v>
      </c>
      <c r="D152" s="16">
        <f>IFERROR(VLOOKUP(Таблица4[[#This Row],[Тикер]],'Акции US W'!A:B,2,0)," ")</f>
        <v>32.85</v>
      </c>
      <c r="E152" s="15" t="str">
        <f t="shared" si="2"/>
        <v>ALLETE INC [American Stock]</v>
      </c>
      <c r="F152" s="16">
        <f>IFERROR(VLOOKUP(Таблица4[[#This Row],[Тикер]],'Акции US MN'!A:B,2,0)," ")</f>
        <v>65.069999999999993</v>
      </c>
    </row>
    <row r="153" spans="1:6" x14ac:dyDescent="0.25">
      <c r="A153" s="17" t="s">
        <v>18281</v>
      </c>
      <c r="B153" s="16" t="s">
        <v>18282</v>
      </c>
      <c r="C153" s="16">
        <f>IFERROR(VLOOKUP(Таблица4[[#This Row],[Тикер]],Лист7!A:B,2,0)," ")</f>
        <v>2.4900000000000002</v>
      </c>
      <c r="D153" s="16">
        <f>IFERROR(VLOOKUP(Таблица4[[#This Row],[Тикер]],'Акции US W'!A:B,2,0)," ")</f>
        <v>4.38</v>
      </c>
      <c r="E153" s="15" t="str">
        <f t="shared" si="2"/>
        <v>ALLIANCE DATA [American Stock]</v>
      </c>
      <c r="F153" s="16">
        <f>IFERROR(VLOOKUP(Таблица4[[#This Row],[Тикер]],'Акции US MN'!A:B,2,0)," ")</f>
        <v>8.9600000000000009</v>
      </c>
    </row>
    <row r="154" spans="1:6" x14ac:dyDescent="0.25">
      <c r="A154" s="17" t="s">
        <v>18283</v>
      </c>
      <c r="B154" s="16" t="s">
        <v>18284</v>
      </c>
      <c r="C154" s="16">
        <f>IFERROR(VLOOKUP(Таблица4[[#This Row],[Тикер]],Лист7!A:B,2,0)," ")</f>
        <v>4.8600000000000003</v>
      </c>
      <c r="D154" s="16">
        <f>IFERROR(VLOOKUP(Таблица4[[#This Row],[Тикер]],'Акции US W'!A:B,2,0)," ")</f>
        <v>20.61</v>
      </c>
      <c r="E154" s="15" t="str">
        <f t="shared" si="2"/>
        <v>ALLIANCE- NATL M [American Stock]</v>
      </c>
      <c r="F154" s="16">
        <f>IFERROR(VLOOKUP(Таблица4[[#This Row],[Тикер]],'Акции US MN'!A:B,2,0)," ")</f>
        <v>46.43</v>
      </c>
    </row>
    <row r="155" spans="1:6" x14ac:dyDescent="0.25">
      <c r="A155" s="17" t="s">
        <v>18287</v>
      </c>
      <c r="B155" s="16" t="s">
        <v>18288</v>
      </c>
      <c r="C155" s="16">
        <f>IFERROR(VLOOKUP(Таблица4[[#This Row],[Тикер]],Лист7!A:B,2,0)," ")</f>
        <v>0.86</v>
      </c>
      <c r="D155" s="16">
        <f>IFERROR(VLOOKUP(Таблица4[[#This Row],[Тикер]],'Акции US W'!A:B,2,0)," ")</f>
        <v>1.73</v>
      </c>
      <c r="E155" s="15" t="str">
        <f t="shared" si="2"/>
        <v>ALLIANCE RESOURC [American Stock]</v>
      </c>
      <c r="F155" s="16">
        <f>IFERROR(VLOOKUP(Таблица4[[#This Row],[Тикер]],'Акции US MN'!A:B,2,0)," ")</f>
        <v>3.12</v>
      </c>
    </row>
    <row r="156" spans="1:6" x14ac:dyDescent="0.25">
      <c r="A156" s="17" t="s">
        <v>18285</v>
      </c>
      <c r="B156" s="16" t="s">
        <v>18286</v>
      </c>
      <c r="C156" s="16">
        <f>IFERROR(VLOOKUP(Таблица4[[#This Row],[Тикер]],Лист7!A:B,2,0)," ")</f>
        <v>4.93</v>
      </c>
      <c r="D156" s="16">
        <f>IFERROR(VLOOKUP(Таблица4[[#This Row],[Тикер]],'Акции US W'!A:B,2,0)," ")</f>
        <v>100</v>
      </c>
      <c r="E156" s="15" t="str">
        <f t="shared" si="2"/>
        <v>ALLIANCEBERNSTEI [American Stock]</v>
      </c>
      <c r="F156" s="16">
        <f>IFERROR(VLOOKUP(Таблица4[[#This Row],[Тикер]],'Акции US MN'!A:B,2,0)," ")</f>
        <v>231.09</v>
      </c>
    </row>
    <row r="157" spans="1:6" x14ac:dyDescent="0.25">
      <c r="A157" s="17" t="s">
        <v>18289</v>
      </c>
      <c r="B157" s="16" t="s">
        <v>18290</v>
      </c>
      <c r="C157" s="16">
        <f>IFERROR(VLOOKUP(Таблица4[[#This Row],[Тикер]],Лист7!A:B,2,0)," ")</f>
        <v>2.54</v>
      </c>
      <c r="D157" s="16">
        <f>IFERROR(VLOOKUP(Таблица4[[#This Row],[Тикер]],'Акции US W'!A:B,2,0)," ")</f>
        <v>7.9</v>
      </c>
      <c r="E157" s="15" t="str">
        <f t="shared" si="2"/>
        <v>ALLIANT ENERGY [American Stock]</v>
      </c>
      <c r="F157" s="16">
        <f>IFERROR(VLOOKUP(Таблица4[[#This Row],[Тикер]],'Акции US MN'!A:B,2,0)," ")</f>
        <v>16.57</v>
      </c>
    </row>
    <row r="158" spans="1:6" x14ac:dyDescent="0.25">
      <c r="A158" s="17" t="s">
        <v>18291</v>
      </c>
      <c r="B158" s="16" t="s">
        <v>18292</v>
      </c>
      <c r="C158" s="16">
        <f>IFERROR(VLOOKUP(Таблица4[[#This Row],[Тикер]],Лист7!A:B,2,0)," ")</f>
        <v>2.12</v>
      </c>
      <c r="D158" s="16">
        <f>IFERROR(VLOOKUP(Таблица4[[#This Row],[Тикер]],'Акции US W'!A:B,2,0)," ")</f>
        <v>7.6</v>
      </c>
      <c r="E158" s="15" t="str">
        <f t="shared" si="2"/>
        <v>ALLIANZGI C&amp;I II [American Stock]</v>
      </c>
      <c r="F158" s="16">
        <f>IFERROR(VLOOKUP(Таблица4[[#This Row],[Тикер]],'Акции US MN'!A:B,2,0)," ")</f>
        <v>13.95</v>
      </c>
    </row>
    <row r="159" spans="1:6" x14ac:dyDescent="0.25">
      <c r="A159" s="17" t="s">
        <v>18293</v>
      </c>
      <c r="B159" s="16" t="s">
        <v>18294</v>
      </c>
      <c r="C159" s="16">
        <f>IFERROR(VLOOKUP(Таблица4[[#This Row],[Тикер]],Лист7!A:B,2,0)," ")</f>
        <v>1.7</v>
      </c>
      <c r="D159" s="16">
        <f>IFERROR(VLOOKUP(Таблица4[[#This Row],[Тикер]],'Акции US W'!A:B,2,0)," ")</f>
        <v>4.6100000000000003</v>
      </c>
      <c r="E159" s="15" t="str">
        <f t="shared" si="2"/>
        <v>ALLIANZGI CONVER [American Stock]</v>
      </c>
      <c r="F159" s="16">
        <f>IFERROR(VLOOKUP(Таблица4[[#This Row],[Тикер]],'Акции US MN'!A:B,2,0)," ")</f>
        <v>6.3</v>
      </c>
    </row>
    <row r="160" spans="1:6" x14ac:dyDescent="0.25">
      <c r="A160" s="17" t="s">
        <v>18295</v>
      </c>
      <c r="B160" s="16" t="s">
        <v>18296</v>
      </c>
      <c r="C160" s="16">
        <f>IFERROR(VLOOKUP(Таблица4[[#This Row],[Тикер]],Лист7!A:B,2,0)," ")</f>
        <v>1.53</v>
      </c>
      <c r="D160" s="16">
        <f>IFERROR(VLOOKUP(Таблица4[[#This Row],[Тикер]],'Акции US W'!A:B,2,0)," ")</f>
        <v>4.54</v>
      </c>
      <c r="E160" s="15" t="str">
        <f t="shared" si="2"/>
        <v>ALLIANZGI DIVERS [American Stock]</v>
      </c>
      <c r="F160" s="16">
        <f>IFERROR(VLOOKUP(Таблица4[[#This Row],[Тикер]],'Акции US MN'!A:B,2,0)," ")</f>
        <v>7.79</v>
      </c>
    </row>
    <row r="161" spans="1:6" x14ac:dyDescent="0.25">
      <c r="A161" s="17" t="s">
        <v>18297</v>
      </c>
      <c r="B161" s="16" t="s">
        <v>18298</v>
      </c>
      <c r="C161" s="16">
        <f>IFERROR(VLOOKUP(Таблица4[[#This Row],[Тикер]],Лист7!A:B,2,0)," ")</f>
        <v>2.0499999999999998</v>
      </c>
      <c r="D161" s="16">
        <f>IFERROR(VLOOKUP(Таблица4[[#This Row],[Тикер]],'Акции US W'!A:B,2,0)," ")</f>
        <v>4.58</v>
      </c>
      <c r="E161" s="15" t="str">
        <f t="shared" si="2"/>
        <v>ALLIANZGI DIVIDE [American Stock]</v>
      </c>
      <c r="F161" s="16">
        <f>IFERROR(VLOOKUP(Таблица4[[#This Row],[Тикер]],'Акции US MN'!A:B,2,0)," ")</f>
        <v>8.0399999999999991</v>
      </c>
    </row>
    <row r="162" spans="1:6" x14ac:dyDescent="0.25">
      <c r="A162" s="17" t="s">
        <v>18299</v>
      </c>
      <c r="B162" s="16" t="s">
        <v>18300</v>
      </c>
      <c r="C162" s="16">
        <f>IFERROR(VLOOKUP(Таблица4[[#This Row],[Тикер]],Лист7!A:B,2,0)," ")</f>
        <v>1.36</v>
      </c>
      <c r="D162" s="16">
        <f>IFERROR(VLOOKUP(Таблица4[[#This Row],[Тикер]],'Акции US W'!A:B,2,0)," ")</f>
        <v>2.97</v>
      </c>
      <c r="E162" s="15" t="str">
        <f t="shared" si="2"/>
        <v>ALLIANZGI EQUITY [American Stock]</v>
      </c>
      <c r="F162" s="16">
        <f>IFERROR(VLOOKUP(Таблица4[[#This Row],[Тикер]],'Акции US MN'!A:B,2,0)," ")</f>
        <v>5.42</v>
      </c>
    </row>
    <row r="163" spans="1:6" x14ac:dyDescent="0.25">
      <c r="A163" s="17" t="s">
        <v>18301</v>
      </c>
      <c r="B163" s="16" t="s">
        <v>18302</v>
      </c>
      <c r="C163" s="16">
        <f>IFERROR(VLOOKUP(Таблица4[[#This Row],[Тикер]],Лист7!A:B,2,0)," ")</f>
        <v>1.45</v>
      </c>
      <c r="D163" s="16">
        <f>IFERROR(VLOOKUP(Таблица4[[#This Row],[Тикер]],'Акции US W'!A:B,2,0)," ")</f>
        <v>3.65</v>
      </c>
      <c r="E163" s="15" t="str">
        <f t="shared" si="2"/>
        <v>ALLIED MOTION TE [American Stock]</v>
      </c>
      <c r="F163" s="16">
        <f>IFERROR(VLOOKUP(Таблица4[[#This Row],[Тикер]],'Акции US MN'!A:B,2,0)," ")</f>
        <v>5.7</v>
      </c>
    </row>
    <row r="164" spans="1:6" x14ac:dyDescent="0.25">
      <c r="A164" s="17" t="s">
        <v>18303</v>
      </c>
      <c r="B164" s="16" t="s">
        <v>18304</v>
      </c>
      <c r="C164" s="16">
        <f>IFERROR(VLOOKUP(Таблица4[[#This Row],[Тикер]],Лист7!A:B,2,0)," ")</f>
        <v>3.33</v>
      </c>
      <c r="D164" s="16">
        <f>IFERROR(VLOOKUP(Таблица4[[#This Row],[Тикер]],'Акции US W'!A:B,2,0)," ")</f>
        <v>4.08</v>
      </c>
      <c r="E164" s="15" t="str">
        <f t="shared" si="2"/>
        <v>ALLISON TRANSMIS [American Stock]</v>
      </c>
      <c r="F164" s="16">
        <f>IFERROR(VLOOKUP(Таблица4[[#This Row],[Тикер]],'Акции US MN'!A:B,2,0)," ")</f>
        <v>8.7799999999999994</v>
      </c>
    </row>
    <row r="165" spans="1:6" x14ac:dyDescent="0.25">
      <c r="A165" s="17" t="s">
        <v>18305</v>
      </c>
      <c r="B165" s="16" t="s">
        <v>18306</v>
      </c>
      <c r="C165" s="16">
        <f>IFERROR(VLOOKUP(Таблица4[[#This Row],[Тикер]],Лист7!A:B,2,0)," ")</f>
        <v>2.82</v>
      </c>
      <c r="D165" s="16">
        <f>IFERROR(VLOOKUP(Таблица4[[#This Row],[Тикер]],'Акции US W'!A:B,2,0)," ")</f>
        <v>5.0999999999999996</v>
      </c>
      <c r="E165" s="15" t="str">
        <f t="shared" si="2"/>
        <v>ALLOGENE THERAPE [American Stock]</v>
      </c>
      <c r="F165" s="16">
        <f>IFERROR(VLOOKUP(Таблица4[[#This Row],[Тикер]],'Акции US MN'!A:B,2,0)," ")</f>
        <v>11.36</v>
      </c>
    </row>
    <row r="166" spans="1:6" x14ac:dyDescent="0.25">
      <c r="A166" s="17" t="s">
        <v>18307</v>
      </c>
      <c r="B166" s="16" t="s">
        <v>18308</v>
      </c>
      <c r="C166" s="16">
        <f>IFERROR(VLOOKUP(Таблица4[[#This Row],[Тикер]],Лист7!A:B,2,0)," ")</f>
        <v>4.2699999999999996</v>
      </c>
      <c r="D166" s="16">
        <f>IFERROR(VLOOKUP(Таблица4[[#This Row],[Тикер]],'Акции US W'!A:B,2,0)," ")</f>
        <v>11.24</v>
      </c>
      <c r="E166" s="15" t="str">
        <f t="shared" si="2"/>
        <v>ALLOT LTD [American Stock]</v>
      </c>
      <c r="F166" s="16">
        <f>IFERROR(VLOOKUP(Таблица4[[#This Row],[Тикер]],'Акции US MN'!A:B,2,0)," ")</f>
        <v>25.13</v>
      </c>
    </row>
    <row r="167" spans="1:6" x14ac:dyDescent="0.25">
      <c r="A167" s="17" t="s">
        <v>18309</v>
      </c>
      <c r="B167" s="16" t="s">
        <v>18310</v>
      </c>
      <c r="C167" s="16">
        <f>IFERROR(VLOOKUP(Таблица4[[#This Row],[Тикер]],Лист7!A:B,2,0)," ")</f>
        <v>4.17</v>
      </c>
      <c r="D167" s="16">
        <f>IFERROR(VLOOKUP(Таблица4[[#This Row],[Тикер]],'Акции US W'!A:B,2,0)," ")</f>
        <v>10.39</v>
      </c>
      <c r="E167" s="15" t="str">
        <f t="shared" si="2"/>
        <v>ALLOVIR INC [American Stock]</v>
      </c>
      <c r="F167" s="16">
        <f>IFERROR(VLOOKUP(Таблица4[[#This Row],[Тикер]],'Акции US MN'!A:B,2,0)," ")</f>
        <v>16.3</v>
      </c>
    </row>
    <row r="168" spans="1:6" x14ac:dyDescent="0.25">
      <c r="A168" s="17" t="s">
        <v>18311</v>
      </c>
      <c r="B168" s="16" t="s">
        <v>18312</v>
      </c>
      <c r="C168" s="16">
        <f>IFERROR(VLOOKUP(Таблица4[[#This Row],[Тикер]],Лист7!A:B,2,0)," ")</f>
        <v>13.32</v>
      </c>
      <c r="D168" s="16">
        <f>IFERROR(VLOOKUP(Таблица4[[#This Row],[Тикер]],'Акции US W'!A:B,2,0)," ")</f>
        <v>22.4</v>
      </c>
      <c r="E168" s="15" t="str">
        <f t="shared" si="2"/>
        <v>ALLSCRIPTS HEALT [American Stock]</v>
      </c>
      <c r="F168" s="16">
        <f>IFERROR(VLOOKUP(Таблица4[[#This Row],[Тикер]],'Акции US MN'!A:B,2,0)," ")</f>
        <v>20.09</v>
      </c>
    </row>
    <row r="169" spans="1:6" x14ac:dyDescent="0.25">
      <c r="A169" s="17" t="s">
        <v>18313</v>
      </c>
      <c r="B169" s="16" t="s">
        <v>18314</v>
      </c>
      <c r="C169" s="16">
        <f>IFERROR(VLOOKUP(Таблица4[[#This Row],[Тикер]],Лист7!A:B,2,0)," ")</f>
        <v>3.9</v>
      </c>
      <c r="D169" s="16">
        <f>IFERROR(VLOOKUP(Таблица4[[#This Row],[Тикер]],'Акции US W'!A:B,2,0)," ")</f>
        <v>10.77</v>
      </c>
      <c r="E169" s="15" t="str">
        <f t="shared" si="2"/>
        <v>ALLSTATE CORP [American Stock]</v>
      </c>
      <c r="F169" s="16">
        <f>IFERROR(VLOOKUP(Таблица4[[#This Row],[Тикер]],'Акции US MN'!A:B,2,0)," ")</f>
        <v>23.79</v>
      </c>
    </row>
    <row r="170" spans="1:6" x14ac:dyDescent="0.25">
      <c r="A170" s="17" t="s">
        <v>18315</v>
      </c>
      <c r="B170" s="16" t="s">
        <v>18317</v>
      </c>
      <c r="C170" s="16">
        <f>IFERROR(VLOOKUP(Таблица4[[#This Row],[Тикер]],Лист7!A:B,2,0)," ")</f>
        <v>0.8</v>
      </c>
      <c r="D170" s="16">
        <f>IFERROR(VLOOKUP(Таблица4[[#This Row],[Тикер]],'Акции US W'!A:B,2,0)," ")</f>
        <v>1.95</v>
      </c>
      <c r="E170" s="15" t="str">
        <f t="shared" si="2"/>
        <v>ALLSTATE CORP [American Stock]</v>
      </c>
      <c r="F170" s="16">
        <f>IFERROR(VLOOKUP(Таблица4[[#This Row],[Тикер]],'Акции US MN'!A:B,2,0)," ")</f>
        <v>3.48</v>
      </c>
    </row>
    <row r="171" spans="1:6" x14ac:dyDescent="0.25">
      <c r="A171" s="17" t="s">
        <v>18315</v>
      </c>
      <c r="B171" s="16" t="s">
        <v>18316</v>
      </c>
      <c r="C171" s="16">
        <f>IFERROR(VLOOKUP(Таблица4[[#This Row],[Тикер]],Лист7!A:B,2,0)," ")</f>
        <v>2.2599999999999998</v>
      </c>
      <c r="D171" s="16">
        <f>IFERROR(VLOOKUP(Таблица4[[#This Row],[Тикер]],'Акции US W'!A:B,2,0)," ")</f>
        <v>2.83</v>
      </c>
      <c r="E171" s="15" t="str">
        <f t="shared" si="2"/>
        <v>ALLY FINANCIAL I [American Stock]</v>
      </c>
      <c r="F171" s="16">
        <f>IFERROR(VLOOKUP(Таблица4[[#This Row],[Тикер]],'Акции US MN'!A:B,2,0)," ")</f>
        <v>5.94</v>
      </c>
    </row>
    <row r="172" spans="1:6" x14ac:dyDescent="0.25">
      <c r="A172" s="17" t="s">
        <v>18318</v>
      </c>
      <c r="B172" s="16" t="s">
        <v>18319</v>
      </c>
      <c r="C172" s="16">
        <f>IFERROR(VLOOKUP(Таблица4[[#This Row],[Тикер]],Лист7!A:B,2,0)," ")</f>
        <v>3.53</v>
      </c>
      <c r="D172" s="16">
        <f>IFERROR(VLOOKUP(Таблица4[[#This Row],[Тикер]],'Акции US W'!A:B,2,0)," ")</f>
        <v>11.61</v>
      </c>
      <c r="E172" s="15" t="str">
        <f t="shared" si="2"/>
        <v>ALNYLAM PHARMACE [American Stock]</v>
      </c>
      <c r="F172" s="16">
        <f>IFERROR(VLOOKUP(Таблица4[[#This Row],[Тикер]],'Акции US MN'!A:B,2,0)," ")</f>
        <v>25.17</v>
      </c>
    </row>
    <row r="173" spans="1:6" x14ac:dyDescent="0.25">
      <c r="A173" s="17" t="s">
        <v>18320</v>
      </c>
      <c r="B173" s="16" t="s">
        <v>18321</v>
      </c>
      <c r="C173" s="16">
        <f>IFERROR(VLOOKUP(Таблица4[[#This Row],[Тикер]],Лист7!A:B,2,0)," ")</f>
        <v>3.08</v>
      </c>
      <c r="D173" s="16">
        <f>IFERROR(VLOOKUP(Таблица4[[#This Row],[Тикер]],'Акции US W'!A:B,2,0)," ")</f>
        <v>569.15</v>
      </c>
      <c r="E173" s="15" t="str">
        <f t="shared" si="2"/>
        <v>ALPHA &amp; OMEGA SE [American Stock]</v>
      </c>
      <c r="F173" s="16">
        <f>IFERROR(VLOOKUP(Таблица4[[#This Row],[Тикер]],'Акции US MN'!A:B,2,0)," ")</f>
        <v>2420.0300000000002</v>
      </c>
    </row>
    <row r="174" spans="1:6" x14ac:dyDescent="0.25">
      <c r="A174" s="17" t="s">
        <v>18322</v>
      </c>
      <c r="B174" s="16" t="s">
        <v>18323</v>
      </c>
      <c r="C174" s="16">
        <f>IFERROR(VLOOKUP(Таблица4[[#This Row],[Тикер]],Лист7!A:B,2,0)," ")</f>
        <v>4.3899999999999997</v>
      </c>
      <c r="D174" s="16">
        <f>IFERROR(VLOOKUP(Таблица4[[#This Row],[Тикер]],'Акции US W'!A:B,2,0)," ")</f>
        <v>7.39</v>
      </c>
      <c r="E174" s="15" t="str">
        <f t="shared" si="2"/>
        <v>ALPHABET INC-A [American Stock]</v>
      </c>
      <c r="F174" s="16">
        <f>IFERROR(VLOOKUP(Таблица4[[#This Row],[Тикер]],'Акции US MN'!A:B,2,0)," ")</f>
        <v>15.76</v>
      </c>
    </row>
    <row r="175" spans="1:6" x14ac:dyDescent="0.25">
      <c r="A175" s="17" t="s">
        <v>18324</v>
      </c>
      <c r="B175" s="16" t="s">
        <v>18325</v>
      </c>
      <c r="C175" s="16">
        <f>IFERROR(VLOOKUP(Таблица4[[#This Row],[Тикер]],Лист7!A:B,2,0)," ")</f>
        <v>2.79</v>
      </c>
      <c r="D175" s="16">
        <f>IFERROR(VLOOKUP(Таблица4[[#This Row],[Тикер]],'Акции US W'!A:B,2,0)," ")</f>
        <v>2.58</v>
      </c>
      <c r="E175" s="15" t="str">
        <f t="shared" si="2"/>
        <v>ALPHABET INC-C [American Stock]</v>
      </c>
      <c r="F175" s="16">
        <f>IFERROR(VLOOKUP(Таблица4[[#This Row],[Тикер]],'Акции US MN'!A:B,2,0)," ")</f>
        <v>5.93</v>
      </c>
    </row>
    <row r="176" spans="1:6" x14ac:dyDescent="0.25">
      <c r="A176" s="17" t="s">
        <v>18326</v>
      </c>
      <c r="B176" s="16" t="s">
        <v>18327</v>
      </c>
      <c r="C176" s="16">
        <f>IFERROR(VLOOKUP(Таблица4[[#This Row],[Тикер]],Лист7!A:B,2,0)," ")</f>
        <v>2.83</v>
      </c>
      <c r="D176" s="16">
        <f>IFERROR(VLOOKUP(Таблица4[[#This Row],[Тикер]],'Акции US W'!A:B,2,0)," ")</f>
        <v>2.85</v>
      </c>
      <c r="E176" s="15" t="str">
        <f t="shared" si="2"/>
        <v>ALPS EMERGING SE [American Stock]</v>
      </c>
      <c r="F176" s="16">
        <f>IFERROR(VLOOKUP(Таблица4[[#This Row],[Тикер]],'Акции US MN'!A:B,2,0)," ")</f>
        <v>6.74</v>
      </c>
    </row>
    <row r="177" spans="1:6" x14ac:dyDescent="0.25">
      <c r="A177" s="17" t="s">
        <v>18328</v>
      </c>
      <c r="B177" s="16" t="s">
        <v>18329</v>
      </c>
      <c r="C177" s="16">
        <f>IFERROR(VLOOKUP(Таблица4[[#This Row],[Тикер]],Лист7!A:B,2,0)," ")</f>
        <v>0.6</v>
      </c>
      <c r="D177" s="16">
        <f>IFERROR(VLOOKUP(Таблица4[[#This Row],[Тикер]],'Акции US W'!A:B,2,0)," ")</f>
        <v>2.77</v>
      </c>
      <c r="E177" s="15" t="str">
        <f t="shared" si="2"/>
        <v>ALPS EQUAL SECT [American Stock]</v>
      </c>
      <c r="F177" s="16">
        <f>IFERROR(VLOOKUP(Таблица4[[#This Row],[Тикер]],'Акции US MN'!A:B,2,0)," ")</f>
        <v>4.83</v>
      </c>
    </row>
    <row r="178" spans="1:6" x14ac:dyDescent="0.25">
      <c r="A178" s="17" t="s">
        <v>18330</v>
      </c>
      <c r="B178" s="16" t="s">
        <v>18331</v>
      </c>
      <c r="C178" s="16">
        <f>IFERROR(VLOOKUP(Таблица4[[#This Row],[Тикер]],Лист7!A:B,2,0)," ")</f>
        <v>0.79</v>
      </c>
      <c r="D178" s="16" t="str">
        <f>IFERROR(VLOOKUP(Таблица4[[#This Row],[Тикер]],'Акции US W'!A:B,2,0)," ")</f>
        <v xml:space="preserve"> </v>
      </c>
      <c r="E178" s="15" t="str">
        <f t="shared" si="2"/>
        <v>ALPS INTERNATION [American Stock]</v>
      </c>
      <c r="F178" s="16" t="str">
        <f>IFERROR(VLOOKUP(Таблица4[[#This Row],[Тикер]],'Акции US MN'!A:B,2,0)," ")</f>
        <v xml:space="preserve"> </v>
      </c>
    </row>
    <row r="179" spans="1:6" x14ac:dyDescent="0.25">
      <c r="A179" s="17" t="s">
        <v>18332</v>
      </c>
      <c r="B179" s="16" t="s">
        <v>18333</v>
      </c>
      <c r="C179" s="16">
        <f>IFERROR(VLOOKUP(Таблица4[[#This Row],[Тикер]],Лист7!A:B,2,0)," ")</f>
        <v>1.02</v>
      </c>
      <c r="D179" s="16">
        <f>IFERROR(VLOOKUP(Таблица4[[#This Row],[Тикер]],'Акции US W'!A:B,2,0)," ")</f>
        <v>3.83</v>
      </c>
      <c r="E179" s="15" t="str">
        <f t="shared" si="2"/>
        <v>ALPS MEDICAL BRE [American Stock]</v>
      </c>
      <c r="F179" s="16">
        <f>IFERROR(VLOOKUP(Таблица4[[#This Row],[Тикер]],'Акции US MN'!A:B,2,0)," ")</f>
        <v>5.5</v>
      </c>
    </row>
    <row r="180" spans="1:6" x14ac:dyDescent="0.25">
      <c r="A180" s="17" t="s">
        <v>18334</v>
      </c>
      <c r="B180" s="16" t="s">
        <v>18335</v>
      </c>
      <c r="C180" s="16">
        <f>IFERROR(VLOOKUP(Таблица4[[#This Row],[Тикер]],Лист7!A:B,2,0)," ")</f>
        <v>2.29</v>
      </c>
      <c r="D180" s="16">
        <f>IFERROR(VLOOKUP(Таблица4[[#This Row],[Тикер]],'Акции US W'!A:B,2,0)," ")</f>
        <v>4.71</v>
      </c>
      <c r="E180" s="15" t="str">
        <f t="shared" si="2"/>
        <v>ALPS SECTOR DVD [American Stock]</v>
      </c>
      <c r="F180" s="16">
        <f>IFERROR(VLOOKUP(Таблица4[[#This Row],[Тикер]],'Акции US MN'!A:B,2,0)," ")</f>
        <v>10.83</v>
      </c>
    </row>
    <row r="181" spans="1:6" x14ac:dyDescent="0.25">
      <c r="A181" s="17" t="s">
        <v>18336</v>
      </c>
      <c r="B181" s="16" t="s">
        <v>18337</v>
      </c>
      <c r="C181" s="16">
        <f>IFERROR(VLOOKUP(Таблица4[[#This Row],[Тикер]],Лист7!A:B,2,0)," ")</f>
        <v>1.63</v>
      </c>
      <c r="D181" s="16">
        <f>IFERROR(VLOOKUP(Таблица4[[#This Row],[Тикер]],'Акции US W'!A:B,2,0)," ")</f>
        <v>5.33</v>
      </c>
      <c r="E181" s="15" t="str">
        <f t="shared" si="2"/>
        <v>ALTAIR ENGINEE-A [American Stock]</v>
      </c>
      <c r="F181" s="16">
        <f>IFERROR(VLOOKUP(Таблица4[[#This Row],[Тикер]],'Акции US MN'!A:B,2,0)," ")</f>
        <v>7.31</v>
      </c>
    </row>
    <row r="182" spans="1:6" x14ac:dyDescent="0.25">
      <c r="A182" s="17" t="s">
        <v>18338</v>
      </c>
      <c r="B182" s="16" t="s">
        <v>18339</v>
      </c>
      <c r="C182" s="16">
        <f>IFERROR(VLOOKUP(Таблица4[[#This Row],[Тикер]],Лист7!A:B,2,0)," ")</f>
        <v>3.41</v>
      </c>
      <c r="D182" s="16">
        <f>IFERROR(VLOOKUP(Таблица4[[#This Row],[Тикер]],'Акции US W'!A:B,2,0)," ")</f>
        <v>7.53</v>
      </c>
      <c r="E182" s="15" t="str">
        <f t="shared" si="2"/>
        <v>ALTERYX INC -A [American Stock]</v>
      </c>
      <c r="F182" s="16">
        <f>IFERROR(VLOOKUP(Таблица4[[#This Row],[Тикер]],'Акции US MN'!A:B,2,0)," ")</f>
        <v>14.93</v>
      </c>
    </row>
    <row r="183" spans="1:6" x14ac:dyDescent="0.25">
      <c r="A183" s="17" t="s">
        <v>18340</v>
      </c>
      <c r="B183" s="16" t="s">
        <v>18341</v>
      </c>
      <c r="C183" s="16">
        <f>IFERROR(VLOOKUP(Таблица4[[#This Row],[Тикер]],Лист7!A:B,2,0)," ")</f>
        <v>4.78</v>
      </c>
      <c r="D183" s="16">
        <f>IFERROR(VLOOKUP(Таблица4[[#This Row],[Тикер]],'Акции US W'!A:B,2,0)," ")</f>
        <v>15.65</v>
      </c>
      <c r="E183" s="15" t="str">
        <f t="shared" si="2"/>
        <v>ALTICE USA INC-A [American Stock]</v>
      </c>
      <c r="F183" s="16">
        <f>IFERROR(VLOOKUP(Таблица4[[#This Row],[Тикер]],'Акции US MN'!A:B,2,0)," ")</f>
        <v>33.43</v>
      </c>
    </row>
    <row r="184" spans="1:6" x14ac:dyDescent="0.25">
      <c r="A184" s="17" t="s">
        <v>18342</v>
      </c>
      <c r="B184" s="16" t="s">
        <v>18343</v>
      </c>
      <c r="C184" s="16">
        <f>IFERROR(VLOOKUP(Таблица4[[#This Row],[Тикер]],Лист7!A:B,2,0)," ")</f>
        <v>2.62</v>
      </c>
      <c r="D184" s="16">
        <f>IFERROR(VLOOKUP(Таблица4[[#This Row],[Тикер]],'Акции US W'!A:B,2,0)," ")</f>
        <v>8.5399999999999991</v>
      </c>
      <c r="E184" s="15" t="str">
        <f t="shared" si="2"/>
        <v>ALTISOURCE PORT [American Stock]</v>
      </c>
      <c r="F184" s="16">
        <f>IFERROR(VLOOKUP(Таблица4[[#This Row],[Тикер]],'Акции US MN'!A:B,2,0)," ")</f>
        <v>17.829999999999998</v>
      </c>
    </row>
    <row r="185" spans="1:6" x14ac:dyDescent="0.25">
      <c r="A185" s="17" t="s">
        <v>18344</v>
      </c>
      <c r="B185" s="16" t="s">
        <v>18345</v>
      </c>
      <c r="C185" s="16">
        <f>IFERROR(VLOOKUP(Таблица4[[#This Row],[Тикер]],Лист7!A:B,2,0)," ")</f>
        <v>6.68</v>
      </c>
      <c r="D185" s="16">
        <f>IFERROR(VLOOKUP(Таблица4[[#This Row],[Тикер]],'Акции US W'!A:B,2,0)," ")</f>
        <v>18.07</v>
      </c>
      <c r="E185" s="15" t="str">
        <f t="shared" si="2"/>
        <v>ALTRA INDUSTRIAL [American Stock]</v>
      </c>
      <c r="F185" s="16">
        <f>IFERROR(VLOOKUP(Таблица4[[#This Row],[Тикер]],'Акции US MN'!A:B,2,0)," ")</f>
        <v>23.69</v>
      </c>
    </row>
    <row r="186" spans="1:6" x14ac:dyDescent="0.25">
      <c r="A186" s="17" t="s">
        <v>18346</v>
      </c>
      <c r="B186" s="16" t="s">
        <v>18347</v>
      </c>
      <c r="C186" s="16">
        <f>IFERROR(VLOOKUP(Таблица4[[#This Row],[Тикер]],Лист7!A:B,2,0)," ")</f>
        <v>4.07</v>
      </c>
      <c r="D186" s="16">
        <f>IFERROR(VLOOKUP(Таблица4[[#This Row],[Тикер]],'Акции US W'!A:B,2,0)," ")</f>
        <v>5.31</v>
      </c>
      <c r="E186" s="15" t="str">
        <f t="shared" si="2"/>
        <v>ALTRIA GROUP INC [American Stock]</v>
      </c>
      <c r="F186" s="16">
        <f>IFERROR(VLOOKUP(Таблица4[[#This Row],[Тикер]],'Акции US MN'!A:B,2,0)," ")</f>
        <v>11.8</v>
      </c>
    </row>
    <row r="187" spans="1:6" x14ac:dyDescent="0.25">
      <c r="A187" s="17" t="s">
        <v>18348</v>
      </c>
      <c r="B187" s="16" t="s">
        <v>18349</v>
      </c>
      <c r="C187" s="16">
        <f>IFERROR(VLOOKUP(Таблица4[[#This Row],[Тикер]],Лист7!A:B,2,0)," ")</f>
        <v>2.2400000000000002</v>
      </c>
      <c r="D187" s="16">
        <f>IFERROR(VLOOKUP(Таблица4[[#This Row],[Тикер]],'Акции US W'!A:B,2,0)," ")</f>
        <v>5.08</v>
      </c>
      <c r="E187" s="15" t="str">
        <f t="shared" si="2"/>
        <v>ALUMINUM COR-ADR [American Stock]</v>
      </c>
      <c r="F187" s="16">
        <f>IFERROR(VLOOKUP(Таблица4[[#This Row],[Тикер]],'Акции US MN'!A:B,2,0)," ")</f>
        <v>11.38</v>
      </c>
    </row>
    <row r="188" spans="1:6" x14ac:dyDescent="0.25">
      <c r="A188" s="17" t="s">
        <v>18350</v>
      </c>
      <c r="B188" s="16" t="s">
        <v>18351</v>
      </c>
      <c r="C188" s="16">
        <f>IFERROR(VLOOKUP(Таблица4[[#This Row],[Тикер]],Лист7!A:B,2,0)," ")</f>
        <v>1.75</v>
      </c>
      <c r="D188" s="16">
        <f>IFERROR(VLOOKUP(Таблица4[[#This Row],[Тикер]],'Акции US W'!A:B,2,0)," ")</f>
        <v>8.86</v>
      </c>
      <c r="E188" s="15" t="str">
        <f t="shared" ref="E188:E251" si="3">A189</f>
        <v>AMAG PHARMACEUTI [American Stock]</v>
      </c>
      <c r="F188" s="16">
        <f>IFERROR(VLOOKUP(Таблица4[[#This Row],[Тикер]],'Акции US MN'!A:B,2,0)," ")</f>
        <v>17.57</v>
      </c>
    </row>
    <row r="189" spans="1:6" x14ac:dyDescent="0.25">
      <c r="A189" s="17" t="s">
        <v>18352</v>
      </c>
      <c r="B189" s="16" t="s">
        <v>18353</v>
      </c>
      <c r="C189" s="16">
        <f>IFERROR(VLOOKUP(Таблица4[[#This Row],[Тикер]],Лист7!A:B,2,0)," ")</f>
        <v>4.3600000000000003</v>
      </c>
      <c r="D189" s="16">
        <f>IFERROR(VLOOKUP(Таблица4[[#This Row],[Тикер]],'Акции US W'!A:B,2,0)," ")</f>
        <v>22.03</v>
      </c>
      <c r="E189" s="15" t="str">
        <f t="shared" si="3"/>
        <v>AMAZON.COM INC [American Stock]</v>
      </c>
      <c r="F189" s="16">
        <f>IFERROR(VLOOKUP(Таблица4[[#This Row],[Тикер]],'Акции US MN'!A:B,2,0)," ")</f>
        <v>49.21</v>
      </c>
    </row>
    <row r="190" spans="1:6" x14ac:dyDescent="0.25">
      <c r="A190" s="17" t="s">
        <v>18354</v>
      </c>
      <c r="B190" s="16" t="s">
        <v>18355</v>
      </c>
      <c r="C190" s="16">
        <f>IFERROR(VLOOKUP(Таблица4[[#This Row],[Тикер]],Лист7!A:B,2,0)," ")</f>
        <v>3.2</v>
      </c>
      <c r="D190" s="16">
        <f>IFERROR(VLOOKUP(Таблица4[[#This Row],[Тикер]],'Акции US W'!A:B,2,0)," ")</f>
        <v>1.22</v>
      </c>
      <c r="E190" s="15" t="str">
        <f t="shared" si="3"/>
        <v>AMBARELLA INC [American Stock]</v>
      </c>
      <c r="F190" s="16">
        <f>IFERROR(VLOOKUP(Таблица4[[#This Row],[Тикер]],'Акции US MN'!A:B,2,0)," ")</f>
        <v>2.74</v>
      </c>
    </row>
    <row r="191" spans="1:6" x14ac:dyDescent="0.25">
      <c r="A191" s="17" t="s">
        <v>18356</v>
      </c>
      <c r="B191" s="16" t="s">
        <v>18357</v>
      </c>
      <c r="C191" s="16">
        <f>IFERROR(VLOOKUP(Таблица4[[#This Row],[Тикер]],Лист7!A:B,2,0)," ")</f>
        <v>4.78</v>
      </c>
      <c r="D191" s="16">
        <f>IFERROR(VLOOKUP(Таблица4[[#This Row],[Тикер]],'Акции US W'!A:B,2,0)," ")</f>
        <v>8.8699999999999992</v>
      </c>
      <c r="E191" s="15" t="str">
        <f t="shared" si="3"/>
        <v>AMBC.K [American Stock]</v>
      </c>
      <c r="F191" s="16">
        <f>IFERROR(VLOOKUP(Таблица4[[#This Row],[Тикер]],'Акции US MN'!A:B,2,0)," ")</f>
        <v>20.399999999999999</v>
      </c>
    </row>
    <row r="192" spans="1:6" x14ac:dyDescent="0.25">
      <c r="A192" s="17" t="s">
        <v>18358</v>
      </c>
      <c r="B192" s="16" t="s">
        <v>18359</v>
      </c>
      <c r="C192" s="16">
        <f>IFERROR(VLOOKUP(Таблица4[[#This Row],[Тикер]],Лист7!A:B,2,0)," ")</f>
        <v>3.45</v>
      </c>
      <c r="D192" s="16">
        <f>IFERROR(VLOOKUP(Таблица4[[#This Row],[Тикер]],'Акции US W'!A:B,2,0)," ")</f>
        <v>11.86</v>
      </c>
      <c r="E192" s="15" t="str">
        <f t="shared" si="3"/>
        <v>AMBEV SA-ADR [American Stock]</v>
      </c>
      <c r="F192" s="16">
        <f>IFERROR(VLOOKUP(Таблица4[[#This Row],[Тикер]],'Акции US MN'!A:B,2,0)," ")</f>
        <v>26.82</v>
      </c>
    </row>
    <row r="193" spans="1:6" x14ac:dyDescent="0.25">
      <c r="A193" s="17" t="s">
        <v>18360</v>
      </c>
      <c r="B193" s="16" t="s">
        <v>18361</v>
      </c>
      <c r="C193" s="16">
        <f>IFERROR(VLOOKUP(Таблица4[[#This Row],[Тикер]],Лист7!A:B,2,0)," ")</f>
        <v>3.59</v>
      </c>
      <c r="D193" s="16">
        <f>IFERROR(VLOOKUP(Таблица4[[#This Row],[Тикер]],'Акции US W'!A:B,2,0)," ")</f>
        <v>12.56</v>
      </c>
      <c r="E193" s="15" t="str">
        <f t="shared" si="3"/>
        <v>AMC ENTERTAINMEN [American Stock]</v>
      </c>
      <c r="F193" s="16">
        <f>IFERROR(VLOOKUP(Таблица4[[#This Row],[Тикер]],'Акции US MN'!A:B,2,0)," ")</f>
        <v>27.11</v>
      </c>
    </row>
    <row r="194" spans="1:6" x14ac:dyDescent="0.25">
      <c r="A194" s="17" t="s">
        <v>18362</v>
      </c>
      <c r="B194" s="16" t="s">
        <v>18363</v>
      </c>
      <c r="C194" s="16">
        <f>IFERROR(VLOOKUP(Таблица4[[#This Row],[Тикер]],Лист7!A:B,2,0)," ")</f>
        <v>9.94</v>
      </c>
      <c r="D194" s="16">
        <f>IFERROR(VLOOKUP(Таблица4[[#This Row],[Тикер]],'Акции US W'!A:B,2,0)," ")</f>
        <v>31.57</v>
      </c>
      <c r="E194" s="15" t="str">
        <f t="shared" si="3"/>
        <v>AMC NETWORKS-A [American Stock]</v>
      </c>
      <c r="F194" s="16">
        <f>IFERROR(VLOOKUP(Таблица4[[#This Row],[Тикер]],'Акции US MN'!A:B,2,0)," ")</f>
        <v>71.760000000000005</v>
      </c>
    </row>
    <row r="195" spans="1:6" x14ac:dyDescent="0.25">
      <c r="A195" s="17" t="s">
        <v>18364</v>
      </c>
      <c r="B195" s="16" t="s">
        <v>18365</v>
      </c>
      <c r="C195" s="16">
        <f>IFERROR(VLOOKUP(Таблица4[[#This Row],[Тикер]],Лист7!A:B,2,0)," ")</f>
        <v>3.94</v>
      </c>
      <c r="D195" s="16">
        <f>IFERROR(VLOOKUP(Таблица4[[#This Row],[Тикер]],'Акции US W'!A:B,2,0)," ")</f>
        <v>14.52</v>
      </c>
      <c r="E195" s="15" t="str">
        <f t="shared" si="3"/>
        <v>AMCON DISTRIBUT [American Stock]</v>
      </c>
      <c r="F195" s="16">
        <f>IFERROR(VLOOKUP(Таблица4[[#This Row],[Тикер]],'Акции US MN'!A:B,2,0)," ")</f>
        <v>31.51</v>
      </c>
    </row>
    <row r="196" spans="1:6" x14ac:dyDescent="0.25">
      <c r="A196" s="17" t="s">
        <v>18366</v>
      </c>
      <c r="B196" s="16" t="s">
        <v>18367</v>
      </c>
      <c r="C196" s="16">
        <f>IFERROR(VLOOKUP(Таблица4[[#This Row],[Тикер]],Лист7!A:B,2,0)," ")</f>
        <v>1.0900000000000001</v>
      </c>
      <c r="D196" s="16" t="str">
        <f>IFERROR(VLOOKUP(Таблица4[[#This Row],[Тикер]],'Акции US W'!A:B,2,0)," ")</f>
        <v xml:space="preserve"> </v>
      </c>
      <c r="E196" s="15" t="str">
        <f t="shared" si="3"/>
        <v>AMDOCS LTD [American Stock]</v>
      </c>
      <c r="F196" s="16" t="str">
        <f>IFERROR(VLOOKUP(Таблица4[[#This Row],[Тикер]],'Акции US MN'!A:B,2,0)," ")</f>
        <v xml:space="preserve"> </v>
      </c>
    </row>
    <row r="197" spans="1:6" x14ac:dyDescent="0.25">
      <c r="A197" s="17" t="s">
        <v>18368</v>
      </c>
      <c r="B197" s="16" t="s">
        <v>18369</v>
      </c>
      <c r="C197" s="16">
        <f>IFERROR(VLOOKUP(Таблица4[[#This Row],[Тикер]],Лист7!A:B,2,0)," ")</f>
        <v>1.8</v>
      </c>
      <c r="D197" s="16">
        <f>IFERROR(VLOOKUP(Таблица4[[#This Row],[Тикер]],'Акции US W'!A:B,2,0)," ")</f>
        <v>3.19</v>
      </c>
      <c r="E197" s="15" t="str">
        <f t="shared" si="3"/>
        <v>AMEDISYS INC [American Stock]</v>
      </c>
      <c r="F197" s="16">
        <f>IFERROR(VLOOKUP(Таблица4[[#This Row],[Тикер]],'Акции US MN'!A:B,2,0)," ")</f>
        <v>6.77</v>
      </c>
    </row>
    <row r="198" spans="1:6" x14ac:dyDescent="0.25">
      <c r="A198" s="17" t="s">
        <v>18370</v>
      </c>
      <c r="B198" s="16" t="s">
        <v>18371</v>
      </c>
      <c r="C198" s="16">
        <f>IFERROR(VLOOKUP(Таблица4[[#This Row],[Тикер]],Лист7!A:B,2,0)," ")</f>
        <v>2.84</v>
      </c>
      <c r="D198" s="16">
        <f>IFERROR(VLOOKUP(Таблица4[[#This Row],[Тикер]],'Акции US W'!A:B,2,0)," ")</f>
        <v>2</v>
      </c>
      <c r="E198" s="15" t="str">
        <f t="shared" si="3"/>
        <v>AMER AXLE &amp; MFG [American Stock]</v>
      </c>
      <c r="F198" s="16">
        <f>IFERROR(VLOOKUP(Таблица4[[#This Row],[Тикер]],'Акции US MN'!A:B,2,0)," ")</f>
        <v>4.26</v>
      </c>
    </row>
    <row r="199" spans="1:6" x14ac:dyDescent="0.25">
      <c r="A199" s="17" t="s">
        <v>18372</v>
      </c>
      <c r="B199" s="16" t="s">
        <v>18373</v>
      </c>
      <c r="C199" s="16">
        <f>IFERROR(VLOOKUP(Таблица4[[#This Row],[Тикер]],Лист7!A:B,2,0)," ")</f>
        <v>6.62</v>
      </c>
      <c r="D199" s="16">
        <f>IFERROR(VLOOKUP(Таблица4[[#This Row],[Тикер]],'Акции US W'!A:B,2,0)," ")</f>
        <v>23.16</v>
      </c>
      <c r="E199" s="15" t="str">
        <f t="shared" si="3"/>
        <v>AMER EAGLE OUTF [American Stock]</v>
      </c>
      <c r="F199" s="16">
        <f>IFERROR(VLOOKUP(Таблица4[[#This Row],[Тикер]],'Акции US MN'!A:B,2,0)," ")</f>
        <v>49.83</v>
      </c>
    </row>
    <row r="200" spans="1:6" x14ac:dyDescent="0.25">
      <c r="A200" s="17" t="s">
        <v>18374</v>
      </c>
      <c r="B200" s="16" t="s">
        <v>18375</v>
      </c>
      <c r="C200" s="16">
        <f>IFERROR(VLOOKUP(Таблица4[[#This Row],[Тикер]],Лист7!A:B,2,0)," ")</f>
        <v>4.22</v>
      </c>
      <c r="D200" s="16">
        <f>IFERROR(VLOOKUP(Таблица4[[#This Row],[Тикер]],'Акции US W'!A:B,2,0)," ")</f>
        <v>9.0500000000000007</v>
      </c>
      <c r="E200" s="15" t="str">
        <f t="shared" si="3"/>
        <v>AMER EQUITY INVT [American Stock]</v>
      </c>
      <c r="F200" s="16">
        <f>IFERROR(VLOOKUP(Таблица4[[#This Row],[Тикер]],'Акции US MN'!A:B,2,0)," ")</f>
        <v>18.98</v>
      </c>
    </row>
    <row r="201" spans="1:6" x14ac:dyDescent="0.25">
      <c r="A201" s="17" t="s">
        <v>18376</v>
      </c>
      <c r="B201" s="16" t="s">
        <v>18377</v>
      </c>
      <c r="C201" s="16">
        <f>IFERROR(VLOOKUP(Таблица4[[#This Row],[Тикер]],Лист7!A:B,2,0)," ")</f>
        <v>3.78</v>
      </c>
      <c r="D201" s="16">
        <f>IFERROR(VLOOKUP(Таблица4[[#This Row],[Тикер]],'Акции US W'!A:B,2,0)," ")</f>
        <v>4</v>
      </c>
      <c r="E201" s="15" t="str">
        <f t="shared" si="3"/>
        <v>AMER FINL GROUP [American Stock]</v>
      </c>
      <c r="F201" s="16">
        <f>IFERROR(VLOOKUP(Таблица4[[#This Row],[Тикер]],'Акции US MN'!A:B,2,0)," ")</f>
        <v>9.8699999999999992</v>
      </c>
    </row>
    <row r="202" spans="1:6" x14ac:dyDescent="0.25">
      <c r="A202" s="17" t="s">
        <v>18378</v>
      </c>
      <c r="B202" s="16" t="s">
        <v>18379</v>
      </c>
      <c r="C202" s="16">
        <f>IFERROR(VLOOKUP(Таблица4[[#This Row],[Тикер]],Лист7!A:B,2,0)," ")</f>
        <v>2.93</v>
      </c>
      <c r="D202" s="16">
        <f>IFERROR(VLOOKUP(Таблица4[[#This Row],[Тикер]],'Акции US W'!A:B,2,0)," ")</f>
        <v>3.61</v>
      </c>
      <c r="E202" s="15" t="str">
        <f t="shared" si="3"/>
        <v>AMER NATL BNKSHS [American Stock]</v>
      </c>
      <c r="F202" s="16">
        <f>IFERROR(VLOOKUP(Таблица4[[#This Row],[Тикер]],'Акции US MN'!A:B,2,0)," ")</f>
        <v>7.59</v>
      </c>
    </row>
    <row r="203" spans="1:6" x14ac:dyDescent="0.25">
      <c r="A203" s="17" t="s">
        <v>18380</v>
      </c>
      <c r="B203" s="16" t="s">
        <v>18381</v>
      </c>
      <c r="C203" s="16">
        <f>IFERROR(VLOOKUP(Таблица4[[#This Row],[Тикер]],Лист7!A:B,2,0)," ")</f>
        <v>3.24</v>
      </c>
      <c r="D203" s="16">
        <f>IFERROR(VLOOKUP(Таблица4[[#This Row],[Тикер]],'Акции US W'!A:B,2,0)," ")</f>
        <v>7.53</v>
      </c>
      <c r="E203" s="15" t="str">
        <f t="shared" si="3"/>
        <v>AMER REALTY INV [American Stock]</v>
      </c>
      <c r="F203" s="16">
        <f>IFERROR(VLOOKUP(Таблица4[[#This Row],[Тикер]],'Акции US MN'!A:B,2,0)," ")</f>
        <v>14.87</v>
      </c>
    </row>
    <row r="204" spans="1:6" x14ac:dyDescent="0.25">
      <c r="A204" s="17" t="s">
        <v>18382</v>
      </c>
      <c r="B204" s="16" t="s">
        <v>18383</v>
      </c>
      <c r="C204" s="16">
        <f>IFERROR(VLOOKUP(Таблица4[[#This Row],[Тикер]],Лист7!A:B,2,0)," ")</f>
        <v>5.26</v>
      </c>
      <c r="D204" s="16">
        <f>IFERROR(VLOOKUP(Таблица4[[#This Row],[Тикер]],'Акции US W'!A:B,2,0)," ")</f>
        <v>8.8699999999999992</v>
      </c>
      <c r="E204" s="15" t="str">
        <f t="shared" si="3"/>
        <v>AMER RIVER BANK [American Stock]</v>
      </c>
      <c r="F204" s="16">
        <f>IFERROR(VLOOKUP(Таблица4[[#This Row],[Тикер]],'Акции US MN'!A:B,2,0)," ")</f>
        <v>19.52</v>
      </c>
    </row>
    <row r="205" spans="1:6" x14ac:dyDescent="0.25">
      <c r="A205" s="17" t="s">
        <v>18384</v>
      </c>
      <c r="B205" s="16" t="s">
        <v>18385</v>
      </c>
      <c r="C205" s="16">
        <f>IFERROR(VLOOKUP(Таблица4[[#This Row],[Тикер]],Лист7!A:B,2,0)," ")</f>
        <v>3.35</v>
      </c>
      <c r="D205" s="16" t="str">
        <f>IFERROR(VLOOKUP(Таблица4[[#This Row],[Тикер]],'Акции US W'!A:B,2,0)," ")</f>
        <v xml:space="preserve"> </v>
      </c>
      <c r="E205" s="15" t="str">
        <f t="shared" si="3"/>
        <v>AMER SOFTWARE-A [American Stock]</v>
      </c>
      <c r="F205" s="16" t="str">
        <f>IFERROR(VLOOKUP(Таблица4[[#This Row],[Тикер]],'Акции US MN'!A:B,2,0)," ")</f>
        <v xml:space="preserve"> </v>
      </c>
    </row>
    <row r="206" spans="1:6" x14ac:dyDescent="0.25">
      <c r="A206" s="17" t="s">
        <v>18386</v>
      </c>
      <c r="B206" s="16" t="s">
        <v>18387</v>
      </c>
      <c r="C206" s="16">
        <f>IFERROR(VLOOKUP(Таблица4[[#This Row],[Тикер]],Лист7!A:B,2,0)," ")</f>
        <v>3.77</v>
      </c>
      <c r="D206" s="16">
        <f>IFERROR(VLOOKUP(Таблица4[[#This Row],[Тикер]],'Акции US W'!A:B,2,0)," ")</f>
        <v>5.0999999999999996</v>
      </c>
      <c r="E206" s="15" t="str">
        <f t="shared" si="3"/>
        <v>AMER STATES WATE [American Stock]</v>
      </c>
      <c r="F206" s="16">
        <f>IFERROR(VLOOKUP(Таблица4[[#This Row],[Тикер]],'Акции US MN'!A:B,2,0)," ")</f>
        <v>10.47</v>
      </c>
    </row>
    <row r="207" spans="1:6" x14ac:dyDescent="0.25">
      <c r="A207" s="17" t="s">
        <v>18388</v>
      </c>
      <c r="B207" s="16" t="s">
        <v>18389</v>
      </c>
      <c r="C207" s="16">
        <f>IFERROR(VLOOKUP(Таблица4[[#This Row],[Тикер]],Лист7!A:B,2,0)," ")</f>
        <v>2.33</v>
      </c>
      <c r="D207" s="16">
        <f>IFERROR(VLOOKUP(Таблица4[[#This Row],[Тикер]],'Акции US W'!A:B,2,0)," ")</f>
        <v>3.28</v>
      </c>
      <c r="E207" s="15" t="str">
        <f t="shared" si="3"/>
        <v>AMER SUPERCONDTR [American Stock]</v>
      </c>
      <c r="F207" s="16">
        <f>IFERROR(VLOOKUP(Таблица4[[#This Row],[Тикер]],'Акции US MN'!A:B,2,0)," ")</f>
        <v>6.68</v>
      </c>
    </row>
    <row r="208" spans="1:6" x14ac:dyDescent="0.25">
      <c r="A208" s="17" t="s">
        <v>18390</v>
      </c>
      <c r="B208" s="16" t="s">
        <v>18391</v>
      </c>
      <c r="C208" s="16">
        <f>IFERROR(VLOOKUP(Таблица4[[#This Row],[Тикер]],Лист7!A:B,2,0)," ")</f>
        <v>4.09</v>
      </c>
      <c r="D208" s="16">
        <f>IFERROR(VLOOKUP(Таблица4[[#This Row],[Тикер]],'Акции US W'!A:B,2,0)," ")</f>
        <v>8.75</v>
      </c>
      <c r="E208" s="15" t="str">
        <f t="shared" si="3"/>
        <v>AMER VANGUARD [American Stock]</v>
      </c>
      <c r="F208" s="16">
        <f>IFERROR(VLOOKUP(Таблица4[[#This Row],[Тикер]],'Акции US MN'!A:B,2,0)," ")</f>
        <v>17.63</v>
      </c>
    </row>
    <row r="209" spans="1:6" x14ac:dyDescent="0.25">
      <c r="A209" s="17" t="s">
        <v>18392</v>
      </c>
      <c r="B209" s="16" t="s">
        <v>18393</v>
      </c>
      <c r="C209" s="16">
        <f>IFERROR(VLOOKUP(Таблица4[[#This Row],[Тикер]],Лист7!A:B,2,0)," ")</f>
        <v>3.4</v>
      </c>
      <c r="D209" s="16">
        <f>IFERROR(VLOOKUP(Таблица4[[#This Row],[Тикер]],'Акции US W'!A:B,2,0)," ")</f>
        <v>11.03</v>
      </c>
      <c r="E209" s="15" t="str">
        <f t="shared" si="3"/>
        <v>AMER WOODMARK CO [American Stock]</v>
      </c>
      <c r="F209" s="16">
        <f>IFERROR(VLOOKUP(Таблица4[[#This Row],[Тикер]],'Акции US MN'!A:B,2,0)," ")</f>
        <v>23.63</v>
      </c>
    </row>
    <row r="210" spans="1:6" x14ac:dyDescent="0.25">
      <c r="A210" s="17" t="s">
        <v>18394</v>
      </c>
      <c r="B210" s="16" t="s">
        <v>18395</v>
      </c>
      <c r="C210" s="16">
        <f>IFERROR(VLOOKUP(Таблица4[[#This Row],[Тикер]],Лист7!A:B,2,0)," ")</f>
        <v>4.1900000000000004</v>
      </c>
      <c r="D210" s="16">
        <f>IFERROR(VLOOKUP(Таблица4[[#This Row],[Тикер]],'Акции US W'!A:B,2,0)," ")</f>
        <v>5.23</v>
      </c>
      <c r="E210" s="15" t="str">
        <f t="shared" si="3"/>
        <v>AMERCO [American Stock]</v>
      </c>
      <c r="F210" s="16">
        <f>IFERROR(VLOOKUP(Таблица4[[#This Row],[Тикер]],'Акции US MN'!A:B,2,0)," ")</f>
        <v>11.3</v>
      </c>
    </row>
    <row r="211" spans="1:6" x14ac:dyDescent="0.25">
      <c r="A211" s="17" t="s">
        <v>18396</v>
      </c>
      <c r="B211" s="16" t="s">
        <v>18397</v>
      </c>
      <c r="C211" s="16">
        <f>IFERROR(VLOOKUP(Таблица4[[#This Row],[Тикер]],Лист7!A:B,2,0)," ")</f>
        <v>2.36</v>
      </c>
      <c r="D211" s="16">
        <f>IFERROR(VLOOKUP(Таблица4[[#This Row],[Тикер]],'Акции US W'!A:B,2,0)," ")</f>
        <v>4.3499999999999996</v>
      </c>
      <c r="E211" s="15" t="str">
        <f t="shared" si="3"/>
        <v>AMEREN CORP [American Stock]</v>
      </c>
      <c r="F211" s="16">
        <f>IFERROR(VLOOKUP(Таблица4[[#This Row],[Тикер]],'Акции US MN'!A:B,2,0)," ")</f>
        <v>9.09</v>
      </c>
    </row>
    <row r="212" spans="1:6" x14ac:dyDescent="0.25">
      <c r="A212" s="17" t="s">
        <v>18398</v>
      </c>
      <c r="B212" s="16" t="s">
        <v>18399</v>
      </c>
      <c r="C212" s="16">
        <f>IFERROR(VLOOKUP(Таблица4[[#This Row],[Тикер]],Лист7!A:B,2,0)," ")</f>
        <v>1.98</v>
      </c>
      <c r="D212" s="16">
        <f>IFERROR(VLOOKUP(Таблица4[[#This Row],[Тикер]],'Акции US W'!A:B,2,0)," ")</f>
        <v>2.39</v>
      </c>
      <c r="E212" s="15" t="str">
        <f t="shared" si="3"/>
        <v>AMERESCO INC-A [American Stock]</v>
      </c>
      <c r="F212" s="16">
        <f>IFERROR(VLOOKUP(Таблица4[[#This Row],[Тикер]],'Акции US MN'!A:B,2,0)," ")</f>
        <v>4.8600000000000003</v>
      </c>
    </row>
    <row r="213" spans="1:6" x14ac:dyDescent="0.25">
      <c r="A213" s="17" t="s">
        <v>18400</v>
      </c>
      <c r="B213" s="16" t="s">
        <v>18401</v>
      </c>
      <c r="C213" s="16">
        <f>IFERROR(VLOOKUP(Таблица4[[#This Row],[Тикер]],Лист7!A:B,2,0)," ")</f>
        <v>4.59</v>
      </c>
      <c r="D213" s="16">
        <f>IFERROR(VLOOKUP(Таблица4[[#This Row],[Тикер]],'Акции US W'!A:B,2,0)," ")</f>
        <v>2.88</v>
      </c>
      <c r="E213" s="15" t="str">
        <f t="shared" si="3"/>
        <v>AMERICA FIRST MU [American Stock]</v>
      </c>
      <c r="F213" s="16">
        <f>IFERROR(VLOOKUP(Таблица4[[#This Row],[Тикер]],'Акции US MN'!A:B,2,0)," ")</f>
        <v>6.13</v>
      </c>
    </row>
    <row r="214" spans="1:6" x14ac:dyDescent="0.25">
      <c r="A214" s="17" t="s">
        <v>18402</v>
      </c>
      <c r="B214" s="16" t="s">
        <v>18403</v>
      </c>
      <c r="C214" s="16">
        <f>IFERROR(VLOOKUP(Таблица4[[#This Row],[Тикер]],Лист7!A:B,2,0)," ")</f>
        <v>3.33</v>
      </c>
      <c r="D214" s="16">
        <f>IFERROR(VLOOKUP(Таблица4[[#This Row],[Тикер]],'Акции US W'!A:B,2,0)," ")</f>
        <v>10.119999999999999</v>
      </c>
      <c r="E214" s="15" t="str">
        <f t="shared" si="3"/>
        <v>AMERICAN AIRLINE [American Stock]</v>
      </c>
      <c r="F214" s="16">
        <f>IFERROR(VLOOKUP(Таблица4[[#This Row],[Тикер]],'Акции US MN'!A:B,2,0)," ")</f>
        <v>13.88</v>
      </c>
    </row>
    <row r="215" spans="1:6" x14ac:dyDescent="0.25">
      <c r="A215" s="17" t="s">
        <v>18408</v>
      </c>
      <c r="B215" s="16" t="s">
        <v>18409</v>
      </c>
      <c r="C215" s="16">
        <f>IFERROR(VLOOKUP(Таблица4[[#This Row],[Тикер]],Лист7!A:B,2,0)," ")</f>
        <v>5.56</v>
      </c>
      <c r="D215" s="16">
        <f>IFERROR(VLOOKUP(Таблица4[[#This Row],[Тикер]],'Акции US W'!A:B,2,0)," ")</f>
        <v>18298.48</v>
      </c>
      <c r="E215" s="15" t="str">
        <f t="shared" si="3"/>
        <v>AMERICAN ASSETS [American Stock]</v>
      </c>
      <c r="F215" s="16">
        <f>IFERROR(VLOOKUP(Таблица4[[#This Row],[Тикер]],'Акции US MN'!A:B,2,0)," ")</f>
        <v>77868.59</v>
      </c>
    </row>
    <row r="216" spans="1:6" x14ac:dyDescent="0.25">
      <c r="A216" s="17" t="s">
        <v>18410</v>
      </c>
      <c r="B216" s="16" t="s">
        <v>18411</v>
      </c>
      <c r="C216" s="16">
        <f>IFERROR(VLOOKUP(Таблица4[[#This Row],[Тикер]],Лист7!A:B,2,0)," ")</f>
        <v>2.98</v>
      </c>
      <c r="D216" s="16">
        <f>IFERROR(VLOOKUP(Таблица4[[#This Row],[Тикер]],'Акции US W'!A:B,2,0)," ")</f>
        <v>6.58</v>
      </c>
      <c r="E216" s="15" t="str">
        <f t="shared" si="3"/>
        <v>AMERICAN CAMPUS [American Stock]</v>
      </c>
      <c r="F216" s="16">
        <f>IFERROR(VLOOKUP(Таблица4[[#This Row],[Тикер]],'Акции US MN'!A:B,2,0)," ")</f>
        <v>13.72</v>
      </c>
    </row>
    <row r="217" spans="1:6" x14ac:dyDescent="0.25">
      <c r="A217" s="17" t="s">
        <v>18412</v>
      </c>
      <c r="B217" s="16" t="s">
        <v>18413</v>
      </c>
      <c r="C217" s="16">
        <f>IFERROR(VLOOKUP(Таблица4[[#This Row],[Тикер]],Лист7!A:B,2,0)," ")</f>
        <v>2.82</v>
      </c>
      <c r="D217" s="16">
        <f>IFERROR(VLOOKUP(Таблица4[[#This Row],[Тикер]],'Акции US W'!A:B,2,0)," ")</f>
        <v>5.57</v>
      </c>
      <c r="E217" s="15" t="str">
        <f t="shared" si="3"/>
        <v>AMERICAN ELECTRI [American Stock]</v>
      </c>
      <c r="F217" s="16">
        <f>IFERROR(VLOOKUP(Таблица4[[#This Row],[Тикер]],'Акции US MN'!A:B,2,0)," ")</f>
        <v>11.44</v>
      </c>
    </row>
    <row r="218" spans="1:6" x14ac:dyDescent="0.25">
      <c r="A218" s="17" t="s">
        <v>18414</v>
      </c>
      <c r="B218" s="16" t="s">
        <v>18415</v>
      </c>
      <c r="C218" s="16">
        <f>IFERROR(VLOOKUP(Таблица4[[#This Row],[Тикер]],Лист7!A:B,2,0)," ")</f>
        <v>1.9</v>
      </c>
      <c r="D218" s="16">
        <f>IFERROR(VLOOKUP(Таблица4[[#This Row],[Тикер]],'Акции US W'!A:B,2,0)," ")</f>
        <v>2.72</v>
      </c>
      <c r="E218" s="15" t="str">
        <f t="shared" si="3"/>
        <v>AMERICAN EXPRESS [American Stock]</v>
      </c>
      <c r="F218" s="16">
        <f>IFERROR(VLOOKUP(Таблица4[[#This Row],[Тикер]],'Акции US MN'!A:B,2,0)," ")</f>
        <v>5.53</v>
      </c>
    </row>
    <row r="219" spans="1:6" x14ac:dyDescent="0.25">
      <c r="A219" s="17" t="s">
        <v>18416</v>
      </c>
      <c r="B219" s="16" t="s">
        <v>18417</v>
      </c>
      <c r="C219" s="16">
        <f>IFERROR(VLOOKUP(Таблица4[[#This Row],[Тикер]],Лист7!A:B,2,0)," ")</f>
        <v>2.58</v>
      </c>
      <c r="D219" s="16">
        <f>IFERROR(VLOOKUP(Таблица4[[#This Row],[Тикер]],'Акции US W'!A:B,2,0)," ")</f>
        <v>3.54</v>
      </c>
      <c r="E219" s="15" t="str">
        <f t="shared" si="3"/>
        <v>AMERICAN HOMES-A [American Stock]</v>
      </c>
      <c r="F219" s="16">
        <f>IFERROR(VLOOKUP(Таблица4[[#This Row],[Тикер]],'Акции US MN'!A:B,2,0)," ")</f>
        <v>7.62</v>
      </c>
    </row>
    <row r="220" spans="1:6" x14ac:dyDescent="0.25">
      <c r="A220" s="17" t="s">
        <v>18418</v>
      </c>
      <c r="B220" s="16" t="s">
        <v>18419</v>
      </c>
      <c r="C220" s="16">
        <f>IFERROR(VLOOKUP(Таблица4[[#This Row],[Тикер]],Лист7!A:B,2,0)," ")</f>
        <v>2.1800000000000002</v>
      </c>
      <c r="D220" s="16">
        <f>IFERROR(VLOOKUP(Таблица4[[#This Row],[Тикер]],'Акции US W'!A:B,2,0)," ")</f>
        <v>4.9400000000000004</v>
      </c>
      <c r="E220" s="15" t="str">
        <f t="shared" si="3"/>
        <v>AMERICAN INTERNA [American Stock]</v>
      </c>
      <c r="F220" s="16">
        <f>IFERROR(VLOOKUP(Таблица4[[#This Row],[Тикер]],'Акции US MN'!A:B,2,0)," ")</f>
        <v>6.13</v>
      </c>
    </row>
    <row r="221" spans="1:6" x14ac:dyDescent="0.25">
      <c r="A221" s="17" t="s">
        <v>18420</v>
      </c>
      <c r="B221" s="16" t="s">
        <v>18421</v>
      </c>
      <c r="C221" s="16">
        <f>IFERROR(VLOOKUP(Таблица4[[#This Row],[Тикер]],Лист7!A:B,2,0)," ")</f>
        <v>3.43</v>
      </c>
      <c r="D221" s="16">
        <f>IFERROR(VLOOKUP(Таблица4[[#This Row],[Тикер]],'Акции US W'!A:B,2,0)," ")</f>
        <v>10.19</v>
      </c>
      <c r="E221" s="15" t="str">
        <f t="shared" si="3"/>
        <v>AMERICAN NATIONA [American Stock]</v>
      </c>
      <c r="F221" s="16">
        <f>IFERROR(VLOOKUP(Таблица4[[#This Row],[Тикер]],'Акции US MN'!A:B,2,0)," ")</f>
        <v>22.71</v>
      </c>
    </row>
    <row r="222" spans="1:6" x14ac:dyDescent="0.25">
      <c r="A222" s="17" t="s">
        <v>18422</v>
      </c>
      <c r="B222" s="16" t="s">
        <v>18423</v>
      </c>
      <c r="C222" s="16">
        <f>IFERROR(VLOOKUP(Таблица4[[#This Row],[Тикер]],Лист7!A:B,2,0)," ")</f>
        <v>2.2999999999999998</v>
      </c>
      <c r="D222" s="16">
        <f>IFERROR(VLOOKUP(Таблица4[[#This Row],[Тикер]],'Акции US W'!A:B,2,0)," ")</f>
        <v>8.4</v>
      </c>
      <c r="E222" s="15" t="str">
        <f t="shared" si="3"/>
        <v>AMERICAN OUTDOOR [American Stock]</v>
      </c>
      <c r="F222" s="16">
        <f>IFERROR(VLOOKUP(Таблица4[[#This Row],[Тикер]],'Акции US MN'!A:B,2,0)," ")</f>
        <v>16.52</v>
      </c>
    </row>
    <row r="223" spans="1:6" x14ac:dyDescent="0.25">
      <c r="A223" s="17" t="s">
        <v>18424</v>
      </c>
      <c r="B223" s="16" t="s">
        <v>18425</v>
      </c>
      <c r="C223" s="16">
        <f>IFERROR(VLOOKUP(Таблица4[[#This Row],[Тикер]],Лист7!A:B,2,0)," ")</f>
        <v>8.4</v>
      </c>
      <c r="D223" s="16">
        <f>IFERROR(VLOOKUP(Таблица4[[#This Row],[Тикер]],'Акции US W'!A:B,2,0)," ")</f>
        <v>12.85</v>
      </c>
      <c r="E223" s="15" t="str">
        <f t="shared" si="3"/>
        <v>AMERICAN PUBLIC [American Stock]</v>
      </c>
      <c r="F223" s="16">
        <f>IFERROR(VLOOKUP(Таблица4[[#This Row],[Тикер]],'Акции US MN'!A:B,2,0)," ")</f>
        <v>17.649999999999999</v>
      </c>
    </row>
    <row r="224" spans="1:6" x14ac:dyDescent="0.25">
      <c r="A224" s="17" t="s">
        <v>18426</v>
      </c>
      <c r="B224" s="16" t="s">
        <v>18427</v>
      </c>
      <c r="C224" s="16">
        <f>IFERROR(VLOOKUP(Таблица4[[#This Row],[Тикер]],Лист7!A:B,2,0)," ")</f>
        <v>3.43</v>
      </c>
      <c r="D224" s="16">
        <f>IFERROR(VLOOKUP(Таблица4[[#This Row],[Тикер]],'Акции US W'!A:B,2,0)," ")</f>
        <v>10.37</v>
      </c>
      <c r="E224" s="15" t="str">
        <f t="shared" si="3"/>
        <v>AMERICAN SHARED [American Stock]</v>
      </c>
      <c r="F224" s="16">
        <f>IFERROR(VLOOKUP(Таблица4[[#This Row],[Тикер]],'Акции US MN'!A:B,2,0)," ")</f>
        <v>21.53</v>
      </c>
    </row>
    <row r="225" spans="1:6" x14ac:dyDescent="0.25">
      <c r="A225" s="17" t="s">
        <v>18428</v>
      </c>
      <c r="B225" s="16" t="s">
        <v>18429</v>
      </c>
      <c r="C225" s="16">
        <f>IFERROR(VLOOKUP(Таблица4[[#This Row],[Тикер]],Лист7!A:B,2,0)," ")</f>
        <v>7.07</v>
      </c>
      <c r="D225" s="16">
        <f>IFERROR(VLOOKUP(Таблица4[[#This Row],[Тикер]],'Акции US W'!A:B,2,0)," ")</f>
        <v>16.2</v>
      </c>
      <c r="E225" s="15" t="str">
        <f t="shared" si="3"/>
        <v>AMERICAN TOWER C [American Stock]</v>
      </c>
      <c r="F225" s="16">
        <f>IFERROR(VLOOKUP(Таблица4[[#This Row],[Тикер]],'Акции US MN'!A:B,2,0)," ")</f>
        <v>32.78</v>
      </c>
    </row>
    <row r="226" spans="1:6" x14ac:dyDescent="0.25">
      <c r="A226" s="17" t="s">
        <v>18430</v>
      </c>
      <c r="B226" s="16" t="s">
        <v>18431</v>
      </c>
      <c r="C226" s="16">
        <f>IFERROR(VLOOKUP(Таблица4[[#This Row],[Тикер]],Лист7!A:B,2,0)," ")</f>
        <v>2.14</v>
      </c>
      <c r="D226" s="16">
        <f>IFERROR(VLOOKUP(Таблица4[[#This Row],[Тикер]],'Акции US W'!A:B,2,0)," ")</f>
        <v>1.89</v>
      </c>
      <c r="E226" s="15" t="str">
        <f t="shared" si="3"/>
        <v>AMERICAN WATER W [American Stock]</v>
      </c>
      <c r="F226" s="16">
        <f>IFERROR(VLOOKUP(Таблица4[[#This Row],[Тикер]],'Акции US MN'!A:B,2,0)," ")</f>
        <v>3.97</v>
      </c>
    </row>
    <row r="227" spans="1:6" x14ac:dyDescent="0.25">
      <c r="A227" s="17" t="s">
        <v>18432</v>
      </c>
      <c r="B227" s="16" t="s">
        <v>18433</v>
      </c>
      <c r="C227" s="16">
        <f>IFERROR(VLOOKUP(Таблица4[[#This Row],[Тикер]],Лист7!A:B,2,0)," ")</f>
        <v>1.87</v>
      </c>
      <c r="D227" s="16">
        <f>IFERROR(VLOOKUP(Таблица4[[#This Row],[Тикер]],'Акции US W'!A:B,2,0)," ")</f>
        <v>1.65</v>
      </c>
      <c r="E227" s="15" t="str">
        <f t="shared" si="3"/>
        <v>AMERICA'S CAR-MA [American Stock]</v>
      </c>
      <c r="F227" s="16">
        <f>IFERROR(VLOOKUP(Таблица4[[#This Row],[Тикер]],'Акции US MN'!A:B,2,0)," ")</f>
        <v>3.35</v>
      </c>
    </row>
    <row r="228" spans="1:6" x14ac:dyDescent="0.25">
      <c r="A228" s="17" t="s">
        <v>18404</v>
      </c>
      <c r="B228" s="16" t="s">
        <v>18405</v>
      </c>
      <c r="C228" s="16">
        <f>IFERROR(VLOOKUP(Таблица4[[#This Row],[Тикер]],Лист7!A:B,2,0)," ")</f>
        <v>3.78</v>
      </c>
      <c r="D228" s="16">
        <f>IFERROR(VLOOKUP(Таблица4[[#This Row],[Тикер]],'Акции US W'!A:B,2,0)," ")</f>
        <v>4.08</v>
      </c>
      <c r="E228" s="15" t="str">
        <f t="shared" si="3"/>
        <v>AMERICA-SPON ADR [American Stock]</v>
      </c>
      <c r="F228" s="16">
        <f>IFERROR(VLOOKUP(Таблица4[[#This Row],[Тикер]],'Акции US MN'!A:B,2,0)," ")</f>
        <v>8.8000000000000007</v>
      </c>
    </row>
    <row r="229" spans="1:6" x14ac:dyDescent="0.25">
      <c r="A229" s="17" t="s">
        <v>18406</v>
      </c>
      <c r="B229" s="16" t="s">
        <v>18407</v>
      </c>
      <c r="C229" s="16">
        <f>IFERROR(VLOOKUP(Таблица4[[#This Row],[Тикер]],Лист7!A:B,2,0)," ")</f>
        <v>2.65</v>
      </c>
      <c r="D229" s="16">
        <f>IFERROR(VLOOKUP(Таблица4[[#This Row],[Тикер]],'Акции US W'!A:B,2,0)," ")</f>
        <v>7.35</v>
      </c>
      <c r="E229" s="15" t="str">
        <f t="shared" si="3"/>
        <v>AMERICOLD REALTY [American Stock]</v>
      </c>
      <c r="F229" s="16">
        <f>IFERROR(VLOOKUP(Таблица4[[#This Row],[Тикер]],'Акции US MN'!A:B,2,0)," ")</f>
        <v>15.21</v>
      </c>
    </row>
    <row r="230" spans="1:6" x14ac:dyDescent="0.25">
      <c r="A230" s="17" t="s">
        <v>18434</v>
      </c>
      <c r="B230" s="16" t="s">
        <v>18435</v>
      </c>
      <c r="C230" s="16">
        <f>IFERROR(VLOOKUP(Таблица4[[#This Row],[Тикер]],Лист7!A:B,2,0)," ")</f>
        <v>1.95</v>
      </c>
      <c r="D230" s="16">
        <f>IFERROR(VLOOKUP(Таблица4[[#This Row],[Тикер]],'Акции US W'!A:B,2,0)," ")</f>
        <v>4.92</v>
      </c>
      <c r="E230" s="15" t="str">
        <f t="shared" si="3"/>
        <v>AMERIPRISE FINAN [American Stock]</v>
      </c>
      <c r="F230" s="16">
        <f>IFERROR(VLOOKUP(Таблица4[[#This Row],[Тикер]],'Акции US MN'!A:B,2,0)," ")</f>
        <v>7.29</v>
      </c>
    </row>
    <row r="231" spans="1:6" x14ac:dyDescent="0.25">
      <c r="A231" s="17" t="s">
        <v>18436</v>
      </c>
      <c r="B231" s="16" t="s">
        <v>18437</v>
      </c>
      <c r="C231" s="16">
        <f>IFERROR(VLOOKUP(Таблица4[[#This Row],[Тикер]],Лист7!A:B,2,0)," ")</f>
        <v>2.69</v>
      </c>
      <c r="D231" s="16">
        <f>IFERROR(VLOOKUP(Таблица4[[#This Row],[Тикер]],'Акции US W'!A:B,2,0)," ")</f>
        <v>3.41</v>
      </c>
      <c r="E231" s="15" t="str">
        <f t="shared" si="3"/>
        <v>AMERIS BANCORP [American Stock]</v>
      </c>
      <c r="F231" s="16">
        <f>IFERROR(VLOOKUP(Таблица4[[#This Row],[Тикер]],'Акции US MN'!A:B,2,0)," ")</f>
        <v>7.53</v>
      </c>
    </row>
    <row r="232" spans="1:6" x14ac:dyDescent="0.25">
      <c r="A232" s="17" t="s">
        <v>18438</v>
      </c>
      <c r="B232" s="16" t="s">
        <v>18439</v>
      </c>
      <c r="C232" s="16">
        <f>IFERROR(VLOOKUP(Таблица4[[#This Row],[Тикер]],Лист7!A:B,2,0)," ")</f>
        <v>3.61</v>
      </c>
      <c r="D232" s="16">
        <f>IFERROR(VLOOKUP(Таблица4[[#This Row],[Тикер]],'Акции US W'!A:B,2,0)," ")</f>
        <v>7.3</v>
      </c>
      <c r="E232" s="15" t="str">
        <f t="shared" si="3"/>
        <v>AMERISAFE INC [American Stock]</v>
      </c>
      <c r="F232" s="16">
        <f>IFERROR(VLOOKUP(Таблица4[[#This Row],[Тикер]],'Акции US MN'!A:B,2,0)," ")</f>
        <v>15.67</v>
      </c>
    </row>
    <row r="233" spans="1:6" x14ac:dyDescent="0.25">
      <c r="A233" s="17" t="s">
        <v>18440</v>
      </c>
      <c r="B233" s="16" t="s">
        <v>18441</v>
      </c>
      <c r="C233" s="16">
        <f>IFERROR(VLOOKUP(Таблица4[[#This Row],[Тикер]],Лист7!A:B,2,0)," ")</f>
        <v>3.07</v>
      </c>
      <c r="D233" s="16">
        <f>IFERROR(VLOOKUP(Таблица4[[#This Row],[Тикер]],'Акции US W'!A:B,2,0)," ")</f>
        <v>4.09</v>
      </c>
      <c r="E233" s="15" t="str">
        <f t="shared" si="3"/>
        <v>AMERISERV FINANC [American Stock]</v>
      </c>
      <c r="F233" s="16">
        <f>IFERROR(VLOOKUP(Таблица4[[#This Row],[Тикер]],'Акции US MN'!A:B,2,0)," ")</f>
        <v>8.56</v>
      </c>
    </row>
    <row r="234" spans="1:6" x14ac:dyDescent="0.25">
      <c r="A234" s="17" t="s">
        <v>18442</v>
      </c>
      <c r="B234" s="16" t="s">
        <v>18443</v>
      </c>
      <c r="C234" s="16">
        <f>IFERROR(VLOOKUP(Таблица4[[#This Row],[Тикер]],Лист7!A:B,2,0)," ")</f>
        <v>2.16</v>
      </c>
      <c r="D234" s="16" t="str">
        <f>IFERROR(VLOOKUP(Таблица4[[#This Row],[Тикер]],'Акции US W'!A:B,2,0)," ")</f>
        <v xml:space="preserve"> </v>
      </c>
      <c r="E234" s="15" t="str">
        <f t="shared" si="3"/>
        <v>AMERISOURCEBERGE [American Stock]</v>
      </c>
      <c r="F234" s="16" t="str">
        <f>IFERROR(VLOOKUP(Таблица4[[#This Row],[Тикер]],'Акции US MN'!A:B,2,0)," ")</f>
        <v xml:space="preserve"> </v>
      </c>
    </row>
    <row r="235" spans="1:6" x14ac:dyDescent="0.25">
      <c r="A235" s="17" t="s">
        <v>18444</v>
      </c>
      <c r="B235" s="16" t="s">
        <v>18445</v>
      </c>
      <c r="C235" s="16">
        <f>IFERROR(VLOOKUP(Таблица4[[#This Row],[Тикер]],Лист7!A:B,2,0)," ")</f>
        <v>2.33</v>
      </c>
      <c r="D235" s="16">
        <f>IFERROR(VLOOKUP(Таблица4[[#This Row],[Тикер]],'Акции US W'!A:B,2,0)," ")</f>
        <v>3.4</v>
      </c>
      <c r="E235" s="15" t="str">
        <f t="shared" si="3"/>
        <v>AMES NATL CORP [American Stock]</v>
      </c>
      <c r="F235" s="16">
        <f>IFERROR(VLOOKUP(Таблица4[[#This Row],[Тикер]],'Акции US MN'!A:B,2,0)," ")</f>
        <v>7.32</v>
      </c>
    </row>
    <row r="236" spans="1:6" x14ac:dyDescent="0.25">
      <c r="A236" s="17" t="s">
        <v>18446</v>
      </c>
      <c r="B236" s="16" t="s">
        <v>18447</v>
      </c>
      <c r="C236" s="16">
        <f>IFERROR(VLOOKUP(Таблица4[[#This Row],[Тикер]],Лист7!A:B,2,0)," ")</f>
        <v>2.77</v>
      </c>
      <c r="D236" s="16">
        <f>IFERROR(VLOOKUP(Таблица4[[#This Row],[Тикер]],'Акции US W'!A:B,2,0)," ")</f>
        <v>8.91</v>
      </c>
      <c r="E236" s="15" t="str">
        <f t="shared" si="3"/>
        <v>AMESITE OPERATIN [American Stock]</v>
      </c>
      <c r="F236" s="16">
        <f>IFERROR(VLOOKUP(Таблица4[[#This Row],[Тикер]],'Акции US MN'!A:B,2,0)," ")</f>
        <v>17.68</v>
      </c>
    </row>
    <row r="237" spans="1:6" x14ac:dyDescent="0.25">
      <c r="A237" s="17" t="s">
        <v>18448</v>
      </c>
      <c r="B237" s="16" t="s">
        <v>18449</v>
      </c>
      <c r="C237" s="16">
        <f>IFERROR(VLOOKUP(Таблица4[[#This Row],[Тикер]],Лист7!A:B,2,0)," ")</f>
        <v>10.79</v>
      </c>
      <c r="D237" s="16">
        <f>IFERROR(VLOOKUP(Таблица4[[#This Row],[Тикер]],'Акции US W'!A:B,2,0)," ")</f>
        <v>0</v>
      </c>
      <c r="E237" s="15" t="str">
        <f t="shared" si="3"/>
        <v>AMETEK INC [American Stock]</v>
      </c>
      <c r="F237" s="16">
        <f>IFERROR(VLOOKUP(Таблица4[[#This Row],[Тикер]],'Акции US MN'!A:B,2,0)," ")</f>
        <v>10.94</v>
      </c>
    </row>
    <row r="238" spans="1:6" x14ac:dyDescent="0.25">
      <c r="A238" s="17" t="s">
        <v>18450</v>
      </c>
      <c r="B238" s="16" t="s">
        <v>18451</v>
      </c>
      <c r="C238" s="16">
        <f>IFERROR(VLOOKUP(Таблица4[[#This Row],[Тикер]],Лист7!A:B,2,0)," ")</f>
        <v>1.97</v>
      </c>
      <c r="D238" s="16">
        <f>IFERROR(VLOOKUP(Таблица4[[#This Row],[Тикер]],'Акции US W'!A:B,2,0)," ")</f>
        <v>2.63</v>
      </c>
      <c r="E238" s="15" t="str">
        <f t="shared" si="3"/>
        <v>AMGEN INC [American Stock]</v>
      </c>
      <c r="F238" s="16">
        <f>IFERROR(VLOOKUP(Таблица4[[#This Row],[Тикер]],'Акции US MN'!A:B,2,0)," ")</f>
        <v>5.81</v>
      </c>
    </row>
    <row r="239" spans="1:6" x14ac:dyDescent="0.25">
      <c r="A239" s="17" t="s">
        <v>18452</v>
      </c>
      <c r="B239" s="16" t="s">
        <v>18453</v>
      </c>
      <c r="C239" s="16">
        <f>IFERROR(VLOOKUP(Таблица4[[#This Row],[Тикер]],Лист7!A:B,2,0)," ")</f>
        <v>2.36</v>
      </c>
      <c r="D239" s="16">
        <f>IFERROR(VLOOKUP(Таблица4[[#This Row],[Тикер]],'Акции US W'!A:B,2,0)," ")</f>
        <v>2.86</v>
      </c>
      <c r="E239" s="15" t="str">
        <f t="shared" si="3"/>
        <v>AMICUS THERAPEUT [American Stock]</v>
      </c>
      <c r="F239" s="16">
        <f>IFERROR(VLOOKUP(Таблица4[[#This Row],[Тикер]],'Акции US MN'!A:B,2,0)," ")</f>
        <v>7.25</v>
      </c>
    </row>
    <row r="240" spans="1:6" x14ac:dyDescent="0.25">
      <c r="A240" s="17" t="s">
        <v>18454</v>
      </c>
      <c r="B240" s="16" t="s">
        <v>18455</v>
      </c>
      <c r="C240" s="16">
        <f>IFERROR(VLOOKUP(Таблица4[[#This Row],[Тикер]],Лист7!A:B,2,0)," ")</f>
        <v>4.2</v>
      </c>
      <c r="D240" s="16">
        <f>IFERROR(VLOOKUP(Таблица4[[#This Row],[Тикер]],'Акции US W'!A:B,2,0)," ")</f>
        <v>7.72</v>
      </c>
      <c r="E240" s="15" t="str">
        <f t="shared" si="3"/>
        <v>AMKOR TECH INC [American Stock]</v>
      </c>
      <c r="F240" s="16">
        <f>IFERROR(VLOOKUP(Таблица4[[#This Row],[Тикер]],'Акции US MN'!A:B,2,0)," ")</f>
        <v>16.940000000000001</v>
      </c>
    </row>
    <row r="241" spans="1:6" x14ac:dyDescent="0.25">
      <c r="A241" s="17" t="s">
        <v>18456</v>
      </c>
      <c r="B241" s="16" t="s">
        <v>18457</v>
      </c>
      <c r="C241" s="16">
        <f>IFERROR(VLOOKUP(Таблица4[[#This Row],[Тикер]],Лист7!A:B,2,0)," ")</f>
        <v>3.53</v>
      </c>
      <c r="D241" s="16">
        <f>IFERROR(VLOOKUP(Таблица4[[#This Row],[Тикер]],'Акции US W'!A:B,2,0)," ")</f>
        <v>6.43</v>
      </c>
      <c r="E241" s="15" t="str">
        <f t="shared" si="3"/>
        <v>AMN HEALTHCARE [American Stock]</v>
      </c>
      <c r="F241" s="16">
        <f>IFERROR(VLOOKUP(Таблица4[[#This Row],[Тикер]],'Акции US MN'!A:B,2,0)," ")</f>
        <v>14.26</v>
      </c>
    </row>
    <row r="242" spans="1:6" x14ac:dyDescent="0.25">
      <c r="A242" s="17" t="s">
        <v>18458</v>
      </c>
      <c r="B242" s="16" t="s">
        <v>18459</v>
      </c>
      <c r="C242" s="16">
        <f>IFERROR(VLOOKUP(Таблица4[[#This Row],[Тикер]],Лист7!A:B,2,0)," ")</f>
        <v>2.83</v>
      </c>
      <c r="D242" s="16">
        <f>IFERROR(VLOOKUP(Таблица4[[#This Row],[Тикер]],'Акции US W'!A:B,2,0)," ")</f>
        <v>10.63</v>
      </c>
      <c r="E242" s="15" t="str">
        <f t="shared" si="3"/>
        <v>AMP BLCKSWN GRO [American Stock]</v>
      </c>
      <c r="F242" s="16">
        <f>IFERROR(VLOOKUP(Таблица4[[#This Row],[Тикер]],'Акции US MN'!A:B,2,0)," ")</f>
        <v>22.32</v>
      </c>
    </row>
    <row r="243" spans="1:6" x14ac:dyDescent="0.25">
      <c r="A243" s="17" t="s">
        <v>18460</v>
      </c>
      <c r="B243" s="16" t="s">
        <v>18461</v>
      </c>
      <c r="C243" s="16">
        <f>IFERROR(VLOOKUP(Таблица4[[#This Row],[Тикер]],Лист7!A:B,2,0)," ")</f>
        <v>1.01</v>
      </c>
      <c r="D243" s="16">
        <f>IFERROR(VLOOKUP(Таблица4[[#This Row],[Тикер]],'Акции US W'!A:B,2,0)," ")</f>
        <v>1.54</v>
      </c>
      <c r="E243" s="15" t="str">
        <f t="shared" si="3"/>
        <v>AMP ONL RTL ETF [American Stock]</v>
      </c>
      <c r="F243" s="16">
        <f>IFERROR(VLOOKUP(Таблица4[[#This Row],[Тикер]],'Акции US MN'!A:B,2,0)," ")</f>
        <v>2.77</v>
      </c>
    </row>
    <row r="244" spans="1:6" x14ac:dyDescent="0.25">
      <c r="A244" s="17" t="s">
        <v>18462</v>
      </c>
      <c r="B244" s="16" t="s">
        <v>18463</v>
      </c>
      <c r="C244" s="16">
        <f>IFERROR(VLOOKUP(Таблица4[[#This Row],[Тикер]],Лист7!A:B,2,0)," ")</f>
        <v>2.69</v>
      </c>
      <c r="D244" s="16">
        <f>IFERROR(VLOOKUP(Таблица4[[#This Row],[Тикер]],'Акции US W'!A:B,2,0)," ")</f>
        <v>4.3899999999999997</v>
      </c>
      <c r="E244" s="15" t="str">
        <f t="shared" si="3"/>
        <v>AMPCO-PITTSBURGH [American Stock]</v>
      </c>
      <c r="F244" s="16">
        <f>IFERROR(VLOOKUP(Таблица4[[#This Row],[Тикер]],'Акции US MN'!A:B,2,0)," ")</f>
        <v>9.2200000000000006</v>
      </c>
    </row>
    <row r="245" spans="1:6" x14ac:dyDescent="0.25">
      <c r="A245" s="17" t="s">
        <v>18464</v>
      </c>
      <c r="B245" s="16" t="s">
        <v>18465</v>
      </c>
      <c r="C245" s="16">
        <f>IFERROR(VLOOKUP(Таблица4[[#This Row],[Тикер]],Лист7!A:B,2,0)," ")</f>
        <v>6.09</v>
      </c>
      <c r="D245" s="16">
        <f>IFERROR(VLOOKUP(Таблица4[[#This Row],[Тикер]],'Акции US W'!A:B,2,0)," ")</f>
        <v>57.19</v>
      </c>
      <c r="E245" s="15" t="str">
        <f t="shared" si="3"/>
        <v>AMPHASTAR PHARMA [American Stock]</v>
      </c>
      <c r="F245" s="16">
        <f>IFERROR(VLOOKUP(Таблица4[[#This Row],[Тикер]],'Акции US MN'!A:B,2,0)," ")</f>
        <v>113.57</v>
      </c>
    </row>
    <row r="246" spans="1:6" x14ac:dyDescent="0.25">
      <c r="A246" s="17" t="s">
        <v>18466</v>
      </c>
      <c r="B246" s="16" t="s">
        <v>18467</v>
      </c>
      <c r="C246" s="16">
        <f>IFERROR(VLOOKUP(Таблица4[[#This Row],[Тикер]],Лист7!A:B,2,0)," ")</f>
        <v>2.46</v>
      </c>
      <c r="D246" s="16">
        <f>IFERROR(VLOOKUP(Таблица4[[#This Row],[Тикер]],'Акции US W'!A:B,2,0)," ")</f>
        <v>6.29</v>
      </c>
      <c r="E246" s="15" t="str">
        <f t="shared" si="3"/>
        <v>AMPHENOL CORP-A [American Stock]</v>
      </c>
      <c r="F246" s="16">
        <f>IFERROR(VLOOKUP(Таблица4[[#This Row],[Тикер]],'Акции US MN'!A:B,2,0)," ")</f>
        <v>10.84</v>
      </c>
    </row>
    <row r="247" spans="1:6" x14ac:dyDescent="0.25">
      <c r="A247" s="17" t="s">
        <v>18468</v>
      </c>
      <c r="B247" s="16" t="s">
        <v>18469</v>
      </c>
      <c r="C247" s="16">
        <f>IFERROR(VLOOKUP(Таблица4[[#This Row],[Тикер]],Лист7!A:B,2,0)," ")</f>
        <v>2.14</v>
      </c>
      <c r="D247" s="16">
        <f>IFERROR(VLOOKUP(Таблица4[[#This Row],[Тикер]],'Акции US W'!A:B,2,0)," ")</f>
        <v>2.9</v>
      </c>
      <c r="E247" s="15" t="str">
        <f t="shared" si="3"/>
        <v>AMPIO PHARMACEUT [American Stock]</v>
      </c>
      <c r="F247" s="16">
        <f>IFERROR(VLOOKUP(Таблица4[[#This Row],[Тикер]],'Акции US MN'!A:B,2,0)," ")</f>
        <v>6.38</v>
      </c>
    </row>
    <row r="248" spans="1:6" x14ac:dyDescent="0.25">
      <c r="A248" s="17" t="s">
        <v>18470</v>
      </c>
      <c r="B248" s="16" t="s">
        <v>18471</v>
      </c>
      <c r="C248" s="16">
        <f>IFERROR(VLOOKUP(Таблица4[[#This Row],[Тикер]],Лист7!A:B,2,0)," ")</f>
        <v>7.53</v>
      </c>
      <c r="D248" s="16">
        <f>IFERROR(VLOOKUP(Таблица4[[#This Row],[Тикер]],'Акции US W'!A:B,2,0)," ")</f>
        <v>60</v>
      </c>
      <c r="E248" s="15" t="str">
        <f t="shared" si="3"/>
        <v>AMPLIFY HIGH INC [American Stock]</v>
      </c>
      <c r="F248" s="16">
        <f>IFERROR(VLOOKUP(Таблица4[[#This Row],[Тикер]],'Акции US MN'!A:B,2,0)," ")</f>
        <v>142.38999999999999</v>
      </c>
    </row>
    <row r="249" spans="1:6" x14ac:dyDescent="0.25">
      <c r="A249" s="17" t="s">
        <v>18472</v>
      </c>
      <c r="B249" s="16" t="s">
        <v>18473</v>
      </c>
      <c r="C249" s="16">
        <f>IFERROR(VLOOKUP(Таблица4[[#This Row],[Тикер]],Лист7!A:B,2,0)," ")</f>
        <v>0.75</v>
      </c>
      <c r="D249" s="16">
        <f>IFERROR(VLOOKUP(Таблица4[[#This Row],[Тикер]],'Акции US W'!A:B,2,0)," ")</f>
        <v>5.0599999999999996</v>
      </c>
      <c r="E249" s="15" t="str">
        <f t="shared" si="3"/>
        <v>AMPLIFY TRANSFOR [American Stock]</v>
      </c>
      <c r="F249" s="16">
        <f>IFERROR(VLOOKUP(Таблица4[[#This Row],[Тикер]],'Акции US MN'!A:B,2,0)," ")</f>
        <v>12.04</v>
      </c>
    </row>
    <row r="250" spans="1:6" x14ac:dyDescent="0.25">
      <c r="A250" s="17" t="s">
        <v>18474</v>
      </c>
      <c r="B250" s="16" t="s">
        <v>18475</v>
      </c>
      <c r="C250" s="16">
        <f>IFERROR(VLOOKUP(Таблица4[[#This Row],[Тикер]],Лист7!A:B,2,0)," ")</f>
        <v>1.63</v>
      </c>
      <c r="D250" s="16">
        <f>IFERROR(VLOOKUP(Таблица4[[#This Row],[Тикер]],'Акции US W'!A:B,2,0)," ")</f>
        <v>2.5499999999999998</v>
      </c>
      <c r="E250" s="15" t="str">
        <f t="shared" si="3"/>
        <v>AMREP CORP [American Stock]</v>
      </c>
      <c r="F250" s="16">
        <f>IFERROR(VLOOKUP(Таблица4[[#This Row],[Тикер]],'Акции US MN'!A:B,2,0)," ")</f>
        <v>4.29</v>
      </c>
    </row>
    <row r="251" spans="1:6" x14ac:dyDescent="0.25">
      <c r="A251" s="17" t="s">
        <v>18476</v>
      </c>
      <c r="B251" s="16" t="s">
        <v>18477</v>
      </c>
      <c r="C251" s="16">
        <f>IFERROR(VLOOKUP(Таблица4[[#This Row],[Тикер]],Лист7!A:B,2,0)," ")</f>
        <v>3.7</v>
      </c>
      <c r="D251" s="16">
        <f>IFERROR(VLOOKUP(Таблица4[[#This Row],[Тикер]],'Акции US W'!A:B,2,0)," ")</f>
        <v>28.02</v>
      </c>
      <c r="E251" s="15" t="str">
        <f t="shared" si="3"/>
        <v>AMTECH SYS INC [American Stock]</v>
      </c>
      <c r="F251" s="16">
        <f>IFERROR(VLOOKUP(Таблица4[[#This Row],[Тикер]],'Акции US MN'!A:B,2,0)," ")</f>
        <v>58.21</v>
      </c>
    </row>
    <row r="252" spans="1:6" x14ac:dyDescent="0.25">
      <c r="A252" s="17" t="s">
        <v>18478</v>
      </c>
      <c r="B252" s="16" t="s">
        <v>18479</v>
      </c>
      <c r="C252" s="16">
        <f>IFERROR(VLOOKUP(Таблица4[[#This Row],[Тикер]],Лист7!A:B,2,0)," ")</f>
        <v>3.22</v>
      </c>
      <c r="D252" s="16">
        <f>IFERROR(VLOOKUP(Таблица4[[#This Row],[Тикер]],'Акции US W'!A:B,2,0)," ")</f>
        <v>2949.8</v>
      </c>
      <c r="E252" s="15" t="str">
        <f t="shared" ref="E252:E315" si="4">A253</f>
        <v>ANALOG DEVICES [American Stock]</v>
      </c>
      <c r="F252" s="16">
        <f>IFERROR(VLOOKUP(Таблица4[[#This Row],[Тикер]],'Акции US MN'!A:B,2,0)," ")</f>
        <v>12415.83</v>
      </c>
    </row>
    <row r="253" spans="1:6" x14ac:dyDescent="0.25">
      <c r="A253" s="17" t="s">
        <v>18480</v>
      </c>
      <c r="B253" s="16" t="s">
        <v>18481</v>
      </c>
      <c r="C253" s="16">
        <f>IFERROR(VLOOKUP(Таблица4[[#This Row],[Тикер]],Лист7!A:B,2,0)," ")</f>
        <v>2.17</v>
      </c>
      <c r="D253" s="16">
        <f>IFERROR(VLOOKUP(Таблица4[[#This Row],[Тикер]],'Акции US W'!A:B,2,0)," ")</f>
        <v>2.66</v>
      </c>
      <c r="E253" s="15" t="str">
        <f t="shared" si="4"/>
        <v>ANAPLAN INC [American Stock]</v>
      </c>
      <c r="F253" s="16">
        <f>IFERROR(VLOOKUP(Таблица4[[#This Row],[Тикер]],'Акции US MN'!A:B,2,0)," ")</f>
        <v>5.66</v>
      </c>
    </row>
    <row r="254" spans="1:6" x14ac:dyDescent="0.25">
      <c r="A254" s="17" t="s">
        <v>18482</v>
      </c>
      <c r="B254" s="16" t="s">
        <v>18483</v>
      </c>
      <c r="C254" s="16">
        <f>IFERROR(VLOOKUP(Таблица4[[#This Row],[Тикер]],Лист7!A:B,2,0)," ")</f>
        <v>4.1100000000000003</v>
      </c>
      <c r="D254" s="16">
        <f>IFERROR(VLOOKUP(Таблица4[[#This Row],[Тикер]],'Акции US W'!A:B,2,0)," ")</f>
        <v>9.31</v>
      </c>
      <c r="E254" s="15" t="str">
        <f t="shared" si="4"/>
        <v>ANAPTYSBIO INC [American Stock]</v>
      </c>
      <c r="F254" s="16">
        <f>IFERROR(VLOOKUP(Таблица4[[#This Row],[Тикер]],'Акции US MN'!A:B,2,0)," ")</f>
        <v>20.55</v>
      </c>
    </row>
    <row r="255" spans="1:6" x14ac:dyDescent="0.25">
      <c r="A255" s="17" t="s">
        <v>18484</v>
      </c>
      <c r="B255" s="16" t="s">
        <v>18485</v>
      </c>
      <c r="C255" s="16">
        <f>IFERROR(VLOOKUP(Таблица4[[#This Row],[Тикер]],Лист7!A:B,2,0)," ")</f>
        <v>4.42</v>
      </c>
      <c r="D255" s="16">
        <f>IFERROR(VLOOKUP(Таблица4[[#This Row],[Тикер]],'Акции US W'!A:B,2,0)," ")</f>
        <v>15.18</v>
      </c>
      <c r="E255" s="15" t="str">
        <f t="shared" si="4"/>
        <v>ANDERSONS INC [American Stock]</v>
      </c>
      <c r="F255" s="16">
        <f>IFERROR(VLOOKUP(Таблица4[[#This Row],[Тикер]],'Акции US MN'!A:B,2,0)," ")</f>
        <v>26.66</v>
      </c>
    </row>
    <row r="256" spans="1:6" x14ac:dyDescent="0.25">
      <c r="A256" s="17" t="s">
        <v>18486</v>
      </c>
      <c r="B256" s="16" t="s">
        <v>18487</v>
      </c>
      <c r="C256" s="16">
        <f>IFERROR(VLOOKUP(Таблица4[[#This Row],[Тикер]],Лист7!A:B,2,0)," ")</f>
        <v>3.77</v>
      </c>
      <c r="D256" s="16">
        <f>IFERROR(VLOOKUP(Таблица4[[#This Row],[Тикер]],'Акции US W'!A:B,2,0)," ")</f>
        <v>15.27</v>
      </c>
      <c r="E256" s="15" t="str">
        <f t="shared" si="4"/>
        <v>ANGI HOMESERVI-A [American Stock]</v>
      </c>
      <c r="F256" s="16">
        <f>IFERROR(VLOOKUP(Таблица4[[#This Row],[Тикер]],'Акции US MN'!A:B,2,0)," ")</f>
        <v>33.299999999999997</v>
      </c>
    </row>
    <row r="257" spans="1:6" x14ac:dyDescent="0.25">
      <c r="A257" s="17" t="s">
        <v>18488</v>
      </c>
      <c r="B257" s="16" t="s">
        <v>18489</v>
      </c>
      <c r="C257" s="16">
        <f>IFERROR(VLOOKUP(Таблица4[[#This Row],[Тикер]],Лист7!A:B,2,0)," ")</f>
        <v>6.16</v>
      </c>
      <c r="D257" s="16">
        <f>IFERROR(VLOOKUP(Таблица4[[#This Row],[Тикер]],'Акции US W'!A:B,2,0)," ")</f>
        <v>11.35</v>
      </c>
      <c r="E257" s="15" t="str">
        <f t="shared" si="4"/>
        <v>ANGIODYNAMICS IN [American Stock]</v>
      </c>
      <c r="F257" s="16">
        <f>IFERROR(VLOOKUP(Таблица4[[#This Row],[Тикер]],'Акции US MN'!A:B,2,0)," ")</f>
        <v>25.75</v>
      </c>
    </row>
    <row r="258" spans="1:6" x14ac:dyDescent="0.25">
      <c r="A258" s="17" t="s">
        <v>18490</v>
      </c>
      <c r="B258" s="16" t="s">
        <v>18491</v>
      </c>
      <c r="C258" s="16">
        <f>IFERROR(VLOOKUP(Таблица4[[#This Row],[Тикер]],Лист7!A:B,2,0)," ")</f>
        <v>3.31</v>
      </c>
      <c r="D258" s="16">
        <f>IFERROR(VLOOKUP(Таблица4[[#This Row],[Тикер]],'Акции US W'!A:B,2,0)," ")</f>
        <v>9.2100000000000009</v>
      </c>
      <c r="E258" s="15" t="str">
        <f t="shared" si="4"/>
        <v>ANGLOGOLD AS-ADR [American Stock]</v>
      </c>
      <c r="F258" s="16">
        <f>IFERROR(VLOOKUP(Таблица4[[#This Row],[Тикер]],'Акции US MN'!A:B,2,0)," ")</f>
        <v>19.13</v>
      </c>
    </row>
    <row r="259" spans="1:6" x14ac:dyDescent="0.25">
      <c r="A259" s="17" t="s">
        <v>18492</v>
      </c>
      <c r="B259" s="16" t="s">
        <v>18493</v>
      </c>
      <c r="C259" s="16">
        <f>IFERROR(VLOOKUP(Таблица4[[#This Row],[Тикер]],Лист7!A:B,2,0)," ")</f>
        <v>4.13</v>
      </c>
      <c r="D259" s="16">
        <f>IFERROR(VLOOKUP(Таблица4[[#This Row],[Тикер]],'Акции US W'!A:B,2,0)," ")</f>
        <v>8.58</v>
      </c>
      <c r="E259" s="15" t="str">
        <f t="shared" si="4"/>
        <v>ANHEUSER-SPN ADR [American Stock]</v>
      </c>
      <c r="F259" s="16">
        <f>IFERROR(VLOOKUP(Таблица4[[#This Row],[Тикер]],'Акции US MN'!A:B,2,0)," ")</f>
        <v>19.61</v>
      </c>
    </row>
    <row r="260" spans="1:6" x14ac:dyDescent="0.25">
      <c r="A260" s="17" t="s">
        <v>18494</v>
      </c>
      <c r="B260" s="16" t="s">
        <v>18495</v>
      </c>
      <c r="C260" s="16">
        <f>IFERROR(VLOOKUP(Таблица4[[#This Row],[Тикер]],Лист7!A:B,2,0)," ")</f>
        <v>1.97</v>
      </c>
      <c r="D260" s="16">
        <f>IFERROR(VLOOKUP(Таблица4[[#This Row],[Тикер]],'Акции US W'!A:B,2,0)," ")</f>
        <v>7.53</v>
      </c>
      <c r="E260" s="15" t="str">
        <f t="shared" si="4"/>
        <v>ANI PHARMACEUTIC [American Stock]</v>
      </c>
      <c r="F260" s="16">
        <f>IFERROR(VLOOKUP(Таблица4[[#This Row],[Тикер]],'Акции US MN'!A:B,2,0)," ")</f>
        <v>18.510000000000002</v>
      </c>
    </row>
    <row r="261" spans="1:6" x14ac:dyDescent="0.25">
      <c r="A261" s="17" t="s">
        <v>18496</v>
      </c>
      <c r="B261" s="16" t="s">
        <v>18497</v>
      </c>
      <c r="C261" s="16">
        <f>IFERROR(VLOOKUP(Таблица4[[#This Row],[Тикер]],Лист7!A:B,2,0)," ")</f>
        <v>3.61</v>
      </c>
      <c r="D261" s="16">
        <f>IFERROR(VLOOKUP(Таблица4[[#This Row],[Тикер]],'Акции US W'!A:B,2,0)," ")</f>
        <v>10.14</v>
      </c>
      <c r="E261" s="15" t="str">
        <f t="shared" si="4"/>
        <v>ANIKA THERAPEUTI [American Stock]</v>
      </c>
      <c r="F261" s="16">
        <f>IFERROR(VLOOKUP(Таблица4[[#This Row],[Тикер]],'Акции US MN'!A:B,2,0)," ")</f>
        <v>22.61</v>
      </c>
    </row>
    <row r="262" spans="1:6" x14ac:dyDescent="0.25">
      <c r="A262" s="17" t="s">
        <v>18498</v>
      </c>
      <c r="B262" s="16" t="s">
        <v>18499</v>
      </c>
      <c r="C262" s="16">
        <f>IFERROR(VLOOKUP(Таблица4[[#This Row],[Тикер]],Лист7!A:B,2,0)," ")</f>
        <v>4.21</v>
      </c>
      <c r="D262" s="16">
        <f>IFERROR(VLOOKUP(Таблица4[[#This Row],[Тикер]],'Акции US W'!A:B,2,0)," ")</f>
        <v>6.24</v>
      </c>
      <c r="E262" s="15" t="str">
        <f t="shared" si="4"/>
        <v>ANNALY CAPITAL [American Stock]</v>
      </c>
      <c r="F262" s="16">
        <f>IFERROR(VLOOKUP(Таблица4[[#This Row],[Тикер]],'Акции US MN'!A:B,2,0)," ")</f>
        <v>13.73</v>
      </c>
    </row>
    <row r="263" spans="1:6" x14ac:dyDescent="0.25">
      <c r="A263" s="17" t="s">
        <v>18500</v>
      </c>
      <c r="B263" s="16" t="s">
        <v>18501</v>
      </c>
      <c r="C263" s="16">
        <f>IFERROR(VLOOKUP(Таблица4[[#This Row],[Тикер]],Лист7!A:B,2,0)," ")</f>
        <v>0.75</v>
      </c>
      <c r="D263" s="16">
        <f>IFERROR(VLOOKUP(Таблица4[[#This Row],[Тикер]],'Акции US W'!A:B,2,0)," ")</f>
        <v>1.98</v>
      </c>
      <c r="E263" s="15" t="str">
        <f t="shared" si="4"/>
        <v>ANNALY CAPITAL M [American Stock]</v>
      </c>
      <c r="F263" s="16">
        <f>IFERROR(VLOOKUP(Таблица4[[#This Row],[Тикер]],'Акции US MN'!A:B,2,0)," ")</f>
        <v>3.44</v>
      </c>
    </row>
    <row r="264" spans="1:6" x14ac:dyDescent="0.25">
      <c r="A264" s="17" t="s">
        <v>18502</v>
      </c>
      <c r="B264" s="16" t="s">
        <v>18503</v>
      </c>
      <c r="C264" s="16">
        <f>IFERROR(VLOOKUP(Таблица4[[#This Row],[Тикер]],Лист7!A:B,2,0)," ")</f>
        <v>2.37</v>
      </c>
      <c r="D264" s="16">
        <f>IFERROR(VLOOKUP(Таблица4[[#This Row],[Тикер]],'Акции US W'!A:B,2,0)," ")</f>
        <v>5.91</v>
      </c>
      <c r="E264" s="15" t="str">
        <f t="shared" si="4"/>
        <v>ANPC.O [American Stock]</v>
      </c>
      <c r="F264" s="16">
        <f>IFERROR(VLOOKUP(Таблица4[[#This Row],[Тикер]],'Акции US MN'!A:B,2,0)," ")</f>
        <v>12.87</v>
      </c>
    </row>
    <row r="265" spans="1:6" x14ac:dyDescent="0.25">
      <c r="A265" s="17" t="s">
        <v>18504</v>
      </c>
      <c r="B265" s="16" t="s">
        <v>18505</v>
      </c>
      <c r="C265" s="16">
        <f>IFERROR(VLOOKUP(Таблица4[[#This Row],[Тикер]],Лист7!A:B,2,0)," ")</f>
        <v>10.76</v>
      </c>
      <c r="D265" s="16">
        <f>IFERROR(VLOOKUP(Таблица4[[#This Row],[Тикер]],'Акции US W'!A:B,2,0)," ")</f>
        <v>36.15</v>
      </c>
      <c r="E265" s="15" t="str">
        <f t="shared" si="4"/>
        <v>ANSYS INC [American Stock]</v>
      </c>
      <c r="F265" s="16">
        <f>IFERROR(VLOOKUP(Таблица4[[#This Row],[Тикер]],'Акции US MN'!A:B,2,0)," ")</f>
        <v>79.02</v>
      </c>
    </row>
    <row r="266" spans="1:6" x14ac:dyDescent="0.25">
      <c r="A266" s="17" t="s">
        <v>18506</v>
      </c>
      <c r="B266" s="16" t="s">
        <v>18507</v>
      </c>
      <c r="C266" s="16">
        <f>IFERROR(VLOOKUP(Таблица4[[#This Row],[Тикер]],Лист7!A:B,2,0)," ")</f>
        <v>2.82</v>
      </c>
      <c r="D266" s="16">
        <f>IFERROR(VLOOKUP(Таблица4[[#This Row],[Тикер]],'Акции US W'!A:B,2,0)," ")</f>
        <v>1.61</v>
      </c>
      <c r="E266" s="15" t="str">
        <f t="shared" si="4"/>
        <v>ANTERO MIDSTREAM [American Stock]</v>
      </c>
      <c r="F266" s="16">
        <f>IFERROR(VLOOKUP(Таблица4[[#This Row],[Тикер]],'Акции US MN'!A:B,2,0)," ")</f>
        <v>3.49</v>
      </c>
    </row>
    <row r="267" spans="1:6" x14ac:dyDescent="0.25">
      <c r="A267" s="17" t="s">
        <v>18508</v>
      </c>
      <c r="B267" s="16" t="s">
        <v>18509</v>
      </c>
      <c r="C267" s="16">
        <f>IFERROR(VLOOKUP(Таблица4[[#This Row],[Тикер]],Лист7!A:B,2,0)," ")</f>
        <v>4.8600000000000003</v>
      </c>
      <c r="D267" s="16">
        <f>IFERROR(VLOOKUP(Таблица4[[#This Row],[Тикер]],'Акции US W'!A:B,2,0)," ")</f>
        <v>15.86</v>
      </c>
      <c r="E267" s="15" t="str">
        <f t="shared" si="4"/>
        <v>ANTERO RESOURCES [American Stock]</v>
      </c>
      <c r="F267" s="16">
        <f>IFERROR(VLOOKUP(Таблица4[[#This Row],[Тикер]],'Акции US MN'!A:B,2,0)," ")</f>
        <v>36.54</v>
      </c>
    </row>
    <row r="268" spans="1:6" x14ac:dyDescent="0.25">
      <c r="A268" s="17" t="s">
        <v>18510</v>
      </c>
      <c r="B268" s="16" t="s">
        <v>18511</v>
      </c>
      <c r="C268" s="16">
        <f>IFERROR(VLOOKUP(Таблица4[[#This Row],[Тикер]],Лист7!A:B,2,0)," ")</f>
        <v>7.32</v>
      </c>
      <c r="D268" s="16">
        <f>IFERROR(VLOOKUP(Таблица4[[#This Row],[Тикер]],'Акции US W'!A:B,2,0)," ")</f>
        <v>74.180000000000007</v>
      </c>
      <c r="E268" s="15" t="str">
        <f t="shared" si="4"/>
        <v>ANTHEM INC [American Stock]</v>
      </c>
      <c r="F268" s="16">
        <f>IFERROR(VLOOKUP(Таблица4[[#This Row],[Тикер]],'Акции US MN'!A:B,2,0)," ")</f>
        <v>158.15</v>
      </c>
    </row>
    <row r="269" spans="1:6" x14ac:dyDescent="0.25">
      <c r="A269" s="17" t="s">
        <v>18512</v>
      </c>
      <c r="B269" s="16" t="s">
        <v>18513</v>
      </c>
      <c r="C269" s="16">
        <f>IFERROR(VLOOKUP(Таблица4[[#This Row],[Тикер]],Лист7!A:B,2,0)," ")</f>
        <v>2.9</v>
      </c>
      <c r="D269" s="16">
        <f>IFERROR(VLOOKUP(Таблица4[[#This Row],[Тикер]],'Акции US W'!A:B,2,0)," ")</f>
        <v>4.28</v>
      </c>
      <c r="E269" s="15" t="str">
        <f t="shared" si="4"/>
        <v>ANWORTH MORTGAGE [American Stock]</v>
      </c>
      <c r="F269" s="16">
        <f>IFERROR(VLOOKUP(Таблица4[[#This Row],[Тикер]],'Акции US MN'!A:B,2,0)," ")</f>
        <v>9.42</v>
      </c>
    </row>
    <row r="270" spans="1:6" x14ac:dyDescent="0.25">
      <c r="A270" s="17" t="s">
        <v>18514</v>
      </c>
      <c r="B270" s="16" t="s">
        <v>18515</v>
      </c>
      <c r="C270" s="16">
        <f>IFERROR(VLOOKUP(Таблица4[[#This Row],[Тикер]],Лист7!A:B,2,0)," ")</f>
        <v>1.1000000000000001</v>
      </c>
      <c r="D270" s="16">
        <f>IFERROR(VLOOKUP(Таблица4[[#This Row],[Тикер]],'Акции US W'!A:B,2,0)," ")</f>
        <v>3.77</v>
      </c>
      <c r="E270" s="15" t="str">
        <f t="shared" si="4"/>
        <v>ANWORTH MORTGAGE [American Stock]</v>
      </c>
      <c r="F270" s="16">
        <f>IFERROR(VLOOKUP(Таблица4[[#This Row],[Тикер]],'Акции US MN'!A:B,2,0)," ")</f>
        <v>5.3</v>
      </c>
    </row>
    <row r="271" spans="1:6" x14ac:dyDescent="0.25">
      <c r="A271" s="17" t="s">
        <v>18514</v>
      </c>
      <c r="B271" s="16" t="s">
        <v>18516</v>
      </c>
      <c r="C271" s="16">
        <f>IFERROR(VLOOKUP(Таблица4[[#This Row],[Тикер]],Лист7!A:B,2,0)," ")</f>
        <v>1.44</v>
      </c>
      <c r="D271" s="16">
        <f>IFERROR(VLOOKUP(Таблица4[[#This Row],[Тикер]],'Акции US W'!A:B,2,0)," ")</f>
        <v>4.05</v>
      </c>
      <c r="E271" s="15" t="str">
        <f t="shared" si="4"/>
        <v>ANWORTH MORTGAGE [American Stock]</v>
      </c>
      <c r="F271" s="16">
        <f>IFERROR(VLOOKUP(Таблица4[[#This Row],[Тикер]],'Акции US MN'!A:B,2,0)," ")</f>
        <v>6.6</v>
      </c>
    </row>
    <row r="272" spans="1:6" x14ac:dyDescent="0.25">
      <c r="A272" s="17" t="s">
        <v>18514</v>
      </c>
      <c r="B272" s="16" t="s">
        <v>18517</v>
      </c>
      <c r="C272" s="16">
        <f>IFERROR(VLOOKUP(Таблица4[[#This Row],[Тикер]],Лист7!A:B,2,0)," ")</f>
        <v>3.59</v>
      </c>
      <c r="D272" s="16">
        <f>IFERROR(VLOOKUP(Таблица4[[#This Row],[Тикер]],'Акции US W'!A:B,2,0)," ")</f>
        <v>18.79</v>
      </c>
      <c r="E272" s="15" t="str">
        <f t="shared" si="4"/>
        <v>AON PLC [American Stock]</v>
      </c>
      <c r="F272" s="16">
        <f>IFERROR(VLOOKUP(Таблица4[[#This Row],[Тикер]],'Акции US MN'!A:B,2,0)," ")</f>
        <v>38.409999999999997</v>
      </c>
    </row>
    <row r="273" spans="1:6" x14ac:dyDescent="0.25">
      <c r="A273" s="17" t="s">
        <v>18518</v>
      </c>
      <c r="B273" s="16" t="s">
        <v>18519</v>
      </c>
      <c r="C273" s="16">
        <f>IFERROR(VLOOKUP(Таблица4[[#This Row],[Тикер]],Лист7!A:B,2,0)," ")</f>
        <v>2.2200000000000002</v>
      </c>
      <c r="D273" s="16">
        <f>IFERROR(VLOOKUP(Таблица4[[#This Row],[Тикер]],'Акции US W'!A:B,2,0)," ")</f>
        <v>1.84</v>
      </c>
      <c r="E273" s="15" t="str">
        <f t="shared" si="4"/>
        <v>APACHE CORP [American Stock]</v>
      </c>
      <c r="F273" s="16">
        <f>IFERROR(VLOOKUP(Таблица4[[#This Row],[Тикер]],'Акции US MN'!A:B,2,0)," ")</f>
        <v>3.92</v>
      </c>
    </row>
    <row r="274" spans="1:6" x14ac:dyDescent="0.25">
      <c r="A274" s="17" t="s">
        <v>18520</v>
      </c>
      <c r="B274" s="16" t="s">
        <v>18521</v>
      </c>
      <c r="C274" s="16">
        <f>IFERROR(VLOOKUP(Таблица4[[#This Row],[Тикер]],Лист7!A:B,2,0)," ")</f>
        <v>6.83</v>
      </c>
      <c r="D274" s="16">
        <f>IFERROR(VLOOKUP(Таблица4[[#This Row],[Тикер]],'Акции US W'!A:B,2,0)," ")</f>
        <v>57.38</v>
      </c>
      <c r="E274" s="15" t="str">
        <f t="shared" si="4"/>
        <v>APARTMENT INVEST [American Stock]</v>
      </c>
      <c r="F274" s="16">
        <f>IFERROR(VLOOKUP(Таблица4[[#This Row],[Тикер]],'Акции US MN'!A:B,2,0)," ")</f>
        <v>126.59</v>
      </c>
    </row>
    <row r="275" spans="1:6" x14ac:dyDescent="0.25">
      <c r="A275" s="17" t="s">
        <v>18522</v>
      </c>
      <c r="B275" s="16" t="s">
        <v>18523</v>
      </c>
      <c r="C275" s="16">
        <f>IFERROR(VLOOKUP(Таблица4[[#This Row],[Тикер]],Лист7!A:B,2,0)," ")</f>
        <v>3.1</v>
      </c>
      <c r="D275" s="16">
        <f>IFERROR(VLOOKUP(Таблица4[[#This Row],[Тикер]],'Акции US W'!A:B,2,0)," ")</f>
        <v>5.79</v>
      </c>
      <c r="E275" s="15" t="str">
        <f t="shared" si="4"/>
        <v>APELLIS PHARMACE [American Stock]</v>
      </c>
      <c r="F275" s="16">
        <f>IFERROR(VLOOKUP(Таблица4[[#This Row],[Тикер]],'Акции US MN'!A:B,2,0)," ")</f>
        <v>12.02</v>
      </c>
    </row>
    <row r="276" spans="1:6" x14ac:dyDescent="0.25">
      <c r="A276" s="17" t="s">
        <v>18524</v>
      </c>
      <c r="B276" s="16" t="s">
        <v>18525</v>
      </c>
      <c r="C276" s="16">
        <f>IFERROR(VLOOKUP(Таблица4[[#This Row],[Тикер]],Лист7!A:B,2,0)," ")</f>
        <v>5.21</v>
      </c>
      <c r="D276" s="16">
        <f>IFERROR(VLOOKUP(Таблица4[[#This Row],[Тикер]],'Акции US W'!A:B,2,0)," ")</f>
        <v>15.26</v>
      </c>
      <c r="E276" s="15" t="str">
        <f t="shared" si="4"/>
        <v>APHRIA INC [American Stock]</v>
      </c>
      <c r="F276" s="16">
        <f>IFERROR(VLOOKUP(Таблица4[[#This Row],[Тикер]],'Акции US MN'!A:B,2,0)," ")</f>
        <v>29.4</v>
      </c>
    </row>
    <row r="277" spans="1:6" x14ac:dyDescent="0.25">
      <c r="A277" s="17" t="s">
        <v>18526</v>
      </c>
      <c r="B277" s="16" t="s">
        <v>18527</v>
      </c>
      <c r="C277" s="16">
        <f>IFERROR(VLOOKUP(Таблица4[[#This Row],[Тикер]],Лист7!A:B,2,0)," ")</f>
        <v>3.61</v>
      </c>
      <c r="D277" s="16">
        <f>IFERROR(VLOOKUP(Таблица4[[#This Row],[Тикер]],'Акции US W'!A:B,2,0)," ")</f>
        <v>12.87</v>
      </c>
      <c r="E277" s="15" t="str">
        <f t="shared" si="4"/>
        <v>APOGEE ENTERPR [American Stock]</v>
      </c>
      <c r="F277" s="16">
        <f>IFERROR(VLOOKUP(Таблица4[[#This Row],[Тикер]],'Акции US MN'!A:B,2,0)," ")</f>
        <v>26.3</v>
      </c>
    </row>
    <row r="278" spans="1:6" x14ac:dyDescent="0.25">
      <c r="A278" s="17" t="s">
        <v>18528</v>
      </c>
      <c r="B278" s="16" t="s">
        <v>18529</v>
      </c>
      <c r="C278" s="16">
        <f>IFERROR(VLOOKUP(Таблица4[[#This Row],[Тикер]],Лист7!A:B,2,0)," ")</f>
        <v>4.3499999999999996</v>
      </c>
      <c r="D278" s="16">
        <f>IFERROR(VLOOKUP(Таблица4[[#This Row],[Тикер]],'Акции US W'!A:B,2,0)," ")</f>
        <v>10.42</v>
      </c>
      <c r="E278" s="15" t="str">
        <f t="shared" si="4"/>
        <v>APOLLO COMMERCIA [American Stock]</v>
      </c>
      <c r="F278" s="16">
        <f>IFERROR(VLOOKUP(Таблица4[[#This Row],[Тикер]],'Акции US MN'!A:B,2,0)," ")</f>
        <v>23.37</v>
      </c>
    </row>
    <row r="279" spans="1:6" x14ac:dyDescent="0.25">
      <c r="A279" s="17" t="s">
        <v>18530</v>
      </c>
      <c r="B279" s="16" t="s">
        <v>18531</v>
      </c>
      <c r="C279" s="16">
        <f>IFERROR(VLOOKUP(Таблица4[[#This Row],[Тикер]],Лист7!A:B,2,0)," ")</f>
        <v>3.19</v>
      </c>
      <c r="D279" s="16">
        <f>IFERROR(VLOOKUP(Таблица4[[#This Row],[Тикер]],'Акции US W'!A:B,2,0)," ")</f>
        <v>6.86</v>
      </c>
      <c r="E279" s="15" t="str">
        <f t="shared" si="4"/>
        <v>APOLLO GLOBAL MA [American Stock]</v>
      </c>
      <c r="F279" s="16">
        <f>IFERROR(VLOOKUP(Таблица4[[#This Row],[Тикер]],'Акции US MN'!A:B,2,0)," ")</f>
        <v>14.03</v>
      </c>
    </row>
    <row r="280" spans="1:6" x14ac:dyDescent="0.25">
      <c r="A280" s="17" t="s">
        <v>18532</v>
      </c>
      <c r="B280" s="16" t="s">
        <v>18533</v>
      </c>
      <c r="C280" s="16">
        <f>IFERROR(VLOOKUP(Таблица4[[#This Row],[Тикер]],Лист7!A:B,2,0)," ")</f>
        <v>3</v>
      </c>
      <c r="D280" s="16">
        <f>IFERROR(VLOOKUP(Таблица4[[#This Row],[Тикер]],'Акции US W'!A:B,2,0)," ")</f>
        <v>3.81</v>
      </c>
      <c r="E280" s="15" t="str">
        <f t="shared" si="4"/>
        <v>APOLLO MEDICAL H [American Stock]</v>
      </c>
      <c r="F280" s="16">
        <f>IFERROR(VLOOKUP(Таблица4[[#This Row],[Тикер]],'Акции US MN'!A:B,2,0)," ")</f>
        <v>8.2799999999999994</v>
      </c>
    </row>
    <row r="281" spans="1:6" x14ac:dyDescent="0.25">
      <c r="A281" s="17" t="s">
        <v>18534</v>
      </c>
      <c r="B281" s="16" t="s">
        <v>18535</v>
      </c>
      <c r="C281" s="16">
        <f>IFERROR(VLOOKUP(Таблица4[[#This Row],[Тикер]],Лист7!A:B,2,0)," ")</f>
        <v>4.0199999999999996</v>
      </c>
      <c r="D281" s="16">
        <f>IFERROR(VLOOKUP(Таблица4[[#This Row],[Тикер]],'Акции US W'!A:B,2,0)," ")</f>
        <v>10.34</v>
      </c>
      <c r="E281" s="15" t="str">
        <f t="shared" si="4"/>
        <v>APOLLO SENIOR FL [American Stock]</v>
      </c>
      <c r="F281" s="16">
        <f>IFERROR(VLOOKUP(Таблица4[[#This Row],[Тикер]],'Акции US MN'!A:B,2,0)," ")</f>
        <v>20.83</v>
      </c>
    </row>
    <row r="282" spans="1:6" x14ac:dyDescent="0.25">
      <c r="A282" s="17" t="s">
        <v>18536</v>
      </c>
      <c r="B282" s="16" t="s">
        <v>18537</v>
      </c>
      <c r="C282" s="16">
        <f>IFERROR(VLOOKUP(Таблица4[[#This Row],[Тикер]],Лист7!A:B,2,0)," ")</f>
        <v>0.62</v>
      </c>
      <c r="D282" s="16">
        <f>IFERROR(VLOOKUP(Таблица4[[#This Row],[Тикер]],'Акции US W'!A:B,2,0)," ")</f>
        <v>1.95</v>
      </c>
      <c r="E282" s="15" t="str">
        <f t="shared" si="4"/>
        <v>APOLLO TACTICAL [American Stock]</v>
      </c>
      <c r="F282" s="16">
        <f>IFERROR(VLOOKUP(Таблица4[[#This Row],[Тикер]],'Акции US MN'!A:B,2,0)," ")</f>
        <v>2.48</v>
      </c>
    </row>
    <row r="283" spans="1:6" x14ac:dyDescent="0.25">
      <c r="A283" s="17" t="s">
        <v>18538</v>
      </c>
      <c r="B283" s="16" t="s">
        <v>18539</v>
      </c>
      <c r="C283" s="16">
        <f>IFERROR(VLOOKUP(Таблица4[[#This Row],[Тикер]],Лист7!A:B,2,0)," ")</f>
        <v>0.87</v>
      </c>
      <c r="D283" s="16">
        <f>IFERROR(VLOOKUP(Таблица4[[#This Row],[Тикер]],'Акции US W'!A:B,2,0)," ")</f>
        <v>2.44</v>
      </c>
      <c r="E283" s="15" t="str">
        <f t="shared" si="4"/>
        <v>APPFOLIO INC - A [American Stock]</v>
      </c>
      <c r="F283" s="16">
        <f>IFERROR(VLOOKUP(Таблица4[[#This Row],[Тикер]],'Акции US MN'!A:B,2,0)," ")</f>
        <v>3.45</v>
      </c>
    </row>
    <row r="284" spans="1:6" x14ac:dyDescent="0.25">
      <c r="A284" s="17" t="s">
        <v>18540</v>
      </c>
      <c r="B284" s="16" t="s">
        <v>18541</v>
      </c>
      <c r="C284" s="16">
        <f>IFERROR(VLOOKUP(Таблица4[[#This Row],[Тикер]],Лист7!A:B,2,0)," ")</f>
        <v>4.38</v>
      </c>
      <c r="D284" s="16">
        <f>IFERROR(VLOOKUP(Таблица4[[#This Row],[Тикер]],'Акции US W'!A:B,2,0)," ")</f>
        <v>11.78</v>
      </c>
      <c r="E284" s="15" t="str">
        <f t="shared" si="4"/>
        <v>APPIAN CORP [American Stock]</v>
      </c>
      <c r="F284" s="16">
        <f>IFERROR(VLOOKUP(Таблица4[[#This Row],[Тикер]],'Акции US MN'!A:B,2,0)," ")</f>
        <v>23.55</v>
      </c>
    </row>
    <row r="285" spans="1:6" x14ac:dyDescent="0.25">
      <c r="A285" s="17" t="s">
        <v>18542</v>
      </c>
      <c r="B285" s="16" t="s">
        <v>18543</v>
      </c>
      <c r="C285" s="16">
        <f>IFERROR(VLOOKUP(Таблица4[[#This Row],[Тикер]],Лист7!A:B,2,0)," ")</f>
        <v>4.0999999999999996</v>
      </c>
      <c r="D285" s="16">
        <f>IFERROR(VLOOKUP(Таблица4[[#This Row],[Тикер]],'Акции US W'!A:B,2,0)," ")</f>
        <v>6.97</v>
      </c>
      <c r="E285" s="15" t="str">
        <f t="shared" si="4"/>
        <v>APPLE HOSPITALIT [American Stock]</v>
      </c>
      <c r="F285" s="16">
        <f>IFERROR(VLOOKUP(Таблица4[[#This Row],[Тикер]],'Акции US MN'!A:B,2,0)," ")</f>
        <v>14.57</v>
      </c>
    </row>
    <row r="286" spans="1:6" x14ac:dyDescent="0.25">
      <c r="A286" s="17" t="s">
        <v>18544</v>
      </c>
      <c r="B286" s="16" t="s">
        <v>18545</v>
      </c>
      <c r="C286" s="16">
        <f>IFERROR(VLOOKUP(Таблица4[[#This Row],[Тикер]],Лист7!A:B,2,0)," ")</f>
        <v>4.17</v>
      </c>
      <c r="D286" s="16">
        <f>IFERROR(VLOOKUP(Таблица4[[#This Row],[Тикер]],'Акции US W'!A:B,2,0)," ")</f>
        <v>7.65</v>
      </c>
      <c r="E286" s="15" t="str">
        <f t="shared" si="4"/>
        <v>APPLE INC [American Stock]</v>
      </c>
      <c r="F286" s="16">
        <f>IFERROR(VLOOKUP(Таблица4[[#This Row],[Тикер]],'Акции US MN'!A:B,2,0)," ")</f>
        <v>16.23</v>
      </c>
    </row>
    <row r="287" spans="1:6" x14ac:dyDescent="0.25">
      <c r="A287" s="17" t="s">
        <v>18546</v>
      </c>
      <c r="B287" s="16" t="s">
        <v>18547</v>
      </c>
      <c r="C287" s="16">
        <f>IFERROR(VLOOKUP(Таблица4[[#This Row],[Тикер]],Лист7!A:B,2,0)," ")</f>
        <v>4.16</v>
      </c>
      <c r="D287" s="16">
        <f>IFERROR(VLOOKUP(Таблица4[[#This Row],[Тикер]],'Акции US W'!A:B,2,0)," ")</f>
        <v>2.93</v>
      </c>
      <c r="E287" s="15" t="str">
        <f t="shared" si="4"/>
        <v>APPLIED DNA SCIE [American Stock]</v>
      </c>
      <c r="F287" s="16">
        <f>IFERROR(VLOOKUP(Таблица4[[#This Row],[Тикер]],'Акции US MN'!A:B,2,0)," ")</f>
        <v>8.6999999999999993</v>
      </c>
    </row>
    <row r="288" spans="1:6" x14ac:dyDescent="0.25">
      <c r="A288" s="17" t="s">
        <v>18548</v>
      </c>
      <c r="B288" s="16" t="s">
        <v>18549</v>
      </c>
      <c r="C288" s="16">
        <f>IFERROR(VLOOKUP(Таблица4[[#This Row],[Тикер]],Лист7!A:B,2,0)," ")</f>
        <v>5.87</v>
      </c>
      <c r="D288" s="16">
        <f>IFERROR(VLOOKUP(Таблица4[[#This Row],[Тикер]],'Акции US W'!A:B,2,0)," ")</f>
        <v>24.2</v>
      </c>
      <c r="E288" s="15" t="str">
        <f t="shared" si="4"/>
        <v>APPLIED GENETIC [American Stock]</v>
      </c>
      <c r="F288" s="16">
        <f>IFERROR(VLOOKUP(Таблица4[[#This Row],[Тикер]],'Акции US MN'!A:B,2,0)," ")</f>
        <v>35.200000000000003</v>
      </c>
    </row>
    <row r="289" spans="1:6" x14ac:dyDescent="0.25">
      <c r="A289" s="17" t="s">
        <v>18550</v>
      </c>
      <c r="B289" s="16" t="s">
        <v>18551</v>
      </c>
      <c r="C289" s="16">
        <f>IFERROR(VLOOKUP(Таблица4[[#This Row],[Тикер]],Лист7!A:B,2,0)," ")</f>
        <v>8.1300000000000008</v>
      </c>
      <c r="D289" s="16">
        <f>IFERROR(VLOOKUP(Таблица4[[#This Row],[Тикер]],'Акции US W'!A:B,2,0)," ")</f>
        <v>18.5</v>
      </c>
      <c r="E289" s="15" t="str">
        <f t="shared" si="4"/>
        <v>APPLIED INDU TEC [American Stock]</v>
      </c>
      <c r="F289" s="16">
        <f>IFERROR(VLOOKUP(Таблица4[[#This Row],[Тикер]],'Акции US MN'!A:B,2,0)," ")</f>
        <v>35.479999999999997</v>
      </c>
    </row>
    <row r="290" spans="1:6" x14ac:dyDescent="0.25">
      <c r="A290" s="17" t="s">
        <v>18552</v>
      </c>
      <c r="B290" s="16" t="s">
        <v>18553</v>
      </c>
      <c r="C290" s="16">
        <f>IFERROR(VLOOKUP(Таблица4[[#This Row],[Тикер]],Лист7!A:B,2,0)," ")</f>
        <v>2.7</v>
      </c>
      <c r="D290" s="16">
        <f>IFERROR(VLOOKUP(Таблица4[[#This Row],[Тикер]],'Акции US W'!A:B,2,0)," ")</f>
        <v>4.68</v>
      </c>
      <c r="E290" s="15" t="str">
        <f t="shared" si="4"/>
        <v>APPLIED MATERIAL [American Stock]</v>
      </c>
      <c r="F290" s="16">
        <f>IFERROR(VLOOKUP(Таблица4[[#This Row],[Тикер]],'Акции US MN'!A:B,2,0)," ")</f>
        <v>10.02</v>
      </c>
    </row>
    <row r="291" spans="1:6" x14ac:dyDescent="0.25">
      <c r="A291" s="17" t="s">
        <v>18554</v>
      </c>
      <c r="B291" s="16" t="s">
        <v>18555</v>
      </c>
      <c r="C291" s="16">
        <f>IFERROR(VLOOKUP(Таблица4[[#This Row],[Тикер]],Лист7!A:B,2,0)," ")</f>
        <v>3.02</v>
      </c>
      <c r="D291" s="16">
        <f>IFERROR(VLOOKUP(Таблица4[[#This Row],[Тикер]],'Акции US W'!A:B,2,0)," ")</f>
        <v>2.89</v>
      </c>
      <c r="E291" s="15" t="str">
        <f t="shared" si="4"/>
        <v>APPLIED OPTOELEC [American Stock]</v>
      </c>
      <c r="F291" s="16">
        <f>IFERROR(VLOOKUP(Таблица4[[#This Row],[Тикер]],'Акции US MN'!A:B,2,0)," ")</f>
        <v>6.19</v>
      </c>
    </row>
    <row r="292" spans="1:6" x14ac:dyDescent="0.25">
      <c r="A292" s="17" t="s">
        <v>18556</v>
      </c>
      <c r="B292" s="16" t="s">
        <v>18557</v>
      </c>
      <c r="C292" s="16">
        <f>IFERROR(VLOOKUP(Таблица4[[#This Row],[Тикер]],Лист7!A:B,2,0)," ")</f>
        <v>5.53</v>
      </c>
      <c r="D292" s="16">
        <f>IFERROR(VLOOKUP(Таблица4[[#This Row],[Тикер]],'Акции US W'!A:B,2,0)," ")</f>
        <v>27.62</v>
      </c>
      <c r="E292" s="15" t="str">
        <f t="shared" si="4"/>
        <v>APPROACH RESOURC [American Stock]</v>
      </c>
      <c r="F292" s="16">
        <f>IFERROR(VLOOKUP(Таблица4[[#This Row],[Тикер]],'Акции US MN'!A:B,2,0)," ")</f>
        <v>66.61</v>
      </c>
    </row>
    <row r="293" spans="1:6" x14ac:dyDescent="0.25">
      <c r="A293" s="17" t="s">
        <v>18558</v>
      </c>
      <c r="B293" s="16" t="s">
        <v>18559</v>
      </c>
      <c r="C293" s="16">
        <f>IFERROR(VLOOKUP(Таблица4[[#This Row],[Тикер]],Лист7!A:B,2,0)," ")</f>
        <v>50</v>
      </c>
      <c r="D293" s="16" t="str">
        <f>IFERROR(VLOOKUP(Таблица4[[#This Row],[Тикер]],'Акции US W'!A:B,2,0)," ")</f>
        <v xml:space="preserve"> </v>
      </c>
      <c r="E293" s="15" t="str">
        <f t="shared" si="4"/>
        <v>APTARGROUP INC [American Stock]</v>
      </c>
      <c r="F293" s="16" t="str">
        <f>IFERROR(VLOOKUP(Таблица4[[#This Row],[Тикер]],'Акции US MN'!A:B,2,0)," ")</f>
        <v xml:space="preserve"> </v>
      </c>
    </row>
    <row r="294" spans="1:6" x14ac:dyDescent="0.25">
      <c r="A294" s="17" t="s">
        <v>18560</v>
      </c>
      <c r="B294" s="16" t="s">
        <v>18561</v>
      </c>
      <c r="C294" s="16">
        <f>IFERROR(VLOOKUP(Таблица4[[#This Row],[Тикер]],Лист7!A:B,2,0)," ")</f>
        <v>1.71</v>
      </c>
      <c r="D294" s="16">
        <f>IFERROR(VLOOKUP(Таблица4[[#This Row],[Тикер]],'Акции US W'!A:B,2,0)," ")</f>
        <v>2.54</v>
      </c>
      <c r="E294" s="15" t="str">
        <f t="shared" si="4"/>
        <v>APTIV PLC [American Stock]</v>
      </c>
      <c r="F294" s="16">
        <f>IFERROR(VLOOKUP(Таблица4[[#This Row],[Тикер]],'Акции US MN'!A:B,2,0)," ")</f>
        <v>5.3</v>
      </c>
    </row>
    <row r="295" spans="1:6" x14ac:dyDescent="0.25">
      <c r="A295" s="17" t="s">
        <v>18562</v>
      </c>
      <c r="B295" s="16" t="s">
        <v>18563</v>
      </c>
      <c r="C295" s="16">
        <f>IFERROR(VLOOKUP(Таблица4[[#This Row],[Тикер]],Лист7!A:B,2,0)," ")</f>
        <v>2.57</v>
      </c>
      <c r="D295" s="16">
        <f>IFERROR(VLOOKUP(Таблица4[[#This Row],[Тикер]],'Акции US W'!A:B,2,0)," ")</f>
        <v>4.46</v>
      </c>
      <c r="E295" s="15" t="str">
        <f t="shared" si="4"/>
        <v>ARA [American Stock]</v>
      </c>
      <c r="F295" s="16">
        <f>IFERROR(VLOOKUP(Таблица4[[#This Row],[Тикер]],'Акции US MN'!A:B,2,0)," ")</f>
        <v>10.27</v>
      </c>
    </row>
    <row r="296" spans="1:6" x14ac:dyDescent="0.25">
      <c r="A296" s="17" t="s">
        <v>18564</v>
      </c>
      <c r="B296" s="16" t="s">
        <v>18565</v>
      </c>
      <c r="C296" s="16">
        <f>IFERROR(VLOOKUP(Таблица4[[#This Row],[Тикер]],Лист7!A:B,2,0)," ")</f>
        <v>3.7</v>
      </c>
      <c r="D296" s="16">
        <f>IFERROR(VLOOKUP(Таблица4[[#This Row],[Тикер]],'Акции US W'!A:B,2,0)," ")</f>
        <v>9.44</v>
      </c>
      <c r="E296" s="15" t="str">
        <f t="shared" si="4"/>
        <v>ARAMARK [American Stock]</v>
      </c>
      <c r="F296" s="16">
        <f>IFERROR(VLOOKUP(Таблица4[[#This Row],[Тикер]],'Акции US MN'!A:B,2,0)," ")</f>
        <v>13.82</v>
      </c>
    </row>
    <row r="297" spans="1:6" x14ac:dyDescent="0.25">
      <c r="A297" s="17" t="s">
        <v>18566</v>
      </c>
      <c r="B297" s="16" t="s">
        <v>18567</v>
      </c>
      <c r="C297" s="16">
        <f>IFERROR(VLOOKUP(Таблица4[[#This Row],[Тикер]],Лист7!A:B,2,0)," ")</f>
        <v>4.4000000000000004</v>
      </c>
      <c r="D297" s="16">
        <f>IFERROR(VLOOKUP(Таблица4[[#This Row],[Тикер]],'Акции US W'!A:B,2,0)," ")</f>
        <v>6.82</v>
      </c>
      <c r="E297" s="15" t="str">
        <f t="shared" si="4"/>
        <v>ARBOR REALTY TR [American Stock]</v>
      </c>
      <c r="F297" s="16">
        <f>IFERROR(VLOOKUP(Таблица4[[#This Row],[Тикер]],'Акции US MN'!A:B,2,0)," ")</f>
        <v>15.22</v>
      </c>
    </row>
    <row r="298" spans="1:6" x14ac:dyDescent="0.25">
      <c r="A298" s="17" t="s">
        <v>18568</v>
      </c>
      <c r="B298" s="16" t="s">
        <v>18569</v>
      </c>
      <c r="C298" s="16">
        <f>IFERROR(VLOOKUP(Таблица4[[#This Row],[Тикер]],Лист7!A:B,2,0)," ")</f>
        <v>0.66</v>
      </c>
      <c r="D298" s="16">
        <f>IFERROR(VLOOKUP(Таблица4[[#This Row],[Тикер]],'Акции US W'!A:B,2,0)," ")</f>
        <v>4.0199999999999996</v>
      </c>
      <c r="E298" s="15" t="str">
        <f t="shared" si="4"/>
        <v>ARBOR REALTY TRU [American Stock]</v>
      </c>
      <c r="F298" s="16">
        <f>IFERROR(VLOOKUP(Таблица4[[#This Row],[Тикер]],'Акции US MN'!A:B,2,0)," ")</f>
        <v>6.67</v>
      </c>
    </row>
    <row r="299" spans="1:6" x14ac:dyDescent="0.25">
      <c r="A299" s="17" t="s">
        <v>18570</v>
      </c>
      <c r="B299" s="16" t="s">
        <v>18571</v>
      </c>
      <c r="C299" s="16">
        <f>IFERROR(VLOOKUP(Таблица4[[#This Row],[Тикер]],Лист7!A:B,2,0)," ")</f>
        <v>3.52</v>
      </c>
      <c r="D299" s="16">
        <f>IFERROR(VLOOKUP(Таблица4[[#This Row],[Тикер]],'Акции US W'!A:B,2,0)," ")</f>
        <v>5.57</v>
      </c>
      <c r="E299" s="15" t="str">
        <f t="shared" si="4"/>
        <v>ARC DOCUMENT SOL [American Stock]</v>
      </c>
      <c r="F299" s="16">
        <f>IFERROR(VLOOKUP(Таблица4[[#This Row],[Тикер]],'Акции US MN'!A:B,2,0)," ")</f>
        <v>12.64</v>
      </c>
    </row>
    <row r="300" spans="1:6" x14ac:dyDescent="0.25">
      <c r="A300" s="17" t="s">
        <v>18572</v>
      </c>
      <c r="B300" s="16" t="s">
        <v>18573</v>
      </c>
      <c r="C300" s="16">
        <f>IFERROR(VLOOKUP(Таблица4[[#This Row],[Тикер]],Лист7!A:B,2,0)," ")</f>
        <v>7.29</v>
      </c>
      <c r="D300" s="16">
        <f>IFERROR(VLOOKUP(Таблица4[[#This Row],[Тикер]],'Акции US W'!A:B,2,0)," ")</f>
        <v>78.89</v>
      </c>
      <c r="E300" s="15" t="str">
        <f t="shared" si="4"/>
        <v>ARCBEST CORP [American Stock]</v>
      </c>
      <c r="F300" s="16">
        <f>IFERROR(VLOOKUP(Таблица4[[#This Row],[Тикер]],'Акции US MN'!A:B,2,0)," ")</f>
        <v>173.63</v>
      </c>
    </row>
    <row r="301" spans="1:6" x14ac:dyDescent="0.25">
      <c r="A301" s="17" t="s">
        <v>18574</v>
      </c>
      <c r="B301" s="16" t="s">
        <v>18575</v>
      </c>
      <c r="C301" s="16">
        <f>IFERROR(VLOOKUP(Таблица4[[#This Row],[Тикер]],Лист7!A:B,2,0)," ")</f>
        <v>3.37</v>
      </c>
      <c r="D301" s="16">
        <f>IFERROR(VLOOKUP(Таблица4[[#This Row],[Тикер]],'Акции US W'!A:B,2,0)," ")</f>
        <v>8.91</v>
      </c>
      <c r="E301" s="15" t="str">
        <f t="shared" si="4"/>
        <v>ARCELORMITTAL-NY [American Stock]</v>
      </c>
      <c r="F301" s="16">
        <f>IFERROR(VLOOKUP(Таблица4[[#This Row],[Тикер]],'Акции US MN'!A:B,2,0)," ")</f>
        <v>18.79</v>
      </c>
    </row>
    <row r="302" spans="1:6" x14ac:dyDescent="0.25">
      <c r="A302" s="17" t="s">
        <v>18576</v>
      </c>
      <c r="B302" s="16" t="s">
        <v>18577</v>
      </c>
      <c r="C302" s="16">
        <f>IFERROR(VLOOKUP(Таблица4[[#This Row],[Тикер]],Лист7!A:B,2,0)," ")</f>
        <v>3.16</v>
      </c>
      <c r="D302" s="16">
        <f>IFERROR(VLOOKUP(Таблица4[[#This Row],[Тикер]],'Акции US W'!A:B,2,0)," ")</f>
        <v>9.5299999999999994</v>
      </c>
      <c r="E302" s="15" t="str">
        <f t="shared" si="4"/>
        <v>ARCH CAPITAL GRP [American Stock]</v>
      </c>
      <c r="F302" s="16">
        <f>IFERROR(VLOOKUP(Таблица4[[#This Row],[Тикер]],'Акции US MN'!A:B,2,0)," ")</f>
        <v>22</v>
      </c>
    </row>
    <row r="303" spans="1:6" x14ac:dyDescent="0.25">
      <c r="A303" s="17" t="s">
        <v>18578</v>
      </c>
      <c r="B303" s="16" t="s">
        <v>18579</v>
      </c>
      <c r="C303" s="16">
        <f>IFERROR(VLOOKUP(Таблица4[[#This Row],[Тикер]],Лист7!A:B,2,0)," ")</f>
        <v>2.98</v>
      </c>
      <c r="D303" s="16">
        <f>IFERROR(VLOOKUP(Таблица4[[#This Row],[Тикер]],'Акции US W'!A:B,2,0)," ")</f>
        <v>8.7200000000000006</v>
      </c>
      <c r="E303" s="15" t="str">
        <f t="shared" si="4"/>
        <v>ARCH RESOURCES I [American Stock]</v>
      </c>
      <c r="F303" s="16">
        <f>IFERROR(VLOOKUP(Таблица4[[#This Row],[Тикер]],'Акции US MN'!A:B,2,0)," ")</f>
        <v>13.08</v>
      </c>
    </row>
    <row r="304" spans="1:6" x14ac:dyDescent="0.25">
      <c r="A304" s="17" t="s">
        <v>18580</v>
      </c>
      <c r="B304" s="16" t="s">
        <v>18581</v>
      </c>
      <c r="C304" s="16">
        <f>IFERROR(VLOOKUP(Таблица4[[#This Row],[Тикер]],Лист7!A:B,2,0)," ")</f>
        <v>5.34</v>
      </c>
      <c r="D304" s="16">
        <f>IFERROR(VLOOKUP(Таблица4[[#This Row],[Тикер]],'Акции US W'!A:B,2,0)," ")</f>
        <v>10.55</v>
      </c>
      <c r="E304" s="15" t="str">
        <f t="shared" si="4"/>
        <v>ARCHER-DANIELS [American Stock]</v>
      </c>
      <c r="F304" s="16">
        <f>IFERROR(VLOOKUP(Таблица4[[#This Row],[Тикер]],'Акции US MN'!A:B,2,0)," ")</f>
        <v>16.25</v>
      </c>
    </row>
    <row r="305" spans="1:6" x14ac:dyDescent="0.25">
      <c r="A305" s="17" t="s">
        <v>18582</v>
      </c>
      <c r="B305" s="16" t="s">
        <v>18583</v>
      </c>
      <c r="C305" s="16">
        <f>IFERROR(VLOOKUP(Таблица4[[#This Row],[Тикер]],Лист7!A:B,2,0)," ")</f>
        <v>1.72</v>
      </c>
      <c r="D305" s="16">
        <f>IFERROR(VLOOKUP(Таблица4[[#This Row],[Тикер]],'Акции US W'!A:B,2,0)," ")</f>
        <v>4.1399999999999997</v>
      </c>
      <c r="E305" s="15" t="str">
        <f t="shared" si="4"/>
        <v>ARCONIC CORP [American Stock]</v>
      </c>
      <c r="F305" s="16">
        <f>IFERROR(VLOOKUP(Таблица4[[#This Row],[Тикер]],'Акции US MN'!A:B,2,0)," ")</f>
        <v>9.02</v>
      </c>
    </row>
    <row r="306" spans="1:6" x14ac:dyDescent="0.25">
      <c r="A306" s="17" t="s">
        <v>18584</v>
      </c>
      <c r="B306" s="16" t="s">
        <v>18585</v>
      </c>
      <c r="C306" s="16">
        <f>IFERROR(VLOOKUP(Таблица4[[#This Row],[Тикер]],Лист7!A:B,2,0)," ")</f>
        <v>5.33</v>
      </c>
      <c r="D306" s="16">
        <f>IFERROR(VLOOKUP(Таблица4[[#This Row],[Тикер]],'Акции US W'!A:B,2,0)," ")</f>
        <v>9.18</v>
      </c>
      <c r="E306" s="15" t="str">
        <f t="shared" si="4"/>
        <v>ARCOS DORADOS-A [American Stock]</v>
      </c>
      <c r="F306" s="16">
        <f>IFERROR(VLOOKUP(Таблица4[[#This Row],[Тикер]],'Акции US MN'!A:B,2,0)," ")</f>
        <v>22</v>
      </c>
    </row>
    <row r="307" spans="1:6" x14ac:dyDescent="0.25">
      <c r="A307" s="17" t="s">
        <v>18586</v>
      </c>
      <c r="B307" s="16" t="s">
        <v>18587</v>
      </c>
      <c r="C307" s="16">
        <f>IFERROR(VLOOKUP(Таблица4[[#This Row],[Тикер]],Лист7!A:B,2,0)," ")</f>
        <v>3.8</v>
      </c>
      <c r="D307" s="16">
        <f>IFERROR(VLOOKUP(Таблица4[[#This Row],[Тикер]],'Акции US W'!A:B,2,0)," ")</f>
        <v>12.29</v>
      </c>
      <c r="E307" s="15" t="str">
        <f t="shared" si="4"/>
        <v>ARCOSA INC [American Stock]</v>
      </c>
      <c r="F307" s="16">
        <f>IFERROR(VLOOKUP(Таблица4[[#This Row],[Тикер]],'Акции US MN'!A:B,2,0)," ")</f>
        <v>19.02</v>
      </c>
    </row>
    <row r="308" spans="1:6" x14ac:dyDescent="0.25">
      <c r="A308" s="17" t="s">
        <v>18588</v>
      </c>
      <c r="B308" s="16" t="s">
        <v>18589</v>
      </c>
      <c r="C308" s="16">
        <f>IFERROR(VLOOKUP(Таблица4[[#This Row],[Тикер]],Лист7!A:B,2,0)," ")</f>
        <v>2.66</v>
      </c>
      <c r="D308" s="16">
        <f>IFERROR(VLOOKUP(Таблица4[[#This Row],[Тикер]],'Акции US W'!A:B,2,0)," ")</f>
        <v>8.1</v>
      </c>
      <c r="E308" s="15" t="str">
        <f t="shared" si="4"/>
        <v>ARCTURUS THERAPE [American Stock]</v>
      </c>
      <c r="F308" s="16">
        <f>IFERROR(VLOOKUP(Таблица4[[#This Row],[Тикер]],'Акции US MN'!A:B,2,0)," ")</f>
        <v>10.33</v>
      </c>
    </row>
    <row r="309" spans="1:6" x14ac:dyDescent="0.25">
      <c r="A309" s="17" t="s">
        <v>18590</v>
      </c>
      <c r="B309" s="16" t="s">
        <v>18591</v>
      </c>
      <c r="C309" s="16">
        <f>IFERROR(VLOOKUP(Таблица4[[#This Row],[Тикер]],Лист7!A:B,2,0)," ")</f>
        <v>8.36</v>
      </c>
      <c r="D309" s="16">
        <f>IFERROR(VLOOKUP(Таблица4[[#This Row],[Тикер]],'Акции US W'!A:B,2,0)," ")</f>
        <v>25.62</v>
      </c>
      <c r="E309" s="15" t="str">
        <f t="shared" si="4"/>
        <v>ARCUS BIOSCIENCE [American Stock]</v>
      </c>
      <c r="F309" s="16">
        <f>IFERROR(VLOOKUP(Таблица4[[#This Row],[Тикер]],'Акции US MN'!A:B,2,0)," ")</f>
        <v>38.549999999999997</v>
      </c>
    </row>
    <row r="310" spans="1:6" x14ac:dyDescent="0.25">
      <c r="A310" s="17" t="s">
        <v>18592</v>
      </c>
      <c r="B310" s="16" t="s">
        <v>18593</v>
      </c>
      <c r="C310" s="16">
        <f>IFERROR(VLOOKUP(Таблица4[[#This Row],[Тикер]],Лист7!A:B,2,0)," ")</f>
        <v>6.84</v>
      </c>
      <c r="D310" s="16">
        <f>IFERROR(VLOOKUP(Таблица4[[#This Row],[Тикер]],'Акции US W'!A:B,2,0)," ")</f>
        <v>21.51</v>
      </c>
      <c r="E310" s="15" t="str">
        <f t="shared" si="4"/>
        <v>ARDAGH GROUP SA [American Stock]</v>
      </c>
      <c r="F310" s="16">
        <f>IFERROR(VLOOKUP(Таблица4[[#This Row],[Тикер]],'Акции US MN'!A:B,2,0)," ")</f>
        <v>40.78</v>
      </c>
    </row>
    <row r="311" spans="1:6" x14ac:dyDescent="0.25">
      <c r="A311" s="17" t="s">
        <v>18594</v>
      </c>
      <c r="B311" s="16" t="s">
        <v>18595</v>
      </c>
      <c r="C311" s="16">
        <f>IFERROR(VLOOKUP(Таблица4[[#This Row],[Тикер]],Лист7!A:B,2,0)," ")</f>
        <v>3.84</v>
      </c>
      <c r="D311" s="16">
        <f>IFERROR(VLOOKUP(Таблица4[[#This Row],[Тикер]],'Акции US W'!A:B,2,0)," ")</f>
        <v>8.5</v>
      </c>
      <c r="E311" s="15" t="str">
        <f t="shared" si="4"/>
        <v>ARDELYX INC [American Stock]</v>
      </c>
      <c r="F311" s="16">
        <f>IFERROR(VLOOKUP(Таблица4[[#This Row],[Тикер]],'Акции US MN'!A:B,2,0)," ")</f>
        <v>11.83</v>
      </c>
    </row>
    <row r="312" spans="1:6" x14ac:dyDescent="0.25">
      <c r="A312" s="17" t="s">
        <v>18596</v>
      </c>
      <c r="B312" s="16" t="s">
        <v>18597</v>
      </c>
      <c r="C312" s="16">
        <f>IFERROR(VLOOKUP(Таблица4[[#This Row],[Тикер]],Лист7!A:B,2,0)," ")</f>
        <v>5.76</v>
      </c>
      <c r="D312" s="16">
        <f>IFERROR(VLOOKUP(Таблица4[[#This Row],[Тикер]],'Акции US W'!A:B,2,0)," ")</f>
        <v>27.98</v>
      </c>
      <c r="E312" s="15" t="str">
        <f t="shared" si="4"/>
        <v>ARDMORE SHIPPING [American Stock]</v>
      </c>
      <c r="F312" s="16">
        <f>IFERROR(VLOOKUP(Таблица4[[#This Row],[Тикер]],'Акции US MN'!A:B,2,0)," ")</f>
        <v>57.88</v>
      </c>
    </row>
    <row r="313" spans="1:6" x14ac:dyDescent="0.25">
      <c r="A313" s="17" t="s">
        <v>18598</v>
      </c>
      <c r="B313" s="16" t="s">
        <v>18599</v>
      </c>
      <c r="C313" s="16">
        <f>IFERROR(VLOOKUP(Таблица4[[#This Row],[Тикер]],Лист7!A:B,2,0)," ")</f>
        <v>4.87</v>
      </c>
      <c r="D313" s="16">
        <f>IFERROR(VLOOKUP(Таблица4[[#This Row],[Тикер]],'Акции US W'!A:B,2,0)," ")</f>
        <v>15.86</v>
      </c>
      <c r="E313" s="15" t="str">
        <f t="shared" si="4"/>
        <v>ARENA PHARMACEUT [American Stock]</v>
      </c>
      <c r="F313" s="16">
        <f>IFERROR(VLOOKUP(Таблица4[[#This Row],[Тикер]],'Акции US MN'!A:B,2,0)," ")</f>
        <v>28.74</v>
      </c>
    </row>
    <row r="314" spans="1:6" x14ac:dyDescent="0.25">
      <c r="A314" s="17" t="s">
        <v>18600</v>
      </c>
      <c r="B314" s="16" t="s">
        <v>18601</v>
      </c>
      <c r="C314" s="16">
        <f>IFERROR(VLOOKUP(Таблица4[[#This Row],[Тикер]],Лист7!A:B,2,0)," ")</f>
        <v>3.13</v>
      </c>
      <c r="D314" s="16">
        <f>IFERROR(VLOOKUP(Таблица4[[#This Row],[Тикер]],'Акции US W'!A:B,2,0)," ")</f>
        <v>2.0299999999999998</v>
      </c>
      <c r="E314" s="15" t="str">
        <f t="shared" si="4"/>
        <v>ARES CAPITAL COR [American Stock]</v>
      </c>
      <c r="F314" s="16">
        <f>IFERROR(VLOOKUP(Таблица4[[#This Row],[Тикер]],'Акции US MN'!A:B,2,0)," ")</f>
        <v>4.3499999999999996</v>
      </c>
    </row>
    <row r="315" spans="1:6" x14ac:dyDescent="0.25">
      <c r="A315" s="17" t="s">
        <v>18602</v>
      </c>
      <c r="B315" s="16" t="s">
        <v>18603</v>
      </c>
      <c r="C315" s="16">
        <f>IFERROR(VLOOKUP(Таблица4[[#This Row],[Тикер]],Лист7!A:B,2,0)," ")</f>
        <v>2.06</v>
      </c>
      <c r="D315" s="16">
        <f>IFERROR(VLOOKUP(Таблица4[[#This Row],[Тикер]],'Акции US W'!A:B,2,0)," ")</f>
        <v>5.41</v>
      </c>
      <c r="E315" s="15" t="str">
        <f t="shared" si="4"/>
        <v>ARES COMMERCIAL [American Stock]</v>
      </c>
      <c r="F315" s="16">
        <f>IFERROR(VLOOKUP(Таблица4[[#This Row],[Тикер]],'Акции US MN'!A:B,2,0)," ")</f>
        <v>11.64</v>
      </c>
    </row>
    <row r="316" spans="1:6" x14ac:dyDescent="0.25">
      <c r="A316" s="17" t="s">
        <v>18604</v>
      </c>
      <c r="B316" s="16" t="s">
        <v>18605</v>
      </c>
      <c r="C316" s="16">
        <f>IFERROR(VLOOKUP(Таблица4[[#This Row],[Тикер]],Лист7!A:B,2,0)," ")</f>
        <v>3.83</v>
      </c>
      <c r="D316" s="16">
        <f>IFERROR(VLOOKUP(Таблица4[[#This Row],[Тикер]],'Акции US W'!A:B,2,0)," ")</f>
        <v>6.59</v>
      </c>
      <c r="E316" s="15" t="str">
        <f t="shared" ref="E316:E379" si="5">A317</f>
        <v>ARES DYNAMIC CRE [American Stock]</v>
      </c>
      <c r="F316" s="16">
        <f>IFERROR(VLOOKUP(Таблица4[[#This Row],[Тикер]],'Акции US MN'!A:B,2,0)," ")</f>
        <v>13.85</v>
      </c>
    </row>
    <row r="317" spans="1:6" x14ac:dyDescent="0.25">
      <c r="A317" s="17" t="s">
        <v>18606</v>
      </c>
      <c r="B317" s="16" t="s">
        <v>18607</v>
      </c>
      <c r="C317" s="16">
        <f>IFERROR(VLOOKUP(Таблица4[[#This Row],[Тикер]],Лист7!A:B,2,0)," ")</f>
        <v>0.79</v>
      </c>
      <c r="D317" s="16">
        <f>IFERROR(VLOOKUP(Таблица4[[#This Row],[Тикер]],'Акции US W'!A:B,2,0)," ")</f>
        <v>2.68</v>
      </c>
      <c r="E317" s="15" t="str">
        <f t="shared" si="5"/>
        <v>ARGAN INC [American Stock]</v>
      </c>
      <c r="F317" s="16">
        <f>IFERROR(VLOOKUP(Таблица4[[#This Row],[Тикер]],'Акции US MN'!A:B,2,0)," ")</f>
        <v>3.36</v>
      </c>
    </row>
    <row r="318" spans="1:6" x14ac:dyDescent="0.25">
      <c r="A318" s="17" t="s">
        <v>18608</v>
      </c>
      <c r="B318" s="16" t="s">
        <v>18609</v>
      </c>
      <c r="C318" s="16">
        <f>IFERROR(VLOOKUP(Таблица4[[#This Row],[Тикер]],Лист7!A:B,2,0)," ")</f>
        <v>3.14</v>
      </c>
      <c r="D318" s="16">
        <f>IFERROR(VLOOKUP(Таблица4[[#This Row],[Тикер]],'Акции US W'!A:B,2,0)," ")</f>
        <v>32.94</v>
      </c>
      <c r="E318" s="15" t="str">
        <f t="shared" si="5"/>
        <v>ARISTA NETWORKS [American Stock]</v>
      </c>
      <c r="F318" s="16">
        <f>IFERROR(VLOOKUP(Таблица4[[#This Row],[Тикер]],'Акции US MN'!A:B,2,0)," ")</f>
        <v>131.22</v>
      </c>
    </row>
    <row r="319" spans="1:6" x14ac:dyDescent="0.25">
      <c r="A319" s="17" t="s">
        <v>18610</v>
      </c>
      <c r="B319" s="16" t="s">
        <v>18611</v>
      </c>
      <c r="C319" s="16">
        <f>IFERROR(VLOOKUP(Таблица4[[#This Row],[Тикер]],Лист7!A:B,2,0)," ")</f>
        <v>2.62</v>
      </c>
      <c r="D319" s="16">
        <f>IFERROR(VLOOKUP(Таблица4[[#This Row],[Тикер]],'Акции US W'!A:B,2,0)," ")</f>
        <v>6.12</v>
      </c>
      <c r="E319" s="15" t="str">
        <f t="shared" si="5"/>
        <v>ARK FINTECH INNO [American Stock]</v>
      </c>
      <c r="F319" s="16">
        <f>IFERROR(VLOOKUP(Таблица4[[#This Row],[Тикер]],'Акции US MN'!A:B,2,0)," ")</f>
        <v>13.73</v>
      </c>
    </row>
    <row r="320" spans="1:6" x14ac:dyDescent="0.25">
      <c r="A320" s="17" t="s">
        <v>18612</v>
      </c>
      <c r="B320" s="16" t="s">
        <v>18613</v>
      </c>
      <c r="C320" s="16">
        <f>IFERROR(VLOOKUP(Таблица4[[#This Row],[Тикер]],Лист7!A:B,2,0)," ")</f>
        <v>2.3199999999999998</v>
      </c>
      <c r="D320" s="16">
        <f>IFERROR(VLOOKUP(Таблица4[[#This Row],[Тикер]],'Акции US W'!A:B,2,0)," ")</f>
        <v>5.18</v>
      </c>
      <c r="E320" s="15" t="str">
        <f t="shared" si="5"/>
        <v>ARK INNOVAT ETF [American Stock]</v>
      </c>
      <c r="F320" s="16">
        <f>IFERROR(VLOOKUP(Таблица4[[#This Row],[Тикер]],'Акции US MN'!A:B,2,0)," ")</f>
        <v>7.44</v>
      </c>
    </row>
    <row r="321" spans="1:6" x14ac:dyDescent="0.25">
      <c r="A321" s="17" t="s">
        <v>18614</v>
      </c>
      <c r="B321" s="16" t="s">
        <v>18615</v>
      </c>
      <c r="C321" s="16">
        <f>IFERROR(VLOOKUP(Таблица4[[#This Row],[Тикер]],Лист7!A:B,2,0)," ")</f>
        <v>3.28</v>
      </c>
      <c r="D321" s="16">
        <f>IFERROR(VLOOKUP(Таблица4[[#This Row],[Тикер]],'Акции US W'!A:B,2,0)," ")</f>
        <v>6.39</v>
      </c>
      <c r="E321" s="15" t="str">
        <f t="shared" si="5"/>
        <v>ARK RESTAURANTS [American Stock]</v>
      </c>
      <c r="F321" s="16">
        <f>IFERROR(VLOOKUP(Таблица4[[#This Row],[Тикер]],'Акции US MN'!A:B,2,0)," ")</f>
        <v>13.55</v>
      </c>
    </row>
    <row r="322" spans="1:6" x14ac:dyDescent="0.25">
      <c r="A322" s="17" t="s">
        <v>18616</v>
      </c>
      <c r="B322" s="16" t="s">
        <v>18617</v>
      </c>
      <c r="C322" s="16">
        <f>IFERROR(VLOOKUP(Таблица4[[#This Row],[Тикер]],Лист7!A:B,2,0)," ")</f>
        <v>5.88</v>
      </c>
      <c r="D322" s="16">
        <f>IFERROR(VLOOKUP(Таблица4[[#This Row],[Тикер]],'Акции US W'!A:B,2,0)," ")</f>
        <v>10.71</v>
      </c>
      <c r="E322" s="15" t="str">
        <f t="shared" si="5"/>
        <v>ARK WEB X.O ETF [American Stock]</v>
      </c>
      <c r="F322" s="16">
        <f>IFERROR(VLOOKUP(Таблица4[[#This Row],[Тикер]],'Акции US MN'!A:B,2,0)," ")</f>
        <v>21.49</v>
      </c>
    </row>
    <row r="323" spans="1:6" x14ac:dyDescent="0.25">
      <c r="A323" s="17" t="s">
        <v>18618</v>
      </c>
      <c r="B323" s="16" t="s">
        <v>18619</v>
      </c>
      <c r="C323" s="16">
        <f>IFERROR(VLOOKUP(Таблица4[[#This Row],[Тикер]],Лист7!A:B,2,0)," ")</f>
        <v>3</v>
      </c>
      <c r="D323" s="16">
        <f>IFERROR(VLOOKUP(Таблица4[[#This Row],[Тикер]],'Акции US W'!A:B,2,0)," ")</f>
        <v>6.4</v>
      </c>
      <c r="E323" s="15" t="str">
        <f t="shared" si="5"/>
        <v>ARKG.K [American Stock]</v>
      </c>
      <c r="F323" s="16">
        <f>IFERROR(VLOOKUP(Таблица4[[#This Row],[Тикер]],'Акции US MN'!A:B,2,0)," ")</f>
        <v>8.94</v>
      </c>
    </row>
    <row r="324" spans="1:6" x14ac:dyDescent="0.25">
      <c r="A324" s="17" t="s">
        <v>18620</v>
      </c>
      <c r="B324" s="16" t="s">
        <v>18621</v>
      </c>
      <c r="C324" s="16">
        <f>IFERROR(VLOOKUP(Таблица4[[#This Row],[Тикер]],Лист7!A:B,2,0)," ")</f>
        <v>3.07</v>
      </c>
      <c r="D324" s="16">
        <f>IFERROR(VLOOKUP(Таблица4[[#This Row],[Тикер]],'Акции US W'!A:B,2,0)," ")</f>
        <v>4.97</v>
      </c>
      <c r="E324" s="15" t="str">
        <f t="shared" si="5"/>
        <v>ARKQ.K [American Stock]</v>
      </c>
      <c r="F324" s="16">
        <f>IFERROR(VLOOKUP(Таблица4[[#This Row],[Тикер]],'Акции US MN'!A:B,2,0)," ")</f>
        <v>9.9499999999999993</v>
      </c>
    </row>
    <row r="325" spans="1:6" x14ac:dyDescent="0.25">
      <c r="A325" s="17" t="s">
        <v>18622</v>
      </c>
      <c r="B325" s="16" t="s">
        <v>18623</v>
      </c>
      <c r="C325" s="16">
        <f>IFERROR(VLOOKUP(Таблица4[[#This Row],[Тикер]],Лист7!A:B,2,0)," ")</f>
        <v>2.73</v>
      </c>
      <c r="D325" s="16">
        <f>IFERROR(VLOOKUP(Таблица4[[#This Row],[Тикер]],'Акции US W'!A:B,2,0)," ")</f>
        <v>5.25</v>
      </c>
      <c r="E325" s="15" t="str">
        <f t="shared" si="5"/>
        <v>ARLINGTON ASSE-A [American Stock]</v>
      </c>
      <c r="F325" s="16">
        <f>IFERROR(VLOOKUP(Таблица4[[#This Row],[Тикер]],'Акции US MN'!A:B,2,0)," ")</f>
        <v>8.8000000000000007</v>
      </c>
    </row>
    <row r="326" spans="1:6" x14ac:dyDescent="0.25">
      <c r="A326" s="17" t="s">
        <v>18624</v>
      </c>
      <c r="B326" s="16" t="s">
        <v>18625</v>
      </c>
      <c r="C326" s="16">
        <f>IFERROR(VLOOKUP(Таблица4[[#This Row],[Тикер]],Лист7!A:B,2,0)," ")</f>
        <v>2.81</v>
      </c>
      <c r="D326" s="16">
        <f>IFERROR(VLOOKUP(Таблица4[[#This Row],[Тикер]],'Акции US W'!A:B,2,0)," ")</f>
        <v>35.229999999999997</v>
      </c>
      <c r="E326" s="15" t="str">
        <f t="shared" si="5"/>
        <v>ARLO TECHNOLOGIE [American Stock]</v>
      </c>
      <c r="F326" s="16">
        <f>IFERROR(VLOOKUP(Таблица4[[#This Row],[Тикер]],'Акции US MN'!A:B,2,0)," ")</f>
        <v>76.87</v>
      </c>
    </row>
    <row r="327" spans="1:6" x14ac:dyDescent="0.25">
      <c r="A327" s="17" t="s">
        <v>18626</v>
      </c>
      <c r="B327" s="16" t="s">
        <v>18627</v>
      </c>
      <c r="C327" s="16">
        <f>IFERROR(VLOOKUP(Таблица4[[#This Row],[Тикер]],Лист7!A:B,2,0)," ")</f>
        <v>7.87</v>
      </c>
      <c r="D327" s="16">
        <f>IFERROR(VLOOKUP(Таблица4[[#This Row],[Тикер]],'Акции US W'!A:B,2,0)," ")</f>
        <v>13.13</v>
      </c>
      <c r="E327" s="15" t="str">
        <f t="shared" si="5"/>
        <v>ARMADA HOFFLER P [American Stock]</v>
      </c>
      <c r="F327" s="16">
        <f>IFERROR(VLOOKUP(Таблица4[[#This Row],[Тикер]],'Акции US MN'!A:B,2,0)," ")</f>
        <v>25.19</v>
      </c>
    </row>
    <row r="328" spans="1:6" x14ac:dyDescent="0.25">
      <c r="A328" s="17" t="s">
        <v>18628</v>
      </c>
      <c r="B328" s="16" t="s">
        <v>18629</v>
      </c>
      <c r="C328" s="16">
        <f>IFERROR(VLOOKUP(Таблица4[[#This Row],[Тикер]],Лист7!A:B,2,0)," ")</f>
        <v>3.25</v>
      </c>
      <c r="D328" s="16">
        <f>IFERROR(VLOOKUP(Таблица4[[#This Row],[Тикер]],'Акции US W'!A:B,2,0)," ")</f>
        <v>6.92</v>
      </c>
      <c r="E328" s="15" t="str">
        <f t="shared" si="5"/>
        <v>ARMOUR RESIDENTI [American Stock]</v>
      </c>
      <c r="F328" s="16">
        <f>IFERROR(VLOOKUP(Таблица4[[#This Row],[Тикер]],'Акции US MN'!A:B,2,0)," ")</f>
        <v>14.32</v>
      </c>
    </row>
    <row r="329" spans="1:6" x14ac:dyDescent="0.25">
      <c r="A329" s="17" t="s">
        <v>18630</v>
      </c>
      <c r="B329" s="16" t="s">
        <v>18631</v>
      </c>
      <c r="C329" s="16">
        <f>IFERROR(VLOOKUP(Таблица4[[#This Row],[Тикер]],Лист7!A:B,2,0)," ")</f>
        <v>2.71</v>
      </c>
      <c r="D329" s="16">
        <f>IFERROR(VLOOKUP(Таблица4[[#This Row],[Тикер]],'Акции US W'!A:B,2,0)," ")</f>
        <v>7.97</v>
      </c>
      <c r="E329" s="15" t="str">
        <f t="shared" si="5"/>
        <v>ARMSTRONG WORLD [American Stock]</v>
      </c>
      <c r="F329" s="16">
        <f>IFERROR(VLOOKUP(Таблица4[[#This Row],[Тикер]],'Акции US MN'!A:B,2,0)," ")</f>
        <v>12.04</v>
      </c>
    </row>
    <row r="330" spans="1:6" x14ac:dyDescent="0.25">
      <c r="A330" s="17" t="s">
        <v>18632</v>
      </c>
      <c r="B330" s="16" t="s">
        <v>18633</v>
      </c>
      <c r="C330" s="16">
        <f>IFERROR(VLOOKUP(Таблица4[[#This Row],[Тикер]],Лист7!A:B,2,0)," ")</f>
        <v>2.79</v>
      </c>
      <c r="D330" s="16">
        <f>IFERROR(VLOOKUP(Таблица4[[#This Row],[Тикер]],'Акции US W'!A:B,2,0)," ")</f>
        <v>4.8600000000000003</v>
      </c>
      <c r="E330" s="15" t="str">
        <f t="shared" si="5"/>
        <v>AROC.K [American Stock]</v>
      </c>
      <c r="F330" s="16">
        <f>IFERROR(VLOOKUP(Таблица4[[#This Row],[Тикер]],'Акции US MN'!A:B,2,0)," ")</f>
        <v>10.48</v>
      </c>
    </row>
    <row r="331" spans="1:6" x14ac:dyDescent="0.25">
      <c r="A331" s="17" t="s">
        <v>18634</v>
      </c>
      <c r="B331" s="16" t="s">
        <v>18635</v>
      </c>
      <c r="C331" s="16">
        <f>IFERROR(VLOOKUP(Таблица4[[#This Row],[Тикер]],Лист7!A:B,2,0)," ")</f>
        <v>4.51</v>
      </c>
      <c r="D331" s="16">
        <f>IFERROR(VLOOKUP(Таблица4[[#This Row],[Тикер]],'Акции US W'!A:B,2,0)," ")</f>
        <v>13.54</v>
      </c>
      <c r="E331" s="15" t="str">
        <f t="shared" si="5"/>
        <v>ARROW DOW JONES [American Stock]</v>
      </c>
      <c r="F331" s="16">
        <f>IFERROR(VLOOKUP(Таблица4[[#This Row],[Тикер]],'Акции US MN'!A:B,2,0)," ")</f>
        <v>19.36</v>
      </c>
    </row>
    <row r="332" spans="1:6" x14ac:dyDescent="0.25">
      <c r="A332" s="17" t="s">
        <v>18636</v>
      </c>
      <c r="B332" s="16" t="s">
        <v>18637</v>
      </c>
      <c r="C332" s="16">
        <f>IFERROR(VLOOKUP(Таблица4[[#This Row],[Тикер]],Лист7!A:B,2,0)," ")</f>
        <v>1.77</v>
      </c>
      <c r="D332" s="16" t="str">
        <f>IFERROR(VLOOKUP(Таблица4[[#This Row],[Тикер]],'Акции US W'!A:B,2,0)," ")</f>
        <v xml:space="preserve"> </v>
      </c>
      <c r="E332" s="15" t="str">
        <f t="shared" si="5"/>
        <v>ARROW ELECTRONIC [American Stock]</v>
      </c>
      <c r="F332" s="16" t="str">
        <f>IFERROR(VLOOKUP(Таблица4[[#This Row],[Тикер]],'Акции US MN'!A:B,2,0)," ")</f>
        <v xml:space="preserve"> </v>
      </c>
    </row>
    <row r="333" spans="1:6" x14ac:dyDescent="0.25">
      <c r="A333" s="17" t="s">
        <v>18638</v>
      </c>
      <c r="B333" s="16" t="s">
        <v>18639</v>
      </c>
      <c r="C333" s="16">
        <f>IFERROR(VLOOKUP(Таблица4[[#This Row],[Тикер]],Лист7!A:B,2,0)," ")</f>
        <v>2.2599999999999998</v>
      </c>
      <c r="D333" s="16">
        <f>IFERROR(VLOOKUP(Таблица4[[#This Row],[Тикер]],'Акции US W'!A:B,2,0)," ")</f>
        <v>3.69</v>
      </c>
      <c r="E333" s="15" t="str">
        <f t="shared" si="5"/>
        <v>ARROW FINL CORP [American Stock]</v>
      </c>
      <c r="F333" s="16">
        <f>IFERROR(VLOOKUP(Таблица4[[#This Row],[Тикер]],'Акции US MN'!A:B,2,0)," ")</f>
        <v>8.2200000000000006</v>
      </c>
    </row>
    <row r="334" spans="1:6" x14ac:dyDescent="0.25">
      <c r="A334" s="17" t="s">
        <v>18640</v>
      </c>
      <c r="B334" s="16" t="s">
        <v>18641</v>
      </c>
      <c r="C334" s="16">
        <f>IFERROR(VLOOKUP(Таблица4[[#This Row],[Тикер]],Лист7!A:B,2,0)," ")</f>
        <v>2.5299999999999998</v>
      </c>
      <c r="D334" s="16">
        <f>IFERROR(VLOOKUP(Таблица4[[#This Row],[Тикер]],'Акции US W'!A:B,2,0)," ")</f>
        <v>6.07</v>
      </c>
      <c r="E334" s="15" t="str">
        <f t="shared" si="5"/>
        <v>ARROWHEAD PHARMA [American Stock]</v>
      </c>
      <c r="F334" s="16">
        <f>IFERROR(VLOOKUP(Таблица4[[#This Row],[Тикер]],'Акции US MN'!A:B,2,0)," ")</f>
        <v>11.75</v>
      </c>
    </row>
    <row r="335" spans="1:6" x14ac:dyDescent="0.25">
      <c r="A335" s="17" t="s">
        <v>18642</v>
      </c>
      <c r="B335" s="16" t="s">
        <v>18643</v>
      </c>
      <c r="C335" s="16">
        <f>IFERROR(VLOOKUP(Таблица4[[#This Row],[Тикер]],Лист7!A:B,2,0)," ")</f>
        <v>6.15</v>
      </c>
      <c r="D335" s="16">
        <f>IFERROR(VLOOKUP(Таблица4[[#This Row],[Тикер]],'Акции US W'!A:B,2,0)," ")</f>
        <v>12.41</v>
      </c>
      <c r="E335" s="15" t="str">
        <f t="shared" si="5"/>
        <v>ARTESIAN RES-A [American Stock]</v>
      </c>
      <c r="F335" s="16">
        <f>IFERROR(VLOOKUP(Таблица4[[#This Row],[Тикер]],'Акции US MN'!A:B,2,0)," ")</f>
        <v>21.84</v>
      </c>
    </row>
    <row r="336" spans="1:6" x14ac:dyDescent="0.25">
      <c r="A336" s="17" t="s">
        <v>18646</v>
      </c>
      <c r="B336" s="16" t="s">
        <v>18647</v>
      </c>
      <c r="C336" s="16">
        <f>IFERROR(VLOOKUP(Таблица4[[#This Row],[Тикер]],Лист7!A:B,2,0)," ")</f>
        <v>1.67</v>
      </c>
      <c r="D336" s="16">
        <f>IFERROR(VLOOKUP(Таблица4[[#This Row],[Тикер]],'Акции US W'!A:B,2,0)," ")</f>
        <v>3.83</v>
      </c>
      <c r="E336" s="15" t="str">
        <f t="shared" si="5"/>
        <v>ARTHUR J GALLAGH [American Stock]</v>
      </c>
      <c r="F336" s="16">
        <f>IFERROR(VLOOKUP(Таблица4[[#This Row],[Тикер]],'Акции US MN'!A:B,2,0)," ")</f>
        <v>7.16</v>
      </c>
    </row>
    <row r="337" spans="1:6" x14ac:dyDescent="0.25">
      <c r="A337" s="17" t="s">
        <v>18648</v>
      </c>
      <c r="B337" s="16" t="s">
        <v>18649</v>
      </c>
      <c r="C337" s="16">
        <f>IFERROR(VLOOKUP(Таблица4[[#This Row],[Тикер]],Лист7!A:B,2,0)," ")</f>
        <v>1.84</v>
      </c>
      <c r="D337" s="16">
        <f>IFERROR(VLOOKUP(Таблица4[[#This Row],[Тикер]],'Акции US W'!A:B,2,0)," ")</f>
        <v>1.79</v>
      </c>
      <c r="E337" s="15" t="str">
        <f t="shared" si="5"/>
        <v>ARTISAN PARTNE-A [American Stock]</v>
      </c>
      <c r="F337" s="16">
        <f>IFERROR(VLOOKUP(Таблица4[[#This Row],[Тикер]],'Акции US MN'!A:B,2,0)," ")</f>
        <v>3.83</v>
      </c>
    </row>
    <row r="338" spans="1:6" x14ac:dyDescent="0.25">
      <c r="A338" s="17" t="s">
        <v>18650</v>
      </c>
      <c r="B338" s="16" t="s">
        <v>18651</v>
      </c>
      <c r="C338" s="16">
        <f>IFERROR(VLOOKUP(Таблица4[[#This Row],[Тикер]],Лист7!A:B,2,0)," ")</f>
        <v>2.84</v>
      </c>
      <c r="D338" s="16">
        <f>IFERROR(VLOOKUP(Таблица4[[#This Row],[Тикер]],'Акции US W'!A:B,2,0)," ")</f>
        <v>5.95</v>
      </c>
      <c r="E338" s="15" t="str">
        <f t="shared" si="5"/>
        <v>ART'S-WAY MANUFA [American Stock]</v>
      </c>
      <c r="F338" s="16">
        <f>IFERROR(VLOOKUP(Таблица4[[#This Row],[Тикер]],'Акции US MN'!A:B,2,0)," ")</f>
        <v>13.24</v>
      </c>
    </row>
    <row r="339" spans="1:6" x14ac:dyDescent="0.25">
      <c r="A339" s="17" t="s">
        <v>18644</v>
      </c>
      <c r="B339" s="16" t="s">
        <v>18645</v>
      </c>
      <c r="C339" s="16">
        <f>IFERROR(VLOOKUP(Таблица4[[#This Row],[Тикер]],Лист7!A:B,2,0)," ")</f>
        <v>9.83</v>
      </c>
      <c r="D339" s="16">
        <f>IFERROR(VLOOKUP(Таблица4[[#This Row],[Тикер]],'Акции US W'!A:B,2,0)," ")</f>
        <v>47.39</v>
      </c>
      <c r="E339" s="15" t="str">
        <f t="shared" si="5"/>
        <v>ASA GOLD AND PRE [American Stock]</v>
      </c>
      <c r="F339" s="16">
        <f>IFERROR(VLOOKUP(Таблица4[[#This Row],[Тикер]],'Акции US MN'!A:B,2,0)," ")</f>
        <v>121.12</v>
      </c>
    </row>
    <row r="340" spans="1:6" x14ac:dyDescent="0.25">
      <c r="A340" s="17" t="s">
        <v>18652</v>
      </c>
      <c r="B340" s="16" t="s">
        <v>18653</v>
      </c>
      <c r="C340" s="16">
        <f>IFERROR(VLOOKUP(Таблица4[[#This Row],[Тикер]],Лист7!A:B,2,0)," ")</f>
        <v>3.53</v>
      </c>
      <c r="D340" s="16">
        <f>IFERROR(VLOOKUP(Таблица4[[#This Row],[Тикер]],'Акции US W'!A:B,2,0)," ")</f>
        <v>7.47</v>
      </c>
      <c r="E340" s="15" t="str">
        <f t="shared" si="5"/>
        <v>ASBURY AUTO GRP [American Stock]</v>
      </c>
      <c r="F340" s="16">
        <f>IFERROR(VLOOKUP(Таблица4[[#This Row],[Тикер]],'Акции US MN'!A:B,2,0)," ")</f>
        <v>14.83</v>
      </c>
    </row>
    <row r="341" spans="1:6" x14ac:dyDescent="0.25">
      <c r="A341" s="17" t="s">
        <v>18654</v>
      </c>
      <c r="B341" s="16" t="s">
        <v>18655</v>
      </c>
      <c r="C341" s="16">
        <f>IFERROR(VLOOKUP(Таблица4[[#This Row],[Тикер]],Лист7!A:B,2,0)," ")</f>
        <v>4.0599999999999996</v>
      </c>
      <c r="D341" s="16">
        <f>IFERROR(VLOOKUP(Таблица4[[#This Row],[Тикер]],'Акции US W'!A:B,2,0)," ")</f>
        <v>3.61</v>
      </c>
      <c r="E341" s="15" t="str">
        <f t="shared" si="5"/>
        <v>ASCENA RETAIL GR [American Stock]</v>
      </c>
      <c r="F341" s="16">
        <f>IFERROR(VLOOKUP(Таблица4[[#This Row],[Тикер]],'Акции US MN'!A:B,2,0)," ")</f>
        <v>7.68</v>
      </c>
    </row>
    <row r="342" spans="1:6" x14ac:dyDescent="0.25">
      <c r="A342" s="17" t="s">
        <v>18656</v>
      </c>
      <c r="B342" s="16" t="s">
        <v>18657</v>
      </c>
      <c r="C342" s="16">
        <f>IFERROR(VLOOKUP(Таблица4[[#This Row],[Тикер]],Лист7!A:B,2,0)," ")</f>
        <v>16.13</v>
      </c>
      <c r="D342" s="16">
        <f>IFERROR(VLOOKUP(Таблица4[[#This Row],[Тикер]],'Акции US W'!A:B,2,0)," ")</f>
        <v>48.39</v>
      </c>
      <c r="E342" s="15" t="str">
        <f t="shared" si="5"/>
        <v>ASE TECHN-ADR [American Stock]</v>
      </c>
      <c r="F342" s="16">
        <f>IFERROR(VLOOKUP(Таблица4[[#This Row],[Тикер]],'Акции US MN'!A:B,2,0)," ")</f>
        <v>75.86</v>
      </c>
    </row>
    <row r="343" spans="1:6" x14ac:dyDescent="0.25">
      <c r="A343" s="17" t="s">
        <v>18658</v>
      </c>
      <c r="B343" s="16" t="s">
        <v>18659</v>
      </c>
      <c r="C343" s="16">
        <f>IFERROR(VLOOKUP(Таблица4[[#This Row],[Тикер]],Лист7!A:B,2,0)," ")</f>
        <v>2.21</v>
      </c>
      <c r="D343" s="16">
        <f>IFERROR(VLOOKUP(Таблица4[[#This Row],[Тикер]],'Акции US W'!A:B,2,0)," ")</f>
        <v>8.4499999999999993</v>
      </c>
      <c r="E343" s="15" t="str">
        <f t="shared" si="5"/>
        <v>ASGN INC [American Stock]</v>
      </c>
      <c r="F343" s="16">
        <f>IFERROR(VLOOKUP(Таблица4[[#This Row],[Тикер]],'Акции US MN'!A:B,2,0)," ")</f>
        <v>18.12</v>
      </c>
    </row>
    <row r="344" spans="1:6" x14ac:dyDescent="0.25">
      <c r="A344" s="17" t="s">
        <v>18660</v>
      </c>
      <c r="B344" s="16" t="s">
        <v>18661</v>
      </c>
      <c r="C344" s="16">
        <f>IFERROR(VLOOKUP(Таблица4[[#This Row],[Тикер]],Лист7!A:B,2,0)," ")</f>
        <v>2.71</v>
      </c>
      <c r="D344" s="16">
        <f>IFERROR(VLOOKUP(Таблица4[[#This Row],[Тикер]],'Акции US W'!A:B,2,0)," ")</f>
        <v>3.48</v>
      </c>
      <c r="E344" s="15" t="str">
        <f t="shared" si="5"/>
        <v>ASHFORD HOSPITAL [American Stock]</v>
      </c>
      <c r="F344" s="16">
        <f>IFERROR(VLOOKUP(Таблица4[[#This Row],[Тикер]],'Акции US MN'!A:B,2,0)," ")</f>
        <v>7.94</v>
      </c>
    </row>
    <row r="345" spans="1:6" x14ac:dyDescent="0.25">
      <c r="A345" s="17" t="s">
        <v>18662</v>
      </c>
      <c r="B345" s="16" t="s">
        <v>18664</v>
      </c>
      <c r="C345" s="16">
        <f>IFERROR(VLOOKUP(Таблица4[[#This Row],[Тикер]],Лист7!A:B,2,0)," ")</f>
        <v>12.6</v>
      </c>
      <c r="D345" s="16">
        <f>IFERROR(VLOOKUP(Таблица4[[#This Row],[Тикер]],'Акции US W'!A:B,2,0)," ")</f>
        <v>53.5</v>
      </c>
      <c r="E345" s="15" t="str">
        <f t="shared" si="5"/>
        <v>ASHFORD HOSPITAL [American Stock]</v>
      </c>
      <c r="F345" s="16">
        <f>IFERROR(VLOOKUP(Таблица4[[#This Row],[Тикер]],'Акции US MN'!A:B,2,0)," ")</f>
        <v>103.56</v>
      </c>
    </row>
    <row r="346" spans="1:6" x14ac:dyDescent="0.25">
      <c r="A346" s="17" t="s">
        <v>18662</v>
      </c>
      <c r="B346" s="16" t="s">
        <v>18663</v>
      </c>
      <c r="C346" s="16">
        <f>IFERROR(VLOOKUP(Таблица4[[#This Row],[Тикер]],Лист7!A:B,2,0)," ")</f>
        <v>15.98</v>
      </c>
      <c r="D346" s="16">
        <f>IFERROR(VLOOKUP(Таблица4[[#This Row],[Тикер]],'Акции US W'!A:B,2,0)," ")</f>
        <v>37.28</v>
      </c>
      <c r="E346" s="15" t="str">
        <f t="shared" si="5"/>
        <v>ASHLAND GLOBAL H [American Stock]</v>
      </c>
      <c r="F346" s="16">
        <f>IFERROR(VLOOKUP(Таблица4[[#This Row],[Тикер]],'Акции US MN'!A:B,2,0)," ")</f>
        <v>82.14</v>
      </c>
    </row>
    <row r="347" spans="1:6" x14ac:dyDescent="0.25">
      <c r="A347" s="17" t="s">
        <v>18665</v>
      </c>
      <c r="B347" s="16" t="s">
        <v>18666</v>
      </c>
      <c r="C347" s="16">
        <f>IFERROR(VLOOKUP(Таблица4[[#This Row],[Тикер]],Лист7!A:B,2,0)," ")</f>
        <v>2.41</v>
      </c>
      <c r="D347" s="16">
        <f>IFERROR(VLOOKUP(Таблица4[[#This Row],[Тикер]],'Акции US W'!A:B,2,0)," ")</f>
        <v>8.11</v>
      </c>
      <c r="E347" s="15" t="str">
        <f t="shared" si="5"/>
        <v>ASML HOLDING-NY [American Stock]</v>
      </c>
      <c r="F347" s="16">
        <f>IFERROR(VLOOKUP(Таблица4[[#This Row],[Тикер]],'Акции US MN'!A:B,2,0)," ")</f>
        <v>18.079999999999998</v>
      </c>
    </row>
    <row r="348" spans="1:6" x14ac:dyDescent="0.25">
      <c r="A348" s="17" t="s">
        <v>18667</v>
      </c>
      <c r="B348" s="16" t="s">
        <v>18668</v>
      </c>
      <c r="C348" s="16">
        <f>IFERROR(VLOOKUP(Таблица4[[#This Row],[Тикер]],Лист7!A:B,2,0)," ")</f>
        <v>2.37</v>
      </c>
      <c r="D348" s="16">
        <f>IFERROR(VLOOKUP(Таблица4[[#This Row],[Тикер]],'Акции US W'!A:B,2,0)," ")</f>
        <v>4.62</v>
      </c>
      <c r="E348" s="15" t="str">
        <f t="shared" si="5"/>
        <v>ASPEN INSURANCE [American Stock]</v>
      </c>
      <c r="F348" s="16">
        <f>IFERROR(VLOOKUP(Таблица4[[#This Row],[Тикер]],'Акции US MN'!A:B,2,0)," ")</f>
        <v>9.2899999999999991</v>
      </c>
    </row>
    <row r="349" spans="1:6" x14ac:dyDescent="0.25">
      <c r="A349" s="17" t="s">
        <v>18669</v>
      </c>
      <c r="B349" s="16" t="s">
        <v>18670</v>
      </c>
      <c r="C349" s="16">
        <f>IFERROR(VLOOKUP(Таблица4[[#This Row],[Тикер]],Лист7!A:B,2,0)," ")</f>
        <v>1.97</v>
      </c>
      <c r="D349" s="16">
        <f>IFERROR(VLOOKUP(Таблица4[[#This Row],[Тикер]],'Акции US W'!A:B,2,0)," ")</f>
        <v>4.58</v>
      </c>
      <c r="E349" s="15" t="str">
        <f t="shared" si="5"/>
        <v>ASPEN TECHNOLOGY [American Stock]</v>
      </c>
      <c r="F349" s="16">
        <f>IFERROR(VLOOKUP(Таблица4[[#This Row],[Тикер]],'Акции US MN'!A:B,2,0)," ")</f>
        <v>6.23</v>
      </c>
    </row>
    <row r="350" spans="1:6" x14ac:dyDescent="0.25">
      <c r="A350" s="17" t="s">
        <v>18671</v>
      </c>
      <c r="B350" s="16" t="s">
        <v>18672</v>
      </c>
      <c r="C350" s="16">
        <f>IFERROR(VLOOKUP(Таблица4[[#This Row],[Тикер]],Лист7!A:B,2,0)," ")</f>
        <v>2.5</v>
      </c>
      <c r="D350" s="16">
        <f>IFERROR(VLOOKUP(Таблица4[[#This Row],[Тикер]],'Акции US W'!A:B,2,0)," ")</f>
        <v>2.2000000000000002</v>
      </c>
      <c r="E350" s="15" t="str">
        <f t="shared" si="5"/>
        <v>ASSEMBLY BIOSCIE [American Stock]</v>
      </c>
      <c r="F350" s="16">
        <f>IFERROR(VLOOKUP(Таблица4[[#This Row],[Тикер]],'Акции US MN'!A:B,2,0)," ")</f>
        <v>4.88</v>
      </c>
    </row>
    <row r="351" spans="1:6" x14ac:dyDescent="0.25">
      <c r="A351" s="17" t="s">
        <v>18673</v>
      </c>
      <c r="B351" s="16" t="s">
        <v>18674</v>
      </c>
      <c r="C351" s="16">
        <f>IFERROR(VLOOKUP(Таблица4[[#This Row],[Тикер]],Лист7!A:B,2,0)," ")</f>
        <v>5.93</v>
      </c>
      <c r="D351" s="16">
        <f>IFERROR(VLOOKUP(Таблица4[[#This Row],[Тикер]],'Акции US W'!A:B,2,0)," ")</f>
        <v>12.56</v>
      </c>
      <c r="E351" s="15" t="str">
        <f t="shared" si="5"/>
        <v>ASSOC BANC-CORP [American Stock]</v>
      </c>
      <c r="F351" s="16">
        <f>IFERROR(VLOOKUP(Таблица4[[#This Row],[Тикер]],'Акции US MN'!A:B,2,0)," ")</f>
        <v>27.18</v>
      </c>
    </row>
    <row r="352" spans="1:6" x14ac:dyDescent="0.25">
      <c r="A352" s="17" t="s">
        <v>18675</v>
      </c>
      <c r="B352" s="16" t="s">
        <v>18676</v>
      </c>
      <c r="C352" s="16">
        <f>IFERROR(VLOOKUP(Таблица4[[#This Row],[Тикер]],Лист7!A:B,2,0)," ")</f>
        <v>3.31</v>
      </c>
      <c r="D352" s="16">
        <f>IFERROR(VLOOKUP(Таблица4[[#This Row],[Тикер]],'Акции US W'!A:B,2,0)," ")</f>
        <v>11.56</v>
      </c>
      <c r="E352" s="15" t="str">
        <f t="shared" si="5"/>
        <v>ASSURANT INC [American Stock]</v>
      </c>
      <c r="F352" s="16">
        <f>IFERROR(VLOOKUP(Таблица4[[#This Row],[Тикер]],'Акции US MN'!A:B,2,0)," ")</f>
        <v>16.71</v>
      </c>
    </row>
    <row r="353" spans="1:6" x14ac:dyDescent="0.25">
      <c r="A353" s="17" t="s">
        <v>18677</v>
      </c>
      <c r="B353" s="16" t="s">
        <v>18678</v>
      </c>
      <c r="C353" s="16">
        <f>IFERROR(VLOOKUP(Таблица4[[#This Row],[Тикер]],Лист7!A:B,2,0)," ")</f>
        <v>2.11</v>
      </c>
      <c r="D353" s="16">
        <f>IFERROR(VLOOKUP(Таблица4[[#This Row],[Тикер]],'Акции US W'!A:B,2,0)," ")</f>
        <v>2.88</v>
      </c>
      <c r="E353" s="15" t="str">
        <f t="shared" si="5"/>
        <v>ASSURED GUARANTY [American Stock]</v>
      </c>
      <c r="F353" s="16">
        <f>IFERROR(VLOOKUP(Таблица4[[#This Row],[Тикер]],'Акции US MN'!A:B,2,0)," ")</f>
        <v>6.18</v>
      </c>
    </row>
    <row r="354" spans="1:6" x14ac:dyDescent="0.25">
      <c r="A354" s="17" t="s">
        <v>18679</v>
      </c>
      <c r="B354" s="16" t="s">
        <v>18680</v>
      </c>
      <c r="C354" s="16">
        <f>IFERROR(VLOOKUP(Таблица4[[#This Row],[Тикер]],Лист7!A:B,2,0)," ")</f>
        <v>3.73</v>
      </c>
      <c r="D354" s="16">
        <f>IFERROR(VLOOKUP(Таблица4[[#This Row],[Тикер]],'Акции US W'!A:B,2,0)," ")</f>
        <v>10.95</v>
      </c>
      <c r="E354" s="15" t="str">
        <f t="shared" si="5"/>
        <v>ASTEC INDUSTRIES [American Stock]</v>
      </c>
      <c r="F354" s="16">
        <f>IFERROR(VLOOKUP(Таблица4[[#This Row],[Тикер]],'Акции US MN'!A:B,2,0)," ")</f>
        <v>17.89</v>
      </c>
    </row>
    <row r="355" spans="1:6" x14ac:dyDescent="0.25">
      <c r="A355" s="17" t="s">
        <v>18681</v>
      </c>
      <c r="B355" s="16" t="s">
        <v>18682</v>
      </c>
      <c r="C355" s="16">
        <f>IFERROR(VLOOKUP(Таблица4[[#This Row],[Тикер]],Лист7!A:B,2,0)," ")</f>
        <v>3.02</v>
      </c>
      <c r="D355" s="16">
        <f>IFERROR(VLOOKUP(Таблица4[[#This Row],[Тикер]],'Акции US W'!A:B,2,0)," ")</f>
        <v>5.87</v>
      </c>
      <c r="E355" s="15" t="str">
        <f t="shared" si="5"/>
        <v>ASTRONICS CORP [American Stock]</v>
      </c>
      <c r="F355" s="16">
        <f>IFERROR(VLOOKUP(Таблица4[[#This Row],[Тикер]],'Акции US MN'!A:B,2,0)," ")</f>
        <v>12.27</v>
      </c>
    </row>
    <row r="356" spans="1:6" x14ac:dyDescent="0.25">
      <c r="A356" s="17" t="s">
        <v>18683</v>
      </c>
      <c r="B356" s="16" t="s">
        <v>18684</v>
      </c>
      <c r="C356" s="16">
        <f>IFERROR(VLOOKUP(Таблица4[[#This Row],[Тикер]],Лист7!A:B,2,0)," ")</f>
        <v>5.63</v>
      </c>
      <c r="D356" s="16">
        <f>IFERROR(VLOOKUP(Таблица4[[#This Row],[Тикер]],'Акции US W'!A:B,2,0)," ")</f>
        <v>37.6</v>
      </c>
      <c r="E356" s="15" t="str">
        <f t="shared" si="5"/>
        <v>ASTRONOVA INC [American Stock]</v>
      </c>
      <c r="F356" s="16">
        <f>IFERROR(VLOOKUP(Таблица4[[#This Row],[Тикер]],'Акции US MN'!A:B,2,0)," ")</f>
        <v>81.099999999999994</v>
      </c>
    </row>
    <row r="357" spans="1:6" x14ac:dyDescent="0.25">
      <c r="A357" s="17" t="s">
        <v>18685</v>
      </c>
      <c r="B357" s="16" t="s">
        <v>18686</v>
      </c>
      <c r="C357" s="16">
        <f>IFERROR(VLOOKUP(Таблица4[[#This Row],[Тикер]],Лист7!A:B,2,0)," ")</f>
        <v>4.1399999999999997</v>
      </c>
      <c r="D357" s="16">
        <f>IFERROR(VLOOKUP(Таблица4[[#This Row],[Тикер]],'Акции US W'!A:B,2,0)," ")</f>
        <v>10.26</v>
      </c>
      <c r="E357" s="15" t="str">
        <f t="shared" si="5"/>
        <v>ASURE SOFTWARE I [American Stock]</v>
      </c>
      <c r="F357" s="16">
        <f>IFERROR(VLOOKUP(Таблица4[[#This Row],[Тикер]],'Акции US MN'!A:B,2,0)," ")</f>
        <v>20.8</v>
      </c>
    </row>
    <row r="358" spans="1:6" x14ac:dyDescent="0.25">
      <c r="A358" s="17" t="s">
        <v>18687</v>
      </c>
      <c r="B358" s="16" t="s">
        <v>18688</v>
      </c>
      <c r="C358" s="16">
        <f>IFERROR(VLOOKUP(Таблица4[[#This Row],[Тикер]],Лист7!A:B,2,0)," ")</f>
        <v>3.83</v>
      </c>
      <c r="D358" s="16">
        <f>IFERROR(VLOOKUP(Таблица4[[#This Row],[Тикер]],'Акции US W'!A:B,2,0)," ")</f>
        <v>8.0299999999999994</v>
      </c>
      <c r="E358" s="15" t="str">
        <f t="shared" si="5"/>
        <v>AT HOME GROUP IN [American Stock]</v>
      </c>
      <c r="F358" s="16">
        <f>IFERROR(VLOOKUP(Таблица4[[#This Row],[Тикер]],'Акции US MN'!A:B,2,0)," ")</f>
        <v>17</v>
      </c>
    </row>
    <row r="359" spans="1:6" x14ac:dyDescent="0.25">
      <c r="A359" s="17" t="s">
        <v>18689</v>
      </c>
      <c r="B359" s="16" t="s">
        <v>18690</v>
      </c>
      <c r="C359" s="16">
        <f>IFERROR(VLOOKUP(Таблица4[[#This Row],[Тикер]],Лист7!A:B,2,0)," ")</f>
        <v>8.18</v>
      </c>
      <c r="D359" s="16">
        <f>IFERROR(VLOOKUP(Таблица4[[#This Row],[Тикер]],'Акции US W'!A:B,2,0)," ")</f>
        <v>16.39</v>
      </c>
      <c r="E359" s="15" t="str">
        <f t="shared" si="5"/>
        <v>AT&amp;T INC [American Stock]</v>
      </c>
      <c r="F359" s="16">
        <f>IFERROR(VLOOKUP(Таблица4[[#This Row],[Тикер]],'Акции US MN'!A:B,2,0)," ")</f>
        <v>25.17</v>
      </c>
    </row>
    <row r="360" spans="1:6" x14ac:dyDescent="0.25">
      <c r="A360" s="17" t="s">
        <v>18691</v>
      </c>
      <c r="B360" s="16" t="s">
        <v>18692</v>
      </c>
      <c r="C360" s="16">
        <f>IFERROR(VLOOKUP(Таблица4[[#This Row],[Тикер]],Лист7!A:B,2,0)," ")</f>
        <v>1.44</v>
      </c>
      <c r="D360" s="16">
        <f>IFERROR(VLOOKUP(Таблица4[[#This Row],[Тикер]],'Акции US W'!A:B,2,0)," ")</f>
        <v>4.43</v>
      </c>
      <c r="E360" s="15" t="str">
        <f t="shared" si="5"/>
        <v>ATARA BIOTHERAPE [American Stock]</v>
      </c>
      <c r="F360" s="16">
        <f>IFERROR(VLOOKUP(Таблица4[[#This Row],[Тикер]],'Акции US MN'!A:B,2,0)," ")</f>
        <v>9.65</v>
      </c>
    </row>
    <row r="361" spans="1:6" x14ac:dyDescent="0.25">
      <c r="A361" s="17" t="s">
        <v>18693</v>
      </c>
      <c r="B361" s="16" t="s">
        <v>18694</v>
      </c>
      <c r="C361" s="16">
        <f>IFERROR(VLOOKUP(Таблица4[[#This Row],[Тикер]],Лист7!A:B,2,0)," ")</f>
        <v>6.62</v>
      </c>
      <c r="D361" s="16">
        <f>IFERROR(VLOOKUP(Таблица4[[#This Row],[Тикер]],'Акции US W'!A:B,2,0)," ")</f>
        <v>4919.9799999999996</v>
      </c>
      <c r="E361" s="15" t="str">
        <f t="shared" si="5"/>
        <v>ATHENE HOLDING-A [American Stock]</v>
      </c>
      <c r="F361" s="16">
        <f>IFERROR(VLOOKUP(Таблица4[[#This Row],[Тикер]],'Акции US MN'!A:B,2,0)," ")</f>
        <v>20268.14</v>
      </c>
    </row>
    <row r="362" spans="1:6" x14ac:dyDescent="0.25">
      <c r="A362" s="17" t="s">
        <v>18695</v>
      </c>
      <c r="B362" s="16" t="s">
        <v>18696</v>
      </c>
      <c r="C362" s="16">
        <f>IFERROR(VLOOKUP(Таблица4[[#This Row],[Тикер]],Лист7!A:B,2,0)," ")</f>
        <v>3.33</v>
      </c>
      <c r="D362" s="16">
        <f>IFERROR(VLOOKUP(Таблица4[[#This Row],[Тикер]],'Акции US W'!A:B,2,0)," ")</f>
        <v>12.66</v>
      </c>
      <c r="E362" s="15" t="str">
        <f t="shared" si="5"/>
        <v>ATHERSYS INC [American Stock]</v>
      </c>
      <c r="F362" s="16">
        <f>IFERROR(VLOOKUP(Таблица4[[#This Row],[Тикер]],'Акции US MN'!A:B,2,0)," ")</f>
        <v>25.04</v>
      </c>
    </row>
    <row r="363" spans="1:6" x14ac:dyDescent="0.25">
      <c r="A363" s="17" t="s">
        <v>18697</v>
      </c>
      <c r="B363" s="16" t="s">
        <v>18698</v>
      </c>
      <c r="C363" s="16">
        <f>IFERROR(VLOOKUP(Таблица4[[#This Row],[Тикер]],Лист7!A:B,2,0)," ")</f>
        <v>7.8</v>
      </c>
      <c r="D363" s="16">
        <f>IFERROR(VLOOKUP(Таблица4[[#This Row],[Тикер]],'Акции US W'!A:B,2,0)," ")</f>
        <v>15.66</v>
      </c>
      <c r="E363" s="15" t="str">
        <f t="shared" si="5"/>
        <v>ATKR.K [American Stock]</v>
      </c>
      <c r="F363" s="16">
        <f>IFERROR(VLOOKUP(Таблица4[[#This Row],[Тикер]],'Акции US MN'!A:B,2,0)," ")</f>
        <v>35.380000000000003</v>
      </c>
    </row>
    <row r="364" spans="1:6" x14ac:dyDescent="0.25">
      <c r="A364" s="17" t="s">
        <v>18699</v>
      </c>
      <c r="B364" s="16" t="s">
        <v>18700</v>
      </c>
      <c r="C364" s="16">
        <f>IFERROR(VLOOKUP(Таблица4[[#This Row],[Тикер]],Лист7!A:B,2,0)," ")</f>
        <v>4.22</v>
      </c>
      <c r="D364" s="16">
        <f>IFERROR(VLOOKUP(Таблица4[[#This Row],[Тикер]],'Акции US W'!A:B,2,0)," ")</f>
        <v>14.49</v>
      </c>
      <c r="E364" s="15" t="str">
        <f t="shared" si="5"/>
        <v>ATLANTIC AMER CO [American Stock]</v>
      </c>
      <c r="F364" s="16">
        <f>IFERROR(VLOOKUP(Таблица4[[#This Row],[Тикер]],'Акции US MN'!A:B,2,0)," ")</f>
        <v>32.9</v>
      </c>
    </row>
    <row r="365" spans="1:6" x14ac:dyDescent="0.25">
      <c r="A365" s="17" t="s">
        <v>18701</v>
      </c>
      <c r="B365" s="16" t="s">
        <v>18702</v>
      </c>
      <c r="C365" s="16">
        <f>IFERROR(VLOOKUP(Таблица4[[#This Row],[Тикер]],Лист7!A:B,2,0)," ")</f>
        <v>5.05</v>
      </c>
      <c r="D365" s="16">
        <f>IFERROR(VLOOKUP(Таблица4[[#This Row],[Тикер]],'Акции US W'!A:B,2,0)," ")</f>
        <v>14</v>
      </c>
      <c r="E365" s="15" t="str">
        <f t="shared" si="5"/>
        <v>ATLANTICA YIELD [American Stock]</v>
      </c>
      <c r="F365" s="16">
        <f>IFERROR(VLOOKUP(Таблица4[[#This Row],[Тикер]],'Акции US MN'!A:B,2,0)," ")</f>
        <v>28.95</v>
      </c>
    </row>
    <row r="366" spans="1:6" x14ac:dyDescent="0.25">
      <c r="A366" s="17" t="s">
        <v>18703</v>
      </c>
      <c r="B366" s="16" t="s">
        <v>18704</v>
      </c>
      <c r="C366" s="16">
        <f>IFERROR(VLOOKUP(Таблица4[[#This Row],[Тикер]],Лист7!A:B,2,0)," ")</f>
        <v>2.23</v>
      </c>
      <c r="D366" s="16">
        <f>IFERROR(VLOOKUP(Таблица4[[#This Row],[Тикер]],'Акции US W'!A:B,2,0)," ")</f>
        <v>6.27</v>
      </c>
      <c r="E366" s="15" t="str">
        <f t="shared" si="5"/>
        <v>ATLAS AIR WORLDW [American Stock]</v>
      </c>
      <c r="F366" s="16">
        <f>IFERROR(VLOOKUP(Таблица4[[#This Row],[Тикер]],'Акции US MN'!A:B,2,0)," ")</f>
        <v>13.44</v>
      </c>
    </row>
    <row r="367" spans="1:6" x14ac:dyDescent="0.25">
      <c r="A367" s="17" t="s">
        <v>18705</v>
      </c>
      <c r="B367" s="16" t="s">
        <v>18706</v>
      </c>
      <c r="C367" s="16">
        <f>IFERROR(VLOOKUP(Таблица4[[#This Row],[Тикер]],Лист7!A:B,2,0)," ")</f>
        <v>3.18</v>
      </c>
      <c r="D367" s="16">
        <f>IFERROR(VLOOKUP(Таблица4[[#This Row],[Тикер]],'Акции US W'!A:B,2,0)," ")</f>
        <v>6.34</v>
      </c>
      <c r="E367" s="15" t="str">
        <f t="shared" si="5"/>
        <v>ATLAS CORP [American Stock]</v>
      </c>
      <c r="F367" s="16">
        <f>IFERROR(VLOOKUP(Таблица4[[#This Row],[Тикер]],'Акции US MN'!A:B,2,0)," ")</f>
        <v>13.8</v>
      </c>
    </row>
    <row r="368" spans="1:6" x14ac:dyDescent="0.25">
      <c r="A368" s="17" t="s">
        <v>18707</v>
      </c>
      <c r="B368" s="16" t="s">
        <v>18708</v>
      </c>
      <c r="C368" s="16">
        <f>IFERROR(VLOOKUP(Таблица4[[#This Row],[Тикер]],Лист7!A:B,2,0)," ")</f>
        <v>3.72</v>
      </c>
      <c r="D368" s="16">
        <f>IFERROR(VLOOKUP(Таблица4[[#This Row],[Тикер]],'Акции US W'!A:B,2,0)," ")</f>
        <v>11.78</v>
      </c>
      <c r="E368" s="15" t="str">
        <f t="shared" si="5"/>
        <v>ATLAS TECHNICAL [American Stock]</v>
      </c>
      <c r="F368" s="16">
        <f>IFERROR(VLOOKUP(Таблица4[[#This Row],[Тикер]],'Акции US MN'!A:B,2,0)," ")</f>
        <v>20.38</v>
      </c>
    </row>
    <row r="369" spans="1:6" x14ac:dyDescent="0.25">
      <c r="A369" s="17" t="s">
        <v>18709</v>
      </c>
      <c r="B369" s="16" t="s">
        <v>18710</v>
      </c>
      <c r="C369" s="16">
        <f>IFERROR(VLOOKUP(Таблица4[[#This Row],[Тикер]],Лист7!A:B,2,0)," ")</f>
        <v>6.09</v>
      </c>
      <c r="D369" s="16">
        <f>IFERROR(VLOOKUP(Таблица4[[#This Row],[Тикер]],'Акции US W'!A:B,2,0)," ")</f>
        <v>15.85</v>
      </c>
      <c r="E369" s="15" t="str">
        <f t="shared" si="5"/>
        <v>ATMOS ENERGY [American Stock]</v>
      </c>
      <c r="F369" s="16">
        <f>IFERROR(VLOOKUP(Таблица4[[#This Row],[Тикер]],'Акции US MN'!A:B,2,0)," ")</f>
        <v>26.79</v>
      </c>
    </row>
    <row r="370" spans="1:6" x14ac:dyDescent="0.25">
      <c r="A370" s="17" t="s">
        <v>18711</v>
      </c>
      <c r="B370" s="16" t="s">
        <v>18712</v>
      </c>
      <c r="C370" s="16">
        <f>IFERROR(VLOOKUP(Таблица4[[#This Row],[Тикер]],Лист7!A:B,2,0)," ")</f>
        <v>1.85</v>
      </c>
      <c r="D370" s="16">
        <f>IFERROR(VLOOKUP(Таблица4[[#This Row],[Тикер]],'Акции US W'!A:B,2,0)," ")</f>
        <v>2.33</v>
      </c>
      <c r="E370" s="15" t="str">
        <f t="shared" si="5"/>
        <v>ATN INTERNATIONA [American Stock]</v>
      </c>
      <c r="F370" s="16">
        <f>IFERROR(VLOOKUP(Таблица4[[#This Row],[Тикер]],'Акции US MN'!A:B,2,0)," ")</f>
        <v>4.75</v>
      </c>
    </row>
    <row r="371" spans="1:6" x14ac:dyDescent="0.25">
      <c r="A371" s="17" t="s">
        <v>18713</v>
      </c>
      <c r="B371" s="16" t="s">
        <v>18714</v>
      </c>
      <c r="C371" s="16">
        <f>IFERROR(VLOOKUP(Таблица4[[#This Row],[Тикер]],Лист7!A:B,2,0)," ")</f>
        <v>4.04</v>
      </c>
      <c r="D371" s="16">
        <f>IFERROR(VLOOKUP(Таблица4[[#This Row],[Тикер]],'Акции US W'!A:B,2,0)," ")</f>
        <v>7.7</v>
      </c>
      <c r="E371" s="15" t="str">
        <f t="shared" si="5"/>
        <v>ATOSSA THERAPEUT [American Stock]</v>
      </c>
      <c r="F371" s="16">
        <f>IFERROR(VLOOKUP(Таблица4[[#This Row],[Тикер]],'Акции US MN'!A:B,2,0)," ")</f>
        <v>16.25</v>
      </c>
    </row>
    <row r="372" spans="1:6" x14ac:dyDescent="0.25">
      <c r="A372" s="17" t="s">
        <v>18715</v>
      </c>
      <c r="B372" s="16" t="s">
        <v>18716</v>
      </c>
      <c r="C372" s="16">
        <f>IFERROR(VLOOKUP(Таблица4[[#This Row],[Тикер]],Лист7!A:B,2,0)," ")</f>
        <v>8.3699999999999992</v>
      </c>
      <c r="D372" s="16">
        <f>IFERROR(VLOOKUP(Таблица4[[#This Row],[Тикер]],'Акции US W'!A:B,2,0)," ")</f>
        <v>18.03</v>
      </c>
      <c r="E372" s="15" t="str">
        <f t="shared" si="5"/>
        <v>ATRICURE INC [American Stock]</v>
      </c>
      <c r="F372" s="16">
        <f>IFERROR(VLOOKUP(Таблица4[[#This Row],[Тикер]],'Акции US MN'!A:B,2,0)," ")</f>
        <v>40.799999999999997</v>
      </c>
    </row>
    <row r="373" spans="1:6" x14ac:dyDescent="0.25">
      <c r="A373" s="17" t="s">
        <v>18717</v>
      </c>
      <c r="B373" s="16" t="s">
        <v>18718</v>
      </c>
      <c r="C373" s="16">
        <f>IFERROR(VLOOKUP(Таблица4[[#This Row],[Тикер]],Лист7!A:B,2,0)," ")</f>
        <v>4.28</v>
      </c>
      <c r="D373" s="16">
        <f>IFERROR(VLOOKUP(Таблица4[[#This Row],[Тикер]],'Акции US W'!A:B,2,0)," ")</f>
        <v>3.82</v>
      </c>
      <c r="E373" s="15" t="str">
        <f t="shared" si="5"/>
        <v>ATRION CORP [American Stock]</v>
      </c>
      <c r="F373" s="16">
        <f>IFERROR(VLOOKUP(Таблица4[[#This Row],[Тикер]],'Акции US MN'!A:B,2,0)," ")</f>
        <v>8.3000000000000007</v>
      </c>
    </row>
    <row r="374" spans="1:6" x14ac:dyDescent="0.25">
      <c r="A374" s="17" t="s">
        <v>18719</v>
      </c>
      <c r="B374" s="16" t="s">
        <v>18720</v>
      </c>
      <c r="C374" s="16">
        <f>IFERROR(VLOOKUP(Таблица4[[#This Row],[Тикер]],Лист7!A:B,2,0)," ")</f>
        <v>2.5</v>
      </c>
      <c r="D374" s="16">
        <f>IFERROR(VLOOKUP(Таблица4[[#This Row],[Тикер]],'Акции US W'!A:B,2,0)," ")</f>
        <v>3.23</v>
      </c>
      <c r="E374" s="15" t="str">
        <f t="shared" si="5"/>
        <v>AUDIOCODES LTD [American Stock]</v>
      </c>
      <c r="F374" s="16">
        <f>IFERROR(VLOOKUP(Таблица4[[#This Row],[Тикер]],'Акции US MN'!A:B,2,0)," ")</f>
        <v>6.83</v>
      </c>
    </row>
    <row r="375" spans="1:6" x14ac:dyDescent="0.25">
      <c r="A375" s="17" t="s">
        <v>18721</v>
      </c>
      <c r="B375" s="16" t="s">
        <v>18722</v>
      </c>
      <c r="C375" s="16">
        <f>IFERROR(VLOOKUP(Таблица4[[#This Row],[Тикер]],Лист7!A:B,2,0)," ")</f>
        <v>3.94</v>
      </c>
      <c r="D375" s="16">
        <f>IFERROR(VLOOKUP(Таблица4[[#This Row],[Тикер]],'Акции US W'!A:B,2,0)," ")</f>
        <v>11.06</v>
      </c>
      <c r="E375" s="15" t="str">
        <f t="shared" si="5"/>
        <v>AURORA CANNABIS [American Stock]</v>
      </c>
      <c r="F375" s="16">
        <f>IFERROR(VLOOKUP(Таблица4[[#This Row],[Тикер]],'Акции US MN'!A:B,2,0)," ")</f>
        <v>23.29</v>
      </c>
    </row>
    <row r="376" spans="1:6" x14ac:dyDescent="0.25">
      <c r="A376" s="17" t="s">
        <v>18723</v>
      </c>
      <c r="B376" s="16" t="s">
        <v>18724</v>
      </c>
      <c r="C376" s="16">
        <f>IFERROR(VLOOKUP(Таблица4[[#This Row],[Тикер]],Лист7!A:B,2,0)," ")</f>
        <v>10.3</v>
      </c>
      <c r="D376" s="16">
        <f>IFERROR(VLOOKUP(Таблица4[[#This Row],[Тикер]],'Акции US W'!A:B,2,0)," ")</f>
        <v>21.24</v>
      </c>
      <c r="E376" s="15" t="str">
        <f t="shared" si="5"/>
        <v>AUTODESK INC [American Stock]</v>
      </c>
      <c r="F376" s="16">
        <f>IFERROR(VLOOKUP(Таблица4[[#This Row],[Тикер]],'Акции US MN'!A:B,2,0)," ")</f>
        <v>51.61</v>
      </c>
    </row>
    <row r="377" spans="1:6" x14ac:dyDescent="0.25">
      <c r="A377" s="17" t="s">
        <v>18725</v>
      </c>
      <c r="B377" s="16" t="s">
        <v>18726</v>
      </c>
      <c r="C377" s="16">
        <f>IFERROR(VLOOKUP(Таблица4[[#This Row],[Тикер]],Лист7!A:B,2,0)," ")</f>
        <v>3.58</v>
      </c>
      <c r="D377" s="16">
        <f>IFERROR(VLOOKUP(Таблица4[[#This Row],[Тикер]],'Акции US W'!A:B,2,0)," ")</f>
        <v>2.0299999999999998</v>
      </c>
      <c r="E377" s="15" t="str">
        <f t="shared" si="5"/>
        <v>AUTOHOME INC-ADR [American Stock]</v>
      </c>
      <c r="F377" s="16">
        <f>IFERROR(VLOOKUP(Таблица4[[#This Row],[Тикер]],'Акции US MN'!A:B,2,0)," ")</f>
        <v>4.57</v>
      </c>
    </row>
    <row r="378" spans="1:6" x14ac:dyDescent="0.25">
      <c r="A378" s="17" t="s">
        <v>18727</v>
      </c>
      <c r="B378" s="16" t="s">
        <v>18728</v>
      </c>
      <c r="C378" s="16">
        <f>IFERROR(VLOOKUP(Таблица4[[#This Row],[Тикер]],Лист7!A:B,2,0)," ")</f>
        <v>2.95</v>
      </c>
      <c r="D378" s="16">
        <f>IFERROR(VLOOKUP(Таблица4[[#This Row],[Тикер]],'Акции US W'!A:B,2,0)," ")</f>
        <v>8.5399999999999991</v>
      </c>
      <c r="E378" s="15" t="str">
        <f t="shared" si="5"/>
        <v>AUTOLIV INC [American Stock]</v>
      </c>
      <c r="F378" s="16">
        <f>IFERROR(VLOOKUP(Таблица4[[#This Row],[Тикер]],'Акции US MN'!A:B,2,0)," ")</f>
        <v>13.69</v>
      </c>
    </row>
    <row r="379" spans="1:6" x14ac:dyDescent="0.25">
      <c r="A379" s="17" t="s">
        <v>18729</v>
      </c>
      <c r="B379" s="16" t="s">
        <v>18730</v>
      </c>
      <c r="C379" s="16">
        <f>IFERROR(VLOOKUP(Таблица4[[#This Row],[Тикер]],Лист7!A:B,2,0)," ")</f>
        <v>2.38</v>
      </c>
      <c r="D379" s="16">
        <f>IFERROR(VLOOKUP(Таблица4[[#This Row],[Тикер]],'Акции US W'!A:B,2,0)," ")</f>
        <v>7.47</v>
      </c>
      <c r="E379" s="15" t="str">
        <f t="shared" si="5"/>
        <v>AUTOMATIC DATA [American Stock]</v>
      </c>
      <c r="F379" s="16">
        <f>IFERROR(VLOOKUP(Таблица4[[#This Row],[Тикер]],'Акции US MN'!A:B,2,0)," ")</f>
        <v>17.04</v>
      </c>
    </row>
    <row r="380" spans="1:6" x14ac:dyDescent="0.25">
      <c r="A380" s="17" t="s">
        <v>18731</v>
      </c>
      <c r="B380" s="16" t="s">
        <v>18732</v>
      </c>
      <c r="C380" s="16">
        <f>IFERROR(VLOOKUP(Таблица4[[#This Row],[Тикер]],Лист7!A:B,2,0)," ")</f>
        <v>2.2799999999999998</v>
      </c>
      <c r="D380" s="16">
        <f>IFERROR(VLOOKUP(Таблица4[[#This Row],[Тикер]],'Акции US W'!A:B,2,0)," ")</f>
        <v>2.41</v>
      </c>
      <c r="E380" s="15" t="str">
        <f t="shared" ref="E380:E443" si="6">A381</f>
        <v>AUTONATION INC [American Stock]</v>
      </c>
      <c r="F380" s="16">
        <f>IFERROR(VLOOKUP(Таблица4[[#This Row],[Тикер]],'Акции US MN'!A:B,2,0)," ")</f>
        <v>5.22</v>
      </c>
    </row>
    <row r="381" spans="1:6" x14ac:dyDescent="0.25">
      <c r="A381" s="17" t="s">
        <v>18733</v>
      </c>
      <c r="B381" s="16" t="s">
        <v>18734</v>
      </c>
      <c r="C381" s="16">
        <f>IFERROR(VLOOKUP(Таблица4[[#This Row],[Тикер]],Лист7!A:B,2,0)," ")</f>
        <v>3.03</v>
      </c>
      <c r="D381" s="16">
        <f>IFERROR(VLOOKUP(Таблица4[[#This Row],[Тикер]],'Акции US W'!A:B,2,0)," ")</f>
        <v>4.6500000000000004</v>
      </c>
      <c r="E381" s="15" t="str">
        <f t="shared" si="6"/>
        <v>AUTOZONE INC [American Stock]</v>
      </c>
      <c r="F381" s="16">
        <f>IFERROR(VLOOKUP(Таблица4[[#This Row],[Тикер]],'Акции US MN'!A:B,2,0)," ")</f>
        <v>10.09</v>
      </c>
    </row>
    <row r="382" spans="1:6" x14ac:dyDescent="0.25">
      <c r="A382" s="17" t="s">
        <v>18735</v>
      </c>
      <c r="B382" s="16" t="s">
        <v>18736</v>
      </c>
      <c r="C382" s="16">
        <f>IFERROR(VLOOKUP(Таблица4[[#This Row],[Тикер]],Лист7!A:B,2,0)," ")</f>
        <v>2.35</v>
      </c>
      <c r="D382" s="16">
        <f>IFERROR(VLOOKUP(Таблица4[[#This Row],[Тикер]],'Акции US W'!A:B,2,0)," ")</f>
        <v>2.0099999999999998</v>
      </c>
      <c r="E382" s="15" t="str">
        <f t="shared" si="6"/>
        <v>AVALARA INC [American Stock]</v>
      </c>
      <c r="F382" s="16">
        <f>IFERROR(VLOOKUP(Таблица4[[#This Row],[Тикер]],'Акции US MN'!A:B,2,0)," ")</f>
        <v>4.37</v>
      </c>
    </row>
    <row r="383" spans="1:6" x14ac:dyDescent="0.25">
      <c r="A383" s="17" t="s">
        <v>18737</v>
      </c>
      <c r="B383" s="16" t="s">
        <v>18738</v>
      </c>
      <c r="C383" s="16">
        <f>IFERROR(VLOOKUP(Таблица4[[#This Row],[Тикер]],Лист7!A:B,2,0)," ")</f>
        <v>4.3</v>
      </c>
      <c r="D383" s="16">
        <f>IFERROR(VLOOKUP(Таблица4[[#This Row],[Тикер]],'Акции US W'!A:B,2,0)," ")</f>
        <v>9.9700000000000006</v>
      </c>
      <c r="E383" s="15" t="str">
        <f t="shared" si="6"/>
        <v>AVALON HLDGS-A [American Stock]</v>
      </c>
      <c r="F383" s="16">
        <f>IFERROR(VLOOKUP(Таблица4[[#This Row],[Тикер]],'Акции US MN'!A:B,2,0)," ")</f>
        <v>18.420000000000002</v>
      </c>
    </row>
    <row r="384" spans="1:6" x14ac:dyDescent="0.25">
      <c r="A384" s="17" t="s">
        <v>18739</v>
      </c>
      <c r="B384" s="16" t="s">
        <v>18740</v>
      </c>
      <c r="C384" s="16">
        <f>IFERROR(VLOOKUP(Таблица4[[#This Row],[Тикер]],Лист7!A:B,2,0)," ")</f>
        <v>7.41</v>
      </c>
      <c r="D384" s="16">
        <f>IFERROR(VLOOKUP(Таблица4[[#This Row],[Тикер]],'Акции US W'!A:B,2,0)," ")</f>
        <v>22.41</v>
      </c>
      <c r="E384" s="15" t="str">
        <f t="shared" si="6"/>
        <v>AVALONBAY COMMUN [American Stock]</v>
      </c>
      <c r="F384" s="16">
        <f>IFERROR(VLOOKUP(Таблица4[[#This Row],[Тикер]],'Акции US MN'!A:B,2,0)," ")</f>
        <v>51.76</v>
      </c>
    </row>
    <row r="385" spans="1:6" x14ac:dyDescent="0.25">
      <c r="A385" s="17" t="s">
        <v>18741</v>
      </c>
      <c r="B385" s="16" t="s">
        <v>18742</v>
      </c>
      <c r="C385" s="16">
        <f>IFERROR(VLOOKUP(Таблица4[[#This Row],[Тикер]],Лист7!A:B,2,0)," ")</f>
        <v>2.29</v>
      </c>
      <c r="D385" s="16">
        <f>IFERROR(VLOOKUP(Таблица4[[#This Row],[Тикер]],'Акции US W'!A:B,2,0)," ")</f>
        <v>4.7</v>
      </c>
      <c r="E385" s="15" t="str">
        <f t="shared" si="6"/>
        <v>AVANOS MEDICAL I [American Stock]</v>
      </c>
      <c r="F385" s="16">
        <f>IFERROR(VLOOKUP(Таблица4[[#This Row],[Тикер]],'Акции US MN'!A:B,2,0)," ")</f>
        <v>9.4499999999999993</v>
      </c>
    </row>
    <row r="386" spans="1:6" x14ac:dyDescent="0.25">
      <c r="A386" s="17" t="s">
        <v>18743</v>
      </c>
      <c r="B386" s="16" t="s">
        <v>18744</v>
      </c>
      <c r="C386" s="16">
        <f>IFERROR(VLOOKUP(Таблица4[[#This Row],[Тикер]],Лист7!A:B,2,0)," ")</f>
        <v>3</v>
      </c>
      <c r="D386" s="16">
        <f>IFERROR(VLOOKUP(Таблица4[[#This Row],[Тикер]],'Акции US W'!A:B,2,0)," ")</f>
        <v>10.17</v>
      </c>
      <c r="E386" s="15" t="str">
        <f t="shared" si="6"/>
        <v>AVANTOR INC [American Stock]</v>
      </c>
      <c r="F386" s="16">
        <f>IFERROR(VLOOKUP(Таблица4[[#This Row],[Тикер]],'Акции US MN'!A:B,2,0)," ")</f>
        <v>19.88</v>
      </c>
    </row>
    <row r="387" spans="1:6" x14ac:dyDescent="0.25">
      <c r="A387" s="17" t="s">
        <v>18745</v>
      </c>
      <c r="B387" s="16" t="s">
        <v>18746</v>
      </c>
      <c r="C387" s="16">
        <f>IFERROR(VLOOKUP(Таблица4[[#This Row],[Тикер]],Лист7!A:B,2,0)," ")</f>
        <v>3.62</v>
      </c>
      <c r="D387" s="16">
        <f>IFERROR(VLOOKUP(Таблица4[[#This Row],[Тикер]],'Акции US W'!A:B,2,0)," ")</f>
        <v>7.17</v>
      </c>
      <c r="E387" s="15" t="str">
        <f t="shared" si="6"/>
        <v>AVAYA HOLDINGS C [American Stock]</v>
      </c>
      <c r="F387" s="16">
        <f>IFERROR(VLOOKUP(Таблица4[[#This Row],[Тикер]],'Акции US MN'!A:B,2,0)," ")</f>
        <v>10.7</v>
      </c>
    </row>
    <row r="388" spans="1:6" x14ac:dyDescent="0.25">
      <c r="A388" s="17" t="s">
        <v>18747</v>
      </c>
      <c r="B388" s="16" t="s">
        <v>18748</v>
      </c>
      <c r="C388" s="16">
        <f>IFERROR(VLOOKUP(Таблица4[[#This Row],[Тикер]],Лист7!A:B,2,0)," ")</f>
        <v>4.0599999999999996</v>
      </c>
      <c r="D388" s="16">
        <f>IFERROR(VLOOKUP(Таблица4[[#This Row],[Тикер]],'Акции US W'!A:B,2,0)," ")</f>
        <v>8.2799999999999994</v>
      </c>
      <c r="E388" s="15" t="str">
        <f t="shared" si="6"/>
        <v>AVEO PHARMACEUTI [American Stock]</v>
      </c>
      <c r="F388" s="16">
        <f>IFERROR(VLOOKUP(Таблица4[[#This Row],[Тикер]],'Акции US MN'!A:B,2,0)," ")</f>
        <v>13.97</v>
      </c>
    </row>
    <row r="389" spans="1:6" x14ac:dyDescent="0.25">
      <c r="A389" s="17" t="s">
        <v>18749</v>
      </c>
      <c r="B389" s="16" t="s">
        <v>18750</v>
      </c>
      <c r="C389" s="16">
        <f>IFERROR(VLOOKUP(Таблица4[[#This Row],[Тикер]],Лист7!A:B,2,0)," ")</f>
        <v>6.19</v>
      </c>
      <c r="D389" s="16">
        <f>IFERROR(VLOOKUP(Таблица4[[#This Row],[Тикер]],'Акции US W'!A:B,2,0)," ")</f>
        <v>10.77</v>
      </c>
      <c r="E389" s="15" t="str">
        <f t="shared" si="6"/>
        <v>AVERY DENNISON [American Stock]</v>
      </c>
      <c r="F389" s="16">
        <f>IFERROR(VLOOKUP(Таблица4[[#This Row],[Тикер]],'Акции US MN'!A:B,2,0)," ")</f>
        <v>23.63</v>
      </c>
    </row>
    <row r="390" spans="1:6" x14ac:dyDescent="0.25">
      <c r="A390" s="17" t="s">
        <v>18751</v>
      </c>
      <c r="B390" s="16" t="s">
        <v>18752</v>
      </c>
      <c r="C390" s="16">
        <f>IFERROR(VLOOKUP(Таблица4[[#This Row],[Тикер]],Лист7!A:B,2,0)," ")</f>
        <v>2.4900000000000002</v>
      </c>
      <c r="D390" s="16">
        <f>IFERROR(VLOOKUP(Таблица4[[#This Row],[Тикер]],'Акции US W'!A:B,2,0)," ")</f>
        <v>2.4900000000000002</v>
      </c>
      <c r="E390" s="15" t="str">
        <f t="shared" si="6"/>
        <v>AVID TECHNOLOGY [American Stock]</v>
      </c>
      <c r="F390" s="16">
        <f>IFERROR(VLOOKUP(Таблица4[[#This Row],[Тикер]],'Акции US MN'!A:B,2,0)," ")</f>
        <v>5.48</v>
      </c>
    </row>
    <row r="391" spans="1:6" x14ac:dyDescent="0.25">
      <c r="A391" s="17" t="s">
        <v>18753</v>
      </c>
      <c r="B391" s="16" t="s">
        <v>18754</v>
      </c>
      <c r="C391" s="16">
        <f>IFERROR(VLOOKUP(Таблица4[[#This Row],[Тикер]],Лист7!A:B,2,0)," ")</f>
        <v>3.98</v>
      </c>
      <c r="D391" s="16">
        <f>IFERROR(VLOOKUP(Таблица4[[#This Row],[Тикер]],'Акции US W'!A:B,2,0)," ")</f>
        <v>9.06</v>
      </c>
      <c r="E391" s="15" t="str">
        <f t="shared" si="6"/>
        <v>AVINGER INC [American Stock]</v>
      </c>
      <c r="F391" s="16">
        <f>IFERROR(VLOOKUP(Таблица4[[#This Row],[Тикер]],'Акции US MN'!A:B,2,0)," ")</f>
        <v>20.88</v>
      </c>
    </row>
    <row r="392" spans="1:6" x14ac:dyDescent="0.25">
      <c r="A392" s="17" t="s">
        <v>18755</v>
      </c>
      <c r="B392" s="16" t="s">
        <v>18756</v>
      </c>
      <c r="C392" s="16">
        <f>IFERROR(VLOOKUP(Таблица4[[#This Row],[Тикер]],Лист7!A:B,2,0)," ")</f>
        <v>12.12</v>
      </c>
      <c r="D392" s="16">
        <f>IFERROR(VLOOKUP(Таблица4[[#This Row],[Тикер]],'Акции US W'!A:B,2,0)," ")</f>
        <v>36.36</v>
      </c>
      <c r="E392" s="15" t="str">
        <f t="shared" si="6"/>
        <v>AVIS BUDGET GROU [American Stock]</v>
      </c>
      <c r="F392" s="16">
        <f>IFERROR(VLOOKUP(Таблица4[[#This Row],[Тикер]],'Акции US MN'!A:B,2,0)," ")</f>
        <v>46.88</v>
      </c>
    </row>
    <row r="393" spans="1:6" x14ac:dyDescent="0.25">
      <c r="A393" s="17" t="s">
        <v>18757</v>
      </c>
      <c r="B393" s="16" t="s">
        <v>18758</v>
      </c>
      <c r="C393" s="16">
        <f>IFERROR(VLOOKUP(Таблица4[[#This Row],[Тикер]],Лист7!A:B,2,0)," ")</f>
        <v>6.23</v>
      </c>
      <c r="D393" s="16">
        <f>IFERROR(VLOOKUP(Таблица4[[#This Row],[Тикер]],'Акции US W'!A:B,2,0)," ")</f>
        <v>9.82</v>
      </c>
      <c r="E393" s="15" t="str">
        <f t="shared" si="6"/>
        <v>AVISTA CORP [American Stock]</v>
      </c>
      <c r="F393" s="16">
        <f>IFERROR(VLOOKUP(Таблица4[[#This Row],[Тикер]],'Акции US MN'!A:B,2,0)," ")</f>
        <v>21.66</v>
      </c>
    </row>
    <row r="394" spans="1:6" x14ac:dyDescent="0.25">
      <c r="A394" s="17" t="s">
        <v>18759</v>
      </c>
      <c r="B394" s="16" t="s">
        <v>18760</v>
      </c>
      <c r="C394" s="16">
        <f>IFERROR(VLOOKUP(Таблица4[[#This Row],[Тикер]],Лист7!A:B,2,0)," ")</f>
        <v>2.3199999999999998</v>
      </c>
      <c r="D394" s="16">
        <f>IFERROR(VLOOKUP(Таблица4[[#This Row],[Тикер]],'Акции US W'!A:B,2,0)," ")</f>
        <v>3.74</v>
      </c>
      <c r="E394" s="15" t="str">
        <f t="shared" si="6"/>
        <v>AVNET INC [American Stock]</v>
      </c>
      <c r="F394" s="16">
        <f>IFERROR(VLOOKUP(Таблица4[[#This Row],[Тикер]],'Акции US MN'!A:B,2,0)," ")</f>
        <v>7.85</v>
      </c>
    </row>
    <row r="395" spans="1:6" x14ac:dyDescent="0.25">
      <c r="A395" s="17" t="s">
        <v>18761</v>
      </c>
      <c r="B395" s="16" t="s">
        <v>18762</v>
      </c>
      <c r="C395" s="16">
        <f>IFERROR(VLOOKUP(Таблица4[[#This Row],[Тикер]],Лист7!A:B,2,0)," ")</f>
        <v>3.22</v>
      </c>
      <c r="D395" s="16">
        <f>IFERROR(VLOOKUP(Таблица4[[#This Row],[Тикер]],'Акции US W'!A:B,2,0)," ")</f>
        <v>10.84</v>
      </c>
      <c r="E395" s="15" t="str">
        <f t="shared" si="6"/>
        <v>AWARE INC [American Stock]</v>
      </c>
      <c r="F395" s="16">
        <f>IFERROR(VLOOKUP(Таблица4[[#This Row],[Тикер]],'Акции US MN'!A:B,2,0)," ")</f>
        <v>22.6</v>
      </c>
    </row>
    <row r="396" spans="1:6" x14ac:dyDescent="0.25">
      <c r="A396" s="17" t="s">
        <v>18763</v>
      </c>
      <c r="B396" s="16" t="s">
        <v>18764</v>
      </c>
      <c r="C396" s="16">
        <f>IFERROR(VLOOKUP(Таблица4[[#This Row],[Тикер]],Лист7!A:B,2,0)," ")</f>
        <v>4.7300000000000004</v>
      </c>
      <c r="D396" s="16">
        <f>IFERROR(VLOOKUP(Таблица4[[#This Row],[Тикер]],'Акции US W'!A:B,2,0)," ")</f>
        <v>13.28</v>
      </c>
      <c r="E396" s="15" t="str">
        <f t="shared" si="6"/>
        <v>AXALTA COATING S [American Stock]</v>
      </c>
      <c r="F396" s="16">
        <f>IFERROR(VLOOKUP(Таблица4[[#This Row],[Тикер]],'Акции US MN'!A:B,2,0)," ")</f>
        <v>27.41</v>
      </c>
    </row>
    <row r="397" spans="1:6" x14ac:dyDescent="0.25">
      <c r="A397" s="17" t="s">
        <v>18765</v>
      </c>
      <c r="B397" s="16" t="s">
        <v>18766</v>
      </c>
      <c r="C397" s="16">
        <f>IFERROR(VLOOKUP(Таблица4[[#This Row],[Тикер]],Лист7!A:B,2,0)," ")</f>
        <v>3.03</v>
      </c>
      <c r="D397" s="16">
        <f>IFERROR(VLOOKUP(Таблица4[[#This Row],[Тикер]],'Акции US W'!A:B,2,0)," ")</f>
        <v>7.61</v>
      </c>
      <c r="E397" s="15" t="str">
        <f t="shared" si="6"/>
        <v>AXCELIS TECH INC [American Stock]</v>
      </c>
      <c r="F397" s="16">
        <f>IFERROR(VLOOKUP(Таблица4[[#This Row],[Тикер]],'Акции US MN'!A:B,2,0)," ")</f>
        <v>12.12</v>
      </c>
    </row>
    <row r="398" spans="1:6" x14ac:dyDescent="0.25">
      <c r="A398" s="17" t="s">
        <v>18767</v>
      </c>
      <c r="B398" s="16" t="s">
        <v>18768</v>
      </c>
      <c r="C398" s="16">
        <f>IFERROR(VLOOKUP(Таблица4[[#This Row],[Тикер]],Лист7!A:B,2,0)," ")</f>
        <v>3.68</v>
      </c>
      <c r="D398" s="16">
        <f>IFERROR(VLOOKUP(Таблица4[[#This Row],[Тикер]],'Акции US W'!A:B,2,0)," ")</f>
        <v>3.68</v>
      </c>
      <c r="E398" s="15" t="str">
        <f t="shared" si="6"/>
        <v>AXIS CAPITAL [American Stock]</v>
      </c>
      <c r="F398" s="16">
        <f>IFERROR(VLOOKUP(Таблица4[[#This Row],[Тикер]],'Акции US MN'!A:B,2,0)," ")</f>
        <v>7.45</v>
      </c>
    </row>
    <row r="399" spans="1:6" x14ac:dyDescent="0.25">
      <c r="A399" s="17" t="s">
        <v>18769</v>
      </c>
      <c r="B399" s="16" t="s">
        <v>18770</v>
      </c>
      <c r="C399" s="16">
        <f>IFERROR(VLOOKUP(Таблица4[[#This Row],[Тикер]],Лист7!A:B,2,0)," ")</f>
        <v>2.86</v>
      </c>
      <c r="D399" s="16">
        <f>IFERROR(VLOOKUP(Таблица4[[#This Row],[Тикер]],'Акции US W'!A:B,2,0)," ")</f>
        <v>7.39</v>
      </c>
      <c r="E399" s="15" t="str">
        <f t="shared" si="6"/>
        <v>AXOGEN INC [American Stock]</v>
      </c>
      <c r="F399" s="16">
        <f>IFERROR(VLOOKUP(Таблица4[[#This Row],[Тикер]],'Акции US MN'!A:B,2,0)," ")</f>
        <v>11.41</v>
      </c>
    </row>
    <row r="400" spans="1:6" x14ac:dyDescent="0.25">
      <c r="A400" s="17" t="s">
        <v>18771</v>
      </c>
      <c r="B400" s="16" t="s">
        <v>18772</v>
      </c>
      <c r="C400" s="16">
        <f>IFERROR(VLOOKUP(Таблица4[[#This Row],[Тикер]],Лист7!A:B,2,0)," ")</f>
        <v>5.13</v>
      </c>
      <c r="D400" s="16">
        <f>IFERROR(VLOOKUP(Таблица4[[#This Row],[Тикер]],'Акции US W'!A:B,2,0)," ")</f>
        <v>9.7200000000000006</v>
      </c>
      <c r="E400" s="15" t="str">
        <f t="shared" si="6"/>
        <v>AXON ENTERPRISE [American Stock]</v>
      </c>
      <c r="F400" s="16">
        <f>IFERROR(VLOOKUP(Таблица4[[#This Row],[Тикер]],'Акции US MN'!A:B,2,0)," ")</f>
        <v>21.78</v>
      </c>
    </row>
    <row r="401" spans="1:6" x14ac:dyDescent="0.25">
      <c r="A401" s="17" t="s">
        <v>18773</v>
      </c>
      <c r="B401" s="16" t="s">
        <v>18774</v>
      </c>
      <c r="C401" s="16">
        <f>IFERROR(VLOOKUP(Таблица4[[#This Row],[Тикер]],Лист7!A:B,2,0)," ")</f>
        <v>3.03</v>
      </c>
      <c r="D401" s="16">
        <f>IFERROR(VLOOKUP(Таблица4[[#This Row],[Тикер]],'Акции US W'!A:B,2,0)," ")</f>
        <v>11.04</v>
      </c>
      <c r="E401" s="15" t="str">
        <f t="shared" si="6"/>
        <v>AXOS FINANCIAL I [American Stock]</v>
      </c>
      <c r="F401" s="16">
        <f>IFERROR(VLOOKUP(Таблица4[[#This Row],[Тикер]],'Акции US MN'!A:B,2,0)," ")</f>
        <v>19.27</v>
      </c>
    </row>
    <row r="402" spans="1:6" x14ac:dyDescent="0.25">
      <c r="A402" s="17" t="s">
        <v>18775</v>
      </c>
      <c r="B402" s="16" t="s">
        <v>18776</v>
      </c>
      <c r="C402" s="16">
        <f>IFERROR(VLOOKUP(Таблица4[[#This Row],[Тикер]],Лист7!A:B,2,0)," ")</f>
        <v>3.44</v>
      </c>
      <c r="D402" s="16">
        <f>IFERROR(VLOOKUP(Таблица4[[#This Row],[Тикер]],'Акции US W'!A:B,2,0)," ")</f>
        <v>10.63</v>
      </c>
      <c r="E402" s="15" t="str">
        <f t="shared" si="6"/>
        <v>AXSM.O [American Stock]</v>
      </c>
      <c r="F402" s="16">
        <f>IFERROR(VLOOKUP(Таблица4[[#This Row],[Тикер]],'Акции US MN'!A:B,2,0)," ")</f>
        <v>22.97</v>
      </c>
    </row>
    <row r="403" spans="1:6" x14ac:dyDescent="0.25">
      <c r="A403" s="17" t="s">
        <v>18777</v>
      </c>
      <c r="B403" s="16" t="s">
        <v>18778</v>
      </c>
      <c r="C403" s="16">
        <f>IFERROR(VLOOKUP(Таблица4[[#This Row],[Тикер]],Лист7!A:B,2,0)," ")</f>
        <v>6.18</v>
      </c>
      <c r="D403" s="16">
        <f>IFERROR(VLOOKUP(Таблица4[[#This Row],[Тикер]],'Акции US W'!A:B,2,0)," ")</f>
        <v>15.46</v>
      </c>
      <c r="E403" s="15" t="str">
        <f t="shared" si="6"/>
        <v>AXT INC [American Stock]</v>
      </c>
      <c r="F403" s="16">
        <f>IFERROR(VLOOKUP(Таблица4[[#This Row],[Тикер]],'Акции US MN'!A:B,2,0)," ")</f>
        <v>34.369999999999997</v>
      </c>
    </row>
    <row r="404" spans="1:6" x14ac:dyDescent="0.25">
      <c r="A404" s="17" t="s">
        <v>18779</v>
      </c>
      <c r="B404" s="16" t="s">
        <v>18780</v>
      </c>
      <c r="C404" s="16">
        <f>IFERROR(VLOOKUP(Таблица4[[#This Row],[Тикер]],Лист7!A:B,2,0)," ")</f>
        <v>6.31</v>
      </c>
      <c r="D404" s="16">
        <f>IFERROR(VLOOKUP(Таблица4[[#This Row],[Тикер]],'Акции US W'!A:B,2,0)," ")</f>
        <v>7.97</v>
      </c>
      <c r="E404" s="15" t="str">
        <f t="shared" si="6"/>
        <v>AZEK CO INC/THE [American Stock]</v>
      </c>
      <c r="F404" s="16">
        <f>IFERROR(VLOOKUP(Таблица4[[#This Row],[Тикер]],'Акции US MN'!A:B,2,0)," ")</f>
        <v>17.47</v>
      </c>
    </row>
    <row r="405" spans="1:6" x14ac:dyDescent="0.25">
      <c r="A405" s="17" t="s">
        <v>18781</v>
      </c>
      <c r="B405" s="16" t="s">
        <v>18782</v>
      </c>
      <c r="C405" s="16">
        <f>IFERROR(VLOOKUP(Таблица4[[#This Row],[Тикер]],Лист7!A:B,2,0)," ")</f>
        <v>4.25</v>
      </c>
      <c r="D405" s="16">
        <f>IFERROR(VLOOKUP(Таблица4[[#This Row],[Тикер]],'Акции US W'!A:B,2,0)," ")</f>
        <v>9.1300000000000008</v>
      </c>
      <c r="E405" s="15" t="str">
        <f t="shared" si="6"/>
        <v>AZURE POWER GLOB [American Stock]</v>
      </c>
      <c r="F405" s="16">
        <f>IFERROR(VLOOKUP(Таблица4[[#This Row],[Тикер]],'Акции US MN'!A:B,2,0)," ")</f>
        <v>13.88</v>
      </c>
    </row>
    <row r="406" spans="1:6" x14ac:dyDescent="0.25">
      <c r="A406" s="17" t="s">
        <v>18783</v>
      </c>
      <c r="B406" s="16" t="s">
        <v>18784</v>
      </c>
      <c r="C406" s="16">
        <f>IFERROR(VLOOKUP(Таблица4[[#This Row],[Тикер]],Лист7!A:B,2,0)," ")</f>
        <v>5.66</v>
      </c>
      <c r="D406" s="16">
        <f>IFERROR(VLOOKUP(Таблица4[[#This Row],[Тикер]],'Акции US W'!A:B,2,0)," ")</f>
        <v>7.67</v>
      </c>
      <c r="E406" s="15" t="str">
        <f t="shared" si="6"/>
        <v>AZZ INC [American Stock]</v>
      </c>
      <c r="F406" s="16">
        <f>IFERROR(VLOOKUP(Таблица4[[#This Row],[Тикер]],'Акции US MN'!A:B,2,0)," ")</f>
        <v>11.49</v>
      </c>
    </row>
    <row r="407" spans="1:6" x14ac:dyDescent="0.25">
      <c r="A407" s="17" t="s">
        <v>18785</v>
      </c>
      <c r="B407" s="16" t="s">
        <v>18786</v>
      </c>
      <c r="C407" s="16">
        <f>IFERROR(VLOOKUP(Таблица4[[#This Row],[Тикер]],Лист7!A:B,2,0)," ")</f>
        <v>2.41</v>
      </c>
      <c r="D407" s="16">
        <f>IFERROR(VLOOKUP(Таблица4[[#This Row],[Тикер]],'Акции US W'!A:B,2,0)," ")</f>
        <v>9.42</v>
      </c>
      <c r="E407" s="15" t="str">
        <f t="shared" si="6"/>
        <v>B&amp;G FOODS INC [American Stock]</v>
      </c>
      <c r="F407" s="16">
        <f>IFERROR(VLOOKUP(Таблица4[[#This Row],[Тикер]],'Акции US MN'!A:B,2,0)," ")</f>
        <v>20.72</v>
      </c>
    </row>
    <row r="408" spans="1:6" x14ac:dyDescent="0.25">
      <c r="A408" s="17" t="s">
        <v>18787</v>
      </c>
      <c r="B408" s="16" t="s">
        <v>18788</v>
      </c>
      <c r="C408" s="16">
        <f>IFERROR(VLOOKUP(Таблица4[[#This Row],[Тикер]],Лист7!A:B,2,0)," ")</f>
        <v>3.65</v>
      </c>
      <c r="D408" s="16">
        <f>IFERROR(VLOOKUP(Таблица4[[#This Row],[Тикер]],'Акции US W'!A:B,2,0)," ")</f>
        <v>6.09</v>
      </c>
      <c r="E408" s="15" t="str">
        <f t="shared" si="6"/>
        <v>B. RILEY FINANCI [American Stock]</v>
      </c>
      <c r="F408" s="16">
        <f>IFERROR(VLOOKUP(Таблица4[[#This Row],[Тикер]],'Акции US MN'!A:B,2,0)," ")</f>
        <v>14.43</v>
      </c>
    </row>
    <row r="409" spans="1:6" x14ac:dyDescent="0.25">
      <c r="A409" s="17" t="s">
        <v>18789</v>
      </c>
      <c r="B409" s="16" t="s">
        <v>18790</v>
      </c>
      <c r="C409" s="16">
        <f>IFERROR(VLOOKUP(Таблица4[[#This Row],[Тикер]],Лист7!A:B,2,0)," ")</f>
        <v>2.5499999999999998</v>
      </c>
      <c r="D409" s="16">
        <f>IFERROR(VLOOKUP(Таблица4[[#This Row],[Тикер]],'Акции US W'!A:B,2,0)," ")</f>
        <v>7.18</v>
      </c>
      <c r="E409" s="15" t="str">
        <f t="shared" si="6"/>
        <v>B2GOLD CORP [American Stock]</v>
      </c>
      <c r="F409" s="16">
        <f>IFERROR(VLOOKUP(Таблица4[[#This Row],[Тикер]],'Акции US MN'!A:B,2,0)," ")</f>
        <v>11.03</v>
      </c>
    </row>
    <row r="410" spans="1:6" x14ac:dyDescent="0.25">
      <c r="A410" s="17" t="s">
        <v>18791</v>
      </c>
      <c r="B410" s="16" t="s">
        <v>18792</v>
      </c>
      <c r="C410" s="16">
        <f>IFERROR(VLOOKUP(Таблица4[[#This Row],[Тикер]],Лист7!A:B,2,0)," ")</f>
        <v>4.17</v>
      </c>
      <c r="D410" s="16">
        <f>IFERROR(VLOOKUP(Таблица4[[#This Row],[Тикер]],'Акции US W'!A:B,2,0)," ")</f>
        <v>8.76</v>
      </c>
      <c r="E410" s="15" t="str">
        <f t="shared" si="6"/>
        <v>BADGER METER INC [American Stock]</v>
      </c>
      <c r="F410" s="16">
        <f>IFERROR(VLOOKUP(Таблица4[[#This Row],[Тикер]],'Акции US MN'!A:B,2,0)," ")</f>
        <v>13.96</v>
      </c>
    </row>
    <row r="411" spans="1:6" x14ac:dyDescent="0.25">
      <c r="A411" s="17" t="s">
        <v>18793</v>
      </c>
      <c r="B411" s="16" t="s">
        <v>18794</v>
      </c>
      <c r="C411" s="16">
        <f>IFERROR(VLOOKUP(Таблица4[[#This Row],[Тикер]],Лист7!A:B,2,0)," ")</f>
        <v>1.96</v>
      </c>
      <c r="D411" s="16">
        <f>IFERROR(VLOOKUP(Таблица4[[#This Row],[Тикер]],'Акции US W'!A:B,2,0)," ")</f>
        <v>4.8499999999999996</v>
      </c>
      <c r="E411" s="15" t="str">
        <f t="shared" si="6"/>
        <v>BAIDU INC-SP ADR [American Stock]</v>
      </c>
      <c r="F411" s="16">
        <f>IFERROR(VLOOKUP(Таблица4[[#This Row],[Тикер]],'Акции US MN'!A:B,2,0)," ")</f>
        <v>10.31</v>
      </c>
    </row>
    <row r="412" spans="1:6" x14ac:dyDescent="0.25">
      <c r="A412" s="17" t="s">
        <v>18795</v>
      </c>
      <c r="B412" s="16" t="s">
        <v>18796</v>
      </c>
      <c r="C412" s="16">
        <f>IFERROR(VLOOKUP(Таблица4[[#This Row],[Тикер]],Лист7!A:B,2,0)," ")</f>
        <v>2.37</v>
      </c>
      <c r="D412" s="16">
        <f>IFERROR(VLOOKUP(Таблица4[[#This Row],[Тикер]],'Акции US W'!A:B,2,0)," ")</f>
        <v>14.04</v>
      </c>
      <c r="E412" s="15" t="str">
        <f t="shared" si="6"/>
        <v>BAKER HUGHES CO [American Stock]</v>
      </c>
      <c r="F412" s="16">
        <f>IFERROR(VLOOKUP(Таблица4[[#This Row],[Тикер]],'Акции US MN'!A:B,2,0)," ")</f>
        <v>32.01</v>
      </c>
    </row>
    <row r="413" spans="1:6" x14ac:dyDescent="0.25">
      <c r="A413" s="17" t="s">
        <v>18797</v>
      </c>
      <c r="B413" s="16" t="s">
        <v>18798</v>
      </c>
      <c r="C413" s="16">
        <f>IFERROR(VLOOKUP(Таблица4[[#This Row],[Тикер]],Лист7!A:B,2,0)," ")</f>
        <v>3.87</v>
      </c>
      <c r="D413" s="16">
        <f>IFERROR(VLOOKUP(Таблица4[[#This Row],[Тикер]],'Акции US W'!A:B,2,0)," ")</f>
        <v>13.56</v>
      </c>
      <c r="E413" s="15" t="str">
        <f t="shared" si="6"/>
        <v>BALL CORP [American Stock]</v>
      </c>
      <c r="F413" s="16">
        <f>IFERROR(VLOOKUP(Таблица4[[#This Row],[Тикер]],'Акции US MN'!A:B,2,0)," ")</f>
        <v>31.35</v>
      </c>
    </row>
    <row r="414" spans="1:6" x14ac:dyDescent="0.25">
      <c r="A414" s="17" t="s">
        <v>18799</v>
      </c>
      <c r="B414" s="16" t="s">
        <v>18800</v>
      </c>
      <c r="C414" s="16">
        <f>IFERROR(VLOOKUP(Таблица4[[#This Row],[Тикер]],Лист7!A:B,2,0)," ")</f>
        <v>2.02</v>
      </c>
      <c r="D414" s="16">
        <f>IFERROR(VLOOKUP(Таблица4[[#This Row],[Тикер]],'Акции US W'!A:B,2,0)," ")</f>
        <v>3.21</v>
      </c>
      <c r="E414" s="15" t="str">
        <f t="shared" si="6"/>
        <v>BALLARD POWER [American Stock]</v>
      </c>
      <c r="F414" s="16">
        <f>IFERROR(VLOOKUP(Таблица4[[#This Row],[Тикер]],'Акции US MN'!A:B,2,0)," ")</f>
        <v>6.89</v>
      </c>
    </row>
    <row r="415" spans="1:6" x14ac:dyDescent="0.25">
      <c r="A415" s="17" t="s">
        <v>18801</v>
      </c>
      <c r="B415" s="16" t="s">
        <v>18802</v>
      </c>
      <c r="C415" s="16">
        <f>IFERROR(VLOOKUP(Таблица4[[#This Row],[Тикер]],Лист7!A:B,2,0)," ")</f>
        <v>5.22</v>
      </c>
      <c r="D415" s="16">
        <f>IFERROR(VLOOKUP(Таблица4[[#This Row],[Тикер]],'Акции US W'!A:B,2,0)," ")</f>
        <v>12.66</v>
      </c>
      <c r="E415" s="15" t="str">
        <f t="shared" si="6"/>
        <v>BANC OF CALIFORN [American Stock]</v>
      </c>
      <c r="F415" s="16">
        <f>IFERROR(VLOOKUP(Таблица4[[#This Row],[Тикер]],'Акции US MN'!A:B,2,0)," ")</f>
        <v>24.36</v>
      </c>
    </row>
    <row r="416" spans="1:6" x14ac:dyDescent="0.25">
      <c r="A416" s="17" t="s">
        <v>18803</v>
      </c>
      <c r="B416" s="16" t="s">
        <v>18804</v>
      </c>
      <c r="C416" s="16">
        <f>IFERROR(VLOOKUP(Таблица4[[#This Row],[Тикер]],Лист7!A:B,2,0)," ")</f>
        <v>4.46</v>
      </c>
      <c r="D416" s="16">
        <f>IFERROR(VLOOKUP(Таблица4[[#This Row],[Тикер]],'Акции US W'!A:B,2,0)," ")</f>
        <v>10.27</v>
      </c>
      <c r="E416" s="15" t="str">
        <f t="shared" si="6"/>
        <v>BANCFIRST CORP [American Stock]</v>
      </c>
      <c r="F416" s="16">
        <f>IFERROR(VLOOKUP(Таблица4[[#This Row],[Тикер]],'Акции US MN'!A:B,2,0)," ")</f>
        <v>22.8</v>
      </c>
    </row>
    <row r="417" spans="1:6" x14ac:dyDescent="0.25">
      <c r="A417" s="17" t="s">
        <v>18805</v>
      </c>
      <c r="B417" s="16" t="s">
        <v>18806</v>
      </c>
      <c r="C417" s="16">
        <f>IFERROR(VLOOKUP(Таблица4[[#This Row],[Тикер]],Лист7!A:B,2,0)," ")</f>
        <v>2.9</v>
      </c>
      <c r="D417" s="16">
        <f>IFERROR(VLOOKUP(Таблица4[[#This Row],[Тикер]],'Акции US W'!A:B,2,0)," ")</f>
        <v>7.98</v>
      </c>
      <c r="E417" s="15" t="str">
        <f t="shared" si="6"/>
        <v>BANCO CHILE-ADR [American Stock]</v>
      </c>
      <c r="F417" s="16">
        <f>IFERROR(VLOOKUP(Таблица4[[#This Row],[Тикер]],'Акции US MN'!A:B,2,0)," ")</f>
        <v>16.09</v>
      </c>
    </row>
    <row r="418" spans="1:6" x14ac:dyDescent="0.25">
      <c r="A418" s="17" t="s">
        <v>18807</v>
      </c>
      <c r="B418" s="16" t="s">
        <v>18808</v>
      </c>
      <c r="C418" s="16">
        <f>IFERROR(VLOOKUP(Таблица4[[#This Row],[Тикер]],Лист7!A:B,2,0)," ")</f>
        <v>2.86</v>
      </c>
      <c r="D418" s="16">
        <f>IFERROR(VLOOKUP(Таблица4[[#This Row],[Тикер]],'Акции US W'!A:B,2,0)," ")</f>
        <v>9.94</v>
      </c>
      <c r="E418" s="15" t="str">
        <f t="shared" si="6"/>
        <v>BANCO LATINOAM-E [American Stock]</v>
      </c>
      <c r="F418" s="16">
        <f>IFERROR(VLOOKUP(Таблица4[[#This Row],[Тикер]],'Акции US MN'!A:B,2,0)," ")</f>
        <v>19.940000000000001</v>
      </c>
    </row>
    <row r="419" spans="1:6" x14ac:dyDescent="0.25">
      <c r="A419" s="17" t="s">
        <v>18809</v>
      </c>
      <c r="B419" s="16" t="s">
        <v>18810</v>
      </c>
      <c r="C419" s="16">
        <f>IFERROR(VLOOKUP(Таблица4[[#This Row],[Тикер]],Лист7!A:B,2,0)," ")</f>
        <v>2.88</v>
      </c>
      <c r="D419" s="16">
        <f>IFERROR(VLOOKUP(Таблица4[[#This Row],[Тикер]],'Акции US W'!A:B,2,0)," ")</f>
        <v>10.57</v>
      </c>
      <c r="E419" s="15" t="str">
        <f t="shared" si="6"/>
        <v>BANCO SANTAN-ADR [American Stock]</v>
      </c>
      <c r="F419" s="16">
        <f>IFERROR(VLOOKUP(Таблица4[[#This Row],[Тикер]],'Акции US MN'!A:B,2,0)," ")</f>
        <v>23.47</v>
      </c>
    </row>
    <row r="420" spans="1:6" x14ac:dyDescent="0.25">
      <c r="A420" s="17" t="s">
        <v>18811</v>
      </c>
      <c r="B420" s="16" t="s">
        <v>18812</v>
      </c>
      <c r="C420" s="16">
        <f>IFERROR(VLOOKUP(Таблица4[[#This Row],[Тикер]],Лист7!A:B,2,0)," ")</f>
        <v>3.19</v>
      </c>
      <c r="D420" s="16">
        <f>IFERROR(VLOOKUP(Таблица4[[#This Row],[Тикер]],'Акции US W'!A:B,2,0)," ")</f>
        <v>11.83</v>
      </c>
      <c r="E420" s="15" t="str">
        <f t="shared" si="6"/>
        <v>BANCO SANTANDER [American Stock]</v>
      </c>
      <c r="F420" s="16">
        <f>IFERROR(VLOOKUP(Таблица4[[#This Row],[Тикер]],'Акции US MN'!A:B,2,0)," ")</f>
        <v>28.65</v>
      </c>
    </row>
    <row r="421" spans="1:6" x14ac:dyDescent="0.25">
      <c r="A421" s="17" t="s">
        <v>18813</v>
      </c>
      <c r="B421" s="16" t="s">
        <v>18814</v>
      </c>
      <c r="C421" s="16">
        <f>IFERROR(VLOOKUP(Таблица4[[#This Row],[Тикер]],Лист7!A:B,2,0)," ")</f>
        <v>1.24</v>
      </c>
      <c r="D421" s="16">
        <f>IFERROR(VLOOKUP(Таблица4[[#This Row],[Тикер]],'Акции US W'!A:B,2,0)," ")</f>
        <v>2.89</v>
      </c>
      <c r="E421" s="15" t="str">
        <f t="shared" si="6"/>
        <v>BANCO SANTANDER [American Stock]</v>
      </c>
      <c r="F421" s="16">
        <f>IFERROR(VLOOKUP(Таблица4[[#This Row],[Тикер]],'Акции US MN'!A:B,2,0)," ")</f>
        <v>5.47</v>
      </c>
    </row>
    <row r="422" spans="1:6" x14ac:dyDescent="0.25">
      <c r="A422" s="17" t="s">
        <v>18813</v>
      </c>
      <c r="B422" s="16" t="s">
        <v>18815</v>
      </c>
      <c r="C422" s="16">
        <f>IFERROR(VLOOKUP(Таблица4[[#This Row],[Тикер]],Лист7!A:B,2,0)," ")</f>
        <v>3.72</v>
      </c>
      <c r="D422" s="16">
        <f>IFERROR(VLOOKUP(Таблица4[[#This Row],[Тикер]],'Акции US W'!A:B,2,0)," ")</f>
        <v>14.99</v>
      </c>
      <c r="E422" s="15" t="str">
        <f t="shared" si="6"/>
        <v>BANCORP INC/THE [American Stock]</v>
      </c>
      <c r="F422" s="16">
        <f>IFERROR(VLOOKUP(Таблица4[[#This Row],[Тикер]],'Акции US MN'!A:B,2,0)," ")</f>
        <v>33.47</v>
      </c>
    </row>
    <row r="423" spans="1:6" x14ac:dyDescent="0.25">
      <c r="A423" s="17" t="s">
        <v>18816</v>
      </c>
      <c r="B423" s="16" t="s">
        <v>18817</v>
      </c>
      <c r="C423" s="16">
        <f>IFERROR(VLOOKUP(Таблица4[[#This Row],[Тикер]],Лист7!A:B,2,0)," ")</f>
        <v>3.97</v>
      </c>
      <c r="D423" s="16">
        <f>IFERROR(VLOOKUP(Таблица4[[#This Row],[Тикер]],'Акции US W'!A:B,2,0)," ")</f>
        <v>9.23</v>
      </c>
      <c r="E423" s="15" t="str">
        <f t="shared" si="6"/>
        <v>BANDWIDTH INC-A [American Stock]</v>
      </c>
      <c r="F423" s="16">
        <f>IFERROR(VLOOKUP(Таблица4[[#This Row],[Тикер]],'Акции US MN'!A:B,2,0)," ")</f>
        <v>20.56</v>
      </c>
    </row>
    <row r="424" spans="1:6" x14ac:dyDescent="0.25">
      <c r="A424" s="17" t="s">
        <v>18818</v>
      </c>
      <c r="B424" s="16" t="s">
        <v>18819</v>
      </c>
      <c r="C424" s="16">
        <f>IFERROR(VLOOKUP(Таблица4[[#This Row],[Тикер]],Лист7!A:B,2,0)," ")</f>
        <v>5.31</v>
      </c>
      <c r="D424" s="16">
        <f>IFERROR(VLOOKUP(Таблица4[[#This Row],[Тикер]],'Акции US W'!A:B,2,0)," ")</f>
        <v>6.54</v>
      </c>
      <c r="E424" s="15" t="str">
        <f t="shared" si="6"/>
        <v>BANK NT BUTTERFI [American Stock]</v>
      </c>
      <c r="F424" s="16">
        <f>IFERROR(VLOOKUP(Таблица4[[#This Row],[Тикер]],'Акции US MN'!A:B,2,0)," ")</f>
        <v>13.25</v>
      </c>
    </row>
    <row r="425" spans="1:6" x14ac:dyDescent="0.25">
      <c r="A425" s="17" t="s">
        <v>18820</v>
      </c>
      <c r="B425" s="16" t="s">
        <v>18821</v>
      </c>
      <c r="C425" s="16">
        <f>IFERROR(VLOOKUP(Таблица4[[#This Row],[Тикер]],Лист7!A:B,2,0)," ")</f>
        <v>3.03</v>
      </c>
      <c r="D425" s="16">
        <f>IFERROR(VLOOKUP(Таблица4[[#This Row],[Тикер]],'Акции US W'!A:B,2,0)," ")</f>
        <v>12.04</v>
      </c>
      <c r="E425" s="15" t="str">
        <f t="shared" si="6"/>
        <v>BANK NY MELLON [American Stock]</v>
      </c>
      <c r="F425" s="16">
        <f>IFERROR(VLOOKUP(Таблица4[[#This Row],[Тикер]],'Акции US MN'!A:B,2,0)," ")</f>
        <v>27.96</v>
      </c>
    </row>
    <row r="426" spans="1:6" x14ac:dyDescent="0.25">
      <c r="A426" s="17" t="s">
        <v>18822</v>
      </c>
      <c r="B426" s="16" t="s">
        <v>18823</v>
      </c>
      <c r="C426" s="16">
        <f>IFERROR(VLOOKUP(Таблица4[[#This Row],[Тикер]],Лист7!A:B,2,0)," ")</f>
        <v>2.48</v>
      </c>
      <c r="D426" s="16">
        <f>IFERROR(VLOOKUP(Таблица4[[#This Row],[Тикер]],'Акции US W'!A:B,2,0)," ")</f>
        <v>6.72</v>
      </c>
      <c r="E426" s="15" t="str">
        <f t="shared" si="6"/>
        <v>BANK OF AMER CRP [American Stock]</v>
      </c>
      <c r="F426" s="16">
        <f>IFERROR(VLOOKUP(Таблица4[[#This Row],[Тикер]],'Акции US MN'!A:B,2,0)," ")</f>
        <v>15.43</v>
      </c>
    </row>
    <row r="427" spans="1:6" x14ac:dyDescent="0.25">
      <c r="A427" s="17" t="s">
        <v>18824</v>
      </c>
      <c r="B427" s="16" t="s">
        <v>18827</v>
      </c>
      <c r="C427" s="16">
        <f>IFERROR(VLOOKUP(Таблица4[[#This Row],[Тикер]],Лист7!A:B,2,0)," ")</f>
        <v>0.64</v>
      </c>
      <c r="D427" s="16">
        <f>IFERROR(VLOOKUP(Таблица4[[#This Row],[Тикер]],'Акции US W'!A:B,2,0)," ")</f>
        <v>1.85</v>
      </c>
      <c r="E427" s="15" t="str">
        <f t="shared" si="6"/>
        <v>BANK OF AMER CRP [American Stock]</v>
      </c>
      <c r="F427" s="16">
        <f>IFERROR(VLOOKUP(Таблица4[[#This Row],[Тикер]],'Акции US MN'!A:B,2,0)," ")</f>
        <v>3.37</v>
      </c>
    </row>
    <row r="428" spans="1:6" x14ac:dyDescent="0.25">
      <c r="A428" s="17" t="s">
        <v>18824</v>
      </c>
      <c r="B428" s="16" t="s">
        <v>18830</v>
      </c>
      <c r="C428" s="16">
        <f>IFERROR(VLOOKUP(Таблица4[[#This Row],[Тикер]],Лист7!A:B,2,0)," ")</f>
        <v>0.68</v>
      </c>
      <c r="D428" s="16">
        <f>IFERROR(VLOOKUP(Таблица4[[#This Row],[Тикер]],'Акции US W'!A:B,2,0)," ")</f>
        <v>2.1800000000000002</v>
      </c>
      <c r="E428" s="15" t="str">
        <f t="shared" si="6"/>
        <v>BANK OF AMER CRP [American Stock]</v>
      </c>
      <c r="F428" s="16">
        <f>IFERROR(VLOOKUP(Таблица4[[#This Row],[Тикер]],'Акции US MN'!A:B,2,0)," ")</f>
        <v>3.76</v>
      </c>
    </row>
    <row r="429" spans="1:6" x14ac:dyDescent="0.25">
      <c r="A429" s="17" t="s">
        <v>18824</v>
      </c>
      <c r="B429" s="16" t="s">
        <v>18825</v>
      </c>
      <c r="C429" s="16">
        <f>IFERROR(VLOOKUP(Таблица4[[#This Row],[Тикер]],Лист7!A:B,2,0)," ")</f>
        <v>0.82</v>
      </c>
      <c r="D429" s="16">
        <f>IFERROR(VLOOKUP(Таблица4[[#This Row],[Тикер]],'Акции US W'!A:B,2,0)," ")</f>
        <v>2.4300000000000002</v>
      </c>
      <c r="E429" s="15" t="str">
        <f t="shared" si="6"/>
        <v>BANK OF AMER CRP [American Stock]</v>
      </c>
      <c r="F429" s="16">
        <f>IFERROR(VLOOKUP(Таблица4[[#This Row],[Тикер]],'Акции US MN'!A:B,2,0)," ")</f>
        <v>4.16</v>
      </c>
    </row>
    <row r="430" spans="1:6" x14ac:dyDescent="0.25">
      <c r="A430" s="17" t="s">
        <v>18824</v>
      </c>
      <c r="B430" s="16" t="s">
        <v>18828</v>
      </c>
      <c r="C430" s="16">
        <f>IFERROR(VLOOKUP(Таблица4[[#This Row],[Тикер]],Лист7!A:B,2,0)," ")</f>
        <v>0.84</v>
      </c>
      <c r="D430" s="16">
        <f>IFERROR(VLOOKUP(Таблица4[[#This Row],[Тикер]],'Акции US W'!A:B,2,0)," ")</f>
        <v>2.13</v>
      </c>
      <c r="E430" s="15" t="str">
        <f t="shared" si="6"/>
        <v>BANK OF AMER CRP [American Stock]</v>
      </c>
      <c r="F430" s="16">
        <f>IFERROR(VLOOKUP(Таблица4[[#This Row],[Тикер]],'Акции US MN'!A:B,2,0)," ")</f>
        <v>3.65</v>
      </c>
    </row>
    <row r="431" spans="1:6" x14ac:dyDescent="0.25">
      <c r="A431" s="17" t="s">
        <v>18824</v>
      </c>
      <c r="B431" s="16" t="s">
        <v>18829</v>
      </c>
      <c r="C431" s="16">
        <f>IFERROR(VLOOKUP(Таблица4[[#This Row],[Тикер]],Лист7!A:B,2,0)," ")</f>
        <v>1.1000000000000001</v>
      </c>
      <c r="D431" s="16" t="str">
        <f>IFERROR(VLOOKUP(Таблица4[[#This Row],[Тикер]],'Акции US W'!A:B,2,0)," ")</f>
        <v xml:space="preserve"> </v>
      </c>
      <c r="E431" s="15" t="str">
        <f t="shared" si="6"/>
        <v>BANK OF AMER CRP [American Stock]</v>
      </c>
      <c r="F431" s="16" t="str">
        <f>IFERROR(VLOOKUP(Таблица4[[#This Row],[Тикер]],'Акции US MN'!A:B,2,0)," ")</f>
        <v xml:space="preserve"> </v>
      </c>
    </row>
    <row r="432" spans="1:6" x14ac:dyDescent="0.25">
      <c r="A432" s="17" t="s">
        <v>18824</v>
      </c>
      <c r="B432" s="16" t="s">
        <v>18826</v>
      </c>
      <c r="C432" s="16">
        <f>IFERROR(VLOOKUP(Таблица4[[#This Row],[Тикер]],Лист7!A:B,2,0)," ")</f>
        <v>1.21</v>
      </c>
      <c r="D432" s="16" t="str">
        <f>IFERROR(VLOOKUP(Таблица4[[#This Row],[Тикер]],'Акции US W'!A:B,2,0)," ")</f>
        <v xml:space="preserve"> </v>
      </c>
      <c r="E432" s="15" t="str">
        <f t="shared" si="6"/>
        <v>BANK OF AMERICA [American Stock]</v>
      </c>
      <c r="F432" s="16" t="str">
        <f>IFERROR(VLOOKUP(Таблица4[[#This Row],[Тикер]],'Акции US MN'!A:B,2,0)," ")</f>
        <v xml:space="preserve"> </v>
      </c>
    </row>
    <row r="433" spans="1:6" x14ac:dyDescent="0.25">
      <c r="A433" s="17" t="s">
        <v>18831</v>
      </c>
      <c r="B433" s="16" t="s">
        <v>18832</v>
      </c>
      <c r="C433" s="16">
        <f>IFERROR(VLOOKUP(Таблица4[[#This Row],[Тикер]],Лист7!A:B,2,0)," ")</f>
        <v>2.54</v>
      </c>
      <c r="D433" s="16">
        <f>IFERROR(VLOOKUP(Таблица4[[#This Row],[Тикер]],'Акции US W'!A:B,2,0)," ")</f>
        <v>5.94</v>
      </c>
      <c r="E433" s="15" t="str">
        <f t="shared" si="6"/>
        <v>BANK OF COMMERCE [American Stock]</v>
      </c>
      <c r="F433" s="16">
        <f>IFERROR(VLOOKUP(Таблица4[[#This Row],[Тикер]],'Акции US MN'!A:B,2,0)," ")</f>
        <v>13.68</v>
      </c>
    </row>
    <row r="434" spans="1:6" x14ac:dyDescent="0.25">
      <c r="A434" s="17" t="s">
        <v>18833</v>
      </c>
      <c r="B434" s="16" t="s">
        <v>18834</v>
      </c>
      <c r="C434" s="16">
        <f>IFERROR(VLOOKUP(Таблица4[[#This Row],[Тикер]],Лист7!A:B,2,0)," ")</f>
        <v>3.39</v>
      </c>
      <c r="D434" s="16">
        <f>IFERROR(VLOOKUP(Таблица4[[#This Row],[Тикер]],'Акции US W'!A:B,2,0)," ")</f>
        <v>6.25</v>
      </c>
      <c r="E434" s="15" t="str">
        <f t="shared" si="6"/>
        <v>BANK OF HAWAII [American Stock]</v>
      </c>
      <c r="F434" s="16">
        <f>IFERROR(VLOOKUP(Таблица4[[#This Row],[Тикер]],'Акции US MN'!A:B,2,0)," ")</f>
        <v>12.94</v>
      </c>
    </row>
    <row r="435" spans="1:6" x14ac:dyDescent="0.25">
      <c r="A435" s="17" t="s">
        <v>18835</v>
      </c>
      <c r="B435" s="16" t="s">
        <v>18836</v>
      </c>
      <c r="C435" s="16">
        <f>IFERROR(VLOOKUP(Таблица4[[#This Row],[Тикер]],Лист7!A:B,2,0)," ")</f>
        <v>2.83</v>
      </c>
      <c r="D435" s="16">
        <f>IFERROR(VLOOKUP(Таблица4[[#This Row],[Тикер]],'Акции US W'!A:B,2,0)," ")</f>
        <v>5.99</v>
      </c>
      <c r="E435" s="15" t="str">
        <f t="shared" si="6"/>
        <v>BANK OF MARIN BA [American Stock]</v>
      </c>
      <c r="F435" s="16">
        <f>IFERROR(VLOOKUP(Таблица4[[#This Row],[Тикер]],'Акции US MN'!A:B,2,0)," ")</f>
        <v>12.75</v>
      </c>
    </row>
    <row r="436" spans="1:6" x14ac:dyDescent="0.25">
      <c r="A436" s="17" t="s">
        <v>18837</v>
      </c>
      <c r="B436" s="16" t="s">
        <v>18838</v>
      </c>
      <c r="C436" s="16">
        <f>IFERROR(VLOOKUP(Таблица4[[#This Row],[Тикер]],Лист7!A:B,2,0)," ")</f>
        <v>2.65</v>
      </c>
      <c r="D436" s="16">
        <f>IFERROR(VLOOKUP(Таблица4[[#This Row],[Тикер]],'Акции US W'!A:B,2,0)," ")</f>
        <v>8.57</v>
      </c>
      <c r="E436" s="15" t="str">
        <f t="shared" si="6"/>
        <v>BANK OF MONTREAL [American Stock]</v>
      </c>
      <c r="F436" s="16">
        <f>IFERROR(VLOOKUP(Таблица4[[#This Row],[Тикер]],'Акции US MN'!A:B,2,0)," ")</f>
        <v>16.96</v>
      </c>
    </row>
    <row r="437" spans="1:6" x14ac:dyDescent="0.25">
      <c r="A437" s="17" t="s">
        <v>18839</v>
      </c>
      <c r="B437" s="16" t="s">
        <v>18840</v>
      </c>
      <c r="C437" s="16">
        <f>IFERROR(VLOOKUP(Таблица4[[#This Row],[Тикер]],Лист7!A:B,2,0)," ")</f>
        <v>1.97</v>
      </c>
      <c r="D437" s="16">
        <f>IFERROR(VLOOKUP(Таблица4[[#This Row],[Тикер]],'Акции US W'!A:B,2,0)," ")</f>
        <v>5.32</v>
      </c>
      <c r="E437" s="15" t="str">
        <f t="shared" si="6"/>
        <v>BANK OF NOVA SCO [American Stock]</v>
      </c>
      <c r="F437" s="16">
        <f>IFERROR(VLOOKUP(Таблица4[[#This Row],[Тикер]],'Акции US MN'!A:B,2,0)," ")</f>
        <v>12.1</v>
      </c>
    </row>
    <row r="438" spans="1:6" x14ac:dyDescent="0.25">
      <c r="A438" s="17" t="s">
        <v>18841</v>
      </c>
      <c r="B438" s="16" t="s">
        <v>18842</v>
      </c>
      <c r="C438" s="16">
        <f>IFERROR(VLOOKUP(Таблица4[[#This Row],[Тикер]],Лист7!A:B,2,0)," ")</f>
        <v>1.7</v>
      </c>
      <c r="D438" s="16">
        <f>IFERROR(VLOOKUP(Таблица4[[#This Row],[Тикер]],'Акции US W'!A:B,2,0)," ")</f>
        <v>4.95</v>
      </c>
      <c r="E438" s="15" t="str">
        <f t="shared" si="6"/>
        <v>BANK OF NY MELLO [American Stock]</v>
      </c>
      <c r="F438" s="16">
        <f>IFERROR(VLOOKUP(Таблица4[[#This Row],[Тикер]],'Акции US MN'!A:B,2,0)," ")</f>
        <v>10.49</v>
      </c>
    </row>
    <row r="439" spans="1:6" x14ac:dyDescent="0.25">
      <c r="A439" s="17" t="s">
        <v>18843</v>
      </c>
      <c r="B439" s="16" t="s">
        <v>18844</v>
      </c>
      <c r="C439" s="16">
        <f>IFERROR(VLOOKUP(Таблица4[[#This Row],[Тикер]],Лист7!A:B,2,0)," ")</f>
        <v>0.66</v>
      </c>
      <c r="D439" s="16">
        <f>IFERROR(VLOOKUP(Таблица4[[#This Row],[Тикер]],'Акции US W'!A:B,2,0)," ")</f>
        <v>1.1399999999999999</v>
      </c>
      <c r="E439" s="15" t="str">
        <f t="shared" si="6"/>
        <v>BANK OZK [American Stock]</v>
      </c>
      <c r="F439" s="16">
        <f>IFERROR(VLOOKUP(Таблица4[[#This Row],[Тикер]],'Акции US MN'!A:B,2,0)," ")</f>
        <v>1.61</v>
      </c>
    </row>
    <row r="440" spans="1:6" x14ac:dyDescent="0.25">
      <c r="A440" s="17" t="s">
        <v>18845</v>
      </c>
      <c r="B440" s="16" t="s">
        <v>18846</v>
      </c>
      <c r="C440" s="16">
        <f>IFERROR(VLOOKUP(Таблица4[[#This Row],[Тикер]],Лист7!A:B,2,0)," ")</f>
        <v>3.53</v>
      </c>
      <c r="D440" s="16">
        <f>IFERROR(VLOOKUP(Таблица4[[#This Row],[Тикер]],'Акции US W'!A:B,2,0)," ")</f>
        <v>7.77</v>
      </c>
      <c r="E440" s="15" t="str">
        <f t="shared" si="6"/>
        <v>BANK SOUTH CAROL [American Stock]</v>
      </c>
      <c r="F440" s="16">
        <f>IFERROR(VLOOKUP(Таблица4[[#This Row],[Тикер]],'Акции US MN'!A:B,2,0)," ")</f>
        <v>10.7</v>
      </c>
    </row>
    <row r="441" spans="1:6" x14ac:dyDescent="0.25">
      <c r="A441" s="17" t="s">
        <v>18847</v>
      </c>
      <c r="B441" s="16" t="s">
        <v>18848</v>
      </c>
      <c r="C441" s="16">
        <f>IFERROR(VLOOKUP(Таблица4[[#This Row],[Тикер]],Лист7!A:B,2,0)," ")</f>
        <v>2.79</v>
      </c>
      <c r="D441" s="16">
        <f>IFERROR(VLOOKUP(Таблица4[[#This Row],[Тикер]],'Акции US W'!A:B,2,0)," ")</f>
        <v>5.34</v>
      </c>
      <c r="E441" s="15" t="str">
        <f t="shared" si="6"/>
        <v>BANKUNITED INC [American Stock]</v>
      </c>
      <c r="F441" s="16">
        <f>IFERROR(VLOOKUP(Таблица4[[#This Row],[Тикер]],'Акции US MN'!A:B,2,0)," ")</f>
        <v>10.38</v>
      </c>
    </row>
    <row r="442" spans="1:6" x14ac:dyDescent="0.25">
      <c r="A442" s="17" t="s">
        <v>18849</v>
      </c>
      <c r="B442" s="16" t="s">
        <v>18850</v>
      </c>
      <c r="C442" s="16">
        <f>IFERROR(VLOOKUP(Таблица4[[#This Row],[Тикер]],Лист7!A:B,2,0)," ")</f>
        <v>4.2699999999999996</v>
      </c>
      <c r="D442" s="16">
        <f>IFERROR(VLOOKUP(Таблица4[[#This Row],[Тикер]],'Акции US W'!A:B,2,0)," ")</f>
        <v>7.3</v>
      </c>
      <c r="E442" s="15" t="str">
        <f t="shared" si="6"/>
        <v>BANNER CORPORATI [American Stock]</v>
      </c>
      <c r="F442" s="16">
        <f>IFERROR(VLOOKUP(Таблица4[[#This Row],[Тикер]],'Акции US MN'!A:B,2,0)," ")</f>
        <v>15.74</v>
      </c>
    </row>
    <row r="443" spans="1:6" x14ac:dyDescent="0.25">
      <c r="A443" s="17" t="s">
        <v>18851</v>
      </c>
      <c r="B443" s="16" t="s">
        <v>18852</v>
      </c>
      <c r="C443" s="16">
        <f>IFERROR(VLOOKUP(Таблица4[[#This Row],[Тикер]],Лист7!A:B,2,0)," ")</f>
        <v>3.2</v>
      </c>
      <c r="D443" s="16">
        <f>IFERROR(VLOOKUP(Таблица4[[#This Row],[Тикер]],'Акции US W'!A:B,2,0)," ")</f>
        <v>11.74</v>
      </c>
      <c r="E443" s="15" t="str">
        <f t="shared" si="6"/>
        <v>BAOZUN INC-ADR [American Stock]</v>
      </c>
      <c r="F443" s="16">
        <f>IFERROR(VLOOKUP(Таблица4[[#This Row],[Тикер]],'Акции US MN'!A:B,2,0)," ")</f>
        <v>18.2</v>
      </c>
    </row>
    <row r="444" spans="1:6" x14ac:dyDescent="0.25">
      <c r="A444" s="17" t="s">
        <v>18853</v>
      </c>
      <c r="B444" s="16" t="s">
        <v>18854</v>
      </c>
      <c r="C444" s="16">
        <f>IFERROR(VLOOKUP(Таблица4[[#This Row],[Тикер]],Лист7!A:B,2,0)," ")</f>
        <v>5.56</v>
      </c>
      <c r="D444" s="16">
        <f>IFERROR(VLOOKUP(Таблица4[[#This Row],[Тикер]],'Акции US W'!A:B,2,0)," ")</f>
        <v>10.7</v>
      </c>
      <c r="E444" s="15" t="str">
        <f t="shared" ref="E444:E507" si="7">A445</f>
        <v>BAR HARBOR BNKSH [American Stock]</v>
      </c>
      <c r="F444" s="16">
        <f>IFERROR(VLOOKUP(Таблица4[[#This Row],[Тикер]],'Акции US MN'!A:B,2,0)," ")</f>
        <v>22.58</v>
      </c>
    </row>
    <row r="445" spans="1:6" x14ac:dyDescent="0.25">
      <c r="A445" s="17" t="s">
        <v>18855</v>
      </c>
      <c r="B445" s="16" t="s">
        <v>18856</v>
      </c>
      <c r="C445" s="16">
        <f>IFERROR(VLOOKUP(Таблица4[[#This Row],[Тикер]],Лист7!A:B,2,0)," ")</f>
        <v>2.71</v>
      </c>
      <c r="D445" s="16">
        <f>IFERROR(VLOOKUP(Таблица4[[#This Row],[Тикер]],'Акции US W'!A:B,2,0)," ")</f>
        <v>8.11</v>
      </c>
      <c r="E445" s="15" t="str">
        <f t="shared" si="7"/>
        <v>BARINGS BDC INC [American Stock]</v>
      </c>
      <c r="F445" s="16">
        <f>IFERROR(VLOOKUP(Таблица4[[#This Row],[Тикер]],'Акции US MN'!A:B,2,0)," ")</f>
        <v>16.399999999999999</v>
      </c>
    </row>
    <row r="446" spans="1:6" x14ac:dyDescent="0.25">
      <c r="A446" s="17" t="s">
        <v>18857</v>
      </c>
      <c r="B446" s="16" t="s">
        <v>18858</v>
      </c>
      <c r="C446" s="16">
        <f>IFERROR(VLOOKUP(Таблица4[[#This Row],[Тикер]],Лист7!A:B,2,0)," ")</f>
        <v>2.2400000000000002</v>
      </c>
      <c r="D446" s="16">
        <f>IFERROR(VLOOKUP(Таблица4[[#This Row],[Тикер]],'Акции US W'!A:B,2,0)," ")</f>
        <v>9.26</v>
      </c>
      <c r="E446" s="15" t="str">
        <f t="shared" si="7"/>
        <v>BARINGS PARTICIP [American Stock]</v>
      </c>
      <c r="F446" s="16">
        <f>IFERROR(VLOOKUP(Таблица4[[#This Row],[Тикер]],'Акции US MN'!A:B,2,0)," ")</f>
        <v>17.78</v>
      </c>
    </row>
    <row r="447" spans="1:6" x14ac:dyDescent="0.25">
      <c r="A447" s="17" t="s">
        <v>18859</v>
      </c>
      <c r="B447" s="16" t="s">
        <v>18860</v>
      </c>
      <c r="C447" s="16">
        <f>IFERROR(VLOOKUP(Таблица4[[#This Row],[Тикер]],Лист7!A:B,2,0)," ")</f>
        <v>3.12</v>
      </c>
      <c r="D447" s="16">
        <f>IFERROR(VLOOKUP(Таблица4[[#This Row],[Тикер]],'Акции US W'!A:B,2,0)," ")</f>
        <v>6.61</v>
      </c>
      <c r="E447" s="15" t="str">
        <f t="shared" si="7"/>
        <v>BARNES GROUP INC [American Stock]</v>
      </c>
      <c r="F447" s="16">
        <f>IFERROR(VLOOKUP(Таблица4[[#This Row],[Тикер]],'Акции US MN'!A:B,2,0)," ")</f>
        <v>8.64</v>
      </c>
    </row>
    <row r="448" spans="1:6" x14ac:dyDescent="0.25">
      <c r="A448" s="17" t="s">
        <v>18861</v>
      </c>
      <c r="B448" s="16" t="s">
        <v>18862</v>
      </c>
      <c r="C448" s="16">
        <f>IFERROR(VLOOKUP(Таблица4[[#This Row],[Тикер]],Лист7!A:B,2,0)," ")</f>
        <v>3.61</v>
      </c>
      <c r="D448" s="16">
        <f>IFERROR(VLOOKUP(Таблица4[[#This Row],[Тикер]],'Акции US W'!A:B,2,0)," ")</f>
        <v>6.39</v>
      </c>
      <c r="E448" s="15" t="str">
        <f t="shared" si="7"/>
        <v>BARNWELL INDS [American Stock]</v>
      </c>
      <c r="F448" s="16">
        <f>IFERROR(VLOOKUP(Таблица4[[#This Row],[Тикер]],'Акции US MN'!A:B,2,0)," ")</f>
        <v>13.95</v>
      </c>
    </row>
    <row r="449" spans="1:6" x14ac:dyDescent="0.25">
      <c r="A449" s="17" t="s">
        <v>18863</v>
      </c>
      <c r="B449" s="16" t="s">
        <v>18864</v>
      </c>
      <c r="C449" s="16">
        <f>IFERROR(VLOOKUP(Таблица4[[#This Row],[Тикер]],Лист7!A:B,2,0)," ")</f>
        <v>14.81</v>
      </c>
      <c r="D449" s="16">
        <f>IFERROR(VLOOKUP(Таблица4[[#This Row],[Тикер]],'Акции US W'!A:B,2,0)," ")</f>
        <v>62.2</v>
      </c>
      <c r="E449" s="15" t="str">
        <f t="shared" si="7"/>
        <v>BARRETT BUS SVCS [American Stock]</v>
      </c>
      <c r="F449" s="16">
        <f>IFERROR(VLOOKUP(Таблица4[[#This Row],[Тикер]],'Акции US MN'!A:B,2,0)," ")</f>
        <v>135.37</v>
      </c>
    </row>
    <row r="450" spans="1:6" x14ac:dyDescent="0.25">
      <c r="A450" s="17" t="s">
        <v>18865</v>
      </c>
      <c r="B450" s="16" t="s">
        <v>18866</v>
      </c>
      <c r="C450" s="16">
        <f>IFERROR(VLOOKUP(Таблица4[[#This Row],[Тикер]],Лист7!A:B,2,0)," ")</f>
        <v>2.99</v>
      </c>
      <c r="D450" s="16">
        <f>IFERROR(VLOOKUP(Таблица4[[#This Row],[Тикер]],'Акции US W'!A:B,2,0)," ")</f>
        <v>6.75</v>
      </c>
      <c r="E450" s="15" t="str">
        <f t="shared" si="7"/>
        <v>BARRICK GOLD CRP [American Stock]</v>
      </c>
      <c r="F450" s="16">
        <f>IFERROR(VLOOKUP(Таблица4[[#This Row],[Тикер]],'Акции US MN'!A:B,2,0)," ")</f>
        <v>15.19</v>
      </c>
    </row>
    <row r="451" spans="1:6" x14ac:dyDescent="0.25">
      <c r="A451" s="17" t="s">
        <v>18867</v>
      </c>
      <c r="B451" s="16" t="s">
        <v>18868</v>
      </c>
      <c r="C451" s="16">
        <f>IFERROR(VLOOKUP(Таблица4[[#This Row],[Тикер]],Лист7!A:B,2,0)," ")</f>
        <v>3.14</v>
      </c>
      <c r="D451" s="16">
        <f>IFERROR(VLOOKUP(Таблица4[[#This Row],[Тикер]],'Акции US W'!A:B,2,0)," ")</f>
        <v>7.89</v>
      </c>
      <c r="E451" s="15" t="str">
        <f t="shared" si="7"/>
        <v>BASIC ENERGY SVS [American Stock]</v>
      </c>
      <c r="F451" s="16">
        <f>IFERROR(VLOOKUP(Таблица4[[#This Row],[Тикер]],'Акции US MN'!A:B,2,0)," ")</f>
        <v>17.32</v>
      </c>
    </row>
    <row r="452" spans="1:6" x14ac:dyDescent="0.25">
      <c r="A452" s="17" t="s">
        <v>18869</v>
      </c>
      <c r="B452" s="16" t="s">
        <v>18870</v>
      </c>
      <c r="C452" s="16">
        <f>IFERROR(VLOOKUP(Таблица4[[#This Row],[Тикер]],Лист7!A:B,2,0)," ")</f>
        <v>5</v>
      </c>
      <c r="D452" s="16" t="str">
        <f>IFERROR(VLOOKUP(Таблица4[[#This Row],[Тикер]],'Акции US W'!A:B,2,0)," ")</f>
        <v xml:space="preserve"> </v>
      </c>
      <c r="E452" s="15" t="str">
        <f t="shared" si="7"/>
        <v>BASSETT FURN [American Stock]</v>
      </c>
      <c r="F452" s="16" t="str">
        <f>IFERROR(VLOOKUP(Таблица4[[#This Row],[Тикер]],'Акции US MN'!A:B,2,0)," ")</f>
        <v xml:space="preserve"> </v>
      </c>
    </row>
    <row r="453" spans="1:6" x14ac:dyDescent="0.25">
      <c r="A453" s="17" t="s">
        <v>18871</v>
      </c>
      <c r="B453" s="16" t="s">
        <v>18872</v>
      </c>
      <c r="C453" s="16">
        <f>IFERROR(VLOOKUP(Таблица4[[#This Row],[Тикер]],Лист7!A:B,2,0)," ")</f>
        <v>5.88</v>
      </c>
      <c r="D453" s="16">
        <f>IFERROR(VLOOKUP(Таблица4[[#This Row],[Тикер]],'Акции US W'!A:B,2,0)," ")</f>
        <v>9.23</v>
      </c>
      <c r="E453" s="15" t="str">
        <f t="shared" si="7"/>
        <v>BATRA.O [American Stock]</v>
      </c>
      <c r="F453" s="16">
        <f>IFERROR(VLOOKUP(Таблица4[[#This Row],[Тикер]],'Акции US MN'!A:B,2,0)," ")</f>
        <v>19.670000000000002</v>
      </c>
    </row>
    <row r="454" spans="1:6" x14ac:dyDescent="0.25">
      <c r="A454" s="17" t="s">
        <v>18873</v>
      </c>
      <c r="B454" s="16" t="s">
        <v>18874</v>
      </c>
      <c r="C454" s="16">
        <f>IFERROR(VLOOKUP(Таблица4[[#This Row],[Тикер]],Лист7!A:B,2,0)," ")</f>
        <v>3.17</v>
      </c>
      <c r="D454" s="16">
        <f>IFERROR(VLOOKUP(Таблица4[[#This Row],[Тикер]],'Акции US W'!A:B,2,0)," ")</f>
        <v>7.84</v>
      </c>
      <c r="E454" s="15" t="str">
        <f t="shared" si="7"/>
        <v>BATRK.O [American Stock]</v>
      </c>
      <c r="F454" s="16">
        <f>IFERROR(VLOOKUP(Таблица4[[#This Row],[Тикер]],'Акции US MN'!A:B,2,0)," ")</f>
        <v>12.59</v>
      </c>
    </row>
    <row r="455" spans="1:6" x14ac:dyDescent="0.25">
      <c r="A455" s="17" t="s">
        <v>18875</v>
      </c>
      <c r="B455" s="16" t="s">
        <v>18876</v>
      </c>
      <c r="C455" s="16">
        <f>IFERROR(VLOOKUP(Таблица4[[#This Row],[Тикер]],Лист7!A:B,2,0)," ")</f>
        <v>3.53</v>
      </c>
      <c r="D455" s="16">
        <f>IFERROR(VLOOKUP(Таблица4[[#This Row],[Тикер]],'Акции US W'!A:B,2,0)," ")</f>
        <v>8.33</v>
      </c>
      <c r="E455" s="15" t="str">
        <f t="shared" si="7"/>
        <v>BAUSCH HEALTH CO [American Stock]</v>
      </c>
      <c r="F455" s="16">
        <f>IFERROR(VLOOKUP(Таблица4[[#This Row],[Тикер]],'Акции US MN'!A:B,2,0)," ")</f>
        <v>13.51</v>
      </c>
    </row>
    <row r="456" spans="1:6" x14ac:dyDescent="0.25">
      <c r="A456" s="17" t="s">
        <v>18877</v>
      </c>
      <c r="B456" s="16" t="s">
        <v>18878</v>
      </c>
      <c r="C456" s="16">
        <f>IFERROR(VLOOKUP(Таблица4[[#This Row],[Тикер]],Лист7!A:B,2,0)," ")</f>
        <v>3.56</v>
      </c>
      <c r="D456" s="16">
        <f>IFERROR(VLOOKUP(Таблица4[[#This Row],[Тикер]],'Акции US W'!A:B,2,0)," ")</f>
        <v>11.85</v>
      </c>
      <c r="E456" s="15" t="str">
        <f t="shared" si="7"/>
        <v>BAXTER INTL INC [American Stock]</v>
      </c>
      <c r="F456" s="16">
        <f>IFERROR(VLOOKUP(Таблица4[[#This Row],[Тикер]],'Акции US MN'!A:B,2,0)," ")</f>
        <v>17.829999999999998</v>
      </c>
    </row>
    <row r="457" spans="1:6" x14ac:dyDescent="0.25">
      <c r="A457" s="17" t="s">
        <v>18879</v>
      </c>
      <c r="B457" s="16" t="s">
        <v>18880</v>
      </c>
      <c r="C457" s="16">
        <f>IFERROR(VLOOKUP(Таблица4[[#This Row],[Тикер]],Лист7!A:B,2,0)," ")</f>
        <v>2.13</v>
      </c>
      <c r="D457" s="16">
        <f>IFERROR(VLOOKUP(Таблица4[[#This Row],[Тикер]],'Акции US W'!A:B,2,0)," ")</f>
        <v>3.29</v>
      </c>
      <c r="E457" s="15" t="str">
        <f t="shared" si="7"/>
        <v>BCB BANCORP INC [American Stock]</v>
      </c>
      <c r="F457" s="16">
        <f>IFERROR(VLOOKUP(Таблица4[[#This Row],[Тикер]],'Акции US MN'!A:B,2,0)," ")</f>
        <v>6.92</v>
      </c>
    </row>
    <row r="458" spans="1:6" x14ac:dyDescent="0.25">
      <c r="A458" s="17" t="s">
        <v>18881</v>
      </c>
      <c r="B458" s="16" t="s">
        <v>18882</v>
      </c>
      <c r="C458" s="16">
        <f>IFERROR(VLOOKUP(Таблица4[[#This Row],[Тикер]],Лист7!A:B,2,0)," ")</f>
        <v>2.21</v>
      </c>
      <c r="D458" s="16">
        <f>IFERROR(VLOOKUP(Таблица4[[#This Row],[Тикер]],'Акции US W'!A:B,2,0)," ")</f>
        <v>8.11</v>
      </c>
      <c r="E458" s="15" t="str">
        <f t="shared" si="7"/>
        <v>BCE INC [American Stock]</v>
      </c>
      <c r="F458" s="16">
        <f>IFERROR(VLOOKUP(Таблица4[[#This Row],[Тикер]],'Акции US MN'!A:B,2,0)," ")</f>
        <v>16.16</v>
      </c>
    </row>
    <row r="459" spans="1:6" x14ac:dyDescent="0.25">
      <c r="A459" s="17" t="s">
        <v>18883</v>
      </c>
      <c r="B459" s="16" t="s">
        <v>18884</v>
      </c>
      <c r="C459" s="16">
        <f>IFERROR(VLOOKUP(Таблица4[[#This Row],[Тикер]],Лист7!A:B,2,0)," ")</f>
        <v>1.56</v>
      </c>
      <c r="D459" s="16">
        <f>IFERROR(VLOOKUP(Таблица4[[#This Row],[Тикер]],'Акции US W'!A:B,2,0)," ")</f>
        <v>4.6500000000000004</v>
      </c>
      <c r="E459" s="15" t="str">
        <f t="shared" si="7"/>
        <v>BEACON ROOFING S [American Stock]</v>
      </c>
      <c r="F459" s="16">
        <f>IFERROR(VLOOKUP(Таблица4[[#This Row],[Тикер]],'Акции US MN'!A:B,2,0)," ")</f>
        <v>9.42</v>
      </c>
    </row>
    <row r="460" spans="1:6" x14ac:dyDescent="0.25">
      <c r="A460" s="17" t="s">
        <v>18885</v>
      </c>
      <c r="B460" s="16" t="s">
        <v>18886</v>
      </c>
      <c r="C460" s="16">
        <f>IFERROR(VLOOKUP(Таблица4[[#This Row],[Тикер]],Лист7!A:B,2,0)," ")</f>
        <v>4.13</v>
      </c>
      <c r="D460" s="16">
        <f>IFERROR(VLOOKUP(Таблица4[[#This Row],[Тикер]],'Акции US W'!A:B,2,0)," ")</f>
        <v>7.05</v>
      </c>
      <c r="E460" s="15" t="str">
        <f t="shared" si="7"/>
        <v>BEAM THERAPEUTIC [American Stock]</v>
      </c>
      <c r="F460" s="16">
        <f>IFERROR(VLOOKUP(Таблица4[[#This Row],[Тикер]],'Акции US MN'!A:B,2,0)," ")</f>
        <v>14.82</v>
      </c>
    </row>
    <row r="461" spans="1:6" x14ac:dyDescent="0.25">
      <c r="A461" s="17" t="s">
        <v>18887</v>
      </c>
      <c r="B461" s="16" t="s">
        <v>18888</v>
      </c>
      <c r="C461" s="16">
        <f>IFERROR(VLOOKUP(Таблица4[[#This Row],[Тикер]],Лист7!A:B,2,0)," ")</f>
        <v>6.73</v>
      </c>
      <c r="D461" s="16">
        <f>IFERROR(VLOOKUP(Таблица4[[#This Row],[Тикер]],'Акции US W'!A:B,2,0)," ")</f>
        <v>17.309999999999999</v>
      </c>
      <c r="E461" s="15" t="str">
        <f t="shared" si="7"/>
        <v>BEASLEY BROAD -A [American Stock]</v>
      </c>
      <c r="F461" s="16">
        <f>IFERROR(VLOOKUP(Таблица4[[#This Row],[Тикер]],'Акции US MN'!A:B,2,0)," ")</f>
        <v>32.76</v>
      </c>
    </row>
    <row r="462" spans="1:6" x14ac:dyDescent="0.25">
      <c r="A462" s="17" t="s">
        <v>18889</v>
      </c>
      <c r="B462" s="16" t="s">
        <v>18890</v>
      </c>
      <c r="C462" s="16">
        <f>IFERROR(VLOOKUP(Таблица4[[#This Row],[Тикер]],Лист7!A:B,2,0)," ")</f>
        <v>8.8000000000000007</v>
      </c>
      <c r="D462" s="16">
        <f>IFERROR(VLOOKUP(Таблица4[[#This Row],[Тикер]],'Акции US W'!A:B,2,0)," ")</f>
        <v>58.06</v>
      </c>
      <c r="E462" s="15" t="str">
        <f t="shared" si="7"/>
        <v>BEAZER HOMES USA [American Stock]</v>
      </c>
      <c r="F462" s="16">
        <f>IFERROR(VLOOKUP(Таблица4[[#This Row],[Тикер]],'Акции US MN'!A:B,2,0)," ")</f>
        <v>124.39</v>
      </c>
    </row>
    <row r="463" spans="1:6" x14ac:dyDescent="0.25">
      <c r="A463" s="17" t="s">
        <v>18891</v>
      </c>
      <c r="B463" s="16" t="s">
        <v>18892</v>
      </c>
      <c r="C463" s="16">
        <f>IFERROR(VLOOKUP(Таблица4[[#This Row],[Тикер]],Лист7!A:B,2,0)," ")</f>
        <v>4.6100000000000003</v>
      </c>
      <c r="D463" s="16">
        <f>IFERROR(VLOOKUP(Таблица4[[#This Row],[Тикер]],'Акции US W'!A:B,2,0)," ")</f>
        <v>9.2100000000000009</v>
      </c>
      <c r="E463" s="15" t="str">
        <f t="shared" si="7"/>
        <v>BECTON DICKINSON [American Stock]</v>
      </c>
      <c r="F463" s="16">
        <f>IFERROR(VLOOKUP(Таблица4[[#This Row],[Тикер]],'Акции US MN'!A:B,2,0)," ")</f>
        <v>21.46</v>
      </c>
    </row>
    <row r="464" spans="1:6" x14ac:dyDescent="0.25">
      <c r="A464" s="17" t="s">
        <v>18893</v>
      </c>
      <c r="B464" s="16" t="s">
        <v>18894</v>
      </c>
      <c r="C464" s="16">
        <f>IFERROR(VLOOKUP(Таблица4[[#This Row],[Тикер]],Лист7!A:B,2,0)," ")</f>
        <v>2.42</v>
      </c>
      <c r="D464" s="16">
        <f>IFERROR(VLOOKUP(Таблица4[[#This Row],[Тикер]],'Акции US W'!A:B,2,0)," ")</f>
        <v>2.46</v>
      </c>
      <c r="E464" s="15" t="str">
        <f t="shared" si="7"/>
        <v>BED BATH &amp;BEYOND [American Stock]</v>
      </c>
      <c r="F464" s="16">
        <f>IFERROR(VLOOKUP(Таблица4[[#This Row],[Тикер]],'Акции US MN'!A:B,2,0)," ")</f>
        <v>5.39</v>
      </c>
    </row>
    <row r="465" spans="1:6" x14ac:dyDescent="0.25">
      <c r="A465" s="17" t="s">
        <v>18895</v>
      </c>
      <c r="B465" s="16" t="s">
        <v>18896</v>
      </c>
      <c r="C465" s="16">
        <f>IFERROR(VLOOKUP(Таблица4[[#This Row],[Тикер]],Лист7!A:B,2,0)," ")</f>
        <v>4.87</v>
      </c>
      <c r="D465" s="16">
        <f>IFERROR(VLOOKUP(Таблица4[[#This Row],[Тикер]],'Акции US W'!A:B,2,0)," ")</f>
        <v>13.42</v>
      </c>
      <c r="E465" s="15" t="str">
        <f t="shared" si="7"/>
        <v>BEL FUSE INC-A [American Stock]</v>
      </c>
      <c r="F465" s="16">
        <f>IFERROR(VLOOKUP(Таблица4[[#This Row],[Тикер]],'Акции US MN'!A:B,2,0)," ")</f>
        <v>27.28</v>
      </c>
    </row>
    <row r="466" spans="1:6" x14ac:dyDescent="0.25">
      <c r="A466" s="17" t="s">
        <v>18897</v>
      </c>
      <c r="B466" s="16" t="s">
        <v>18898</v>
      </c>
      <c r="C466" s="16">
        <f>IFERROR(VLOOKUP(Таблица4[[#This Row],[Тикер]],Лист7!A:B,2,0)," ")</f>
        <v>2.57</v>
      </c>
      <c r="D466" s="16" t="str">
        <f>IFERROR(VLOOKUP(Таблица4[[#This Row],[Тикер]],'Акции US W'!A:B,2,0)," ")</f>
        <v xml:space="preserve"> </v>
      </c>
      <c r="E466" s="15" t="str">
        <f t="shared" si="7"/>
        <v>BEL FUSE INC-B [American Stock]</v>
      </c>
      <c r="F466" s="16" t="str">
        <f>IFERROR(VLOOKUP(Таблица4[[#This Row],[Тикер]],'Акции US MN'!A:B,2,0)," ")</f>
        <v xml:space="preserve"> </v>
      </c>
    </row>
    <row r="467" spans="1:6" x14ac:dyDescent="0.25">
      <c r="A467" s="17" t="s">
        <v>18899</v>
      </c>
      <c r="B467" s="16" t="s">
        <v>18900</v>
      </c>
      <c r="C467" s="16">
        <f>IFERROR(VLOOKUP(Таблица4[[#This Row],[Тикер]],Лист7!A:B,2,0)," ")</f>
        <v>5.22</v>
      </c>
      <c r="D467" s="16">
        <f>IFERROR(VLOOKUP(Таблица4[[#This Row],[Тикер]],'Акции US W'!A:B,2,0)," ")</f>
        <v>19.559999999999999</v>
      </c>
      <c r="E467" s="15" t="str">
        <f t="shared" si="7"/>
        <v>BELDEN INC [American Stock]</v>
      </c>
      <c r="F467" s="16">
        <f>IFERROR(VLOOKUP(Таблица4[[#This Row],[Тикер]],'Акции US MN'!A:B,2,0)," ")</f>
        <v>39.76</v>
      </c>
    </row>
    <row r="468" spans="1:6" x14ac:dyDescent="0.25">
      <c r="A468" s="17" t="s">
        <v>18901</v>
      </c>
      <c r="B468" s="16" t="s">
        <v>18902</v>
      </c>
      <c r="C468" s="16">
        <f>IFERROR(VLOOKUP(Таблица4[[#This Row],[Тикер]],Лист7!A:B,2,0)," ")</f>
        <v>3.42</v>
      </c>
      <c r="D468" s="16">
        <f>IFERROR(VLOOKUP(Таблица4[[#This Row],[Тикер]],'Акции US W'!A:B,2,0)," ")</f>
        <v>11.71</v>
      </c>
      <c r="E468" s="15" t="str">
        <f t="shared" si="7"/>
        <v>BELLEROPHON THER [American Stock]</v>
      </c>
      <c r="F468" s="16">
        <f>IFERROR(VLOOKUP(Таблица4[[#This Row],[Тикер]],'Акции US MN'!A:B,2,0)," ")</f>
        <v>26.45</v>
      </c>
    </row>
    <row r="469" spans="1:6" x14ac:dyDescent="0.25">
      <c r="A469" s="17" t="s">
        <v>18903</v>
      </c>
      <c r="B469" s="16" t="s">
        <v>18904</v>
      </c>
      <c r="C469" s="16">
        <f>IFERROR(VLOOKUP(Таблица4[[#This Row],[Тикер]],Лист7!A:B,2,0)," ")</f>
        <v>4.8600000000000003</v>
      </c>
      <c r="D469" s="16">
        <f>IFERROR(VLOOKUP(Таблица4[[#This Row],[Тикер]],'Акции US W'!A:B,2,0)," ")</f>
        <v>7.2</v>
      </c>
      <c r="E469" s="15" t="str">
        <f t="shared" si="7"/>
        <v>BELLICUM PHARMAC [American Stock]</v>
      </c>
      <c r="F469" s="16">
        <f>IFERROR(VLOOKUP(Таблица4[[#This Row],[Тикер]],'Акции US MN'!A:B,2,0)," ")</f>
        <v>18.29</v>
      </c>
    </row>
    <row r="470" spans="1:6" x14ac:dyDescent="0.25">
      <c r="A470" s="17" t="s">
        <v>18905</v>
      </c>
      <c r="B470" s="16" t="s">
        <v>18906</v>
      </c>
      <c r="C470" s="16">
        <f>IFERROR(VLOOKUP(Таблица4[[#This Row],[Тикер]],Лист7!A:B,2,0)," ")</f>
        <v>7.75</v>
      </c>
      <c r="D470" s="16">
        <f>IFERROR(VLOOKUP(Таблица4[[#This Row],[Тикер]],'Акции US W'!A:B,2,0)," ")</f>
        <v>25.31</v>
      </c>
      <c r="E470" s="15" t="str">
        <f t="shared" si="7"/>
        <v>BENCHMARK ELECTR [American Stock]</v>
      </c>
      <c r="F470" s="16">
        <f>IFERROR(VLOOKUP(Таблица4[[#This Row],[Тикер]],'Акции US MN'!A:B,2,0)," ")</f>
        <v>54.84</v>
      </c>
    </row>
    <row r="471" spans="1:6" x14ac:dyDescent="0.25">
      <c r="A471" s="17" t="s">
        <v>18907</v>
      </c>
      <c r="B471" s="16" t="s">
        <v>18908</v>
      </c>
      <c r="C471" s="16">
        <f>IFERROR(VLOOKUP(Таблица4[[#This Row],[Тикер]],Лист7!A:B,2,0)," ")</f>
        <v>3.01</v>
      </c>
      <c r="D471" s="16">
        <f>IFERROR(VLOOKUP(Таблица4[[#This Row],[Тикер]],'Акции US W'!A:B,2,0)," ")</f>
        <v>7.39</v>
      </c>
      <c r="E471" s="15" t="str">
        <f t="shared" si="7"/>
        <v>BENEFITFOCUS INC [American Stock]</v>
      </c>
      <c r="F471" s="16">
        <f>IFERROR(VLOOKUP(Таблица4[[#This Row],[Тикер]],'Акции US MN'!A:B,2,0)," ")</f>
        <v>17.34</v>
      </c>
    </row>
    <row r="472" spans="1:6" x14ac:dyDescent="0.25">
      <c r="A472" s="17" t="s">
        <v>18909</v>
      </c>
      <c r="B472" s="16" t="s">
        <v>18910</v>
      </c>
      <c r="C472" s="16">
        <f>IFERROR(VLOOKUP(Таблица4[[#This Row],[Тикер]],Лист7!A:B,2,0)," ")</f>
        <v>4.2300000000000004</v>
      </c>
      <c r="D472" s="16">
        <f>IFERROR(VLOOKUP(Таблица4[[#This Row],[Тикер]],'Акции US W'!A:B,2,0)," ")</f>
        <v>33.630000000000003</v>
      </c>
      <c r="E472" s="15" t="str">
        <f t="shared" si="7"/>
        <v>BERKELEY LIGHTS [American Stock]</v>
      </c>
      <c r="F472" s="16">
        <f>IFERROR(VLOOKUP(Таблица4[[#This Row],[Тикер]],'Акции US MN'!A:B,2,0)," ")</f>
        <v>71.319999999999993</v>
      </c>
    </row>
    <row r="473" spans="1:6" x14ac:dyDescent="0.25">
      <c r="A473" s="17" t="s">
        <v>18911</v>
      </c>
      <c r="B473" s="16" t="s">
        <v>18912</v>
      </c>
      <c r="C473" s="16">
        <f>IFERROR(VLOOKUP(Таблица4[[#This Row],[Тикер]],Лист7!A:B,2,0)," ")</f>
        <v>6.21</v>
      </c>
      <c r="D473" s="16">
        <f>IFERROR(VLOOKUP(Таблица4[[#This Row],[Тикер]],'Акции US W'!A:B,2,0)," ")</f>
        <v>10.27</v>
      </c>
      <c r="E473" s="15" t="str">
        <f t="shared" si="7"/>
        <v>BERKLEY (WR) [American Stock]</v>
      </c>
      <c r="F473" s="16">
        <f>IFERROR(VLOOKUP(Таблица4[[#This Row],[Тикер]],'Акции US MN'!A:B,2,0)," ")</f>
        <v>16.59</v>
      </c>
    </row>
    <row r="474" spans="1:6" x14ac:dyDescent="0.25">
      <c r="A474" s="17" t="s">
        <v>18913</v>
      </c>
      <c r="B474" s="16" t="s">
        <v>18914</v>
      </c>
      <c r="C474" s="16">
        <f>IFERROR(VLOOKUP(Таблица4[[#This Row],[Тикер]],Лист7!A:B,2,0)," ")</f>
        <v>0.4</v>
      </c>
      <c r="D474" s="16">
        <f>IFERROR(VLOOKUP(Таблица4[[#This Row],[Тикер]],'Акции US W'!A:B,2,0)," ")</f>
        <v>1.54</v>
      </c>
      <c r="E474" s="15" t="str">
        <f t="shared" si="7"/>
        <v>BERKSHIRE HATH-A [American Stock]</v>
      </c>
      <c r="F474" s="16">
        <f>IFERROR(VLOOKUP(Таблица4[[#This Row],[Тикер]],'Акции US MN'!A:B,2,0)," ")</f>
        <v>2.85</v>
      </c>
    </row>
    <row r="475" spans="1:6" x14ac:dyDescent="0.25">
      <c r="A475" s="17" t="s">
        <v>18915</v>
      </c>
      <c r="B475" s="16" t="s">
        <v>18916</v>
      </c>
      <c r="C475" s="16">
        <f>IFERROR(VLOOKUP(Таблица4[[#This Row],[Тикер]],Лист7!A:B,2,0)," ")</f>
        <v>1.5</v>
      </c>
      <c r="D475" s="16">
        <f>IFERROR(VLOOKUP(Таблица4[[#This Row],[Тикер]],'Акции US W'!A:B,2,0)," ")</f>
        <v>3.32</v>
      </c>
      <c r="E475" s="15" t="str">
        <f t="shared" si="7"/>
        <v>BERKSHIRE HATH-B [American Stock]</v>
      </c>
      <c r="F475" s="16">
        <f>IFERROR(VLOOKUP(Таблица4[[#This Row],[Тикер]],'Акции US MN'!A:B,2,0)," ")</f>
        <v>7.38</v>
      </c>
    </row>
    <row r="476" spans="1:6" x14ac:dyDescent="0.25">
      <c r="A476" s="17" t="s">
        <v>18917</v>
      </c>
      <c r="B476" s="16" t="s">
        <v>18918</v>
      </c>
      <c r="C476" s="16">
        <f>IFERROR(VLOOKUP(Таблица4[[#This Row],[Тикер]],Лист7!A:B,2,0)," ")</f>
        <v>1.61</v>
      </c>
      <c r="D476" s="16">
        <f>IFERROR(VLOOKUP(Таблица4[[#This Row],[Тикер]],'Акции US W'!A:B,2,0)," ")</f>
        <v>2.09</v>
      </c>
      <c r="E476" s="15" t="str">
        <f t="shared" si="7"/>
        <v>BERKSHIRE HILLS [American Stock]</v>
      </c>
      <c r="F476" s="16">
        <f>IFERROR(VLOOKUP(Таблица4[[#This Row],[Тикер]],'Акции US MN'!A:B,2,0)," ")</f>
        <v>4.6900000000000004</v>
      </c>
    </row>
    <row r="477" spans="1:6" x14ac:dyDescent="0.25">
      <c r="A477" s="17" t="s">
        <v>18919</v>
      </c>
      <c r="B477" s="16" t="s">
        <v>18920</v>
      </c>
      <c r="C477" s="16">
        <f>IFERROR(VLOOKUP(Таблица4[[#This Row],[Тикер]],Лист7!A:B,2,0)," ")</f>
        <v>3.75</v>
      </c>
      <c r="D477" s="16">
        <f>IFERROR(VLOOKUP(Таблица4[[#This Row],[Тикер]],'Акции US W'!A:B,2,0)," ")</f>
        <v>15.38</v>
      </c>
      <c r="E477" s="15" t="str">
        <f t="shared" si="7"/>
        <v>BERRY GLOBAL GRO [American Stock]</v>
      </c>
      <c r="F477" s="16">
        <f>IFERROR(VLOOKUP(Таблица4[[#This Row],[Тикер]],'Акции US MN'!A:B,2,0)," ")</f>
        <v>32.25</v>
      </c>
    </row>
    <row r="478" spans="1:6" x14ac:dyDescent="0.25">
      <c r="A478" s="17" t="s">
        <v>18921</v>
      </c>
      <c r="B478" s="16" t="s">
        <v>18922</v>
      </c>
      <c r="C478" s="16">
        <f>IFERROR(VLOOKUP(Таблица4[[#This Row],[Тикер]],Лист7!A:B,2,0)," ")</f>
        <v>2.68</v>
      </c>
      <c r="D478" s="16">
        <f>IFERROR(VLOOKUP(Таблица4[[#This Row],[Тикер]],'Акции US W'!A:B,2,0)," ")</f>
        <v>4.2300000000000004</v>
      </c>
      <c r="E478" s="15" t="str">
        <f t="shared" si="7"/>
        <v>BEST BUY CO INC [American Stock]</v>
      </c>
      <c r="F478" s="16">
        <f>IFERROR(VLOOKUP(Таблица4[[#This Row],[Тикер]],'Акции US MN'!A:B,2,0)," ")</f>
        <v>9.25</v>
      </c>
    </row>
    <row r="479" spans="1:6" x14ac:dyDescent="0.25">
      <c r="A479" s="17" t="s">
        <v>18923</v>
      </c>
      <c r="B479" s="16" t="s">
        <v>18924</v>
      </c>
      <c r="C479" s="16">
        <f>IFERROR(VLOOKUP(Таблица4[[#This Row],[Тикер]],Лист7!A:B,2,0)," ")</f>
        <v>2.65</v>
      </c>
      <c r="D479" s="16">
        <f>IFERROR(VLOOKUP(Таблица4[[#This Row],[Тикер]],'Акции US W'!A:B,2,0)," ")</f>
        <v>2.79</v>
      </c>
      <c r="E479" s="15" t="str">
        <f t="shared" si="7"/>
        <v>BEXIL-DVD &amp; INC [American Stock]</v>
      </c>
      <c r="F479" s="16">
        <f>IFERROR(VLOOKUP(Таблица4[[#This Row],[Тикер]],'Акции US MN'!A:B,2,0)," ")</f>
        <v>6.3</v>
      </c>
    </row>
    <row r="480" spans="1:6" x14ac:dyDescent="0.25">
      <c r="A480" s="17" t="s">
        <v>18925</v>
      </c>
      <c r="B480" s="16" t="s">
        <v>18926</v>
      </c>
      <c r="C480" s="16">
        <f>IFERROR(VLOOKUP(Таблица4[[#This Row],[Тикер]],Лист7!A:B,2,0)," ")</f>
        <v>2.08</v>
      </c>
      <c r="D480" s="16">
        <f>IFERROR(VLOOKUP(Таблица4[[#This Row],[Тикер]],'Акции US W'!A:B,2,0)," ")</f>
        <v>6.72</v>
      </c>
      <c r="E480" s="15" t="str">
        <f t="shared" si="7"/>
        <v>BEYOND MEAT INC [American Stock]</v>
      </c>
      <c r="F480" s="16">
        <f>IFERROR(VLOOKUP(Таблица4[[#This Row],[Тикер]],'Акции US MN'!A:B,2,0)," ")</f>
        <v>13.11</v>
      </c>
    </row>
    <row r="481" spans="1:6" x14ac:dyDescent="0.25">
      <c r="A481" s="17" t="s">
        <v>18927</v>
      </c>
      <c r="B481" s="16" t="s">
        <v>18928</v>
      </c>
      <c r="C481" s="16">
        <f>IFERROR(VLOOKUP(Таблица4[[#This Row],[Тикер]],Лист7!A:B,2,0)," ")</f>
        <v>4.92</v>
      </c>
      <c r="D481" s="16">
        <f>IFERROR(VLOOKUP(Таблица4[[#This Row],[Тикер]],'Акции US W'!A:B,2,0)," ")</f>
        <v>11.09</v>
      </c>
      <c r="E481" s="15" t="str">
        <f t="shared" si="7"/>
        <v>BGC PARTNERS-A [American Stock]</v>
      </c>
      <c r="F481" s="16">
        <f>IFERROR(VLOOKUP(Таблица4[[#This Row],[Тикер]],'Акции US MN'!A:B,2,0)," ")</f>
        <v>21.98</v>
      </c>
    </row>
    <row r="482" spans="1:6" x14ac:dyDescent="0.25">
      <c r="A482" s="17" t="s">
        <v>1244</v>
      </c>
      <c r="B482" s="16" t="s">
        <v>1245</v>
      </c>
      <c r="C482" s="16">
        <f>IFERROR(VLOOKUP(Таблица4[[#This Row],[Тикер]],Лист7!A:B,2,0)," ")</f>
        <v>4.0999999999999996</v>
      </c>
      <c r="D482" s="16">
        <f>IFERROR(VLOOKUP(Таблица4[[#This Row],[Тикер]],'Акции US W'!A:B,2,0)," ")</f>
        <v>22.22</v>
      </c>
      <c r="E482" s="15" t="str">
        <f t="shared" si="7"/>
        <v>BHP GROUP PLC-AD [American Stock]</v>
      </c>
      <c r="F482" s="16">
        <f>IFERROR(VLOOKUP(Таблица4[[#This Row],[Тикер]],'Акции US MN'!A:B,2,0)," ")</f>
        <v>48.77</v>
      </c>
    </row>
    <row r="483" spans="1:6" x14ac:dyDescent="0.25">
      <c r="A483" s="17" t="s">
        <v>1248</v>
      </c>
      <c r="B483" s="16" t="s">
        <v>1249</v>
      </c>
      <c r="C483" s="16">
        <f>IFERROR(VLOOKUP(Таблица4[[#This Row],[Тикер]],Лист7!A:B,2,0)," ")</f>
        <v>1.84</v>
      </c>
      <c r="D483" s="16">
        <f>IFERROR(VLOOKUP(Таблица4[[#This Row],[Тикер]],'Акции US W'!A:B,2,0)," ")</f>
        <v>5.23</v>
      </c>
      <c r="E483" s="15" t="str">
        <f t="shared" si="7"/>
        <v>BHP GROUP-ADR [American Stock]</v>
      </c>
      <c r="F483" s="16">
        <f>IFERROR(VLOOKUP(Таблица4[[#This Row],[Тикер]],'Акции US MN'!A:B,2,0)," ")</f>
        <v>12.23</v>
      </c>
    </row>
    <row r="484" spans="1:6" x14ac:dyDescent="0.25">
      <c r="A484" s="17" t="s">
        <v>1252</v>
      </c>
      <c r="B484" s="16" t="s">
        <v>1253</v>
      </c>
      <c r="C484" s="16">
        <f>IFERROR(VLOOKUP(Таблица4[[#This Row],[Тикер]],Лист7!A:B,2,0)," ")</f>
        <v>1.87</v>
      </c>
      <c r="D484" s="16">
        <f>IFERROR(VLOOKUP(Таблица4[[#This Row],[Тикер]],'Акции US W'!A:B,2,0)," ")</f>
        <v>4.79</v>
      </c>
      <c r="E484" s="15" t="str">
        <f t="shared" si="7"/>
        <v>BIG 5 SPORTING [American Stock]</v>
      </c>
      <c r="F484" s="16">
        <f>IFERROR(VLOOKUP(Таблица4[[#This Row],[Тикер]],'Акции US MN'!A:B,2,0)," ")</f>
        <v>11.13</v>
      </c>
    </row>
    <row r="485" spans="1:6" x14ac:dyDescent="0.25">
      <c r="A485" s="17" t="s">
        <v>1256</v>
      </c>
      <c r="B485" s="16" t="s">
        <v>1257</v>
      </c>
      <c r="C485" s="16">
        <f>IFERROR(VLOOKUP(Таблица4[[#This Row],[Тикер]],Лист7!A:B,2,0)," ")</f>
        <v>6.51</v>
      </c>
      <c r="D485" s="16">
        <f>IFERROR(VLOOKUP(Таблица4[[#This Row],[Тикер]],'Акции US W'!A:B,2,0)," ")</f>
        <v>14.82</v>
      </c>
      <c r="E485" s="15" t="str">
        <f t="shared" si="7"/>
        <v>BIG LOTS INC [American Stock]</v>
      </c>
      <c r="F485" s="16">
        <f>IFERROR(VLOOKUP(Таблица4[[#This Row],[Тикер]],'Акции US MN'!A:B,2,0)," ")</f>
        <v>31.18</v>
      </c>
    </row>
    <row r="486" spans="1:6" x14ac:dyDescent="0.25">
      <c r="A486" s="17" t="s">
        <v>1260</v>
      </c>
      <c r="B486" s="16" t="s">
        <v>1261</v>
      </c>
      <c r="C486" s="16">
        <f>IFERROR(VLOOKUP(Таблица4[[#This Row],[Тикер]],Лист7!A:B,2,0)," ")</f>
        <v>5.67</v>
      </c>
      <c r="D486" s="16">
        <f>IFERROR(VLOOKUP(Таблица4[[#This Row],[Тикер]],'Акции US W'!A:B,2,0)," ")</f>
        <v>6.17</v>
      </c>
      <c r="E486" s="15" t="str">
        <f t="shared" si="7"/>
        <v>BIGCOMMERCE-1 [American Stock]</v>
      </c>
      <c r="F486" s="16">
        <f>IFERROR(VLOOKUP(Таблица4[[#This Row],[Тикер]],'Акции US MN'!A:B,2,0)," ")</f>
        <v>14.4</v>
      </c>
    </row>
    <row r="487" spans="1:6" x14ac:dyDescent="0.25">
      <c r="A487" s="17" t="s">
        <v>18929</v>
      </c>
      <c r="B487" s="16" t="s">
        <v>18930</v>
      </c>
      <c r="C487" s="16">
        <f>IFERROR(VLOOKUP(Таблица4[[#This Row],[Тикер]],Лист7!A:B,2,0)," ")</f>
        <v>15.5</v>
      </c>
      <c r="D487" s="16">
        <f>IFERROR(VLOOKUP(Таблица4[[#This Row],[Тикер]],'Акции US W'!A:B,2,0)," ")</f>
        <v>32.090000000000003</v>
      </c>
      <c r="E487" s="15" t="str">
        <f t="shared" si="7"/>
        <v>BIGLARI HOLDIN-B [American Stock]</v>
      </c>
      <c r="F487" s="16">
        <f>IFERROR(VLOOKUP(Таблица4[[#This Row],[Тикер]],'Акции US MN'!A:B,2,0)," ")</f>
        <v>46.59</v>
      </c>
    </row>
    <row r="488" spans="1:6" x14ac:dyDescent="0.25">
      <c r="A488" s="17" t="s">
        <v>1264</v>
      </c>
      <c r="B488" s="16" t="s">
        <v>1265</v>
      </c>
      <c r="C488" s="16">
        <f>IFERROR(VLOOKUP(Таблица4[[#This Row],[Тикер]],Лист7!A:B,2,0)," ")</f>
        <v>5.78</v>
      </c>
      <c r="D488" s="16">
        <f>IFERROR(VLOOKUP(Таблица4[[#This Row],[Тикер]],'Акции US W'!A:B,2,0)," ")</f>
        <v>19.989999999999998</v>
      </c>
      <c r="E488" s="15" t="str">
        <f t="shared" si="7"/>
        <v>BILIBILI INC-ADR [American Stock]</v>
      </c>
      <c r="F488" s="16">
        <f>IFERROR(VLOOKUP(Таблица4[[#This Row],[Тикер]],'Акции US MN'!A:B,2,0)," ")</f>
        <v>44.73</v>
      </c>
    </row>
    <row r="489" spans="1:6" x14ac:dyDescent="0.25">
      <c r="A489" s="17" t="s">
        <v>1268</v>
      </c>
      <c r="B489" s="16" t="s">
        <v>1269</v>
      </c>
      <c r="C489" s="16">
        <f>IFERROR(VLOOKUP(Таблица4[[#This Row],[Тикер]],Лист7!A:B,2,0)," ")</f>
        <v>5.62</v>
      </c>
      <c r="D489" s="16">
        <f>IFERROR(VLOOKUP(Таблица4[[#This Row],[Тикер]],'Акции US W'!A:B,2,0)," ")</f>
        <v>9.76</v>
      </c>
      <c r="E489" s="15" t="str">
        <f t="shared" si="7"/>
        <v>BILL.K [American Stock]</v>
      </c>
      <c r="F489" s="16">
        <f>IFERROR(VLOOKUP(Таблица4[[#This Row],[Тикер]],'Акции US MN'!A:B,2,0)," ")</f>
        <v>18.190000000000001</v>
      </c>
    </row>
    <row r="490" spans="1:6" x14ac:dyDescent="0.25">
      <c r="A490" s="17" t="s">
        <v>1272</v>
      </c>
      <c r="B490" s="16" t="s">
        <v>1273</v>
      </c>
      <c r="C490" s="16">
        <f>IFERROR(VLOOKUP(Таблица4[[#This Row],[Тикер]],Лист7!A:B,2,0)," ")</f>
        <v>4.9800000000000004</v>
      </c>
      <c r="D490" s="16">
        <f>IFERROR(VLOOKUP(Таблица4[[#This Row],[Тикер]],'Акции US W'!A:B,2,0)," ")</f>
        <v>10.96</v>
      </c>
      <c r="E490" s="15" t="str">
        <f t="shared" si="7"/>
        <v>BIOANALYTICAL SY [American Stock]</v>
      </c>
      <c r="F490" s="16">
        <f>IFERROR(VLOOKUP(Таблица4[[#This Row],[Тикер]],'Акции US MN'!A:B,2,0)," ")</f>
        <v>22.09</v>
      </c>
    </row>
    <row r="491" spans="1:6" x14ac:dyDescent="0.25">
      <c r="A491" s="17" t="s">
        <v>1284</v>
      </c>
      <c r="B491" s="16" t="s">
        <v>1285</v>
      </c>
      <c r="C491" s="16">
        <f>IFERROR(VLOOKUP(Таблица4[[#This Row],[Тикер]],Лист7!A:B,2,0)," ")</f>
        <v>4.47</v>
      </c>
      <c r="D491" s="16" t="str">
        <f>IFERROR(VLOOKUP(Таблица4[[#This Row],[Тикер]],'Акции US W'!A:B,2,0)," ")</f>
        <v xml:space="preserve"> </v>
      </c>
      <c r="E491" s="15" t="str">
        <f t="shared" si="7"/>
        <v>BIOCRYST PHARM [American Stock]</v>
      </c>
      <c r="F491" s="16" t="str">
        <f>IFERROR(VLOOKUP(Таблица4[[#This Row],[Тикер]],'Акции US MN'!A:B,2,0)," ")</f>
        <v xml:space="preserve"> </v>
      </c>
    </row>
    <row r="492" spans="1:6" x14ac:dyDescent="0.25">
      <c r="A492" s="17" t="s">
        <v>1288</v>
      </c>
      <c r="B492" s="16" t="s">
        <v>1289</v>
      </c>
      <c r="C492" s="16">
        <f>IFERROR(VLOOKUP(Таблица4[[#This Row],[Тикер]],Лист7!A:B,2,0)," ")</f>
        <v>6.18</v>
      </c>
      <c r="D492" s="16">
        <f>IFERROR(VLOOKUP(Таблица4[[#This Row],[Тикер]],'Акции US W'!A:B,2,0)," ")</f>
        <v>23.85</v>
      </c>
      <c r="E492" s="15" t="str">
        <f t="shared" si="7"/>
        <v>BIODELIVERY SCIE [American Stock]</v>
      </c>
      <c r="F492" s="16">
        <f>IFERROR(VLOOKUP(Таблица4[[#This Row],[Тикер]],'Акции US MN'!A:B,2,0)," ")</f>
        <v>54.47</v>
      </c>
    </row>
    <row r="493" spans="1:6" x14ac:dyDescent="0.25">
      <c r="A493" s="17" t="s">
        <v>1292</v>
      </c>
      <c r="B493" s="16" t="s">
        <v>1293</v>
      </c>
      <c r="C493" s="16">
        <f>IFERROR(VLOOKUP(Таблица4[[#This Row],[Тикер]],Лист7!A:B,2,0)," ")</f>
        <v>5.33</v>
      </c>
      <c r="D493" s="16">
        <f>IFERROR(VLOOKUP(Таблица4[[#This Row],[Тикер]],'Акции US W'!A:B,2,0)," ")</f>
        <v>15.34</v>
      </c>
      <c r="E493" s="15" t="str">
        <f t="shared" si="7"/>
        <v>BIOGEN INC [American Stock]</v>
      </c>
      <c r="F493" s="16">
        <f>IFERROR(VLOOKUP(Таблица4[[#This Row],[Тикер]],'Акции US MN'!A:B,2,0)," ")</f>
        <v>33.159999999999997</v>
      </c>
    </row>
    <row r="494" spans="1:6" x14ac:dyDescent="0.25">
      <c r="A494" s="17" t="s">
        <v>1296</v>
      </c>
      <c r="B494" s="16" t="s">
        <v>1297</v>
      </c>
      <c r="C494" s="16">
        <f>IFERROR(VLOOKUP(Таблица4[[#This Row],[Тикер]],Лист7!A:B,2,0)," ")</f>
        <v>2.39</v>
      </c>
      <c r="D494" s="16">
        <f>IFERROR(VLOOKUP(Таблица4[[#This Row],[Тикер]],'Акции US W'!A:B,2,0)," ")</f>
        <v>5.0199999999999996</v>
      </c>
      <c r="E494" s="15" t="str">
        <f t="shared" si="7"/>
        <v>BIOHAVEN PHARMAC [American Stock]</v>
      </c>
      <c r="F494" s="16">
        <f>IFERROR(VLOOKUP(Таблица4[[#This Row],[Тикер]],'Акции US MN'!A:B,2,0)," ")</f>
        <v>12.15</v>
      </c>
    </row>
    <row r="495" spans="1:6" x14ac:dyDescent="0.25">
      <c r="A495" s="17" t="s">
        <v>1300</v>
      </c>
      <c r="B495" s="16" t="s">
        <v>1301</v>
      </c>
      <c r="C495" s="16">
        <f>IFERROR(VLOOKUP(Таблица4[[#This Row],[Тикер]],Лист7!A:B,2,0)," ")</f>
        <v>4.1900000000000004</v>
      </c>
      <c r="D495" s="16">
        <f>IFERROR(VLOOKUP(Таблица4[[#This Row],[Тикер]],'Акции US W'!A:B,2,0)," ")</f>
        <v>10.6</v>
      </c>
      <c r="E495" s="15" t="str">
        <f t="shared" si="7"/>
        <v>BIOLIFE SOLUTION [American Stock]</v>
      </c>
      <c r="F495" s="16">
        <f>IFERROR(VLOOKUP(Таблица4[[#This Row],[Тикер]],'Акции US MN'!A:B,2,0)," ")</f>
        <v>15.41</v>
      </c>
    </row>
    <row r="496" spans="1:6" x14ac:dyDescent="0.25">
      <c r="A496" s="17" t="s">
        <v>1304</v>
      </c>
      <c r="B496" s="16" t="s">
        <v>1305</v>
      </c>
      <c r="C496" s="16">
        <f>IFERROR(VLOOKUP(Таблица4[[#This Row],[Тикер]],Лист7!A:B,2,0)," ")</f>
        <v>4.7300000000000004</v>
      </c>
      <c r="D496" s="16">
        <f>IFERROR(VLOOKUP(Таблица4[[#This Row],[Тикер]],'Акции US W'!A:B,2,0)," ")</f>
        <v>8.52</v>
      </c>
      <c r="E496" s="15" t="str">
        <f t="shared" si="7"/>
        <v>BIOMARIN PHARMAC [American Stock]</v>
      </c>
      <c r="F496" s="16">
        <f>IFERROR(VLOOKUP(Таблица4[[#This Row],[Тикер]],'Акции US MN'!A:B,2,0)," ")</f>
        <v>12</v>
      </c>
    </row>
    <row r="497" spans="1:6" x14ac:dyDescent="0.25">
      <c r="A497" s="17" t="s">
        <v>1308</v>
      </c>
      <c r="B497" s="16" t="s">
        <v>1309</v>
      </c>
      <c r="C497" s="16">
        <f>IFERROR(VLOOKUP(Таблица4[[#This Row],[Тикер]],Лист7!A:B,2,0)," ")</f>
        <v>3.14</v>
      </c>
      <c r="D497" s="16">
        <f>IFERROR(VLOOKUP(Таблица4[[#This Row],[Тикер]],'Акции US W'!A:B,2,0)," ")</f>
        <v>6.14</v>
      </c>
      <c r="E497" s="15" t="str">
        <f t="shared" si="7"/>
        <v>BIO-PATH HOLDING [American Stock]</v>
      </c>
      <c r="F497" s="16">
        <f>IFERROR(VLOOKUP(Таблица4[[#This Row],[Тикер]],'Акции US MN'!A:B,2,0)," ")</f>
        <v>13.16</v>
      </c>
    </row>
    <row r="498" spans="1:6" x14ac:dyDescent="0.25">
      <c r="A498" s="17" t="s">
        <v>1276</v>
      </c>
      <c r="B498" s="16" t="s">
        <v>1277</v>
      </c>
      <c r="C498" s="16">
        <f>IFERROR(VLOOKUP(Таблица4[[#This Row],[Тикер]],Лист7!A:B,2,0)," ")</f>
        <v>6.88</v>
      </c>
      <c r="D498" s="16">
        <f>IFERROR(VLOOKUP(Таблица4[[#This Row],[Тикер]],'Акции US W'!A:B,2,0)," ")</f>
        <v>11.99</v>
      </c>
      <c r="E498" s="15" t="str">
        <f t="shared" si="7"/>
        <v>BIO-RAD LABS-A [American Stock]</v>
      </c>
      <c r="F498" s="16">
        <f>IFERROR(VLOOKUP(Таблица4[[#This Row],[Тикер]],'Акции US MN'!A:B,2,0)," ")</f>
        <v>29.32</v>
      </c>
    </row>
    <row r="499" spans="1:6" x14ac:dyDescent="0.25">
      <c r="A499" s="17" t="s">
        <v>1280</v>
      </c>
      <c r="B499" s="16" t="s">
        <v>1281</v>
      </c>
      <c r="C499" s="16">
        <f>IFERROR(VLOOKUP(Таблица4[[#This Row],[Тикер]],Лист7!A:B,2,0)," ")</f>
        <v>2.62</v>
      </c>
      <c r="D499" s="16">
        <f>IFERROR(VLOOKUP(Таблица4[[#This Row],[Тикер]],'Акции US W'!A:B,2,0)," ")</f>
        <v>1.68</v>
      </c>
      <c r="E499" s="15" t="str">
        <f t="shared" si="7"/>
        <v>BIOSPECIFICS TEC [American Stock]</v>
      </c>
      <c r="F499" s="16">
        <f>IFERROR(VLOOKUP(Таблица4[[#This Row],[Тикер]],'Акции US MN'!A:B,2,0)," ")</f>
        <v>3.71</v>
      </c>
    </row>
    <row r="500" spans="1:6" x14ac:dyDescent="0.25">
      <c r="A500" s="17" t="s">
        <v>1312</v>
      </c>
      <c r="B500" s="16" t="s">
        <v>1313</v>
      </c>
      <c r="C500" s="16">
        <f>IFERROR(VLOOKUP(Таблица4[[#This Row],[Тикер]],Лист7!A:B,2,0)," ")</f>
        <v>3.81</v>
      </c>
      <c r="D500" s="16">
        <f>IFERROR(VLOOKUP(Таблица4[[#This Row],[Тикер]],'Акции US W'!A:B,2,0)," ")</f>
        <v>5.74</v>
      </c>
      <c r="E500" s="15" t="str">
        <f t="shared" si="7"/>
        <v>BIOTELEMETRY INC [American Stock]</v>
      </c>
      <c r="F500" s="16">
        <f>IFERROR(VLOOKUP(Таблица4[[#This Row],[Тикер]],'Акции US MN'!A:B,2,0)," ")</f>
        <v>11.64</v>
      </c>
    </row>
    <row r="501" spans="1:6" x14ac:dyDescent="0.25">
      <c r="A501" s="17" t="s">
        <v>1316</v>
      </c>
      <c r="B501" s="16" t="s">
        <v>1317</v>
      </c>
      <c r="C501" s="16">
        <f>IFERROR(VLOOKUP(Таблица4[[#This Row],[Тикер]],Лист7!A:B,2,0)," ")</f>
        <v>3.32</v>
      </c>
      <c r="D501" s="16">
        <f>IFERROR(VLOOKUP(Таблица4[[#This Row],[Тикер]],'Акции US W'!A:B,2,0)," ")</f>
        <v>10.83</v>
      </c>
      <c r="E501" s="15" t="str">
        <f t="shared" si="7"/>
        <v>BITAUTO HOLD-ADR [American Stock]</v>
      </c>
      <c r="F501" s="16">
        <f>IFERROR(VLOOKUP(Таблица4[[#This Row],[Тикер]],'Акции US MN'!A:B,2,0)," ")</f>
        <v>21.87</v>
      </c>
    </row>
    <row r="502" spans="1:6" x14ac:dyDescent="0.25">
      <c r="A502" s="17" t="s">
        <v>1320</v>
      </c>
      <c r="B502" s="16" t="s">
        <v>1321</v>
      </c>
      <c r="C502" s="16">
        <f>IFERROR(VLOOKUP(Таблица4[[#This Row],[Тикер]],Лист7!A:B,2,0)," ")</f>
        <v>0.25</v>
      </c>
      <c r="D502" s="16">
        <f>IFERROR(VLOOKUP(Таблица4[[#This Row],[Тикер]],'Акции US W'!A:B,2,0)," ")</f>
        <v>20.71</v>
      </c>
      <c r="E502" s="15" t="str">
        <f t="shared" si="7"/>
        <v>BJ'S RESTAURANTS [American Stock]</v>
      </c>
      <c r="F502" s="16">
        <f>IFERROR(VLOOKUP(Таблица4[[#This Row],[Тикер]],'Акции US MN'!A:B,2,0)," ")</f>
        <v>50.66</v>
      </c>
    </row>
    <row r="503" spans="1:6" x14ac:dyDescent="0.25">
      <c r="A503" s="17" t="s">
        <v>1324</v>
      </c>
      <c r="B503" s="16" t="s">
        <v>1325</v>
      </c>
      <c r="C503" s="16">
        <f>IFERROR(VLOOKUP(Таблица4[[#This Row],[Тикер]],Лист7!A:B,2,0)," ")</f>
        <v>5.75</v>
      </c>
      <c r="D503" s="16">
        <f>IFERROR(VLOOKUP(Таблица4[[#This Row],[Тикер]],'Акции US W'!A:B,2,0)," ")</f>
        <v>9.0299999999999994</v>
      </c>
      <c r="E503" s="15" t="str">
        <f t="shared" si="7"/>
        <v>BJ'S WHOLESALE C [American Stock]</v>
      </c>
      <c r="F503" s="16">
        <f>IFERROR(VLOOKUP(Таблица4[[#This Row],[Тикер]],'Акции US MN'!A:B,2,0)," ")</f>
        <v>19.57</v>
      </c>
    </row>
    <row r="504" spans="1:6" x14ac:dyDescent="0.25">
      <c r="A504" s="17" t="s">
        <v>1328</v>
      </c>
      <c r="B504" s="16" t="s">
        <v>1329</v>
      </c>
      <c r="C504" s="16">
        <f>IFERROR(VLOOKUP(Таблица4[[#This Row],[Тикер]],Лист7!A:B,2,0)," ")</f>
        <v>3.22</v>
      </c>
      <c r="D504" s="16">
        <f>IFERROR(VLOOKUP(Таблица4[[#This Row],[Тикер]],'Акции US W'!A:B,2,0)," ")</f>
        <v>6.94</v>
      </c>
      <c r="E504" s="15" t="str">
        <f t="shared" si="7"/>
        <v>BLACK HILLS CORP [American Stock]</v>
      </c>
      <c r="F504" s="16">
        <f>IFERROR(VLOOKUP(Таблица4[[#This Row],[Тикер]],'Акции US MN'!A:B,2,0)," ")</f>
        <v>10.06</v>
      </c>
    </row>
    <row r="505" spans="1:6" x14ac:dyDescent="0.25">
      <c r="A505" s="17" t="s">
        <v>1332</v>
      </c>
      <c r="B505" s="16" t="s">
        <v>1333</v>
      </c>
      <c r="C505" s="16">
        <f>IFERROR(VLOOKUP(Таблица4[[#This Row],[Тикер]],Лист7!A:B,2,0)," ")</f>
        <v>2.64</v>
      </c>
      <c r="D505" s="16">
        <f>IFERROR(VLOOKUP(Таблица4[[#This Row],[Тикер]],'Акции US W'!A:B,2,0)," ")</f>
        <v>4.32</v>
      </c>
      <c r="E505" s="15" t="str">
        <f t="shared" si="7"/>
        <v>BLACK KNIGHT [American Stock]</v>
      </c>
      <c r="F505" s="16">
        <f>IFERROR(VLOOKUP(Таблица4[[#This Row],[Тикер]],'Акции US MN'!A:B,2,0)," ")</f>
        <v>9.01</v>
      </c>
    </row>
    <row r="506" spans="1:6" x14ac:dyDescent="0.25">
      <c r="A506" s="17" t="s">
        <v>1336</v>
      </c>
      <c r="B506" s="16" t="s">
        <v>1337</v>
      </c>
      <c r="C506" s="16">
        <f>IFERROR(VLOOKUP(Таблица4[[#This Row],[Тикер]],Лист7!A:B,2,0)," ")</f>
        <v>1.88</v>
      </c>
      <c r="D506" s="16">
        <f>IFERROR(VLOOKUP(Таблица4[[#This Row],[Тикер]],'Акции US W'!A:B,2,0)," ")</f>
        <v>5.22</v>
      </c>
      <c r="E506" s="15" t="str">
        <f t="shared" si="7"/>
        <v>BLACK LTD DURA I [American Stock]</v>
      </c>
      <c r="F506" s="16">
        <f>IFERROR(VLOOKUP(Таблица4[[#This Row],[Тикер]],'Акции US MN'!A:B,2,0)," ")</f>
        <v>10.83</v>
      </c>
    </row>
    <row r="507" spans="1:6" x14ac:dyDescent="0.25">
      <c r="A507" s="17" t="s">
        <v>1340</v>
      </c>
      <c r="B507" s="16" t="s">
        <v>1341</v>
      </c>
      <c r="C507" s="16">
        <f>IFERROR(VLOOKUP(Таблица4[[#This Row],[Тикер]],Лист7!A:B,2,0)," ")</f>
        <v>0.95</v>
      </c>
      <c r="D507" s="16">
        <f>IFERROR(VLOOKUP(Таблица4[[#This Row],[Тикер]],'Акции US W'!A:B,2,0)," ")</f>
        <v>2.58</v>
      </c>
      <c r="E507" s="15" t="str">
        <f t="shared" si="7"/>
        <v>BLACK STONE MINE [American Stock]</v>
      </c>
      <c r="F507" s="16">
        <f>IFERROR(VLOOKUP(Таблица4[[#This Row],[Тикер]],'Акции US MN'!A:B,2,0)," ")</f>
        <v>4.05</v>
      </c>
    </row>
    <row r="508" spans="1:6" x14ac:dyDescent="0.25">
      <c r="A508" s="17" t="s">
        <v>1344</v>
      </c>
      <c r="B508" s="16" t="s">
        <v>1345</v>
      </c>
      <c r="C508" s="16">
        <f>IFERROR(VLOOKUP(Таблица4[[#This Row],[Тикер]],Лист7!A:B,2,0)," ")</f>
        <v>3.55</v>
      </c>
      <c r="D508" s="16">
        <f>IFERROR(VLOOKUP(Таблица4[[#This Row],[Тикер]],'Акции US W'!A:B,2,0)," ")</f>
        <v>11.78</v>
      </c>
      <c r="E508" s="15" t="str">
        <f t="shared" ref="E508:E571" si="8">A509</f>
        <v>BLACKBAUD INC [American Stock]</v>
      </c>
      <c r="F508" s="16">
        <f>IFERROR(VLOOKUP(Таблица4[[#This Row],[Тикер]],'Акции US MN'!A:B,2,0)," ")</f>
        <v>18.38</v>
      </c>
    </row>
    <row r="509" spans="1:6" x14ac:dyDescent="0.25">
      <c r="A509" s="17" t="s">
        <v>1352</v>
      </c>
      <c r="B509" s="16" t="s">
        <v>1353</v>
      </c>
      <c r="C509" s="16">
        <f>IFERROR(VLOOKUP(Таблица4[[#This Row],[Тикер]],Лист7!A:B,2,0)," ")</f>
        <v>3.3</v>
      </c>
      <c r="D509" s="16">
        <f>IFERROR(VLOOKUP(Таблица4[[#This Row],[Тикер]],'Акции US W'!A:B,2,0)," ")</f>
        <v>260.47000000000003</v>
      </c>
      <c r="E509" s="15" t="str">
        <f t="shared" si="8"/>
        <v>BLACKBERRY LTD [American Stock]</v>
      </c>
      <c r="F509" s="16">
        <f>IFERROR(VLOOKUP(Таблица4[[#This Row],[Тикер]],'Акции US MN'!A:B,2,0)," ")</f>
        <v>1115.8399999999999</v>
      </c>
    </row>
    <row r="510" spans="1:6" x14ac:dyDescent="0.25">
      <c r="A510" s="17" t="s">
        <v>1356</v>
      </c>
      <c r="B510" s="16" t="s">
        <v>1357</v>
      </c>
      <c r="C510" s="16">
        <f>IFERROR(VLOOKUP(Таблица4[[#This Row],[Тикер]],Лист7!A:B,2,0)," ")</f>
        <v>4.71</v>
      </c>
      <c r="D510" s="16">
        <f>IFERROR(VLOOKUP(Таблица4[[#This Row],[Тикер]],'Акции US W'!A:B,2,0)," ")</f>
        <v>11.93</v>
      </c>
      <c r="E510" s="15" t="str">
        <f t="shared" si="8"/>
        <v>BLACKLINE INC [American Stock]</v>
      </c>
      <c r="F510" s="16">
        <f>IFERROR(VLOOKUP(Таблица4[[#This Row],[Тикер]],'Акции US MN'!A:B,2,0)," ")</f>
        <v>22.76</v>
      </c>
    </row>
    <row r="511" spans="1:6" x14ac:dyDescent="0.25">
      <c r="A511" s="17" t="s">
        <v>1360</v>
      </c>
      <c r="B511" s="16" t="s">
        <v>1361</v>
      </c>
      <c r="C511" s="16">
        <f>IFERROR(VLOOKUP(Таблица4[[#This Row],[Тикер]],Лист7!A:B,2,0)," ")</f>
        <v>4.3600000000000003</v>
      </c>
      <c r="D511" s="16">
        <f>IFERROR(VLOOKUP(Таблица4[[#This Row],[Тикер]],'Акции US W'!A:B,2,0)," ")</f>
        <v>8.58</v>
      </c>
      <c r="E511" s="15" t="str">
        <f t="shared" si="8"/>
        <v>BLACK-LT MN AD T [American Stock]</v>
      </c>
      <c r="F511" s="16">
        <f>IFERROR(VLOOKUP(Таблица4[[#This Row],[Тикер]],'Акции US MN'!A:B,2,0)," ")</f>
        <v>16.309999999999999</v>
      </c>
    </row>
    <row r="512" spans="1:6" x14ac:dyDescent="0.25">
      <c r="A512" s="17" t="s">
        <v>1348</v>
      </c>
      <c r="B512" s="16" t="s">
        <v>1349</v>
      </c>
      <c r="C512" s="16">
        <f>IFERROR(VLOOKUP(Таблица4[[#This Row],[Тикер]],Лист7!A:B,2,0)," ")</f>
        <v>0.84</v>
      </c>
      <c r="D512" s="16">
        <f>IFERROR(VLOOKUP(Таблица4[[#This Row],[Тикер]],'Акции US W'!A:B,2,0)," ")</f>
        <v>2.27</v>
      </c>
      <c r="E512" s="15" t="str">
        <f t="shared" si="8"/>
        <v>BLACKR SCI &amp; TEC [American Stock]</v>
      </c>
      <c r="F512" s="16">
        <f>IFERROR(VLOOKUP(Таблица4[[#This Row],[Тикер]],'Акции US MN'!A:B,2,0)," ")</f>
        <v>4.6500000000000004</v>
      </c>
    </row>
    <row r="513" spans="1:6" x14ac:dyDescent="0.25">
      <c r="A513" s="17" t="s">
        <v>1364</v>
      </c>
      <c r="B513" s="16" t="s">
        <v>1365</v>
      </c>
      <c r="C513" s="16">
        <f>IFERROR(VLOOKUP(Таблица4[[#This Row],[Тикер]],Лист7!A:B,2,0)," ")</f>
        <v>2.38</v>
      </c>
      <c r="D513" s="16">
        <f>IFERROR(VLOOKUP(Таблица4[[#This Row],[Тикер]],'Акции US W'!A:B,2,0)," ")</f>
        <v>4.74</v>
      </c>
      <c r="E513" s="15" t="str">
        <f t="shared" si="8"/>
        <v>BLACKROCK 2020 [American Stock]</v>
      </c>
      <c r="F513" s="16">
        <f>IFERROR(VLOOKUP(Таблица4[[#This Row],[Тикер]],'Акции US MN'!A:B,2,0)," ")</f>
        <v>7.11</v>
      </c>
    </row>
    <row r="514" spans="1:6" x14ac:dyDescent="0.25">
      <c r="A514" s="17" t="s">
        <v>1368</v>
      </c>
      <c r="B514" s="16" t="s">
        <v>1369</v>
      </c>
      <c r="C514" s="16">
        <f>IFERROR(VLOOKUP(Таблица4[[#This Row],[Тикер]],Лист7!A:B,2,0)," ")</f>
        <v>0.2</v>
      </c>
      <c r="D514" s="16">
        <f>IFERROR(VLOOKUP(Таблица4[[#This Row],[Тикер]],'Акции US W'!A:B,2,0)," ")</f>
        <v>0.27</v>
      </c>
      <c r="E514" s="15" t="str">
        <f t="shared" si="8"/>
        <v>BLACKROCK CALI M [American Stock]</v>
      </c>
      <c r="F514" s="16">
        <f>IFERROR(VLOOKUP(Таблица4[[#This Row],[Тикер]],'Акции US MN'!A:B,2,0)," ")</f>
        <v>0.47</v>
      </c>
    </row>
    <row r="515" spans="1:6" x14ac:dyDescent="0.25">
      <c r="A515" s="17" t="s">
        <v>1372</v>
      </c>
      <c r="B515" s="16" t="s">
        <v>1373</v>
      </c>
      <c r="C515" s="16">
        <f>IFERROR(VLOOKUP(Таблица4[[#This Row],[Тикер]],Лист7!A:B,2,0)," ")</f>
        <v>0.68</v>
      </c>
      <c r="D515" s="16">
        <f>IFERROR(VLOOKUP(Таблица4[[#This Row],[Тикер]],'Акции US W'!A:B,2,0)," ")</f>
        <v>1.67</v>
      </c>
      <c r="E515" s="15" t="str">
        <f t="shared" si="8"/>
        <v>BLACKROCK CAPITA [American Stock]</v>
      </c>
      <c r="F515" s="16">
        <f>IFERROR(VLOOKUP(Таблица4[[#This Row],[Тикер]],'Акции US MN'!A:B,2,0)," ")</f>
        <v>3.1</v>
      </c>
    </row>
    <row r="516" spans="1:6" x14ac:dyDescent="0.25">
      <c r="A516" s="17" t="s">
        <v>1376</v>
      </c>
      <c r="B516" s="16" t="s">
        <v>18931</v>
      </c>
      <c r="C516" s="16">
        <f>IFERROR(VLOOKUP(Таблица4[[#This Row],[Тикер]],Лист7!A:B,2,0)," ")</f>
        <v>0.39</v>
      </c>
      <c r="D516" s="16">
        <f>IFERROR(VLOOKUP(Таблица4[[#This Row],[Тикер]],'Акции US W'!A:B,2,0)," ")</f>
        <v>0.15</v>
      </c>
      <c r="E516" s="15" t="str">
        <f t="shared" si="8"/>
        <v>BLACKROCK CAPITA [American Stock]</v>
      </c>
      <c r="F516" s="16">
        <f>IFERROR(VLOOKUP(Таблица4[[#This Row],[Тикер]],'Акции US MN'!A:B,2,0)," ")</f>
        <v>1.22</v>
      </c>
    </row>
    <row r="517" spans="1:6" x14ac:dyDescent="0.25">
      <c r="A517" s="17" t="s">
        <v>1376</v>
      </c>
      <c r="B517" s="16" t="s">
        <v>1377</v>
      </c>
      <c r="C517" s="16">
        <f>IFERROR(VLOOKUP(Таблица4[[#This Row],[Тикер]],Лист7!A:B,2,0)," ")</f>
        <v>3.92</v>
      </c>
      <c r="D517" s="16">
        <f>IFERROR(VLOOKUP(Таблица4[[#This Row],[Тикер]],'Акции US W'!A:B,2,0)," ")</f>
        <v>23.2</v>
      </c>
      <c r="E517" s="15" t="str">
        <f t="shared" si="8"/>
        <v>BLACKROCK CORE B [American Stock]</v>
      </c>
      <c r="F517" s="16">
        <f>IFERROR(VLOOKUP(Таблица4[[#This Row],[Тикер]],'Акции US MN'!A:B,2,0)," ")</f>
        <v>49.6</v>
      </c>
    </row>
    <row r="518" spans="1:6" x14ac:dyDescent="0.25">
      <c r="A518" s="17" t="s">
        <v>1380</v>
      </c>
      <c r="B518" s="16" t="s">
        <v>1381</v>
      </c>
      <c r="C518" s="16">
        <f>IFERROR(VLOOKUP(Таблица4[[#This Row],[Тикер]],Лист7!A:B,2,0)," ")</f>
        <v>1.1499999999999999</v>
      </c>
      <c r="D518" s="16">
        <f>IFERROR(VLOOKUP(Таблица4[[#This Row],[Тикер]],'Акции US W'!A:B,2,0)," ")</f>
        <v>1.97</v>
      </c>
      <c r="E518" s="15" t="str">
        <f t="shared" si="8"/>
        <v>BLACKROCK CREDIT [American Stock]</v>
      </c>
      <c r="F518" s="16">
        <f>IFERROR(VLOOKUP(Таблица4[[#This Row],[Тикер]],'Акции US MN'!A:B,2,0)," ")</f>
        <v>3.71</v>
      </c>
    </row>
    <row r="519" spans="1:6" x14ac:dyDescent="0.25">
      <c r="A519" s="17" t="s">
        <v>1384</v>
      </c>
      <c r="B519" s="16" t="s">
        <v>1385</v>
      </c>
      <c r="C519" s="16">
        <f>IFERROR(VLOOKUP(Таблица4[[#This Row],[Тикер]],Лист7!A:B,2,0)," ")</f>
        <v>0.99</v>
      </c>
      <c r="D519" s="16">
        <f>IFERROR(VLOOKUP(Таблица4[[#This Row],[Тикер]],'Акции US W'!A:B,2,0)," ")</f>
        <v>2.88</v>
      </c>
      <c r="E519" s="15" t="str">
        <f t="shared" si="8"/>
        <v>BLACKROCK ENHANC [American Stock]</v>
      </c>
      <c r="F519" s="16">
        <f>IFERROR(VLOOKUP(Таблица4[[#This Row],[Тикер]],'Акции US MN'!A:B,2,0)," ")</f>
        <v>4.71</v>
      </c>
    </row>
    <row r="520" spans="1:6" x14ac:dyDescent="0.25">
      <c r="A520" s="17" t="s">
        <v>1388</v>
      </c>
      <c r="B520" s="16" t="s">
        <v>1389</v>
      </c>
      <c r="C520" s="16">
        <f>IFERROR(VLOOKUP(Таблица4[[#This Row],[Тикер]],Лист7!A:B,2,0)," ")</f>
        <v>1.36</v>
      </c>
      <c r="D520" s="16">
        <f>IFERROR(VLOOKUP(Таблица4[[#This Row],[Тикер]],'Акции US W'!A:B,2,0)," ")</f>
        <v>3.51</v>
      </c>
      <c r="E520" s="15" t="str">
        <f t="shared" si="8"/>
        <v>BLACKROCK F 2020 [American Stock]</v>
      </c>
      <c r="F520" s="16">
        <f>IFERROR(VLOOKUP(Таблица4[[#This Row],[Тикер]],'Акции US MN'!A:B,2,0)," ")</f>
        <v>4.55</v>
      </c>
    </row>
    <row r="521" spans="1:6" x14ac:dyDescent="0.25">
      <c r="A521" s="17" t="s">
        <v>1392</v>
      </c>
      <c r="B521" s="16" t="s">
        <v>1393</v>
      </c>
      <c r="C521" s="16">
        <f>IFERROR(VLOOKUP(Таблица4[[#This Row],[Тикер]],Лист7!A:B,2,0)," ")</f>
        <v>0.14000000000000001</v>
      </c>
      <c r="D521" s="16">
        <f>IFERROR(VLOOKUP(Таблица4[[#This Row],[Тикер]],'Акции US W'!A:B,2,0)," ")</f>
        <v>0.27</v>
      </c>
      <c r="E521" s="15" t="str">
        <f t="shared" si="8"/>
        <v>BLACKROCK FLT RT [American Stock]</v>
      </c>
      <c r="F521" s="16">
        <f>IFERROR(VLOOKUP(Таблица4[[#This Row],[Тикер]],'Акции US MN'!A:B,2,0)," ")</f>
        <v>0.48</v>
      </c>
    </row>
    <row r="522" spans="1:6" x14ac:dyDescent="0.25">
      <c r="A522" s="17" t="s">
        <v>1396</v>
      </c>
      <c r="B522" s="16" t="s">
        <v>1397</v>
      </c>
      <c r="C522" s="16">
        <f>IFERROR(VLOOKUP(Таблица4[[#This Row],[Тикер]],Лист7!A:B,2,0)," ")</f>
        <v>0.8</v>
      </c>
      <c r="D522" s="16">
        <f>IFERROR(VLOOKUP(Таблица4[[#This Row],[Тикер]],'Акции US W'!A:B,2,0)," ")</f>
        <v>2.2200000000000002</v>
      </c>
      <c r="E522" s="15" t="str">
        <f t="shared" si="8"/>
        <v>BLACKROCK INC [American Stock]</v>
      </c>
      <c r="F522" s="16">
        <f>IFERROR(VLOOKUP(Таблица4[[#This Row],[Тикер]],'Акции US MN'!A:B,2,0)," ")</f>
        <v>3.18</v>
      </c>
    </row>
    <row r="523" spans="1:6" x14ac:dyDescent="0.25">
      <c r="A523" s="17" t="s">
        <v>1400</v>
      </c>
      <c r="B523" s="16" t="s">
        <v>1401</v>
      </c>
      <c r="C523" s="16">
        <f>IFERROR(VLOOKUP(Таблица4[[#This Row],[Тикер]],Лист7!A:B,2,0)," ")</f>
        <v>2.09</v>
      </c>
      <c r="D523" s="16">
        <f>IFERROR(VLOOKUP(Таблица4[[#This Row],[Тикер]],'Акции US W'!A:B,2,0)," ")</f>
        <v>2.86</v>
      </c>
      <c r="E523" s="15" t="str">
        <f t="shared" si="8"/>
        <v>BLACKROCK INCOME [American Stock]</v>
      </c>
      <c r="F523" s="16">
        <f>IFERROR(VLOOKUP(Таблица4[[#This Row],[Тикер]],'Акции US MN'!A:B,2,0)," ")</f>
        <v>6.25</v>
      </c>
    </row>
    <row r="524" spans="1:6" x14ac:dyDescent="0.25">
      <c r="A524" s="17" t="s">
        <v>1404</v>
      </c>
      <c r="B524" s="16" t="s">
        <v>1405</v>
      </c>
      <c r="C524" s="16">
        <f>IFERROR(VLOOKUP(Таблица4[[#This Row],[Тикер]],Лист7!A:B,2,0)," ")</f>
        <v>0.66</v>
      </c>
      <c r="D524" s="16">
        <f>IFERROR(VLOOKUP(Таблица4[[#This Row],[Тикер]],'Акции US W'!A:B,2,0)," ")</f>
        <v>2.13</v>
      </c>
      <c r="E524" s="15" t="str">
        <f t="shared" si="8"/>
        <v>BLACKROCK INV MU [American Stock]</v>
      </c>
      <c r="F524" s="16">
        <f>IFERROR(VLOOKUP(Таблица4[[#This Row],[Тикер]],'Акции US MN'!A:B,2,0)," ")</f>
        <v>4.1100000000000003</v>
      </c>
    </row>
    <row r="525" spans="1:6" x14ac:dyDescent="0.25">
      <c r="A525" s="17" t="s">
        <v>1408</v>
      </c>
      <c r="B525" s="16" t="s">
        <v>1409</v>
      </c>
      <c r="C525" s="16">
        <f>IFERROR(VLOOKUP(Таблица4[[#This Row],[Тикер]],Лист7!A:B,2,0)," ")</f>
        <v>0.83</v>
      </c>
      <c r="D525" s="16">
        <f>IFERROR(VLOOKUP(Таблица4[[#This Row],[Тикер]],'Акции US W'!A:B,2,0)," ")</f>
        <v>2.75</v>
      </c>
      <c r="E525" s="15" t="str">
        <f t="shared" si="8"/>
        <v>BLACKROCK M INC [American Stock]</v>
      </c>
      <c r="F525" s="16">
        <f>IFERROR(VLOOKUP(Таблица4[[#This Row],[Тикер]],'Акции US MN'!A:B,2,0)," ")</f>
        <v>6.09</v>
      </c>
    </row>
    <row r="526" spans="1:6" x14ac:dyDescent="0.25">
      <c r="A526" s="17" t="s">
        <v>1412</v>
      </c>
      <c r="B526" s="16" t="s">
        <v>1413</v>
      </c>
      <c r="C526" s="16">
        <f>IFERROR(VLOOKUP(Таблица4[[#This Row],[Тикер]],Лист7!A:B,2,0)," ")</f>
        <v>0.62</v>
      </c>
      <c r="D526" s="16">
        <f>IFERROR(VLOOKUP(Таблица4[[#This Row],[Тикер]],'Акции US W'!A:B,2,0)," ")</f>
        <v>1.77</v>
      </c>
      <c r="E526" s="15" t="str">
        <f t="shared" si="8"/>
        <v>BLACKROCK MD MUN [American Stock]</v>
      </c>
      <c r="F526" s="16">
        <f>IFERROR(VLOOKUP(Таблица4[[#This Row],[Тикер]],'Акции US MN'!A:B,2,0)," ")</f>
        <v>3.7</v>
      </c>
    </row>
    <row r="527" spans="1:6" x14ac:dyDescent="0.25">
      <c r="A527" s="17" t="s">
        <v>1416</v>
      </c>
      <c r="B527" s="16" t="s">
        <v>1417</v>
      </c>
      <c r="C527" s="16">
        <f>IFERROR(VLOOKUP(Таблица4[[#This Row],[Тикер]],Лист7!A:B,2,0)," ")</f>
        <v>0.72</v>
      </c>
      <c r="D527" s="16">
        <f>IFERROR(VLOOKUP(Таблица4[[#This Row],[Тикер]],'Акции US W'!A:B,2,0)," ")</f>
        <v>2.72</v>
      </c>
      <c r="E527" s="15" t="str">
        <f t="shared" si="8"/>
        <v>BLACKROCK MULTI- [American Stock]</v>
      </c>
      <c r="F527" s="16">
        <f>IFERROR(VLOOKUP(Таблица4[[#This Row],[Тикер]],'Акции US MN'!A:B,2,0)," ")</f>
        <v>4.9400000000000004</v>
      </c>
    </row>
    <row r="528" spans="1:6" x14ac:dyDescent="0.25">
      <c r="A528" s="17" t="s">
        <v>1420</v>
      </c>
      <c r="B528" s="16" t="s">
        <v>1421</v>
      </c>
      <c r="C528" s="16">
        <f>IFERROR(VLOOKUP(Таблица4[[#This Row],[Тикер]],Лист7!A:B,2,0)," ")</f>
        <v>0.82</v>
      </c>
      <c r="D528" s="16">
        <f>IFERROR(VLOOKUP(Таблица4[[#This Row],[Тикер]],'Акции US W'!A:B,2,0)," ")</f>
        <v>2.91</v>
      </c>
      <c r="E528" s="15" t="str">
        <f t="shared" si="8"/>
        <v>BLACKROCK MUNI [American Stock]</v>
      </c>
      <c r="F528" s="16">
        <f>IFERROR(VLOOKUP(Таблица4[[#This Row],[Тикер]],'Акции US MN'!A:B,2,0)," ")</f>
        <v>3.85</v>
      </c>
    </row>
    <row r="529" spans="1:6" x14ac:dyDescent="0.25">
      <c r="A529" s="17" t="s">
        <v>1424</v>
      </c>
      <c r="B529" s="16" t="s">
        <v>1425</v>
      </c>
      <c r="C529" s="16">
        <f>IFERROR(VLOOKUP(Таблица4[[#This Row],[Тикер]],Лист7!A:B,2,0)," ")</f>
        <v>0.72</v>
      </c>
      <c r="D529" s="16">
        <f>IFERROR(VLOOKUP(Таблица4[[#This Row],[Тикер]],'Акции US W'!A:B,2,0)," ")</f>
        <v>2.0299999999999998</v>
      </c>
      <c r="E529" s="15" t="str">
        <f t="shared" si="8"/>
        <v>BLACKROCK MUNI I [American Stock]</v>
      </c>
      <c r="F529" s="16">
        <f>IFERROR(VLOOKUP(Таблица4[[#This Row],[Тикер]],'Акции US MN'!A:B,2,0)," ")</f>
        <v>4.2</v>
      </c>
    </row>
    <row r="530" spans="1:6" x14ac:dyDescent="0.25">
      <c r="A530" s="17" t="s">
        <v>1428</v>
      </c>
      <c r="B530" s="16" t="s">
        <v>1429</v>
      </c>
      <c r="C530" s="16">
        <f>IFERROR(VLOOKUP(Таблица4[[#This Row],[Тикер]],Лист7!A:B,2,0)," ")</f>
        <v>1.02</v>
      </c>
      <c r="D530" s="16">
        <f>IFERROR(VLOOKUP(Таблица4[[#This Row],[Тикер]],'Акции US W'!A:B,2,0)," ")</f>
        <v>2.37</v>
      </c>
      <c r="E530" s="15" t="str">
        <f t="shared" si="8"/>
        <v>BLACKROCK MUNICI [American Stock]</v>
      </c>
      <c r="F530" s="16">
        <f>IFERROR(VLOOKUP(Таблица4[[#This Row],[Тикер]],'Акции US MN'!A:B,2,0)," ")</f>
        <v>4.03</v>
      </c>
    </row>
    <row r="531" spans="1:6" x14ac:dyDescent="0.25">
      <c r="A531" s="17" t="s">
        <v>1432</v>
      </c>
      <c r="B531" s="16" t="s">
        <v>1439</v>
      </c>
      <c r="C531" s="16">
        <f>IFERROR(VLOOKUP(Таблица4[[#This Row],[Тикер]],Лист7!A:B,2,0)," ")</f>
        <v>0.6</v>
      </c>
      <c r="D531" s="16">
        <f>IFERROR(VLOOKUP(Таблица4[[#This Row],[Тикер]],'Акции US W'!A:B,2,0)," ")</f>
        <v>1.36</v>
      </c>
      <c r="E531" s="15" t="str">
        <f t="shared" si="8"/>
        <v>BLACKROCK MUNICI [American Stock]</v>
      </c>
      <c r="F531" s="16">
        <f>IFERROR(VLOOKUP(Таблица4[[#This Row],[Тикер]],'Акции US MN'!A:B,2,0)," ")</f>
        <v>2.35</v>
      </c>
    </row>
    <row r="532" spans="1:6" x14ac:dyDescent="0.25">
      <c r="A532" s="17" t="s">
        <v>1432</v>
      </c>
      <c r="B532" s="16" t="s">
        <v>1436</v>
      </c>
      <c r="C532" s="16">
        <f>IFERROR(VLOOKUP(Таблица4[[#This Row],[Тикер]],Лист7!A:B,2,0)," ")</f>
        <v>0.77</v>
      </c>
      <c r="D532" s="16">
        <f>IFERROR(VLOOKUP(Таблица4[[#This Row],[Тикер]],'Акции US W'!A:B,2,0)," ")</f>
        <v>1.67</v>
      </c>
      <c r="E532" s="15" t="str">
        <f t="shared" si="8"/>
        <v>BLACKROCK MUNICI [American Stock]</v>
      </c>
      <c r="F532" s="16">
        <f>IFERROR(VLOOKUP(Таблица4[[#This Row],[Тикер]],'Акции US MN'!A:B,2,0)," ")</f>
        <v>3</v>
      </c>
    </row>
    <row r="533" spans="1:6" x14ac:dyDescent="0.25">
      <c r="A533" s="17" t="s">
        <v>1432</v>
      </c>
      <c r="B533" s="16" t="s">
        <v>1433</v>
      </c>
      <c r="C533" s="16">
        <f>IFERROR(VLOOKUP(Таблица4[[#This Row],[Тикер]],Лист7!A:B,2,0)," ")</f>
        <v>0.99</v>
      </c>
      <c r="D533" s="16">
        <f>IFERROR(VLOOKUP(Таблица4[[#This Row],[Тикер]],'Акции US W'!A:B,2,0)," ")</f>
        <v>2.74</v>
      </c>
      <c r="E533" s="15" t="str">
        <f t="shared" si="8"/>
        <v>BLACKROCK MUNIYI [American Stock]</v>
      </c>
      <c r="F533" s="16">
        <f>IFERROR(VLOOKUP(Таблица4[[#This Row],[Тикер]],'Акции US MN'!A:B,2,0)," ")</f>
        <v>5.03</v>
      </c>
    </row>
    <row r="534" spans="1:6" x14ac:dyDescent="0.25">
      <c r="A534" s="17" t="s">
        <v>1442</v>
      </c>
      <c r="B534" s="16" t="s">
        <v>1443</v>
      </c>
      <c r="C534" s="16">
        <f>IFERROR(VLOOKUP(Таблица4[[#This Row],[Тикер]],Лист7!A:B,2,0)," ")</f>
        <v>0.67</v>
      </c>
      <c r="D534" s="16">
        <f>IFERROR(VLOOKUP(Таблица4[[#This Row],[Тикер]],'Акции US W'!A:B,2,0)," ")</f>
        <v>2.25</v>
      </c>
      <c r="E534" s="15" t="str">
        <f t="shared" si="8"/>
        <v>BLACKROCK MUNIYI [American Stock]</v>
      </c>
      <c r="F534" s="16">
        <f>IFERROR(VLOOKUP(Таблица4[[#This Row],[Тикер]],'Акции US MN'!A:B,2,0)," ")</f>
        <v>4.95</v>
      </c>
    </row>
    <row r="535" spans="1:6" x14ac:dyDescent="0.25">
      <c r="A535" s="17" t="s">
        <v>1442</v>
      </c>
      <c r="B535" s="16" t="s">
        <v>1446</v>
      </c>
      <c r="C535" s="16">
        <f>IFERROR(VLOOKUP(Таблица4[[#This Row],[Тикер]],Лист7!A:B,2,0)," ")</f>
        <v>1.01</v>
      </c>
      <c r="D535" s="16">
        <f>IFERROR(VLOOKUP(Таблица4[[#This Row],[Тикер]],'Акции US W'!A:B,2,0)," ")</f>
        <v>2.0699999999999998</v>
      </c>
      <c r="E535" s="15" t="str">
        <f t="shared" si="8"/>
        <v>BLACKROCK MUY IN [American Stock]</v>
      </c>
      <c r="F535" s="16">
        <f>IFERROR(VLOOKUP(Таблица4[[#This Row],[Тикер]],'Акции US MN'!A:B,2,0)," ")</f>
        <v>4.4400000000000004</v>
      </c>
    </row>
    <row r="536" spans="1:6" x14ac:dyDescent="0.25">
      <c r="A536" s="17" t="s">
        <v>1449</v>
      </c>
      <c r="B536" s="16" t="s">
        <v>1450</v>
      </c>
      <c r="C536" s="16">
        <f>IFERROR(VLOOKUP(Таблица4[[#This Row],[Тикер]],Лист7!A:B,2,0)," ")</f>
        <v>0.97</v>
      </c>
      <c r="D536" s="16">
        <f>IFERROR(VLOOKUP(Таблица4[[#This Row],[Тикер]],'Акции US W'!A:B,2,0)," ")</f>
        <v>2.76</v>
      </c>
      <c r="E536" s="15" t="str">
        <f t="shared" si="8"/>
        <v>BLACKROCK NEW YO [American Stock]</v>
      </c>
      <c r="F536" s="16">
        <f>IFERROR(VLOOKUP(Таблица4[[#This Row],[Тикер]],'Акции US MN'!A:B,2,0)," ")</f>
        <v>6.16</v>
      </c>
    </row>
    <row r="537" spans="1:6" x14ac:dyDescent="0.25">
      <c r="A537" s="17" t="s">
        <v>1453</v>
      </c>
      <c r="B537" s="16" t="s">
        <v>1454</v>
      </c>
      <c r="C537" s="16">
        <f>IFERROR(VLOOKUP(Таблица4[[#This Row],[Тикер]],Лист7!A:B,2,0)," ")</f>
        <v>0.54</v>
      </c>
      <c r="D537" s="16">
        <f>IFERROR(VLOOKUP(Таблица4[[#This Row],[Тикер]],'Акции US W'!A:B,2,0)," ")</f>
        <v>1.76</v>
      </c>
      <c r="E537" s="15" t="str">
        <f t="shared" si="8"/>
        <v>BLACKROCK NY MUN [American Stock]</v>
      </c>
      <c r="F537" s="16">
        <f>IFERROR(VLOOKUP(Таблица4[[#This Row],[Тикер]],'Акции US MN'!A:B,2,0)," ")</f>
        <v>3.13</v>
      </c>
    </row>
    <row r="538" spans="1:6" x14ac:dyDescent="0.25">
      <c r="A538" s="17" t="s">
        <v>1457</v>
      </c>
      <c r="B538" s="16" t="s">
        <v>1461</v>
      </c>
      <c r="C538" s="16">
        <f>IFERROR(VLOOKUP(Таблица4[[#This Row],[Тикер]],Лист7!A:B,2,0)," ")</f>
        <v>1.03</v>
      </c>
      <c r="D538" s="16">
        <f>IFERROR(VLOOKUP(Таблица4[[#This Row],[Тикер]],'Акции US W'!A:B,2,0)," ")</f>
        <v>2.5</v>
      </c>
      <c r="E538" s="15" t="str">
        <f t="shared" si="8"/>
        <v>BLACKROCK RESOUR [American Stock]</v>
      </c>
      <c r="F538" s="16">
        <f>IFERROR(VLOOKUP(Таблица4[[#This Row],[Тикер]],'Акции US MN'!A:B,2,0)," ")</f>
        <v>4.26</v>
      </c>
    </row>
    <row r="539" spans="1:6" x14ac:dyDescent="0.25">
      <c r="A539" s="17" t="s">
        <v>1464</v>
      </c>
      <c r="B539" s="16" t="s">
        <v>1465</v>
      </c>
      <c r="C539" s="16">
        <f>IFERROR(VLOOKUP(Таблица4[[#This Row],[Тикер]],Лист7!A:B,2,0)," ")</f>
        <v>1.51</v>
      </c>
      <c r="D539" s="16">
        <f>IFERROR(VLOOKUP(Таблица4[[#This Row],[Тикер]],'Акции US W'!A:B,2,0)," ")</f>
        <v>4.54</v>
      </c>
      <c r="E539" s="15" t="str">
        <f t="shared" si="8"/>
        <v>BLACKROCK STR MU [American Stock]</v>
      </c>
      <c r="F539" s="16">
        <f>IFERROR(VLOOKUP(Таблица4[[#This Row],[Тикер]],'Акции US MN'!A:B,2,0)," ")</f>
        <v>6.22</v>
      </c>
    </row>
    <row r="540" spans="1:6" x14ac:dyDescent="0.25">
      <c r="A540" s="17" t="s">
        <v>1468</v>
      </c>
      <c r="B540" s="16" t="s">
        <v>1469</v>
      </c>
      <c r="C540" s="16">
        <f>IFERROR(VLOOKUP(Таблица4[[#This Row],[Тикер]],Лист7!A:B,2,0)," ")</f>
        <v>0.75</v>
      </c>
      <c r="D540" s="16">
        <f>IFERROR(VLOOKUP(Таблица4[[#This Row],[Тикер]],'Акции US W'!A:B,2,0)," ")</f>
        <v>1.94</v>
      </c>
      <c r="E540" s="15" t="str">
        <f t="shared" si="8"/>
        <v>BLACKROCK TAXABL [American Stock]</v>
      </c>
      <c r="F540" s="16">
        <f>IFERROR(VLOOKUP(Таблица4[[#This Row],[Тикер]],'Акции US MN'!A:B,2,0)," ")</f>
        <v>4.1100000000000003</v>
      </c>
    </row>
    <row r="541" spans="1:6" x14ac:dyDescent="0.25">
      <c r="A541" s="17" t="s">
        <v>1472</v>
      </c>
      <c r="B541" s="16" t="s">
        <v>1473</v>
      </c>
      <c r="C541" s="16">
        <f>IFERROR(VLOOKUP(Таблица4[[#This Row],[Тикер]],Лист7!A:B,2,0)," ")</f>
        <v>0.92</v>
      </c>
      <c r="D541" s="16">
        <f>IFERROR(VLOOKUP(Таблица4[[#This Row],[Тикер]],'Акции US W'!A:B,2,0)," ")</f>
        <v>2.62</v>
      </c>
      <c r="E541" s="15" t="str">
        <f t="shared" si="8"/>
        <v>BLACKROCK TCP CA [American Stock]</v>
      </c>
      <c r="F541" s="16">
        <f>IFERROR(VLOOKUP(Таблица4[[#This Row],[Тикер]],'Акции US MN'!A:B,2,0)," ")</f>
        <v>3.85</v>
      </c>
    </row>
    <row r="542" spans="1:6" x14ac:dyDescent="0.25">
      <c r="A542" s="17" t="s">
        <v>1476</v>
      </c>
      <c r="B542" s="16" t="s">
        <v>1477</v>
      </c>
      <c r="C542" s="16">
        <f>IFERROR(VLOOKUP(Таблица4[[#This Row],[Тикер]],Лист7!A:B,2,0)," ")</f>
        <v>2.36</v>
      </c>
      <c r="D542" s="16">
        <f>IFERROR(VLOOKUP(Таблица4[[#This Row],[Тикер]],'Акции US W'!A:B,2,0)," ")</f>
        <v>5.57</v>
      </c>
      <c r="E542" s="15" t="str">
        <f t="shared" si="8"/>
        <v>BLACKROCK VA MUN [American Stock]</v>
      </c>
      <c r="F542" s="16">
        <f>IFERROR(VLOOKUP(Таблица4[[#This Row],[Тикер]],'Акции US MN'!A:B,2,0)," ")</f>
        <v>12.22</v>
      </c>
    </row>
    <row r="543" spans="1:6" x14ac:dyDescent="0.25">
      <c r="A543" s="17" t="s">
        <v>1480</v>
      </c>
      <c r="B543" s="16" t="s">
        <v>1481</v>
      </c>
      <c r="C543" s="16">
        <f>IFERROR(VLOOKUP(Таблица4[[#This Row],[Тикер]],Лист7!A:B,2,0)," ")</f>
        <v>0.86</v>
      </c>
      <c r="D543" s="16">
        <f>IFERROR(VLOOKUP(Таблица4[[#This Row],[Тикер]],'Акции US W'!A:B,2,0)," ")</f>
        <v>2.0099999999999998</v>
      </c>
      <c r="E543" s="15" t="str">
        <f t="shared" si="8"/>
        <v>BLACKROCK-E&amp;R T [American Stock]</v>
      </c>
      <c r="F543" s="16">
        <f>IFERROR(VLOOKUP(Таблица4[[#This Row],[Тикер]],'Акции US MN'!A:B,2,0)," ")</f>
        <v>3.54</v>
      </c>
    </row>
    <row r="544" spans="1:6" x14ac:dyDescent="0.25">
      <c r="A544" s="17" t="s">
        <v>1484</v>
      </c>
      <c r="B544" s="16" t="s">
        <v>1485</v>
      </c>
      <c r="C544" s="16">
        <f>IFERROR(VLOOKUP(Таблица4[[#This Row],[Тикер]],Лист7!A:B,2,0)," ")</f>
        <v>2.17</v>
      </c>
      <c r="D544" s="16">
        <f>IFERROR(VLOOKUP(Таблица4[[#This Row],[Тикер]],'Акции US W'!A:B,2,0)," ")</f>
        <v>7.63</v>
      </c>
      <c r="E544" s="15" t="str">
        <f t="shared" si="8"/>
        <v>BLACKROCK-EN GV [American Stock]</v>
      </c>
      <c r="F544" s="16">
        <f>IFERROR(VLOOKUP(Таблица4[[#This Row],[Тикер]],'Акции US MN'!A:B,2,0)," ")</f>
        <v>11</v>
      </c>
    </row>
    <row r="545" spans="1:6" x14ac:dyDescent="0.25">
      <c r="A545" s="17" t="s">
        <v>1488</v>
      </c>
      <c r="B545" s="16" t="s">
        <v>1489</v>
      </c>
      <c r="C545" s="16">
        <f>IFERROR(VLOOKUP(Таблица4[[#This Row],[Тикер]],Лист7!A:B,2,0)," ")</f>
        <v>0.82</v>
      </c>
      <c r="D545" s="16">
        <f>IFERROR(VLOOKUP(Таблица4[[#This Row],[Тикер]],'Акции US W'!A:B,2,0)," ")</f>
        <v>2.4700000000000002</v>
      </c>
      <c r="E545" s="15" t="str">
        <f t="shared" si="8"/>
        <v>BLACKROCK-ENH CA [American Stock]</v>
      </c>
      <c r="F545" s="16">
        <f>IFERROR(VLOOKUP(Таблица4[[#This Row],[Тикер]],'Акции US MN'!A:B,2,0)," ")</f>
        <v>4.88</v>
      </c>
    </row>
    <row r="546" spans="1:6" x14ac:dyDescent="0.25">
      <c r="A546" s="17" t="s">
        <v>1492</v>
      </c>
      <c r="B546" s="16" t="s">
        <v>1493</v>
      </c>
      <c r="C546" s="16">
        <f>IFERROR(VLOOKUP(Таблица4[[#This Row],[Тикер]],Лист7!A:B,2,0)," ")</f>
        <v>1.37</v>
      </c>
      <c r="D546" s="16">
        <f>IFERROR(VLOOKUP(Таблица4[[#This Row],[Тикер]],'Акции US W'!A:B,2,0)," ")</f>
        <v>4.5599999999999996</v>
      </c>
      <c r="E546" s="15" t="str">
        <f t="shared" si="8"/>
        <v>BLACKROCK-FLO RT [American Stock]</v>
      </c>
      <c r="F546" s="16">
        <f>IFERROR(VLOOKUP(Таблица4[[#This Row],[Тикер]],'Акции US MN'!A:B,2,0)," ")</f>
        <v>12.64</v>
      </c>
    </row>
    <row r="547" spans="1:6" x14ac:dyDescent="0.25">
      <c r="A547" s="17" t="s">
        <v>1496</v>
      </c>
      <c r="B547" s="16" t="s">
        <v>1497</v>
      </c>
      <c r="C547" s="16">
        <f>IFERROR(VLOOKUP(Таблица4[[#This Row],[Тикер]],Лист7!A:B,2,0)," ")</f>
        <v>0.61</v>
      </c>
      <c r="D547" s="16">
        <f>IFERROR(VLOOKUP(Таблица4[[#This Row],[Тикер]],'Акции US W'!A:B,2,0)," ")</f>
        <v>3.29</v>
      </c>
      <c r="E547" s="15" t="str">
        <f t="shared" si="8"/>
        <v>BLACKROCK-MU ENH [American Stock]</v>
      </c>
      <c r="F547" s="16">
        <f>IFERROR(VLOOKUP(Таблица4[[#This Row],[Тикер]],'Акции US MN'!A:B,2,0)," ")</f>
        <v>7.59</v>
      </c>
    </row>
    <row r="548" spans="1:6" x14ac:dyDescent="0.25">
      <c r="A548" s="17" t="s">
        <v>1500</v>
      </c>
      <c r="B548" s="16" t="s">
        <v>1501</v>
      </c>
      <c r="C548" s="16">
        <f>IFERROR(VLOOKUP(Таблица4[[#This Row],[Тикер]],Лист7!A:B,2,0)," ")</f>
        <v>1.33</v>
      </c>
      <c r="D548" s="16">
        <f>IFERROR(VLOOKUP(Таблица4[[#This Row],[Тикер]],'Акции US W'!A:B,2,0)," ")</f>
        <v>2.4700000000000002</v>
      </c>
      <c r="E548" s="15" t="str">
        <f t="shared" si="8"/>
        <v>BLACKROCK-MU Q 2 [American Stock]</v>
      </c>
      <c r="F548" s="16">
        <f>IFERROR(VLOOKUP(Таблица4[[#This Row],[Тикер]],'Акции US MN'!A:B,2,0)," ")</f>
        <v>5.22</v>
      </c>
    </row>
    <row r="549" spans="1:6" x14ac:dyDescent="0.25">
      <c r="A549" s="17" t="s">
        <v>1504</v>
      </c>
      <c r="B549" s="16" t="s">
        <v>1505</v>
      </c>
      <c r="C549" s="16">
        <f>IFERROR(VLOOKUP(Таблица4[[#This Row],[Тикер]],Лист7!A:B,2,0)," ")</f>
        <v>0.95</v>
      </c>
      <c r="D549" s="16">
        <f>IFERROR(VLOOKUP(Таблица4[[#This Row],[Тикер]],'Акции US W'!A:B,2,0)," ")</f>
        <v>2.27</v>
      </c>
      <c r="E549" s="15" t="str">
        <f t="shared" si="8"/>
        <v>BLACKROCK-MU QUA [American Stock]</v>
      </c>
      <c r="F549" s="16">
        <f>IFERROR(VLOOKUP(Таблица4[[#This Row],[Тикер]],'Акции US MN'!A:B,2,0)," ")</f>
        <v>4.9400000000000004</v>
      </c>
    </row>
    <row r="550" spans="1:6" x14ac:dyDescent="0.25">
      <c r="A550" s="17" t="s">
        <v>1508</v>
      </c>
      <c r="B550" s="16" t="s">
        <v>1509</v>
      </c>
      <c r="C550" s="16">
        <f>IFERROR(VLOOKUP(Таблица4[[#This Row],[Тикер]],Лист7!A:B,2,0)," ")</f>
        <v>0.71</v>
      </c>
      <c r="D550" s="16">
        <f>IFERROR(VLOOKUP(Таблица4[[#This Row],[Тикер]],'Акции US W'!A:B,2,0)," ")</f>
        <v>2.2599999999999998</v>
      </c>
      <c r="E550" s="15" t="str">
        <f t="shared" si="8"/>
        <v>BLACKROCK-MU Y Q [American Stock]</v>
      </c>
      <c r="F550" s="16">
        <f>IFERROR(VLOOKUP(Таблица4[[#This Row],[Тикер]],'Акции US MN'!A:B,2,0)," ")</f>
        <v>4.99</v>
      </c>
    </row>
    <row r="551" spans="1:6" x14ac:dyDescent="0.25">
      <c r="A551" s="17" t="s">
        <v>1512</v>
      </c>
      <c r="B551" s="16" t="s">
        <v>1516</v>
      </c>
      <c r="C551" s="16">
        <f>IFERROR(VLOOKUP(Таблица4[[#This Row],[Тикер]],Лист7!A:B,2,0)," ")</f>
        <v>0.74</v>
      </c>
      <c r="D551" s="16">
        <f>IFERROR(VLOOKUP(Таблица4[[#This Row],[Тикер]],'Акции US W'!A:B,2,0)," ")</f>
        <v>2.23</v>
      </c>
      <c r="E551" s="15" t="str">
        <f t="shared" si="8"/>
        <v>BLACKROCK-MU Y Q [American Stock]</v>
      </c>
      <c r="F551" s="16">
        <f>IFERROR(VLOOKUP(Таблица4[[#This Row],[Тикер]],'Акции US MN'!A:B,2,0)," ")</f>
        <v>4.74</v>
      </c>
    </row>
    <row r="552" spans="1:6" x14ac:dyDescent="0.25">
      <c r="A552" s="17" t="s">
        <v>1512</v>
      </c>
      <c r="B552" s="16" t="s">
        <v>1513</v>
      </c>
      <c r="C552" s="16">
        <f>IFERROR(VLOOKUP(Таблица4[[#This Row],[Тикер]],Лист7!A:B,2,0)," ")</f>
        <v>1.55</v>
      </c>
      <c r="D552" s="16">
        <f>IFERROR(VLOOKUP(Таблица4[[#This Row],[Тикер]],'Акции US W'!A:B,2,0)," ")</f>
        <v>2.17</v>
      </c>
      <c r="E552" s="15" t="str">
        <f t="shared" si="8"/>
        <v>BLACKROCK-MU YLD [American Stock]</v>
      </c>
      <c r="F552" s="16">
        <f>IFERROR(VLOOKUP(Таблица4[[#This Row],[Тикер]],'Акции US MN'!A:B,2,0)," ")</f>
        <v>4.83</v>
      </c>
    </row>
    <row r="553" spans="1:6" x14ac:dyDescent="0.25">
      <c r="A553" s="17" t="s">
        <v>1519</v>
      </c>
      <c r="B553" s="16" t="s">
        <v>1520</v>
      </c>
      <c r="C553" s="16">
        <f>IFERROR(VLOOKUP(Таблица4[[#This Row],[Тикер]],Лист7!A:B,2,0)," ")</f>
        <v>0.82</v>
      </c>
      <c r="D553" s="16">
        <f>IFERROR(VLOOKUP(Таблица4[[#This Row],[Тикер]],'Акции US W'!A:B,2,0)," ")</f>
        <v>2.5299999999999998</v>
      </c>
      <c r="E553" s="15" t="str">
        <f t="shared" si="8"/>
        <v>BLACKROCK-MU YQ2 [American Stock]</v>
      </c>
      <c r="F553" s="16">
        <f>IFERROR(VLOOKUP(Таблица4[[#This Row],[Тикер]],'Акции US MN'!A:B,2,0)," ")</f>
        <v>5.48</v>
      </c>
    </row>
    <row r="554" spans="1:6" x14ac:dyDescent="0.25">
      <c r="A554" s="17" t="s">
        <v>1523</v>
      </c>
      <c r="B554" s="16" t="s">
        <v>1524</v>
      </c>
      <c r="C554" s="16">
        <f>IFERROR(VLOOKUP(Таблица4[[#This Row],[Тикер]],Лист7!A:B,2,0)," ")</f>
        <v>0.69</v>
      </c>
      <c r="D554" s="16">
        <f>IFERROR(VLOOKUP(Таблица4[[#This Row],[Тикер]],'Акции US W'!A:B,2,0)," ")</f>
        <v>2.21</v>
      </c>
      <c r="E554" s="15" t="str">
        <f t="shared" si="8"/>
        <v>BLACKROCK-MUH CA [American Stock]</v>
      </c>
      <c r="F554" s="16">
        <f>IFERROR(VLOOKUP(Таблица4[[#This Row],[Тикер]],'Акции US MN'!A:B,2,0)," ")</f>
        <v>4.6399999999999997</v>
      </c>
    </row>
    <row r="555" spans="1:6" x14ac:dyDescent="0.25">
      <c r="A555" s="17" t="s">
        <v>1527</v>
      </c>
      <c r="B555" s="16" t="s">
        <v>1528</v>
      </c>
      <c r="C555" s="16">
        <f>IFERROR(VLOOKUP(Таблица4[[#This Row],[Тикер]],Лист7!A:B,2,0)," ")</f>
        <v>0.93</v>
      </c>
      <c r="D555" s="16">
        <f>IFERROR(VLOOKUP(Таблица4[[#This Row],[Тикер]],'Акции US W'!A:B,2,0)," ")</f>
        <v>2.0099999999999998</v>
      </c>
      <c r="E555" s="15" t="str">
        <f t="shared" si="8"/>
        <v>BLACKROCK-MUH NY [American Stock]</v>
      </c>
      <c r="F555" s="16">
        <f>IFERROR(VLOOKUP(Таблица4[[#This Row],[Тикер]],'Акции US MN'!A:B,2,0)," ")</f>
        <v>4.4400000000000004</v>
      </c>
    </row>
    <row r="556" spans="1:6" x14ac:dyDescent="0.25">
      <c r="A556" s="17" t="s">
        <v>1531</v>
      </c>
      <c r="B556" s="16" t="s">
        <v>1532</v>
      </c>
      <c r="C556" s="16">
        <f>IFERROR(VLOOKUP(Таблица4[[#This Row],[Тикер]],Лист7!A:B,2,0)," ")</f>
        <v>0.74</v>
      </c>
      <c r="D556" s="16">
        <f>IFERROR(VLOOKUP(Таблица4[[#This Row],[Тикер]],'Акции US W'!A:B,2,0)," ")</f>
        <v>1.56</v>
      </c>
      <c r="E556" s="15" t="str">
        <f t="shared" si="8"/>
        <v>BLACKROCK-MUH QJ [American Stock]</v>
      </c>
      <c r="F556" s="16">
        <f>IFERROR(VLOOKUP(Таблица4[[#This Row],[Тикер]],'Акции US MN'!A:B,2,0)," ")</f>
        <v>2.96</v>
      </c>
    </row>
    <row r="557" spans="1:6" x14ac:dyDescent="0.25">
      <c r="A557" s="17" t="s">
        <v>1535</v>
      </c>
      <c r="B557" s="16" t="s">
        <v>1536</v>
      </c>
      <c r="C557" s="16">
        <f>IFERROR(VLOOKUP(Таблица4[[#This Row],[Тикер]],Лист7!A:B,2,0)," ")</f>
        <v>0.59</v>
      </c>
      <c r="D557" s="16">
        <f>IFERROR(VLOOKUP(Таблица4[[#This Row],[Тикер]],'Акции US W'!A:B,2,0)," ")</f>
        <v>1.98</v>
      </c>
      <c r="E557" s="15" t="str">
        <f t="shared" si="8"/>
        <v>BLACKROCK-MUH QU [American Stock]</v>
      </c>
      <c r="F557" s="16">
        <f>IFERROR(VLOOKUP(Таблица4[[#This Row],[Тикер]],'Акции US MN'!A:B,2,0)," ")</f>
        <v>4.33</v>
      </c>
    </row>
    <row r="558" spans="1:6" x14ac:dyDescent="0.25">
      <c r="A558" s="17" t="s">
        <v>1539</v>
      </c>
      <c r="B558" s="16" t="s">
        <v>1540</v>
      </c>
      <c r="C558" s="16">
        <f>IFERROR(VLOOKUP(Таблица4[[#This Row],[Тикер]],Лист7!A:B,2,0)," ")</f>
        <v>1.06</v>
      </c>
      <c r="D558" s="16">
        <f>IFERROR(VLOOKUP(Таблица4[[#This Row],[Тикер]],'Акции US W'!A:B,2,0)," ")</f>
        <v>2.2999999999999998</v>
      </c>
      <c r="E558" s="15" t="str">
        <f t="shared" si="8"/>
        <v>BLACKROCK-MUN II [American Stock]</v>
      </c>
      <c r="F558" s="16">
        <f>IFERROR(VLOOKUP(Таблица4[[#This Row],[Тикер]],'Акции US MN'!A:B,2,0)," ")</f>
        <v>4.91</v>
      </c>
    </row>
    <row r="559" spans="1:6" x14ac:dyDescent="0.25">
      <c r="A559" s="17" t="s">
        <v>1543</v>
      </c>
      <c r="B559" s="16" t="s">
        <v>1544</v>
      </c>
      <c r="C559" s="16">
        <f>IFERROR(VLOOKUP(Таблица4[[#This Row],[Тикер]],Лист7!A:B,2,0)," ")</f>
        <v>1</v>
      </c>
      <c r="D559" s="16">
        <f>IFERROR(VLOOKUP(Таблица4[[#This Row],[Тикер]],'Акции US W'!A:B,2,0)," ")</f>
        <v>2.63</v>
      </c>
      <c r="E559" s="15" t="str">
        <f t="shared" si="8"/>
        <v>BLACKROCK-MUNI 2 [American Stock]</v>
      </c>
      <c r="F559" s="16">
        <f>IFERROR(VLOOKUP(Таблица4[[#This Row],[Тикер]],'Акции US MN'!A:B,2,0)," ")</f>
        <v>5.9</v>
      </c>
    </row>
    <row r="560" spans="1:6" x14ac:dyDescent="0.25">
      <c r="A560" s="17" t="s">
        <v>1547</v>
      </c>
      <c r="B560" s="16" t="s">
        <v>1548</v>
      </c>
      <c r="C560" s="16">
        <f>IFERROR(VLOOKUP(Таблица4[[#This Row],[Тикер]],Лист7!A:B,2,0)," ")</f>
        <v>0.75</v>
      </c>
      <c r="D560" s="16">
        <f>IFERROR(VLOOKUP(Таблица4[[#This Row],[Тикер]],'Акции US W'!A:B,2,0)," ")</f>
        <v>2.31</v>
      </c>
      <c r="E560" s="15" t="str">
        <f t="shared" si="8"/>
        <v>BLACKROCK-MUNI I [American Stock]</v>
      </c>
      <c r="F560" s="16">
        <f>IFERROR(VLOOKUP(Таблица4[[#This Row],[Тикер]],'Акции US MN'!A:B,2,0)," ")</f>
        <v>5.24</v>
      </c>
    </row>
    <row r="561" spans="1:6" x14ac:dyDescent="0.25">
      <c r="A561" s="17" t="s">
        <v>1551</v>
      </c>
      <c r="B561" s="16" t="s">
        <v>1552</v>
      </c>
      <c r="C561" s="16">
        <f>IFERROR(VLOOKUP(Таблица4[[#This Row],[Тикер]],Лист7!A:B,2,0)," ")</f>
        <v>0.78</v>
      </c>
      <c r="D561" s="16">
        <f>IFERROR(VLOOKUP(Таблица4[[#This Row],[Тикер]],'Акции US W'!A:B,2,0)," ")</f>
        <v>2.06</v>
      </c>
      <c r="E561" s="15" t="str">
        <f t="shared" si="8"/>
        <v>BLACKROCK-MUNIAS [American Stock]</v>
      </c>
      <c r="F561" s="16">
        <f>IFERROR(VLOOKUP(Таблица4[[#This Row],[Тикер]],'Акции US MN'!A:B,2,0)," ")</f>
        <v>4.4000000000000004</v>
      </c>
    </row>
    <row r="562" spans="1:6" x14ac:dyDescent="0.25">
      <c r="A562" s="17" t="s">
        <v>1555</v>
      </c>
      <c r="B562" s="16" t="s">
        <v>1556</v>
      </c>
      <c r="C562" s="16">
        <f>IFERROR(VLOOKUP(Таблица4[[#This Row],[Тикер]],Лист7!A:B,2,0)," ")</f>
        <v>0.94</v>
      </c>
      <c r="D562" s="16">
        <f>IFERROR(VLOOKUP(Таблица4[[#This Row],[Тикер]],'Акции US W'!A:B,2,0)," ")</f>
        <v>2.39</v>
      </c>
      <c r="E562" s="15" t="str">
        <f t="shared" si="8"/>
        <v>BLACKROCK-MUNIHO [American Stock]</v>
      </c>
      <c r="F562" s="16">
        <f>IFERROR(VLOOKUP(Таблица4[[#This Row],[Тикер]],'Акции US MN'!A:B,2,0)," ")</f>
        <v>5.12</v>
      </c>
    </row>
    <row r="563" spans="1:6" x14ac:dyDescent="0.25">
      <c r="A563" s="17" t="s">
        <v>1559</v>
      </c>
      <c r="B563" s="16" t="s">
        <v>1560</v>
      </c>
      <c r="C563" s="16">
        <f>IFERROR(VLOOKUP(Таблица4[[#This Row],[Тикер]],Лист7!A:B,2,0)," ")</f>
        <v>0.66</v>
      </c>
      <c r="D563" s="16">
        <f>IFERROR(VLOOKUP(Таблица4[[#This Row],[Тикер]],'Акции US W'!A:B,2,0)," ")</f>
        <v>2.8</v>
      </c>
      <c r="E563" s="15" t="str">
        <f t="shared" si="8"/>
        <v>BLACKROCK-MUNIVE [American Stock]</v>
      </c>
      <c r="F563" s="16">
        <f>IFERROR(VLOOKUP(Таблица4[[#This Row],[Тикер]],'Акции US MN'!A:B,2,0)," ")</f>
        <v>6.01</v>
      </c>
    </row>
    <row r="564" spans="1:6" x14ac:dyDescent="0.25">
      <c r="A564" s="17" t="s">
        <v>1563</v>
      </c>
      <c r="B564" s="16" t="s">
        <v>1564</v>
      </c>
      <c r="C564" s="16">
        <f>IFERROR(VLOOKUP(Таблица4[[#This Row],[Тикер]],Лист7!A:B,2,0)," ")</f>
        <v>0.81</v>
      </c>
      <c r="D564" s="16">
        <f>IFERROR(VLOOKUP(Таблица4[[#This Row],[Тикер]],'Акции US W'!A:B,2,0)," ")</f>
        <v>2.42</v>
      </c>
      <c r="E564" s="15" t="str">
        <f t="shared" si="8"/>
        <v>BLACKROCK-MUY CA [American Stock]</v>
      </c>
      <c r="F564" s="16">
        <f>IFERROR(VLOOKUP(Таблица4[[#This Row],[Тикер]],'Акции US MN'!A:B,2,0)," ")</f>
        <v>4.95</v>
      </c>
    </row>
    <row r="565" spans="1:6" x14ac:dyDescent="0.25">
      <c r="A565" s="17" t="s">
        <v>1567</v>
      </c>
      <c r="B565" s="16" t="s">
        <v>1571</v>
      </c>
      <c r="C565" s="16">
        <f>IFERROR(VLOOKUP(Таблица4[[#This Row],[Тикер]],Лист7!A:B,2,0)," ")</f>
        <v>0.98</v>
      </c>
      <c r="D565" s="16">
        <f>IFERROR(VLOOKUP(Таблица4[[#This Row],[Тикер]],'Акции US W'!A:B,2,0)," ")</f>
        <v>2.02</v>
      </c>
      <c r="E565" s="15" t="str">
        <f t="shared" si="8"/>
        <v>BLACKROCK-MUY CA [American Stock]</v>
      </c>
      <c r="F565" s="16">
        <f>IFERROR(VLOOKUP(Таблица4[[#This Row],[Тикер]],'Акции US MN'!A:B,2,0)," ")</f>
        <v>4.32</v>
      </c>
    </row>
    <row r="566" spans="1:6" x14ac:dyDescent="0.25">
      <c r="A566" s="17" t="s">
        <v>1567</v>
      </c>
      <c r="B566" s="16" t="s">
        <v>1568</v>
      </c>
      <c r="C566" s="16">
        <f>IFERROR(VLOOKUP(Таблица4[[#This Row],[Тикер]],Лист7!A:B,2,0)," ")</f>
        <v>1.1599999999999999</v>
      </c>
      <c r="D566" s="16">
        <f>IFERROR(VLOOKUP(Таблица4[[#This Row],[Тикер]],'Акции US W'!A:B,2,0)," ")</f>
        <v>2.46</v>
      </c>
      <c r="E566" s="15" t="str">
        <f t="shared" si="8"/>
        <v>BLACKROCK-MUY NJ [American Stock]</v>
      </c>
      <c r="F566" s="16">
        <f>IFERROR(VLOOKUP(Таблица4[[#This Row],[Тикер]],'Акции US MN'!A:B,2,0)," ")</f>
        <v>5.43</v>
      </c>
    </row>
    <row r="567" spans="1:6" x14ac:dyDescent="0.25">
      <c r="A567" s="17" t="s">
        <v>1574</v>
      </c>
      <c r="B567" s="16" t="s">
        <v>1575</v>
      </c>
      <c r="C567" s="16">
        <f>IFERROR(VLOOKUP(Таблица4[[#This Row],[Тикер]],Лист7!A:B,2,0)," ")</f>
        <v>0.65</v>
      </c>
      <c r="D567" s="16">
        <f>IFERROR(VLOOKUP(Таблица4[[#This Row],[Тикер]],'Акции US W'!A:B,2,0)," ")</f>
        <v>2.69</v>
      </c>
      <c r="E567" s="15" t="str">
        <f t="shared" si="8"/>
        <v>BLACKROCK-MUY NY [American Stock]</v>
      </c>
      <c r="F567" s="16">
        <f>IFERROR(VLOOKUP(Таблица4[[#This Row],[Тикер]],'Акции US MN'!A:B,2,0)," ")</f>
        <v>5.95</v>
      </c>
    </row>
    <row r="568" spans="1:6" x14ac:dyDescent="0.25">
      <c r="A568" s="17" t="s">
        <v>1578</v>
      </c>
      <c r="B568" s="16" t="s">
        <v>1579</v>
      </c>
      <c r="C568" s="16">
        <f>IFERROR(VLOOKUP(Таблица4[[#This Row],[Тикер]],Лист7!A:B,2,0)," ")</f>
        <v>0.71</v>
      </c>
      <c r="D568" s="16">
        <f>IFERROR(VLOOKUP(Таблица4[[#This Row],[Тикер]],'Акции US W'!A:B,2,0)," ")</f>
        <v>1.97</v>
      </c>
      <c r="E568" s="15" t="str">
        <f t="shared" si="8"/>
        <v>BLACKSTONE / GSO [American Stock]</v>
      </c>
      <c r="F568" s="16">
        <f>IFERROR(VLOOKUP(Таблица4[[#This Row],[Тикер]],'Акции US MN'!A:B,2,0)," ")</f>
        <v>4.26</v>
      </c>
    </row>
    <row r="569" spans="1:6" x14ac:dyDescent="0.25">
      <c r="A569" s="17" t="s">
        <v>1582</v>
      </c>
      <c r="B569" s="16" t="s">
        <v>1583</v>
      </c>
      <c r="C569" s="16">
        <f>IFERROR(VLOOKUP(Таблица4[[#This Row],[Тикер]],Лист7!A:B,2,0)," ")</f>
        <v>1.0900000000000001</v>
      </c>
      <c r="D569" s="16">
        <f>IFERROR(VLOOKUP(Таблица4[[#This Row],[Тикер]],'Акции US W'!A:B,2,0)," ")</f>
        <v>3.13</v>
      </c>
      <c r="E569" s="15" t="str">
        <f t="shared" si="8"/>
        <v>BLACKSTONE GRO-A [American Stock]</v>
      </c>
      <c r="F569" s="16">
        <f>IFERROR(VLOOKUP(Таблица4[[#This Row],[Тикер]],'Акции US MN'!A:B,2,0)," ")</f>
        <v>4.5999999999999996</v>
      </c>
    </row>
    <row r="570" spans="1:6" x14ac:dyDescent="0.25">
      <c r="A570" s="17" t="s">
        <v>1586</v>
      </c>
      <c r="B570" s="16" t="s">
        <v>1587</v>
      </c>
      <c r="C570" s="16">
        <f>IFERROR(VLOOKUP(Таблица4[[#This Row],[Тикер]],Лист7!A:B,2,0)," ")</f>
        <v>2.33</v>
      </c>
      <c r="D570" s="16">
        <f>IFERROR(VLOOKUP(Таблица4[[#This Row],[Тикер]],'Акции US W'!A:B,2,0)," ")</f>
        <v>3.7</v>
      </c>
      <c r="E570" s="15" t="str">
        <f t="shared" si="8"/>
        <v>BLACKSTONE MOR-A [American Stock]</v>
      </c>
      <c r="F570" s="16">
        <f>IFERROR(VLOOKUP(Таблица4[[#This Row],[Тикер]],'Акции US MN'!A:B,2,0)," ")</f>
        <v>8.06</v>
      </c>
    </row>
    <row r="571" spans="1:6" x14ac:dyDescent="0.25">
      <c r="A571" s="17" t="s">
        <v>1590</v>
      </c>
      <c r="B571" s="16" t="s">
        <v>1591</v>
      </c>
      <c r="C571" s="16">
        <f>IFERROR(VLOOKUP(Таблица4[[#This Row],[Тикер]],Лист7!A:B,2,0)," ")</f>
        <v>3.09</v>
      </c>
      <c r="D571" s="16">
        <f>IFERROR(VLOOKUP(Таблица4[[#This Row],[Тикер]],'Акции US W'!A:B,2,0)," ")</f>
        <v>9.8699999999999992</v>
      </c>
      <c r="E571" s="15" t="str">
        <f t="shared" si="8"/>
        <v>BLACKSTONE/GSO [American Stock]</v>
      </c>
      <c r="F571" s="16">
        <f>IFERROR(VLOOKUP(Таблица4[[#This Row],[Тикер]],'Акции US MN'!A:B,2,0)," ")</f>
        <v>14.01</v>
      </c>
    </row>
    <row r="572" spans="1:6" x14ac:dyDescent="0.25">
      <c r="A572" s="17" t="s">
        <v>1594</v>
      </c>
      <c r="B572" s="16" t="s">
        <v>1595</v>
      </c>
      <c r="C572" s="16">
        <f>IFERROR(VLOOKUP(Таблица4[[#This Row],[Тикер]],Лист7!A:B,2,0)," ")</f>
        <v>0.74</v>
      </c>
      <c r="D572" s="16">
        <f>IFERROR(VLOOKUP(Таблица4[[#This Row],[Тикер]],'Акции US W'!A:B,2,0)," ")</f>
        <v>2.29</v>
      </c>
      <c r="E572" s="15" t="str">
        <f t="shared" ref="E572:E635" si="9">A573</f>
        <v>BLACKSTONE/GSO L [American Stock]</v>
      </c>
      <c r="F572" s="16">
        <f>IFERROR(VLOOKUP(Таблица4[[#This Row],[Тикер]],'Акции US MN'!A:B,2,0)," ")</f>
        <v>3.76</v>
      </c>
    </row>
    <row r="573" spans="1:6" x14ac:dyDescent="0.25">
      <c r="A573" s="17" t="s">
        <v>1598</v>
      </c>
      <c r="B573" s="16" t="s">
        <v>1599</v>
      </c>
      <c r="C573" s="16">
        <f>IFERROR(VLOOKUP(Таблица4[[#This Row],[Тикер]],Лист7!A:B,2,0)," ")</f>
        <v>0.77</v>
      </c>
      <c r="D573" s="16">
        <f>IFERROR(VLOOKUP(Таблица4[[#This Row],[Тикер]],'Акции US W'!A:B,2,0)," ")</f>
        <v>2.71</v>
      </c>
      <c r="E573" s="15" t="str">
        <f t="shared" si="9"/>
        <v>BLKR-ENH EQ DVD [American Stock]</v>
      </c>
      <c r="F573" s="16">
        <f>IFERROR(VLOOKUP(Таблица4[[#This Row],[Тикер]],'Акции US MN'!A:B,2,0)," ")</f>
        <v>3.94</v>
      </c>
    </row>
    <row r="574" spans="1:6" x14ac:dyDescent="0.25">
      <c r="A574" s="17" t="s">
        <v>1602</v>
      </c>
      <c r="B574" s="16" t="s">
        <v>1603</v>
      </c>
      <c r="C574" s="16">
        <f>IFERROR(VLOOKUP(Таблица4[[#This Row],[Тикер]],Лист7!A:B,2,0)," ")</f>
        <v>1.36</v>
      </c>
      <c r="D574" s="16">
        <f>IFERROR(VLOOKUP(Таблица4[[#This Row],[Тикер]],'Акции US W'!A:B,2,0)," ")</f>
        <v>3.68</v>
      </c>
      <c r="E574" s="15" t="str">
        <f t="shared" si="9"/>
        <v>BLKR-HLTH SCI [American Stock]</v>
      </c>
      <c r="F574" s="16">
        <f>IFERROR(VLOOKUP(Таблица4[[#This Row],[Тикер]],'Акции US MN'!A:B,2,0)," ")</f>
        <v>5.19</v>
      </c>
    </row>
    <row r="575" spans="1:6" x14ac:dyDescent="0.25">
      <c r="A575" s="17" t="s">
        <v>1606</v>
      </c>
      <c r="B575" s="16" t="s">
        <v>1607</v>
      </c>
      <c r="C575" s="16">
        <f>IFERROR(VLOOKUP(Таблица4[[#This Row],[Тикер]],Лист7!A:B,2,0)," ")</f>
        <v>1.46</v>
      </c>
      <c r="D575" s="16">
        <f>IFERROR(VLOOKUP(Таблица4[[#This Row],[Тикер]],'Акции US W'!A:B,2,0)," ")</f>
        <v>3.43</v>
      </c>
      <c r="E575" s="15" t="str">
        <f t="shared" si="9"/>
        <v>BLKRK-CORP H/Y [American Stock]</v>
      </c>
      <c r="F575" s="16">
        <f>IFERROR(VLOOKUP(Таблица4[[#This Row],[Тикер]],'Акции US MN'!A:B,2,0)," ")</f>
        <v>4.71</v>
      </c>
    </row>
    <row r="576" spans="1:6" x14ac:dyDescent="0.25">
      <c r="A576" s="17" t="s">
        <v>1614</v>
      </c>
      <c r="B576" s="16" t="s">
        <v>1615</v>
      </c>
      <c r="C576" s="16">
        <f>IFERROR(VLOOKUP(Таблица4[[#This Row],[Тикер]],Лист7!A:B,2,0)," ")</f>
        <v>0.95</v>
      </c>
      <c r="D576" s="16">
        <f>IFERROR(VLOOKUP(Таблица4[[#This Row],[Тикер]],'Акции US W'!A:B,2,0)," ")</f>
        <v>2.99</v>
      </c>
      <c r="E576" s="15" t="str">
        <f t="shared" si="9"/>
        <v>BLKRK-MA T/E [American Stock]</v>
      </c>
      <c r="F576" s="16">
        <f>IFERROR(VLOOKUP(Таблица4[[#This Row],[Тикер]],'Акции US MN'!A:B,2,0)," ")</f>
        <v>7.02</v>
      </c>
    </row>
    <row r="577" spans="1:6" x14ac:dyDescent="0.25">
      <c r="A577" s="17" t="s">
        <v>1618</v>
      </c>
      <c r="B577" s="16" t="s">
        <v>1619</v>
      </c>
      <c r="C577" s="16">
        <f>IFERROR(VLOOKUP(Таблица4[[#This Row],[Тикер]],Лист7!A:B,2,0)," ")</f>
        <v>1.1499999999999999</v>
      </c>
      <c r="D577" s="16">
        <f>IFERROR(VLOOKUP(Таблица4[[#This Row],[Тикер]],'Акции US W'!A:B,2,0)," ")</f>
        <v>3.23</v>
      </c>
      <c r="E577" s="15" t="str">
        <f t="shared" si="9"/>
        <v>BLKR-UT INF &amp; PW [American Stock]</v>
      </c>
      <c r="F577" s="16">
        <f>IFERROR(VLOOKUP(Таблица4[[#This Row],[Тикер]],'Акции US MN'!A:B,2,0)," ")</f>
        <v>6.39</v>
      </c>
    </row>
    <row r="578" spans="1:6" x14ac:dyDescent="0.25">
      <c r="A578" s="17" t="s">
        <v>1610</v>
      </c>
      <c r="B578" s="16" t="s">
        <v>1611</v>
      </c>
      <c r="C578" s="16">
        <f>IFERROR(VLOOKUP(Таблица4[[#This Row],[Тикер]],Лист7!A:B,2,0)," ")</f>
        <v>1.42</v>
      </c>
      <c r="D578" s="16">
        <f>IFERROR(VLOOKUP(Таблица4[[#This Row],[Тикер]],'Акции US W'!A:B,2,0)," ")</f>
        <v>3.68</v>
      </c>
      <c r="E578" s="15" t="str">
        <f t="shared" si="9"/>
        <v>BLONDER TONGUE [American Stock]</v>
      </c>
      <c r="F578" s="16">
        <f>IFERROR(VLOOKUP(Таблица4[[#This Row],[Тикер]],'Акции US MN'!A:B,2,0)," ")</f>
        <v>6.27</v>
      </c>
    </row>
    <row r="579" spans="1:6" x14ac:dyDescent="0.25">
      <c r="A579" s="17" t="s">
        <v>1622</v>
      </c>
      <c r="B579" s="16" t="s">
        <v>1623</v>
      </c>
      <c r="C579" s="16">
        <f>IFERROR(VLOOKUP(Таблица4[[#This Row],[Тикер]],Лист7!A:B,2,0)," ")</f>
        <v>11.76</v>
      </c>
      <c r="D579" s="16">
        <f>IFERROR(VLOOKUP(Таблица4[[#This Row],[Тикер]],'Акции US W'!A:B,2,0)," ")</f>
        <v>22.22</v>
      </c>
      <c r="E579" s="15" t="str">
        <f t="shared" si="9"/>
        <v>BLOOM ENERGY C-A [American Stock]</v>
      </c>
      <c r="F579" s="16">
        <f>IFERROR(VLOOKUP(Таблица4[[#This Row],[Тикер]],'Акции US MN'!A:B,2,0)," ")</f>
        <v>46.99</v>
      </c>
    </row>
    <row r="580" spans="1:6" x14ac:dyDescent="0.25">
      <c r="A580" s="17" t="s">
        <v>18932</v>
      </c>
      <c r="B580" s="16" t="s">
        <v>18933</v>
      </c>
      <c r="C580" s="16">
        <f>IFERROR(VLOOKUP(Таблица4[[#This Row],[Тикер]],Лист7!A:B,2,0)," ")</f>
        <v>6.71</v>
      </c>
      <c r="D580" s="16">
        <f>IFERROR(VLOOKUP(Таблица4[[#This Row],[Тикер]],'Акции US W'!A:B,2,0)," ")</f>
        <v>15.57</v>
      </c>
      <c r="E580" s="15" t="str">
        <f t="shared" si="9"/>
        <v>BLOOMIN' BRANDS [American Stock]</v>
      </c>
      <c r="F580" s="16">
        <f>IFERROR(VLOOKUP(Таблица4[[#This Row],[Тикер]],'Акции US MN'!A:B,2,0)," ")</f>
        <v>21.3</v>
      </c>
    </row>
    <row r="581" spans="1:6" x14ac:dyDescent="0.25">
      <c r="A581" s="17" t="s">
        <v>1626</v>
      </c>
      <c r="B581" s="16" t="s">
        <v>1627</v>
      </c>
      <c r="C581" s="16">
        <f>IFERROR(VLOOKUP(Таблица4[[#This Row],[Тикер]],Лист7!A:B,2,0)," ")</f>
        <v>5.2</v>
      </c>
      <c r="D581" s="16">
        <f>IFERROR(VLOOKUP(Таблица4[[#This Row],[Тикер]],'Акции US W'!A:B,2,0)," ")</f>
        <v>9.24</v>
      </c>
      <c r="E581" s="15" t="str">
        <f t="shared" si="9"/>
        <v>BLUCORA INC [American Stock]</v>
      </c>
      <c r="F581" s="16">
        <f>IFERROR(VLOOKUP(Таблица4[[#This Row],[Тикер]],'Акции US MN'!A:B,2,0)," ")</f>
        <v>19.920000000000002</v>
      </c>
    </row>
    <row r="582" spans="1:6" x14ac:dyDescent="0.25">
      <c r="A582" s="17" t="s">
        <v>1630</v>
      </c>
      <c r="B582" s="16" t="s">
        <v>1631</v>
      </c>
      <c r="C582" s="16">
        <f>IFERROR(VLOOKUP(Таблица4[[#This Row],[Тикер]],Лист7!A:B,2,0)," ")</f>
        <v>4.7</v>
      </c>
      <c r="D582" s="16">
        <f>IFERROR(VLOOKUP(Таблица4[[#This Row],[Тикер]],'Акции US W'!A:B,2,0)," ")</f>
        <v>13.57</v>
      </c>
      <c r="E582" s="15" t="str">
        <f t="shared" si="9"/>
        <v>BLUE APRON HOL-A [American Stock]</v>
      </c>
      <c r="F582" s="16">
        <f>IFERROR(VLOOKUP(Таблица4[[#This Row],[Тикер]],'Акции US MN'!A:B,2,0)," ")</f>
        <v>31.65</v>
      </c>
    </row>
    <row r="583" spans="1:6" x14ac:dyDescent="0.25">
      <c r="A583" s="17" t="s">
        <v>1634</v>
      </c>
      <c r="B583" s="16" t="s">
        <v>1635</v>
      </c>
      <c r="C583" s="16">
        <f>IFERROR(VLOOKUP(Таблица4[[#This Row],[Тикер]],Лист7!A:B,2,0)," ")</f>
        <v>6.5</v>
      </c>
      <c r="D583" s="16">
        <f>IFERROR(VLOOKUP(Таблица4[[#This Row],[Тикер]],'Акции US W'!A:B,2,0)," ")</f>
        <v>29.33</v>
      </c>
      <c r="E583" s="15" t="str">
        <f t="shared" si="9"/>
        <v>BLUEBIRD BIO INC [American Stock]</v>
      </c>
      <c r="F583" s="16">
        <f>IFERROR(VLOOKUP(Таблица4[[#This Row],[Тикер]],'Акции US MN'!A:B,2,0)," ")</f>
        <v>44.04</v>
      </c>
    </row>
    <row r="584" spans="1:6" x14ac:dyDescent="0.25">
      <c r="A584" s="17" t="s">
        <v>1638</v>
      </c>
      <c r="B584" s="16" t="s">
        <v>1639</v>
      </c>
      <c r="C584" s="16">
        <f>IFERROR(VLOOKUP(Таблица4[[#This Row],[Тикер]],Лист7!A:B,2,0)," ")</f>
        <v>4.58</v>
      </c>
      <c r="D584" s="16">
        <f>IFERROR(VLOOKUP(Таблица4[[#This Row],[Тикер]],'Акции US W'!A:B,2,0)," ")</f>
        <v>15.62</v>
      </c>
      <c r="E584" s="15" t="str">
        <f t="shared" si="9"/>
        <v>BLUECITY HOL-ADR [American Stock]</v>
      </c>
      <c r="F584" s="16">
        <f>IFERROR(VLOOKUP(Таблица4[[#This Row],[Тикер]],'Акции US MN'!A:B,2,0)," ")</f>
        <v>30.79</v>
      </c>
    </row>
    <row r="585" spans="1:6" x14ac:dyDescent="0.25">
      <c r="A585" s="17" t="s">
        <v>1642</v>
      </c>
      <c r="B585" s="16" t="s">
        <v>1643</v>
      </c>
      <c r="C585" s="16">
        <f>IFERROR(VLOOKUP(Таблица4[[#This Row],[Тикер]],Лист7!A:B,2,0)," ")</f>
        <v>7.91</v>
      </c>
      <c r="D585" s="16">
        <f>IFERROR(VLOOKUP(Таблица4[[#This Row],[Тикер]],'Акции US W'!A:B,2,0)," ")</f>
        <v>23.56</v>
      </c>
      <c r="E585" s="15" t="str">
        <f t="shared" si="9"/>
        <v>BLUEGREEN VACATI [American Stock]</v>
      </c>
      <c r="F585" s="16">
        <f>IFERROR(VLOOKUP(Таблица4[[#This Row],[Тикер]],'Акции US MN'!A:B,2,0)," ")</f>
        <v>41.13</v>
      </c>
    </row>
    <row r="586" spans="1:6" x14ac:dyDescent="0.25">
      <c r="A586" s="17" t="s">
        <v>1646</v>
      </c>
      <c r="B586" s="16" t="s">
        <v>1647</v>
      </c>
      <c r="C586" s="16">
        <f>IFERROR(VLOOKUP(Таблица4[[#This Row],[Тикер]],Лист7!A:B,2,0)," ")</f>
        <v>4.37</v>
      </c>
      <c r="D586" s="16">
        <f>IFERROR(VLOOKUP(Таблица4[[#This Row],[Тикер]],'Акции US W'!A:B,2,0)," ")</f>
        <v>14.2</v>
      </c>
      <c r="E586" s="15" t="str">
        <f t="shared" si="9"/>
        <v>BLUEKNIGHT ENERG [American Stock]</v>
      </c>
      <c r="F586" s="16">
        <f>IFERROR(VLOOKUP(Таблица4[[#This Row],[Тикер]],'Акции US MN'!A:B,2,0)," ")</f>
        <v>25.05</v>
      </c>
    </row>
    <row r="587" spans="1:6" x14ac:dyDescent="0.25">
      <c r="A587" s="17" t="s">
        <v>1650</v>
      </c>
      <c r="B587" s="16" t="s">
        <v>1651</v>
      </c>
      <c r="C587" s="16">
        <f>IFERROR(VLOOKUP(Таблица4[[#This Row],[Тикер]],Лист7!A:B,2,0)," ")</f>
        <v>3.97</v>
      </c>
      <c r="D587" s="16">
        <f>IFERROR(VLOOKUP(Таблица4[[#This Row],[Тикер]],'Акции US W'!A:B,2,0)," ")</f>
        <v>27.74</v>
      </c>
      <c r="E587" s="15" t="str">
        <f t="shared" si="9"/>
        <v>BLUELINX HOLDING [American Stock]</v>
      </c>
      <c r="F587" s="16">
        <f>IFERROR(VLOOKUP(Таблица4[[#This Row],[Тикер]],'Акции US MN'!A:B,2,0)," ")</f>
        <v>54</v>
      </c>
    </row>
    <row r="588" spans="1:6" x14ac:dyDescent="0.25">
      <c r="A588" s="17" t="s">
        <v>1654</v>
      </c>
      <c r="B588" s="16" t="s">
        <v>1655</v>
      </c>
      <c r="C588" s="16">
        <f>IFERROR(VLOOKUP(Таблица4[[#This Row],[Тикер]],Лист7!A:B,2,0)," ")</f>
        <v>6.82</v>
      </c>
      <c r="D588" s="16">
        <f>IFERROR(VLOOKUP(Таблица4[[#This Row],[Тикер]],'Акции US W'!A:B,2,0)," ")</f>
        <v>5</v>
      </c>
      <c r="E588" s="15" t="str">
        <f t="shared" si="9"/>
        <v>BLUEPRINT MEDICI [American Stock]</v>
      </c>
      <c r="F588" s="16">
        <f>IFERROR(VLOOKUP(Таблица4[[#This Row],[Тикер]],'Акции US MN'!A:B,2,0)," ")</f>
        <v>11.54</v>
      </c>
    </row>
    <row r="589" spans="1:6" x14ac:dyDescent="0.25">
      <c r="A589" s="17" t="s">
        <v>1658</v>
      </c>
      <c r="B589" s="16" t="s">
        <v>1659</v>
      </c>
      <c r="C589" s="16">
        <f>IFERROR(VLOOKUP(Таблица4[[#This Row],[Тикер]],Лист7!A:B,2,0)," ")</f>
        <v>3.33</v>
      </c>
      <c r="D589" s="16">
        <f>IFERROR(VLOOKUP(Таблица4[[#This Row],[Тикер]],'Акции US W'!A:B,2,0)," ")</f>
        <v>7.9</v>
      </c>
      <c r="E589" s="15" t="str">
        <f t="shared" si="9"/>
        <v>BLUEROCK RESIDEN [American Stock]</v>
      </c>
      <c r="F589" s="16">
        <f>IFERROR(VLOOKUP(Таблица4[[#This Row],[Тикер]],'Акции US MN'!A:B,2,0)," ")</f>
        <v>13.87</v>
      </c>
    </row>
    <row r="590" spans="1:6" x14ac:dyDescent="0.25">
      <c r="A590" s="17" t="s">
        <v>1662</v>
      </c>
      <c r="B590" s="16" t="s">
        <v>1663</v>
      </c>
      <c r="C590" s="16">
        <f>IFERROR(VLOOKUP(Таблица4[[#This Row],[Тикер]],Лист7!A:B,2,0)," ")</f>
        <v>4.1100000000000003</v>
      </c>
      <c r="D590" s="16">
        <f>IFERROR(VLOOKUP(Таблица4[[#This Row],[Тикер]],'Акции US W'!A:B,2,0)," ")</f>
        <v>9.26</v>
      </c>
      <c r="E590" s="15" t="str">
        <f t="shared" si="9"/>
        <v>BLUESTAR ISRAEL [American Stock]</v>
      </c>
      <c r="F590" s="16">
        <f>IFERROR(VLOOKUP(Таблица4[[#This Row],[Тикер]],'Акции US MN'!A:B,2,0)," ")</f>
        <v>18.45</v>
      </c>
    </row>
    <row r="591" spans="1:6" x14ac:dyDescent="0.25">
      <c r="A591" s="17" t="s">
        <v>1666</v>
      </c>
      <c r="B591" s="16" t="s">
        <v>1667</v>
      </c>
      <c r="C591" s="16">
        <f>IFERROR(VLOOKUP(Таблица4[[#This Row],[Тикер]],Лист7!A:B,2,0)," ")</f>
        <v>1.54</v>
      </c>
      <c r="D591" s="16">
        <f>IFERROR(VLOOKUP(Таблица4[[#This Row],[Тикер]],'Акции US W'!A:B,2,0)," ")</f>
        <v>3.74</v>
      </c>
      <c r="E591" s="15" t="str">
        <f t="shared" si="9"/>
        <v>BMCH.O [American Stock]</v>
      </c>
      <c r="F591" s="16">
        <f>IFERROR(VLOOKUP(Таблица4[[#This Row],[Тикер]],'Акции US MN'!A:B,2,0)," ")</f>
        <v>5.86</v>
      </c>
    </row>
    <row r="592" spans="1:6" x14ac:dyDescent="0.25">
      <c r="A592" s="17" t="s">
        <v>1670</v>
      </c>
      <c r="B592" s="16" t="s">
        <v>1671</v>
      </c>
      <c r="C592" s="16">
        <f>IFERROR(VLOOKUP(Таблица4[[#This Row],[Тикер]],Лист7!A:B,2,0)," ")</f>
        <v>3.57</v>
      </c>
      <c r="D592" s="16">
        <f>IFERROR(VLOOKUP(Таблица4[[#This Row],[Тикер]],'Акции US W'!A:B,2,0)," ")</f>
        <v>6.73</v>
      </c>
      <c r="E592" s="15" t="str">
        <f t="shared" si="9"/>
        <v>BNED.K [American Stock]</v>
      </c>
      <c r="F592" s="16">
        <f>IFERROR(VLOOKUP(Таблица4[[#This Row],[Тикер]],'Акции US MN'!A:B,2,0)," ")</f>
        <v>15.12</v>
      </c>
    </row>
    <row r="593" spans="1:6" x14ac:dyDescent="0.25">
      <c r="A593" s="17" t="s">
        <v>1674</v>
      </c>
      <c r="B593" s="16" t="s">
        <v>1675</v>
      </c>
      <c r="C593" s="16">
        <f>IFERROR(VLOOKUP(Таблица4[[#This Row],[Тикер]],Лист7!A:B,2,0)," ")</f>
        <v>7.69</v>
      </c>
      <c r="D593" s="16">
        <f>IFERROR(VLOOKUP(Таблица4[[#This Row],[Тикер]],'Акции US W'!A:B,2,0)," ")</f>
        <v>20.079999999999998</v>
      </c>
      <c r="E593" s="15" t="str">
        <f t="shared" si="9"/>
        <v>BNYM-MU BD INF [American Stock]</v>
      </c>
      <c r="F593" s="16">
        <f>IFERROR(VLOOKUP(Таблица4[[#This Row],[Тикер]],'Акции US MN'!A:B,2,0)," ")</f>
        <v>36.700000000000003</v>
      </c>
    </row>
    <row r="594" spans="1:6" x14ac:dyDescent="0.25">
      <c r="A594" s="17" t="s">
        <v>1678</v>
      </c>
      <c r="B594" s="16" t="s">
        <v>1679</v>
      </c>
      <c r="C594" s="16">
        <f>IFERROR(VLOOKUP(Таблица4[[#This Row],[Тикер]],Лист7!A:B,2,0)," ")</f>
        <v>0.89</v>
      </c>
      <c r="D594" s="16">
        <f>IFERROR(VLOOKUP(Таблица4[[#This Row],[Тикер]],'Акции US W'!A:B,2,0)," ")</f>
        <v>2.36</v>
      </c>
      <c r="E594" s="15" t="str">
        <f t="shared" si="9"/>
        <v>BNYM-STR MUNI [American Stock]</v>
      </c>
      <c r="F594" s="16">
        <f>IFERROR(VLOOKUP(Таблица4[[#This Row],[Тикер]],'Акции US MN'!A:B,2,0)," ")</f>
        <v>5.19</v>
      </c>
    </row>
    <row r="595" spans="1:6" x14ac:dyDescent="0.25">
      <c r="A595" s="17" t="s">
        <v>1682</v>
      </c>
      <c r="B595" s="16" t="s">
        <v>1683</v>
      </c>
      <c r="C595" s="16">
        <f>IFERROR(VLOOKUP(Таблица4[[#This Row],[Тикер]],Лист7!A:B,2,0)," ")</f>
        <v>0.82</v>
      </c>
      <c r="D595" s="16">
        <f>IFERROR(VLOOKUP(Таблица4[[#This Row],[Тикер]],'Акции US W'!A:B,2,0)," ")</f>
        <v>3.14</v>
      </c>
      <c r="E595" s="15" t="str">
        <f t="shared" si="9"/>
        <v>BNYM-STR MUNI [American Stock]</v>
      </c>
      <c r="F595" s="16">
        <f>IFERROR(VLOOKUP(Таблица4[[#This Row],[Тикер]],'Акции US MN'!A:B,2,0)," ")</f>
        <v>6.82</v>
      </c>
    </row>
    <row r="596" spans="1:6" x14ac:dyDescent="0.25">
      <c r="A596" s="17" t="s">
        <v>1682</v>
      </c>
      <c r="B596" s="16" t="s">
        <v>1686</v>
      </c>
      <c r="C596" s="16">
        <f>IFERROR(VLOOKUP(Таблица4[[#This Row],[Тикер]],Лист7!A:B,2,0)," ")</f>
        <v>0.97</v>
      </c>
      <c r="D596" s="16">
        <f>IFERROR(VLOOKUP(Таблица4[[#This Row],[Тикер]],'Акции US W'!A:B,2,0)," ")</f>
        <v>2.29</v>
      </c>
      <c r="E596" s="15" t="str">
        <f t="shared" si="9"/>
        <v>BOEING CO/THE [American Stock]</v>
      </c>
      <c r="F596" s="16">
        <f>IFERROR(VLOOKUP(Таблица4[[#This Row],[Тикер]],'Акции US MN'!A:B,2,0)," ")</f>
        <v>4.93</v>
      </c>
    </row>
    <row r="597" spans="1:6" x14ac:dyDescent="0.25">
      <c r="A597" s="17" t="s">
        <v>1689</v>
      </c>
      <c r="B597" s="16" t="s">
        <v>1690</v>
      </c>
      <c r="C597" s="16">
        <f>IFERROR(VLOOKUP(Таблица4[[#This Row],[Тикер]],Лист7!A:B,2,0)," ")</f>
        <v>3.77</v>
      </c>
      <c r="D597" s="16">
        <f>IFERROR(VLOOKUP(Таблица4[[#This Row],[Тикер]],'Акции US W'!A:B,2,0)," ")</f>
        <v>5.03</v>
      </c>
      <c r="E597" s="15" t="str">
        <f t="shared" si="9"/>
        <v>BOINGO WIRELESS [American Stock]</v>
      </c>
      <c r="F597" s="16">
        <f>IFERROR(VLOOKUP(Таблица4[[#This Row],[Тикер]],'Акции US MN'!A:B,2,0)," ")</f>
        <v>11.91</v>
      </c>
    </row>
    <row r="598" spans="1:6" x14ac:dyDescent="0.25">
      <c r="A598" s="17" t="s">
        <v>1693</v>
      </c>
      <c r="B598" s="16" t="s">
        <v>1694</v>
      </c>
      <c r="C598" s="16">
        <f>IFERROR(VLOOKUP(Таблица4[[#This Row],[Тикер]],Лист7!A:B,2,0)," ")</f>
        <v>6.08</v>
      </c>
      <c r="D598" s="16">
        <f>IFERROR(VLOOKUP(Таблица4[[#This Row],[Тикер]],'Акции US W'!A:B,2,0)," ")</f>
        <v>14.02</v>
      </c>
      <c r="E598" s="15" t="str">
        <f t="shared" si="9"/>
        <v>BOISE CASCADE CO [American Stock]</v>
      </c>
      <c r="F598" s="16">
        <f>IFERROR(VLOOKUP(Таблица4[[#This Row],[Тикер]],'Акции US MN'!A:B,2,0)," ")</f>
        <v>29.12</v>
      </c>
    </row>
    <row r="599" spans="1:6" x14ac:dyDescent="0.25">
      <c r="A599" s="17" t="s">
        <v>1697</v>
      </c>
      <c r="B599" s="16" t="s">
        <v>1698</v>
      </c>
      <c r="C599" s="16">
        <f>IFERROR(VLOOKUP(Таблица4[[#This Row],[Тикер]],Лист7!A:B,2,0)," ")</f>
        <v>3.66</v>
      </c>
      <c r="D599" s="16">
        <f>IFERROR(VLOOKUP(Таблица4[[#This Row],[Тикер]],'Акции US W'!A:B,2,0)," ")</f>
        <v>5.8</v>
      </c>
      <c r="E599" s="15" t="str">
        <f t="shared" si="9"/>
        <v>BOK FINL CORP [American Stock]</v>
      </c>
      <c r="F599" s="16">
        <f>IFERROR(VLOOKUP(Таблица4[[#This Row],[Тикер]],'Акции US MN'!A:B,2,0)," ")</f>
        <v>13.3</v>
      </c>
    </row>
    <row r="600" spans="1:6" x14ac:dyDescent="0.25">
      <c r="A600" s="17" t="s">
        <v>1701</v>
      </c>
      <c r="B600" s="16" t="s">
        <v>1702</v>
      </c>
      <c r="C600" s="16">
        <f>IFERROR(VLOOKUP(Таблица4[[#This Row],[Тикер]],Лист7!A:B,2,0)," ")</f>
        <v>3.06</v>
      </c>
      <c r="D600" s="16">
        <f>IFERROR(VLOOKUP(Таблица4[[#This Row],[Тикер]],'Акции US W'!A:B,2,0)," ")</f>
        <v>6.75</v>
      </c>
      <c r="E600" s="15" t="str">
        <f t="shared" si="9"/>
        <v>BONANZA CREEK EN [American Stock]</v>
      </c>
      <c r="F600" s="16">
        <f>IFERROR(VLOOKUP(Таблица4[[#This Row],[Тикер]],'Акции US MN'!A:B,2,0)," ")</f>
        <v>14.55</v>
      </c>
    </row>
    <row r="601" spans="1:6" x14ac:dyDescent="0.25">
      <c r="A601" s="17" t="s">
        <v>1705</v>
      </c>
      <c r="B601" s="16" t="s">
        <v>1706</v>
      </c>
      <c r="C601" s="16">
        <f>IFERROR(VLOOKUP(Таблица4[[#This Row],[Тикер]],Лист7!A:B,2,0)," ")</f>
        <v>4.2</v>
      </c>
      <c r="D601" s="16">
        <f>IFERROR(VLOOKUP(Таблица4[[#This Row],[Тикер]],'Акции US W'!A:B,2,0)," ")</f>
        <v>14.55</v>
      </c>
      <c r="E601" s="15" t="str">
        <f t="shared" si="9"/>
        <v>BOOKING HOLDINGS [American Stock]</v>
      </c>
      <c r="F601" s="16">
        <f>IFERROR(VLOOKUP(Таблица4[[#This Row],[Тикер]],'Акции US MN'!A:B,2,0)," ")</f>
        <v>32.450000000000003</v>
      </c>
    </row>
    <row r="602" spans="1:6" x14ac:dyDescent="0.25">
      <c r="A602" s="17" t="s">
        <v>1709</v>
      </c>
      <c r="B602" s="16" t="s">
        <v>1710</v>
      </c>
      <c r="C602" s="16">
        <f>IFERROR(VLOOKUP(Таблица4[[#This Row],[Тикер]],Лист7!A:B,2,0)," ")</f>
        <v>3.08</v>
      </c>
      <c r="D602" s="16">
        <f>IFERROR(VLOOKUP(Таблица4[[#This Row],[Тикер]],'Акции US W'!A:B,2,0)," ")</f>
        <v>4.2</v>
      </c>
      <c r="E602" s="15" t="str">
        <f t="shared" si="9"/>
        <v>BOOT BARN HOLDIN [American Stock]</v>
      </c>
      <c r="F602" s="16">
        <f>IFERROR(VLOOKUP(Таблица4[[#This Row],[Тикер]],'Акции US MN'!A:B,2,0)," ")</f>
        <v>9.77</v>
      </c>
    </row>
    <row r="603" spans="1:6" x14ac:dyDescent="0.25">
      <c r="A603" s="17" t="s">
        <v>1713</v>
      </c>
      <c r="B603" s="16" t="s">
        <v>1714</v>
      </c>
      <c r="C603" s="16">
        <f>IFERROR(VLOOKUP(Таблица4[[#This Row],[Тикер]],Лист7!A:B,2,0)," ")</f>
        <v>4.25</v>
      </c>
      <c r="D603" s="16">
        <f>IFERROR(VLOOKUP(Таблица4[[#This Row],[Тикер]],'Акции US W'!A:B,2,0)," ")</f>
        <v>13.03</v>
      </c>
      <c r="E603" s="15" t="str">
        <f t="shared" si="9"/>
        <v>BOOZ ALLEN HAMIL [American Stock]</v>
      </c>
      <c r="F603" s="16">
        <f>IFERROR(VLOOKUP(Таблица4[[#This Row],[Тикер]],'Акции US MN'!A:B,2,0)," ")</f>
        <v>30.43</v>
      </c>
    </row>
    <row r="604" spans="1:6" x14ac:dyDescent="0.25">
      <c r="A604" s="17" t="s">
        <v>1717</v>
      </c>
      <c r="B604" s="16" t="s">
        <v>1718</v>
      </c>
      <c r="C604" s="16">
        <f>IFERROR(VLOOKUP(Таблица4[[#This Row],[Тикер]],Лист7!A:B,2,0)," ")</f>
        <v>2.1800000000000002</v>
      </c>
      <c r="D604" s="16">
        <f>IFERROR(VLOOKUP(Таблица4[[#This Row],[Тикер]],'Акции US W'!A:B,2,0)," ")</f>
        <v>2.11</v>
      </c>
      <c r="E604" s="15" t="str">
        <f t="shared" si="9"/>
        <v>BORGWARNER INC [American Stock]</v>
      </c>
      <c r="F604" s="16">
        <f>IFERROR(VLOOKUP(Таблица4[[#This Row],[Тикер]],'Акции US MN'!A:B,2,0)," ")</f>
        <v>4.5999999999999996</v>
      </c>
    </row>
    <row r="605" spans="1:6" x14ac:dyDescent="0.25">
      <c r="A605" s="17" t="s">
        <v>1721</v>
      </c>
      <c r="B605" s="16" t="s">
        <v>1722</v>
      </c>
      <c r="C605" s="16">
        <f>IFERROR(VLOOKUP(Таблица4[[#This Row],[Тикер]],Лист7!A:B,2,0)," ")</f>
        <v>2.9</v>
      </c>
      <c r="D605" s="16">
        <f>IFERROR(VLOOKUP(Таблица4[[#This Row],[Тикер]],'Акции US W'!A:B,2,0)," ")</f>
        <v>9.3800000000000008</v>
      </c>
      <c r="E605" s="15" t="str">
        <f t="shared" si="9"/>
        <v>BOSTON BEER-A [American Stock]</v>
      </c>
      <c r="F605" s="16">
        <f>IFERROR(VLOOKUP(Таблица4[[#This Row],[Тикер]],'Акции US MN'!A:B,2,0)," ")</f>
        <v>20.88</v>
      </c>
    </row>
    <row r="606" spans="1:6" x14ac:dyDescent="0.25">
      <c r="A606" s="17" t="s">
        <v>1725</v>
      </c>
      <c r="B606" s="16" t="s">
        <v>1726</v>
      </c>
      <c r="C606" s="16">
        <f>IFERROR(VLOOKUP(Таблица4[[#This Row],[Тикер]],Лист7!A:B,2,0)," ")</f>
        <v>3.25</v>
      </c>
      <c r="D606" s="16">
        <f>IFERROR(VLOOKUP(Таблица4[[#This Row],[Тикер]],'Акции US W'!A:B,2,0)," ")</f>
        <v>1.95</v>
      </c>
      <c r="E606" s="15" t="str">
        <f t="shared" si="9"/>
        <v>BOSTON PRIV FINL [American Stock]</v>
      </c>
      <c r="F606" s="16">
        <f>IFERROR(VLOOKUP(Таблица4[[#This Row],[Тикер]],'Акции US MN'!A:B,2,0)," ")</f>
        <v>4.4000000000000004</v>
      </c>
    </row>
    <row r="607" spans="1:6" x14ac:dyDescent="0.25">
      <c r="A607" s="17" t="s">
        <v>1729</v>
      </c>
      <c r="B607" s="16" t="s">
        <v>1730</v>
      </c>
      <c r="C607" s="16">
        <f>IFERROR(VLOOKUP(Таблица4[[#This Row],[Тикер]],Лист7!A:B,2,0)," ")</f>
        <v>4.41</v>
      </c>
      <c r="D607" s="16">
        <f>IFERROR(VLOOKUP(Таблица4[[#This Row],[Тикер]],'Акции US W'!A:B,2,0)," ")</f>
        <v>16.46</v>
      </c>
      <c r="E607" s="15" t="str">
        <f t="shared" si="9"/>
        <v>BOSTON PROPERTIE [American Stock]</v>
      </c>
      <c r="F607" s="16">
        <f>IFERROR(VLOOKUP(Таблица4[[#This Row],[Тикер]],'Акции US MN'!A:B,2,0)," ")</f>
        <v>33.76</v>
      </c>
    </row>
    <row r="608" spans="1:6" x14ac:dyDescent="0.25">
      <c r="A608" s="17" t="s">
        <v>1733</v>
      </c>
      <c r="B608" s="16" t="s">
        <v>1734</v>
      </c>
      <c r="C608" s="16">
        <f>IFERROR(VLOOKUP(Таблица4[[#This Row],[Тикер]],Лист7!A:B,2,0)," ")</f>
        <v>0.43</v>
      </c>
      <c r="D608" s="16">
        <f>IFERROR(VLOOKUP(Таблица4[[#This Row],[Тикер]],'Акции US W'!A:B,2,0)," ")</f>
        <v>1.78</v>
      </c>
      <c r="E608" s="15" t="str">
        <f t="shared" si="9"/>
        <v>BOSTON PROPERTIE [American Stock]</v>
      </c>
      <c r="F608" s="16">
        <f>IFERROR(VLOOKUP(Таблица4[[#This Row],[Тикер]],'Акции US MN'!A:B,2,0)," ")</f>
        <v>2.57</v>
      </c>
    </row>
    <row r="609" spans="1:6" x14ac:dyDescent="0.25">
      <c r="A609" s="17" t="s">
        <v>1733</v>
      </c>
      <c r="B609" s="16" t="s">
        <v>1737</v>
      </c>
      <c r="C609" s="16">
        <f>IFERROR(VLOOKUP(Таблица4[[#This Row],[Тикер]],Лист7!A:B,2,0)," ")</f>
        <v>3.06</v>
      </c>
      <c r="D609" s="16">
        <f>IFERROR(VLOOKUP(Таблица4[[#This Row],[Тикер]],'Акции US W'!A:B,2,0)," ")</f>
        <v>6.75</v>
      </c>
      <c r="E609" s="15" t="str">
        <f t="shared" si="9"/>
        <v>BOSTON SCIENTIFC [American Stock]</v>
      </c>
      <c r="F609" s="16">
        <f>IFERROR(VLOOKUP(Таблица4[[#This Row],[Тикер]],'Акции US MN'!A:B,2,0)," ")</f>
        <v>13.95</v>
      </c>
    </row>
    <row r="610" spans="1:6" x14ac:dyDescent="0.25">
      <c r="A610" s="17" t="s">
        <v>1740</v>
      </c>
      <c r="B610" s="16" t="s">
        <v>1741</v>
      </c>
      <c r="C610" s="16">
        <f>IFERROR(VLOOKUP(Таблица4[[#This Row],[Тикер]],Лист7!A:B,2,0)," ")</f>
        <v>2.2999999999999998</v>
      </c>
      <c r="D610" s="16">
        <f>IFERROR(VLOOKUP(Таблица4[[#This Row],[Тикер]],'Акции US W'!A:B,2,0)," ")</f>
        <v>2.7</v>
      </c>
      <c r="E610" s="15" t="str">
        <f t="shared" si="9"/>
        <v>BOTTOMLINE TECH [American Stock]</v>
      </c>
      <c r="F610" s="16">
        <f>IFERROR(VLOOKUP(Таблица4[[#This Row],[Тикер]],'Акции US MN'!A:B,2,0)," ")</f>
        <v>5.73</v>
      </c>
    </row>
    <row r="611" spans="1:6" x14ac:dyDescent="0.25">
      <c r="A611" s="17" t="s">
        <v>1744</v>
      </c>
      <c r="B611" s="16" t="s">
        <v>1745</v>
      </c>
      <c r="C611" s="16">
        <f>IFERROR(VLOOKUP(Таблица4[[#This Row],[Тикер]],Лист7!A:B,2,0)," ")</f>
        <v>3.13</v>
      </c>
      <c r="D611" s="16">
        <f>IFERROR(VLOOKUP(Таблица4[[#This Row],[Тикер]],'Акции US W'!A:B,2,0)," ")</f>
        <v>4.92</v>
      </c>
      <c r="E611" s="15" t="str">
        <f t="shared" si="9"/>
        <v>BOULDER GROWTH &amp; [American Stock]</v>
      </c>
      <c r="F611" s="16">
        <f>IFERROR(VLOOKUP(Таблица4[[#This Row],[Тикер]],'Акции US MN'!A:B,2,0)," ")</f>
        <v>10.56</v>
      </c>
    </row>
    <row r="612" spans="1:6" x14ac:dyDescent="0.25">
      <c r="A612" s="17" t="s">
        <v>1748</v>
      </c>
      <c r="B612" s="16" t="s">
        <v>1749</v>
      </c>
      <c r="C612" s="16">
        <f>IFERROR(VLOOKUP(Таблица4[[#This Row],[Тикер]],Лист7!A:B,2,0)," ")</f>
        <v>1.2</v>
      </c>
      <c r="D612" s="16">
        <f>IFERROR(VLOOKUP(Таблица4[[#This Row],[Тикер]],'Акции US W'!A:B,2,0)," ")</f>
        <v>3.19</v>
      </c>
      <c r="E612" s="15" t="str">
        <f t="shared" si="9"/>
        <v>BOX INC- CLASS A [American Stock]</v>
      </c>
      <c r="F612" s="16">
        <f>IFERROR(VLOOKUP(Таблица4[[#This Row],[Тикер]],'Акции US MN'!A:B,2,0)," ")</f>
        <v>5.09</v>
      </c>
    </row>
    <row r="613" spans="1:6" x14ac:dyDescent="0.25">
      <c r="A613" s="17" t="s">
        <v>1752</v>
      </c>
      <c r="B613" s="16" t="s">
        <v>1753</v>
      </c>
      <c r="C613" s="16">
        <f>IFERROR(VLOOKUP(Таблица4[[#This Row],[Тикер]],Лист7!A:B,2,0)," ")</f>
        <v>4.3</v>
      </c>
      <c r="D613" s="16">
        <f>IFERROR(VLOOKUP(Таблица4[[#This Row],[Тикер]],'Акции US W'!A:B,2,0)," ")</f>
        <v>9.6300000000000008</v>
      </c>
      <c r="E613" s="15" t="str">
        <f t="shared" si="9"/>
        <v>BOYD GAMING CORP [American Stock]</v>
      </c>
      <c r="F613" s="16">
        <f>IFERROR(VLOOKUP(Таблица4[[#This Row],[Тикер]],'Акции US MN'!A:B,2,0)," ")</f>
        <v>16.100000000000001</v>
      </c>
    </row>
    <row r="614" spans="1:6" x14ac:dyDescent="0.25">
      <c r="A614" s="17" t="s">
        <v>1756</v>
      </c>
      <c r="B614" s="16" t="s">
        <v>1757</v>
      </c>
      <c r="C614" s="16">
        <f>IFERROR(VLOOKUP(Таблица4[[#This Row],[Тикер]],Лист7!A:B,2,0)," ")</f>
        <v>4.17</v>
      </c>
      <c r="D614" s="16">
        <f>IFERROR(VLOOKUP(Таблица4[[#This Row],[Тикер]],'Акции US W'!A:B,2,0)," ")</f>
        <v>5.0999999999999996</v>
      </c>
      <c r="E614" s="15" t="str">
        <f t="shared" si="9"/>
        <v>BP PLC-ADR [American Stock]</v>
      </c>
      <c r="F614" s="16">
        <f>IFERROR(VLOOKUP(Таблица4[[#This Row],[Тикер]],'Акции US MN'!A:B,2,0)," ")</f>
        <v>11.51</v>
      </c>
    </row>
    <row r="615" spans="1:6" x14ac:dyDescent="0.25">
      <c r="A615" s="17" t="s">
        <v>1760</v>
      </c>
      <c r="B615" s="16" t="s">
        <v>1761</v>
      </c>
      <c r="C615" s="16">
        <f>IFERROR(VLOOKUP(Таблица4[[#This Row],[Тикер]],Лист7!A:B,2,0)," ")</f>
        <v>2.59</v>
      </c>
      <c r="D615" s="16">
        <f>IFERROR(VLOOKUP(Таблица4[[#This Row],[Тикер]],'Акции US W'!A:B,2,0)," ")</f>
        <v>12.69</v>
      </c>
      <c r="E615" s="15" t="str">
        <f t="shared" si="9"/>
        <v>BP PRUD BAY-RTU [American Stock]</v>
      </c>
      <c r="F615" s="16">
        <f>IFERROR(VLOOKUP(Таблица4[[#This Row],[Тикер]],'Акции US MN'!A:B,2,0)," ")</f>
        <v>29.16</v>
      </c>
    </row>
    <row r="616" spans="1:6" x14ac:dyDescent="0.25">
      <c r="A616" s="17" t="s">
        <v>1764</v>
      </c>
      <c r="B616" s="16" t="s">
        <v>1765</v>
      </c>
      <c r="C616" s="16">
        <f>IFERROR(VLOOKUP(Таблица4[[#This Row],[Тикер]],Лист7!A:B,2,0)," ")</f>
        <v>5.92</v>
      </c>
      <c r="D616" s="16">
        <f>IFERROR(VLOOKUP(Таблица4[[#This Row],[Тикер]],'Акции US W'!A:B,2,0)," ")</f>
        <v>269.58999999999997</v>
      </c>
      <c r="E616" s="15" t="str">
        <f t="shared" si="9"/>
        <v>BRADESCO-ADR [American Stock]</v>
      </c>
      <c r="F616" s="16">
        <f>IFERROR(VLOOKUP(Таблица4[[#This Row],[Тикер]],'Акции US MN'!A:B,2,0)," ")</f>
        <v>601.34</v>
      </c>
    </row>
    <row r="617" spans="1:6" x14ac:dyDescent="0.25">
      <c r="A617" s="17" t="s">
        <v>1768</v>
      </c>
      <c r="B617" s="16" t="s">
        <v>1772</v>
      </c>
      <c r="C617" s="16">
        <f>IFERROR(VLOOKUP(Таблица4[[#This Row],[Тикер]],Лист7!A:B,2,0)," ")</f>
        <v>3.42</v>
      </c>
      <c r="D617" s="16">
        <f>IFERROR(VLOOKUP(Таблица4[[#This Row],[Тикер]],'Акции US W'!A:B,2,0)," ")</f>
        <v>16.829999999999998</v>
      </c>
      <c r="E617" s="15" t="str">
        <f t="shared" si="9"/>
        <v>BRADESCO-ADR [American Stock]</v>
      </c>
      <c r="F617" s="16">
        <f>IFERROR(VLOOKUP(Таблица4[[#This Row],[Тикер]],'Акции US MN'!A:B,2,0)," ")</f>
        <v>38.92</v>
      </c>
    </row>
    <row r="618" spans="1:6" x14ac:dyDescent="0.25">
      <c r="A618" s="17" t="s">
        <v>1768</v>
      </c>
      <c r="B618" s="16" t="s">
        <v>1769</v>
      </c>
      <c r="C618" s="16">
        <f>IFERROR(VLOOKUP(Таблица4[[#This Row],[Тикер]],Лист7!A:B,2,0)," ")</f>
        <v>3.79</v>
      </c>
      <c r="D618" s="16">
        <f>IFERROR(VLOOKUP(Таблица4[[#This Row],[Тикер]],'Акции US W'!A:B,2,0)," ")</f>
        <v>16.72</v>
      </c>
      <c r="E618" s="15" t="str">
        <f t="shared" si="9"/>
        <v>BRADY CORP - A [American Stock]</v>
      </c>
      <c r="F618" s="16">
        <f>IFERROR(VLOOKUP(Таблица4[[#This Row],[Тикер]],'Акции US MN'!A:B,2,0)," ")</f>
        <v>37.83</v>
      </c>
    </row>
    <row r="619" spans="1:6" x14ac:dyDescent="0.25">
      <c r="A619" s="17" t="s">
        <v>1775</v>
      </c>
      <c r="B619" s="16" t="s">
        <v>1776</v>
      </c>
      <c r="C619" s="16">
        <f>IFERROR(VLOOKUP(Таблица4[[#This Row],[Тикер]],Лист7!A:B,2,0)," ")</f>
        <v>3.27</v>
      </c>
      <c r="D619" s="16">
        <f>IFERROR(VLOOKUP(Таблица4[[#This Row],[Тикер]],'Акции US W'!A:B,2,0)," ")</f>
        <v>4.97</v>
      </c>
      <c r="E619" s="15" t="str">
        <f t="shared" si="9"/>
        <v>BRAINSTORM CELL [American Stock]</v>
      </c>
      <c r="F619" s="16">
        <f>IFERROR(VLOOKUP(Таблица4[[#This Row],[Тикер]],'Акции US MN'!A:B,2,0)," ")</f>
        <v>10.61</v>
      </c>
    </row>
    <row r="620" spans="1:6" x14ac:dyDescent="0.25">
      <c r="A620" s="17" t="s">
        <v>1779</v>
      </c>
      <c r="B620" s="16" t="s">
        <v>1780</v>
      </c>
      <c r="C620" s="16">
        <f>IFERROR(VLOOKUP(Таблица4[[#This Row],[Тикер]],Лист7!A:B,2,0)," ")</f>
        <v>4.54</v>
      </c>
      <c r="D620" s="16">
        <f>IFERROR(VLOOKUP(Таблица4[[#This Row],[Тикер]],'Акции US W'!A:B,2,0)," ")</f>
        <v>1.7</v>
      </c>
      <c r="E620" s="15" t="str">
        <f t="shared" si="9"/>
        <v>BRANDYWINE RLTY [American Stock]</v>
      </c>
      <c r="F620" s="16">
        <f>IFERROR(VLOOKUP(Таблица4[[#This Row],[Тикер]],'Акции US MN'!A:B,2,0)," ")</f>
        <v>3.8</v>
      </c>
    </row>
    <row r="621" spans="1:6" x14ac:dyDescent="0.25">
      <c r="A621" s="17" t="s">
        <v>1783</v>
      </c>
      <c r="B621" s="16" t="s">
        <v>1784</v>
      </c>
      <c r="C621" s="16">
        <f>IFERROR(VLOOKUP(Таблица4[[#This Row],[Тикер]],Лист7!A:B,2,0)," ")</f>
        <v>3.52</v>
      </c>
      <c r="D621" s="16">
        <f>IFERROR(VLOOKUP(Таблица4[[#This Row],[Тикер]],'Акции US W'!A:B,2,0)," ")</f>
        <v>10.17</v>
      </c>
      <c r="E621" s="15" t="str">
        <f t="shared" si="9"/>
        <v>BRANDYWINEGLOBAL [American Stock]</v>
      </c>
      <c r="F621" s="16">
        <f>IFERROR(VLOOKUP(Таблица4[[#This Row],[Тикер]],'Акции US MN'!A:B,2,0)," ")</f>
        <v>13.85</v>
      </c>
    </row>
    <row r="622" spans="1:6" x14ac:dyDescent="0.25">
      <c r="A622" s="17" t="s">
        <v>1787</v>
      </c>
      <c r="B622" s="16" t="s">
        <v>1788</v>
      </c>
      <c r="C622" s="16">
        <f>IFERROR(VLOOKUP(Таблица4[[#This Row],[Тикер]],Лист7!A:B,2,0)," ")</f>
        <v>0.88</v>
      </c>
      <c r="D622" s="16">
        <f>IFERROR(VLOOKUP(Таблица4[[#This Row],[Тикер]],'Акции US W'!A:B,2,0)," ")</f>
        <v>3.64</v>
      </c>
      <c r="E622" s="15" t="str">
        <f t="shared" si="9"/>
        <v>BRICKELL BIOTECH [American Stock]</v>
      </c>
      <c r="F622" s="16">
        <f>IFERROR(VLOOKUP(Таблица4[[#This Row],[Тикер]],'Акции US MN'!A:B,2,0)," ")</f>
        <v>8.41</v>
      </c>
    </row>
    <row r="623" spans="1:6" x14ac:dyDescent="0.25">
      <c r="A623" s="17" t="s">
        <v>1791</v>
      </c>
      <c r="B623" s="16" t="s">
        <v>1792</v>
      </c>
      <c r="C623" s="16">
        <f>IFERROR(VLOOKUP(Таблица4[[#This Row],[Тикер]],Лист7!A:B,2,0)," ")</f>
        <v>7.53</v>
      </c>
      <c r="D623" s="16">
        <f>IFERROR(VLOOKUP(Таблица4[[#This Row],[Тикер]],'Акции US W'!A:B,2,0)," ")</f>
        <v>44.44</v>
      </c>
      <c r="E623" s="15" t="str">
        <f t="shared" si="9"/>
        <v>BRIDGE BANCORP [American Stock]</v>
      </c>
      <c r="F623" s="16">
        <f>IFERROR(VLOOKUP(Таблица4[[#This Row],[Тикер]],'Акции US MN'!A:B,2,0)," ")</f>
        <v>110.23</v>
      </c>
    </row>
    <row r="624" spans="1:6" x14ac:dyDescent="0.25">
      <c r="A624" s="17" t="s">
        <v>1795</v>
      </c>
      <c r="B624" s="16" t="s">
        <v>1796</v>
      </c>
      <c r="C624" s="16">
        <f>IFERROR(VLOOKUP(Таблица4[[#This Row],[Тикер]],Лист7!A:B,2,0)," ")</f>
        <v>2.97</v>
      </c>
      <c r="D624" s="16">
        <f>IFERROR(VLOOKUP(Таблица4[[#This Row],[Тикер]],'Акции US W'!A:B,2,0)," ")</f>
        <v>8.75</v>
      </c>
      <c r="E624" s="15" t="str">
        <f t="shared" si="9"/>
        <v>BRIDGFORD FOODS [American Stock]</v>
      </c>
      <c r="F624" s="16">
        <f>IFERROR(VLOOKUP(Таблица4[[#This Row],[Тикер]],'Акции US MN'!A:B,2,0)," ")</f>
        <v>17.850000000000001</v>
      </c>
    </row>
    <row r="625" spans="1:6" x14ac:dyDescent="0.25">
      <c r="A625" s="17" t="s">
        <v>1799</v>
      </c>
      <c r="B625" s="16" t="s">
        <v>1800</v>
      </c>
      <c r="C625" s="16">
        <f>IFERROR(VLOOKUP(Таблица4[[#This Row],[Тикер]],Лист7!A:B,2,0)," ")</f>
        <v>2.37</v>
      </c>
      <c r="D625" s="16" t="str">
        <f>IFERROR(VLOOKUP(Таблица4[[#This Row],[Тикер]],'Акции US W'!A:B,2,0)," ")</f>
        <v xml:space="preserve"> </v>
      </c>
      <c r="E625" s="15" t="str">
        <f t="shared" si="9"/>
        <v>BRIGGS &amp; STRATTN [American Stock]</v>
      </c>
      <c r="F625" s="16">
        <f>IFERROR(VLOOKUP(Таблица4[[#This Row],[Тикер]],'Акции US MN'!A:B,2,0)," ")</f>
        <v>12.66</v>
      </c>
    </row>
    <row r="626" spans="1:6" x14ac:dyDescent="0.25">
      <c r="A626" s="17" t="s">
        <v>1803</v>
      </c>
      <c r="B626" s="16" t="s">
        <v>1804</v>
      </c>
      <c r="C626" s="16">
        <f>IFERROR(VLOOKUP(Таблица4[[#This Row],[Тикер]],Лист7!A:B,2,0)," ")</f>
        <v>8</v>
      </c>
      <c r="D626" s="16">
        <f>IFERROR(VLOOKUP(Таблица4[[#This Row],[Тикер]],'Акции US W'!A:B,2,0)," ")</f>
        <v>16</v>
      </c>
      <c r="E626" s="15" t="str">
        <f t="shared" si="9"/>
        <v>BRIGHT HORIZONS [American Stock]</v>
      </c>
      <c r="F626" s="16">
        <f>IFERROR(VLOOKUP(Таблица4[[#This Row],[Тикер]],'Акции US MN'!A:B,2,0)," ")</f>
        <v>46.15</v>
      </c>
    </row>
    <row r="627" spans="1:6" x14ac:dyDescent="0.25">
      <c r="A627" s="17" t="s">
        <v>1807</v>
      </c>
      <c r="B627" s="16" t="s">
        <v>1808</v>
      </c>
      <c r="C627" s="16">
        <f>IFERROR(VLOOKUP(Таблица4[[#This Row],[Тикер]],Лист7!A:B,2,0)," ")</f>
        <v>2.65</v>
      </c>
      <c r="D627" s="16">
        <f>IFERROR(VLOOKUP(Таблица4[[#This Row],[Тикер]],'Акции US W'!A:B,2,0)," ")</f>
        <v>2.63</v>
      </c>
      <c r="E627" s="15" t="str">
        <f t="shared" si="9"/>
        <v>BRIGHTCOVE [American Stock]</v>
      </c>
      <c r="F627" s="16">
        <f>IFERROR(VLOOKUP(Таблица4[[#This Row],[Тикер]],'Акции US MN'!A:B,2,0)," ")</f>
        <v>5.71</v>
      </c>
    </row>
    <row r="628" spans="1:6" x14ac:dyDescent="0.25">
      <c r="A628" s="17" t="s">
        <v>1811</v>
      </c>
      <c r="B628" s="16" t="s">
        <v>1812</v>
      </c>
      <c r="C628" s="16">
        <f>IFERROR(VLOOKUP(Таблица4[[#This Row],[Тикер]],Лист7!A:B,2,0)," ")</f>
        <v>3.19</v>
      </c>
      <c r="D628" s="16">
        <f>IFERROR(VLOOKUP(Таблица4[[#This Row],[Тикер]],'Акции US W'!A:B,2,0)," ")</f>
        <v>8.9499999999999993</v>
      </c>
      <c r="E628" s="15" t="str">
        <f t="shared" si="9"/>
        <v>BRIGHTHOUSE FINA [American Stock]</v>
      </c>
      <c r="F628" s="16">
        <f>IFERROR(VLOOKUP(Таблица4[[#This Row],[Тикер]],'Акции US MN'!A:B,2,0)," ")</f>
        <v>19.73</v>
      </c>
    </row>
    <row r="629" spans="1:6" x14ac:dyDescent="0.25">
      <c r="A629" s="17" t="s">
        <v>1815</v>
      </c>
      <c r="B629" s="16" t="s">
        <v>1816</v>
      </c>
      <c r="C629" s="16">
        <f>IFERROR(VLOOKUP(Таблица4[[#This Row],[Тикер]],Лист7!A:B,2,0)," ")</f>
        <v>4.25</v>
      </c>
      <c r="D629" s="16">
        <f>IFERROR(VLOOKUP(Таблица4[[#This Row],[Тикер]],'Акции US W'!A:B,2,0)," ")</f>
        <v>18.079999999999998</v>
      </c>
      <c r="E629" s="15" t="str">
        <f t="shared" si="9"/>
        <v>BRINKER INTL [American Stock]</v>
      </c>
      <c r="F629" s="16">
        <f>IFERROR(VLOOKUP(Таблица4[[#This Row],[Тикер]],'Акции US MN'!A:B,2,0)," ")</f>
        <v>35.22</v>
      </c>
    </row>
    <row r="630" spans="1:6" x14ac:dyDescent="0.25">
      <c r="A630" s="17" t="s">
        <v>1823</v>
      </c>
      <c r="B630" s="16" t="s">
        <v>1824</v>
      </c>
      <c r="C630" s="16">
        <f>IFERROR(VLOOKUP(Таблица4[[#This Row],[Тикер]],Лист7!A:B,2,0)," ")</f>
        <v>5.41</v>
      </c>
      <c r="D630" s="16">
        <f>IFERROR(VLOOKUP(Таблица4[[#This Row],[Тикер]],'Акции US W'!A:B,2,0)," ")</f>
        <v>5.39</v>
      </c>
      <c r="E630" s="15" t="str">
        <f t="shared" si="9"/>
        <v>BRINK'S CO/THE [American Stock]</v>
      </c>
      <c r="F630" s="16">
        <f>IFERROR(VLOOKUP(Таблица4[[#This Row],[Тикер]],'Акции US MN'!A:B,2,0)," ")</f>
        <v>11.96</v>
      </c>
    </row>
    <row r="631" spans="1:6" x14ac:dyDescent="0.25">
      <c r="A631" s="17" t="s">
        <v>1819</v>
      </c>
      <c r="B631" s="16" t="s">
        <v>1820</v>
      </c>
      <c r="C631" s="16">
        <f>IFERROR(VLOOKUP(Таблица4[[#This Row],[Тикер]],Лист7!A:B,2,0)," ")</f>
        <v>3.98</v>
      </c>
      <c r="D631" s="16">
        <f>IFERROR(VLOOKUP(Таблица4[[#This Row],[Тикер]],'Акции US W'!A:B,2,0)," ")</f>
        <v>6.9</v>
      </c>
      <c r="E631" s="15" t="str">
        <f t="shared" si="9"/>
        <v>BRISTOL-MYER SQB [American Stock]</v>
      </c>
      <c r="F631" s="16">
        <f>IFERROR(VLOOKUP(Таблица4[[#This Row],[Тикер]],'Акции US MN'!A:B,2,0)," ")</f>
        <v>15.09</v>
      </c>
    </row>
    <row r="632" spans="1:6" x14ac:dyDescent="0.25">
      <c r="A632" s="17" t="s">
        <v>1827</v>
      </c>
      <c r="B632" s="16" t="s">
        <v>1828</v>
      </c>
      <c r="C632" s="16">
        <f>IFERROR(VLOOKUP(Таблица4[[#This Row],[Тикер]],Лист7!A:B,2,0)," ")</f>
        <v>1.9</v>
      </c>
      <c r="D632" s="16">
        <f>IFERROR(VLOOKUP(Таблица4[[#This Row],[Тикер]],'Акции US W'!A:B,2,0)," ")</f>
        <v>3.47</v>
      </c>
      <c r="E632" s="15" t="str">
        <f t="shared" si="9"/>
        <v>BRISTOW GROUP IN [American Stock]</v>
      </c>
      <c r="F632" s="16">
        <f>IFERROR(VLOOKUP(Таблица4[[#This Row],[Тикер]],'Акции US MN'!A:B,2,0)," ")</f>
        <v>7.72</v>
      </c>
    </row>
    <row r="633" spans="1:6" x14ac:dyDescent="0.25">
      <c r="A633" s="17" t="s">
        <v>18934</v>
      </c>
      <c r="B633" s="16" t="s">
        <v>18935</v>
      </c>
      <c r="C633" s="16">
        <f>IFERROR(VLOOKUP(Таблица4[[#This Row],[Тикер]],Лист7!A:B,2,0)," ")</f>
        <v>6.39</v>
      </c>
      <c r="D633" s="16">
        <f>IFERROR(VLOOKUP(Таблица4[[#This Row],[Тикер]],'Акции US W'!A:B,2,0)," ")</f>
        <v>13.86</v>
      </c>
      <c r="E633" s="15" t="str">
        <f t="shared" si="9"/>
        <v>BRIT AMER TO-ADR [American Stock]</v>
      </c>
      <c r="F633" s="16">
        <f>IFERROR(VLOOKUP(Таблица4[[#This Row],[Тикер]],'Акции US MN'!A:B,2,0)," ")</f>
        <v>23.89</v>
      </c>
    </row>
    <row r="634" spans="1:6" x14ac:dyDescent="0.25">
      <c r="A634" s="17" t="s">
        <v>1831</v>
      </c>
      <c r="B634" s="16" t="s">
        <v>1832</v>
      </c>
      <c r="C634" s="16">
        <f>IFERROR(VLOOKUP(Таблица4[[#This Row],[Тикер]],Лист7!A:B,2,0)," ")</f>
        <v>1.45</v>
      </c>
      <c r="D634" s="16">
        <f>IFERROR(VLOOKUP(Таблица4[[#This Row],[Тикер]],'Акции US W'!A:B,2,0)," ")</f>
        <v>9.31</v>
      </c>
      <c r="E634" s="15" t="str">
        <f t="shared" si="9"/>
        <v>BRIXMOR PROPERTY [American Stock]</v>
      </c>
      <c r="F634" s="16">
        <f>IFERROR(VLOOKUP(Таблица4[[#This Row],[Тикер]],'Акции US MN'!A:B,2,0)," ")</f>
        <v>21.45</v>
      </c>
    </row>
    <row r="635" spans="1:6" x14ac:dyDescent="0.25">
      <c r="A635" s="17" t="s">
        <v>1835</v>
      </c>
      <c r="B635" s="16" t="s">
        <v>1836</v>
      </c>
      <c r="C635" s="16">
        <f>IFERROR(VLOOKUP(Таблица4[[#This Row],[Тикер]],Лист7!A:B,2,0)," ")</f>
        <v>4</v>
      </c>
      <c r="D635" s="16">
        <f>IFERROR(VLOOKUP(Таблица4[[#This Row],[Тикер]],'Акции US W'!A:B,2,0)," ")</f>
        <v>8.9600000000000009</v>
      </c>
      <c r="E635" s="15" t="str">
        <f t="shared" si="9"/>
        <v>BROADCOM INC [American Stock]</v>
      </c>
      <c r="F635" s="16">
        <f>IFERROR(VLOOKUP(Таблица4[[#This Row],[Тикер]],'Акции US MN'!A:B,2,0)," ")</f>
        <v>19.37</v>
      </c>
    </row>
    <row r="636" spans="1:6" x14ac:dyDescent="0.25">
      <c r="A636" s="17" t="s">
        <v>1839</v>
      </c>
      <c r="B636" s="16" t="s">
        <v>1840</v>
      </c>
      <c r="C636" s="16">
        <f>IFERROR(VLOOKUP(Таблица4[[#This Row],[Тикер]],Лист7!A:B,2,0)," ")</f>
        <v>2.5499999999999998</v>
      </c>
      <c r="D636" s="16">
        <f>IFERROR(VLOOKUP(Таблица4[[#This Row],[Тикер]],'Акции US W'!A:B,2,0)," ")</f>
        <v>2.0699999999999998</v>
      </c>
      <c r="E636" s="15" t="str">
        <f t="shared" ref="E636:E699" si="10">A637</f>
        <v>BROADRIDGE FINL [American Stock]</v>
      </c>
      <c r="F636" s="16">
        <f>IFERROR(VLOOKUP(Таблица4[[#This Row],[Тикер]],'Акции US MN'!A:B,2,0)," ")</f>
        <v>4.37</v>
      </c>
    </row>
    <row r="637" spans="1:6" x14ac:dyDescent="0.25">
      <c r="A637" s="17" t="s">
        <v>1843</v>
      </c>
      <c r="B637" s="16" t="s">
        <v>1844</v>
      </c>
      <c r="C637" s="16">
        <f>IFERROR(VLOOKUP(Таблица4[[#This Row],[Тикер]],Лист7!A:B,2,0)," ")</f>
        <v>1.99</v>
      </c>
      <c r="D637" s="16">
        <f>IFERROR(VLOOKUP(Таблица4[[#This Row],[Тикер]],'Акции US W'!A:B,2,0)," ")</f>
        <v>1.8</v>
      </c>
      <c r="E637" s="15" t="str">
        <f t="shared" si="10"/>
        <v>BROADWAY FINL/DE [American Stock]</v>
      </c>
      <c r="F637" s="16">
        <f>IFERROR(VLOOKUP(Таблица4[[#This Row],[Тикер]],'Акции US MN'!A:B,2,0)," ")</f>
        <v>3.95</v>
      </c>
    </row>
    <row r="638" spans="1:6" x14ac:dyDescent="0.25">
      <c r="A638" s="17" t="s">
        <v>1847</v>
      </c>
      <c r="B638" s="16" t="s">
        <v>1848</v>
      </c>
      <c r="C638" s="16">
        <f>IFERROR(VLOOKUP(Таблица4[[#This Row],[Тикер]],Лист7!A:B,2,0)," ")</f>
        <v>10.59</v>
      </c>
      <c r="D638" s="16">
        <f>IFERROR(VLOOKUP(Таблица4[[#This Row],[Тикер]],'Акции US W'!A:B,2,0)," ")</f>
        <v>20.239999999999998</v>
      </c>
      <c r="E638" s="15" t="str">
        <f t="shared" si="10"/>
        <v>BROOKDALE SR [American Stock]</v>
      </c>
      <c r="F638" s="16">
        <f>IFERROR(VLOOKUP(Таблица4[[#This Row],[Тикер]],'Акции US MN'!A:B,2,0)," ")</f>
        <v>49.7</v>
      </c>
    </row>
    <row r="639" spans="1:6" x14ac:dyDescent="0.25">
      <c r="A639" s="17" t="s">
        <v>1851</v>
      </c>
      <c r="B639" s="16" t="s">
        <v>1852</v>
      </c>
      <c r="C639" s="16">
        <f>IFERROR(VLOOKUP(Таблица4[[#This Row],[Тикер]],Лист7!A:B,2,0)," ")</f>
        <v>5.79</v>
      </c>
      <c r="D639" s="16">
        <f>IFERROR(VLOOKUP(Таблица4[[#This Row],[Тикер]],'Акции US W'!A:B,2,0)," ")</f>
        <v>60.08</v>
      </c>
      <c r="E639" s="15" t="str">
        <f t="shared" si="10"/>
        <v>BROOKFIELD ASS-A [American Stock]</v>
      </c>
      <c r="F639" s="16">
        <f>IFERROR(VLOOKUP(Таблица4[[#This Row],[Тикер]],'Акции US MN'!A:B,2,0)," ")</f>
        <v>136.86000000000001</v>
      </c>
    </row>
    <row r="640" spans="1:6" x14ac:dyDescent="0.25">
      <c r="A640" s="17" t="s">
        <v>1855</v>
      </c>
      <c r="B640" s="16" t="s">
        <v>1856</v>
      </c>
      <c r="C640" s="16">
        <f>IFERROR(VLOOKUP(Таблица4[[#This Row],[Тикер]],Лист7!A:B,2,0)," ")</f>
        <v>2.29</v>
      </c>
      <c r="D640" s="16">
        <f>IFERROR(VLOOKUP(Таблица4[[#This Row],[Тикер]],'Акции US W'!A:B,2,0)," ")</f>
        <v>6.48</v>
      </c>
      <c r="E640" s="15" t="str">
        <f t="shared" si="10"/>
        <v>BROOKFIELD INF-A [American Stock]</v>
      </c>
      <c r="F640" s="16">
        <f>IFERROR(VLOOKUP(Таблица4[[#This Row],[Тикер]],'Акции US MN'!A:B,2,0)," ")</f>
        <v>9.07</v>
      </c>
    </row>
    <row r="641" spans="1:6" x14ac:dyDescent="0.25">
      <c r="A641" s="17" t="s">
        <v>1859</v>
      </c>
      <c r="B641" s="16" t="s">
        <v>1860</v>
      </c>
      <c r="C641" s="16">
        <f>IFERROR(VLOOKUP(Таблица4[[#This Row],[Тикер]],Лист7!A:B,2,0)," ")</f>
        <v>2.52</v>
      </c>
      <c r="D641" s="16">
        <f>IFERROR(VLOOKUP(Таблица4[[#This Row],[Тикер]],'Акции US W'!A:B,2,0)," ")</f>
        <v>6.46</v>
      </c>
      <c r="E641" s="15" t="str">
        <f t="shared" si="10"/>
        <v>BROOKFIELD INFRA [American Stock]</v>
      </c>
      <c r="F641" s="16">
        <f>IFERROR(VLOOKUP(Таблица4[[#This Row],[Тикер]],'Акции US MN'!A:B,2,0)," ")</f>
        <v>9.41</v>
      </c>
    </row>
    <row r="642" spans="1:6" x14ac:dyDescent="0.25">
      <c r="A642" s="17" t="s">
        <v>1863</v>
      </c>
      <c r="B642" s="16" t="s">
        <v>1864</v>
      </c>
      <c r="C642" s="16">
        <f>IFERROR(VLOOKUP(Таблица4[[#This Row],[Тикер]],Лист7!A:B,2,0)," ")</f>
        <v>2.31</v>
      </c>
      <c r="D642" s="16">
        <f>IFERROR(VLOOKUP(Таблица4[[#This Row],[Тикер]],'Акции US W'!A:B,2,0)," ")</f>
        <v>5.75</v>
      </c>
      <c r="E642" s="15" t="str">
        <f t="shared" si="10"/>
        <v>BROOKFIELD PROPE [American Stock]</v>
      </c>
      <c r="F642" s="16">
        <f>IFERROR(VLOOKUP(Таблица4[[#This Row],[Тикер]],'Акции US MN'!A:B,2,0)," ")</f>
        <v>7.49</v>
      </c>
    </row>
    <row r="643" spans="1:6" x14ac:dyDescent="0.25">
      <c r="A643" s="17" t="s">
        <v>1867</v>
      </c>
      <c r="B643" s="16" t="s">
        <v>1868</v>
      </c>
      <c r="C643" s="16">
        <f>IFERROR(VLOOKUP(Таблица4[[#This Row],[Тикер]],Лист7!A:B,2,0)," ")</f>
        <v>2.87</v>
      </c>
      <c r="D643" s="16">
        <f>IFERROR(VLOOKUP(Таблица4[[#This Row],[Тикер]],'Акции US W'!A:B,2,0)," ")</f>
        <v>12.08</v>
      </c>
      <c r="E643" s="15" t="str">
        <f t="shared" si="10"/>
        <v>BROOKFIELD RENEW [American Stock]</v>
      </c>
      <c r="F643" s="16">
        <f>IFERROR(VLOOKUP(Таблица4[[#This Row],[Тикер]],'Акции US MN'!A:B,2,0)," ")</f>
        <v>26.4</v>
      </c>
    </row>
    <row r="644" spans="1:6" x14ac:dyDescent="0.25">
      <c r="A644" s="17" t="s">
        <v>1871</v>
      </c>
      <c r="B644" s="16" t="s">
        <v>1872</v>
      </c>
      <c r="C644" s="16">
        <f>IFERROR(VLOOKUP(Таблица4[[#This Row],[Тикер]],Лист7!A:B,2,0)," ")</f>
        <v>2.11</v>
      </c>
      <c r="D644" s="16">
        <f>IFERROR(VLOOKUP(Таблица4[[#This Row],[Тикер]],'Акции US W'!A:B,2,0)," ")</f>
        <v>8.69</v>
      </c>
      <c r="E644" s="15" t="str">
        <f t="shared" si="10"/>
        <v>BROOKFIELD-A [American Stock]</v>
      </c>
      <c r="F644" s="16">
        <f>IFERROR(VLOOKUP(Таблица4[[#This Row],[Тикер]],'Акции US MN'!A:B,2,0)," ")</f>
        <v>18.54</v>
      </c>
    </row>
    <row r="645" spans="1:6" x14ac:dyDescent="0.25">
      <c r="A645" s="17" t="s">
        <v>18936</v>
      </c>
      <c r="B645" s="16" t="s">
        <v>18937</v>
      </c>
      <c r="C645" s="16">
        <f>IFERROR(VLOOKUP(Таблица4[[#This Row],[Тикер]],Лист7!A:B,2,0)," ")</f>
        <v>2.46</v>
      </c>
      <c r="D645" s="16">
        <f>IFERROR(VLOOKUP(Таблица4[[#This Row],[Тикер]],'Акции US W'!A:B,2,0)," ")</f>
        <v>5.1100000000000003</v>
      </c>
      <c r="E645" s="15" t="str">
        <f t="shared" si="10"/>
        <v>BROOKLINE BANCRP [American Stock]</v>
      </c>
      <c r="F645" s="16">
        <f>IFERROR(VLOOKUP(Таблица4[[#This Row],[Тикер]],'Акции US MN'!A:B,2,0)," ")</f>
        <v>10.33</v>
      </c>
    </row>
    <row r="646" spans="1:6" x14ac:dyDescent="0.25">
      <c r="A646" s="17" t="s">
        <v>1875</v>
      </c>
      <c r="B646" s="16" t="s">
        <v>1876</v>
      </c>
      <c r="C646" s="16">
        <f>IFERROR(VLOOKUP(Таблица4[[#This Row],[Тикер]],Лист7!A:B,2,0)," ")</f>
        <v>3.18</v>
      </c>
      <c r="D646" s="16">
        <f>IFERROR(VLOOKUP(Таблица4[[#This Row],[Тикер]],'Акции US W'!A:B,2,0)," ")</f>
        <v>7.94</v>
      </c>
      <c r="E646" s="15" t="str">
        <f t="shared" si="10"/>
        <v>BROOKS AUTOMATIO [American Stock]</v>
      </c>
      <c r="F646" s="16">
        <f>IFERROR(VLOOKUP(Таблица4[[#This Row],[Тикер]],'Акции US MN'!A:B,2,0)," ")</f>
        <v>15.69</v>
      </c>
    </row>
    <row r="647" spans="1:6" x14ac:dyDescent="0.25">
      <c r="A647" s="17" t="s">
        <v>1879</v>
      </c>
      <c r="B647" s="16" t="s">
        <v>1880</v>
      </c>
      <c r="C647" s="16">
        <f>IFERROR(VLOOKUP(Таблица4[[#This Row],[Тикер]],Лист7!A:B,2,0)," ")</f>
        <v>3.36</v>
      </c>
      <c r="D647" s="16">
        <f>IFERROR(VLOOKUP(Таблица4[[#This Row],[Тикер]],'Акции US W'!A:B,2,0)," ")</f>
        <v>3.15</v>
      </c>
      <c r="E647" s="15" t="str">
        <f t="shared" si="10"/>
        <v>BROWN &amp; BROWN [American Stock]</v>
      </c>
      <c r="F647" s="16">
        <f>IFERROR(VLOOKUP(Таблица4[[#This Row],[Тикер]],'Акции US MN'!A:B,2,0)," ")</f>
        <v>6.85</v>
      </c>
    </row>
    <row r="648" spans="1:6" x14ac:dyDescent="0.25">
      <c r="A648" s="17" t="s">
        <v>1883</v>
      </c>
      <c r="B648" s="16" t="s">
        <v>1884</v>
      </c>
      <c r="C648" s="16">
        <f>IFERROR(VLOOKUP(Таблица4[[#This Row],[Тикер]],Лист7!A:B,2,0)," ")</f>
        <v>1.92</v>
      </c>
      <c r="D648" s="16">
        <f>IFERROR(VLOOKUP(Таблица4[[#This Row],[Тикер]],'Акции US W'!A:B,2,0)," ")</f>
        <v>2.85</v>
      </c>
      <c r="E648" s="15" t="str">
        <f t="shared" si="10"/>
        <v>BROWN-FORMAN -A [American Stock]</v>
      </c>
      <c r="F648" s="16">
        <f>IFERROR(VLOOKUP(Таблица4[[#This Row],[Тикер]],'Акции US MN'!A:B,2,0)," ")</f>
        <v>6.36</v>
      </c>
    </row>
    <row r="649" spans="1:6" x14ac:dyDescent="0.25">
      <c r="A649" s="17" t="s">
        <v>1887</v>
      </c>
      <c r="B649" s="16" t="s">
        <v>1888</v>
      </c>
      <c r="C649" s="16">
        <f>IFERROR(VLOOKUP(Таблица4[[#This Row],[Тикер]],Лист7!A:B,2,0)," ")</f>
        <v>2.35</v>
      </c>
      <c r="D649" s="16">
        <f>IFERROR(VLOOKUP(Таблица4[[#This Row],[Тикер]],'Акции US W'!A:B,2,0)," ")</f>
        <v>4.88</v>
      </c>
      <c r="E649" s="15" t="str">
        <f t="shared" si="10"/>
        <v>BROWN-FORMAN -B [American Stock]</v>
      </c>
      <c r="F649" s="16">
        <f>IFERROR(VLOOKUP(Таблица4[[#This Row],[Тикер]],'Акции US MN'!A:B,2,0)," ")</f>
        <v>8.43</v>
      </c>
    </row>
    <row r="650" spans="1:6" x14ac:dyDescent="0.25">
      <c r="A650" s="17" t="s">
        <v>1891</v>
      </c>
      <c r="B650" s="16" t="s">
        <v>1892</v>
      </c>
      <c r="C650" s="16">
        <f>IFERROR(VLOOKUP(Таблица4[[#This Row],[Тикер]],Лист7!A:B,2,0)," ")</f>
        <v>2.48</v>
      </c>
      <c r="D650" s="16">
        <f>IFERROR(VLOOKUP(Таблица4[[#This Row],[Тикер]],'Акции US W'!A:B,2,0)," ")</f>
        <v>3.77</v>
      </c>
      <c r="E650" s="15" t="str">
        <f t="shared" si="10"/>
        <v>BRP INC/CA-SUB V [American Stock]</v>
      </c>
      <c r="F650" s="16">
        <f>IFERROR(VLOOKUP(Таблица4[[#This Row],[Тикер]],'Акции US MN'!A:B,2,0)," ")</f>
        <v>8.9</v>
      </c>
    </row>
    <row r="651" spans="1:6" x14ac:dyDescent="0.25">
      <c r="A651" s="17" t="s">
        <v>1895</v>
      </c>
      <c r="B651" s="16" t="s">
        <v>1896</v>
      </c>
      <c r="C651" s="16">
        <f>IFERROR(VLOOKUP(Таблица4[[#This Row],[Тикер]],Лист7!A:B,2,0)," ")</f>
        <v>2.98</v>
      </c>
      <c r="D651" s="16">
        <f>IFERROR(VLOOKUP(Таблица4[[#This Row],[Тикер]],'Акции US W'!A:B,2,0)," ")</f>
        <v>8.9600000000000009</v>
      </c>
      <c r="E651" s="15" t="str">
        <f t="shared" si="10"/>
        <v>BRT APARTMENTS C [American Stock]</v>
      </c>
      <c r="F651" s="16">
        <f>IFERROR(VLOOKUP(Таблица4[[#This Row],[Тикер]],'Акции US MN'!A:B,2,0)," ")</f>
        <v>16.329999999999998</v>
      </c>
    </row>
    <row r="652" spans="1:6" x14ac:dyDescent="0.25">
      <c r="A652" s="17" t="s">
        <v>1899</v>
      </c>
      <c r="B652" s="16" t="s">
        <v>1900</v>
      </c>
      <c r="C652" s="16">
        <f>IFERROR(VLOOKUP(Таблица4[[#This Row],[Тикер]],Лист7!A:B,2,0)," ")</f>
        <v>4.21</v>
      </c>
      <c r="D652" s="16">
        <f>IFERROR(VLOOKUP(Таблица4[[#This Row],[Тикер]],'Акции US W'!A:B,2,0)," ")</f>
        <v>11.69</v>
      </c>
      <c r="E652" s="15" t="str">
        <f t="shared" si="10"/>
        <v>BRUKER CORP [American Stock]</v>
      </c>
      <c r="F652" s="16">
        <f>IFERROR(VLOOKUP(Таблица4[[#This Row],[Тикер]],'Акции US MN'!A:B,2,0)," ")</f>
        <v>20.49</v>
      </c>
    </row>
    <row r="653" spans="1:6" x14ac:dyDescent="0.25">
      <c r="A653" s="17" t="s">
        <v>1903</v>
      </c>
      <c r="B653" s="16" t="s">
        <v>1904</v>
      </c>
      <c r="C653" s="16">
        <f>IFERROR(VLOOKUP(Таблица4[[#This Row],[Тикер]],Лист7!A:B,2,0)," ")</f>
        <v>2.8</v>
      </c>
      <c r="D653" s="16">
        <f>IFERROR(VLOOKUP(Таблица4[[#This Row],[Тикер]],'Акции US W'!A:B,2,0)," ")</f>
        <v>3.81</v>
      </c>
      <c r="E653" s="15" t="str">
        <f t="shared" si="10"/>
        <v>BRUNSWICK CORP [American Stock]</v>
      </c>
      <c r="F653" s="16">
        <f>IFERROR(VLOOKUP(Таблица4[[#This Row],[Тикер]],'Акции US MN'!A:B,2,0)," ")</f>
        <v>8.2100000000000009</v>
      </c>
    </row>
    <row r="654" spans="1:6" x14ac:dyDescent="0.25">
      <c r="A654" s="17" t="s">
        <v>1907</v>
      </c>
      <c r="B654" s="16" t="s">
        <v>1908</v>
      </c>
      <c r="C654" s="16">
        <f>IFERROR(VLOOKUP(Таблица4[[#This Row],[Тикер]],Лист7!A:B,2,0)," ")</f>
        <v>4.2</v>
      </c>
      <c r="D654" s="16">
        <f>IFERROR(VLOOKUP(Таблица4[[#This Row],[Тикер]],'Акции US W'!A:B,2,0)," ")</f>
        <v>4.37</v>
      </c>
      <c r="E654" s="15" t="str">
        <f t="shared" si="10"/>
        <v>BRYN MAWR BANK [American Stock]</v>
      </c>
      <c r="F654" s="16">
        <f>IFERROR(VLOOKUP(Таблица4[[#This Row],[Тикер]],'Акции US MN'!A:B,2,0)," ")</f>
        <v>9.83</v>
      </c>
    </row>
    <row r="655" spans="1:6" x14ac:dyDescent="0.25">
      <c r="A655" s="17" t="s">
        <v>1911</v>
      </c>
      <c r="B655" s="16" t="s">
        <v>1912</v>
      </c>
      <c r="C655" s="16">
        <f>IFERROR(VLOOKUP(Таблица4[[#This Row],[Тикер]],Лист7!A:B,2,0)," ")</f>
        <v>2.81</v>
      </c>
      <c r="D655" s="16">
        <f>IFERROR(VLOOKUP(Таблица4[[#This Row],[Тикер]],'Акции US W'!A:B,2,0)," ")</f>
        <v>6.51</v>
      </c>
      <c r="E655" s="15" t="str">
        <f t="shared" si="10"/>
        <v>BSQUARE CORP [American Stock]</v>
      </c>
      <c r="F655" s="16">
        <f>IFERROR(VLOOKUP(Таблица4[[#This Row],[Тикер]],'Акции US MN'!A:B,2,0)," ")</f>
        <v>12.97</v>
      </c>
    </row>
    <row r="656" spans="1:6" x14ac:dyDescent="0.25">
      <c r="A656" s="17" t="s">
        <v>1915</v>
      </c>
      <c r="B656" s="16" t="s">
        <v>1916</v>
      </c>
      <c r="C656" s="16">
        <f>IFERROR(VLOOKUP(Таблица4[[#This Row],[Тикер]],Лист7!A:B,2,0)," ")</f>
        <v>6.62</v>
      </c>
      <c r="D656" s="16">
        <f>IFERROR(VLOOKUP(Таблица4[[#This Row],[Тикер]],'Акции US W'!A:B,2,0)," ")</f>
        <v>32.369999999999997</v>
      </c>
      <c r="E656" s="15" t="str">
        <f t="shared" si="10"/>
        <v>BUENAVENTURA-ADR [American Stock]</v>
      </c>
      <c r="F656" s="16">
        <f>IFERROR(VLOOKUP(Таблица4[[#This Row],[Тикер]],'Акции US MN'!A:B,2,0)," ")</f>
        <v>71.010000000000005</v>
      </c>
    </row>
    <row r="657" spans="1:6" x14ac:dyDescent="0.25">
      <c r="A657" s="17" t="s">
        <v>1919</v>
      </c>
      <c r="B657" s="16" t="s">
        <v>1920</v>
      </c>
      <c r="C657" s="16">
        <f>IFERROR(VLOOKUP(Таблица4[[#This Row],[Тикер]],Лист7!A:B,2,0)," ")</f>
        <v>4.59</v>
      </c>
      <c r="D657" s="16">
        <f>IFERROR(VLOOKUP(Таблица4[[#This Row],[Тикер]],'Акции US W'!A:B,2,0)," ")</f>
        <v>10.18</v>
      </c>
      <c r="E657" s="15" t="str">
        <f t="shared" si="10"/>
        <v>BUILD-A-BEAR WOR [American Stock]</v>
      </c>
      <c r="F657" s="16">
        <f>IFERROR(VLOOKUP(Таблица4[[#This Row],[Тикер]],'Акции US MN'!A:B,2,0)," ")</f>
        <v>19.559999999999999</v>
      </c>
    </row>
    <row r="658" spans="1:6" x14ac:dyDescent="0.25">
      <c r="A658" s="17" t="s">
        <v>1923</v>
      </c>
      <c r="B658" s="16" t="s">
        <v>1924</v>
      </c>
      <c r="C658" s="16">
        <f>IFERROR(VLOOKUP(Таблица4[[#This Row],[Тикер]],Лист7!A:B,2,0)," ")</f>
        <v>10.17</v>
      </c>
      <c r="D658" s="16">
        <f>IFERROR(VLOOKUP(Таблица4[[#This Row],[Тикер]],'Акции US W'!A:B,2,0)," ")</f>
        <v>38.06</v>
      </c>
      <c r="E658" s="15" t="str">
        <f t="shared" si="10"/>
        <v>BUILDERS FIRSTSO [American Stock]</v>
      </c>
      <c r="F658" s="16">
        <f>IFERROR(VLOOKUP(Таблица4[[#This Row],[Тикер]],'Акции US MN'!A:B,2,0)," ")</f>
        <v>82.79</v>
      </c>
    </row>
    <row r="659" spans="1:6" x14ac:dyDescent="0.25">
      <c r="A659" s="17" t="s">
        <v>1927</v>
      </c>
      <c r="B659" s="16" t="s">
        <v>1928</v>
      </c>
      <c r="C659" s="16">
        <f>IFERROR(VLOOKUP(Таблица4[[#This Row],[Тикер]],Лист7!A:B,2,0)," ")</f>
        <v>3.78</v>
      </c>
      <c r="D659" s="16">
        <f>IFERROR(VLOOKUP(Таблица4[[#This Row],[Тикер]],'Акции US W'!A:B,2,0)," ")</f>
        <v>3</v>
      </c>
      <c r="E659" s="15" t="str">
        <f t="shared" si="10"/>
        <v>BUNGE LTD [American Stock]</v>
      </c>
      <c r="F659" s="16">
        <f>IFERROR(VLOOKUP(Таблица4[[#This Row],[Тикер]],'Акции US MN'!A:B,2,0)," ")</f>
        <v>6.54</v>
      </c>
    </row>
    <row r="660" spans="1:6" x14ac:dyDescent="0.25">
      <c r="A660" s="17" t="s">
        <v>1931</v>
      </c>
      <c r="B660" s="16" t="s">
        <v>1932</v>
      </c>
      <c r="C660" s="16">
        <f>IFERROR(VLOOKUP(Таблица4[[#This Row],[Тикер]],Лист7!A:B,2,0)," ")</f>
        <v>2.54</v>
      </c>
      <c r="D660" s="16">
        <f>IFERROR(VLOOKUP(Таблица4[[#This Row],[Тикер]],'Акции US W'!A:B,2,0)," ")</f>
        <v>9.48</v>
      </c>
      <c r="E660" s="15" t="str">
        <f t="shared" si="10"/>
        <v>BURLINGTON STORE [American Stock]</v>
      </c>
      <c r="F660" s="16">
        <f>IFERROR(VLOOKUP(Таблица4[[#This Row],[Тикер]],'Акции US MN'!A:B,2,0)," ")</f>
        <v>20.77</v>
      </c>
    </row>
    <row r="661" spans="1:6" x14ac:dyDescent="0.25">
      <c r="A661" s="17" t="s">
        <v>1935</v>
      </c>
      <c r="B661" s="16" t="s">
        <v>1936</v>
      </c>
      <c r="C661" s="16">
        <f>IFERROR(VLOOKUP(Таблица4[[#This Row],[Тикер]],Лист7!A:B,2,0)," ")</f>
        <v>3.12</v>
      </c>
      <c r="D661" s="16">
        <f>IFERROR(VLOOKUP(Таблица4[[#This Row],[Тикер]],'Акции US W'!A:B,2,0)," ")</f>
        <v>9.85</v>
      </c>
      <c r="E661" s="15" t="str">
        <f t="shared" si="10"/>
        <v>BWX TECHNOLOGIES [American Stock]</v>
      </c>
      <c r="F661" s="16">
        <f>IFERROR(VLOOKUP(Таблица4[[#This Row],[Тикер]],'Акции US MN'!A:B,2,0)," ")</f>
        <v>21.75</v>
      </c>
    </row>
    <row r="662" spans="1:6" x14ac:dyDescent="0.25">
      <c r="A662" s="17" t="s">
        <v>1939</v>
      </c>
      <c r="B662" s="16" t="s">
        <v>1940</v>
      </c>
      <c r="C662" s="16">
        <f>IFERROR(VLOOKUP(Таблица4[[#This Row],[Тикер]],Лист7!A:B,2,0)," ")</f>
        <v>2.16</v>
      </c>
      <c r="D662" s="16">
        <f>IFERROR(VLOOKUP(Таблица4[[#This Row],[Тикер]],'Акции US W'!A:B,2,0)," ")</f>
        <v>8.8800000000000008</v>
      </c>
      <c r="E662" s="15" t="str">
        <f t="shared" si="10"/>
        <v>BYLINE BANCORP I [American Stock]</v>
      </c>
      <c r="F662" s="16">
        <f>IFERROR(VLOOKUP(Таблица4[[#This Row],[Тикер]],'Акции US MN'!A:B,2,0)," ")</f>
        <v>16.02</v>
      </c>
    </row>
    <row r="663" spans="1:6" x14ac:dyDescent="0.25">
      <c r="A663" s="17" t="s">
        <v>1943</v>
      </c>
      <c r="B663" s="16" t="s">
        <v>1944</v>
      </c>
      <c r="C663" s="16">
        <f>IFERROR(VLOOKUP(Таблица4[[#This Row],[Тикер]],Лист7!A:B,2,0)," ")</f>
        <v>3.43</v>
      </c>
      <c r="D663" s="16">
        <f>IFERROR(VLOOKUP(Таблица4[[#This Row],[Тикер]],'Акции US W'!A:B,2,0)," ")</f>
        <v>11.48</v>
      </c>
      <c r="E663" s="15" t="str">
        <f t="shared" si="10"/>
        <v>C &amp; F FINANCIAL [American Stock]</v>
      </c>
      <c r="F663" s="16">
        <f>IFERROR(VLOOKUP(Таблица4[[#This Row],[Тикер]],'Акции US MN'!A:B,2,0)," ")</f>
        <v>17.649999999999999</v>
      </c>
    </row>
    <row r="664" spans="1:6" x14ac:dyDescent="0.25">
      <c r="A664" s="17" t="s">
        <v>1947</v>
      </c>
      <c r="B664" s="16" t="s">
        <v>1948</v>
      </c>
      <c r="C664" s="16">
        <f>IFERROR(VLOOKUP(Таблица4[[#This Row],[Тикер]],Лист7!A:B,2,0)," ")</f>
        <v>3.24</v>
      </c>
      <c r="D664" s="16">
        <f>IFERROR(VLOOKUP(Таблица4[[#This Row],[Тикер]],'Акции US W'!A:B,2,0)," ")</f>
        <v>8.31</v>
      </c>
      <c r="E664" s="15" t="str">
        <f t="shared" si="10"/>
        <v>CABLE ONE INC [American Stock]</v>
      </c>
      <c r="F664" s="16">
        <f>IFERROR(VLOOKUP(Таблица4[[#This Row],[Тикер]],'Акции US MN'!A:B,2,0)," ")</f>
        <v>17.21</v>
      </c>
    </row>
    <row r="665" spans="1:6" x14ac:dyDescent="0.25">
      <c r="A665" s="17" t="s">
        <v>1951</v>
      </c>
      <c r="B665" s="16" t="s">
        <v>1952</v>
      </c>
      <c r="C665" s="16">
        <f>IFERROR(VLOOKUP(Таблица4[[#This Row],[Тикер]],Лист7!A:B,2,0)," ")</f>
        <v>2.4700000000000002</v>
      </c>
      <c r="D665" s="16">
        <f>IFERROR(VLOOKUP(Таблица4[[#This Row],[Тикер]],'Акции US W'!A:B,2,0)," ")</f>
        <v>5.89</v>
      </c>
      <c r="E665" s="15" t="str">
        <f t="shared" si="10"/>
        <v>CABOT CORP [American Stock]</v>
      </c>
      <c r="F665" s="16">
        <f>IFERROR(VLOOKUP(Таблица4[[#This Row],[Тикер]],'Акции US MN'!A:B,2,0)," ")</f>
        <v>8.74</v>
      </c>
    </row>
    <row r="666" spans="1:6" x14ac:dyDescent="0.25">
      <c r="A666" s="17" t="s">
        <v>1955</v>
      </c>
      <c r="B666" s="16" t="s">
        <v>1956</v>
      </c>
      <c r="C666" s="16">
        <f>IFERROR(VLOOKUP(Таблица4[[#This Row],[Тикер]],Лист7!A:B,2,0)," ")</f>
        <v>3.22</v>
      </c>
      <c r="D666" s="16">
        <f>IFERROR(VLOOKUP(Таблица4[[#This Row],[Тикер]],'Акции US W'!A:B,2,0)," ")</f>
        <v>7.22</v>
      </c>
      <c r="E666" s="15" t="str">
        <f t="shared" si="10"/>
        <v>CABOT MICROELEC [American Stock]</v>
      </c>
      <c r="F666" s="16">
        <f>IFERROR(VLOOKUP(Таблица4[[#This Row],[Тикер]],'Акции US MN'!A:B,2,0)," ")</f>
        <v>16.22</v>
      </c>
    </row>
    <row r="667" spans="1:6" x14ac:dyDescent="0.25">
      <c r="A667" s="17" t="s">
        <v>1959</v>
      </c>
      <c r="B667" s="16" t="s">
        <v>1960</v>
      </c>
      <c r="C667" s="16">
        <f>IFERROR(VLOOKUP(Таблица4[[#This Row],[Тикер]],Лист7!A:B,2,0)," ")</f>
        <v>2.93</v>
      </c>
      <c r="D667" s="16">
        <f>IFERROR(VLOOKUP(Таблица4[[#This Row],[Тикер]],'Акции US W'!A:B,2,0)," ")</f>
        <v>2.85</v>
      </c>
      <c r="E667" s="15" t="str">
        <f t="shared" si="10"/>
        <v>CABOT OIL &amp; GAS [American Stock]</v>
      </c>
      <c r="F667" s="16">
        <f>IFERROR(VLOOKUP(Таблица4[[#This Row],[Тикер]],'Акции US MN'!A:B,2,0)," ")</f>
        <v>6.39</v>
      </c>
    </row>
    <row r="668" spans="1:6" x14ac:dyDescent="0.25">
      <c r="A668" s="17" t="s">
        <v>1963</v>
      </c>
      <c r="B668" s="16" t="s">
        <v>1964</v>
      </c>
      <c r="C668" s="16">
        <f>IFERROR(VLOOKUP(Таблица4[[#This Row],[Тикер]],Лист7!A:B,2,0)," ")</f>
        <v>2.89</v>
      </c>
      <c r="D668" s="16">
        <f>IFERROR(VLOOKUP(Таблица4[[#This Row],[Тикер]],'Акции US W'!A:B,2,0)," ")</f>
        <v>17.53</v>
      </c>
      <c r="E668" s="15" t="str">
        <f t="shared" si="10"/>
        <v>CACI INTL-A [American Stock]</v>
      </c>
      <c r="F668" s="16">
        <f>IFERROR(VLOOKUP(Таблица4[[#This Row],[Тикер]],'Акции US MN'!A:B,2,0)," ")</f>
        <v>38.64</v>
      </c>
    </row>
    <row r="669" spans="1:6" x14ac:dyDescent="0.25">
      <c r="A669" s="17" t="s">
        <v>1967</v>
      </c>
      <c r="B669" s="16" t="s">
        <v>1968</v>
      </c>
      <c r="C669" s="16">
        <f>IFERROR(VLOOKUP(Таблица4[[#This Row],[Тикер]],Лист7!A:B,2,0)," ")</f>
        <v>2.29</v>
      </c>
      <c r="D669" s="16">
        <f>IFERROR(VLOOKUP(Таблица4[[#This Row],[Тикер]],'Акции US W'!A:B,2,0)," ")</f>
        <v>6.5</v>
      </c>
      <c r="E669" s="15" t="str">
        <f t="shared" si="10"/>
        <v>CACTUS INC- A [American Stock]</v>
      </c>
      <c r="F669" s="16">
        <f>IFERROR(VLOOKUP(Таблица4[[#This Row],[Тикер]],'Акции US MN'!A:B,2,0)," ")</f>
        <v>12.18</v>
      </c>
    </row>
    <row r="670" spans="1:6" x14ac:dyDescent="0.25">
      <c r="A670" s="17" t="s">
        <v>1971</v>
      </c>
      <c r="B670" s="16" t="s">
        <v>1972</v>
      </c>
      <c r="C670" s="16">
        <f>IFERROR(VLOOKUP(Таблица4[[#This Row],[Тикер]],Лист7!A:B,2,0)," ")</f>
        <v>4.04</v>
      </c>
      <c r="D670" s="16">
        <f>IFERROR(VLOOKUP(Таблица4[[#This Row],[Тикер]],'Акции US W'!A:B,2,0)," ")</f>
        <v>15.48</v>
      </c>
      <c r="E670" s="15" t="str">
        <f t="shared" si="10"/>
        <v>CADENCE BANCORP [American Stock]</v>
      </c>
      <c r="F670" s="16">
        <f>IFERROR(VLOOKUP(Таблица4[[#This Row],[Тикер]],'Акции US MN'!A:B,2,0)," ")</f>
        <v>34.58</v>
      </c>
    </row>
    <row r="671" spans="1:6" x14ac:dyDescent="0.25">
      <c r="A671" s="17" t="s">
        <v>1975</v>
      </c>
      <c r="B671" s="16" t="s">
        <v>1976</v>
      </c>
      <c r="C671" s="16">
        <f>IFERROR(VLOOKUP(Таблица4[[#This Row],[Тикер]],Лист7!A:B,2,0)," ")</f>
        <v>4.37</v>
      </c>
      <c r="D671" s="16">
        <f>IFERROR(VLOOKUP(Таблица4[[#This Row],[Тикер]],'Акции US W'!A:B,2,0)," ")</f>
        <v>15.38</v>
      </c>
      <c r="E671" s="15" t="str">
        <f t="shared" si="10"/>
        <v>CADENCE DESIGN [American Stock]</v>
      </c>
      <c r="F671" s="16">
        <f>IFERROR(VLOOKUP(Таблица4[[#This Row],[Тикер]],'Акции US MN'!A:B,2,0)," ")</f>
        <v>32.950000000000003</v>
      </c>
    </row>
    <row r="672" spans="1:6" x14ac:dyDescent="0.25">
      <c r="A672" s="17" t="s">
        <v>1979</v>
      </c>
      <c r="B672" s="16" t="s">
        <v>1980</v>
      </c>
      <c r="C672" s="16">
        <f>IFERROR(VLOOKUP(Таблица4[[#This Row],[Тикер]],Лист7!A:B,2,0)," ")</f>
        <v>3.07</v>
      </c>
      <c r="D672" s="16">
        <f>IFERROR(VLOOKUP(Таблица4[[#This Row],[Тикер]],'Акции US W'!A:B,2,0)," ")</f>
        <v>1.33</v>
      </c>
      <c r="E672" s="15" t="str">
        <f t="shared" si="10"/>
        <v>CADIZ INC [American Stock]</v>
      </c>
      <c r="F672" s="16">
        <f>IFERROR(VLOOKUP(Таблица4[[#This Row],[Тикер]],'Акции US MN'!A:B,2,0)," ")</f>
        <v>2.9</v>
      </c>
    </row>
    <row r="673" spans="1:6" x14ac:dyDescent="0.25">
      <c r="A673" s="17" t="s">
        <v>1983</v>
      </c>
      <c r="B673" s="16" t="s">
        <v>1984</v>
      </c>
      <c r="C673" s="16">
        <f>IFERROR(VLOOKUP(Таблица4[[#This Row],[Тикер]],Лист7!A:B,2,0)," ")</f>
        <v>2.4</v>
      </c>
      <c r="D673" s="16">
        <f>IFERROR(VLOOKUP(Таблица4[[#This Row],[Тикер]],'Акции US W'!A:B,2,0)," ")</f>
        <v>11.38</v>
      </c>
      <c r="E673" s="15" t="str">
        <f t="shared" si="10"/>
        <v>CAE INC [American Stock]</v>
      </c>
      <c r="F673" s="16">
        <f>IFERROR(VLOOKUP(Таблица4[[#This Row],[Тикер]],'Акции US MN'!A:B,2,0)," ")</f>
        <v>22.85</v>
      </c>
    </row>
    <row r="674" spans="1:6" x14ac:dyDescent="0.25">
      <c r="A674" s="17" t="s">
        <v>1987</v>
      </c>
      <c r="B674" s="16" t="s">
        <v>1988</v>
      </c>
      <c r="C674" s="16">
        <f>IFERROR(VLOOKUP(Таблица4[[#This Row],[Тикер]],Лист7!A:B,2,0)," ")</f>
        <v>3.32</v>
      </c>
      <c r="D674" s="16">
        <f>IFERROR(VLOOKUP(Таблица4[[#This Row],[Тикер]],'Акции US W'!A:B,2,0)," ")</f>
        <v>10.86</v>
      </c>
      <c r="E674" s="15" t="str">
        <f t="shared" si="10"/>
        <v>CAESARS ENTERTAI [American Stock]</v>
      </c>
      <c r="F674" s="16">
        <f>IFERROR(VLOOKUP(Таблица4[[#This Row],[Тикер]],'Акции US MN'!A:B,2,0)," ")</f>
        <v>15.9</v>
      </c>
    </row>
    <row r="675" spans="1:6" x14ac:dyDescent="0.25">
      <c r="A675" s="17" t="s">
        <v>1991</v>
      </c>
      <c r="B675" s="16" t="s">
        <v>1992</v>
      </c>
      <c r="C675" s="16">
        <f>IFERROR(VLOOKUP(Таблица4[[#This Row],[Тикер]],Лист7!A:B,2,0)," ")</f>
        <v>5.54</v>
      </c>
      <c r="D675" s="16">
        <f>IFERROR(VLOOKUP(Таблица4[[#This Row],[Тикер]],'Акции US W'!A:B,2,0)," ")</f>
        <v>2.4700000000000002</v>
      </c>
      <c r="E675" s="15" t="str">
        <f t="shared" si="10"/>
        <v>CAESARSTONE LTD [American Stock]</v>
      </c>
      <c r="F675" s="16">
        <f>IFERROR(VLOOKUP(Таблица4[[#This Row],[Тикер]],'Акции US MN'!A:B,2,0)," ")</f>
        <v>5.76</v>
      </c>
    </row>
    <row r="676" spans="1:6" x14ac:dyDescent="0.25">
      <c r="A676" s="17" t="s">
        <v>1995</v>
      </c>
      <c r="B676" s="16" t="s">
        <v>1996</v>
      </c>
      <c r="C676" s="16">
        <f>IFERROR(VLOOKUP(Таблица4[[#This Row],[Тикер]],Лист7!A:B,2,0)," ")</f>
        <v>3.64</v>
      </c>
      <c r="D676" s="16">
        <f>IFERROR(VLOOKUP(Таблица4[[#This Row],[Тикер]],'Акции US W'!A:B,2,0)," ")</f>
        <v>9.69</v>
      </c>
      <c r="E676" s="15" t="str">
        <f t="shared" si="10"/>
        <v>CAI [American Stock]</v>
      </c>
      <c r="F676" s="16">
        <f>IFERROR(VLOOKUP(Таблица4[[#This Row],[Тикер]],'Акции US MN'!A:B,2,0)," ")</f>
        <v>13.48</v>
      </c>
    </row>
    <row r="677" spans="1:6" x14ac:dyDescent="0.25">
      <c r="A677" s="17" t="s">
        <v>1999</v>
      </c>
      <c r="B677" s="16" t="s">
        <v>2000</v>
      </c>
      <c r="C677" s="16">
        <f>IFERROR(VLOOKUP(Таблица4[[#This Row],[Тикер]],Лист7!A:B,2,0)," ")</f>
        <v>3.86</v>
      </c>
      <c r="D677" s="16">
        <f>IFERROR(VLOOKUP(Таблица4[[#This Row],[Тикер]],'Акции US W'!A:B,2,0)," ")</f>
        <v>8.36</v>
      </c>
      <c r="E677" s="15" t="str">
        <f t="shared" si="10"/>
        <v>CALAMOS CVT&amp;HI I [American Stock]</v>
      </c>
      <c r="F677" s="16">
        <f>IFERROR(VLOOKUP(Таблица4[[#This Row],[Тикер]],'Акции US MN'!A:B,2,0)," ")</f>
        <v>12.7</v>
      </c>
    </row>
    <row r="678" spans="1:6" x14ac:dyDescent="0.25">
      <c r="A678" s="17" t="s">
        <v>2007</v>
      </c>
      <c r="B678" s="16" t="s">
        <v>2008</v>
      </c>
      <c r="C678" s="16">
        <f>IFERROR(VLOOKUP(Таблица4[[#This Row],[Тикер]],Лист7!A:B,2,0)," ")</f>
        <v>1.71</v>
      </c>
      <c r="D678" s="16">
        <f>IFERROR(VLOOKUP(Таблица4[[#This Row],[Тикер]],'Акции US W'!A:B,2,0)," ")</f>
        <v>4.09</v>
      </c>
      <c r="E678" s="15" t="str">
        <f t="shared" si="10"/>
        <v>CALAMOS DYNAMIC [American Stock]</v>
      </c>
      <c r="F678" s="16">
        <f>IFERROR(VLOOKUP(Таблица4[[#This Row],[Тикер]],'Акции US MN'!A:B,2,0)," ")</f>
        <v>5.87</v>
      </c>
    </row>
    <row r="679" spans="1:6" x14ac:dyDescent="0.25">
      <c r="A679" s="17" t="s">
        <v>2011</v>
      </c>
      <c r="B679" s="16" t="s">
        <v>2012</v>
      </c>
      <c r="C679" s="16">
        <f>IFERROR(VLOOKUP(Таблица4[[#This Row],[Тикер]],Лист7!A:B,2,0)," ")</f>
        <v>1.98</v>
      </c>
      <c r="D679" s="16">
        <f>IFERROR(VLOOKUP(Таблица4[[#This Row],[Тикер]],'Акции US W'!A:B,2,0)," ")</f>
        <v>4.41</v>
      </c>
      <c r="E679" s="15" t="str">
        <f t="shared" si="10"/>
        <v>CALAMOS GLOBAL [American Stock]</v>
      </c>
      <c r="F679" s="16">
        <f>IFERROR(VLOOKUP(Таблица4[[#This Row],[Тикер]],'Акции US MN'!A:B,2,0)," ")</f>
        <v>6.22</v>
      </c>
    </row>
    <row r="680" spans="1:6" x14ac:dyDescent="0.25">
      <c r="A680" s="17" t="s">
        <v>2015</v>
      </c>
      <c r="B680" s="16" t="s">
        <v>2016</v>
      </c>
      <c r="C680" s="16">
        <f>IFERROR(VLOOKUP(Таблица4[[#This Row],[Тикер]],Лист7!A:B,2,0)," ")</f>
        <v>1.98</v>
      </c>
      <c r="D680" s="16">
        <f>IFERROR(VLOOKUP(Таблица4[[#This Row],[Тикер]],'Акции US W'!A:B,2,0)," ")</f>
        <v>4.67</v>
      </c>
      <c r="E680" s="15" t="str">
        <f t="shared" si="10"/>
        <v>CALAMOS GLOBAL T [American Stock]</v>
      </c>
      <c r="F680" s="16">
        <f>IFERROR(VLOOKUP(Таблица4[[#This Row],[Тикер]],'Акции US MN'!A:B,2,0)," ")</f>
        <v>5.64</v>
      </c>
    </row>
    <row r="681" spans="1:6" x14ac:dyDescent="0.25">
      <c r="A681" s="17" t="s">
        <v>2019</v>
      </c>
      <c r="B681" s="16" t="s">
        <v>2020</v>
      </c>
      <c r="C681" s="16">
        <f>IFERROR(VLOOKUP(Таблица4[[#This Row],[Тикер]],Лист7!A:B,2,0)," ")</f>
        <v>2.02</v>
      </c>
      <c r="D681" s="16">
        <f>IFERROR(VLOOKUP(Таблица4[[#This Row],[Тикер]],'Акции US W'!A:B,2,0)," ")</f>
        <v>5.56</v>
      </c>
      <c r="E681" s="15" t="str">
        <f t="shared" si="10"/>
        <v>CALAMOS OPP&amp;INC [American Stock]</v>
      </c>
      <c r="F681" s="16">
        <f>IFERROR(VLOOKUP(Таблица4[[#This Row],[Тикер]],'Акции US MN'!A:B,2,0)," ")</f>
        <v>8.51</v>
      </c>
    </row>
    <row r="682" spans="1:6" x14ac:dyDescent="0.25">
      <c r="A682" s="17" t="s">
        <v>2023</v>
      </c>
      <c r="B682" s="16" t="s">
        <v>2024</v>
      </c>
      <c r="C682" s="16">
        <f>IFERROR(VLOOKUP(Таблица4[[#This Row],[Тикер]],Лист7!A:B,2,0)," ")</f>
        <v>1.73</v>
      </c>
      <c r="D682" s="16">
        <f>IFERROR(VLOOKUP(Таблица4[[#This Row],[Тикер]],'Акции US W'!A:B,2,0)," ")</f>
        <v>4.24</v>
      </c>
      <c r="E682" s="15" t="str">
        <f t="shared" si="10"/>
        <v>CALAMOS-ST TO RT [American Stock]</v>
      </c>
      <c r="F682" s="16">
        <f>IFERROR(VLOOKUP(Таблица4[[#This Row],[Тикер]],'Акции US MN'!A:B,2,0)," ")</f>
        <v>6.31</v>
      </c>
    </row>
    <row r="683" spans="1:6" x14ac:dyDescent="0.25">
      <c r="A683" s="17" t="s">
        <v>2027</v>
      </c>
      <c r="B683" s="16" t="s">
        <v>2028</v>
      </c>
      <c r="C683" s="16">
        <f>IFERROR(VLOOKUP(Таблица4[[#This Row],[Тикер]],Лист7!A:B,2,0)," ")</f>
        <v>1.7</v>
      </c>
      <c r="D683" s="16">
        <f>IFERROR(VLOOKUP(Таблица4[[#This Row],[Тикер]],'Акции US W'!A:B,2,0)," ")</f>
        <v>4.2</v>
      </c>
      <c r="E683" s="15" t="str">
        <f t="shared" si="10"/>
        <v>CALAMP CORP [American Stock]</v>
      </c>
      <c r="F683" s="16">
        <f>IFERROR(VLOOKUP(Таблица4[[#This Row],[Тикер]],'Акции US MN'!A:B,2,0)," ")</f>
        <v>6.56</v>
      </c>
    </row>
    <row r="684" spans="1:6" x14ac:dyDescent="0.25">
      <c r="A684" s="17" t="s">
        <v>2031</v>
      </c>
      <c r="B684" s="16" t="s">
        <v>2032</v>
      </c>
      <c r="C684" s="16">
        <f>IFERROR(VLOOKUP(Таблица4[[#This Row],[Тикер]],Лист7!A:B,2,0)," ")</f>
        <v>4.84</v>
      </c>
      <c r="D684" s="16">
        <f>IFERROR(VLOOKUP(Таблица4[[#This Row],[Тикер]],'Акции US W'!A:B,2,0)," ")</f>
        <v>12.84</v>
      </c>
      <c r="E684" s="15" t="str">
        <f t="shared" si="10"/>
        <v>CALAVO GROWERS I [American Stock]</v>
      </c>
      <c r="F684" s="16">
        <f>IFERROR(VLOOKUP(Таблица4[[#This Row],[Тикер]],'Акции US MN'!A:B,2,0)," ")</f>
        <v>29.34</v>
      </c>
    </row>
    <row r="685" spans="1:6" x14ac:dyDescent="0.25">
      <c r="A685" s="17" t="s">
        <v>2035</v>
      </c>
      <c r="B685" s="16" t="s">
        <v>2036</v>
      </c>
      <c r="C685" s="16">
        <f>IFERROR(VLOOKUP(Таблица4[[#This Row],[Тикер]],Лист7!A:B,2,0)," ")</f>
        <v>3.38</v>
      </c>
      <c r="D685" s="16">
        <f>IFERROR(VLOOKUP(Таблица4[[#This Row],[Тикер]],'Акции US W'!A:B,2,0)," ")</f>
        <v>4.55</v>
      </c>
      <c r="E685" s="15" t="str">
        <f t="shared" si="10"/>
        <v>CALERES INC [American Stock]</v>
      </c>
      <c r="F685" s="16">
        <f>IFERROR(VLOOKUP(Таблица4[[#This Row],[Тикер]],'Акции US MN'!A:B,2,0)," ")</f>
        <v>9.77</v>
      </c>
    </row>
    <row r="686" spans="1:6" x14ac:dyDescent="0.25">
      <c r="A686" s="17" t="s">
        <v>2039</v>
      </c>
      <c r="B686" s="16" t="s">
        <v>2040</v>
      </c>
      <c r="C686" s="16">
        <f>IFERROR(VLOOKUP(Таблица4[[#This Row],[Тикер]],Лист7!A:B,2,0)," ")</f>
        <v>6.48</v>
      </c>
      <c r="D686" s="16">
        <f>IFERROR(VLOOKUP(Таблица4[[#This Row],[Тикер]],'Акции US W'!A:B,2,0)," ")</f>
        <v>17.29</v>
      </c>
      <c r="E686" s="15" t="str">
        <f t="shared" si="10"/>
        <v>CALIF WATER SRVC [American Stock]</v>
      </c>
      <c r="F686" s="16">
        <f>IFERROR(VLOOKUP(Таблица4[[#This Row],[Тикер]],'Акции US MN'!A:B,2,0)," ")</f>
        <v>21.7</v>
      </c>
    </row>
    <row r="687" spans="1:6" x14ac:dyDescent="0.25">
      <c r="A687" s="17" t="s">
        <v>2043</v>
      </c>
      <c r="B687" s="16" t="s">
        <v>2044</v>
      </c>
      <c r="C687" s="16">
        <f>IFERROR(VLOOKUP(Таблица4[[#This Row],[Тикер]],Лист7!A:B,2,0)," ")</f>
        <v>2.41</v>
      </c>
      <c r="D687" s="16">
        <f>IFERROR(VLOOKUP(Таблица4[[#This Row],[Тикер]],'Акции US W'!A:B,2,0)," ")</f>
        <v>4.21</v>
      </c>
      <c r="E687" s="15" t="str">
        <f t="shared" si="10"/>
        <v>CALIFORNIA RESOU [American Stock]</v>
      </c>
      <c r="F687" s="16">
        <f>IFERROR(VLOOKUP(Таблица4[[#This Row],[Тикер]],'Акции US MN'!A:B,2,0)," ")</f>
        <v>8.3000000000000007</v>
      </c>
    </row>
    <row r="688" spans="1:6" x14ac:dyDescent="0.25">
      <c r="A688" s="17" t="s">
        <v>18938</v>
      </c>
      <c r="B688" s="16" t="s">
        <v>18939</v>
      </c>
      <c r="C688" s="16">
        <f>IFERROR(VLOOKUP(Таблица4[[#This Row],[Тикер]],Лист7!A:B,2,0)," ")</f>
        <v>12.5</v>
      </c>
      <c r="D688" s="16">
        <f>IFERROR(VLOOKUP(Таблица4[[#This Row],[Тикер]],'Акции US W'!A:B,2,0)," ")</f>
        <v>44.44</v>
      </c>
      <c r="E688" s="15" t="str">
        <f t="shared" si="10"/>
        <v>CALITHERA BIOSCI [American Stock]</v>
      </c>
      <c r="F688" s="16">
        <f>IFERROR(VLOOKUP(Таблица4[[#This Row],[Тикер]],'Акции US MN'!A:B,2,0)," ")</f>
        <v>77.78</v>
      </c>
    </row>
    <row r="689" spans="1:6" x14ac:dyDescent="0.25">
      <c r="A689" s="17" t="s">
        <v>2047</v>
      </c>
      <c r="B689" s="16" t="s">
        <v>2048</v>
      </c>
      <c r="C689" s="16">
        <f>IFERROR(VLOOKUP(Таблица4[[#This Row],[Тикер]],Лист7!A:B,2,0)," ")</f>
        <v>5.8</v>
      </c>
      <c r="D689" s="16">
        <f>IFERROR(VLOOKUP(Таблица4[[#This Row],[Тикер]],'Акции US W'!A:B,2,0)," ")</f>
        <v>31.79</v>
      </c>
      <c r="E689" s="15" t="str">
        <f t="shared" si="10"/>
        <v>CALIX INC [American Stock]</v>
      </c>
      <c r="F689" s="16">
        <f>IFERROR(VLOOKUP(Таблица4[[#This Row],[Тикер]],'Акции US MN'!A:B,2,0)," ")</f>
        <v>63.71</v>
      </c>
    </row>
    <row r="690" spans="1:6" x14ac:dyDescent="0.25">
      <c r="A690" s="17" t="s">
        <v>2051</v>
      </c>
      <c r="B690" s="16" t="s">
        <v>2052</v>
      </c>
      <c r="C690" s="16">
        <f>IFERROR(VLOOKUP(Таблица4[[#This Row],[Тикер]],Лист7!A:B,2,0)," ")</f>
        <v>5.78</v>
      </c>
      <c r="D690" s="16">
        <f>IFERROR(VLOOKUP(Таблица4[[#This Row],[Тикер]],'Акции US W'!A:B,2,0)," ")</f>
        <v>5.29</v>
      </c>
      <c r="E690" s="15" t="str">
        <f t="shared" si="10"/>
        <v>CALLAWAY GOLF CO [American Stock]</v>
      </c>
      <c r="F690" s="16">
        <f>IFERROR(VLOOKUP(Таблица4[[#This Row],[Тикер]],'Акции US MN'!A:B,2,0)," ")</f>
        <v>11.71</v>
      </c>
    </row>
    <row r="691" spans="1:6" x14ac:dyDescent="0.25">
      <c r="A691" s="17" t="s">
        <v>2055</v>
      </c>
      <c r="B691" s="16" t="s">
        <v>2056</v>
      </c>
      <c r="C691" s="16">
        <f>IFERROR(VLOOKUP(Таблица4[[#This Row],[Тикер]],Лист7!A:B,2,0)," ")</f>
        <v>3.58</v>
      </c>
      <c r="D691" s="16">
        <f>IFERROR(VLOOKUP(Таблица4[[#This Row],[Тикер]],'Акции US W'!A:B,2,0)," ")</f>
        <v>4.3</v>
      </c>
      <c r="E691" s="15" t="str">
        <f t="shared" si="10"/>
        <v>CALLON PETROLEUM [American Stock]</v>
      </c>
      <c r="F691" s="16">
        <f>IFERROR(VLOOKUP(Таблица4[[#This Row],[Тикер]],'Акции US MN'!A:B,2,0)," ")</f>
        <v>9.39</v>
      </c>
    </row>
    <row r="692" spans="1:6" x14ac:dyDescent="0.25">
      <c r="A692" s="17" t="s">
        <v>2059</v>
      </c>
      <c r="B692" s="16" t="s">
        <v>2060</v>
      </c>
      <c r="C692" s="16">
        <f>IFERROR(VLOOKUP(Таблица4[[#This Row],[Тикер]],Лист7!A:B,2,0)," ")</f>
        <v>9</v>
      </c>
      <c r="D692" s="16">
        <f>IFERROR(VLOOKUP(Таблица4[[#This Row],[Тикер]],'Акции US W'!A:B,2,0)," ")</f>
        <v>19.03</v>
      </c>
      <c r="E692" s="15" t="str">
        <f t="shared" si="10"/>
        <v>CAL-MAINE FOODS [American Stock]</v>
      </c>
      <c r="F692" s="16">
        <f>IFERROR(VLOOKUP(Таблица4[[#This Row],[Тикер]],'Акции US MN'!A:B,2,0)," ")</f>
        <v>42.44</v>
      </c>
    </row>
    <row r="693" spans="1:6" x14ac:dyDescent="0.25">
      <c r="A693" s="17" t="s">
        <v>2003</v>
      </c>
      <c r="B693" s="16" t="s">
        <v>2004</v>
      </c>
      <c r="C693" s="16">
        <f>IFERROR(VLOOKUP(Таблица4[[#This Row],[Тикер]],Лист7!A:B,2,0)," ")</f>
        <v>3.36</v>
      </c>
      <c r="D693" s="16">
        <f>IFERROR(VLOOKUP(Таблица4[[#This Row],[Тикер]],'Акции US W'!A:B,2,0)," ")</f>
        <v>7.3</v>
      </c>
      <c r="E693" s="15" t="str">
        <f t="shared" si="10"/>
        <v>CALUMET SPECIALT [American Stock]</v>
      </c>
      <c r="F693" s="16">
        <f>IFERROR(VLOOKUP(Таблица4[[#This Row],[Тикер]],'Акции US MN'!A:B,2,0)," ")</f>
        <v>15.59</v>
      </c>
    </row>
    <row r="694" spans="1:6" x14ac:dyDescent="0.25">
      <c r="A694" s="17" t="s">
        <v>2063</v>
      </c>
      <c r="B694" s="16" t="s">
        <v>2064</v>
      </c>
      <c r="C694" s="16">
        <f>IFERROR(VLOOKUP(Таблица4[[#This Row],[Тикер]],Лист7!A:B,2,0)," ")</f>
        <v>5.0999999999999996</v>
      </c>
      <c r="D694" s="16">
        <f>IFERROR(VLOOKUP(Таблица4[[#This Row],[Тикер]],'Акции US W'!A:B,2,0)," ")</f>
        <v>58.59</v>
      </c>
      <c r="E694" s="15" t="str">
        <f t="shared" si="10"/>
        <v>CAMBIUM NETWORKS [American Stock]</v>
      </c>
      <c r="F694" s="16">
        <f>IFERROR(VLOOKUP(Таблица4[[#This Row],[Тикер]],'Акции US MN'!A:B,2,0)," ")</f>
        <v>130.56</v>
      </c>
    </row>
    <row r="695" spans="1:6" x14ac:dyDescent="0.25">
      <c r="A695" s="17" t="s">
        <v>2067</v>
      </c>
      <c r="B695" s="16" t="s">
        <v>2068</v>
      </c>
      <c r="C695" s="16">
        <f>IFERROR(VLOOKUP(Таблица4[[#This Row],[Тикер]],Лист7!A:B,2,0)," ")</f>
        <v>7.38</v>
      </c>
      <c r="D695" s="16">
        <f>IFERROR(VLOOKUP(Таблица4[[#This Row],[Тикер]],'Акции US W'!A:B,2,0)," ")</f>
        <v>11.29</v>
      </c>
      <c r="E695" s="15" t="str">
        <f t="shared" si="10"/>
        <v>CAMBRIA GLOBAL [American Stock]</v>
      </c>
      <c r="F695" s="16">
        <f>IFERROR(VLOOKUP(Таблица4[[#This Row],[Тикер]],'Акции US MN'!A:B,2,0)," ")</f>
        <v>15.25</v>
      </c>
    </row>
    <row r="696" spans="1:6" x14ac:dyDescent="0.25">
      <c r="A696" s="17" t="s">
        <v>2071</v>
      </c>
      <c r="B696" s="16" t="s">
        <v>2072</v>
      </c>
      <c r="C696" s="16">
        <f>IFERROR(VLOOKUP(Таблица4[[#This Row],[Тикер]],Лист7!A:B,2,0)," ")</f>
        <v>0.87</v>
      </c>
      <c r="D696" s="16">
        <f>IFERROR(VLOOKUP(Таблица4[[#This Row],[Тикер]],'Акции US W'!A:B,2,0)," ")</f>
        <v>3.85</v>
      </c>
      <c r="E696" s="15" t="str">
        <f t="shared" si="10"/>
        <v>CAMBRIA TAIL RIS [American Stock]</v>
      </c>
      <c r="F696" s="16">
        <f>IFERROR(VLOOKUP(Таблица4[[#This Row],[Тикер]],'Акции US MN'!A:B,2,0)," ")</f>
        <v>5.57</v>
      </c>
    </row>
    <row r="697" spans="1:6" x14ac:dyDescent="0.25">
      <c r="A697" s="17" t="s">
        <v>2075</v>
      </c>
      <c r="B697" s="16" t="s">
        <v>2076</v>
      </c>
      <c r="C697" s="16">
        <f>IFERROR(VLOOKUP(Таблица4[[#This Row],[Тикер]],Лист7!A:B,2,0)," ")</f>
        <v>0.78</v>
      </c>
      <c r="D697" s="16">
        <f>IFERROR(VLOOKUP(Таблица4[[#This Row],[Тикер]],'Акции US W'!A:B,2,0)," ")</f>
        <v>3.71</v>
      </c>
      <c r="E697" s="15" t="str">
        <f t="shared" si="10"/>
        <v>CAMBRIDGE BNCRP [American Stock]</v>
      </c>
      <c r="F697" s="16">
        <f>IFERROR(VLOOKUP(Таблица4[[#This Row],[Тикер]],'Акции US MN'!A:B,2,0)," ")</f>
        <v>7.95</v>
      </c>
    </row>
    <row r="698" spans="1:6" x14ac:dyDescent="0.25">
      <c r="A698" s="17" t="s">
        <v>2079</v>
      </c>
      <c r="B698" s="16" t="s">
        <v>2080</v>
      </c>
      <c r="C698" s="16">
        <f>IFERROR(VLOOKUP(Таблица4[[#This Row],[Тикер]],Лист7!A:B,2,0)," ")</f>
        <v>2.59</v>
      </c>
      <c r="D698" s="16">
        <f>IFERROR(VLOOKUP(Таблица4[[#This Row],[Тикер]],'Акции US W'!A:B,2,0)," ")</f>
        <v>8.58</v>
      </c>
      <c r="E698" s="15" t="str">
        <f t="shared" si="10"/>
        <v>CAMDEN NATIONAL [American Stock]</v>
      </c>
      <c r="F698" s="16">
        <f>IFERROR(VLOOKUP(Таблица4[[#This Row],[Тикер]],'Акции US MN'!A:B,2,0)," ")</f>
        <v>13.3</v>
      </c>
    </row>
    <row r="699" spans="1:6" x14ac:dyDescent="0.25">
      <c r="A699" s="17" t="s">
        <v>2083</v>
      </c>
      <c r="B699" s="16" t="s">
        <v>2084</v>
      </c>
      <c r="C699" s="16">
        <f>IFERROR(VLOOKUP(Таблица4[[#This Row],[Тикер]],Лист7!A:B,2,0)," ")</f>
        <v>2.8</v>
      </c>
      <c r="D699" s="16">
        <f>IFERROR(VLOOKUP(Таблица4[[#This Row],[Тикер]],'Акции US W'!A:B,2,0)," ")</f>
        <v>7.86</v>
      </c>
      <c r="E699" s="15" t="str">
        <f t="shared" si="10"/>
        <v>CAMDEN PROP TR [American Stock]</v>
      </c>
      <c r="F699" s="16">
        <f>IFERROR(VLOOKUP(Таблица4[[#This Row],[Тикер]],'Акции US MN'!A:B,2,0)," ")</f>
        <v>15.57</v>
      </c>
    </row>
    <row r="700" spans="1:6" x14ac:dyDescent="0.25">
      <c r="A700" s="17" t="s">
        <v>2087</v>
      </c>
      <c r="B700" s="16" t="s">
        <v>2088</v>
      </c>
      <c r="C700" s="16">
        <f>IFERROR(VLOOKUP(Таблица4[[#This Row],[Тикер]],Лист7!A:B,2,0)," ")</f>
        <v>2.2999999999999998</v>
      </c>
      <c r="D700" s="16">
        <f>IFERROR(VLOOKUP(Таблица4[[#This Row],[Тикер]],'Акции US W'!A:B,2,0)," ")</f>
        <v>3.94</v>
      </c>
      <c r="E700" s="15" t="str">
        <f t="shared" ref="E700:E763" si="11">A701</f>
        <v>CAMECO CORP [American Stock]</v>
      </c>
      <c r="F700" s="16">
        <f>IFERROR(VLOOKUP(Таблица4[[#This Row],[Тикер]],'Акции US MN'!A:B,2,0)," ")</f>
        <v>8.19</v>
      </c>
    </row>
    <row r="701" spans="1:6" x14ac:dyDescent="0.25">
      <c r="A701" s="17" t="s">
        <v>2091</v>
      </c>
      <c r="B701" s="16" t="s">
        <v>2092</v>
      </c>
      <c r="C701" s="16">
        <f>IFERROR(VLOOKUP(Таблица4[[#This Row],[Тикер]],Лист7!A:B,2,0)," ")</f>
        <v>3.21</v>
      </c>
      <c r="D701" s="16">
        <f>IFERROR(VLOOKUP(Таблица4[[#This Row],[Тикер]],'Акции US W'!A:B,2,0)," ")</f>
        <v>9.15</v>
      </c>
      <c r="E701" s="15" t="str">
        <f t="shared" si="11"/>
        <v>CAMPBELL SOUP CO [American Stock]</v>
      </c>
      <c r="F701" s="16">
        <f>IFERROR(VLOOKUP(Таблица4[[#This Row],[Тикер]],'Акции US MN'!A:B,2,0)," ")</f>
        <v>18.57</v>
      </c>
    </row>
    <row r="702" spans="1:6" x14ac:dyDescent="0.25">
      <c r="A702" s="17" t="s">
        <v>2095</v>
      </c>
      <c r="B702" s="16" t="s">
        <v>2096</v>
      </c>
      <c r="C702" s="16">
        <f>IFERROR(VLOOKUP(Таблица4[[#This Row],[Тикер]],Лист7!A:B,2,0)," ")</f>
        <v>2.73</v>
      </c>
      <c r="D702" s="16">
        <f>IFERROR(VLOOKUP(Таблица4[[#This Row],[Тикер]],'Акции US W'!A:B,2,0)," ")</f>
        <v>3.72</v>
      </c>
      <c r="E702" s="15" t="str">
        <f t="shared" si="11"/>
        <v>CAMPING WORLD-A [American Stock]</v>
      </c>
      <c r="F702" s="16">
        <f>IFERROR(VLOOKUP(Таблица4[[#This Row],[Тикер]],'Акции US MN'!A:B,2,0)," ")</f>
        <v>7.76</v>
      </c>
    </row>
    <row r="703" spans="1:6" x14ac:dyDescent="0.25">
      <c r="A703" s="17" t="s">
        <v>2099</v>
      </c>
      <c r="B703" s="16" t="s">
        <v>2100</v>
      </c>
      <c r="C703" s="16">
        <f>IFERROR(VLOOKUP(Таблица4[[#This Row],[Тикер]],Лист7!A:B,2,0)," ")</f>
        <v>8.44</v>
      </c>
      <c r="D703" s="16">
        <f>IFERROR(VLOOKUP(Таблица4[[#This Row],[Тикер]],'Акции US W'!A:B,2,0)," ")</f>
        <v>16.36</v>
      </c>
      <c r="E703" s="15" t="str">
        <f t="shared" si="11"/>
        <v>CAMTEK LTD [American Stock]</v>
      </c>
      <c r="F703" s="16">
        <f>IFERROR(VLOOKUP(Таблица4[[#This Row],[Тикер]],'Акции US MN'!A:B,2,0)," ")</f>
        <v>24.82</v>
      </c>
    </row>
    <row r="704" spans="1:6" x14ac:dyDescent="0.25">
      <c r="A704" s="17" t="s">
        <v>2103</v>
      </c>
      <c r="B704" s="16" t="s">
        <v>2104</v>
      </c>
      <c r="C704" s="16">
        <f>IFERROR(VLOOKUP(Таблица4[[#This Row],[Тикер]],Лист7!A:B,2,0)," ")</f>
        <v>3.17</v>
      </c>
      <c r="D704" s="16">
        <f>IFERROR(VLOOKUP(Таблица4[[#This Row],[Тикер]],'Акции US W'!A:B,2,0)," ")</f>
        <v>6.16</v>
      </c>
      <c r="E704" s="15" t="str">
        <f t="shared" si="11"/>
        <v>CAN NATL RAILWAY [American Stock]</v>
      </c>
      <c r="F704" s="16">
        <f>IFERROR(VLOOKUP(Таблица4[[#This Row],[Тикер]],'Акции US MN'!A:B,2,0)," ")</f>
        <v>9.25</v>
      </c>
    </row>
    <row r="705" spans="1:6" x14ac:dyDescent="0.25">
      <c r="A705" s="17" t="s">
        <v>2107</v>
      </c>
      <c r="B705" s="16" t="s">
        <v>2108</v>
      </c>
      <c r="C705" s="16">
        <f>IFERROR(VLOOKUP(Таблица4[[#This Row],[Тикер]],Лист7!A:B,2,0)," ")</f>
        <v>1.6</v>
      </c>
      <c r="D705" s="16">
        <f>IFERROR(VLOOKUP(Таблица4[[#This Row],[Тикер]],'Акции US W'!A:B,2,0)," ")</f>
        <v>3.06</v>
      </c>
      <c r="E705" s="15" t="str">
        <f t="shared" si="11"/>
        <v>CAN NATURAL RES [American Stock]</v>
      </c>
      <c r="F705" s="16">
        <f>IFERROR(VLOOKUP(Таблица4[[#This Row],[Тикер]],'Акции US MN'!A:B,2,0)," ")</f>
        <v>6.45</v>
      </c>
    </row>
    <row r="706" spans="1:6" x14ac:dyDescent="0.25">
      <c r="A706" s="17" t="s">
        <v>2111</v>
      </c>
      <c r="B706" s="16" t="s">
        <v>2112</v>
      </c>
      <c r="C706" s="16">
        <f>IFERROR(VLOOKUP(Таблица4[[#This Row],[Тикер]],Лист7!A:B,2,0)," ")</f>
        <v>3.87</v>
      </c>
      <c r="D706" s="16">
        <f>IFERROR(VLOOKUP(Таблица4[[#This Row],[Тикер]],'Акции US W'!A:B,2,0)," ")</f>
        <v>10.85</v>
      </c>
      <c r="E706" s="15" t="str">
        <f t="shared" si="11"/>
        <v>CANADA GOOSE HOL [American Stock]</v>
      </c>
      <c r="F706" s="16">
        <f>IFERROR(VLOOKUP(Таблица4[[#This Row],[Тикер]],'Акции US MN'!A:B,2,0)," ")</f>
        <v>16.77</v>
      </c>
    </row>
    <row r="707" spans="1:6" x14ac:dyDescent="0.25">
      <c r="A707" s="17" t="s">
        <v>2115</v>
      </c>
      <c r="B707" s="16" t="s">
        <v>2116</v>
      </c>
      <c r="C707" s="16">
        <f>IFERROR(VLOOKUP(Таблица4[[#This Row],[Тикер]],Лист7!A:B,2,0)," ")</f>
        <v>3.2</v>
      </c>
      <c r="D707" s="16">
        <f>IFERROR(VLOOKUP(Таблица4[[#This Row],[Тикер]],'Акции US W'!A:B,2,0)," ")</f>
        <v>7.55</v>
      </c>
      <c r="E707" s="15" t="str">
        <f t="shared" si="11"/>
        <v>CANADIAN PACIFIC [American Stock]</v>
      </c>
      <c r="F707" s="16">
        <f>IFERROR(VLOOKUP(Таблица4[[#This Row],[Тикер]],'Акции US MN'!A:B,2,0)," ")</f>
        <v>10.92</v>
      </c>
    </row>
    <row r="708" spans="1:6" x14ac:dyDescent="0.25">
      <c r="A708" s="17" t="s">
        <v>2119</v>
      </c>
      <c r="B708" s="16" t="s">
        <v>2120</v>
      </c>
      <c r="C708" s="16">
        <f>IFERROR(VLOOKUP(Таблица4[[#This Row],[Тикер]],Лист7!A:B,2,0)," ")</f>
        <v>1.74</v>
      </c>
      <c r="D708" s="16">
        <f>IFERROR(VLOOKUP(Таблица4[[#This Row],[Тикер]],'Акции US W'!A:B,2,0)," ")</f>
        <v>4.4800000000000004</v>
      </c>
      <c r="E708" s="15" t="str">
        <f t="shared" si="11"/>
        <v>CANCER GENETICS [American Stock]</v>
      </c>
      <c r="F708" s="16">
        <f>IFERROR(VLOOKUP(Таблица4[[#This Row],[Тикер]],'Акции US MN'!A:B,2,0)," ")</f>
        <v>6.63</v>
      </c>
    </row>
    <row r="709" spans="1:6" x14ac:dyDescent="0.25">
      <c r="A709" s="17" t="s">
        <v>2123</v>
      </c>
      <c r="B709" s="16" t="s">
        <v>2124</v>
      </c>
      <c r="C709" s="16">
        <f>IFERROR(VLOOKUP(Таблица4[[#This Row],[Тикер]],Лист7!A:B,2,0)," ")</f>
        <v>12.53</v>
      </c>
      <c r="D709" s="16">
        <f>IFERROR(VLOOKUP(Таблица4[[#This Row],[Тикер]],'Акции US W'!A:B,2,0)," ")</f>
        <v>22.22</v>
      </c>
      <c r="E709" s="15" t="str">
        <f t="shared" si="11"/>
        <v>CANNAE HOLDINGS [American Stock]</v>
      </c>
      <c r="F709" s="16">
        <f>IFERROR(VLOOKUP(Таблица4[[#This Row],[Тикер]],'Акции US MN'!A:B,2,0)," ")</f>
        <v>49.75</v>
      </c>
    </row>
    <row r="710" spans="1:6" x14ac:dyDescent="0.25">
      <c r="A710" s="17" t="s">
        <v>2127</v>
      </c>
      <c r="B710" s="16" t="s">
        <v>2128</v>
      </c>
      <c r="C710" s="16">
        <f>IFERROR(VLOOKUP(Таблица4[[#This Row],[Тикер]],Лист7!A:B,2,0)," ")</f>
        <v>2.87</v>
      </c>
      <c r="D710" s="16">
        <f>IFERROR(VLOOKUP(Таблица4[[#This Row],[Тикер]],'Акции US W'!A:B,2,0)," ")</f>
        <v>6.92</v>
      </c>
      <c r="E710" s="15" t="str">
        <f t="shared" si="11"/>
        <v>CANNTRUST HOLDIN [American Stock]</v>
      </c>
      <c r="F710" s="16">
        <f>IFERROR(VLOOKUP(Таблица4[[#This Row],[Тикер]],'Акции US MN'!A:B,2,0)," ")</f>
        <v>9.34</v>
      </c>
    </row>
    <row r="711" spans="1:6" x14ac:dyDescent="0.25">
      <c r="A711" s="17" t="s">
        <v>2131</v>
      </c>
      <c r="B711" s="16" t="s">
        <v>2132</v>
      </c>
      <c r="C711" s="16">
        <f>IFERROR(VLOOKUP(Таблица4[[#This Row],[Тикер]],Лист7!A:B,2,0)," ")</f>
        <v>7.41</v>
      </c>
      <c r="D711" s="16">
        <f>IFERROR(VLOOKUP(Таблица4[[#This Row],[Тикер]],'Акции US W'!A:B,2,0)," ")</f>
        <v>33.33</v>
      </c>
      <c r="E711" s="15" t="str">
        <f t="shared" si="11"/>
        <v>CANON INC-ADR [American Stock]</v>
      </c>
      <c r="F711" s="16">
        <f>IFERROR(VLOOKUP(Таблица4[[#This Row],[Тикер]],'Акции US MN'!A:B,2,0)," ")</f>
        <v>58.33</v>
      </c>
    </row>
    <row r="712" spans="1:6" x14ac:dyDescent="0.25">
      <c r="A712" s="17" t="s">
        <v>2135</v>
      </c>
      <c r="B712" s="16" t="s">
        <v>2136</v>
      </c>
      <c r="C712" s="16">
        <f>IFERROR(VLOOKUP(Таблица4[[#This Row],[Тикер]],Лист7!A:B,2,0)," ")</f>
        <v>1.38</v>
      </c>
      <c r="D712" s="16">
        <f>IFERROR(VLOOKUP(Таблица4[[#This Row],[Тикер]],'Акции US W'!A:B,2,0)," ")</f>
        <v>8.02</v>
      </c>
      <c r="E712" s="15" t="str">
        <f t="shared" si="11"/>
        <v>CANOPY GROWTH CO [American Stock]</v>
      </c>
      <c r="F712" s="16">
        <f>IFERROR(VLOOKUP(Таблица4[[#This Row],[Тикер]],'Акции US MN'!A:B,2,0)," ")</f>
        <v>15.83</v>
      </c>
    </row>
    <row r="713" spans="1:6" x14ac:dyDescent="0.25">
      <c r="A713" s="17" t="s">
        <v>2139</v>
      </c>
      <c r="B713" s="16" t="s">
        <v>2140</v>
      </c>
      <c r="C713" s="16">
        <f>IFERROR(VLOOKUP(Таблица4[[#This Row],[Тикер]],Лист7!A:B,2,0)," ")</f>
        <v>4.07</v>
      </c>
      <c r="D713" s="16">
        <f>IFERROR(VLOOKUP(Таблица4[[#This Row],[Тикер]],'Акции US W'!A:B,2,0)," ")</f>
        <v>17.190000000000001</v>
      </c>
      <c r="E713" s="15" t="str">
        <f t="shared" si="11"/>
        <v>CAP CITY BANK [American Stock]</v>
      </c>
      <c r="F713" s="16">
        <f>IFERROR(VLOOKUP(Таблица4[[#This Row],[Тикер]],'Акции US MN'!A:B,2,0)," ")</f>
        <v>34.79</v>
      </c>
    </row>
    <row r="714" spans="1:6" x14ac:dyDescent="0.25">
      <c r="A714" s="17" t="s">
        <v>2147</v>
      </c>
      <c r="B714" s="16" t="s">
        <v>2148</v>
      </c>
      <c r="C714" s="16">
        <f>IFERROR(VLOOKUP(Таблица4[[#This Row],[Тикер]],Лист7!A:B,2,0)," ")</f>
        <v>3.31</v>
      </c>
      <c r="D714" s="16">
        <f>IFERROR(VLOOKUP(Таблица4[[#This Row],[Тикер]],'Акции US W'!A:B,2,0)," ")</f>
        <v>7.58</v>
      </c>
      <c r="E714" s="15" t="str">
        <f t="shared" si="11"/>
        <v>CAP SENIOR LIVIN [American Stock]</v>
      </c>
      <c r="F714" s="16">
        <f>IFERROR(VLOOKUP(Таблица4[[#This Row],[Тикер]],'Акции US MN'!A:B,2,0)," ")</f>
        <v>15.05</v>
      </c>
    </row>
    <row r="715" spans="1:6" x14ac:dyDescent="0.25">
      <c r="A715" s="17" t="s">
        <v>2151</v>
      </c>
      <c r="B715" s="16" t="s">
        <v>2152</v>
      </c>
      <c r="C715" s="16">
        <f>IFERROR(VLOOKUP(Таблица4[[#This Row],[Тикер]],Лист7!A:B,2,0)," ")</f>
        <v>5.88</v>
      </c>
      <c r="D715" s="16">
        <f>IFERROR(VLOOKUP(Таблица4[[#This Row],[Тикер]],'Акции US W'!A:B,2,0)," ")</f>
        <v>150.79</v>
      </c>
      <c r="E715" s="15" t="str">
        <f t="shared" si="11"/>
        <v>CAP SOUTHWEST [American Stock]</v>
      </c>
      <c r="F715" s="16">
        <f>IFERROR(VLOOKUP(Таблица4[[#This Row],[Тикер]],'Акции US MN'!A:B,2,0)," ")</f>
        <v>307.69</v>
      </c>
    </row>
    <row r="716" spans="1:6" x14ac:dyDescent="0.25">
      <c r="A716" s="17" t="s">
        <v>2155</v>
      </c>
      <c r="B716" s="16" t="s">
        <v>2156</v>
      </c>
      <c r="C716" s="16">
        <f>IFERROR(VLOOKUP(Таблица4[[#This Row],[Тикер]],Лист7!A:B,2,0)," ")</f>
        <v>2.48</v>
      </c>
      <c r="D716" s="16">
        <f>IFERROR(VLOOKUP(Таблица4[[#This Row],[Тикер]],'Акции US W'!A:B,2,0)," ")</f>
        <v>32.369999999999997</v>
      </c>
      <c r="E716" s="15" t="str">
        <f t="shared" si="11"/>
        <v>CAPITAL ONE FINA [American Stock]</v>
      </c>
      <c r="F716" s="16">
        <f>IFERROR(VLOOKUP(Таблица4[[#This Row],[Тикер]],'Акции US MN'!A:B,2,0)," ")</f>
        <v>65.930000000000007</v>
      </c>
    </row>
    <row r="717" spans="1:6" x14ac:dyDescent="0.25">
      <c r="A717" s="17" t="s">
        <v>2159</v>
      </c>
      <c r="B717" s="16" t="s">
        <v>2160</v>
      </c>
      <c r="C717" s="16">
        <f>IFERROR(VLOOKUP(Таблица4[[#This Row],[Тикер]],Лист7!A:B,2,0)," ")</f>
        <v>3.32</v>
      </c>
      <c r="D717" s="16">
        <f>IFERROR(VLOOKUP(Таблица4[[#This Row],[Тикер]],'Акции US W'!A:B,2,0)," ")</f>
        <v>5.7</v>
      </c>
      <c r="E717" s="15" t="str">
        <f t="shared" si="11"/>
        <v>CAPITAL PRODUCT [American Stock]</v>
      </c>
      <c r="F717" s="16">
        <f>IFERROR(VLOOKUP(Таблица4[[#This Row],[Тикер]],'Акции US MN'!A:B,2,0)," ")</f>
        <v>12.5</v>
      </c>
    </row>
    <row r="718" spans="1:6" x14ac:dyDescent="0.25">
      <c r="A718" s="17" t="s">
        <v>2163</v>
      </c>
      <c r="B718" s="16" t="s">
        <v>2164</v>
      </c>
      <c r="C718" s="16">
        <f>IFERROR(VLOOKUP(Таблица4[[#This Row],[Тикер]],Лист7!A:B,2,0)," ")</f>
        <v>3.57</v>
      </c>
      <c r="D718" s="16">
        <f>IFERROR(VLOOKUP(Таблица4[[#This Row],[Тикер]],'Акции US W'!A:B,2,0)," ")</f>
        <v>16.34</v>
      </c>
      <c r="E718" s="15" t="str">
        <f t="shared" si="11"/>
        <v>CAPITALA FINANCE [American Stock]</v>
      </c>
      <c r="F718" s="16">
        <f>IFERROR(VLOOKUP(Таблица4[[#This Row],[Тикер]],'Акции US MN'!A:B,2,0)," ")</f>
        <v>37.46</v>
      </c>
    </row>
    <row r="719" spans="1:6" x14ac:dyDescent="0.25">
      <c r="A719" s="17" t="s">
        <v>2167</v>
      </c>
      <c r="B719" s="16" t="s">
        <v>2168</v>
      </c>
      <c r="C719" s="16">
        <f>IFERROR(VLOOKUP(Таблица4[[#This Row],[Тикер]],Лист7!A:B,2,0)," ")</f>
        <v>3.52</v>
      </c>
      <c r="D719" s="16">
        <f>IFERROR(VLOOKUP(Таблица4[[#This Row],[Тикер]],'Акции US W'!A:B,2,0)," ")</f>
        <v>5.45</v>
      </c>
      <c r="E719" s="15" t="str">
        <f t="shared" si="11"/>
        <v>CAPITOL FEDERAL [American Stock]</v>
      </c>
      <c r="F719" s="16">
        <f>IFERROR(VLOOKUP(Таблица4[[#This Row],[Тикер]],'Акции US MN'!A:B,2,0)," ")</f>
        <v>23.98</v>
      </c>
    </row>
    <row r="720" spans="1:6" x14ac:dyDescent="0.25">
      <c r="A720" s="17" t="s">
        <v>2171</v>
      </c>
      <c r="B720" s="16" t="s">
        <v>2172</v>
      </c>
      <c r="C720" s="16">
        <f>IFERROR(VLOOKUP(Таблица4[[#This Row],[Тикер]],Лист7!A:B,2,0)," ")</f>
        <v>2.69</v>
      </c>
      <c r="D720" s="16">
        <f>IFERROR(VLOOKUP(Таблица4[[#This Row],[Тикер]],'Акции US W'!A:B,2,0)," ")</f>
        <v>9.98</v>
      </c>
      <c r="E720" s="15" t="str">
        <f t="shared" si="11"/>
        <v>CAPRI HOLDINGS L [American Stock]</v>
      </c>
      <c r="F720" s="16">
        <f>IFERROR(VLOOKUP(Таблица4[[#This Row],[Тикер]],'Акции US MN'!A:B,2,0)," ")</f>
        <v>21.34</v>
      </c>
    </row>
    <row r="721" spans="1:6" x14ac:dyDescent="0.25">
      <c r="A721" s="17" t="s">
        <v>2175</v>
      </c>
      <c r="B721" s="16" t="s">
        <v>2176</v>
      </c>
      <c r="C721" s="16">
        <f>IFERROR(VLOOKUP(Таблица4[[#This Row],[Тикер]],Лист7!A:B,2,0)," ")</f>
        <v>5.59</v>
      </c>
      <c r="D721" s="16">
        <f>IFERROR(VLOOKUP(Таблица4[[#This Row],[Тикер]],'Акции US W'!A:B,2,0)," ")</f>
        <v>16.98</v>
      </c>
      <c r="E721" s="15" t="str">
        <f t="shared" si="11"/>
        <v>CAPRICOR THERAPE [American Stock]</v>
      </c>
      <c r="F721" s="16">
        <f>IFERROR(VLOOKUP(Таблица4[[#This Row],[Тикер]],'Акции US MN'!A:B,2,0)," ")</f>
        <v>39.47</v>
      </c>
    </row>
    <row r="722" spans="1:6" x14ac:dyDescent="0.25">
      <c r="A722" s="17" t="s">
        <v>2179</v>
      </c>
      <c r="B722" s="16" t="s">
        <v>2180</v>
      </c>
      <c r="C722" s="16">
        <f>IFERROR(VLOOKUP(Таблица4[[#This Row],[Тикер]],Лист7!A:B,2,0)," ")</f>
        <v>10.87</v>
      </c>
      <c r="D722" s="16">
        <f>IFERROR(VLOOKUP(Таблица4[[#This Row],[Тикер]],'Акции US W'!A:B,2,0)," ")</f>
        <v>11.91</v>
      </c>
      <c r="E722" s="15" t="str">
        <f t="shared" si="11"/>
        <v>CAPSTEAD MORTGAG [American Stock]</v>
      </c>
      <c r="F722" s="16">
        <f>IFERROR(VLOOKUP(Таблица4[[#This Row],[Тикер]],'Акции US MN'!A:B,2,0)," ")</f>
        <v>28.92</v>
      </c>
    </row>
    <row r="723" spans="1:6" x14ac:dyDescent="0.25">
      <c r="A723" s="17" t="s">
        <v>2183</v>
      </c>
      <c r="B723" s="16" t="s">
        <v>2184</v>
      </c>
      <c r="C723" s="16">
        <f>IFERROR(VLOOKUP(Таблица4[[#This Row],[Тикер]],Лист7!A:B,2,0)," ")</f>
        <v>2.95</v>
      </c>
      <c r="D723" s="16">
        <f>IFERROR(VLOOKUP(Таблица4[[#This Row],[Тикер]],'Акции US W'!A:B,2,0)," ")</f>
        <v>10.23</v>
      </c>
      <c r="E723" s="15" t="str">
        <f t="shared" si="11"/>
        <v>CAPSTEAD MORTGE [American Stock]</v>
      </c>
      <c r="F723" s="16">
        <f>IFERROR(VLOOKUP(Таблица4[[#This Row],[Тикер]],'Акции US MN'!A:B,2,0)," ")</f>
        <v>21.66</v>
      </c>
    </row>
    <row r="724" spans="1:6" x14ac:dyDescent="0.25">
      <c r="A724" s="17" t="s">
        <v>2187</v>
      </c>
      <c r="B724" s="16" t="s">
        <v>2188</v>
      </c>
      <c r="C724" s="16">
        <f>IFERROR(VLOOKUP(Таблица4[[#This Row],[Тикер]],Лист7!A:B,2,0)," ")</f>
        <v>1.32</v>
      </c>
      <c r="D724" s="16">
        <f>IFERROR(VLOOKUP(Таблица4[[#This Row],[Тикер]],'Акции US W'!A:B,2,0)," ")</f>
        <v>3.87</v>
      </c>
      <c r="E724" s="15" t="str">
        <f t="shared" si="11"/>
        <v>CARA THERAPEUTIC [American Stock]</v>
      </c>
      <c r="F724" s="16">
        <f>IFERROR(VLOOKUP(Таблица4[[#This Row],[Тикер]],'Акции US MN'!A:B,2,0)," ")</f>
        <v>6.07</v>
      </c>
    </row>
    <row r="725" spans="1:6" x14ac:dyDescent="0.25">
      <c r="A725" s="17" t="s">
        <v>2191</v>
      </c>
      <c r="B725" s="16" t="s">
        <v>2192</v>
      </c>
      <c r="C725" s="16">
        <f>IFERROR(VLOOKUP(Таблица4[[#This Row],[Тикер]],Лист7!A:B,2,0)," ")</f>
        <v>4.38</v>
      </c>
      <c r="D725" s="16">
        <f>IFERROR(VLOOKUP(Таблица4[[#This Row],[Тикер]],'Акции US W'!A:B,2,0)," ")</f>
        <v>13.52</v>
      </c>
      <c r="E725" s="15" t="str">
        <f t="shared" si="11"/>
        <v>CARDINAL HEALTH [American Stock]</v>
      </c>
      <c r="F725" s="16">
        <f>IFERROR(VLOOKUP(Таблица4[[#This Row],[Тикер]],'Акции US MN'!A:B,2,0)," ")</f>
        <v>29.8</v>
      </c>
    </row>
    <row r="726" spans="1:6" x14ac:dyDescent="0.25">
      <c r="A726" s="17" t="s">
        <v>2195</v>
      </c>
      <c r="B726" s="16" t="s">
        <v>2196</v>
      </c>
      <c r="C726" s="16">
        <f>IFERROR(VLOOKUP(Таблица4[[#This Row],[Тикер]],Лист7!A:B,2,0)," ")</f>
        <v>2.59</v>
      </c>
      <c r="D726" s="16">
        <f>IFERROR(VLOOKUP(Таблица4[[#This Row],[Тикер]],'Акции US W'!A:B,2,0)," ")</f>
        <v>5.97</v>
      </c>
      <c r="E726" s="15" t="str">
        <f t="shared" si="11"/>
        <v>CARDIOVASCULAR S [American Stock]</v>
      </c>
      <c r="F726" s="16">
        <f>IFERROR(VLOOKUP(Таблица4[[#This Row],[Тикер]],'Акции US MN'!A:B,2,0)," ")</f>
        <v>13.1</v>
      </c>
    </row>
    <row r="727" spans="1:6" x14ac:dyDescent="0.25">
      <c r="A727" s="17" t="s">
        <v>2199</v>
      </c>
      <c r="B727" s="16" t="s">
        <v>2200</v>
      </c>
      <c r="C727" s="16">
        <f>IFERROR(VLOOKUP(Таблица4[[#This Row],[Тикер]],Лист7!A:B,2,0)," ")</f>
        <v>3.05</v>
      </c>
      <c r="D727" s="16">
        <f>IFERROR(VLOOKUP(Таблица4[[#This Row],[Тикер]],'Акции US W'!A:B,2,0)," ")</f>
        <v>5.28</v>
      </c>
      <c r="E727" s="15" t="str">
        <f t="shared" si="11"/>
        <v>CARDTRONICS PL-A [American Stock]</v>
      </c>
      <c r="F727" s="16">
        <f>IFERROR(VLOOKUP(Таблица4[[#This Row],[Тикер]],'Акции US MN'!A:B,2,0)," ")</f>
        <v>11.34</v>
      </c>
    </row>
    <row r="728" spans="1:6" x14ac:dyDescent="0.25">
      <c r="A728" s="17" t="s">
        <v>2203</v>
      </c>
      <c r="B728" s="16" t="s">
        <v>2204</v>
      </c>
      <c r="C728" s="16">
        <f>IFERROR(VLOOKUP(Таблица4[[#This Row],[Тикер]],Лист7!A:B,2,0)," ")</f>
        <v>4.66</v>
      </c>
      <c r="D728" s="16">
        <f>IFERROR(VLOOKUP(Таблица4[[#This Row],[Тикер]],'Акции US W'!A:B,2,0)," ")</f>
        <v>10.71</v>
      </c>
      <c r="E728" s="15" t="str">
        <f t="shared" si="11"/>
        <v>CAREDX INC [American Stock]</v>
      </c>
      <c r="F728" s="16">
        <f>IFERROR(VLOOKUP(Таблица4[[#This Row],[Тикер]],'Акции US MN'!A:B,2,0)," ")</f>
        <v>23.37</v>
      </c>
    </row>
    <row r="729" spans="1:6" x14ac:dyDescent="0.25">
      <c r="A729" s="17" t="s">
        <v>2207</v>
      </c>
      <c r="B729" s="16" t="s">
        <v>2208</v>
      </c>
      <c r="C729" s="16">
        <f>IFERROR(VLOOKUP(Таблица4[[#This Row],[Тикер]],Лист7!A:B,2,0)," ")</f>
        <v>4.1500000000000004</v>
      </c>
      <c r="D729" s="16">
        <f>IFERROR(VLOOKUP(Таблица4[[#This Row],[Тикер]],'Акции US W'!A:B,2,0)," ")</f>
        <v>4.7699999999999996</v>
      </c>
      <c r="E729" s="15" t="str">
        <f t="shared" si="11"/>
        <v>CARETRUST REI [American Stock]</v>
      </c>
      <c r="F729" s="16">
        <f>IFERROR(VLOOKUP(Таблица4[[#This Row],[Тикер]],'Акции US MN'!A:B,2,0)," ")</f>
        <v>10.83</v>
      </c>
    </row>
    <row r="730" spans="1:6" x14ac:dyDescent="0.25">
      <c r="A730" s="17" t="s">
        <v>2211</v>
      </c>
      <c r="B730" s="16" t="s">
        <v>2212</v>
      </c>
      <c r="C730" s="16">
        <f>IFERROR(VLOOKUP(Таблица4[[#This Row],[Тикер]],Лист7!A:B,2,0)," ")</f>
        <v>3.1</v>
      </c>
      <c r="D730" s="16">
        <f>IFERROR(VLOOKUP(Таблица4[[#This Row],[Тикер]],'Акции US W'!A:B,2,0)," ")</f>
        <v>6.3</v>
      </c>
      <c r="E730" s="15" t="str">
        <f t="shared" si="11"/>
        <v>CARGURUS INC [American Stock]</v>
      </c>
      <c r="F730" s="16">
        <f>IFERROR(VLOOKUP(Таблица4[[#This Row],[Тикер]],'Акции US MN'!A:B,2,0)," ")</f>
        <v>13.65</v>
      </c>
    </row>
    <row r="731" spans="1:6" x14ac:dyDescent="0.25">
      <c r="A731" s="17" t="s">
        <v>2215</v>
      </c>
      <c r="B731" s="16" t="s">
        <v>2216</v>
      </c>
      <c r="C731" s="16">
        <f>IFERROR(VLOOKUP(Таблица4[[#This Row],[Тикер]],Лист7!A:B,2,0)," ")</f>
        <v>4.8499999999999996</v>
      </c>
      <c r="D731" s="16">
        <f>IFERROR(VLOOKUP(Таблица4[[#This Row],[Тикер]],'Акции US W'!A:B,2,0)," ")</f>
        <v>15.19</v>
      </c>
      <c r="E731" s="15" t="str">
        <f t="shared" si="11"/>
        <v>CARLISLE COS INC [American Stock]</v>
      </c>
      <c r="F731" s="16">
        <f>IFERROR(VLOOKUP(Таблица4[[#This Row],[Тикер]],'Акции US MN'!A:B,2,0)," ")</f>
        <v>29.98</v>
      </c>
    </row>
    <row r="732" spans="1:6" x14ac:dyDescent="0.25">
      <c r="A732" s="17" t="s">
        <v>2219</v>
      </c>
      <c r="B732" s="16" t="s">
        <v>2220</v>
      </c>
      <c r="C732" s="16">
        <f>IFERROR(VLOOKUP(Таблица4[[#This Row],[Тикер]],Лист7!A:B,2,0)," ")</f>
        <v>2.44</v>
      </c>
      <c r="D732" s="16">
        <f>IFERROR(VLOOKUP(Таблица4[[#This Row],[Тикер]],'Акции US W'!A:B,2,0)," ")</f>
        <v>3.08</v>
      </c>
      <c r="E732" s="15" t="str">
        <f t="shared" si="11"/>
        <v>CARLYLE GROUP IN [American Stock]</v>
      </c>
      <c r="F732" s="16">
        <f>IFERROR(VLOOKUP(Таблица4[[#This Row],[Тикер]],'Акции US MN'!A:B,2,0)," ")</f>
        <v>6.63</v>
      </c>
    </row>
    <row r="733" spans="1:6" x14ac:dyDescent="0.25">
      <c r="A733" s="17" t="s">
        <v>2223</v>
      </c>
      <c r="B733" s="16" t="s">
        <v>2224</v>
      </c>
      <c r="C733" s="16">
        <f>IFERROR(VLOOKUP(Таблица4[[#This Row],[Тикер]],Лист7!A:B,2,0)," ")</f>
        <v>3.22</v>
      </c>
      <c r="D733" s="16">
        <f>IFERROR(VLOOKUP(Таблица4[[#This Row],[Тикер]],'Акции US W'!A:B,2,0)," ")</f>
        <v>7.92</v>
      </c>
      <c r="E733" s="15" t="str">
        <f t="shared" si="11"/>
        <v>CARMAX INC [American Stock]</v>
      </c>
      <c r="F733" s="16">
        <f>IFERROR(VLOOKUP(Таблица4[[#This Row],[Тикер]],'Акции US MN'!A:B,2,0)," ")</f>
        <v>16.739999999999998</v>
      </c>
    </row>
    <row r="734" spans="1:6" x14ac:dyDescent="0.25">
      <c r="A734" s="17" t="s">
        <v>2227</v>
      </c>
      <c r="B734" s="16" t="s">
        <v>2228</v>
      </c>
      <c r="C734" s="16">
        <f>IFERROR(VLOOKUP(Таблица4[[#This Row],[Тикер]],Лист7!A:B,2,0)," ")</f>
        <v>2.84</v>
      </c>
      <c r="D734" s="16">
        <f>IFERROR(VLOOKUP(Таблица4[[#This Row],[Тикер]],'Акции US W'!A:B,2,0)," ")</f>
        <v>3.26</v>
      </c>
      <c r="E734" s="15" t="str">
        <f t="shared" si="11"/>
        <v>CARNIVAL CORP [American Stock]</v>
      </c>
      <c r="F734" s="16">
        <f>IFERROR(VLOOKUP(Таблица4[[#This Row],[Тикер]],'Акции US MN'!A:B,2,0)," ")</f>
        <v>7.32</v>
      </c>
    </row>
    <row r="735" spans="1:6" x14ac:dyDescent="0.25">
      <c r="A735" s="17" t="s">
        <v>2231</v>
      </c>
      <c r="B735" s="16" t="s">
        <v>2232</v>
      </c>
      <c r="C735" s="16">
        <f>IFERROR(VLOOKUP(Таблица4[[#This Row],[Тикер]],Лист7!A:B,2,0)," ")</f>
        <v>5.47</v>
      </c>
      <c r="D735" s="16">
        <f>IFERROR(VLOOKUP(Таблица4[[#This Row],[Тикер]],'Акции US W'!A:B,2,0)," ")</f>
        <v>16.43</v>
      </c>
      <c r="E735" s="15" t="str">
        <f t="shared" si="11"/>
        <v>CARPARTS.COM INC [American Stock]</v>
      </c>
      <c r="F735" s="16">
        <f>IFERROR(VLOOKUP(Таблица4[[#This Row],[Тикер]],'Акции US MN'!A:B,2,0)," ")</f>
        <v>36.549999999999997</v>
      </c>
    </row>
    <row r="736" spans="1:6" x14ac:dyDescent="0.25">
      <c r="A736" s="17" t="s">
        <v>16324</v>
      </c>
      <c r="B736" s="16" t="s">
        <v>16325</v>
      </c>
      <c r="C736" s="16">
        <f>IFERROR(VLOOKUP(Таблица4[[#This Row],[Тикер]],Лист7!A:B,2,0)," ")</f>
        <v>8.7200000000000006</v>
      </c>
      <c r="D736" s="16">
        <f>IFERROR(VLOOKUP(Таблица4[[#This Row],[Тикер]],'Акции US W'!A:B,2,0)," ")</f>
        <v>3.65</v>
      </c>
      <c r="E736" s="15" t="str">
        <f t="shared" si="11"/>
        <v>CARPENTER TECH [American Stock]</v>
      </c>
      <c r="F736" s="16">
        <f>IFERROR(VLOOKUP(Таблица4[[#This Row],[Тикер]],'Акции US MN'!A:B,2,0)," ")</f>
        <v>7.92</v>
      </c>
    </row>
    <row r="737" spans="1:6" x14ac:dyDescent="0.25">
      <c r="A737" s="17" t="s">
        <v>2235</v>
      </c>
      <c r="B737" s="16" t="s">
        <v>2236</v>
      </c>
      <c r="C737" s="16">
        <f>IFERROR(VLOOKUP(Таблица4[[#This Row],[Тикер]],Лист7!A:B,2,0)," ")</f>
        <v>4.3499999999999996</v>
      </c>
      <c r="D737" s="16">
        <f>IFERROR(VLOOKUP(Таблица4[[#This Row],[Тикер]],'Акции US W'!A:B,2,0)," ")</f>
        <v>21</v>
      </c>
      <c r="E737" s="15" t="str">
        <f t="shared" si="11"/>
        <v>CARRIAGE SERVICE [American Stock]</v>
      </c>
      <c r="F737" s="16">
        <f>IFERROR(VLOOKUP(Таблица4[[#This Row],[Тикер]],'Акции US MN'!A:B,2,0)," ")</f>
        <v>47.76</v>
      </c>
    </row>
    <row r="738" spans="1:6" x14ac:dyDescent="0.25">
      <c r="A738" s="17" t="s">
        <v>2239</v>
      </c>
      <c r="B738" s="16" t="s">
        <v>2240</v>
      </c>
      <c r="C738" s="16">
        <f>IFERROR(VLOOKUP(Таблица4[[#This Row],[Тикер]],Лист7!A:B,2,0)," ")</f>
        <v>2.68</v>
      </c>
      <c r="D738" s="16">
        <f>IFERROR(VLOOKUP(Таблица4[[#This Row],[Тикер]],'Акции US W'!A:B,2,0)," ")</f>
        <v>4.26</v>
      </c>
      <c r="E738" s="15" t="str">
        <f t="shared" si="11"/>
        <v>CARRIER GLOB [American Stock]</v>
      </c>
      <c r="F738" s="16">
        <f>IFERROR(VLOOKUP(Таблица4[[#This Row],[Тикер]],'Акции US MN'!A:B,2,0)," ")</f>
        <v>9.31</v>
      </c>
    </row>
    <row r="739" spans="1:6" x14ac:dyDescent="0.25">
      <c r="A739" s="17" t="s">
        <v>2243</v>
      </c>
      <c r="B739" s="16" t="s">
        <v>2244</v>
      </c>
      <c r="C739" s="16">
        <f>IFERROR(VLOOKUP(Таблица4[[#This Row],[Тикер]],Лист7!A:B,2,0)," ")</f>
        <v>2.98</v>
      </c>
      <c r="D739" s="16">
        <f>IFERROR(VLOOKUP(Таблица4[[#This Row],[Тикер]],'Акции US W'!A:B,2,0)," ")</f>
        <v>7.73</v>
      </c>
      <c r="E739" s="15" t="str">
        <f t="shared" si="11"/>
        <v>CARROLS RESTAURA [American Stock]</v>
      </c>
      <c r="F739" s="16">
        <f>IFERROR(VLOOKUP(Таблица4[[#This Row],[Тикер]],'Акции US MN'!A:B,2,0)," ")</f>
        <v>13.22</v>
      </c>
    </row>
    <row r="740" spans="1:6" x14ac:dyDescent="0.25">
      <c r="A740" s="17" t="s">
        <v>2247</v>
      </c>
      <c r="B740" s="16" t="s">
        <v>2248</v>
      </c>
      <c r="C740" s="16">
        <f>IFERROR(VLOOKUP(Таблица4[[#This Row],[Тикер]],Лист7!A:B,2,0)," ")</f>
        <v>4.66</v>
      </c>
      <c r="D740" s="16">
        <f>IFERROR(VLOOKUP(Таблица4[[#This Row],[Тикер]],'Акции US W'!A:B,2,0)," ")</f>
        <v>11.79</v>
      </c>
      <c r="E740" s="15" t="str">
        <f t="shared" si="11"/>
        <v>CARS.COM INC [American Stock]</v>
      </c>
      <c r="F740" s="16">
        <f>IFERROR(VLOOKUP(Таблица4[[#This Row],[Тикер]],'Акции US MN'!A:B,2,0)," ")</f>
        <v>26.38</v>
      </c>
    </row>
    <row r="741" spans="1:6" x14ac:dyDescent="0.25">
      <c r="A741" s="17" t="s">
        <v>2251</v>
      </c>
      <c r="B741" s="16" t="s">
        <v>2252</v>
      </c>
      <c r="C741" s="16">
        <f>IFERROR(VLOOKUP(Таблица4[[#This Row],[Тикер]],Лист7!A:B,2,0)," ")</f>
        <v>5.43</v>
      </c>
      <c r="D741" s="16">
        <f>IFERROR(VLOOKUP(Таблица4[[#This Row],[Тикер]],'Акции US W'!A:B,2,0)," ")</f>
        <v>17.54</v>
      </c>
      <c r="E741" s="15" t="str">
        <f t="shared" si="11"/>
        <v>CARTER'S INC [American Stock]</v>
      </c>
      <c r="F741" s="16">
        <f>IFERROR(VLOOKUP(Таблица4[[#This Row],[Тикер]],'Акции US MN'!A:B,2,0)," ")</f>
        <v>34.549999999999997</v>
      </c>
    </row>
    <row r="742" spans="1:6" x14ac:dyDescent="0.25">
      <c r="A742" s="17" t="s">
        <v>2255</v>
      </c>
      <c r="B742" s="16" t="s">
        <v>2256</v>
      </c>
      <c r="C742" s="16">
        <f>IFERROR(VLOOKUP(Таблица4[[#This Row],[Тикер]],Лист7!A:B,2,0)," ")</f>
        <v>3.2</v>
      </c>
      <c r="D742" s="16">
        <f>IFERROR(VLOOKUP(Таблица4[[#This Row],[Тикер]],'Акции US W'!A:B,2,0)," ")</f>
        <v>4.3</v>
      </c>
      <c r="E742" s="15" t="str">
        <f t="shared" si="11"/>
        <v>CARVANA CO [American Stock]</v>
      </c>
      <c r="F742" s="16">
        <f>IFERROR(VLOOKUP(Таблица4[[#This Row],[Тикер]],'Акции US MN'!A:B,2,0)," ")</f>
        <v>9.36</v>
      </c>
    </row>
    <row r="743" spans="1:6" x14ac:dyDescent="0.25">
      <c r="A743" s="17" t="s">
        <v>2259</v>
      </c>
      <c r="B743" s="16" t="s">
        <v>2260</v>
      </c>
      <c r="C743" s="16">
        <f>IFERROR(VLOOKUP(Таблица4[[#This Row],[Тикер]],Лист7!A:B,2,0)," ")</f>
        <v>5.5</v>
      </c>
      <c r="D743" s="16">
        <f>IFERROR(VLOOKUP(Таблица4[[#This Row],[Тикер]],'Акции US W'!A:B,2,0)," ")</f>
        <v>10.49</v>
      </c>
      <c r="E743" s="15" t="str">
        <f t="shared" si="11"/>
        <v>CASELLA WASTE [American Stock]</v>
      </c>
      <c r="F743" s="16">
        <f>IFERROR(VLOOKUP(Таблица4[[#This Row],[Тикер]],'Акции US MN'!A:B,2,0)," ")</f>
        <v>16.78</v>
      </c>
    </row>
    <row r="744" spans="1:6" x14ac:dyDescent="0.25">
      <c r="A744" s="17" t="s">
        <v>2263</v>
      </c>
      <c r="B744" s="16" t="s">
        <v>2264</v>
      </c>
      <c r="C744" s="16">
        <f>IFERROR(VLOOKUP(Таблица4[[#This Row],[Тикер]],Лист7!A:B,2,0)," ")</f>
        <v>2.33</v>
      </c>
      <c r="D744" s="16">
        <f>IFERROR(VLOOKUP(Таблица4[[#This Row],[Тикер]],'Акции US W'!A:B,2,0)," ")</f>
        <v>1.99</v>
      </c>
      <c r="E744" s="15" t="str">
        <f t="shared" si="11"/>
        <v>CASEY'S GENERAL [American Stock]</v>
      </c>
      <c r="F744" s="16">
        <f>IFERROR(VLOOKUP(Таблица4[[#This Row],[Тикер]],'Акции US MN'!A:B,2,0)," ")</f>
        <v>4.1100000000000003</v>
      </c>
    </row>
    <row r="745" spans="1:6" x14ac:dyDescent="0.25">
      <c r="A745" s="17" t="s">
        <v>2267</v>
      </c>
      <c r="B745" s="16" t="s">
        <v>2268</v>
      </c>
      <c r="C745" s="16">
        <f>IFERROR(VLOOKUP(Таблица4[[#This Row],[Тикер]],Лист7!A:B,2,0)," ")</f>
        <v>2.4300000000000002</v>
      </c>
      <c r="D745" s="16">
        <f>IFERROR(VLOOKUP(Таблица4[[#This Row],[Тикер]],'Акции US W'!A:B,2,0)," ")</f>
        <v>2.39</v>
      </c>
      <c r="E745" s="15" t="str">
        <f t="shared" si="11"/>
        <v>CASS INFORMATION [American Stock]</v>
      </c>
      <c r="F745" s="16">
        <f>IFERROR(VLOOKUP(Таблица4[[#This Row],[Тикер]],'Акции US MN'!A:B,2,0)," ")</f>
        <v>4.93</v>
      </c>
    </row>
    <row r="746" spans="1:6" x14ac:dyDescent="0.25">
      <c r="A746" s="17" t="s">
        <v>2271</v>
      </c>
      <c r="B746" s="16" t="s">
        <v>2272</v>
      </c>
      <c r="C746" s="16">
        <f>IFERROR(VLOOKUP(Таблица4[[#This Row],[Тикер]],Лист7!A:B,2,0)," ")</f>
        <v>2.67</v>
      </c>
      <c r="D746" s="16">
        <f>IFERROR(VLOOKUP(Таблица4[[#This Row],[Тикер]],'Акции US W'!A:B,2,0)," ")</f>
        <v>7.55</v>
      </c>
      <c r="E746" s="15" t="str">
        <f t="shared" si="11"/>
        <v>CATABASIS PHARMA [American Stock]</v>
      </c>
      <c r="F746" s="16">
        <f>IFERROR(VLOOKUP(Таблица4[[#This Row],[Тикер]],'Акции US MN'!A:B,2,0)," ")</f>
        <v>15.41</v>
      </c>
    </row>
    <row r="747" spans="1:6" x14ac:dyDescent="0.25">
      <c r="A747" s="17" t="s">
        <v>2275</v>
      </c>
      <c r="B747" s="16" t="s">
        <v>2276</v>
      </c>
      <c r="C747" s="16">
        <f>IFERROR(VLOOKUP(Таблица4[[#This Row],[Тикер]],Лист7!A:B,2,0)," ")</f>
        <v>6.89</v>
      </c>
      <c r="D747" s="16">
        <f>IFERROR(VLOOKUP(Таблица4[[#This Row],[Тикер]],'Акции US W'!A:B,2,0)," ")</f>
        <v>12.28</v>
      </c>
      <c r="E747" s="15" t="str">
        <f t="shared" si="11"/>
        <v>CATALENT INC [American Stock]</v>
      </c>
      <c r="F747" s="16">
        <f>IFERROR(VLOOKUP(Таблица4[[#This Row],[Тикер]],'Акции US MN'!A:B,2,0)," ")</f>
        <v>25.88</v>
      </c>
    </row>
    <row r="748" spans="1:6" x14ac:dyDescent="0.25">
      <c r="A748" s="17" t="s">
        <v>2279</v>
      </c>
      <c r="B748" s="16" t="s">
        <v>2280</v>
      </c>
      <c r="C748" s="16">
        <f>IFERROR(VLOOKUP(Таблица4[[#This Row],[Тикер]],Лист7!A:B,2,0)," ")</f>
        <v>3.2</v>
      </c>
      <c r="D748" s="16">
        <f>IFERROR(VLOOKUP(Таблица4[[#This Row],[Тикер]],'Акции US W'!A:B,2,0)," ")</f>
        <v>3.1</v>
      </c>
      <c r="E748" s="15" t="str">
        <f t="shared" si="11"/>
        <v>CATALYST PHARMAC [American Stock]</v>
      </c>
      <c r="F748" s="16">
        <f>IFERROR(VLOOKUP(Таблица4[[#This Row],[Тикер]],'Акции US MN'!A:B,2,0)," ")</f>
        <v>7.04</v>
      </c>
    </row>
    <row r="749" spans="1:6" x14ac:dyDescent="0.25">
      <c r="A749" s="17" t="s">
        <v>2283</v>
      </c>
      <c r="B749" s="16" t="s">
        <v>2284</v>
      </c>
      <c r="C749" s="16">
        <f>IFERROR(VLOOKUP(Таблица4[[#This Row],[Тикер]],Лист7!A:B,2,0)," ")</f>
        <v>4.92</v>
      </c>
      <c r="D749" s="16">
        <f>IFERROR(VLOOKUP(Таблица4[[#This Row],[Тикер]],'Акции US W'!A:B,2,0)," ")</f>
        <v>12.54</v>
      </c>
      <c r="E749" s="15" t="str">
        <f t="shared" si="11"/>
        <v>CATERPILLAR INC [American Stock]</v>
      </c>
      <c r="F749" s="16">
        <f>IFERROR(VLOOKUP(Таблица4[[#This Row],[Тикер]],'Акции US MN'!A:B,2,0)," ")</f>
        <v>26.8</v>
      </c>
    </row>
    <row r="750" spans="1:6" x14ac:dyDescent="0.25">
      <c r="A750" s="17" t="s">
        <v>2287</v>
      </c>
      <c r="B750" s="16" t="s">
        <v>2288</v>
      </c>
      <c r="C750" s="16">
        <f>IFERROR(VLOOKUP(Таблица4[[#This Row],[Тикер]],Лист7!A:B,2,0)," ")</f>
        <v>2.57</v>
      </c>
      <c r="D750" s="16">
        <f>IFERROR(VLOOKUP(Таблица4[[#This Row],[Тикер]],'Акции US W'!A:B,2,0)," ")</f>
        <v>3.59</v>
      </c>
      <c r="E750" s="15" t="str">
        <f t="shared" si="11"/>
        <v>CATHAY GENERAL B [American Stock]</v>
      </c>
      <c r="F750" s="16">
        <f>IFERROR(VLOOKUP(Таблица4[[#This Row],[Тикер]],'Акции US MN'!A:B,2,0)," ")</f>
        <v>8.0399999999999991</v>
      </c>
    </row>
    <row r="751" spans="1:6" x14ac:dyDescent="0.25">
      <c r="A751" s="17" t="s">
        <v>2291</v>
      </c>
      <c r="B751" s="16" t="s">
        <v>2292</v>
      </c>
      <c r="C751" s="16">
        <f>IFERROR(VLOOKUP(Таблица4[[#This Row],[Тикер]],Лист7!A:B,2,0)," ")</f>
        <v>3.4</v>
      </c>
      <c r="D751" s="16">
        <f>IFERROR(VLOOKUP(Таблица4[[#This Row],[Тикер]],'Акции US W'!A:B,2,0)," ")</f>
        <v>8.1199999999999992</v>
      </c>
      <c r="E751" s="15" t="str">
        <f t="shared" si="11"/>
        <v>CATO CORP-A [American Stock]</v>
      </c>
      <c r="F751" s="16">
        <f>IFERROR(VLOOKUP(Таблица4[[#This Row],[Тикер]],'Акции US MN'!A:B,2,0)," ")</f>
        <v>17.579999999999998</v>
      </c>
    </row>
    <row r="752" spans="1:6" x14ac:dyDescent="0.25">
      <c r="A752" s="17" t="s">
        <v>2295</v>
      </c>
      <c r="B752" s="16" t="s">
        <v>2296</v>
      </c>
      <c r="C752" s="16">
        <f>IFERROR(VLOOKUP(Таблица4[[#This Row],[Тикер]],Лист7!A:B,2,0)," ")</f>
        <v>4.71</v>
      </c>
      <c r="D752" s="16">
        <f>IFERROR(VLOOKUP(Таблица4[[#This Row],[Тикер]],'Акции US W'!A:B,2,0)," ")</f>
        <v>22.04</v>
      </c>
      <c r="E752" s="15" t="str">
        <f t="shared" si="11"/>
        <v>CAVCO INDUSTRIES [American Stock]</v>
      </c>
      <c r="F752" s="16">
        <f>IFERROR(VLOOKUP(Таблица4[[#This Row],[Тикер]],'Акции US MN'!A:B,2,0)," ")</f>
        <v>45.35</v>
      </c>
    </row>
    <row r="753" spans="1:6" x14ac:dyDescent="0.25">
      <c r="A753" s="17" t="s">
        <v>2299</v>
      </c>
      <c r="B753" s="16" t="s">
        <v>2300</v>
      </c>
      <c r="C753" s="16">
        <f>IFERROR(VLOOKUP(Таблица4[[#This Row],[Тикер]],Лист7!A:B,2,0)," ")</f>
        <v>3.75</v>
      </c>
      <c r="D753" s="16">
        <f>IFERROR(VLOOKUP(Таблица4[[#This Row],[Тикер]],'Акции US W'!A:B,2,0)," ")</f>
        <v>3.92</v>
      </c>
      <c r="E753" s="15" t="str">
        <f t="shared" si="11"/>
        <v>CBIO.O [American Stock]</v>
      </c>
      <c r="F753" s="16">
        <f>IFERROR(VLOOKUP(Таблица4[[#This Row],[Тикер]],'Акции US MN'!A:B,2,0)," ")</f>
        <v>8.42</v>
      </c>
    </row>
    <row r="754" spans="1:6" x14ac:dyDescent="0.25">
      <c r="A754" s="17" t="s">
        <v>2303</v>
      </c>
      <c r="B754" s="16" t="s">
        <v>2304</v>
      </c>
      <c r="C754" s="16">
        <f>IFERROR(VLOOKUP(Таблица4[[#This Row],[Тикер]],Лист7!A:B,2,0)," ")</f>
        <v>5.68</v>
      </c>
      <c r="D754" s="16">
        <f>IFERROR(VLOOKUP(Таблица4[[#This Row],[Тикер]],'Акции US W'!A:B,2,0)," ")</f>
        <v>21.74</v>
      </c>
      <c r="E754" s="15" t="str">
        <f t="shared" si="11"/>
        <v>CBIZ INC [American Stock]</v>
      </c>
      <c r="F754" s="16">
        <f>IFERROR(VLOOKUP(Таблица4[[#This Row],[Тикер]],'Акции US MN'!A:B,2,0)," ")</f>
        <v>42.41</v>
      </c>
    </row>
    <row r="755" spans="1:6" x14ac:dyDescent="0.25">
      <c r="A755" s="17" t="s">
        <v>2307</v>
      </c>
      <c r="B755" s="16" t="s">
        <v>2308</v>
      </c>
      <c r="C755" s="16">
        <f>IFERROR(VLOOKUP(Таблица4[[#This Row],[Тикер]],Лист7!A:B,2,0)," ")</f>
        <v>2.08</v>
      </c>
      <c r="D755" s="16">
        <f>IFERROR(VLOOKUP(Таблица4[[#This Row],[Тикер]],'Акции US W'!A:B,2,0)," ")</f>
        <v>2.65</v>
      </c>
      <c r="E755" s="15" t="str">
        <f t="shared" si="11"/>
        <v>CBL &amp; ASSOC PROP [American Stock]</v>
      </c>
      <c r="F755" s="16">
        <f>IFERROR(VLOOKUP(Таблица4[[#This Row],[Тикер]],'Акции US MN'!A:B,2,0)," ")</f>
        <v>5.68</v>
      </c>
    </row>
    <row r="756" spans="1:6" x14ac:dyDescent="0.25">
      <c r="A756" s="17" t="s">
        <v>2311</v>
      </c>
      <c r="B756" s="16" t="s">
        <v>2312</v>
      </c>
      <c r="C756" s="16">
        <f>IFERROR(VLOOKUP(Таблица4[[#This Row],[Тикер]],Лист7!A:B,2,0)," ")</f>
        <v>5.88</v>
      </c>
      <c r="D756" s="16">
        <f>IFERROR(VLOOKUP(Таблица4[[#This Row],[Тикер]],'Акции US W'!A:B,2,0)," ")</f>
        <v>668.75</v>
      </c>
      <c r="E756" s="15" t="str">
        <f t="shared" si="11"/>
        <v>CBL &amp; ASSOC PROP [American Stock]</v>
      </c>
      <c r="F756" s="16">
        <f>IFERROR(VLOOKUP(Таблица4[[#This Row],[Тикер]],'Акции US MN'!A:B,2,0)," ")</f>
        <v>1418.75</v>
      </c>
    </row>
    <row r="757" spans="1:6" x14ac:dyDescent="0.25">
      <c r="A757" s="17" t="s">
        <v>2311</v>
      </c>
      <c r="B757" s="16" t="s">
        <v>2318</v>
      </c>
      <c r="C757" s="16">
        <f>IFERROR(VLOOKUP(Таблица4[[#This Row],[Тикер]],Лист7!A:B,2,0)," ")</f>
        <v>9.59</v>
      </c>
      <c r="D757" s="16">
        <f>IFERROR(VLOOKUP(Таблица4[[#This Row],[Тикер]],'Акции US W'!A:B,2,0)," ")</f>
        <v>30.77</v>
      </c>
      <c r="E757" s="15" t="str">
        <f t="shared" si="11"/>
        <v>CBL &amp; ASSOC PROP [American Stock]</v>
      </c>
      <c r="F757" s="16">
        <f>IFERROR(VLOOKUP(Таблица4[[#This Row],[Тикер]],'Акции US MN'!A:B,2,0)," ")</f>
        <v>51.28</v>
      </c>
    </row>
    <row r="758" spans="1:6" x14ac:dyDescent="0.25">
      <c r="A758" s="17" t="s">
        <v>2311</v>
      </c>
      <c r="B758" s="16" t="s">
        <v>2315</v>
      </c>
      <c r="C758" s="16">
        <f>IFERROR(VLOOKUP(Таблица4[[#This Row],[Тикер]],Лист7!A:B,2,0)," ")</f>
        <v>10.96</v>
      </c>
      <c r="D758" s="16">
        <f>IFERROR(VLOOKUP(Таблица4[[#This Row],[Тикер]],'Акции US W'!A:B,2,0)," ")</f>
        <v>30.77</v>
      </c>
      <c r="E758" s="15" t="str">
        <f t="shared" si="11"/>
        <v>CBOE GLOBAL MARK [American Stock]</v>
      </c>
      <c r="F758" s="16">
        <f>IFERROR(VLOOKUP(Таблица4[[#This Row],[Тикер]],'Акции US MN'!A:B,2,0)," ")</f>
        <v>42.5</v>
      </c>
    </row>
    <row r="759" spans="1:6" x14ac:dyDescent="0.25">
      <c r="A759" s="17" t="s">
        <v>2321</v>
      </c>
      <c r="B759" s="16" t="s">
        <v>2322</v>
      </c>
      <c r="C759" s="16">
        <f>IFERROR(VLOOKUP(Таблица4[[#This Row],[Тикер]],Лист7!A:B,2,0)," ")</f>
        <v>3</v>
      </c>
      <c r="D759" s="16">
        <f>IFERROR(VLOOKUP(Таблица4[[#This Row],[Тикер]],'Акции US W'!A:B,2,0)," ")</f>
        <v>8.7899999999999991</v>
      </c>
      <c r="E759" s="15" t="str">
        <f t="shared" si="11"/>
        <v>CBRE GROUP INC-A [American Stock]</v>
      </c>
      <c r="F759" s="16">
        <f>IFERROR(VLOOKUP(Таблица4[[#This Row],[Тикер]],'Акции US MN'!A:B,2,0)," ")</f>
        <v>18.21</v>
      </c>
    </row>
    <row r="760" spans="1:6" x14ac:dyDescent="0.25">
      <c r="A760" s="17" t="s">
        <v>2325</v>
      </c>
      <c r="B760" s="16" t="s">
        <v>2326</v>
      </c>
      <c r="C760" s="16">
        <f>IFERROR(VLOOKUP(Таблица4[[#This Row],[Тикер]],Лист7!A:B,2,0)," ")</f>
        <v>2.88</v>
      </c>
      <c r="D760" s="16">
        <f>IFERROR(VLOOKUP(Таблица4[[#This Row],[Тикер]],'Акции US W'!A:B,2,0)," ")</f>
        <v>10.37</v>
      </c>
      <c r="E760" s="15" t="str">
        <f t="shared" si="11"/>
        <v>CBRE-CL GL R/E I [American Stock]</v>
      </c>
      <c r="F760" s="16">
        <f>IFERROR(VLOOKUP(Таблица4[[#This Row],[Тикер]],'Акции US MN'!A:B,2,0)," ")</f>
        <v>23.34</v>
      </c>
    </row>
    <row r="761" spans="1:6" x14ac:dyDescent="0.25">
      <c r="A761" s="17" t="s">
        <v>2329</v>
      </c>
      <c r="B761" s="16" t="s">
        <v>2330</v>
      </c>
      <c r="C761" s="16">
        <f>IFERROR(VLOOKUP(Таблица4[[#This Row],[Тикер]],Лист7!A:B,2,0)," ")</f>
        <v>1.5</v>
      </c>
      <c r="D761" s="16">
        <f>IFERROR(VLOOKUP(Таблица4[[#This Row],[Тикер]],'Акции US W'!A:B,2,0)," ")</f>
        <v>7.82</v>
      </c>
      <c r="E761" s="15" t="str">
        <f t="shared" si="11"/>
        <v>CCRC.O [American Stock]</v>
      </c>
      <c r="F761" s="16">
        <f>IFERROR(VLOOKUP(Таблица4[[#This Row],[Тикер]],'Акции US MN'!A:B,2,0)," ")</f>
        <v>19.440000000000001</v>
      </c>
    </row>
    <row r="762" spans="1:6" x14ac:dyDescent="0.25">
      <c r="A762" s="17" t="s">
        <v>2333</v>
      </c>
      <c r="B762" s="16" t="s">
        <v>2334</v>
      </c>
      <c r="C762" s="16">
        <f>IFERROR(VLOOKUP(Таблица4[[#This Row],[Тикер]],Лист7!A:B,2,0)," ")</f>
        <v>7.91</v>
      </c>
      <c r="D762" s="16" t="str">
        <f>IFERROR(VLOOKUP(Таблица4[[#This Row],[Тикер]],'Акции US W'!A:B,2,0)," ")</f>
        <v xml:space="preserve"> </v>
      </c>
      <c r="E762" s="15" t="str">
        <f t="shared" si="11"/>
        <v>CDW CORP/DE [American Stock]</v>
      </c>
      <c r="F762" s="16">
        <f>IFERROR(VLOOKUP(Таблица4[[#This Row],[Тикер]],'Акции US MN'!A:B,2,0)," ")</f>
        <v>23.89</v>
      </c>
    </row>
    <row r="763" spans="1:6" x14ac:dyDescent="0.25">
      <c r="A763" s="17" t="s">
        <v>2337</v>
      </c>
      <c r="B763" s="16" t="s">
        <v>2338</v>
      </c>
      <c r="C763" s="16">
        <f>IFERROR(VLOOKUP(Таблица4[[#This Row],[Тикер]],Лист7!A:B,2,0)," ")</f>
        <v>2.5099999999999998</v>
      </c>
      <c r="D763" s="16">
        <f>IFERROR(VLOOKUP(Таблица4[[#This Row],[Тикер]],'Акции US W'!A:B,2,0)," ")</f>
        <v>7.08</v>
      </c>
      <c r="E763" s="15" t="str">
        <f t="shared" si="11"/>
        <v>CECO ENVIRONMNTL [American Stock]</v>
      </c>
      <c r="F763" s="16">
        <f>IFERROR(VLOOKUP(Таблица4[[#This Row],[Тикер]],'Акции US MN'!A:B,2,0)," ")</f>
        <v>14.73</v>
      </c>
    </row>
    <row r="764" spans="1:6" x14ac:dyDescent="0.25">
      <c r="A764" s="17" t="s">
        <v>2341</v>
      </c>
      <c r="B764" s="16" t="s">
        <v>2342</v>
      </c>
      <c r="C764" s="16">
        <f>IFERROR(VLOOKUP(Таблица4[[#This Row],[Тикер]],Лист7!A:B,2,0)," ")</f>
        <v>4.3</v>
      </c>
      <c r="D764" s="16">
        <f>IFERROR(VLOOKUP(Таблица4[[#This Row],[Тикер]],'Акции US W'!A:B,2,0)," ")</f>
        <v>10.56</v>
      </c>
      <c r="E764" s="15" t="str">
        <f t="shared" ref="E764:E827" si="12">A765</f>
        <v>CEDAR REALTY TRU [American Stock]</v>
      </c>
      <c r="F764" s="16">
        <f>IFERROR(VLOOKUP(Таблица4[[#This Row],[Тикер]],'Акции US MN'!A:B,2,0)," ")</f>
        <v>23.07</v>
      </c>
    </row>
    <row r="765" spans="1:6" x14ac:dyDescent="0.25">
      <c r="A765" s="17" t="s">
        <v>2349</v>
      </c>
      <c r="B765" s="16" t="s">
        <v>2350</v>
      </c>
      <c r="C765" s="16">
        <f>IFERROR(VLOOKUP(Таблица4[[#This Row],[Тикер]],Лист7!A:B,2,0)," ")</f>
        <v>6.02</v>
      </c>
      <c r="D765" s="16">
        <f>IFERROR(VLOOKUP(Таблица4[[#This Row],[Тикер]],'Акции US W'!A:B,2,0)," ")</f>
        <v>59.26</v>
      </c>
      <c r="E765" s="15" t="str">
        <f t="shared" si="12"/>
        <v>CELANESE CORP [American Stock]</v>
      </c>
      <c r="F765" s="16">
        <f>IFERROR(VLOOKUP(Таблица4[[#This Row],[Тикер]],'Акции US MN'!A:B,2,0)," ")</f>
        <v>125.93</v>
      </c>
    </row>
    <row r="766" spans="1:6" x14ac:dyDescent="0.25">
      <c r="A766" s="17" t="s">
        <v>2353</v>
      </c>
      <c r="B766" s="16" t="s">
        <v>2354</v>
      </c>
      <c r="C766" s="16">
        <f>IFERROR(VLOOKUP(Таблица4[[#This Row],[Тикер]],Лист7!A:B,2,0)," ")</f>
        <v>2.29</v>
      </c>
      <c r="D766" s="16">
        <f>IFERROR(VLOOKUP(Таблица4[[#This Row],[Тикер]],'Акции US W'!A:B,2,0)," ")</f>
        <v>3.52</v>
      </c>
      <c r="E766" s="15" t="str">
        <f t="shared" si="12"/>
        <v>CELLDEX THERAPEU [American Stock]</v>
      </c>
      <c r="F766" s="16">
        <f>IFERROR(VLOOKUP(Таблица4[[#This Row],[Тикер]],'Акции US MN'!A:B,2,0)," ")</f>
        <v>7.67</v>
      </c>
    </row>
    <row r="767" spans="1:6" x14ac:dyDescent="0.25">
      <c r="A767" s="17" t="s">
        <v>2357</v>
      </c>
      <c r="B767" s="16" t="s">
        <v>2358</v>
      </c>
      <c r="C767" s="16">
        <f>IFERROR(VLOOKUP(Таблица4[[#This Row],[Тикер]],Лист7!A:B,2,0)," ")</f>
        <v>7.05</v>
      </c>
      <c r="D767" s="16">
        <f>IFERROR(VLOOKUP(Таблица4[[#This Row],[Тикер]],'Акции US W'!A:B,2,0)," ")</f>
        <v>8.0299999999999994</v>
      </c>
      <c r="E767" s="15" t="str">
        <f t="shared" si="12"/>
        <v>CELLECTAR BIOSCI [American Stock]</v>
      </c>
      <c r="F767" s="16">
        <f>IFERROR(VLOOKUP(Таблица4[[#This Row],[Тикер]],'Акции US MN'!A:B,2,0)," ")</f>
        <v>19.25</v>
      </c>
    </row>
    <row r="768" spans="1:6" x14ac:dyDescent="0.25">
      <c r="A768" s="17" t="s">
        <v>2361</v>
      </c>
      <c r="B768" s="16" t="s">
        <v>2362</v>
      </c>
      <c r="C768" s="16">
        <f>IFERROR(VLOOKUP(Таблица4[[#This Row],[Тикер]],Лист7!A:B,2,0)," ")</f>
        <v>6.4</v>
      </c>
      <c r="D768" s="16">
        <f>IFERROR(VLOOKUP(Таблица4[[#This Row],[Тикер]],'Акции US W'!A:B,2,0)," ")</f>
        <v>23.02</v>
      </c>
      <c r="E768" s="15" t="str">
        <f t="shared" si="12"/>
        <v>CELLULAR BIOMEDI [American Stock]</v>
      </c>
      <c r="F768" s="16">
        <f>IFERROR(VLOOKUP(Таблица4[[#This Row],[Тикер]],'Акции US MN'!A:B,2,0)," ")</f>
        <v>59.2</v>
      </c>
    </row>
    <row r="769" spans="1:6" x14ac:dyDescent="0.25">
      <c r="A769" s="17" t="s">
        <v>2365</v>
      </c>
      <c r="B769" s="16" t="s">
        <v>2366</v>
      </c>
      <c r="C769" s="16">
        <f>IFERROR(VLOOKUP(Таблица4[[#This Row],[Тикер]],Лист7!A:B,2,0)," ")</f>
        <v>2.0099999999999998</v>
      </c>
      <c r="D769" s="16">
        <f>IFERROR(VLOOKUP(Таблица4[[#This Row],[Тикер]],'Акции US W'!A:B,2,0)," ")</f>
        <v>7.47</v>
      </c>
      <c r="E769" s="15" t="str">
        <f t="shared" si="12"/>
        <v>CENOVUS ENERGY [American Stock]</v>
      </c>
      <c r="F769" s="16">
        <f>IFERROR(VLOOKUP(Таблица4[[#This Row],[Тикер]],'Акции US MN'!A:B,2,0)," ")</f>
        <v>11.43</v>
      </c>
    </row>
    <row r="770" spans="1:6" x14ac:dyDescent="0.25">
      <c r="A770" s="17" t="s">
        <v>2369</v>
      </c>
      <c r="B770" s="16" t="s">
        <v>2370</v>
      </c>
      <c r="C770" s="16">
        <f>IFERROR(VLOOKUP(Таблица4[[#This Row],[Тикер]],Лист7!A:B,2,0)," ")</f>
        <v>4.9400000000000004</v>
      </c>
      <c r="D770" s="16">
        <f>IFERROR(VLOOKUP(Таблица4[[#This Row],[Тикер]],'Акции US W'!A:B,2,0)," ")</f>
        <v>15.01</v>
      </c>
      <c r="E770" s="15" t="str">
        <f t="shared" si="12"/>
        <v>CENTENE CORP [American Stock]</v>
      </c>
      <c r="F770" s="16">
        <f>IFERROR(VLOOKUP(Таблица4[[#This Row],[Тикер]],'Акции US MN'!A:B,2,0)," ")</f>
        <v>20.22</v>
      </c>
    </row>
    <row r="771" spans="1:6" x14ac:dyDescent="0.25">
      <c r="A771" s="17" t="s">
        <v>2373</v>
      </c>
      <c r="B771" s="16" t="s">
        <v>2374</v>
      </c>
      <c r="C771" s="16">
        <f>IFERROR(VLOOKUP(Таблица4[[#This Row],[Тикер]],Лист7!A:B,2,0)," ")</f>
        <v>2.92</v>
      </c>
      <c r="D771" s="16">
        <f>IFERROR(VLOOKUP(Таблица4[[#This Row],[Тикер]],'Акции US W'!A:B,2,0)," ")</f>
        <v>6.61</v>
      </c>
      <c r="E771" s="15" t="str">
        <f t="shared" si="12"/>
        <v>CENTER COAST BRO [American Stock]</v>
      </c>
      <c r="F771" s="16">
        <f>IFERROR(VLOOKUP(Таблица4[[#This Row],[Тикер]],'Акции US MN'!A:B,2,0)," ")</f>
        <v>14.97</v>
      </c>
    </row>
    <row r="772" spans="1:6" x14ac:dyDescent="0.25">
      <c r="A772" s="17" t="s">
        <v>2377</v>
      </c>
      <c r="B772" s="16" t="s">
        <v>2378</v>
      </c>
      <c r="C772" s="16">
        <f>IFERROR(VLOOKUP(Таблица4[[#This Row],[Тикер]],Лист7!A:B,2,0)," ")</f>
        <v>2.4500000000000002</v>
      </c>
      <c r="D772" s="16">
        <f>IFERROR(VLOOKUP(Таблица4[[#This Row],[Тикер]],'Акции US W'!A:B,2,0)," ")</f>
        <v>6.02</v>
      </c>
      <c r="E772" s="15" t="str">
        <f t="shared" si="12"/>
        <v>CENTERPOINT ENER [American Stock]</v>
      </c>
      <c r="F772" s="16">
        <f>IFERROR(VLOOKUP(Таблица4[[#This Row],[Тикер]],'Акции US MN'!A:B,2,0)," ")</f>
        <v>16.420000000000002</v>
      </c>
    </row>
    <row r="773" spans="1:6" x14ac:dyDescent="0.25">
      <c r="A773" s="17" t="s">
        <v>2381</v>
      </c>
      <c r="B773" s="16" t="s">
        <v>2382</v>
      </c>
      <c r="C773" s="16">
        <f>IFERROR(VLOOKUP(Таблица4[[#This Row],[Тикер]],Лист7!A:B,2,0)," ")</f>
        <v>2.3199999999999998</v>
      </c>
      <c r="D773" s="16">
        <f>IFERROR(VLOOKUP(Таблица4[[#This Row],[Тикер]],'Акции US W'!A:B,2,0)," ")</f>
        <v>4.8600000000000003</v>
      </c>
      <c r="E773" s="15" t="str">
        <f t="shared" si="12"/>
        <v>CENTRAL GARDEN [American Stock]</v>
      </c>
      <c r="F773" s="16">
        <f>IFERROR(VLOOKUP(Таблица4[[#This Row],[Тикер]],'Акции US MN'!A:B,2,0)," ")</f>
        <v>10.28</v>
      </c>
    </row>
    <row r="774" spans="1:6" x14ac:dyDescent="0.25">
      <c r="A774" s="17" t="s">
        <v>2389</v>
      </c>
      <c r="B774" s="16" t="s">
        <v>2390</v>
      </c>
      <c r="C774" s="16">
        <f>IFERROR(VLOOKUP(Таблица4[[#This Row],[Тикер]],Лист7!A:B,2,0)," ")</f>
        <v>2.36</v>
      </c>
      <c r="D774" s="16">
        <f>IFERROR(VLOOKUP(Таблица4[[#This Row],[Тикер]],'Акции US W'!A:B,2,0)," ")</f>
        <v>3.34</v>
      </c>
      <c r="E774" s="15" t="str">
        <f t="shared" si="12"/>
        <v>CENTRAL GARDEN-A [American Stock]</v>
      </c>
      <c r="F774" s="16">
        <f>IFERROR(VLOOKUP(Таблица4[[#This Row],[Тикер]],'Акции US MN'!A:B,2,0)," ")</f>
        <v>7.41</v>
      </c>
    </row>
    <row r="775" spans="1:6" x14ac:dyDescent="0.25">
      <c r="A775" s="17" t="s">
        <v>2393</v>
      </c>
      <c r="B775" s="16" t="s">
        <v>2394</v>
      </c>
      <c r="C775" s="16">
        <f>IFERROR(VLOOKUP(Таблица4[[#This Row],[Тикер]],Лист7!A:B,2,0)," ")</f>
        <v>2.5299999999999998</v>
      </c>
      <c r="D775" s="16">
        <f>IFERROR(VLOOKUP(Таблица4[[#This Row],[Тикер]],'Акции US W'!A:B,2,0)," ")</f>
        <v>3.59</v>
      </c>
      <c r="E775" s="15" t="str">
        <f t="shared" si="12"/>
        <v>CENTRAL PACIFIC [American Stock]</v>
      </c>
      <c r="F775" s="16">
        <f>IFERROR(VLOOKUP(Таблица4[[#This Row],[Тикер]],'Акции US MN'!A:B,2,0)," ")</f>
        <v>8.0299999999999994</v>
      </c>
    </row>
    <row r="776" spans="1:6" x14ac:dyDescent="0.25">
      <c r="A776" s="17" t="s">
        <v>2397</v>
      </c>
      <c r="B776" s="16" t="s">
        <v>2398</v>
      </c>
      <c r="C776" s="16">
        <f>IFERROR(VLOOKUP(Таблица4[[#This Row],[Тикер]],Лист7!A:B,2,0)," ")</f>
        <v>3.34</v>
      </c>
      <c r="D776" s="16">
        <f>IFERROR(VLOOKUP(Таблица4[[#This Row],[Тикер]],'Акции US W'!A:B,2,0)," ")</f>
        <v>10.210000000000001</v>
      </c>
      <c r="E776" s="15" t="str">
        <f t="shared" si="12"/>
        <v>CENTRAL SECURITI [American Stock]</v>
      </c>
      <c r="F776" s="16">
        <f>IFERROR(VLOOKUP(Таблица4[[#This Row],[Тикер]],'Акции US MN'!A:B,2,0)," ")</f>
        <v>22.74</v>
      </c>
    </row>
    <row r="777" spans="1:6" x14ac:dyDescent="0.25">
      <c r="A777" s="17" t="s">
        <v>2401</v>
      </c>
      <c r="B777" s="16" t="s">
        <v>2402</v>
      </c>
      <c r="C777" s="16">
        <f>IFERROR(VLOOKUP(Таблица4[[#This Row],[Тикер]],Лист7!A:B,2,0)," ")</f>
        <v>1</v>
      </c>
      <c r="D777" s="16">
        <f>IFERROR(VLOOKUP(Таблица4[[#This Row],[Тикер]],'Акции US W'!A:B,2,0)," ")</f>
        <v>2.67</v>
      </c>
      <c r="E777" s="15" t="str">
        <f t="shared" si="12"/>
        <v>CENTRAL VALLEY [American Stock]</v>
      </c>
      <c r="F777" s="16">
        <f>IFERROR(VLOOKUP(Таблица4[[#This Row],[Тикер]],'Акции US MN'!A:B,2,0)," ")</f>
        <v>6.01</v>
      </c>
    </row>
    <row r="778" spans="1:6" x14ac:dyDescent="0.25">
      <c r="A778" s="17" t="s">
        <v>2405</v>
      </c>
      <c r="B778" s="16" t="s">
        <v>2406</v>
      </c>
      <c r="C778" s="16">
        <f>IFERROR(VLOOKUP(Таблица4[[#This Row],[Тикер]],Лист7!A:B,2,0)," ")</f>
        <v>2.27</v>
      </c>
      <c r="D778" s="16">
        <f>IFERROR(VLOOKUP(Таблица4[[#This Row],[Тикер]],'Акции US W'!A:B,2,0)," ")</f>
        <v>6.88</v>
      </c>
      <c r="E778" s="15" t="str">
        <f t="shared" si="12"/>
        <v>CENTURY ALUMINUM [American Stock]</v>
      </c>
      <c r="F778" s="16">
        <f>IFERROR(VLOOKUP(Таблица4[[#This Row],[Тикер]],'Акции US MN'!A:B,2,0)," ")</f>
        <v>13.62</v>
      </c>
    </row>
    <row r="779" spans="1:6" x14ac:dyDescent="0.25">
      <c r="A779" s="17" t="s">
        <v>2409</v>
      </c>
      <c r="B779" s="16" t="s">
        <v>2410</v>
      </c>
      <c r="C779" s="16">
        <f>IFERROR(VLOOKUP(Таблица4[[#This Row],[Тикер]],Лист7!A:B,2,0)," ")</f>
        <v>7.35</v>
      </c>
      <c r="D779" s="16">
        <f>IFERROR(VLOOKUP(Таблица4[[#This Row],[Тикер]],'Акции US W'!A:B,2,0)," ")</f>
        <v>28.33</v>
      </c>
      <c r="E779" s="15" t="str">
        <f t="shared" si="12"/>
        <v>CENTURY BANC -A [American Stock]</v>
      </c>
      <c r="F779" s="16">
        <f>IFERROR(VLOOKUP(Таблица4[[#This Row],[Тикер]],'Акции US MN'!A:B,2,0)," ")</f>
        <v>63.64</v>
      </c>
    </row>
    <row r="780" spans="1:6" x14ac:dyDescent="0.25">
      <c r="A780" s="17" t="s">
        <v>2413</v>
      </c>
      <c r="B780" s="16" t="s">
        <v>2414</v>
      </c>
      <c r="C780" s="16">
        <f>IFERROR(VLOOKUP(Таблица4[[#This Row],[Тикер]],Лист7!A:B,2,0)," ")</f>
        <v>2.2400000000000002</v>
      </c>
      <c r="D780" s="16">
        <f>IFERROR(VLOOKUP(Таблица4[[#This Row],[Тикер]],'Акции US W'!A:B,2,0)," ")</f>
        <v>3.5</v>
      </c>
      <c r="E780" s="15" t="str">
        <f t="shared" si="12"/>
        <v>CENTURY CASINOS [American Stock]</v>
      </c>
      <c r="F780" s="16">
        <f>IFERROR(VLOOKUP(Таблица4[[#This Row],[Тикер]],'Акции US MN'!A:B,2,0)," ")</f>
        <v>7.35</v>
      </c>
    </row>
    <row r="781" spans="1:6" x14ac:dyDescent="0.25">
      <c r="A781" s="17" t="s">
        <v>2417</v>
      </c>
      <c r="B781" s="16" t="s">
        <v>2418</v>
      </c>
      <c r="C781" s="16">
        <f>IFERROR(VLOOKUP(Таблица4[[#This Row],[Тикер]],Лист7!A:B,2,0)," ")</f>
        <v>6.85</v>
      </c>
      <c r="D781" s="16">
        <f>IFERROR(VLOOKUP(Таблица4[[#This Row],[Тикер]],'Акции US W'!A:B,2,0)," ")</f>
        <v>8.5299999999999994</v>
      </c>
      <c r="E781" s="15" t="str">
        <f t="shared" si="12"/>
        <v>CENTURY COMMUNIT [American Stock]</v>
      </c>
      <c r="F781" s="16">
        <f>IFERROR(VLOOKUP(Таблица4[[#This Row],[Тикер]],'Акции US MN'!A:B,2,0)," ")</f>
        <v>18.440000000000001</v>
      </c>
    </row>
    <row r="782" spans="1:6" x14ac:dyDescent="0.25">
      <c r="A782" s="17" t="s">
        <v>2421</v>
      </c>
      <c r="B782" s="16" t="s">
        <v>2422</v>
      </c>
      <c r="C782" s="16">
        <f>IFERROR(VLOOKUP(Таблица4[[#This Row],[Тикер]],Лист7!A:B,2,0)," ")</f>
        <v>3.76</v>
      </c>
      <c r="D782" s="16">
        <f>IFERROR(VLOOKUP(Таблица4[[#This Row],[Тикер]],'Акции US W'!A:B,2,0)," ")</f>
        <v>7.18</v>
      </c>
      <c r="E782" s="15" t="str">
        <f t="shared" si="12"/>
        <v>CENTURYLINK INC [American Stock]</v>
      </c>
      <c r="F782" s="16">
        <f>IFERROR(VLOOKUP(Таблица4[[#This Row],[Тикер]],'Акции US MN'!A:B,2,0)," ")</f>
        <v>11.8</v>
      </c>
    </row>
    <row r="783" spans="1:6" x14ac:dyDescent="0.25">
      <c r="A783" s="17" t="s">
        <v>2425</v>
      </c>
      <c r="B783" s="16" t="s">
        <v>18940</v>
      </c>
      <c r="C783" s="16">
        <f>IFERROR(VLOOKUP(Таблица4[[#This Row],[Тикер]],Лист7!A:B,2,0)," ")</f>
        <v>2.33</v>
      </c>
      <c r="D783" s="16">
        <f>IFERROR(VLOOKUP(Таблица4[[#This Row],[Тикер]],'Акции US W'!A:B,2,0)," ")</f>
        <v>3.95</v>
      </c>
      <c r="E783" s="15" t="str">
        <f t="shared" si="12"/>
        <v>CERENCE INC [American Stock]</v>
      </c>
      <c r="F783" s="16">
        <f>IFERROR(VLOOKUP(Таблица4[[#This Row],[Тикер]],'Акции US MN'!A:B,2,0)," ")</f>
        <v>3.83</v>
      </c>
    </row>
    <row r="784" spans="1:6" x14ac:dyDescent="0.25">
      <c r="A784" s="17" t="s">
        <v>2429</v>
      </c>
      <c r="B784" s="16" t="s">
        <v>2430</v>
      </c>
      <c r="C784" s="16">
        <f>IFERROR(VLOOKUP(Таблица4[[#This Row],[Тикер]],Лист7!A:B,2,0)," ")</f>
        <v>6.3</v>
      </c>
      <c r="D784" s="16">
        <f>IFERROR(VLOOKUP(Таблица4[[#This Row],[Тикер]],'Акции US W'!A:B,2,0)," ")</f>
        <v>9.3800000000000008</v>
      </c>
      <c r="E784" s="15" t="str">
        <f t="shared" si="12"/>
        <v>CERIDIAN HCM HOL [American Stock]</v>
      </c>
      <c r="F784" s="16">
        <f>IFERROR(VLOOKUP(Таблица4[[#This Row],[Тикер]],'Акции US MN'!A:B,2,0)," ")</f>
        <v>18.72</v>
      </c>
    </row>
    <row r="785" spans="1:6" x14ac:dyDescent="0.25">
      <c r="A785" s="17" t="s">
        <v>2433</v>
      </c>
      <c r="B785" s="16" t="s">
        <v>2434</v>
      </c>
      <c r="C785" s="16">
        <f>IFERROR(VLOOKUP(Таблица4[[#This Row],[Тикер]],Лист7!A:B,2,0)," ")</f>
        <v>4.2</v>
      </c>
      <c r="D785" s="16">
        <f>IFERROR(VLOOKUP(Таблица4[[#This Row],[Тикер]],'Акции US W'!A:B,2,0)," ")</f>
        <v>6.11</v>
      </c>
      <c r="E785" s="15" t="str">
        <f t="shared" si="12"/>
        <v>CERNER CORP [American Stock]</v>
      </c>
      <c r="F785" s="16">
        <f>IFERROR(VLOOKUP(Таблица4[[#This Row],[Тикер]],'Акции US MN'!A:B,2,0)," ")</f>
        <v>12.39</v>
      </c>
    </row>
    <row r="786" spans="1:6" x14ac:dyDescent="0.25">
      <c r="A786" s="17" t="s">
        <v>2437</v>
      </c>
      <c r="B786" s="16" t="s">
        <v>2438</v>
      </c>
      <c r="C786" s="16">
        <f>IFERROR(VLOOKUP(Таблица4[[#This Row],[Тикер]],Лист7!A:B,2,0)," ")</f>
        <v>2.31</v>
      </c>
      <c r="D786" s="16">
        <f>IFERROR(VLOOKUP(Таблица4[[#This Row],[Тикер]],'Акции US W'!A:B,2,0)," ")</f>
        <v>4.9400000000000004</v>
      </c>
      <c r="E786" s="15" t="str">
        <f t="shared" si="12"/>
        <v>CERUS CORP [American Stock]</v>
      </c>
      <c r="F786" s="16">
        <f>IFERROR(VLOOKUP(Таблица4[[#This Row],[Тикер]],'Акции US MN'!A:B,2,0)," ")</f>
        <v>10.83</v>
      </c>
    </row>
    <row r="787" spans="1:6" x14ac:dyDescent="0.25">
      <c r="A787" s="17" t="s">
        <v>2441</v>
      </c>
      <c r="B787" s="16" t="s">
        <v>2442</v>
      </c>
      <c r="C787" s="16">
        <f>IFERROR(VLOOKUP(Таблица4[[#This Row],[Тикер]],Лист7!A:B,2,0)," ")</f>
        <v>4.0999999999999996</v>
      </c>
      <c r="D787" s="16">
        <f>IFERROR(VLOOKUP(Таблица4[[#This Row],[Тикер]],'Акции US W'!A:B,2,0)," ")</f>
        <v>8.1</v>
      </c>
      <c r="E787" s="15" t="str">
        <f t="shared" si="12"/>
        <v>CERVEZAS-SPN ADR [American Stock]</v>
      </c>
      <c r="F787" s="16">
        <f>IFERROR(VLOOKUP(Таблица4[[#This Row],[Тикер]],'Акции US MN'!A:B,2,0)," ")</f>
        <v>17.170000000000002</v>
      </c>
    </row>
    <row r="788" spans="1:6" x14ac:dyDescent="0.25">
      <c r="A788" s="17" t="s">
        <v>2445</v>
      </c>
      <c r="B788" s="16" t="s">
        <v>2446</v>
      </c>
      <c r="C788" s="16">
        <f>IFERROR(VLOOKUP(Таблица4[[#This Row],[Тикер]],Лист7!A:B,2,0)," ")</f>
        <v>2.56</v>
      </c>
      <c r="D788" s="16">
        <f>IFERROR(VLOOKUP(Таблица4[[#This Row],[Тикер]],'Акции US W'!A:B,2,0)," ")</f>
        <v>6.99</v>
      </c>
      <c r="E788" s="15" t="str">
        <f t="shared" si="12"/>
        <v>CEVA INC [American Stock]</v>
      </c>
      <c r="F788" s="16">
        <f>IFERROR(VLOOKUP(Таблица4[[#This Row],[Тикер]],'Акции US MN'!A:B,2,0)," ")</f>
        <v>11.27</v>
      </c>
    </row>
    <row r="789" spans="1:6" x14ac:dyDescent="0.25">
      <c r="A789" s="17" t="s">
        <v>2449</v>
      </c>
      <c r="B789" s="16" t="s">
        <v>2450</v>
      </c>
      <c r="C789" s="16">
        <f>IFERROR(VLOOKUP(Таблица4[[#This Row],[Тикер]],Лист7!A:B,2,0)," ")</f>
        <v>3.35</v>
      </c>
      <c r="D789" s="16">
        <f>IFERROR(VLOOKUP(Таблица4[[#This Row],[Тикер]],'Акции US W'!A:B,2,0)," ")</f>
        <v>4.6399999999999997</v>
      </c>
      <c r="E789" s="15" t="str">
        <f t="shared" si="12"/>
        <v>CF INDUSTRIES HO [American Stock]</v>
      </c>
      <c r="F789" s="16">
        <f>IFERROR(VLOOKUP(Таблица4[[#This Row],[Тикер]],'Акции US MN'!A:B,2,0)," ")</f>
        <v>10.02</v>
      </c>
    </row>
    <row r="790" spans="1:6" x14ac:dyDescent="0.25">
      <c r="A790" s="17" t="s">
        <v>2453</v>
      </c>
      <c r="B790" s="16" t="s">
        <v>2454</v>
      </c>
      <c r="C790" s="16">
        <f>IFERROR(VLOOKUP(Таблица4[[#This Row],[Тикер]],Лист7!A:B,2,0)," ")</f>
        <v>3.14</v>
      </c>
      <c r="D790" s="16">
        <f>IFERROR(VLOOKUP(Таблица4[[#This Row],[Тикер]],'Акции US W'!A:B,2,0)," ")</f>
        <v>28.77</v>
      </c>
      <c r="E790" s="15" t="str">
        <f t="shared" si="12"/>
        <v>CH ROBINSON [American Stock]</v>
      </c>
      <c r="F790" s="16">
        <f>IFERROR(VLOOKUP(Таблица4[[#This Row],[Тикер]],'Акции US MN'!A:B,2,0)," ")</f>
        <v>65.47</v>
      </c>
    </row>
    <row r="791" spans="1:6" x14ac:dyDescent="0.25">
      <c r="A791" s="17" t="s">
        <v>2457</v>
      </c>
      <c r="B791" s="16" t="s">
        <v>2458</v>
      </c>
      <c r="C791" s="16">
        <f>IFERROR(VLOOKUP(Таблица4[[#This Row],[Тикер]],Лист7!A:B,2,0)," ")</f>
        <v>1.92</v>
      </c>
      <c r="D791" s="16">
        <f>IFERROR(VLOOKUP(Таблица4[[#This Row],[Тикер]],'Акции US W'!A:B,2,0)," ")</f>
        <v>3.37</v>
      </c>
      <c r="E791" s="15" t="str">
        <f t="shared" si="12"/>
        <v>CHAMPIONS ONCOLO [American Stock]</v>
      </c>
      <c r="F791" s="16">
        <f>IFERROR(VLOOKUP(Таблица4[[#This Row],[Тикер]],'Акции US MN'!A:B,2,0)," ")</f>
        <v>7.06</v>
      </c>
    </row>
    <row r="792" spans="1:6" x14ac:dyDescent="0.25">
      <c r="A792" s="17" t="s">
        <v>2461</v>
      </c>
      <c r="B792" s="16" t="s">
        <v>2462</v>
      </c>
      <c r="C792" s="16">
        <f>IFERROR(VLOOKUP(Таблица4[[#This Row],[Тикер]],Лист7!A:B,2,0)," ")</f>
        <v>4.3</v>
      </c>
      <c r="D792" s="16">
        <f>IFERROR(VLOOKUP(Таблица4[[#This Row],[Тикер]],'Акции US W'!A:B,2,0)," ")</f>
        <v>11.96</v>
      </c>
      <c r="E792" s="15" t="str">
        <f t="shared" si="12"/>
        <v>CHAMPIONX CORP [American Stock]</v>
      </c>
      <c r="F792" s="16">
        <f>IFERROR(VLOOKUP(Таблица4[[#This Row],[Тикер]],'Акции US MN'!A:B,2,0)," ")</f>
        <v>16.52</v>
      </c>
    </row>
    <row r="793" spans="1:6" x14ac:dyDescent="0.25">
      <c r="A793" s="17" t="s">
        <v>2465</v>
      </c>
      <c r="B793" s="16" t="s">
        <v>2466</v>
      </c>
      <c r="C793" s="16">
        <f>IFERROR(VLOOKUP(Таблица4[[#This Row],[Тикер]],Лист7!A:B,2,0)," ")</f>
        <v>5.98</v>
      </c>
      <c r="D793" s="16">
        <f>IFERROR(VLOOKUP(Таблица4[[#This Row],[Тикер]],'Акции US W'!A:B,2,0)," ")</f>
        <v>18.440000000000001</v>
      </c>
      <c r="E793" s="15" t="str">
        <f t="shared" si="12"/>
        <v>CHANGE HEALTHCAR [American Stock]</v>
      </c>
      <c r="F793" s="16">
        <f>IFERROR(VLOOKUP(Таблица4[[#This Row],[Тикер]],'Акции US MN'!A:B,2,0)," ")</f>
        <v>30.31</v>
      </c>
    </row>
    <row r="794" spans="1:6" x14ac:dyDescent="0.25">
      <c r="A794" s="17" t="s">
        <v>18941</v>
      </c>
      <c r="B794" s="16" t="s">
        <v>18942</v>
      </c>
      <c r="C794" s="16">
        <f>IFERROR(VLOOKUP(Таблица4[[#This Row],[Тикер]],Лист7!A:B,2,0)," ")</f>
        <v>3.29</v>
      </c>
      <c r="D794" s="16">
        <f>IFERROR(VLOOKUP(Таблица4[[#This Row],[Тикер]],'Акции US W'!A:B,2,0)," ")</f>
        <v>5.33</v>
      </c>
      <c r="E794" s="15" t="str">
        <f t="shared" si="12"/>
        <v>CHANNELADVISOR C [American Stock]</v>
      </c>
      <c r="F794" s="16">
        <f>IFERROR(VLOOKUP(Таблица4[[#This Row],[Тикер]],'Акции US MN'!A:B,2,0)," ")</f>
        <v>7.8</v>
      </c>
    </row>
    <row r="795" spans="1:6" x14ac:dyDescent="0.25">
      <c r="A795" s="17" t="s">
        <v>2469</v>
      </c>
      <c r="B795" s="16" t="s">
        <v>2470</v>
      </c>
      <c r="C795" s="16">
        <f>IFERROR(VLOOKUP(Таблица4[[#This Row],[Тикер]],Лист7!A:B,2,0)," ")</f>
        <v>5.8</v>
      </c>
      <c r="D795" s="16">
        <f>IFERROR(VLOOKUP(Таблица4[[#This Row],[Тикер]],'Акции US W'!A:B,2,0)," ")</f>
        <v>16.329999999999998</v>
      </c>
      <c r="E795" s="15" t="str">
        <f t="shared" si="12"/>
        <v>CHARLES RIVER LA [American Stock]</v>
      </c>
      <c r="F795" s="16">
        <f>IFERROR(VLOOKUP(Таблица4[[#This Row],[Тикер]],'Акции US MN'!A:B,2,0)," ")</f>
        <v>22.94</v>
      </c>
    </row>
    <row r="796" spans="1:6" x14ac:dyDescent="0.25">
      <c r="A796" s="17" t="s">
        <v>2473</v>
      </c>
      <c r="B796" s="16" t="s">
        <v>2474</v>
      </c>
      <c r="C796" s="16">
        <f>IFERROR(VLOOKUP(Таблица4[[#This Row],[Тикер]],Лист7!A:B,2,0)," ")</f>
        <v>2.5299999999999998</v>
      </c>
      <c r="D796" s="16">
        <f>IFERROR(VLOOKUP(Таблица4[[#This Row],[Тикер]],'Акции US W'!A:B,2,0)," ")</f>
        <v>1.8</v>
      </c>
      <c r="E796" s="15" t="str">
        <f t="shared" si="12"/>
        <v>CHARLES&amp;COLVARD [American Stock]</v>
      </c>
      <c r="F796" s="16">
        <f>IFERROR(VLOOKUP(Таблица4[[#This Row],[Тикер]],'Акции US MN'!A:B,2,0)," ")</f>
        <v>4.01</v>
      </c>
    </row>
    <row r="797" spans="1:6" x14ac:dyDescent="0.25">
      <c r="A797" s="17" t="s">
        <v>2477</v>
      </c>
      <c r="B797" s="16" t="s">
        <v>2478</v>
      </c>
      <c r="C797" s="16">
        <f>IFERROR(VLOOKUP(Таблица4[[#This Row],[Тикер]],Лист7!A:B,2,0)," ")</f>
        <v>7.32</v>
      </c>
      <c r="D797" s="16">
        <f>IFERROR(VLOOKUP(Таблица4[[#This Row],[Тикер]],'Акции US W'!A:B,2,0)," ")</f>
        <v>28.92</v>
      </c>
      <c r="E797" s="15" t="str">
        <f t="shared" si="12"/>
        <v>CHART INDUSTRIES [American Stock]</v>
      </c>
      <c r="F797" s="16">
        <f>IFERROR(VLOOKUP(Таблица4[[#This Row],[Тикер]],'Акции US MN'!A:B,2,0)," ")</f>
        <v>57.95</v>
      </c>
    </row>
    <row r="798" spans="1:6" x14ac:dyDescent="0.25">
      <c r="A798" s="17" t="s">
        <v>2481</v>
      </c>
      <c r="B798" s="16" t="s">
        <v>2482</v>
      </c>
      <c r="C798" s="16">
        <f>IFERROR(VLOOKUP(Таблица4[[#This Row],[Тикер]],Лист7!A:B,2,0)," ")</f>
        <v>4.29</v>
      </c>
      <c r="D798" s="16">
        <f>IFERROR(VLOOKUP(Таблица4[[#This Row],[Тикер]],'Акции US W'!A:B,2,0)," ")</f>
        <v>6.33</v>
      </c>
      <c r="E798" s="15" t="str">
        <f t="shared" si="12"/>
        <v>CHARTER COMMUN-A [American Stock]</v>
      </c>
      <c r="F798" s="16">
        <f>IFERROR(VLOOKUP(Таблица4[[#This Row],[Тикер]],'Акции US MN'!A:B,2,0)," ")</f>
        <v>13.99</v>
      </c>
    </row>
    <row r="799" spans="1:6" x14ac:dyDescent="0.25">
      <c r="A799" s="17" t="s">
        <v>2485</v>
      </c>
      <c r="B799" s="16" t="s">
        <v>2486</v>
      </c>
      <c r="C799" s="16">
        <f>IFERROR(VLOOKUP(Таблица4[[#This Row],[Тикер]],Лист7!A:B,2,0)," ")</f>
        <v>2.13</v>
      </c>
      <c r="D799" s="16">
        <f>IFERROR(VLOOKUP(Таблица4[[#This Row],[Тикер]],'Акции US W'!A:B,2,0)," ")</f>
        <v>3.65</v>
      </c>
      <c r="E799" s="15" t="str">
        <f t="shared" si="12"/>
        <v>CHASE CORP [American Stock]</v>
      </c>
      <c r="F799" s="16">
        <f>IFERROR(VLOOKUP(Таблица4[[#This Row],[Тикер]],'Акции US MN'!A:B,2,0)," ")</f>
        <v>7.81</v>
      </c>
    </row>
    <row r="800" spans="1:6" x14ac:dyDescent="0.25">
      <c r="A800" s="17" t="s">
        <v>2489</v>
      </c>
      <c r="B800" s="16" t="s">
        <v>2490</v>
      </c>
      <c r="C800" s="16">
        <f>IFERROR(VLOOKUP(Таблица4[[#This Row],[Тикер]],Лист7!A:B,2,0)," ")</f>
        <v>2.52</v>
      </c>
      <c r="D800" s="16">
        <f>IFERROR(VLOOKUP(Таблица4[[#This Row],[Тикер]],'Акции US W'!A:B,2,0)," ")</f>
        <v>18.43</v>
      </c>
      <c r="E800" s="15" t="str">
        <f t="shared" si="12"/>
        <v>CHATHAM LODGING [American Stock]</v>
      </c>
      <c r="F800" s="16">
        <f>IFERROR(VLOOKUP(Таблица4[[#This Row],[Тикер]],'Акции US MN'!A:B,2,0)," ")</f>
        <v>72.08</v>
      </c>
    </row>
    <row r="801" spans="1:6" x14ac:dyDescent="0.25">
      <c r="A801" s="17" t="s">
        <v>2493</v>
      </c>
      <c r="B801" s="16" t="s">
        <v>2494</v>
      </c>
      <c r="C801" s="16">
        <f>IFERROR(VLOOKUP(Таблица4[[#This Row],[Тикер]],Лист7!A:B,2,0)," ")</f>
        <v>4.68</v>
      </c>
      <c r="D801" s="16">
        <f>IFERROR(VLOOKUP(Таблица4[[#This Row],[Тикер]],'Акции US W'!A:B,2,0)," ")</f>
        <v>14.97</v>
      </c>
      <c r="E801" s="15" t="str">
        <f t="shared" si="12"/>
        <v>CHECK CAP LTD [American Stock]</v>
      </c>
      <c r="F801" s="16">
        <f>IFERROR(VLOOKUP(Таблица4[[#This Row],[Тикер]],'Акции US MN'!A:B,2,0)," ")</f>
        <v>36.99</v>
      </c>
    </row>
    <row r="802" spans="1:6" x14ac:dyDescent="0.25">
      <c r="A802" s="17" t="s">
        <v>2497</v>
      </c>
      <c r="B802" s="16" t="s">
        <v>2498</v>
      </c>
      <c r="C802" s="16">
        <f>IFERROR(VLOOKUP(Таблица4[[#This Row],[Тикер]],Лист7!A:B,2,0)," ")</f>
        <v>8.33</v>
      </c>
      <c r="D802" s="16">
        <f>IFERROR(VLOOKUP(Таблица4[[#This Row],[Тикер]],'Акции US W'!A:B,2,0)," ")</f>
        <v>51.35</v>
      </c>
      <c r="E802" s="15" t="str">
        <f t="shared" si="12"/>
        <v>CHECK POINT SOFT [American Stock]</v>
      </c>
      <c r="F802" s="16">
        <f>IFERROR(VLOOKUP(Таблица4[[#This Row],[Тикер]],'Акции US MN'!A:B,2,0)," ")</f>
        <v>117.14</v>
      </c>
    </row>
    <row r="803" spans="1:6" x14ac:dyDescent="0.25">
      <c r="A803" s="17" t="s">
        <v>2501</v>
      </c>
      <c r="B803" s="16" t="s">
        <v>2502</v>
      </c>
      <c r="C803" s="16">
        <f>IFERROR(VLOOKUP(Таблица4[[#This Row],[Тикер]],Лист7!A:B,2,0)," ")</f>
        <v>2.4</v>
      </c>
      <c r="D803" s="16">
        <f>IFERROR(VLOOKUP(Таблица4[[#This Row],[Тикер]],'Акции US W'!A:B,2,0)," ")</f>
        <v>2.63</v>
      </c>
      <c r="E803" s="15" t="str">
        <f t="shared" si="12"/>
        <v>CHEESECAKE FACTO [American Stock]</v>
      </c>
      <c r="F803" s="16">
        <f>IFERROR(VLOOKUP(Таблица4[[#This Row],[Тикер]],'Акции US MN'!A:B,2,0)," ")</f>
        <v>5.43</v>
      </c>
    </row>
    <row r="804" spans="1:6" x14ac:dyDescent="0.25">
      <c r="A804" s="17" t="s">
        <v>2505</v>
      </c>
      <c r="B804" s="16" t="s">
        <v>2506</v>
      </c>
      <c r="C804" s="16">
        <f>IFERROR(VLOOKUP(Таблица4[[#This Row],[Тикер]],Лист7!A:B,2,0)," ")</f>
        <v>5.31</v>
      </c>
      <c r="D804" s="16">
        <f>IFERROR(VLOOKUP(Таблица4[[#This Row],[Тикер]],'Акции US W'!A:B,2,0)," ")</f>
        <v>7.95</v>
      </c>
      <c r="E804" s="15" t="str">
        <f t="shared" si="12"/>
        <v>CHEFS WAREHOUSE [American Stock]</v>
      </c>
      <c r="F804" s="16">
        <f>IFERROR(VLOOKUP(Таблица4[[#This Row],[Тикер]],'Акции US MN'!A:B,2,0)," ")</f>
        <v>16.27</v>
      </c>
    </row>
    <row r="805" spans="1:6" x14ac:dyDescent="0.25">
      <c r="A805" s="17" t="s">
        <v>2509</v>
      </c>
      <c r="B805" s="16" t="s">
        <v>2510</v>
      </c>
      <c r="C805" s="16">
        <f>IFERROR(VLOOKUP(Таблица4[[#This Row],[Тикер]],Лист7!A:B,2,0)," ")</f>
        <v>7.04</v>
      </c>
      <c r="D805" s="16">
        <f>IFERROR(VLOOKUP(Таблица4[[#This Row],[Тикер]],'Акции US W'!A:B,2,0)," ")</f>
        <v>12.87</v>
      </c>
      <c r="E805" s="15" t="str">
        <f t="shared" si="12"/>
        <v>CHEGG INC [American Stock]</v>
      </c>
      <c r="F805" s="16">
        <f>IFERROR(VLOOKUP(Таблица4[[#This Row],[Тикер]],'Акции US MN'!A:B,2,0)," ")</f>
        <v>27.76</v>
      </c>
    </row>
    <row r="806" spans="1:6" x14ac:dyDescent="0.25">
      <c r="A806" s="17" t="s">
        <v>2513</v>
      </c>
      <c r="B806" s="16" t="s">
        <v>2514</v>
      </c>
      <c r="C806" s="16">
        <f>IFERROR(VLOOKUP(Таблица4[[#This Row],[Тикер]],Лист7!A:B,2,0)," ")</f>
        <v>4.4000000000000004</v>
      </c>
      <c r="D806" s="16">
        <f>IFERROR(VLOOKUP(Таблица4[[#This Row],[Тикер]],'Акции US W'!A:B,2,0)," ")</f>
        <v>2.5499999999999998</v>
      </c>
      <c r="E806" s="15" t="str">
        <f t="shared" si="12"/>
        <v>CHEMBIO DIAGNOST [American Stock]</v>
      </c>
      <c r="F806" s="16">
        <f>IFERROR(VLOOKUP(Таблица4[[#This Row],[Тикер]],'Акции US MN'!A:B,2,0)," ")</f>
        <v>5.5</v>
      </c>
    </row>
    <row r="807" spans="1:6" x14ac:dyDescent="0.25">
      <c r="A807" s="17" t="s">
        <v>2517</v>
      </c>
      <c r="B807" s="16" t="s">
        <v>2518</v>
      </c>
      <c r="C807" s="16">
        <f>IFERROR(VLOOKUP(Таблица4[[#This Row],[Тикер]],Лист7!A:B,2,0)," ")</f>
        <v>7.37</v>
      </c>
      <c r="D807" s="16">
        <f>IFERROR(VLOOKUP(Таблица4[[#This Row],[Тикер]],'Акции US W'!A:B,2,0)," ")</f>
        <v>30.58</v>
      </c>
      <c r="E807" s="15" t="str">
        <f t="shared" si="12"/>
        <v>CHEMED CORP [American Stock]</v>
      </c>
      <c r="F807" s="16">
        <f>IFERROR(VLOOKUP(Таблица4[[#This Row],[Тикер]],'Акции US MN'!A:B,2,0)," ")</f>
        <v>59.04</v>
      </c>
    </row>
    <row r="808" spans="1:6" x14ac:dyDescent="0.25">
      <c r="A808" s="17" t="s">
        <v>2521</v>
      </c>
      <c r="B808" s="16" t="s">
        <v>2522</v>
      </c>
      <c r="C808" s="16">
        <f>IFERROR(VLOOKUP(Таблица4[[#This Row],[Тикер]],Лист7!A:B,2,0)," ")</f>
        <v>2.2799999999999998</v>
      </c>
      <c r="D808" s="16">
        <f>IFERROR(VLOOKUP(Таблица4[[#This Row],[Тикер]],'Акции US W'!A:B,2,0)," ")</f>
        <v>1.58</v>
      </c>
      <c r="E808" s="15" t="str">
        <f t="shared" si="12"/>
        <v>CHEMOCENTRYX INC [American Stock]</v>
      </c>
      <c r="F808" s="16">
        <f>IFERROR(VLOOKUP(Таблица4[[#This Row],[Тикер]],'Акции US MN'!A:B,2,0)," ")</f>
        <v>3.39</v>
      </c>
    </row>
    <row r="809" spans="1:6" x14ac:dyDescent="0.25">
      <c r="A809" s="17" t="s">
        <v>2525</v>
      </c>
      <c r="B809" s="16" t="s">
        <v>2526</v>
      </c>
      <c r="C809" s="16">
        <f>IFERROR(VLOOKUP(Таблица4[[#This Row],[Тикер]],Лист7!A:B,2,0)," ")</f>
        <v>4.58</v>
      </c>
      <c r="D809" s="16">
        <f>IFERROR(VLOOKUP(Таблица4[[#This Row],[Тикер]],'Акции US W'!A:B,2,0)," ")</f>
        <v>2.92</v>
      </c>
      <c r="E809" s="15" t="str">
        <f t="shared" si="12"/>
        <v>CHEMOURS CO [American Stock]</v>
      </c>
      <c r="F809" s="16">
        <f>IFERROR(VLOOKUP(Таблица4[[#This Row],[Тикер]],'Акции US MN'!A:B,2,0)," ")</f>
        <v>6.33</v>
      </c>
    </row>
    <row r="810" spans="1:6" x14ac:dyDescent="0.25">
      <c r="A810" s="17" t="s">
        <v>2529</v>
      </c>
      <c r="B810" s="16" t="s">
        <v>2530</v>
      </c>
      <c r="C810" s="16">
        <f>IFERROR(VLOOKUP(Таблица4[[#This Row],[Тикер]],Лист7!A:B,2,0)," ")</f>
        <v>4.17</v>
      </c>
      <c r="D810" s="16">
        <f>IFERROR(VLOOKUP(Таблица4[[#This Row],[Тикер]],'Акции US W'!A:B,2,0)," ")</f>
        <v>11.41</v>
      </c>
      <c r="E810" s="15" t="str">
        <f t="shared" si="12"/>
        <v>CHEMUNG FINL CRP [American Stock]</v>
      </c>
      <c r="F810" s="16">
        <f>IFERROR(VLOOKUP(Таблица4[[#This Row],[Тикер]],'Акции US MN'!A:B,2,0)," ")</f>
        <v>21.41</v>
      </c>
    </row>
    <row r="811" spans="1:6" x14ac:dyDescent="0.25">
      <c r="A811" s="17" t="s">
        <v>2533</v>
      </c>
      <c r="B811" s="16" t="s">
        <v>2534</v>
      </c>
      <c r="C811" s="16">
        <f>IFERROR(VLOOKUP(Таблица4[[#This Row],[Тикер]],Лист7!A:B,2,0)," ")</f>
        <v>3.49</v>
      </c>
      <c r="D811" s="16">
        <f>IFERROR(VLOOKUP(Таблица4[[#This Row],[Тикер]],'Акции US W'!A:B,2,0)," ")</f>
        <v>5.86</v>
      </c>
      <c r="E811" s="15" t="str">
        <f t="shared" si="12"/>
        <v>CHENIERE ENERGY [American Stock]</v>
      </c>
      <c r="F811" s="16">
        <f>IFERROR(VLOOKUP(Таблица4[[#This Row],[Тикер]],'Акции US MN'!A:B,2,0)," ")</f>
        <v>11.47</v>
      </c>
    </row>
    <row r="812" spans="1:6" x14ac:dyDescent="0.25">
      <c r="A812" s="17" t="s">
        <v>2537</v>
      </c>
      <c r="B812" s="16" t="s">
        <v>2541</v>
      </c>
      <c r="C812" s="16">
        <f>IFERROR(VLOOKUP(Таблица4[[#This Row],[Тикер]],Лист7!A:B,2,0)," ")</f>
        <v>2.8</v>
      </c>
      <c r="D812" s="16">
        <f>IFERROR(VLOOKUP(Таблица4[[#This Row],[Тикер]],'Акции US W'!A:B,2,0)," ")</f>
        <v>5.42</v>
      </c>
      <c r="E812" s="15" t="str">
        <f t="shared" si="12"/>
        <v>CHENIERE ENERGY [American Stock]</v>
      </c>
      <c r="F812" s="16">
        <f>IFERROR(VLOOKUP(Таблица4[[#This Row],[Тикер]],'Акции US MN'!A:B,2,0)," ")</f>
        <v>11.44</v>
      </c>
    </row>
    <row r="813" spans="1:6" x14ac:dyDescent="0.25">
      <c r="A813" s="17" t="s">
        <v>2537</v>
      </c>
      <c r="B813" s="16" t="s">
        <v>2538</v>
      </c>
      <c r="C813" s="16">
        <f>IFERROR(VLOOKUP(Таблица4[[#This Row],[Тикер]],Лист7!A:B,2,0)," ")</f>
        <v>3.32</v>
      </c>
      <c r="D813" s="16">
        <f>IFERROR(VLOOKUP(Таблица4[[#This Row],[Тикер]],'Акции US W'!A:B,2,0)," ")</f>
        <v>8.6300000000000008</v>
      </c>
      <c r="E813" s="15" t="str">
        <f t="shared" si="12"/>
        <v>CHERRY HILL MORT [American Stock]</v>
      </c>
      <c r="F813" s="16">
        <f>IFERROR(VLOOKUP(Таблица4[[#This Row],[Тикер]],'Акции US MN'!A:B,2,0)," ")</f>
        <v>17.86</v>
      </c>
    </row>
    <row r="814" spans="1:6" x14ac:dyDescent="0.25">
      <c r="A814" s="17" t="s">
        <v>2544</v>
      </c>
      <c r="B814" s="16" t="s">
        <v>2545</v>
      </c>
      <c r="C814" s="16">
        <f>IFERROR(VLOOKUP(Таблица4[[#This Row],[Тикер]],Лист7!A:B,2,0)," ")</f>
        <v>2.97</v>
      </c>
      <c r="D814" s="16">
        <f>IFERROR(VLOOKUP(Таблица4[[#This Row],[Тикер]],'Акции US W'!A:B,2,0)," ")</f>
        <v>7.64</v>
      </c>
      <c r="E814" s="15" t="str">
        <f t="shared" si="12"/>
        <v>CHESAPEAKE ENERG [American Stock]</v>
      </c>
      <c r="F814" s="16">
        <f>IFERROR(VLOOKUP(Таблица4[[#This Row],[Тикер]],'Акции US MN'!A:B,2,0)," ")</f>
        <v>17.059999999999999</v>
      </c>
    </row>
    <row r="815" spans="1:6" x14ac:dyDescent="0.25">
      <c r="A815" s="17" t="s">
        <v>2548</v>
      </c>
      <c r="B815" s="16" t="s">
        <v>2549</v>
      </c>
      <c r="C815" s="16">
        <f>IFERROR(VLOOKUP(Таблица4[[#This Row],[Тикер]],Лист7!A:B,2,0)," ")</f>
        <v>9.64</v>
      </c>
      <c r="D815" s="16">
        <f>IFERROR(VLOOKUP(Таблица4[[#This Row],[Тикер]],'Акции US W'!A:B,2,0)," ")</f>
        <v>33.75</v>
      </c>
      <c r="E815" s="15" t="str">
        <f t="shared" si="12"/>
        <v>CHEVRON CORP [American Stock]</v>
      </c>
      <c r="F815" s="16">
        <f>IFERROR(VLOOKUP(Таблица4[[#This Row],[Тикер]],'Акции US MN'!A:B,2,0)," ")</f>
        <v>43.7</v>
      </c>
    </row>
    <row r="816" spans="1:6" x14ac:dyDescent="0.25">
      <c r="A816" s="17" t="s">
        <v>2552</v>
      </c>
      <c r="B816" s="16" t="s">
        <v>2553</v>
      </c>
      <c r="C816" s="16">
        <f>IFERROR(VLOOKUP(Таблица4[[#This Row],[Тикер]],Лист7!A:B,2,0)," ")</f>
        <v>2.74</v>
      </c>
      <c r="D816" s="16">
        <f>IFERROR(VLOOKUP(Таблица4[[#This Row],[Тикер]],'Акции US W'!A:B,2,0)," ")</f>
        <v>6.56</v>
      </c>
      <c r="E816" s="15" t="str">
        <f t="shared" si="12"/>
        <v>CHEWY INC- CL A [American Stock]</v>
      </c>
      <c r="F816" s="16">
        <f>IFERROR(VLOOKUP(Таблица4[[#This Row],[Тикер]],'Акции US MN'!A:B,2,0)," ")</f>
        <v>14.12</v>
      </c>
    </row>
    <row r="817" spans="1:6" x14ac:dyDescent="0.25">
      <c r="A817" s="17" t="s">
        <v>2556</v>
      </c>
      <c r="B817" s="16" t="s">
        <v>2557</v>
      </c>
      <c r="C817" s="16">
        <f>IFERROR(VLOOKUP(Таблица4[[#This Row],[Тикер]],Лист7!A:B,2,0)," ")</f>
        <v>6.72</v>
      </c>
      <c r="D817" s="16">
        <f>IFERROR(VLOOKUP(Таблица4[[#This Row],[Тикер]],'Акции US W'!A:B,2,0)," ")</f>
        <v>10.81</v>
      </c>
      <c r="E817" s="15" t="str">
        <f t="shared" si="12"/>
        <v>CHICAGO RIVET [American Stock]</v>
      </c>
      <c r="F817" s="16">
        <f>IFERROR(VLOOKUP(Таблица4[[#This Row],[Тикер]],'Акции US MN'!A:B,2,0)," ")</f>
        <v>16.309999999999999</v>
      </c>
    </row>
    <row r="818" spans="1:6" x14ac:dyDescent="0.25">
      <c r="A818" s="17" t="s">
        <v>2560</v>
      </c>
      <c r="B818" s="16" t="s">
        <v>2561</v>
      </c>
      <c r="C818" s="16">
        <f>IFERROR(VLOOKUP(Таблица4[[#This Row],[Тикер]],Лист7!A:B,2,0)," ")</f>
        <v>1.96</v>
      </c>
      <c r="D818" s="16" t="str">
        <f>IFERROR(VLOOKUP(Таблица4[[#This Row],[Тикер]],'Акции US W'!A:B,2,0)," ")</f>
        <v xml:space="preserve"> </v>
      </c>
      <c r="E818" s="15" t="str">
        <f t="shared" si="12"/>
        <v>CHICO'S FAS INC [American Stock]</v>
      </c>
      <c r="F818" s="16" t="str">
        <f>IFERROR(VLOOKUP(Таблица4[[#This Row],[Тикер]],'Акции US MN'!A:B,2,0)," ")</f>
        <v xml:space="preserve"> </v>
      </c>
    </row>
    <row r="819" spans="1:6" x14ac:dyDescent="0.25">
      <c r="A819" s="17" t="s">
        <v>2564</v>
      </c>
      <c r="B819" s="16" t="s">
        <v>2565</v>
      </c>
      <c r="C819" s="16">
        <f>IFERROR(VLOOKUP(Таблица4[[#This Row],[Тикер]],Лист7!A:B,2,0)," ")</f>
        <v>9</v>
      </c>
      <c r="D819" s="16">
        <f>IFERROR(VLOOKUP(Таблица4[[#This Row],[Тикер]],'Акции US W'!A:B,2,0)," ")</f>
        <v>113.27</v>
      </c>
      <c r="E819" s="15" t="str">
        <f t="shared" si="12"/>
        <v>CHILDREN'S PLACE [American Stock]</v>
      </c>
      <c r="F819" s="16">
        <f>IFERROR(VLOOKUP(Таблица4[[#This Row],[Тикер]],'Акции US MN'!A:B,2,0)," ")</f>
        <v>276.29000000000002</v>
      </c>
    </row>
    <row r="820" spans="1:6" x14ac:dyDescent="0.25">
      <c r="A820" s="17" t="s">
        <v>2568</v>
      </c>
      <c r="B820" s="16" t="s">
        <v>2569</v>
      </c>
      <c r="C820" s="16">
        <f>IFERROR(VLOOKUP(Таблица4[[#This Row],[Тикер]],Лист7!A:B,2,0)," ")</f>
        <v>6.45</v>
      </c>
      <c r="D820" s="16">
        <f>IFERROR(VLOOKUP(Таблица4[[#This Row],[Тикер]],'Акции US W'!A:B,2,0)," ")</f>
        <v>19.850000000000001</v>
      </c>
      <c r="E820" s="15" t="str">
        <f t="shared" si="12"/>
        <v>CHIMERA INV CORP [American Stock]</v>
      </c>
      <c r="F820" s="16">
        <f>IFERROR(VLOOKUP(Таблица4[[#This Row],[Тикер]],'Акции US MN'!A:B,2,0)," ")</f>
        <v>43.3</v>
      </c>
    </row>
    <row r="821" spans="1:6" x14ac:dyDescent="0.25">
      <c r="A821" s="17" t="s">
        <v>2572</v>
      </c>
      <c r="B821" s="16" t="s">
        <v>2573</v>
      </c>
      <c r="C821" s="16">
        <f>IFERROR(VLOOKUP(Таблица4[[#This Row],[Тикер]],Лист7!A:B,2,0)," ")</f>
        <v>2.87</v>
      </c>
      <c r="D821" s="16">
        <f>IFERROR(VLOOKUP(Таблица4[[#This Row],[Тикер]],'Акции US W'!A:B,2,0)," ")</f>
        <v>19.66</v>
      </c>
      <c r="E821" s="15" t="str">
        <f t="shared" si="12"/>
        <v>CHIMERIX INC [American Stock]</v>
      </c>
      <c r="F821" s="16">
        <f>IFERROR(VLOOKUP(Таблица4[[#This Row],[Тикер]],'Акции US MN'!A:B,2,0)," ")</f>
        <v>40.32</v>
      </c>
    </row>
    <row r="822" spans="1:6" x14ac:dyDescent="0.25">
      <c r="A822" s="17" t="s">
        <v>2576</v>
      </c>
      <c r="B822" s="16" t="s">
        <v>2577</v>
      </c>
      <c r="C822" s="16">
        <f>IFERROR(VLOOKUP(Таблица4[[#This Row],[Тикер]],Лист7!A:B,2,0)," ")</f>
        <v>7.03</v>
      </c>
      <c r="D822" s="16">
        <f>IFERROR(VLOOKUP(Таблица4[[#This Row],[Тикер]],'Акции US W'!A:B,2,0)," ")</f>
        <v>64.680000000000007</v>
      </c>
      <c r="E822" s="15" t="str">
        <f t="shared" si="12"/>
        <v>CHINA BIOLOGIC P [American Stock]</v>
      </c>
      <c r="F822" s="16">
        <f>IFERROR(VLOOKUP(Таблица4[[#This Row],[Тикер]],'Акции US MN'!A:B,2,0)," ")</f>
        <v>144.49</v>
      </c>
    </row>
    <row r="823" spans="1:6" x14ac:dyDescent="0.25">
      <c r="A823" s="17" t="s">
        <v>2580</v>
      </c>
      <c r="B823" s="16" t="s">
        <v>2581</v>
      </c>
      <c r="C823" s="16">
        <f>IFERROR(VLOOKUP(Таблица4[[#This Row],[Тикер]],Лист7!A:B,2,0)," ")</f>
        <v>1.54</v>
      </c>
      <c r="D823" s="16">
        <f>IFERROR(VLOOKUP(Таблица4[[#This Row],[Тикер]],'Акции US W'!A:B,2,0)," ")</f>
        <v>3.41</v>
      </c>
      <c r="E823" s="15" t="str">
        <f t="shared" si="12"/>
        <v>CHINA DISTAN-ADR [American Stock]</v>
      </c>
      <c r="F823" s="16">
        <f>IFERROR(VLOOKUP(Таблица4[[#This Row],[Тикер]],'Акции US MN'!A:B,2,0)," ")</f>
        <v>7.23</v>
      </c>
    </row>
    <row r="824" spans="1:6" x14ac:dyDescent="0.25">
      <c r="A824" s="17" t="s">
        <v>2584</v>
      </c>
      <c r="B824" s="16" t="s">
        <v>2585</v>
      </c>
      <c r="C824" s="16">
        <f>IFERROR(VLOOKUP(Таблица4[[#This Row],[Тикер]],Лист7!A:B,2,0)," ")</f>
        <v>2.36</v>
      </c>
      <c r="D824" s="16">
        <f>IFERROR(VLOOKUP(Таблица4[[#This Row],[Тикер]],'Акции US W'!A:B,2,0)," ")</f>
        <v>5.37</v>
      </c>
      <c r="E824" s="15" t="str">
        <f t="shared" si="12"/>
        <v>CHINA EASTRN-ADS [American Stock]</v>
      </c>
      <c r="F824" s="16">
        <f>IFERROR(VLOOKUP(Таблица4[[#This Row],[Тикер]],'Акции US MN'!A:B,2,0)," ")</f>
        <v>9.7799999999999994</v>
      </c>
    </row>
    <row r="825" spans="1:6" x14ac:dyDescent="0.25">
      <c r="A825" s="17" t="s">
        <v>2588</v>
      </c>
      <c r="B825" s="16" t="s">
        <v>2589</v>
      </c>
      <c r="C825" s="16">
        <f>IFERROR(VLOOKUP(Таблица4[[#This Row],[Тикер]],Лист7!A:B,2,0)," ")</f>
        <v>1.67</v>
      </c>
      <c r="D825" s="16">
        <f>IFERROR(VLOOKUP(Таблица4[[#This Row],[Тикер]],'Акции US W'!A:B,2,0)," ")</f>
        <v>7.84</v>
      </c>
      <c r="E825" s="15" t="str">
        <f t="shared" si="12"/>
        <v>CHINA FUND INC [American Stock]</v>
      </c>
      <c r="F825" s="16">
        <f>IFERROR(VLOOKUP(Таблица4[[#This Row],[Тикер]],'Акции US MN'!A:B,2,0)," ")</f>
        <v>17.75</v>
      </c>
    </row>
    <row r="826" spans="1:6" x14ac:dyDescent="0.25">
      <c r="A826" s="17" t="s">
        <v>2592</v>
      </c>
      <c r="B826" s="16" t="s">
        <v>2593</v>
      </c>
      <c r="C826" s="16">
        <f>IFERROR(VLOOKUP(Таблица4[[#This Row],[Тикер]],Лист7!A:B,2,0)," ")</f>
        <v>1.32</v>
      </c>
      <c r="D826" s="16">
        <f>IFERROR(VLOOKUP(Таблица4[[#This Row],[Тикер]],'Акции US W'!A:B,2,0)," ")</f>
        <v>3.61</v>
      </c>
      <c r="E826" s="15" t="str">
        <f t="shared" si="12"/>
        <v>CHINA GREEN AGRI [American Stock]</v>
      </c>
      <c r="F826" s="16">
        <f>IFERROR(VLOOKUP(Таблица4[[#This Row],[Тикер]],'Акции US MN'!A:B,2,0)," ")</f>
        <v>6.32</v>
      </c>
    </row>
    <row r="827" spans="1:6" x14ac:dyDescent="0.25">
      <c r="A827" s="17" t="s">
        <v>2596</v>
      </c>
      <c r="B827" s="16" t="s">
        <v>2597</v>
      </c>
      <c r="C827" s="16">
        <f>IFERROR(VLOOKUP(Таблица4[[#This Row],[Тикер]],Лист7!A:B,2,0)," ")</f>
        <v>3.91</v>
      </c>
      <c r="D827" s="16">
        <f>IFERROR(VLOOKUP(Таблица4[[#This Row],[Тикер]],'Акции US W'!A:B,2,0)," ")</f>
        <v>17.48</v>
      </c>
      <c r="E827" s="15" t="str">
        <f t="shared" si="12"/>
        <v>CHINA LIFE-ADR [American Stock]</v>
      </c>
      <c r="F827" s="16">
        <f>IFERROR(VLOOKUP(Таблица4[[#This Row],[Тикер]],'Акции US MN'!A:B,2,0)," ")</f>
        <v>29.71</v>
      </c>
    </row>
    <row r="828" spans="1:6" x14ac:dyDescent="0.25">
      <c r="A828" s="17" t="s">
        <v>2600</v>
      </c>
      <c r="B828" s="16" t="s">
        <v>2601</v>
      </c>
      <c r="C828" s="16">
        <f>IFERROR(VLOOKUP(Таблица4[[#This Row],[Тикер]],Лист7!A:B,2,0)," ")</f>
        <v>1.33</v>
      </c>
      <c r="D828" s="16">
        <f>IFERROR(VLOOKUP(Таблица4[[#This Row],[Тикер]],'Акции US W'!A:B,2,0)," ")</f>
        <v>5.35</v>
      </c>
      <c r="E828" s="15" t="str">
        <f t="shared" ref="E828:E891" si="13">A829</f>
        <v>CHINA MOBILE-ADR [American Stock]</v>
      </c>
      <c r="F828" s="16">
        <f>IFERROR(VLOOKUP(Таблица4[[#This Row],[Тикер]],'Акции US MN'!A:B,2,0)," ")</f>
        <v>14.46</v>
      </c>
    </row>
    <row r="829" spans="1:6" x14ac:dyDescent="0.25">
      <c r="A829" s="17" t="s">
        <v>2604</v>
      </c>
      <c r="B829" s="16" t="s">
        <v>2605</v>
      </c>
      <c r="C829" s="16">
        <f>IFERROR(VLOOKUP(Таблица4[[#This Row],[Тикер]],Лист7!A:B,2,0)," ")</f>
        <v>1.0900000000000001</v>
      </c>
      <c r="D829" s="16">
        <f>IFERROR(VLOOKUP(Таблица4[[#This Row],[Тикер]],'Акции US W'!A:B,2,0)," ")</f>
        <v>4.9000000000000004</v>
      </c>
      <c r="E829" s="15" t="str">
        <f t="shared" si="13"/>
        <v>CHINA PETRO-ADR [American Stock]</v>
      </c>
      <c r="F829" s="16">
        <f>IFERROR(VLOOKUP(Таблица4[[#This Row],[Тикер]],'Акции US MN'!A:B,2,0)," ")</f>
        <v>12.04</v>
      </c>
    </row>
    <row r="830" spans="1:6" x14ac:dyDescent="0.25">
      <c r="A830" s="17" t="s">
        <v>2608</v>
      </c>
      <c r="B830" s="16" t="s">
        <v>2609</v>
      </c>
      <c r="C830" s="16">
        <f>IFERROR(VLOOKUP(Таблица4[[#This Row],[Тикер]],Лист7!A:B,2,0)," ")</f>
        <v>1.21</v>
      </c>
      <c r="D830" s="16">
        <f>IFERROR(VLOOKUP(Таблица4[[#This Row],[Тикер]],'Акции US W'!A:B,2,0)," ")</f>
        <v>6.45</v>
      </c>
      <c r="E830" s="15" t="str">
        <f t="shared" si="13"/>
        <v>CHINA SOUTH-ADR [American Stock]</v>
      </c>
      <c r="F830" s="16">
        <f>IFERROR(VLOOKUP(Таблица4[[#This Row],[Тикер]],'Акции US MN'!A:B,2,0)," ")</f>
        <v>14.68</v>
      </c>
    </row>
    <row r="831" spans="1:6" x14ac:dyDescent="0.25">
      <c r="A831" s="17" t="s">
        <v>2612</v>
      </c>
      <c r="B831" s="16" t="s">
        <v>2613</v>
      </c>
      <c r="C831" s="16">
        <f>IFERROR(VLOOKUP(Таблица4[[#This Row],[Тикер]],Лист7!A:B,2,0)," ")</f>
        <v>1.8</v>
      </c>
      <c r="D831" s="16">
        <f>IFERROR(VLOOKUP(Таблица4[[#This Row],[Тикер]],'Акции US W'!A:B,2,0)," ")</f>
        <v>7.93</v>
      </c>
      <c r="E831" s="15" t="str">
        <f t="shared" si="13"/>
        <v>CHINA TELECO-ADR [American Stock]</v>
      </c>
      <c r="F831" s="16">
        <f>IFERROR(VLOOKUP(Таблица4[[#This Row],[Тикер]],'Акции US MN'!A:B,2,0)," ")</f>
        <v>17.79</v>
      </c>
    </row>
    <row r="832" spans="1:6" x14ac:dyDescent="0.25">
      <c r="A832" s="17" t="s">
        <v>2616</v>
      </c>
      <c r="B832" s="16" t="s">
        <v>2617</v>
      </c>
      <c r="C832" s="16">
        <f>IFERROR(VLOOKUP(Таблица4[[#This Row],[Тикер]],Лист7!A:B,2,0)," ")</f>
        <v>1.1599999999999999</v>
      </c>
      <c r="D832" s="16">
        <f>IFERROR(VLOOKUP(Таблица4[[#This Row],[Тикер]],'Акции US W'!A:B,2,0)," ")</f>
        <v>6.6</v>
      </c>
      <c r="E832" s="15" t="str">
        <f t="shared" si="13"/>
        <v>CHINA UNICOM-ADR [American Stock]</v>
      </c>
      <c r="F832" s="16">
        <f>IFERROR(VLOOKUP(Таблица4[[#This Row],[Тикер]],'Акции US MN'!A:B,2,0)," ")</f>
        <v>14.85</v>
      </c>
    </row>
    <row r="833" spans="1:6" x14ac:dyDescent="0.25">
      <c r="A833" s="17" t="s">
        <v>18944</v>
      </c>
      <c r="B833" s="16" t="s">
        <v>18945</v>
      </c>
      <c r="C833" s="16">
        <f>IFERROR(VLOOKUP(Таблица4[[#This Row],[Тикер]],Лист7!A:B,2,0)," ")</f>
        <v>1.22</v>
      </c>
      <c r="D833" s="16">
        <f>IFERROR(VLOOKUP(Таблица4[[#This Row],[Тикер]],'Акции US W'!A:B,2,0)," ")</f>
        <v>9.23</v>
      </c>
      <c r="E833" s="15" t="str">
        <f t="shared" si="13"/>
        <v>CHINA YUCHAI [American Stock]</v>
      </c>
      <c r="F833" s="16">
        <f>IFERROR(VLOOKUP(Таблица4[[#This Row],[Тикер]],'Акции US MN'!A:B,2,0)," ")</f>
        <v>16.309999999999999</v>
      </c>
    </row>
    <row r="834" spans="1:6" x14ac:dyDescent="0.25">
      <c r="A834" s="17" t="s">
        <v>2620</v>
      </c>
      <c r="B834" s="16" t="s">
        <v>2621</v>
      </c>
      <c r="C834" s="16">
        <f>IFERROR(VLOOKUP(Таблица4[[#This Row],[Тикер]],Лист7!A:B,2,0)," ")</f>
        <v>3.87</v>
      </c>
      <c r="D834" s="16">
        <f>IFERROR(VLOOKUP(Таблица4[[#This Row],[Тикер]],'Акции US W'!A:B,2,0)," ")</f>
        <v>6.64</v>
      </c>
      <c r="E834" s="15" t="str">
        <f t="shared" si="13"/>
        <v>CHIPOTLE MEXICAN [American Stock]</v>
      </c>
      <c r="F834" s="16">
        <f>IFERROR(VLOOKUP(Таблица4[[#This Row],[Тикер]],'Акции US MN'!A:B,2,0)," ")</f>
        <v>12.21</v>
      </c>
    </row>
    <row r="835" spans="1:6" x14ac:dyDescent="0.25">
      <c r="A835" s="17" t="s">
        <v>2624</v>
      </c>
      <c r="B835" s="16" t="s">
        <v>2625</v>
      </c>
      <c r="C835" s="16">
        <f>IFERROR(VLOOKUP(Таблица4[[#This Row],[Тикер]],Лист7!A:B,2,0)," ")</f>
        <v>2.89</v>
      </c>
      <c r="D835" s="16">
        <f>IFERROR(VLOOKUP(Таблица4[[#This Row],[Тикер]],'Акции US W'!A:B,2,0)," ")</f>
        <v>2</v>
      </c>
      <c r="E835" s="15" t="str">
        <f t="shared" si="13"/>
        <v>CHOICE HOTELS [American Stock]</v>
      </c>
      <c r="F835" s="16">
        <f>IFERROR(VLOOKUP(Таблица4[[#This Row],[Тикер]],'Акции US MN'!A:B,2,0)," ")</f>
        <v>4.54</v>
      </c>
    </row>
    <row r="836" spans="1:6" x14ac:dyDescent="0.25">
      <c r="A836" s="17" t="s">
        <v>2628</v>
      </c>
      <c r="B836" s="16" t="s">
        <v>2629</v>
      </c>
      <c r="C836" s="16">
        <f>IFERROR(VLOOKUP(Таблица4[[#This Row],[Тикер]],Лист7!A:B,2,0)," ")</f>
        <v>2.74</v>
      </c>
      <c r="D836" s="16">
        <f>IFERROR(VLOOKUP(Таблица4[[#This Row],[Тикер]],'Акции US W'!A:B,2,0)," ")</f>
        <v>3.13</v>
      </c>
      <c r="E836" s="15" t="str">
        <f t="shared" si="13"/>
        <v>CHUBB LTD [American Stock]</v>
      </c>
      <c r="F836" s="16">
        <f>IFERROR(VLOOKUP(Таблица4[[#This Row],[Тикер]],'Акции US MN'!A:B,2,0)," ")</f>
        <v>6.99</v>
      </c>
    </row>
    <row r="837" spans="1:6" x14ac:dyDescent="0.25">
      <c r="A837" s="17" t="s">
        <v>2632</v>
      </c>
      <c r="B837" s="16" t="s">
        <v>2633</v>
      </c>
      <c r="C837" s="16">
        <f>IFERROR(VLOOKUP(Таблица4[[#This Row],[Тикер]],Лист7!A:B,2,0)," ")</f>
        <v>2.71</v>
      </c>
      <c r="D837" s="16">
        <f>IFERROR(VLOOKUP(Таблица4[[#This Row],[Тикер]],'Акции US W'!A:B,2,0)," ")</f>
        <v>6.55</v>
      </c>
      <c r="E837" s="15" t="str">
        <f t="shared" si="13"/>
        <v>CHURCH &amp; DWIGHT [American Stock]</v>
      </c>
      <c r="F837" s="16">
        <f>IFERROR(VLOOKUP(Таблица4[[#This Row],[Тикер]],'Акции US MN'!A:B,2,0)," ")</f>
        <v>13.18</v>
      </c>
    </row>
    <row r="838" spans="1:6" x14ac:dyDescent="0.25">
      <c r="A838" s="17" t="s">
        <v>2636</v>
      </c>
      <c r="B838" s="16" t="s">
        <v>2637</v>
      </c>
      <c r="C838" s="16">
        <f>IFERROR(VLOOKUP(Таблица4[[#This Row],[Тикер]],Лист7!A:B,2,0)," ")</f>
        <v>1.98</v>
      </c>
      <c r="D838" s="16">
        <f>IFERROR(VLOOKUP(Таблица4[[#This Row],[Тикер]],'Акции US W'!A:B,2,0)," ")</f>
        <v>2.92</v>
      </c>
      <c r="E838" s="15" t="str">
        <f t="shared" si="13"/>
        <v>CHURCHILL DOWNS [American Stock]</v>
      </c>
      <c r="F838" s="16">
        <f>IFERROR(VLOOKUP(Таблица4[[#This Row],[Тикер]],'Акции US MN'!A:B,2,0)," ")</f>
        <v>6.62</v>
      </c>
    </row>
    <row r="839" spans="1:6" x14ac:dyDescent="0.25">
      <c r="A839" s="17" t="s">
        <v>2640</v>
      </c>
      <c r="B839" s="16" t="s">
        <v>2641</v>
      </c>
      <c r="C839" s="16">
        <f>IFERROR(VLOOKUP(Таблица4[[#This Row],[Тикер]],Лист7!A:B,2,0)," ")</f>
        <v>4.4400000000000004</v>
      </c>
      <c r="D839" s="16">
        <f>IFERROR(VLOOKUP(Таблица4[[#This Row],[Тикер]],'Акции US W'!A:B,2,0)," ")</f>
        <v>3.71</v>
      </c>
      <c r="E839" s="15" t="str">
        <f t="shared" si="13"/>
        <v>CHUY'S HOLDINGS [American Stock]</v>
      </c>
      <c r="F839" s="16">
        <f>IFERROR(VLOOKUP(Таблица4[[#This Row],[Тикер]],'Акции US MN'!A:B,2,0)," ")</f>
        <v>8.3800000000000008</v>
      </c>
    </row>
    <row r="840" spans="1:6" x14ac:dyDescent="0.25">
      <c r="A840" s="17" t="s">
        <v>2644</v>
      </c>
      <c r="B840" s="16" t="s">
        <v>2645</v>
      </c>
      <c r="C840" s="16">
        <f>IFERROR(VLOOKUP(Таблица4[[#This Row],[Тикер]],Лист7!A:B,2,0)," ")</f>
        <v>5.04</v>
      </c>
      <c r="D840" s="16">
        <f>IFERROR(VLOOKUP(Таблица4[[#This Row],[Тикер]],'Акции US W'!A:B,2,0)," ")</f>
        <v>11.94</v>
      </c>
      <c r="E840" s="15" t="str">
        <f t="shared" si="13"/>
        <v>CIENA CORP [American Stock]</v>
      </c>
      <c r="F840" s="16">
        <f>IFERROR(VLOOKUP(Таблица4[[#This Row],[Тикер]],'Акции US MN'!A:B,2,0)," ")</f>
        <v>25.57</v>
      </c>
    </row>
    <row r="841" spans="1:6" x14ac:dyDescent="0.25">
      <c r="A841" s="17" t="s">
        <v>2648</v>
      </c>
      <c r="B841" s="16" t="s">
        <v>2649</v>
      </c>
      <c r="C841" s="16">
        <f>IFERROR(VLOOKUP(Таблица4[[#This Row],[Тикер]],Лист7!A:B,2,0)," ")</f>
        <v>3.91</v>
      </c>
      <c r="D841" s="16">
        <f>IFERROR(VLOOKUP(Таблица4[[#This Row],[Тикер]],'Акции US W'!A:B,2,0)," ")</f>
        <v>4.97</v>
      </c>
      <c r="E841" s="15" t="str">
        <f t="shared" si="13"/>
        <v>CIGNA CORP [American Stock]</v>
      </c>
      <c r="F841" s="16">
        <f>IFERROR(VLOOKUP(Таблица4[[#This Row],[Тикер]],'Акции US MN'!A:B,2,0)," ")</f>
        <v>11.01</v>
      </c>
    </row>
    <row r="842" spans="1:6" x14ac:dyDescent="0.25">
      <c r="A842" s="17" t="s">
        <v>2652</v>
      </c>
      <c r="B842" s="16" t="s">
        <v>2653</v>
      </c>
      <c r="C842" s="16">
        <f>IFERROR(VLOOKUP(Таблица4[[#This Row],[Тикер]],Лист7!A:B,2,0)," ")</f>
        <v>2.61</v>
      </c>
      <c r="D842" s="16">
        <f>IFERROR(VLOOKUP(Таблица4[[#This Row],[Тикер]],'Акции US W'!A:B,2,0)," ")</f>
        <v>3.53</v>
      </c>
      <c r="E842" s="15" t="str">
        <f t="shared" si="13"/>
        <v>CIMAREX ENERGY C [American Stock]</v>
      </c>
      <c r="F842" s="16">
        <f>IFERROR(VLOOKUP(Таблица4[[#This Row],[Тикер]],'Акции US MN'!A:B,2,0)," ")</f>
        <v>7.94</v>
      </c>
    </row>
    <row r="843" spans="1:6" x14ac:dyDescent="0.25">
      <c r="A843" s="17" t="s">
        <v>2656</v>
      </c>
      <c r="B843" s="16" t="s">
        <v>2657</v>
      </c>
      <c r="C843" s="16">
        <f>IFERROR(VLOOKUP(Таблица4[[#This Row],[Тикер]],Лист7!A:B,2,0)," ")</f>
        <v>4.95</v>
      </c>
      <c r="D843" s="16">
        <f>IFERROR(VLOOKUP(Таблица4[[#This Row],[Тикер]],'Акции US W'!A:B,2,0)," ")</f>
        <v>27.68</v>
      </c>
      <c r="E843" s="15" t="str">
        <f t="shared" si="13"/>
        <v>CINC BELL INC [American Stock]</v>
      </c>
      <c r="F843" s="16">
        <f>IFERROR(VLOOKUP(Таблица4[[#This Row],[Тикер]],'Акции US MN'!A:B,2,0)," ")</f>
        <v>59.89</v>
      </c>
    </row>
    <row r="844" spans="1:6" x14ac:dyDescent="0.25">
      <c r="A844" s="17" t="s">
        <v>2660</v>
      </c>
      <c r="B844" s="16" t="s">
        <v>2661</v>
      </c>
      <c r="C844" s="16">
        <f>IFERROR(VLOOKUP(Таблица4[[#This Row],[Тикер]],Лист7!A:B,2,0)," ")</f>
        <v>0.73</v>
      </c>
      <c r="D844" s="16">
        <f>IFERROR(VLOOKUP(Таблица4[[#This Row],[Тикер]],'Акции US W'!A:B,2,0)," ")</f>
        <v>2.08</v>
      </c>
      <c r="E844" s="15" t="str">
        <f t="shared" si="13"/>
        <v>CINCINNATI BELL [American Stock]</v>
      </c>
      <c r="F844" s="16">
        <f>IFERROR(VLOOKUP(Таблица4[[#This Row],[Тикер]],'Акции US MN'!A:B,2,0)," ")</f>
        <v>3.81</v>
      </c>
    </row>
    <row r="845" spans="1:6" x14ac:dyDescent="0.25">
      <c r="A845" s="17" t="s">
        <v>2664</v>
      </c>
      <c r="B845" s="16" t="s">
        <v>2665</v>
      </c>
      <c r="C845" s="16">
        <f>IFERROR(VLOOKUP(Таблица4[[#This Row],[Тикер]],Лист7!A:B,2,0)," ")</f>
        <v>0.33</v>
      </c>
      <c r="D845" s="16">
        <f>IFERROR(VLOOKUP(Таблица4[[#This Row],[Тикер]],'Акции US W'!A:B,2,0)," ")</f>
        <v>3.98</v>
      </c>
      <c r="E845" s="15" t="str">
        <f t="shared" si="13"/>
        <v>CINCINNATI FIN [American Stock]</v>
      </c>
      <c r="F845" s="16">
        <f>IFERROR(VLOOKUP(Таблица4[[#This Row],[Тикер]],'Акции US MN'!A:B,2,0)," ")</f>
        <v>9.56</v>
      </c>
    </row>
    <row r="846" spans="1:6" x14ac:dyDescent="0.25">
      <c r="A846" s="17" t="s">
        <v>2668</v>
      </c>
      <c r="B846" s="16" t="s">
        <v>2669</v>
      </c>
      <c r="C846" s="16">
        <f>IFERROR(VLOOKUP(Таблица4[[#This Row],[Тикер]],Лист7!A:B,2,0)," ")</f>
        <v>2.72</v>
      </c>
      <c r="D846" s="16">
        <f>IFERROR(VLOOKUP(Таблица4[[#This Row],[Тикер]],'Акции US W'!A:B,2,0)," ")</f>
        <v>3.11</v>
      </c>
      <c r="E846" s="15" t="str">
        <f t="shared" si="13"/>
        <v>CINEMARK HOLDING [American Stock]</v>
      </c>
      <c r="F846" s="16">
        <f>IFERROR(VLOOKUP(Таблица4[[#This Row],[Тикер]],'Акции US MN'!A:B,2,0)," ")</f>
        <v>6.69</v>
      </c>
    </row>
    <row r="847" spans="1:6" x14ac:dyDescent="0.25">
      <c r="A847" s="17" t="s">
        <v>2672</v>
      </c>
      <c r="B847" s="16" t="s">
        <v>2673</v>
      </c>
      <c r="C847" s="16">
        <f>IFERROR(VLOOKUP(Таблица4[[#This Row],[Тикер]],Лист7!A:B,2,0)," ")</f>
        <v>8.7799999999999994</v>
      </c>
      <c r="D847" s="16">
        <f>IFERROR(VLOOKUP(Таблица4[[#This Row],[Тикер]],'Акции US W'!A:B,2,0)," ")</f>
        <v>16.63</v>
      </c>
      <c r="E847" s="15" t="str">
        <f t="shared" si="13"/>
        <v>CINER RESOURCES [American Stock]</v>
      </c>
      <c r="F847" s="16">
        <f>IFERROR(VLOOKUP(Таблица4[[#This Row],[Тикер]],'Акции US MN'!A:B,2,0)," ")</f>
        <v>36.57</v>
      </c>
    </row>
    <row r="848" spans="1:6" x14ac:dyDescent="0.25">
      <c r="A848" s="17" t="s">
        <v>2676</v>
      </c>
      <c r="B848" s="16" t="s">
        <v>2677</v>
      </c>
      <c r="C848" s="16">
        <f>IFERROR(VLOOKUP(Таблица4[[#This Row],[Тикер]],Лист7!A:B,2,0)," ")</f>
        <v>3.74</v>
      </c>
      <c r="D848" s="16">
        <f>IFERROR(VLOOKUP(Таблица4[[#This Row],[Тикер]],'Акции US W'!A:B,2,0)," ")</f>
        <v>8.99</v>
      </c>
      <c r="E848" s="15" t="str">
        <f t="shared" si="13"/>
        <v>CINTAS CORP [American Stock]</v>
      </c>
      <c r="F848" s="16">
        <f>IFERROR(VLOOKUP(Таблица4[[#This Row],[Тикер]],'Акции US MN'!A:B,2,0)," ")</f>
        <v>12.19</v>
      </c>
    </row>
    <row r="849" spans="1:6" x14ac:dyDescent="0.25">
      <c r="A849" s="17" t="s">
        <v>2680</v>
      </c>
      <c r="B849" s="16" t="s">
        <v>2681</v>
      </c>
      <c r="C849" s="16">
        <f>IFERROR(VLOOKUP(Таблица4[[#This Row],[Тикер]],Лист7!A:B,2,0)," ")</f>
        <v>2.38</v>
      </c>
      <c r="D849" s="16">
        <f>IFERROR(VLOOKUP(Таблица4[[#This Row],[Тикер]],'Акции US W'!A:B,2,0)," ")</f>
        <v>1.29</v>
      </c>
      <c r="E849" s="15" t="str">
        <f t="shared" si="13"/>
        <v>CIRCOR INTL [American Stock]</v>
      </c>
      <c r="F849" s="16">
        <f>IFERROR(VLOOKUP(Таблица4[[#This Row],[Тикер]],'Акции US MN'!A:B,2,0)," ")</f>
        <v>2.94</v>
      </c>
    </row>
    <row r="850" spans="1:6" x14ac:dyDescent="0.25">
      <c r="A850" s="17" t="s">
        <v>2684</v>
      </c>
      <c r="B850" s="16" t="s">
        <v>2685</v>
      </c>
      <c r="C850" s="16">
        <f>IFERROR(VLOOKUP(Таблица4[[#This Row],[Тикер]],Лист7!A:B,2,0)," ")</f>
        <v>4.1100000000000003</v>
      </c>
      <c r="D850" s="16">
        <f>IFERROR(VLOOKUP(Таблица4[[#This Row],[Тикер]],'Акции US W'!A:B,2,0)," ")</f>
        <v>13.35</v>
      </c>
      <c r="E850" s="15" t="str">
        <f t="shared" si="13"/>
        <v>CIRRUS LOGIC INC [American Stock]</v>
      </c>
      <c r="F850" s="16">
        <f>IFERROR(VLOOKUP(Таблица4[[#This Row],[Тикер]],'Акции US MN'!A:B,2,0)," ")</f>
        <v>30.29</v>
      </c>
    </row>
    <row r="851" spans="1:6" x14ac:dyDescent="0.25">
      <c r="A851" s="17" t="s">
        <v>2688</v>
      </c>
      <c r="B851" s="16" t="s">
        <v>2689</v>
      </c>
      <c r="C851" s="16">
        <f>IFERROR(VLOOKUP(Таблица4[[#This Row],[Тикер]],Лист7!A:B,2,0)," ")</f>
        <v>2.5299999999999998</v>
      </c>
      <c r="D851" s="16">
        <f>IFERROR(VLOOKUP(Таблица4[[#This Row],[Тикер]],'Акции US W'!A:B,2,0)," ")</f>
        <v>3.64</v>
      </c>
      <c r="E851" s="15" t="str">
        <f t="shared" si="13"/>
        <v>CISCO SYSTEMS [American Stock]</v>
      </c>
      <c r="F851" s="16">
        <f>IFERROR(VLOOKUP(Таблица4[[#This Row],[Тикер]],'Акции US MN'!A:B,2,0)," ")</f>
        <v>8.09</v>
      </c>
    </row>
    <row r="852" spans="1:6" x14ac:dyDescent="0.25">
      <c r="A852" s="17" t="s">
        <v>2692</v>
      </c>
      <c r="B852" s="16" t="s">
        <v>2693</v>
      </c>
      <c r="C852" s="16">
        <f>IFERROR(VLOOKUP(Таблица4[[#This Row],[Тикер]],Лист7!A:B,2,0)," ")</f>
        <v>1.68</v>
      </c>
      <c r="D852" s="16">
        <f>IFERROR(VLOOKUP(Таблица4[[#This Row],[Тикер]],'Акции US W'!A:B,2,0)," ")</f>
        <v>3.7</v>
      </c>
      <c r="E852" s="15" t="str">
        <f t="shared" si="13"/>
        <v>CIT GROUP INC [American Stock]</v>
      </c>
      <c r="F852" s="16">
        <f>IFERROR(VLOOKUP(Таблица4[[#This Row],[Тикер]],'Акции US MN'!A:B,2,0)," ")</f>
        <v>8.2100000000000009</v>
      </c>
    </row>
    <row r="853" spans="1:6" x14ac:dyDescent="0.25">
      <c r="A853" s="17" t="s">
        <v>2696</v>
      </c>
      <c r="B853" s="16" t="s">
        <v>2697</v>
      </c>
      <c r="C853" s="16">
        <f>IFERROR(VLOOKUP(Таблица4[[#This Row],[Тикер]],Лист7!A:B,2,0)," ")</f>
        <v>4.4400000000000004</v>
      </c>
      <c r="D853" s="16">
        <f>IFERROR(VLOOKUP(Таблица4[[#This Row],[Тикер]],'Акции US W'!A:B,2,0)," ")</f>
        <v>14.05</v>
      </c>
      <c r="E853" s="15" t="str">
        <f t="shared" si="13"/>
        <v>CITI TRENDS INC [American Stock]</v>
      </c>
      <c r="F853" s="16">
        <f>IFERROR(VLOOKUP(Таблица4[[#This Row],[Тикер]],'Акции US MN'!A:B,2,0)," ")</f>
        <v>33.28</v>
      </c>
    </row>
    <row r="854" spans="1:6" x14ac:dyDescent="0.25">
      <c r="A854" s="17" t="s">
        <v>2700</v>
      </c>
      <c r="B854" s="16" t="s">
        <v>2701</v>
      </c>
      <c r="C854" s="16">
        <f>IFERROR(VLOOKUP(Таблица4[[#This Row],[Тикер]],Лист7!A:B,2,0)," ")</f>
        <v>4.04</v>
      </c>
      <c r="D854" s="16">
        <f>IFERROR(VLOOKUP(Таблица4[[#This Row],[Тикер]],'Акции US W'!A:B,2,0)," ")</f>
        <v>7.89</v>
      </c>
      <c r="E854" s="15" t="str">
        <f t="shared" si="13"/>
        <v>CITIGROUP INC [American Stock]</v>
      </c>
      <c r="F854" s="16">
        <f>IFERROR(VLOOKUP(Таблица4[[#This Row],[Тикер]],'Акции US MN'!A:B,2,0)," ")</f>
        <v>16.54</v>
      </c>
    </row>
    <row r="855" spans="1:6" x14ac:dyDescent="0.25">
      <c r="A855" s="17" t="s">
        <v>2704</v>
      </c>
      <c r="B855" s="16" t="s">
        <v>2708</v>
      </c>
      <c r="C855" s="16">
        <f>IFERROR(VLOOKUP(Таблица4[[#This Row],[Тикер]],Лист7!A:B,2,0)," ")</f>
        <v>0.81</v>
      </c>
      <c r="D855" s="16">
        <f>IFERROR(VLOOKUP(Таблица4[[#This Row],[Тикер]],'Акции US W'!A:B,2,0)," ")</f>
        <v>2.23</v>
      </c>
      <c r="E855" s="15" t="str">
        <f t="shared" si="13"/>
        <v>CITIGROUP INC [American Stock]</v>
      </c>
      <c r="F855" s="16">
        <f>IFERROR(VLOOKUP(Таблица4[[#This Row],[Тикер]],'Акции US MN'!A:B,2,0)," ")</f>
        <v>3.27</v>
      </c>
    </row>
    <row r="856" spans="1:6" x14ac:dyDescent="0.25">
      <c r="A856" s="17" t="s">
        <v>2704</v>
      </c>
      <c r="B856" s="16" t="s">
        <v>2705</v>
      </c>
      <c r="C856" s="16">
        <f>IFERROR(VLOOKUP(Таблица4[[#This Row],[Тикер]],Лист7!A:B,2,0)," ")</f>
        <v>3.38</v>
      </c>
      <c r="D856" s="16">
        <f>IFERROR(VLOOKUP(Таблица4[[#This Row],[Тикер]],'Акции US W'!A:B,2,0)," ")</f>
        <v>5.83</v>
      </c>
      <c r="E856" s="15" t="str">
        <f t="shared" si="13"/>
        <v>CITIZENS &amp; NORTH [American Stock]</v>
      </c>
      <c r="F856" s="16">
        <f>IFERROR(VLOOKUP(Таблица4[[#This Row],[Тикер]],'Акции US MN'!A:B,2,0)," ")</f>
        <v>14.03</v>
      </c>
    </row>
    <row r="857" spans="1:6" x14ac:dyDescent="0.25">
      <c r="A857" s="17" t="s">
        <v>2711</v>
      </c>
      <c r="B857" s="16" t="s">
        <v>2712</v>
      </c>
      <c r="C857" s="16">
        <f>IFERROR(VLOOKUP(Таблица4[[#This Row],[Тикер]],Лист7!A:B,2,0)," ")</f>
        <v>3.35</v>
      </c>
      <c r="D857" s="16">
        <f>IFERROR(VLOOKUP(Таблица4[[#This Row],[Тикер]],'Акции US W'!A:B,2,0)," ")</f>
        <v>8.06</v>
      </c>
      <c r="E857" s="15" t="str">
        <f t="shared" si="13"/>
        <v>CITIZENS COMMUNI [American Stock]</v>
      </c>
      <c r="F857" s="16">
        <f>IFERROR(VLOOKUP(Таблица4[[#This Row],[Тикер]],'Акции US MN'!A:B,2,0)," ")</f>
        <v>15.43</v>
      </c>
    </row>
    <row r="858" spans="1:6" x14ac:dyDescent="0.25">
      <c r="A858" s="17" t="s">
        <v>2715</v>
      </c>
      <c r="B858" s="16" t="s">
        <v>2716</v>
      </c>
      <c r="C858" s="16">
        <f>IFERROR(VLOOKUP(Таблица4[[#This Row],[Тикер]],Лист7!A:B,2,0)," ")</f>
        <v>1.62</v>
      </c>
      <c r="D858" s="16">
        <f>IFERROR(VLOOKUP(Таблица4[[#This Row],[Тикер]],'Акции US W'!A:B,2,0)," ")</f>
        <v>5.38</v>
      </c>
      <c r="E858" s="15" t="str">
        <f t="shared" si="13"/>
        <v>CITIZENS FINANCI [American Stock]</v>
      </c>
      <c r="F858" s="16">
        <f>IFERROR(VLOOKUP(Таблица4[[#This Row],[Тикер]],'Акции US MN'!A:B,2,0)," ")</f>
        <v>11.32</v>
      </c>
    </row>
    <row r="859" spans="1:6" x14ac:dyDescent="0.25">
      <c r="A859" s="17" t="s">
        <v>2719</v>
      </c>
      <c r="B859" s="16" t="s">
        <v>2720</v>
      </c>
      <c r="C859" s="16">
        <f>IFERROR(VLOOKUP(Таблица4[[#This Row],[Тикер]],Лист7!A:B,2,0)," ")</f>
        <v>3.66</v>
      </c>
      <c r="D859" s="16">
        <f>IFERROR(VLOOKUP(Таблица4[[#This Row],[Тикер]],'Акции US W'!A:B,2,0)," ")</f>
        <v>7.55</v>
      </c>
      <c r="E859" s="15" t="str">
        <f t="shared" si="13"/>
        <v>CITIZENS HOLDING [American Stock]</v>
      </c>
      <c r="F859" s="16">
        <f>IFERROR(VLOOKUP(Таблица4[[#This Row],[Тикер]],'Акции US MN'!A:B,2,0)," ")</f>
        <v>16.8</v>
      </c>
    </row>
    <row r="860" spans="1:6" x14ac:dyDescent="0.25">
      <c r="A860" s="17" t="s">
        <v>2723</v>
      </c>
      <c r="B860" s="16" t="s">
        <v>2724</v>
      </c>
      <c r="C860" s="16">
        <f>IFERROR(VLOOKUP(Таблица4[[#This Row],[Тикер]],Лист7!A:B,2,0)," ")</f>
        <v>3.58</v>
      </c>
      <c r="D860" s="16">
        <f>IFERROR(VLOOKUP(Таблица4[[#This Row],[Тикер]],'Акции US W'!A:B,2,0)," ")</f>
        <v>5.2</v>
      </c>
      <c r="E860" s="15" t="str">
        <f t="shared" si="13"/>
        <v>CITIZENS INC [American Stock]</v>
      </c>
      <c r="F860" s="16">
        <f>IFERROR(VLOOKUP(Таблица4[[#This Row],[Тикер]],'Акции US MN'!A:B,2,0)," ")</f>
        <v>10.68</v>
      </c>
    </row>
    <row r="861" spans="1:6" x14ac:dyDescent="0.25">
      <c r="A861" s="17" t="s">
        <v>2727</v>
      </c>
      <c r="B861" s="16" t="s">
        <v>2728</v>
      </c>
      <c r="C861" s="16">
        <f>IFERROR(VLOOKUP(Таблица4[[#This Row],[Тикер]],Лист7!A:B,2,0)," ")</f>
        <v>3.2</v>
      </c>
      <c r="D861" s="16">
        <f>IFERROR(VLOOKUP(Таблица4[[#This Row],[Тикер]],'Акции US W'!A:B,2,0)," ")</f>
        <v>12.3</v>
      </c>
      <c r="E861" s="15" t="str">
        <f t="shared" si="13"/>
        <v>CITRIX SYSTEMS [American Stock]</v>
      </c>
      <c r="F861" s="16">
        <f>IFERROR(VLOOKUP(Таблица4[[#This Row],[Тикер]],'Акции US MN'!A:B,2,0)," ")</f>
        <v>23.73</v>
      </c>
    </row>
    <row r="862" spans="1:6" x14ac:dyDescent="0.25">
      <c r="A862" s="17" t="s">
        <v>2731</v>
      </c>
      <c r="B862" s="16" t="s">
        <v>2732</v>
      </c>
      <c r="C862" s="16">
        <f>IFERROR(VLOOKUP(Таблица4[[#This Row],[Тикер]],Лист7!A:B,2,0)," ")</f>
        <v>2.85</v>
      </c>
      <c r="D862" s="16">
        <f>IFERROR(VLOOKUP(Таблица4[[#This Row],[Тикер]],'Акции US W'!A:B,2,0)," ")</f>
        <v>2.98</v>
      </c>
      <c r="E862" s="15" t="str">
        <f t="shared" si="13"/>
        <v>CITY HOLDING CO [American Stock]</v>
      </c>
      <c r="F862" s="16">
        <f>IFERROR(VLOOKUP(Таблица4[[#This Row],[Тикер]],'Акции US MN'!A:B,2,0)," ")</f>
        <v>6.46</v>
      </c>
    </row>
    <row r="863" spans="1:6" x14ac:dyDescent="0.25">
      <c r="A863" s="17" t="s">
        <v>2735</v>
      </c>
      <c r="B863" s="16" t="s">
        <v>2736</v>
      </c>
      <c r="C863" s="16">
        <f>IFERROR(VLOOKUP(Таблица4[[#This Row],[Тикер]],Лист7!A:B,2,0)," ")</f>
        <v>2.44</v>
      </c>
      <c r="D863" s="16">
        <f>IFERROR(VLOOKUP(Таблица4[[#This Row],[Тикер]],'Акции US W'!A:B,2,0)," ")</f>
        <v>4.8499999999999996</v>
      </c>
      <c r="E863" s="15" t="str">
        <f t="shared" si="13"/>
        <v>CITY OFFICE REIT [American Stock]</v>
      </c>
      <c r="F863" s="16">
        <f>IFERROR(VLOOKUP(Таблица4[[#This Row],[Тикер]],'Акции US MN'!A:B,2,0)," ")</f>
        <v>9.74</v>
      </c>
    </row>
    <row r="864" spans="1:6" x14ac:dyDescent="0.25">
      <c r="A864" s="17" t="s">
        <v>2739</v>
      </c>
      <c r="B864" s="16" t="s">
        <v>2740</v>
      </c>
      <c r="C864" s="16">
        <f>IFERROR(VLOOKUP(Таблица4[[#This Row],[Тикер]],Лист7!A:B,2,0)," ")</f>
        <v>3.39</v>
      </c>
      <c r="D864" s="16">
        <f>IFERROR(VLOOKUP(Таблица4[[#This Row],[Тикер]],'Акции US W'!A:B,2,0)," ")</f>
        <v>10.83</v>
      </c>
      <c r="E864" s="15" t="str">
        <f t="shared" si="13"/>
        <v>CIVISTA BANCSHAR [American Stock]</v>
      </c>
      <c r="F864" s="16">
        <f>IFERROR(VLOOKUP(Таблица4[[#This Row],[Тикер]],'Акции US MN'!A:B,2,0)," ")</f>
        <v>16.27</v>
      </c>
    </row>
    <row r="865" spans="1:6" x14ac:dyDescent="0.25">
      <c r="A865" s="17" t="s">
        <v>2743</v>
      </c>
      <c r="B865" s="16" t="s">
        <v>2744</v>
      </c>
      <c r="C865" s="16">
        <f>IFERROR(VLOOKUP(Таблица4[[#This Row],[Тикер]],Лист7!A:B,2,0)," ")</f>
        <v>3.48</v>
      </c>
      <c r="D865" s="16">
        <f>IFERROR(VLOOKUP(Таблица4[[#This Row],[Тикер]],'Акции US W'!A:B,2,0)," ")</f>
        <v>12.52</v>
      </c>
      <c r="E865" s="15" t="str">
        <f t="shared" si="13"/>
        <v>CLDR.K [American Stock]</v>
      </c>
      <c r="F865" s="16">
        <f>IFERROR(VLOOKUP(Таблица4[[#This Row],[Тикер]],'Акции US MN'!A:B,2,0)," ")</f>
        <v>18.23</v>
      </c>
    </row>
    <row r="866" spans="1:6" x14ac:dyDescent="0.25">
      <c r="A866" s="17" t="s">
        <v>2751</v>
      </c>
      <c r="B866" s="16" t="s">
        <v>2752</v>
      </c>
      <c r="C866" s="16">
        <f>IFERROR(VLOOKUP(Таблица4[[#This Row],[Тикер]],Лист7!A:B,2,0)," ")</f>
        <v>5.07</v>
      </c>
      <c r="D866" s="16">
        <f>IFERROR(VLOOKUP(Таблица4[[#This Row],[Тикер]],'Акции US W'!A:B,2,0)," ")</f>
        <v>12.84</v>
      </c>
      <c r="E866" s="15" t="str">
        <f t="shared" si="13"/>
        <v>CLEAN ENERGY FUE [American Stock]</v>
      </c>
      <c r="F866" s="16">
        <f>IFERROR(VLOOKUP(Таблица4[[#This Row],[Тикер]],'Акции US MN'!A:B,2,0)," ")</f>
        <v>29.49</v>
      </c>
    </row>
    <row r="867" spans="1:6" x14ac:dyDescent="0.25">
      <c r="A867" s="17" t="s">
        <v>2755</v>
      </c>
      <c r="B867" s="16" t="s">
        <v>2756</v>
      </c>
      <c r="C867" s="16">
        <f>IFERROR(VLOOKUP(Таблица4[[#This Row],[Тикер]],Лист7!A:B,2,0)," ")</f>
        <v>5.38</v>
      </c>
      <c r="D867" s="16">
        <f>IFERROR(VLOOKUP(Таблица4[[#This Row],[Тикер]],'Акции US W'!A:B,2,0)," ")</f>
        <v>41.7</v>
      </c>
      <c r="E867" s="15" t="str">
        <f t="shared" si="13"/>
        <v>CLEAN HARBORS [American Stock]</v>
      </c>
      <c r="F867" s="16">
        <f>IFERROR(VLOOKUP(Таблица4[[#This Row],[Тикер]],'Акции US MN'!A:B,2,0)," ")</f>
        <v>90.73</v>
      </c>
    </row>
    <row r="868" spans="1:6" x14ac:dyDescent="0.25">
      <c r="A868" s="17" t="s">
        <v>2759</v>
      </c>
      <c r="B868" s="16" t="s">
        <v>2760</v>
      </c>
      <c r="C868" s="16">
        <f>IFERROR(VLOOKUP(Таблица4[[#This Row],[Тикер]],Лист7!A:B,2,0)," ")</f>
        <v>3.28</v>
      </c>
      <c r="D868" s="16">
        <f>IFERROR(VLOOKUP(Таблица4[[#This Row],[Тикер]],'Акции US W'!A:B,2,0)," ")</f>
        <v>12.8</v>
      </c>
      <c r="E868" s="15" t="str">
        <f t="shared" si="13"/>
        <v>CLEAR CHANNEL OU [American Stock]</v>
      </c>
      <c r="F868" s="16">
        <f>IFERROR(VLOOKUP(Таблица4[[#This Row],[Тикер]],'Акции US MN'!A:B,2,0)," ")</f>
        <v>27.43</v>
      </c>
    </row>
    <row r="869" spans="1:6" x14ac:dyDescent="0.25">
      <c r="A869" s="17" t="s">
        <v>2763</v>
      </c>
      <c r="B869" s="16" t="s">
        <v>2764</v>
      </c>
      <c r="C869" s="16">
        <f>IFERROR(VLOOKUP(Таблица4[[#This Row],[Тикер]],Лист7!A:B,2,0)," ")</f>
        <v>9.09</v>
      </c>
      <c r="D869" s="16">
        <f>IFERROR(VLOOKUP(Таблица4[[#This Row],[Тикер]],'Акции US W'!A:B,2,0)," ")</f>
        <v>80.81</v>
      </c>
      <c r="E869" s="15" t="str">
        <f t="shared" si="13"/>
        <v>CLEARBRIDGE ENER [American Stock]</v>
      </c>
      <c r="F869" s="16">
        <f>IFERROR(VLOOKUP(Таблица4[[#This Row],[Тикер]],'Акции US MN'!A:B,2,0)," ")</f>
        <v>173</v>
      </c>
    </row>
    <row r="870" spans="1:6" x14ac:dyDescent="0.25">
      <c r="A870" s="17" t="s">
        <v>2767</v>
      </c>
      <c r="B870" s="16" t="s">
        <v>2768</v>
      </c>
      <c r="C870" s="16">
        <f>IFERROR(VLOOKUP(Таблица4[[#This Row],[Тикер]],Лист7!A:B,2,0)," ")</f>
        <v>3.8</v>
      </c>
      <c r="D870" s="16">
        <f>IFERROR(VLOOKUP(Таблица4[[#This Row],[Тикер]],'Акции US W'!A:B,2,0)," ")</f>
        <v>12.09</v>
      </c>
      <c r="E870" s="15" t="str">
        <f t="shared" si="13"/>
        <v>CLEARBRIDGE MLP [American Stock]</v>
      </c>
      <c r="F870" s="16">
        <f>IFERROR(VLOOKUP(Таблица4[[#This Row],[Тикер]],'Акции US MN'!A:B,2,0)," ")</f>
        <v>29.48</v>
      </c>
    </row>
    <row r="871" spans="1:6" x14ac:dyDescent="0.25">
      <c r="A871" s="17" t="s">
        <v>2771</v>
      </c>
      <c r="B871" s="16" t="s">
        <v>2775</v>
      </c>
      <c r="C871" s="16">
        <f>IFERROR(VLOOKUP(Таблица4[[#This Row],[Тикер]],Лист7!A:B,2,0)," ")</f>
        <v>4.3099999999999996</v>
      </c>
      <c r="D871" s="16">
        <f>IFERROR(VLOOKUP(Таблица4[[#This Row],[Тикер]],'Акции US W'!A:B,2,0)," ")</f>
        <v>13.7</v>
      </c>
      <c r="E871" s="15" t="str">
        <f t="shared" si="13"/>
        <v>CLEARBRIDGE MLP [American Stock]</v>
      </c>
      <c r="F871" s="16">
        <f>IFERROR(VLOOKUP(Таблица4[[#This Row],[Тикер]],'Акции US MN'!A:B,2,0)," ")</f>
        <v>31.23</v>
      </c>
    </row>
    <row r="872" spans="1:6" x14ac:dyDescent="0.25">
      <c r="A872" s="17" t="s">
        <v>2771</v>
      </c>
      <c r="B872" s="16" t="s">
        <v>2772</v>
      </c>
      <c r="C872" s="16">
        <f>IFERROR(VLOOKUP(Таблица4[[#This Row],[Тикер]],Лист7!A:B,2,0)," ")</f>
        <v>4.53</v>
      </c>
      <c r="D872" s="16">
        <f>IFERROR(VLOOKUP(Таблица4[[#This Row],[Тикер]],'Акции US W'!A:B,2,0)," ")</f>
        <v>12.88</v>
      </c>
      <c r="E872" s="15" t="str">
        <f t="shared" si="13"/>
        <v>CLEARFIELD INC [American Stock]</v>
      </c>
      <c r="F872" s="16">
        <f>IFERROR(VLOOKUP(Таблица4[[#This Row],[Тикер]],'Акции US MN'!A:B,2,0)," ")</f>
        <v>30.43</v>
      </c>
    </row>
    <row r="873" spans="1:6" x14ac:dyDescent="0.25">
      <c r="A873" s="17" t="s">
        <v>2778</v>
      </c>
      <c r="B873" s="16" t="s">
        <v>2779</v>
      </c>
      <c r="C873" s="16">
        <f>IFERROR(VLOOKUP(Таблица4[[#This Row],[Тикер]],Лист7!A:B,2,0)," ")</f>
        <v>4.83</v>
      </c>
      <c r="D873" s="16">
        <f>IFERROR(VLOOKUP(Таблица4[[#This Row],[Тикер]],'Акции US W'!A:B,2,0)," ")</f>
        <v>4.8</v>
      </c>
      <c r="E873" s="15" t="str">
        <f t="shared" si="13"/>
        <v>CLEARSIGN COMBUS [American Stock]</v>
      </c>
      <c r="F873" s="16">
        <f>IFERROR(VLOOKUP(Таблица4[[#This Row],[Тикер]],'Акции US MN'!A:B,2,0)," ")</f>
        <v>10.53</v>
      </c>
    </row>
    <row r="874" spans="1:6" x14ac:dyDescent="0.25">
      <c r="A874" s="17" t="s">
        <v>2782</v>
      </c>
      <c r="B874" s="16" t="s">
        <v>2783</v>
      </c>
      <c r="C874" s="16">
        <f>IFERROR(VLOOKUP(Таблица4[[#This Row],[Тикер]],Лист7!A:B,2,0)," ")</f>
        <v>6.82</v>
      </c>
      <c r="D874" s="16">
        <f>IFERROR(VLOOKUP(Таблица4[[#This Row],[Тикер]],'Акции US W'!A:B,2,0)," ")</f>
        <v>30.7</v>
      </c>
      <c r="E874" s="15" t="str">
        <f t="shared" si="13"/>
        <v>CLEARWATER [American Stock]</v>
      </c>
      <c r="F874" s="16">
        <f>IFERROR(VLOOKUP(Таблица4[[#This Row],[Тикер]],'Акции US MN'!A:B,2,0)," ")</f>
        <v>62.61</v>
      </c>
    </row>
    <row r="875" spans="1:6" x14ac:dyDescent="0.25">
      <c r="A875" s="17" t="s">
        <v>2786</v>
      </c>
      <c r="B875" s="16" t="s">
        <v>2787</v>
      </c>
      <c r="C875" s="16">
        <f>IFERROR(VLOOKUP(Таблица4[[#This Row],[Тикер]],Лист7!A:B,2,0)," ")</f>
        <v>4.0599999999999996</v>
      </c>
      <c r="D875" s="16">
        <f>IFERROR(VLOOKUP(Таблица4[[#This Row],[Тикер]],'Акции US W'!A:B,2,0)," ")</f>
        <v>9.83</v>
      </c>
      <c r="E875" s="15" t="str">
        <f t="shared" si="13"/>
        <v>CLEVELAND-CLIFFS [American Stock]</v>
      </c>
      <c r="F875" s="16">
        <f>IFERROR(VLOOKUP(Таблица4[[#This Row],[Тикер]],'Акции US MN'!A:B,2,0)," ")</f>
        <v>15.12</v>
      </c>
    </row>
    <row r="876" spans="1:6" x14ac:dyDescent="0.25">
      <c r="A876" s="17" t="s">
        <v>2790</v>
      </c>
      <c r="B876" s="16" t="s">
        <v>2791</v>
      </c>
      <c r="C876" s="16">
        <f>IFERROR(VLOOKUP(Таблица4[[#This Row],[Тикер]],Лист7!A:B,2,0)," ")</f>
        <v>4.93</v>
      </c>
      <c r="D876" s="16">
        <f>IFERROR(VLOOKUP(Таблица4[[#This Row],[Тикер]],'Акции US W'!A:B,2,0)," ")</f>
        <v>65.680000000000007</v>
      </c>
      <c r="E876" s="15" t="str">
        <f t="shared" si="13"/>
        <v>CLIPPER REALTY I [American Stock]</v>
      </c>
      <c r="F876" s="16">
        <f>IFERROR(VLOOKUP(Таблица4[[#This Row],[Тикер]],'Акции US MN'!A:B,2,0)," ")</f>
        <v>146.54</v>
      </c>
    </row>
    <row r="877" spans="1:6" x14ac:dyDescent="0.25">
      <c r="A877" s="17" t="s">
        <v>2794</v>
      </c>
      <c r="B877" s="16" t="s">
        <v>2795</v>
      </c>
      <c r="C877" s="16">
        <f>IFERROR(VLOOKUP(Таблица4[[#This Row],[Тикер]],Лист7!A:B,2,0)," ")</f>
        <v>4.43</v>
      </c>
      <c r="D877" s="16">
        <f>IFERROR(VLOOKUP(Таблица4[[#This Row],[Тикер]],'Акции US W'!A:B,2,0)," ")</f>
        <v>12.89</v>
      </c>
      <c r="E877" s="15" t="str">
        <f t="shared" si="13"/>
        <v>CLOROX CO [American Stock]</v>
      </c>
      <c r="F877" s="16">
        <f>IFERROR(VLOOKUP(Таблица4[[#This Row],[Тикер]],'Акции US MN'!A:B,2,0)," ")</f>
        <v>17.18</v>
      </c>
    </row>
    <row r="878" spans="1:6" x14ac:dyDescent="0.25">
      <c r="A878" s="17" t="s">
        <v>2798</v>
      </c>
      <c r="B878" s="16" t="s">
        <v>2799</v>
      </c>
      <c r="C878" s="16">
        <f>IFERROR(VLOOKUP(Таблица4[[#This Row],[Тикер]],Лист7!A:B,2,0)," ")</f>
        <v>2.4700000000000002</v>
      </c>
      <c r="D878" s="16">
        <f>IFERROR(VLOOKUP(Таблица4[[#This Row],[Тикер]],'Акции US W'!A:B,2,0)," ")</f>
        <v>1.88</v>
      </c>
      <c r="E878" s="15" t="str">
        <f t="shared" si="13"/>
        <v>CLOUDFLARE INC-A [American Stock]</v>
      </c>
      <c r="F878" s="16">
        <f>IFERROR(VLOOKUP(Таблица4[[#This Row],[Тикер]],'Акции US MN'!A:B,2,0)," ")</f>
        <v>3.94</v>
      </c>
    </row>
    <row r="879" spans="1:6" x14ac:dyDescent="0.25">
      <c r="A879" s="17" t="s">
        <v>2802</v>
      </c>
      <c r="B879" s="16" t="s">
        <v>2803</v>
      </c>
      <c r="C879" s="16">
        <f>IFERROR(VLOOKUP(Таблица4[[#This Row],[Тикер]],Лист7!A:B,2,0)," ")</f>
        <v>3.92</v>
      </c>
      <c r="D879" s="16">
        <f>IFERROR(VLOOKUP(Таблица4[[#This Row],[Тикер]],'Акции US W'!A:B,2,0)," ")</f>
        <v>8.44</v>
      </c>
      <c r="E879" s="15" t="str">
        <f t="shared" si="13"/>
        <v>CLOVIS ONCOLOGY [American Stock]</v>
      </c>
      <c r="F879" s="16">
        <f>IFERROR(VLOOKUP(Таблица4[[#This Row],[Тикер]],'Акции US MN'!A:B,2,0)," ")</f>
        <v>15</v>
      </c>
    </row>
    <row r="880" spans="1:6" x14ac:dyDescent="0.25">
      <c r="A880" s="17" t="s">
        <v>2806</v>
      </c>
      <c r="B880" s="16" t="s">
        <v>2807</v>
      </c>
      <c r="C880" s="16">
        <f>IFERROR(VLOOKUP(Таблица4[[#This Row],[Тикер]],Лист7!A:B,2,0)," ")</f>
        <v>7.36</v>
      </c>
      <c r="D880" s="16">
        <f>IFERROR(VLOOKUP(Таблица4[[#This Row],[Тикер]],'Акции US W'!A:B,2,0)," ")</f>
        <v>89.37</v>
      </c>
      <c r="E880" s="15" t="str">
        <f t="shared" si="13"/>
        <v>CLRBRG GRWTH ETF [American Stock]</v>
      </c>
      <c r="F880" s="16">
        <f>IFERROR(VLOOKUP(Таблица4[[#This Row],[Тикер]],'Акции US MN'!A:B,2,0)," ")</f>
        <v>219.51</v>
      </c>
    </row>
    <row r="881" spans="1:6" x14ac:dyDescent="0.25">
      <c r="A881" s="17" t="s">
        <v>2810</v>
      </c>
      <c r="B881" s="16" t="s">
        <v>2811</v>
      </c>
      <c r="C881" s="16">
        <f>IFERROR(VLOOKUP(Таблица4[[#This Row],[Тикер]],Лист7!A:B,2,0)," ")</f>
        <v>1.34</v>
      </c>
      <c r="D881" s="16">
        <f>IFERROR(VLOOKUP(Таблица4[[#This Row],[Тикер]],'Акции US W'!A:B,2,0)," ")</f>
        <v>3.4</v>
      </c>
      <c r="E881" s="15" t="str">
        <f t="shared" si="13"/>
        <v>CMBIA GLOB MOMEN [American Stock]</v>
      </c>
      <c r="F881" s="16">
        <f>IFERROR(VLOOKUP(Таблица4[[#This Row],[Тикер]],'Акции US MN'!A:B,2,0)," ")</f>
        <v>5.35</v>
      </c>
    </row>
    <row r="882" spans="1:6" x14ac:dyDescent="0.25">
      <c r="A882" s="17" t="s">
        <v>2814</v>
      </c>
      <c r="B882" s="16" t="s">
        <v>2815</v>
      </c>
      <c r="C882" s="16">
        <f>IFERROR(VLOOKUP(Таблица4[[#This Row],[Тикер]],Лист7!A:B,2,0)," ")</f>
        <v>0.87</v>
      </c>
      <c r="D882" s="16" t="str">
        <f>IFERROR(VLOOKUP(Таблица4[[#This Row],[Тикер]],'Акции US W'!A:B,2,0)," ")</f>
        <v xml:space="preserve"> </v>
      </c>
      <c r="E882" s="15" t="str">
        <f t="shared" si="13"/>
        <v>CME GROUP INC [American Stock]</v>
      </c>
      <c r="F882" s="16">
        <f>IFERROR(VLOOKUP(Таблица4[[#This Row],[Тикер]],'Акции US MN'!A:B,2,0)," ")</f>
        <v>4.1900000000000004</v>
      </c>
    </row>
    <row r="883" spans="1:6" x14ac:dyDescent="0.25">
      <c r="A883" s="17" t="s">
        <v>2818</v>
      </c>
      <c r="B883" s="16" t="s">
        <v>2819</v>
      </c>
      <c r="C883" s="16">
        <f>IFERROR(VLOOKUP(Таблица4[[#This Row],[Тикер]],Лист7!A:B,2,0)," ")</f>
        <v>2.08</v>
      </c>
      <c r="D883" s="16">
        <f>IFERROR(VLOOKUP(Таблица4[[#This Row],[Тикер]],'Акции US W'!A:B,2,0)," ")</f>
        <v>8.4600000000000009</v>
      </c>
      <c r="E883" s="15" t="str">
        <f t="shared" si="13"/>
        <v>CMS ENERGY CORP [American Stock]</v>
      </c>
      <c r="F883" s="16">
        <f>IFERROR(VLOOKUP(Таблица4[[#This Row],[Тикер]],'Акции US MN'!A:B,2,0)," ")</f>
        <v>17.93</v>
      </c>
    </row>
    <row r="884" spans="1:6" x14ac:dyDescent="0.25">
      <c r="A884" s="17" t="s">
        <v>2822</v>
      </c>
      <c r="B884" s="16" t="s">
        <v>2823</v>
      </c>
      <c r="C884" s="16">
        <f>IFERROR(VLOOKUP(Таблица4[[#This Row],[Тикер]],Лист7!A:B,2,0)," ")</f>
        <v>1.92</v>
      </c>
      <c r="D884" s="16">
        <f>IFERROR(VLOOKUP(Таблица4[[#This Row],[Тикер]],'Акции US W'!A:B,2,0)," ")</f>
        <v>2.09</v>
      </c>
      <c r="E884" s="15" t="str">
        <f t="shared" si="13"/>
        <v>CNA FINL CORP [American Stock]</v>
      </c>
      <c r="F884" s="16">
        <f>IFERROR(VLOOKUP(Таблица4[[#This Row],[Тикер]],'Акции US MN'!A:B,2,0)," ")</f>
        <v>4.3099999999999996</v>
      </c>
    </row>
    <row r="885" spans="1:6" x14ac:dyDescent="0.25">
      <c r="A885" s="17" t="s">
        <v>2826</v>
      </c>
      <c r="B885" s="16" t="s">
        <v>2827</v>
      </c>
      <c r="C885" s="16">
        <f>IFERROR(VLOOKUP(Таблица4[[#This Row],[Тикер]],Лист7!A:B,2,0)," ")</f>
        <v>2.72</v>
      </c>
      <c r="D885" s="16">
        <f>IFERROR(VLOOKUP(Таблица4[[#This Row],[Тикер]],'Акции US W'!A:B,2,0)," ")</f>
        <v>5.82</v>
      </c>
      <c r="E885" s="15" t="str">
        <f t="shared" si="13"/>
        <v>CNB FINL CORP/PA [American Stock]</v>
      </c>
      <c r="F885" s="16">
        <f>IFERROR(VLOOKUP(Таблица4[[#This Row],[Тикер]],'Акции US MN'!A:B,2,0)," ")</f>
        <v>12.67</v>
      </c>
    </row>
    <row r="886" spans="1:6" x14ac:dyDescent="0.25">
      <c r="A886" s="17" t="s">
        <v>2830</v>
      </c>
      <c r="B886" s="16" t="s">
        <v>2831</v>
      </c>
      <c r="C886" s="16">
        <f>IFERROR(VLOOKUP(Таблица4[[#This Row],[Тикер]],Лист7!A:B,2,0)," ")</f>
        <v>3.28</v>
      </c>
      <c r="D886" s="16">
        <f>IFERROR(VLOOKUP(Таблица4[[#This Row],[Тикер]],'Акции US W'!A:B,2,0)," ")</f>
        <v>8.15</v>
      </c>
      <c r="E886" s="15" t="str">
        <f t="shared" si="13"/>
        <v>CNCR.O [American Stock]</v>
      </c>
      <c r="F886" s="16">
        <f>IFERROR(VLOOKUP(Таблица4[[#This Row],[Тикер]],'Акции US MN'!A:B,2,0)," ")</f>
        <v>16.440000000000001</v>
      </c>
    </row>
    <row r="887" spans="1:6" x14ac:dyDescent="0.25">
      <c r="A887" s="17" t="s">
        <v>2834</v>
      </c>
      <c r="B887" s="16" t="s">
        <v>2835</v>
      </c>
      <c r="C887" s="16">
        <f>IFERROR(VLOOKUP(Таблица4[[#This Row],[Тикер]],Лист7!A:B,2,0)," ")</f>
        <v>1.9</v>
      </c>
      <c r="D887" s="16">
        <f>IFERROR(VLOOKUP(Таблица4[[#This Row],[Тикер]],'Акции US W'!A:B,2,0)," ")</f>
        <v>6.36</v>
      </c>
      <c r="E887" s="15" t="str">
        <f t="shared" si="13"/>
        <v>CNH INDUSTRIAL N [American Stock]</v>
      </c>
      <c r="F887" s="16">
        <f>IFERROR(VLOOKUP(Таблица4[[#This Row],[Тикер]],'Акции US MN'!A:B,2,0)," ")</f>
        <v>12.68</v>
      </c>
    </row>
    <row r="888" spans="1:6" x14ac:dyDescent="0.25">
      <c r="A888" s="17" t="s">
        <v>2838</v>
      </c>
      <c r="B888" s="16" t="s">
        <v>2839</v>
      </c>
      <c r="C888" s="16">
        <f>IFERROR(VLOOKUP(Таблица4[[#This Row],[Тикер]],Лист7!A:B,2,0)," ")</f>
        <v>2.44</v>
      </c>
      <c r="D888" s="16">
        <f>IFERROR(VLOOKUP(Таблица4[[#This Row],[Тикер]],'Акции US W'!A:B,2,0)," ")</f>
        <v>7.54</v>
      </c>
      <c r="E888" s="15" t="str">
        <f t="shared" si="13"/>
        <v>CNO FINANCIAL GR [American Stock]</v>
      </c>
      <c r="F888" s="16">
        <f>IFERROR(VLOOKUP(Таблица4[[#This Row],[Тикер]],'Акции US MN'!A:B,2,0)," ")</f>
        <v>11.91</v>
      </c>
    </row>
    <row r="889" spans="1:6" x14ac:dyDescent="0.25">
      <c r="A889" s="17" t="s">
        <v>2842</v>
      </c>
      <c r="B889" s="16" t="s">
        <v>2843</v>
      </c>
      <c r="C889" s="16">
        <f>IFERROR(VLOOKUP(Таблица4[[#This Row],[Тикер]],Лист7!A:B,2,0)," ")</f>
        <v>3.23</v>
      </c>
      <c r="D889" s="16">
        <f>IFERROR(VLOOKUP(Таблица4[[#This Row],[Тикер]],'Акции US W'!A:B,2,0)," ")</f>
        <v>5.56</v>
      </c>
      <c r="E889" s="15" t="str">
        <f t="shared" si="13"/>
        <v>CNOOC LTD-ADR [American Stock]</v>
      </c>
      <c r="F889" s="16">
        <f>IFERROR(VLOOKUP(Таблица4[[#This Row],[Тикер]],'Акции US MN'!A:B,2,0)," ")</f>
        <v>12.24</v>
      </c>
    </row>
    <row r="890" spans="1:6" x14ac:dyDescent="0.25">
      <c r="A890" s="17" t="s">
        <v>2846</v>
      </c>
      <c r="B890" s="16" t="s">
        <v>2847</v>
      </c>
      <c r="C890" s="16">
        <f>IFERROR(VLOOKUP(Таблица4[[#This Row],[Тикер]],Лист7!A:B,2,0)," ")</f>
        <v>1.6</v>
      </c>
      <c r="D890" s="16">
        <f>IFERROR(VLOOKUP(Таблица4[[#This Row],[Тикер]],'Акции US W'!A:B,2,0)," ")</f>
        <v>8.73</v>
      </c>
      <c r="E890" s="15" t="str">
        <f t="shared" si="13"/>
        <v>CNS PHARMACEUTIC [American Stock]</v>
      </c>
      <c r="F890" s="16">
        <f>IFERROR(VLOOKUP(Таблица4[[#This Row],[Тикер]],'Акции US MN'!A:B,2,0)," ")</f>
        <v>20.75</v>
      </c>
    </row>
    <row r="891" spans="1:6" x14ac:dyDescent="0.25">
      <c r="A891" s="17" t="s">
        <v>2850</v>
      </c>
      <c r="B891" s="16" t="s">
        <v>2851</v>
      </c>
      <c r="C891" s="16">
        <f>IFERROR(VLOOKUP(Таблица4[[#This Row],[Тикер]],Лист7!A:B,2,0)," ")</f>
        <v>9.5500000000000007</v>
      </c>
      <c r="D891" s="16">
        <f>IFERROR(VLOOKUP(Таблица4[[#This Row],[Тикер]],'Акции US W'!A:B,2,0)," ")</f>
        <v>40.57</v>
      </c>
      <c r="E891" s="15" t="str">
        <f t="shared" si="13"/>
        <v>CNX RESOURCES CO [American Stock]</v>
      </c>
      <c r="F891" s="16">
        <f>IFERROR(VLOOKUP(Таблица4[[#This Row],[Тикер]],'Акции US MN'!A:B,2,0)," ")</f>
        <v>78.489999999999995</v>
      </c>
    </row>
    <row r="892" spans="1:6" x14ac:dyDescent="0.25">
      <c r="A892" s="17" t="s">
        <v>2854</v>
      </c>
      <c r="B892" s="16" t="s">
        <v>2855</v>
      </c>
      <c r="C892" s="16">
        <f>IFERROR(VLOOKUP(Таблица4[[#This Row],[Тикер]],Лист7!A:B,2,0)," ")</f>
        <v>5.81</v>
      </c>
      <c r="D892" s="16">
        <f>IFERROR(VLOOKUP(Таблица4[[#This Row],[Тикер]],'Акции US W'!A:B,2,0)," ")</f>
        <v>35.47</v>
      </c>
      <c r="E892" s="15" t="str">
        <f t="shared" ref="E892:E955" si="14">A893</f>
        <v>COCA-COLA CO/THE [American Stock]</v>
      </c>
      <c r="F892" s="16">
        <f>IFERROR(VLOOKUP(Таблица4[[#This Row],[Тикер]],'Акции US MN'!A:B,2,0)," ")</f>
        <v>74.400000000000006</v>
      </c>
    </row>
    <row r="893" spans="1:6" x14ac:dyDescent="0.25">
      <c r="A893" s="17" t="s">
        <v>2858</v>
      </c>
      <c r="B893" s="16" t="s">
        <v>2859</v>
      </c>
      <c r="C893" s="16">
        <f>IFERROR(VLOOKUP(Таблица4[[#This Row],[Тикер]],Лист7!A:B,2,0)," ")</f>
        <v>1.94</v>
      </c>
      <c r="D893" s="16">
        <f>IFERROR(VLOOKUP(Таблица4[[#This Row],[Тикер]],'Акции US W'!A:B,2,0)," ")</f>
        <v>3.5</v>
      </c>
      <c r="E893" s="15" t="str">
        <f t="shared" si="14"/>
        <v>COCA-COLA CONSOL [American Stock]</v>
      </c>
      <c r="F893" s="16">
        <f>IFERROR(VLOOKUP(Таблица4[[#This Row],[Тикер]],'Акции US MN'!A:B,2,0)," ")</f>
        <v>7.8</v>
      </c>
    </row>
    <row r="894" spans="1:6" x14ac:dyDescent="0.25">
      <c r="A894" s="17" t="s">
        <v>2862</v>
      </c>
      <c r="B894" s="16" t="s">
        <v>2863</v>
      </c>
      <c r="C894" s="16">
        <f>IFERROR(VLOOKUP(Таблица4[[#This Row],[Тикер]],Лист7!A:B,2,0)," ")</f>
        <v>2.79</v>
      </c>
      <c r="D894" s="16">
        <f>IFERROR(VLOOKUP(Таблица4[[#This Row],[Тикер]],'Акции US W'!A:B,2,0)," ")</f>
        <v>3.32</v>
      </c>
      <c r="E894" s="15" t="str">
        <f t="shared" si="14"/>
        <v>COCA-COLA EUROPE [American Stock]</v>
      </c>
      <c r="F894" s="16">
        <f>IFERROR(VLOOKUP(Таблица4[[#This Row],[Тикер]],'Акции US MN'!A:B,2,0)," ")</f>
        <v>7.67</v>
      </c>
    </row>
    <row r="895" spans="1:6" x14ac:dyDescent="0.25">
      <c r="A895" s="17" t="s">
        <v>2866</v>
      </c>
      <c r="B895" s="16" t="s">
        <v>2867</v>
      </c>
      <c r="C895" s="16">
        <f>IFERROR(VLOOKUP(Таблица4[[#This Row],[Тикер]],Лист7!A:B,2,0)," ")</f>
        <v>2.92</v>
      </c>
      <c r="D895" s="16">
        <f>IFERROR(VLOOKUP(Таблица4[[#This Row],[Тикер]],'Акции US W'!A:B,2,0)," ")</f>
        <v>7.56</v>
      </c>
      <c r="E895" s="15" t="str">
        <f t="shared" si="14"/>
        <v>CODA OCTOPUS GRO [American Stock]</v>
      </c>
      <c r="F895" s="16">
        <f>IFERROR(VLOOKUP(Таблица4[[#This Row],[Тикер]],'Акции US MN'!A:B,2,0)," ")</f>
        <v>11.71</v>
      </c>
    </row>
    <row r="896" spans="1:6" x14ac:dyDescent="0.25">
      <c r="A896" s="17" t="s">
        <v>2870</v>
      </c>
      <c r="B896" s="16" t="s">
        <v>2871</v>
      </c>
      <c r="C896" s="16">
        <f>IFERROR(VLOOKUP(Таблица4[[#This Row],[Тикер]],Лист7!A:B,2,0)," ")</f>
        <v>5.19</v>
      </c>
      <c r="D896" s="16">
        <f>IFERROR(VLOOKUP(Таблица4[[#This Row],[Тикер]],'Акции US W'!A:B,2,0)," ")</f>
        <v>11.98</v>
      </c>
      <c r="E896" s="15" t="str">
        <f t="shared" si="14"/>
        <v>CODEXIS INC [American Stock]</v>
      </c>
      <c r="F896" s="16">
        <f>IFERROR(VLOOKUP(Таблица4[[#This Row],[Тикер]],'Акции US MN'!A:B,2,0)," ")</f>
        <v>20.18</v>
      </c>
    </row>
    <row r="897" spans="1:6" x14ac:dyDescent="0.25">
      <c r="A897" s="17" t="s">
        <v>2874</v>
      </c>
      <c r="B897" s="16" t="s">
        <v>2875</v>
      </c>
      <c r="C897" s="16">
        <f>IFERROR(VLOOKUP(Таблица4[[#This Row],[Тикер]],Лист7!A:B,2,0)," ")</f>
        <v>3.97</v>
      </c>
      <c r="D897" s="16">
        <f>IFERROR(VLOOKUP(Таблица4[[#This Row],[Тикер]],'Акции US W'!A:B,2,0)," ")</f>
        <v>6.73</v>
      </c>
      <c r="E897" s="15" t="str">
        <f t="shared" si="14"/>
        <v>CODORUS VLY BANC [American Stock]</v>
      </c>
      <c r="F897" s="16">
        <f>IFERROR(VLOOKUP(Таблица4[[#This Row],[Тикер]],'Акции US MN'!A:B,2,0)," ")</f>
        <v>14.65</v>
      </c>
    </row>
    <row r="898" spans="1:6" x14ac:dyDescent="0.25">
      <c r="A898" s="17" t="s">
        <v>2878</v>
      </c>
      <c r="B898" s="16" t="s">
        <v>2879</v>
      </c>
      <c r="C898" s="16">
        <f>IFERROR(VLOOKUP(Таблица4[[#This Row],[Тикер]],Лист7!A:B,2,0)," ")</f>
        <v>2.83</v>
      </c>
      <c r="D898" s="16">
        <f>IFERROR(VLOOKUP(Таблица4[[#This Row],[Тикер]],'Акции US W'!A:B,2,0)," ")</f>
        <v>8.09</v>
      </c>
      <c r="E898" s="15" t="str">
        <f t="shared" si="14"/>
        <v>COEUR MINING INC [American Stock]</v>
      </c>
      <c r="F898" s="16">
        <f>IFERROR(VLOOKUP(Таблица4[[#This Row],[Тикер]],'Акции US MN'!A:B,2,0)," ")</f>
        <v>15.95</v>
      </c>
    </row>
    <row r="899" spans="1:6" x14ac:dyDescent="0.25">
      <c r="A899" s="17" t="s">
        <v>2882</v>
      </c>
      <c r="B899" s="16" t="s">
        <v>2883</v>
      </c>
      <c r="C899" s="16">
        <f>IFERROR(VLOOKUP(Таблица4[[#This Row],[Тикер]],Лист7!A:B,2,0)," ")</f>
        <v>6.35</v>
      </c>
      <c r="D899" s="16">
        <f>IFERROR(VLOOKUP(Таблица4[[#This Row],[Тикер]],'Акции US W'!A:B,2,0)," ")</f>
        <v>16.53</v>
      </c>
      <c r="E899" s="15" t="str">
        <f t="shared" si="14"/>
        <v>COFFEE HOLDING C [American Stock]</v>
      </c>
      <c r="F899" s="16">
        <f>IFERROR(VLOOKUP(Таблица4[[#This Row],[Тикер]],'Акции US MN'!A:B,2,0)," ")</f>
        <v>37.08</v>
      </c>
    </row>
    <row r="900" spans="1:6" x14ac:dyDescent="0.25">
      <c r="A900" s="17" t="s">
        <v>2886</v>
      </c>
      <c r="B900" s="16" t="s">
        <v>2887</v>
      </c>
      <c r="C900" s="16">
        <f>IFERROR(VLOOKUP(Таблица4[[#This Row],[Тикер]],Лист7!A:B,2,0)," ")</f>
        <v>5.68</v>
      </c>
      <c r="D900" s="16">
        <f>IFERROR(VLOOKUP(Таблица4[[#This Row],[Тикер]],'Акции US W'!A:B,2,0)," ")</f>
        <v>18.36</v>
      </c>
      <c r="E900" s="15" t="str">
        <f t="shared" si="14"/>
        <v>COGENT COMMUNICA [American Stock]</v>
      </c>
      <c r="F900" s="16">
        <f>IFERROR(VLOOKUP(Таблица4[[#This Row],[Тикер]],'Акции US MN'!A:B,2,0)," ")</f>
        <v>39.94</v>
      </c>
    </row>
    <row r="901" spans="1:6" x14ac:dyDescent="0.25">
      <c r="A901" s="17" t="s">
        <v>2890</v>
      </c>
      <c r="B901" s="16" t="s">
        <v>2891</v>
      </c>
      <c r="C901" s="16">
        <f>IFERROR(VLOOKUP(Таблица4[[#This Row],[Тикер]],Лист7!A:B,2,0)," ")</f>
        <v>2.6</v>
      </c>
      <c r="D901" s="16">
        <f>IFERROR(VLOOKUP(Таблица4[[#This Row],[Тикер]],'Акции US W'!A:B,2,0)," ")</f>
        <v>3.76</v>
      </c>
      <c r="E901" s="15" t="str">
        <f t="shared" si="14"/>
        <v>COGNEX CORP [American Stock]</v>
      </c>
      <c r="F901" s="16">
        <f>IFERROR(VLOOKUP(Таблица4[[#This Row],[Тикер]],'Акции US MN'!A:B,2,0)," ")</f>
        <v>7.87</v>
      </c>
    </row>
    <row r="902" spans="1:6" x14ac:dyDescent="0.25">
      <c r="A902" s="17" t="s">
        <v>2894</v>
      </c>
      <c r="B902" s="16" t="s">
        <v>2895</v>
      </c>
      <c r="C902" s="16">
        <f>IFERROR(VLOOKUP(Таблица4[[#This Row],[Тикер]],Лист7!A:B,2,0)," ")</f>
        <v>2.82</v>
      </c>
      <c r="D902" s="16">
        <f>IFERROR(VLOOKUP(Таблица4[[#This Row],[Тикер]],'Акции US W'!A:B,2,0)," ")</f>
        <v>4.4000000000000004</v>
      </c>
      <c r="E902" s="15" t="str">
        <f t="shared" si="14"/>
        <v>COGNIZANT TECH-A [American Stock]</v>
      </c>
      <c r="F902" s="16">
        <f>IFERROR(VLOOKUP(Таблица4[[#This Row],[Тикер]],'Акции US MN'!A:B,2,0)," ")</f>
        <v>10.41</v>
      </c>
    </row>
    <row r="903" spans="1:6" x14ac:dyDescent="0.25">
      <c r="A903" s="17" t="s">
        <v>2898</v>
      </c>
      <c r="B903" s="16" t="s">
        <v>2899</v>
      </c>
      <c r="C903" s="16">
        <f>IFERROR(VLOOKUP(Таблица4[[#This Row],[Тикер]],Лист7!A:B,2,0)," ")</f>
        <v>2.21</v>
      </c>
      <c r="D903" s="16">
        <f>IFERROR(VLOOKUP(Таблица4[[#This Row],[Тикер]],'Акции US W'!A:B,2,0)," ")</f>
        <v>4.82</v>
      </c>
      <c r="E903" s="15" t="str">
        <f t="shared" si="14"/>
        <v>COHEN &amp; ST TOT R [American Stock]</v>
      </c>
      <c r="F903" s="16">
        <f>IFERROR(VLOOKUP(Таблица4[[#This Row],[Тикер]],'Акции US MN'!A:B,2,0)," ")</f>
        <v>11.35</v>
      </c>
    </row>
    <row r="904" spans="1:6" x14ac:dyDescent="0.25">
      <c r="A904" s="17" t="s">
        <v>2902</v>
      </c>
      <c r="B904" s="16" t="s">
        <v>2903</v>
      </c>
      <c r="C904" s="16">
        <f>IFERROR(VLOOKUP(Таблица4[[#This Row],[Тикер]],Лист7!A:B,2,0)," ")</f>
        <v>1.91</v>
      </c>
      <c r="D904" s="16">
        <f>IFERROR(VLOOKUP(Таблица4[[#This Row],[Тикер]],'Акции US W'!A:B,2,0)," ")</f>
        <v>4.16</v>
      </c>
      <c r="E904" s="15" t="str">
        <f t="shared" si="14"/>
        <v>COHEN &amp; STEER QU [American Stock]</v>
      </c>
      <c r="F904" s="16">
        <f>IFERROR(VLOOKUP(Таблица4[[#This Row],[Тикер]],'Акции US MN'!A:B,2,0)," ")</f>
        <v>9.26</v>
      </c>
    </row>
    <row r="905" spans="1:6" x14ac:dyDescent="0.25">
      <c r="A905" s="17" t="s">
        <v>2906</v>
      </c>
      <c r="B905" s="16" t="s">
        <v>2907</v>
      </c>
      <c r="C905" s="16">
        <f>IFERROR(VLOOKUP(Таблица4[[#This Row],[Тикер]],Лист7!A:B,2,0)," ")</f>
        <v>1.79</v>
      </c>
      <c r="D905" s="16">
        <f>IFERROR(VLOOKUP(Таблица4[[#This Row],[Тикер]],'Акции US W'!A:B,2,0)," ")</f>
        <v>4.1900000000000004</v>
      </c>
      <c r="E905" s="15" t="str">
        <f t="shared" si="14"/>
        <v>COHEN &amp; STEERS [American Stock]</v>
      </c>
      <c r="F905" s="16">
        <f>IFERROR(VLOOKUP(Таблица4[[#This Row],[Тикер]],'Акции US MN'!A:B,2,0)," ")</f>
        <v>9.4499999999999993</v>
      </c>
    </row>
    <row r="906" spans="1:6" x14ac:dyDescent="0.25">
      <c r="A906" s="17" t="s">
        <v>2910</v>
      </c>
      <c r="B906" s="16" t="s">
        <v>2911</v>
      </c>
      <c r="C906" s="16">
        <f>IFERROR(VLOOKUP(Таблица4[[#This Row],[Тикер]],Лист7!A:B,2,0)," ")</f>
        <v>2.29</v>
      </c>
      <c r="D906" s="16">
        <f>IFERROR(VLOOKUP(Таблица4[[#This Row],[Тикер]],'Акции US W'!A:B,2,0)," ")</f>
        <v>4.57</v>
      </c>
      <c r="E906" s="15" t="str">
        <f t="shared" si="14"/>
        <v>COHEN &amp; STEERS C [American Stock]</v>
      </c>
      <c r="F906" s="16">
        <f>IFERROR(VLOOKUP(Таблица4[[#This Row],[Тикер]],'Акции US MN'!A:B,2,0)," ")</f>
        <v>9.84</v>
      </c>
    </row>
    <row r="907" spans="1:6" x14ac:dyDescent="0.25">
      <c r="A907" s="17" t="s">
        <v>2914</v>
      </c>
      <c r="B907" s="16" t="s">
        <v>2915</v>
      </c>
      <c r="C907" s="16">
        <f>IFERROR(VLOOKUP(Таблица4[[#This Row],[Тикер]],Лист7!A:B,2,0)," ")</f>
        <v>1.98</v>
      </c>
      <c r="D907" s="16">
        <f>IFERROR(VLOOKUP(Таблица4[[#This Row],[Тикер]],'Акции US W'!A:B,2,0)," ")</f>
        <v>4.3</v>
      </c>
      <c r="E907" s="15" t="str">
        <f t="shared" si="14"/>
        <v>COHEN &amp; STEERS I [American Stock]</v>
      </c>
      <c r="F907" s="16">
        <f>IFERROR(VLOOKUP(Таблица4[[#This Row],[Тикер]],'Акции US MN'!A:B,2,0)," ")</f>
        <v>6.31</v>
      </c>
    </row>
    <row r="908" spans="1:6" x14ac:dyDescent="0.25">
      <c r="A908" s="17" t="s">
        <v>2918</v>
      </c>
      <c r="B908" s="16" t="s">
        <v>2919</v>
      </c>
      <c r="C908" s="16">
        <f>IFERROR(VLOOKUP(Таблица4[[#This Row],[Тикер]],Лист7!A:B,2,0)," ")</f>
        <v>1.52</v>
      </c>
      <c r="D908" s="16">
        <f>IFERROR(VLOOKUP(Таблица4[[#This Row],[Тикер]],'Акции US W'!A:B,2,0)," ")</f>
        <v>3.54</v>
      </c>
      <c r="E908" s="15" t="str">
        <f t="shared" si="14"/>
        <v>COHEN &amp; STEERS L [American Stock]</v>
      </c>
      <c r="F908" s="16">
        <f>IFERROR(VLOOKUP(Таблица4[[#This Row],[Тикер]],'Акции US MN'!A:B,2,0)," ")</f>
        <v>5.73</v>
      </c>
    </row>
    <row r="909" spans="1:6" x14ac:dyDescent="0.25">
      <c r="A909" s="17" t="s">
        <v>2922</v>
      </c>
      <c r="B909" s="16" t="s">
        <v>2923</v>
      </c>
      <c r="C909" s="16">
        <f>IFERROR(VLOOKUP(Таблица4[[#This Row],[Тикер]],Лист7!A:B,2,0)," ")</f>
        <v>1.1200000000000001</v>
      </c>
      <c r="D909" s="16">
        <f>IFERROR(VLOOKUP(Таблица4[[#This Row],[Тикер]],'Акции US W'!A:B,2,0)," ")</f>
        <v>3.07</v>
      </c>
      <c r="E909" s="15" t="str">
        <f t="shared" si="14"/>
        <v>COHEN &amp; STEERS M [American Stock]</v>
      </c>
      <c r="F909" s="16">
        <f>IFERROR(VLOOKUP(Таблица4[[#This Row],[Тикер]],'Акции US MN'!A:B,2,0)," ")</f>
        <v>5.0199999999999996</v>
      </c>
    </row>
    <row r="910" spans="1:6" x14ac:dyDescent="0.25">
      <c r="A910" s="17" t="s">
        <v>2926</v>
      </c>
      <c r="B910" s="16" t="s">
        <v>2927</v>
      </c>
      <c r="C910" s="16">
        <f>IFERROR(VLOOKUP(Таблица4[[#This Row],[Тикер]],Лист7!A:B,2,0)," ")</f>
        <v>3.82</v>
      </c>
      <c r="D910" s="16">
        <f>IFERROR(VLOOKUP(Таблица4[[#This Row],[Тикер]],'Акции US W'!A:B,2,0)," ")</f>
        <v>13.42</v>
      </c>
      <c r="E910" s="15" t="str">
        <f t="shared" si="14"/>
        <v>COHEN &amp; STEERS R [American Stock]</v>
      </c>
      <c r="F910" s="16">
        <f>IFERROR(VLOOKUP(Таблица4[[#This Row],[Тикер]],'Акции US MN'!A:B,2,0)," ")</f>
        <v>26.67</v>
      </c>
    </row>
    <row r="911" spans="1:6" x14ac:dyDescent="0.25">
      <c r="A911" s="17" t="s">
        <v>2930</v>
      </c>
      <c r="B911" s="16" t="s">
        <v>2931</v>
      </c>
      <c r="C911" s="16">
        <f>IFERROR(VLOOKUP(Таблица4[[#This Row],[Тикер]],Лист7!A:B,2,0)," ")</f>
        <v>1.53</v>
      </c>
      <c r="D911" s="16">
        <f>IFERROR(VLOOKUP(Таблица4[[#This Row],[Тикер]],'Акции US W'!A:B,2,0)," ")</f>
        <v>3.85</v>
      </c>
      <c r="E911" s="15" t="str">
        <f t="shared" si="14"/>
        <v>COHEN &amp; STEERS S [American Stock]</v>
      </c>
      <c r="F911" s="16">
        <f>IFERROR(VLOOKUP(Таблица4[[#This Row],[Тикер]],'Акции US MN'!A:B,2,0)," ")</f>
        <v>4.59</v>
      </c>
    </row>
    <row r="912" spans="1:6" x14ac:dyDescent="0.25">
      <c r="A912" s="17" t="s">
        <v>2934</v>
      </c>
      <c r="B912" s="16" t="s">
        <v>2935</v>
      </c>
      <c r="C912" s="16">
        <f>IFERROR(VLOOKUP(Таблица4[[#This Row],[Тикер]],Лист7!A:B,2,0)," ")</f>
        <v>1.32</v>
      </c>
      <c r="D912" s="16">
        <f>IFERROR(VLOOKUP(Таблица4[[#This Row],[Тикер]],'Акции US W'!A:B,2,0)," ")</f>
        <v>3.38</v>
      </c>
      <c r="E912" s="15" t="str">
        <f t="shared" si="14"/>
        <v>COHERENT INC [American Stock]</v>
      </c>
      <c r="F912" s="16">
        <f>IFERROR(VLOOKUP(Таблица4[[#This Row],[Тикер]],'Акции US MN'!A:B,2,0)," ")</f>
        <v>5.17</v>
      </c>
    </row>
    <row r="913" spans="1:6" x14ac:dyDescent="0.25">
      <c r="A913" s="17" t="s">
        <v>2938</v>
      </c>
      <c r="B913" s="16" t="s">
        <v>2939</v>
      </c>
      <c r="C913" s="16">
        <f>IFERROR(VLOOKUP(Таблица4[[#This Row],[Тикер]],Лист7!A:B,2,0)," ")</f>
        <v>3.17</v>
      </c>
      <c r="D913" s="16">
        <f>IFERROR(VLOOKUP(Таблица4[[#This Row],[Тикер]],'Акции US W'!A:B,2,0)," ")</f>
        <v>6.08</v>
      </c>
      <c r="E913" s="15" t="str">
        <f t="shared" si="14"/>
        <v>COHERUS BIOSCIEN [American Stock]</v>
      </c>
      <c r="F913" s="16">
        <f>IFERROR(VLOOKUP(Таблица4[[#This Row],[Тикер]],'Акции US MN'!A:B,2,0)," ")</f>
        <v>13.7</v>
      </c>
    </row>
    <row r="914" spans="1:6" x14ac:dyDescent="0.25">
      <c r="A914" s="17" t="s">
        <v>2942</v>
      </c>
      <c r="B914" s="16" t="s">
        <v>2943</v>
      </c>
      <c r="C914" s="16">
        <f>IFERROR(VLOOKUP(Таблица4[[#This Row],[Тикер]],Лист7!A:B,2,0)," ")</f>
        <v>3.87</v>
      </c>
      <c r="D914" s="16">
        <f>IFERROR(VLOOKUP(Таблица4[[#This Row],[Тикер]],'Акции US W'!A:B,2,0)," ")</f>
        <v>11.72</v>
      </c>
      <c r="E914" s="15" t="str">
        <f t="shared" si="14"/>
        <v>COHU INC [American Stock]</v>
      </c>
      <c r="F914" s="16">
        <f>IFERROR(VLOOKUP(Таблица4[[#This Row],[Тикер]],'Акции US MN'!A:B,2,0)," ")</f>
        <v>20.47</v>
      </c>
    </row>
    <row r="915" spans="1:6" x14ac:dyDescent="0.25">
      <c r="A915" s="17" t="s">
        <v>2946</v>
      </c>
      <c r="B915" s="16" t="s">
        <v>2947</v>
      </c>
      <c r="C915" s="16">
        <f>IFERROR(VLOOKUP(Таблица4[[#This Row],[Тикер]],Лист7!A:B,2,0)," ")</f>
        <v>4.07</v>
      </c>
      <c r="D915" s="16">
        <f>IFERROR(VLOOKUP(Таблица4[[#This Row],[Тикер]],'Акции US W'!A:B,2,0)," ")</f>
        <v>7.55</v>
      </c>
      <c r="E915" s="15" t="str">
        <f t="shared" si="14"/>
        <v>COL SELIG P-TECH [American Stock]</v>
      </c>
      <c r="F915" s="16">
        <f>IFERROR(VLOOKUP(Таблица4[[#This Row],[Тикер]],'Акции US MN'!A:B,2,0)," ")</f>
        <v>15.32</v>
      </c>
    </row>
    <row r="916" spans="1:6" x14ac:dyDescent="0.25">
      <c r="A916" s="17" t="s">
        <v>2950</v>
      </c>
      <c r="B916" s="16" t="s">
        <v>2951</v>
      </c>
      <c r="C916" s="16">
        <f>IFERROR(VLOOKUP(Таблица4[[#This Row],[Тикер]],Лист7!A:B,2,0)," ")</f>
        <v>1.75</v>
      </c>
      <c r="D916" s="16">
        <f>IFERROR(VLOOKUP(Таблица4[[#This Row],[Тикер]],'Акции US W'!A:B,2,0)," ")</f>
        <v>4.76</v>
      </c>
      <c r="E916" s="15" t="str">
        <f t="shared" si="14"/>
        <v>COLFAX CORP [American Stock]</v>
      </c>
      <c r="F916" s="16">
        <f>IFERROR(VLOOKUP(Таблица4[[#This Row],[Тикер]],'Акции US MN'!A:B,2,0)," ")</f>
        <v>7.22</v>
      </c>
    </row>
    <row r="917" spans="1:6" x14ac:dyDescent="0.25">
      <c r="A917" s="17" t="s">
        <v>2954</v>
      </c>
      <c r="B917" s="16" t="s">
        <v>2955</v>
      </c>
      <c r="C917" s="16">
        <f>IFERROR(VLOOKUP(Таблица4[[#This Row],[Тикер]],Лист7!A:B,2,0)," ")</f>
        <v>3.12</v>
      </c>
      <c r="D917" s="16">
        <f>IFERROR(VLOOKUP(Таблица4[[#This Row],[Тикер]],'Акции US W'!A:B,2,0)," ")</f>
        <v>7.29</v>
      </c>
      <c r="E917" s="15" t="str">
        <f t="shared" si="14"/>
        <v>COLGATE-PALMOLIV [American Stock]</v>
      </c>
      <c r="F917" s="16">
        <f>IFERROR(VLOOKUP(Таблица4[[#This Row],[Тикер]],'Акции US MN'!A:B,2,0)," ")</f>
        <v>16.13</v>
      </c>
    </row>
    <row r="918" spans="1:6" x14ac:dyDescent="0.25">
      <c r="A918" s="17" t="s">
        <v>2958</v>
      </c>
      <c r="B918" s="16" t="s">
        <v>2959</v>
      </c>
      <c r="C918" s="16">
        <f>IFERROR(VLOOKUP(Таблица4[[#This Row],[Тикер]],Лист7!A:B,2,0)," ")</f>
        <v>1.6</v>
      </c>
      <c r="D918" s="16">
        <f>IFERROR(VLOOKUP(Таблица4[[#This Row],[Тикер]],'Акции US W'!A:B,2,0)," ")</f>
        <v>3.61</v>
      </c>
      <c r="E918" s="15" t="str">
        <f t="shared" si="14"/>
        <v>COLLECTORS UNIV [American Stock]</v>
      </c>
      <c r="F918" s="16">
        <f>IFERROR(VLOOKUP(Таблица4[[#This Row],[Тикер]],'Акции US MN'!A:B,2,0)," ")</f>
        <v>7.76</v>
      </c>
    </row>
    <row r="919" spans="1:6" x14ac:dyDescent="0.25">
      <c r="A919" s="17" t="s">
        <v>2962</v>
      </c>
      <c r="B919" s="16" t="s">
        <v>2963</v>
      </c>
      <c r="C919" s="16">
        <f>IFERROR(VLOOKUP(Таблица4[[#This Row],[Тикер]],Лист7!A:B,2,0)," ")</f>
        <v>4.41</v>
      </c>
      <c r="D919" s="16">
        <f>IFERROR(VLOOKUP(Таблица4[[#This Row],[Тикер]],'Акции US W'!A:B,2,0)," ")</f>
        <v>2.56</v>
      </c>
      <c r="E919" s="15" t="str">
        <f t="shared" si="14"/>
        <v>COLLEGIUM PHARMA [American Stock]</v>
      </c>
      <c r="F919" s="16">
        <f>IFERROR(VLOOKUP(Таблица4[[#This Row],[Тикер]],'Акции US MN'!A:B,2,0)," ")</f>
        <v>5.59</v>
      </c>
    </row>
    <row r="920" spans="1:6" x14ac:dyDescent="0.25">
      <c r="A920" s="17" t="s">
        <v>2966</v>
      </c>
      <c r="B920" s="16" t="s">
        <v>2967</v>
      </c>
      <c r="C920" s="16">
        <f>IFERROR(VLOOKUP(Таблица4[[#This Row],[Тикер]],Лист7!A:B,2,0)," ")</f>
        <v>4.33</v>
      </c>
      <c r="D920" s="16">
        <f>IFERROR(VLOOKUP(Таблица4[[#This Row],[Тикер]],'Акции US W'!A:B,2,0)," ")</f>
        <v>9.5399999999999991</v>
      </c>
      <c r="E920" s="15" t="str">
        <f t="shared" si="14"/>
        <v>COLONY BANKCORP [American Stock]</v>
      </c>
      <c r="F920" s="16">
        <f>IFERROR(VLOOKUP(Таблица4[[#This Row],[Тикер]],'Акции US MN'!A:B,2,0)," ")</f>
        <v>14.72</v>
      </c>
    </row>
    <row r="921" spans="1:6" x14ac:dyDescent="0.25">
      <c r="A921" s="17" t="s">
        <v>2970</v>
      </c>
      <c r="B921" s="16" t="s">
        <v>2971</v>
      </c>
      <c r="C921" s="16">
        <f>IFERROR(VLOOKUP(Таблица4[[#This Row],[Тикер]],Лист7!A:B,2,0)," ")</f>
        <v>2.86</v>
      </c>
      <c r="D921" s="16">
        <f>IFERROR(VLOOKUP(Таблица4[[#This Row],[Тикер]],'Акции US W'!A:B,2,0)," ")</f>
        <v>6.52</v>
      </c>
      <c r="E921" s="15" t="str">
        <f t="shared" si="14"/>
        <v>COLONY CAPITAL I [American Stock]</v>
      </c>
      <c r="F921" s="16">
        <f>IFERROR(VLOOKUP(Таблица4[[#This Row],[Тикер]],'Акции US MN'!A:B,2,0)," ")</f>
        <v>12.94</v>
      </c>
    </row>
    <row r="922" spans="1:6" x14ac:dyDescent="0.25">
      <c r="A922" s="17" t="s">
        <v>2974</v>
      </c>
      <c r="B922" s="16" t="s">
        <v>2975</v>
      </c>
      <c r="C922" s="16">
        <f>IFERROR(VLOOKUP(Таблица4[[#This Row],[Тикер]],Лист7!A:B,2,0)," ")</f>
        <v>5.09</v>
      </c>
      <c r="D922" s="16">
        <f>IFERROR(VLOOKUP(Таблица4[[#This Row],[Тикер]],'Акции US W'!A:B,2,0)," ")</f>
        <v>20.07</v>
      </c>
      <c r="E922" s="15" t="str">
        <f t="shared" si="14"/>
        <v>COLUMBIA BANKING [American Stock]</v>
      </c>
      <c r="F922" s="16">
        <f>IFERROR(VLOOKUP(Таблица4[[#This Row],[Тикер]],'Акции US MN'!A:B,2,0)," ")</f>
        <v>44.28</v>
      </c>
    </row>
    <row r="923" spans="1:6" x14ac:dyDescent="0.25">
      <c r="A923" s="17" t="s">
        <v>2978</v>
      </c>
      <c r="B923" s="16" t="s">
        <v>2979</v>
      </c>
      <c r="C923" s="16">
        <f>IFERROR(VLOOKUP(Таблица4[[#This Row],[Тикер]],Лист7!A:B,2,0)," ")</f>
        <v>3.33</v>
      </c>
      <c r="D923" s="16">
        <f>IFERROR(VLOOKUP(Таблица4[[#This Row],[Тикер]],'Акции US W'!A:B,2,0)," ")</f>
        <v>7.6</v>
      </c>
      <c r="E923" s="15" t="str">
        <f t="shared" si="14"/>
        <v>COLUMBIA EMERGIN [American Stock]</v>
      </c>
      <c r="F923" s="16">
        <f>IFERROR(VLOOKUP(Таблица4[[#This Row],[Тикер]],'Акции US MN'!A:B,2,0)," ")</f>
        <v>16.149999999999999</v>
      </c>
    </row>
    <row r="924" spans="1:6" x14ac:dyDescent="0.25">
      <c r="A924" s="17" t="s">
        <v>2982</v>
      </c>
      <c r="B924" s="16" t="s">
        <v>2983</v>
      </c>
      <c r="C924" s="16">
        <f>IFERROR(VLOOKUP(Таблица4[[#This Row],[Тикер]],Лист7!A:B,2,0)," ")</f>
        <v>0.96</v>
      </c>
      <c r="D924" s="16">
        <f>IFERROR(VLOOKUP(Таблица4[[#This Row],[Тикер]],'Акции US W'!A:B,2,0)," ")</f>
        <v>2.94</v>
      </c>
      <c r="E924" s="15" t="str">
        <f t="shared" si="14"/>
        <v>COLUMBIA INDIA C [American Stock]</v>
      </c>
      <c r="F924" s="16">
        <f>IFERROR(VLOOKUP(Таблица4[[#This Row],[Тикер]],'Акции US MN'!A:B,2,0)," ")</f>
        <v>4.29</v>
      </c>
    </row>
    <row r="925" spans="1:6" x14ac:dyDescent="0.25">
      <c r="A925" s="17" t="s">
        <v>2986</v>
      </c>
      <c r="B925" s="16" t="s">
        <v>2987</v>
      </c>
      <c r="C925" s="16">
        <f>IFERROR(VLOOKUP(Таблица4[[#This Row],[Тикер]],Лист7!A:B,2,0)," ")</f>
        <v>0.81</v>
      </c>
      <c r="D925" s="16">
        <f>IFERROR(VLOOKUP(Таблица4[[#This Row],[Тикер]],'Акции US W'!A:B,2,0)," ")</f>
        <v>3.14</v>
      </c>
      <c r="E925" s="15" t="str">
        <f t="shared" si="14"/>
        <v>COLUMBIA PROPERT [American Stock]</v>
      </c>
      <c r="F925" s="16">
        <f>IFERROR(VLOOKUP(Таблица4[[#This Row],[Тикер]],'Акции US MN'!A:B,2,0)," ")</f>
        <v>5.82</v>
      </c>
    </row>
    <row r="926" spans="1:6" x14ac:dyDescent="0.25">
      <c r="A926" s="17" t="s">
        <v>2990</v>
      </c>
      <c r="B926" s="16" t="s">
        <v>2991</v>
      </c>
      <c r="C926" s="16">
        <f>IFERROR(VLOOKUP(Таблица4[[#This Row],[Тикер]],Лист7!A:B,2,0)," ")</f>
        <v>3.46</v>
      </c>
      <c r="D926" s="16">
        <f>IFERROR(VLOOKUP(Таблица4[[#This Row],[Тикер]],'Акции US W'!A:B,2,0)," ")</f>
        <v>9.1300000000000008</v>
      </c>
      <c r="E926" s="15" t="str">
        <f t="shared" si="14"/>
        <v>COLUMBIA SPORTSW [American Stock]</v>
      </c>
      <c r="F926" s="16">
        <f>IFERROR(VLOOKUP(Таблица4[[#This Row],[Тикер]],'Акции US MN'!A:B,2,0)," ")</f>
        <v>20.45</v>
      </c>
    </row>
    <row r="927" spans="1:6" x14ac:dyDescent="0.25">
      <c r="A927" s="17" t="s">
        <v>2994</v>
      </c>
      <c r="B927" s="16" t="s">
        <v>2995</v>
      </c>
      <c r="C927" s="16">
        <f>IFERROR(VLOOKUP(Таблица4[[#This Row],[Тикер]],Лист7!A:B,2,0)," ")</f>
        <v>2.4</v>
      </c>
      <c r="D927" s="16">
        <f>IFERROR(VLOOKUP(Таблица4[[#This Row],[Тикер]],'Акции US W'!A:B,2,0)," ")</f>
        <v>4.38</v>
      </c>
      <c r="E927" s="15" t="str">
        <f t="shared" si="14"/>
        <v>COLUMBUS MCKI/NY [American Stock]</v>
      </c>
      <c r="F927" s="16">
        <f>IFERROR(VLOOKUP(Таблица4[[#This Row],[Тикер]],'Акции US MN'!A:B,2,0)," ")</f>
        <v>9.5299999999999994</v>
      </c>
    </row>
    <row r="928" spans="1:6" x14ac:dyDescent="0.25">
      <c r="A928" s="17" t="s">
        <v>2998</v>
      </c>
      <c r="B928" s="16" t="s">
        <v>2999</v>
      </c>
      <c r="C928" s="16">
        <f>IFERROR(VLOOKUP(Таблица4[[#This Row],[Тикер]],Лист7!A:B,2,0)," ")</f>
        <v>3.37</v>
      </c>
      <c r="D928" s="16">
        <f>IFERROR(VLOOKUP(Таблица4[[#This Row],[Тикер]],'Акции US W'!A:B,2,0)," ")</f>
        <v>6.05</v>
      </c>
      <c r="E928" s="15" t="str">
        <f t="shared" si="14"/>
        <v>COMCAST CORP-A [American Stock]</v>
      </c>
      <c r="F928" s="16">
        <f>IFERROR(VLOOKUP(Таблица4[[#This Row],[Тикер]],'Акции US MN'!A:B,2,0)," ")</f>
        <v>13.06</v>
      </c>
    </row>
    <row r="929" spans="1:6" x14ac:dyDescent="0.25">
      <c r="A929" s="17" t="s">
        <v>3002</v>
      </c>
      <c r="B929" s="16" t="s">
        <v>3003</v>
      </c>
      <c r="C929" s="16">
        <f>IFERROR(VLOOKUP(Таблица4[[#This Row],[Тикер]],Лист7!A:B,2,0)," ")</f>
        <v>2.34</v>
      </c>
      <c r="D929" s="16">
        <f>IFERROR(VLOOKUP(Таблица4[[#This Row],[Тикер]],'Акции US W'!A:B,2,0)," ")</f>
        <v>3.86</v>
      </c>
      <c r="E929" s="15" t="str">
        <f t="shared" si="14"/>
        <v>COMERICA INC [American Stock]</v>
      </c>
      <c r="F929" s="16">
        <f>IFERROR(VLOOKUP(Таблица4[[#This Row],[Тикер]],'Акции US MN'!A:B,2,0)," ")</f>
        <v>8.5</v>
      </c>
    </row>
    <row r="930" spans="1:6" x14ac:dyDescent="0.25">
      <c r="A930" s="17" t="s">
        <v>3006</v>
      </c>
      <c r="B930" s="16" t="s">
        <v>3007</v>
      </c>
      <c r="C930" s="16">
        <f>IFERROR(VLOOKUP(Таблица4[[#This Row],[Тикер]],Лист7!A:B,2,0)," ")</f>
        <v>3.52</v>
      </c>
      <c r="D930" s="16">
        <f>IFERROR(VLOOKUP(Таблица4[[#This Row],[Тикер]],'Акции US W'!A:B,2,0)," ")</f>
        <v>8.2200000000000006</v>
      </c>
      <c r="E930" s="15" t="str">
        <f t="shared" si="14"/>
        <v>COMFORT SYSTEMS [American Stock]</v>
      </c>
      <c r="F930" s="16">
        <f>IFERROR(VLOOKUP(Таблица4[[#This Row],[Тикер]],'Акции US MN'!A:B,2,0)," ")</f>
        <v>17.809999999999999</v>
      </c>
    </row>
    <row r="931" spans="1:6" x14ac:dyDescent="0.25">
      <c r="A931" s="17" t="s">
        <v>3010</v>
      </c>
      <c r="B931" s="16" t="s">
        <v>3011</v>
      </c>
      <c r="C931" s="16">
        <f>IFERROR(VLOOKUP(Таблица4[[#This Row],[Тикер]],Лист7!A:B,2,0)," ")</f>
        <v>2.89</v>
      </c>
      <c r="D931" s="16">
        <f>IFERROR(VLOOKUP(Таблица4[[#This Row],[Тикер]],'Акции US W'!A:B,2,0)," ")</f>
        <v>3.18</v>
      </c>
      <c r="E931" s="15" t="str">
        <f t="shared" si="14"/>
        <v>COMM SYS INC [American Stock]</v>
      </c>
      <c r="F931" s="16">
        <f>IFERROR(VLOOKUP(Таблица4[[#This Row],[Тикер]],'Акции US MN'!A:B,2,0)," ")</f>
        <v>7.19</v>
      </c>
    </row>
    <row r="932" spans="1:6" x14ac:dyDescent="0.25">
      <c r="A932" s="17" t="s">
        <v>3014</v>
      </c>
      <c r="B932" s="16" t="s">
        <v>3015</v>
      </c>
      <c r="C932" s="16">
        <f>IFERROR(VLOOKUP(Таблица4[[#This Row],[Тикер]],Лист7!A:B,2,0)," ")</f>
        <v>4.99</v>
      </c>
      <c r="D932" s="16">
        <f>IFERROR(VLOOKUP(Таблица4[[#This Row],[Тикер]],'Акции US W'!A:B,2,0)," ")</f>
        <v>19.100000000000001</v>
      </c>
      <c r="E932" s="15" t="str">
        <f t="shared" si="14"/>
        <v>COMMERCE BCSHS [American Stock]</v>
      </c>
      <c r="F932" s="16">
        <f>IFERROR(VLOOKUP(Таблица4[[#This Row],[Тикер]],'Акции US MN'!A:B,2,0)," ")</f>
        <v>37.25</v>
      </c>
    </row>
    <row r="933" spans="1:6" x14ac:dyDescent="0.25">
      <c r="A933" s="17" t="s">
        <v>3018</v>
      </c>
      <c r="B933" s="16" t="s">
        <v>3019</v>
      </c>
      <c r="C933" s="16">
        <f>IFERROR(VLOOKUP(Таблица4[[#This Row],[Тикер]],Лист7!A:B,2,0)," ")</f>
        <v>2.5099999999999998</v>
      </c>
      <c r="D933" s="16">
        <f>IFERROR(VLOOKUP(Таблица4[[#This Row],[Тикер]],'Акции US W'!A:B,2,0)," ")</f>
        <v>4.18</v>
      </c>
      <c r="E933" s="15" t="str">
        <f t="shared" si="14"/>
        <v>COMMERCIAL METAL [American Stock]</v>
      </c>
      <c r="F933" s="16">
        <f>IFERROR(VLOOKUP(Таблица4[[#This Row],[Тикер]],'Акции US MN'!A:B,2,0)," ")</f>
        <v>8.4</v>
      </c>
    </row>
    <row r="934" spans="1:6" x14ac:dyDescent="0.25">
      <c r="A934" s="17" t="s">
        <v>3022</v>
      </c>
      <c r="B934" s="16" t="s">
        <v>3023</v>
      </c>
      <c r="C934" s="16">
        <f>IFERROR(VLOOKUP(Таблица4[[#This Row],[Тикер]],Лист7!A:B,2,0)," ")</f>
        <v>3.4</v>
      </c>
      <c r="D934" s="16">
        <f>IFERROR(VLOOKUP(Таблица4[[#This Row],[Тикер]],'Акции US W'!A:B,2,0)," ")</f>
        <v>7.66</v>
      </c>
      <c r="E934" s="15" t="str">
        <f t="shared" si="14"/>
        <v>COMMERCIAL VEHIC [American Stock]</v>
      </c>
      <c r="F934" s="16">
        <f>IFERROR(VLOOKUP(Таблица4[[#This Row],[Тикер]],'Акции US MN'!A:B,2,0)," ")</f>
        <v>15.82</v>
      </c>
    </row>
    <row r="935" spans="1:6" x14ac:dyDescent="0.25">
      <c r="A935" s="17" t="s">
        <v>3026</v>
      </c>
      <c r="B935" s="16" t="s">
        <v>3027</v>
      </c>
      <c r="C935" s="16">
        <f>IFERROR(VLOOKUP(Таблица4[[#This Row],[Тикер]],Лист7!A:B,2,0)," ")</f>
        <v>6.55</v>
      </c>
      <c r="D935" s="16">
        <f>IFERROR(VLOOKUP(Таблица4[[#This Row],[Тикер]],'Акции US W'!A:B,2,0)," ")</f>
        <v>14.68</v>
      </c>
      <c r="E935" s="15" t="str">
        <f t="shared" si="14"/>
        <v>COMMSCOPE HOLDIN [American Stock]</v>
      </c>
      <c r="F935" s="16">
        <f>IFERROR(VLOOKUP(Таблица4[[#This Row],[Тикер]],'Акции US MN'!A:B,2,0)," ")</f>
        <v>32.869999999999997</v>
      </c>
    </row>
    <row r="936" spans="1:6" x14ac:dyDescent="0.25">
      <c r="A936" s="17" t="s">
        <v>3030</v>
      </c>
      <c r="B936" s="16" t="s">
        <v>3031</v>
      </c>
      <c r="C936" s="16">
        <f>IFERROR(VLOOKUP(Таблица4[[#This Row],[Тикер]],Лист7!A:B,2,0)," ")</f>
        <v>4.6399999999999997</v>
      </c>
      <c r="D936" s="16">
        <f>IFERROR(VLOOKUP(Таблица4[[#This Row],[Тикер]],'Акции US W'!A:B,2,0)," ")</f>
        <v>19.57</v>
      </c>
      <c r="E936" s="15" t="str">
        <f t="shared" si="14"/>
        <v>COMMUNI TRUST BA [American Stock]</v>
      </c>
      <c r="F936" s="16">
        <f>IFERROR(VLOOKUP(Таблица4[[#This Row],[Тикер]],'Акции US MN'!A:B,2,0)," ")</f>
        <v>42.04</v>
      </c>
    </row>
    <row r="937" spans="1:6" x14ac:dyDescent="0.25">
      <c r="A937" s="17" t="s">
        <v>3034</v>
      </c>
      <c r="B937" s="16" t="s">
        <v>3035</v>
      </c>
      <c r="C937" s="16">
        <f>IFERROR(VLOOKUP(Таблица4[[#This Row],[Тикер]],Лист7!A:B,2,0)," ")</f>
        <v>2.5299999999999998</v>
      </c>
      <c r="D937" s="16">
        <f>IFERROR(VLOOKUP(Таблица4[[#This Row],[Тикер]],'Акции US W'!A:B,2,0)," ")</f>
        <v>7.25</v>
      </c>
      <c r="E937" s="15" t="str">
        <f t="shared" si="14"/>
        <v>COMMUNITY BANK S [American Stock]</v>
      </c>
      <c r="F937" s="16">
        <f>IFERROR(VLOOKUP(Таблица4[[#This Row],[Тикер]],'Акции US MN'!A:B,2,0)," ")</f>
        <v>14.65</v>
      </c>
    </row>
    <row r="938" spans="1:6" x14ac:dyDescent="0.25">
      <c r="A938" s="17" t="s">
        <v>3042</v>
      </c>
      <c r="B938" s="16" t="s">
        <v>3043</v>
      </c>
      <c r="C938" s="16">
        <f>IFERROR(VLOOKUP(Таблица4[[#This Row],[Тикер]],Лист7!A:B,2,0)," ")</f>
        <v>2.59</v>
      </c>
      <c r="D938" s="16">
        <f>IFERROR(VLOOKUP(Таблица4[[#This Row],[Тикер]],'Акции US W'!A:B,2,0)," ")</f>
        <v>3.81</v>
      </c>
      <c r="E938" s="15" t="str">
        <f t="shared" si="14"/>
        <v>COMMUNITY BANKER [American Stock]</v>
      </c>
      <c r="F938" s="16">
        <f>IFERROR(VLOOKUP(Таблица4[[#This Row],[Тикер]],'Акции US MN'!A:B,2,0)," ")</f>
        <v>8</v>
      </c>
    </row>
    <row r="939" spans="1:6" x14ac:dyDescent="0.25">
      <c r="A939" s="17" t="s">
        <v>3046</v>
      </c>
      <c r="B939" s="16" t="s">
        <v>3047</v>
      </c>
      <c r="C939" s="16">
        <f>IFERROR(VLOOKUP(Таблица4[[#This Row],[Тикер]],Лист7!A:B,2,0)," ")</f>
        <v>2.38</v>
      </c>
      <c r="D939" s="16">
        <f>IFERROR(VLOOKUP(Таблица4[[#This Row],[Тикер]],'Акции US W'!A:B,2,0)," ")</f>
        <v>8.27</v>
      </c>
      <c r="E939" s="15" t="str">
        <f t="shared" si="14"/>
        <v>COMMUNITY HEALTH [American Stock]</v>
      </c>
      <c r="F939" s="16">
        <f>IFERROR(VLOOKUP(Таблица4[[#This Row],[Тикер]],'Акции US MN'!A:B,2,0)," ")</f>
        <v>12.97</v>
      </c>
    </row>
    <row r="940" spans="1:6" x14ac:dyDescent="0.25">
      <c r="A940" s="17" t="s">
        <v>3050</v>
      </c>
      <c r="B940" s="16" t="s">
        <v>3051</v>
      </c>
      <c r="C940" s="16">
        <f>IFERROR(VLOOKUP(Таблица4[[#This Row],[Тикер]],Лист7!A:B,2,0)," ")</f>
        <v>2.48</v>
      </c>
      <c r="D940" s="16">
        <f>IFERROR(VLOOKUP(Таблица4[[#This Row],[Тикер]],'Акции US W'!A:B,2,0)," ")</f>
        <v>7.55</v>
      </c>
      <c r="E940" s="15" t="str">
        <f t="shared" si="14"/>
        <v>COMMUNITY HEALTH [American Stock]</v>
      </c>
      <c r="F940" s="16">
        <f>IFERROR(VLOOKUP(Таблица4[[#This Row],[Тикер]],'Акции US MN'!A:B,2,0)," ")</f>
        <v>9.25</v>
      </c>
    </row>
    <row r="941" spans="1:6" x14ac:dyDescent="0.25">
      <c r="A941" s="17" t="s">
        <v>3050</v>
      </c>
      <c r="B941" s="16" t="s">
        <v>3054</v>
      </c>
      <c r="C941" s="16">
        <f>IFERROR(VLOOKUP(Таблица4[[#This Row],[Тикер]],Лист7!A:B,2,0)," ")</f>
        <v>6.91</v>
      </c>
      <c r="D941" s="16">
        <f>IFERROR(VLOOKUP(Таблица4[[#This Row],[Тикер]],'Акции US W'!A:B,2,0)," ")</f>
        <v>51.88</v>
      </c>
      <c r="E941" s="15" t="str">
        <f t="shared" si="14"/>
        <v>COMMVAULT SYSTEM [American Stock]</v>
      </c>
      <c r="F941" s="16">
        <f>IFERROR(VLOOKUP(Таблица4[[#This Row],[Тикер]],'Акции US MN'!A:B,2,0)," ")</f>
        <v>115.42</v>
      </c>
    </row>
    <row r="942" spans="1:6" x14ac:dyDescent="0.25">
      <c r="A942" s="17" t="s">
        <v>3057</v>
      </c>
      <c r="B942" s="16" t="s">
        <v>3058</v>
      </c>
      <c r="C942" s="16">
        <f>IFERROR(VLOOKUP(Таблица4[[#This Row],[Тикер]],Лист7!A:B,2,0)," ")</f>
        <v>2.39</v>
      </c>
      <c r="D942" s="16">
        <f>IFERROR(VLOOKUP(Таблица4[[#This Row],[Тикер]],'Акции US W'!A:B,2,0)," ")</f>
        <v>7.59</v>
      </c>
      <c r="E942" s="15" t="str">
        <f t="shared" si="14"/>
        <v>COMPASS DIVERSIF [American Stock]</v>
      </c>
      <c r="F942" s="16">
        <f>IFERROR(VLOOKUP(Таблица4[[#This Row],[Тикер]],'Акции US MN'!A:B,2,0)," ")</f>
        <v>16.420000000000002</v>
      </c>
    </row>
    <row r="943" spans="1:6" x14ac:dyDescent="0.25">
      <c r="A943" s="17" t="s">
        <v>3061</v>
      </c>
      <c r="B943" s="16" t="s">
        <v>3062</v>
      </c>
      <c r="C943" s="16">
        <f>IFERROR(VLOOKUP(Таблица4[[#This Row],[Тикер]],Лист7!A:B,2,0)," ")</f>
        <v>2.3199999999999998</v>
      </c>
      <c r="D943" s="16">
        <f>IFERROR(VLOOKUP(Таблица4[[#This Row],[Тикер]],'Акции US W'!A:B,2,0)," ")</f>
        <v>5.0199999999999996</v>
      </c>
      <c r="E943" s="15" t="str">
        <f t="shared" si="14"/>
        <v>COMPASS MINERALS [American Stock]</v>
      </c>
      <c r="F943" s="16">
        <f>IFERROR(VLOOKUP(Таблица4[[#This Row],[Тикер]],'Акции US MN'!A:B,2,0)," ")</f>
        <v>8.6199999999999992</v>
      </c>
    </row>
    <row r="944" spans="1:6" x14ac:dyDescent="0.25">
      <c r="A944" s="17" t="s">
        <v>3065</v>
      </c>
      <c r="B944" s="16" t="s">
        <v>3066</v>
      </c>
      <c r="C944" s="16">
        <f>IFERROR(VLOOKUP(Таблица4[[#This Row],[Тикер]],Лист7!A:B,2,0)," ")</f>
        <v>2.4900000000000002</v>
      </c>
      <c r="D944" s="16">
        <f>IFERROR(VLOOKUP(Таблица4[[#This Row],[Тикер]],'Акции US W'!A:B,2,0)," ")</f>
        <v>7.25</v>
      </c>
      <c r="E944" s="15" t="str">
        <f t="shared" si="14"/>
        <v>COMPUTER PROGRAM [American Stock]</v>
      </c>
      <c r="F944" s="16">
        <f>IFERROR(VLOOKUP(Таблица4[[#This Row],[Тикер]],'Акции US MN'!A:B,2,0)," ")</f>
        <v>15.32</v>
      </c>
    </row>
    <row r="945" spans="1:6" x14ac:dyDescent="0.25">
      <c r="A945" s="17" t="s">
        <v>3069</v>
      </c>
      <c r="B945" s="16" t="s">
        <v>3070</v>
      </c>
      <c r="C945" s="16">
        <f>IFERROR(VLOOKUP(Таблица4[[#This Row],[Тикер]],Лист7!A:B,2,0)," ")</f>
        <v>4.0199999999999996</v>
      </c>
      <c r="D945" s="16">
        <f>IFERROR(VLOOKUP(Таблица4[[#This Row],[Тикер]],'Акции US W'!A:B,2,0)," ")</f>
        <v>10.42</v>
      </c>
      <c r="E945" s="15" t="str">
        <f t="shared" si="14"/>
        <v>COMPX INTL INC [American Stock]</v>
      </c>
      <c r="F945" s="16">
        <f>IFERROR(VLOOKUP(Таблица4[[#This Row],[Тикер]],'Акции US MN'!A:B,2,0)," ")</f>
        <v>21.86</v>
      </c>
    </row>
    <row r="946" spans="1:6" x14ac:dyDescent="0.25">
      <c r="A946" s="17" t="s">
        <v>3073</v>
      </c>
      <c r="B946" s="16" t="s">
        <v>3074</v>
      </c>
      <c r="C946" s="16">
        <f>IFERROR(VLOOKUP(Таблица4[[#This Row],[Тикер]],Лист7!A:B,2,0)," ")</f>
        <v>3.72</v>
      </c>
      <c r="D946" s="16" t="str">
        <f>IFERROR(VLOOKUP(Таблица4[[#This Row],[Тикер]],'Акции US W'!A:B,2,0)," ")</f>
        <v xml:space="preserve"> </v>
      </c>
      <c r="E946" s="15" t="str">
        <f t="shared" si="14"/>
        <v>COMSCORE INC [American Stock]</v>
      </c>
      <c r="F946" s="16" t="str">
        <f>IFERROR(VLOOKUP(Таблица4[[#This Row],[Тикер]],'Акции US MN'!A:B,2,0)," ")</f>
        <v xml:space="preserve"> </v>
      </c>
    </row>
    <row r="947" spans="1:6" x14ac:dyDescent="0.25">
      <c r="A947" s="17" t="s">
        <v>3077</v>
      </c>
      <c r="B947" s="16" t="s">
        <v>3078</v>
      </c>
      <c r="C947" s="16">
        <f>IFERROR(VLOOKUP(Таблица4[[#This Row],[Тикер]],Лист7!A:B,2,0)," ")</f>
        <v>7.8</v>
      </c>
      <c r="D947" s="16">
        <f>IFERROR(VLOOKUP(Таблица4[[#This Row],[Тикер]],'Акции US W'!A:B,2,0)," ")</f>
        <v>91.83</v>
      </c>
      <c r="E947" s="15" t="str">
        <f t="shared" si="14"/>
        <v>COMSTOCK MINING [American Stock]</v>
      </c>
      <c r="F947" s="16">
        <f>IFERROR(VLOOKUP(Таблица4[[#This Row],[Тикер]],'Акции US MN'!A:B,2,0)," ")</f>
        <v>216.1</v>
      </c>
    </row>
    <row r="948" spans="1:6" x14ac:dyDescent="0.25">
      <c r="A948" s="17" t="s">
        <v>3081</v>
      </c>
      <c r="B948" s="16" t="s">
        <v>3082</v>
      </c>
      <c r="C948" s="16">
        <f>IFERROR(VLOOKUP(Таблица4[[#This Row],[Тикер]],Лист7!A:B,2,0)," ")</f>
        <v>7.69</v>
      </c>
      <c r="D948" s="16">
        <f>IFERROR(VLOOKUP(Таблица4[[#This Row],[Тикер]],'Акции US W'!A:B,2,0)," ")</f>
        <v>7.27</v>
      </c>
      <c r="E948" s="15" t="str">
        <f t="shared" si="14"/>
        <v>COMSTOCK RES INC [American Stock]</v>
      </c>
      <c r="F948" s="16">
        <f>IFERROR(VLOOKUP(Таблица4[[#This Row],[Тикер]],'Акции US MN'!A:B,2,0)," ")</f>
        <v>16.670000000000002</v>
      </c>
    </row>
    <row r="949" spans="1:6" x14ac:dyDescent="0.25">
      <c r="A949" s="17" t="s">
        <v>3085</v>
      </c>
      <c r="B949" s="16" t="s">
        <v>3086</v>
      </c>
      <c r="C949" s="16">
        <f>IFERROR(VLOOKUP(Таблица4[[#This Row],[Тикер]],Лист7!A:B,2,0)," ")</f>
        <v>6.29</v>
      </c>
      <c r="D949" s="16">
        <f>IFERROR(VLOOKUP(Таблица4[[#This Row],[Тикер]],'Акции US W'!A:B,2,0)," ")</f>
        <v>52.89</v>
      </c>
      <c r="E949" s="15" t="str">
        <f t="shared" si="14"/>
        <v>COMTECH TELECOMM [American Stock]</v>
      </c>
      <c r="F949" s="16">
        <f>IFERROR(VLOOKUP(Таблица4[[#This Row],[Тикер]],'Акции US MN'!A:B,2,0)," ")</f>
        <v>114.12</v>
      </c>
    </row>
    <row r="950" spans="1:6" x14ac:dyDescent="0.25">
      <c r="A950" s="17" t="s">
        <v>3089</v>
      </c>
      <c r="B950" s="16" t="s">
        <v>3090</v>
      </c>
      <c r="C950" s="16">
        <f>IFERROR(VLOOKUP(Таблица4[[#This Row],[Тикер]],Лист7!A:B,2,0)," ")</f>
        <v>3.88</v>
      </c>
      <c r="D950" s="16">
        <f>IFERROR(VLOOKUP(Таблица4[[#This Row],[Тикер]],'Акции US W'!A:B,2,0)," ")</f>
        <v>15.25</v>
      </c>
      <c r="E950" s="15" t="str">
        <f t="shared" si="14"/>
        <v>CONAGRA BRANDS I [American Stock]</v>
      </c>
      <c r="F950" s="16">
        <f>IFERROR(VLOOKUP(Таблица4[[#This Row],[Тикер]],'Акции US MN'!A:B,2,0)," ")</f>
        <v>35.58</v>
      </c>
    </row>
    <row r="951" spans="1:6" x14ac:dyDescent="0.25">
      <c r="A951" s="17" t="s">
        <v>3093</v>
      </c>
      <c r="B951" s="16" t="s">
        <v>3094</v>
      </c>
      <c r="C951" s="16">
        <f>IFERROR(VLOOKUP(Таблица4[[#This Row],[Тикер]],Лист7!A:B,2,0)," ")</f>
        <v>2.33</v>
      </c>
      <c r="D951" s="16">
        <f>IFERROR(VLOOKUP(Таблица4[[#This Row],[Тикер]],'Акции US W'!A:B,2,0)," ")</f>
        <v>3.74</v>
      </c>
      <c r="E951" s="15" t="str">
        <f t="shared" si="14"/>
        <v>CONCERT PHARMACE [American Stock]</v>
      </c>
      <c r="F951" s="16">
        <f>IFERROR(VLOOKUP(Таблица4[[#This Row],[Тикер]],'Акции US MN'!A:B,2,0)," ")</f>
        <v>8.34</v>
      </c>
    </row>
    <row r="952" spans="1:6" x14ac:dyDescent="0.25">
      <c r="A952" s="17" t="s">
        <v>3097</v>
      </c>
      <c r="B952" s="16" t="s">
        <v>3098</v>
      </c>
      <c r="C952" s="16">
        <f>IFERROR(VLOOKUP(Таблица4[[#This Row],[Тикер]],Лист7!A:B,2,0)," ")</f>
        <v>6.03</v>
      </c>
      <c r="D952" s="16">
        <f>IFERROR(VLOOKUP(Таблица4[[#This Row],[Тикер]],'Акции US W'!A:B,2,0)," ")</f>
        <v>17.899999999999999</v>
      </c>
      <c r="E952" s="15" t="str">
        <f t="shared" si="14"/>
        <v>CONCHO RESOURCES [American Stock]</v>
      </c>
      <c r="F952" s="16">
        <f>IFERROR(VLOOKUP(Таблица4[[#This Row],[Тикер]],'Акции US MN'!A:B,2,0)," ")</f>
        <v>37.520000000000003</v>
      </c>
    </row>
    <row r="953" spans="1:6" x14ac:dyDescent="0.25">
      <c r="A953" s="17" t="s">
        <v>3101</v>
      </c>
      <c r="B953" s="16" t="s">
        <v>3102</v>
      </c>
      <c r="C953" s="16">
        <f>IFERROR(VLOOKUP(Таблица4[[#This Row],[Тикер]],Лист7!A:B,2,0)," ")</f>
        <v>3.7</v>
      </c>
      <c r="D953" s="16">
        <f>IFERROR(VLOOKUP(Таблица4[[#This Row],[Тикер]],'Акции US W'!A:B,2,0)," ")</f>
        <v>19.82</v>
      </c>
      <c r="E953" s="15" t="str">
        <f t="shared" si="14"/>
        <v>CONMED CORP [American Stock]</v>
      </c>
      <c r="F953" s="16">
        <f>IFERROR(VLOOKUP(Таблица4[[#This Row],[Тикер]],'Акции US MN'!A:B,2,0)," ")</f>
        <v>47.61</v>
      </c>
    </row>
    <row r="954" spans="1:6" x14ac:dyDescent="0.25">
      <c r="A954" s="17" t="s">
        <v>3105</v>
      </c>
      <c r="B954" s="16" t="s">
        <v>3106</v>
      </c>
      <c r="C954" s="16">
        <f>IFERROR(VLOOKUP(Таблица4[[#This Row],[Тикер]],Лист7!A:B,2,0)," ")</f>
        <v>3.48</v>
      </c>
      <c r="D954" s="16">
        <f>IFERROR(VLOOKUP(Таблица4[[#This Row],[Тикер]],'Акции US W'!A:B,2,0)," ")</f>
        <v>3.45</v>
      </c>
      <c r="E954" s="15" t="str">
        <f t="shared" si="14"/>
        <v>CONN'S INC [American Stock]</v>
      </c>
      <c r="F954" s="16">
        <f>IFERROR(VLOOKUP(Таблица4[[#This Row],[Тикер]],'Акции US MN'!A:B,2,0)," ")</f>
        <v>7.57</v>
      </c>
    </row>
    <row r="955" spans="1:6" x14ac:dyDescent="0.25">
      <c r="A955" s="17" t="s">
        <v>3109</v>
      </c>
      <c r="B955" s="16" t="s">
        <v>3110</v>
      </c>
      <c r="C955" s="16">
        <f>IFERROR(VLOOKUP(Таблица4[[#This Row],[Тикер]],Лист7!A:B,2,0)," ")</f>
        <v>7.37</v>
      </c>
      <c r="D955" s="16">
        <f>IFERROR(VLOOKUP(Таблица4[[#This Row],[Тикер]],'Акции US W'!A:B,2,0)," ")</f>
        <v>25.12</v>
      </c>
      <c r="E955" s="15" t="str">
        <f t="shared" si="14"/>
        <v>CONOCOPHILLIPS [American Stock]</v>
      </c>
      <c r="F955" s="16">
        <f>IFERROR(VLOOKUP(Таблица4[[#This Row],[Тикер]],'Акции US MN'!A:B,2,0)," ")</f>
        <v>59.68</v>
      </c>
    </row>
    <row r="956" spans="1:6" x14ac:dyDescent="0.25">
      <c r="A956" s="17" t="s">
        <v>3113</v>
      </c>
      <c r="B956" s="16" t="s">
        <v>3114</v>
      </c>
      <c r="C956" s="16">
        <f>IFERROR(VLOOKUP(Таблица4[[#This Row],[Тикер]],Лист7!A:B,2,0)," ")</f>
        <v>3.24</v>
      </c>
      <c r="D956" s="16">
        <f>IFERROR(VLOOKUP(Таблица4[[#This Row],[Тикер]],'Акции US W'!A:B,2,0)," ")</f>
        <v>10.87</v>
      </c>
      <c r="E956" s="15" t="str">
        <f t="shared" ref="E956:E1019" si="15">A957</f>
        <v>CONS EDISON INC [American Stock]</v>
      </c>
      <c r="F956" s="16">
        <f>IFERROR(VLOOKUP(Таблица4[[#This Row],[Тикер]],'Акции US MN'!A:B,2,0)," ")</f>
        <v>23.99</v>
      </c>
    </row>
    <row r="957" spans="1:6" x14ac:dyDescent="0.25">
      <c r="A957" s="17" t="s">
        <v>3117</v>
      </c>
      <c r="B957" s="16" t="s">
        <v>3118</v>
      </c>
      <c r="C957" s="16">
        <f>IFERROR(VLOOKUP(Таблица4[[#This Row],[Тикер]],Лист7!A:B,2,0)," ")</f>
        <v>2.14</v>
      </c>
      <c r="D957" s="16">
        <f>IFERROR(VLOOKUP(Таблица4[[#This Row],[Тикер]],'Акции US W'!A:B,2,0)," ")</f>
        <v>2.85</v>
      </c>
      <c r="E957" s="15" t="str">
        <f t="shared" si="15"/>
        <v>CONS WATER CO-OR [American Stock]</v>
      </c>
      <c r="F957" s="16">
        <f>IFERROR(VLOOKUP(Таблица4[[#This Row],[Тикер]],'Акции US MN'!A:B,2,0)," ")</f>
        <v>6</v>
      </c>
    </row>
    <row r="958" spans="1:6" x14ac:dyDescent="0.25">
      <c r="A958" s="17" t="s">
        <v>3121</v>
      </c>
      <c r="B958" s="16" t="s">
        <v>3122</v>
      </c>
      <c r="C958" s="16">
        <f>IFERROR(VLOOKUP(Таблица4[[#This Row],[Тикер]],Лист7!A:B,2,0)," ")</f>
        <v>3.03</v>
      </c>
      <c r="D958" s="16">
        <f>IFERROR(VLOOKUP(Таблица4[[#This Row],[Тикер]],'Акции US W'!A:B,2,0)," ")</f>
        <v>9.31</v>
      </c>
      <c r="E958" s="15" t="str">
        <f t="shared" si="15"/>
        <v>CONSOL ENERGY IN [American Stock]</v>
      </c>
      <c r="F958" s="16">
        <f>IFERROR(VLOOKUP(Таблица4[[#This Row],[Тикер]],'Акции US MN'!A:B,2,0)," ")</f>
        <v>15.51</v>
      </c>
    </row>
    <row r="959" spans="1:6" x14ac:dyDescent="0.25">
      <c r="A959" s="17" t="s">
        <v>3125</v>
      </c>
      <c r="B959" s="16" t="s">
        <v>3126</v>
      </c>
      <c r="C959" s="16">
        <f>IFERROR(VLOOKUP(Таблица4[[#This Row],[Тикер]],Лист7!A:B,2,0)," ")</f>
        <v>8.39</v>
      </c>
      <c r="D959" s="16">
        <f>IFERROR(VLOOKUP(Таблица4[[#This Row],[Тикер]],'Акции US W'!A:B,2,0)," ")</f>
        <v>27.95</v>
      </c>
      <c r="E959" s="15" t="str">
        <f t="shared" si="15"/>
        <v>CONSOLIDATED COM [American Stock]</v>
      </c>
      <c r="F959" s="16">
        <f>IFERROR(VLOOKUP(Таблица4[[#This Row],[Тикер]],'Акции US MN'!A:B,2,0)," ")</f>
        <v>47.42</v>
      </c>
    </row>
    <row r="960" spans="1:6" x14ac:dyDescent="0.25">
      <c r="A960" s="17" t="s">
        <v>3129</v>
      </c>
      <c r="B960" s="16" t="s">
        <v>3130</v>
      </c>
      <c r="C960" s="16">
        <f>IFERROR(VLOOKUP(Таблица4[[#This Row],[Тикер]],Лист7!A:B,2,0)," ")</f>
        <v>5.66</v>
      </c>
      <c r="D960" s="16">
        <f>IFERROR(VLOOKUP(Таблица4[[#This Row],[Тикер]],'Акции US W'!A:B,2,0)," ")</f>
        <v>19.09</v>
      </c>
      <c r="E960" s="15" t="str">
        <f t="shared" si="15"/>
        <v>CONSTELLATION-A [American Stock]</v>
      </c>
      <c r="F960" s="16">
        <f>IFERROR(VLOOKUP(Таблица4[[#This Row],[Тикер]],'Акции US MN'!A:B,2,0)," ")</f>
        <v>40.729999999999997</v>
      </c>
    </row>
    <row r="961" spans="1:6" x14ac:dyDescent="0.25">
      <c r="A961" s="17" t="s">
        <v>3133</v>
      </c>
      <c r="B961" s="16" t="s">
        <v>3134</v>
      </c>
      <c r="C961" s="16">
        <f>IFERROR(VLOOKUP(Таблица4[[#This Row],[Тикер]],Лист7!A:B,2,0)," ")</f>
        <v>2.0299999999999998</v>
      </c>
      <c r="D961" s="16">
        <f>IFERROR(VLOOKUP(Таблица4[[#This Row],[Тикер]],'Акции US W'!A:B,2,0)," ")</f>
        <v>3.35</v>
      </c>
      <c r="E961" s="15" t="str">
        <f t="shared" si="15"/>
        <v>CONSTELLIUM SE [American Stock]</v>
      </c>
      <c r="F961" s="16">
        <f>IFERROR(VLOOKUP(Таблица4[[#This Row],[Тикер]],'Акции US MN'!A:B,2,0)," ")</f>
        <v>7.21</v>
      </c>
    </row>
    <row r="962" spans="1:6" x14ac:dyDescent="0.25">
      <c r="A962" s="17" t="s">
        <v>3137</v>
      </c>
      <c r="B962" s="16" t="s">
        <v>3138</v>
      </c>
      <c r="C962" s="16">
        <f>IFERROR(VLOOKUP(Таблица4[[#This Row],[Тикер]],Лист7!A:B,2,0)," ")</f>
        <v>4.71</v>
      </c>
      <c r="D962" s="16">
        <f>IFERROR(VLOOKUP(Таблица4[[#This Row],[Тикер]],'Акции US W'!A:B,2,0)," ")</f>
        <v>13.64</v>
      </c>
      <c r="E962" s="15" t="str">
        <f t="shared" si="15"/>
        <v>CONSUMER PORTFOL [American Stock]</v>
      </c>
      <c r="F962" s="16">
        <f>IFERROR(VLOOKUP(Таблица4[[#This Row],[Тикер]],'Акции US MN'!A:B,2,0)," ")</f>
        <v>22.14</v>
      </c>
    </row>
    <row r="963" spans="1:6" x14ac:dyDescent="0.25">
      <c r="A963" s="17" t="s">
        <v>3141</v>
      </c>
      <c r="B963" s="16" t="s">
        <v>3142</v>
      </c>
      <c r="C963" s="16">
        <f>IFERROR(VLOOKUP(Таблица4[[#This Row],[Тикер]],Лист7!A:B,2,0)," ")</f>
        <v>5.83</v>
      </c>
      <c r="D963" s="16">
        <f>IFERROR(VLOOKUP(Таблица4[[#This Row],[Тикер]],'Акции US W'!A:B,2,0)," ")</f>
        <v>12.46</v>
      </c>
      <c r="E963" s="15" t="str">
        <f t="shared" si="15"/>
        <v>CONTAINER STORE [American Stock]</v>
      </c>
      <c r="F963" s="16">
        <f>IFERROR(VLOOKUP(Таблица4[[#This Row],[Тикер]],'Акции US MN'!A:B,2,0)," ")</f>
        <v>26.57</v>
      </c>
    </row>
    <row r="964" spans="1:6" x14ac:dyDescent="0.25">
      <c r="A964" s="17" t="s">
        <v>3145</v>
      </c>
      <c r="B964" s="16" t="s">
        <v>3146</v>
      </c>
      <c r="C964" s="16">
        <f>IFERROR(VLOOKUP(Таблица4[[#This Row],[Тикер]],Лист7!A:B,2,0)," ")</f>
        <v>7.91</v>
      </c>
      <c r="D964" s="16">
        <f>IFERROR(VLOOKUP(Таблица4[[#This Row],[Тикер]],'Акции US W'!A:B,2,0)," ")</f>
        <v>15.09</v>
      </c>
      <c r="E964" s="15" t="str">
        <f t="shared" si="15"/>
        <v>CONTANGO OIL &amp; G [American Stock]</v>
      </c>
      <c r="F964" s="16">
        <f>IFERROR(VLOOKUP(Таблица4[[#This Row],[Тикер]],'Акции US MN'!A:B,2,0)," ")</f>
        <v>32.33</v>
      </c>
    </row>
    <row r="965" spans="1:6" x14ac:dyDescent="0.25">
      <c r="A965" s="17" t="s">
        <v>3149</v>
      </c>
      <c r="B965" s="16" t="s">
        <v>3150</v>
      </c>
      <c r="C965" s="16">
        <f>IFERROR(VLOOKUP(Таблица4[[#This Row],[Тикер]],Лист7!A:B,2,0)," ")</f>
        <v>8.82</v>
      </c>
      <c r="D965" s="16">
        <f>IFERROR(VLOOKUP(Таблица4[[#This Row],[Тикер]],'Акции US W'!A:B,2,0)," ")</f>
        <v>87.02</v>
      </c>
      <c r="E965" s="15" t="str">
        <f t="shared" si="15"/>
        <v>CONTL RES INC/OK [American Stock]</v>
      </c>
      <c r="F965" s="16">
        <f>IFERROR(VLOOKUP(Таблица4[[#This Row],[Тикер]],'Акции US MN'!A:B,2,0)," ")</f>
        <v>202.46</v>
      </c>
    </row>
    <row r="966" spans="1:6" x14ac:dyDescent="0.25">
      <c r="A966" s="17" t="s">
        <v>3153</v>
      </c>
      <c r="B966" s="16" t="s">
        <v>3154</v>
      </c>
      <c r="C966" s="16">
        <f>IFERROR(VLOOKUP(Таблица4[[#This Row],[Тикер]],Лист7!A:B,2,0)," ")</f>
        <v>5.62</v>
      </c>
      <c r="D966" s="16">
        <f>IFERROR(VLOOKUP(Таблица4[[#This Row],[Тикер]],'Акции US W'!A:B,2,0)," ")</f>
        <v>42.2</v>
      </c>
      <c r="E966" s="15" t="str">
        <f t="shared" si="15"/>
        <v>CONTRAFECT CORP [American Stock]</v>
      </c>
      <c r="F966" s="16">
        <f>IFERROR(VLOOKUP(Таблица4[[#This Row],[Тикер]],'Акции US MN'!A:B,2,0)," ")</f>
        <v>93.01</v>
      </c>
    </row>
    <row r="967" spans="1:6" x14ac:dyDescent="0.25">
      <c r="A967" s="17" t="s">
        <v>3157</v>
      </c>
      <c r="B967" s="16" t="s">
        <v>3158</v>
      </c>
      <c r="C967" s="16">
        <f>IFERROR(VLOOKUP(Таблица4[[#This Row],[Тикер]],Лист7!A:B,2,0)," ")</f>
        <v>5.9</v>
      </c>
      <c r="D967" s="16">
        <f>IFERROR(VLOOKUP(Таблица4[[#This Row],[Тикер]],'Акции US W'!A:B,2,0)," ")</f>
        <v>10.15</v>
      </c>
      <c r="E967" s="15" t="str">
        <f t="shared" si="15"/>
        <v>COOPER COS INC [American Stock]</v>
      </c>
      <c r="F967" s="16">
        <f>IFERROR(VLOOKUP(Таблица4[[#This Row],[Тикер]],'Акции US MN'!A:B,2,0)," ")</f>
        <v>21.88</v>
      </c>
    </row>
    <row r="968" spans="1:6" x14ac:dyDescent="0.25">
      <c r="A968" s="17" t="s">
        <v>3161</v>
      </c>
      <c r="B968" s="16" t="s">
        <v>3162</v>
      </c>
      <c r="C968" s="16">
        <f>IFERROR(VLOOKUP(Таблица4[[#This Row],[Тикер]],Лист7!A:B,2,0)," ")</f>
        <v>2.4</v>
      </c>
      <c r="D968" s="16">
        <f>IFERROR(VLOOKUP(Таблица4[[#This Row],[Тикер]],'Акции US W'!A:B,2,0)," ")</f>
        <v>2.11</v>
      </c>
      <c r="E968" s="15" t="str">
        <f t="shared" si="15"/>
        <v>COOPER TIRE &amp; RU [American Stock]</v>
      </c>
      <c r="F968" s="16">
        <f>IFERROR(VLOOKUP(Таблица4[[#This Row],[Тикер]],'Акции US MN'!A:B,2,0)," ")</f>
        <v>4.49</v>
      </c>
    </row>
    <row r="969" spans="1:6" x14ac:dyDescent="0.25">
      <c r="A969" s="17" t="s">
        <v>3165</v>
      </c>
      <c r="B969" s="16" t="s">
        <v>3166</v>
      </c>
      <c r="C969" s="16">
        <f>IFERROR(VLOOKUP(Таблица4[[#This Row],[Тикер]],Лист7!A:B,2,0)," ")</f>
        <v>3.13</v>
      </c>
      <c r="D969" s="16">
        <f>IFERROR(VLOOKUP(Таблица4[[#This Row],[Тикер]],'Акции US W'!A:B,2,0)," ")</f>
        <v>5.92</v>
      </c>
      <c r="E969" s="15" t="str">
        <f t="shared" si="15"/>
        <v>COOPER-STANDARD [American Stock]</v>
      </c>
      <c r="F969" s="16">
        <f>IFERROR(VLOOKUP(Таблица4[[#This Row],[Тикер]],'Акции US MN'!A:B,2,0)," ")</f>
        <v>13.36</v>
      </c>
    </row>
    <row r="970" spans="1:6" x14ac:dyDescent="0.25">
      <c r="A970" s="17" t="s">
        <v>3169</v>
      </c>
      <c r="B970" s="16" t="s">
        <v>3170</v>
      </c>
      <c r="C970" s="16">
        <f>IFERROR(VLOOKUP(Таблица4[[#This Row],[Тикер]],Лист7!A:B,2,0)," ")</f>
        <v>6.42</v>
      </c>
      <c r="D970" s="16">
        <f>IFERROR(VLOOKUP(Таблица4[[#This Row],[Тикер]],'Акции US W'!A:B,2,0)," ")</f>
        <v>18.82</v>
      </c>
      <c r="E970" s="15" t="str">
        <f t="shared" si="15"/>
        <v>COPA HOLDIN-CL A [American Stock]</v>
      </c>
      <c r="F970" s="16">
        <f>IFERROR(VLOOKUP(Таблица4[[#This Row],[Тикер]],'Акции US MN'!A:B,2,0)," ")</f>
        <v>36.799999999999997</v>
      </c>
    </row>
    <row r="971" spans="1:6" x14ac:dyDescent="0.25">
      <c r="A971" s="17" t="s">
        <v>3173</v>
      </c>
      <c r="B971" s="16" t="s">
        <v>3174</v>
      </c>
      <c r="C971" s="16">
        <f>IFERROR(VLOOKUP(Таблица4[[#This Row],[Тикер]],Лист7!A:B,2,0)," ")</f>
        <v>4.55</v>
      </c>
      <c r="D971" s="16">
        <f>IFERROR(VLOOKUP(Таблица4[[#This Row],[Тикер]],'Акции US W'!A:B,2,0)," ")</f>
        <v>18.3</v>
      </c>
      <c r="E971" s="15" t="str">
        <f t="shared" si="15"/>
        <v>COPART INC [American Stock]</v>
      </c>
      <c r="F971" s="16">
        <f>IFERROR(VLOOKUP(Таблица4[[#This Row],[Тикер]],'Акции US MN'!A:B,2,0)," ")</f>
        <v>41.16</v>
      </c>
    </row>
    <row r="972" spans="1:6" x14ac:dyDescent="0.25">
      <c r="A972" s="17" t="s">
        <v>3177</v>
      </c>
      <c r="B972" s="16" t="s">
        <v>3178</v>
      </c>
      <c r="C972" s="16">
        <f>IFERROR(VLOOKUP(Таблица4[[#This Row],[Тикер]],Лист7!A:B,2,0)," ")</f>
        <v>2.04</v>
      </c>
      <c r="D972" s="16">
        <f>IFERROR(VLOOKUP(Таблица4[[#This Row],[Тикер]],'Акции US W'!A:B,2,0)," ")</f>
        <v>2.23</v>
      </c>
      <c r="E972" s="15" t="str">
        <f t="shared" si="15"/>
        <v>COPEL-ADR PR B [American Stock]</v>
      </c>
      <c r="F972" s="16">
        <f>IFERROR(VLOOKUP(Таблица4[[#This Row],[Тикер]],'Акции US MN'!A:B,2,0)," ")</f>
        <v>5.09</v>
      </c>
    </row>
    <row r="973" spans="1:6" x14ac:dyDescent="0.25">
      <c r="A973" s="17" t="s">
        <v>3181</v>
      </c>
      <c r="B973" s="16" t="s">
        <v>3182</v>
      </c>
      <c r="C973" s="16">
        <f>IFERROR(VLOOKUP(Таблица4[[#This Row],[Тикер]],Лист7!A:B,2,0)," ")</f>
        <v>4.03</v>
      </c>
      <c r="D973" s="16">
        <f>IFERROR(VLOOKUP(Таблица4[[#This Row],[Тикер]],'Акции US W'!A:B,2,0)," ")</f>
        <v>8.6999999999999993</v>
      </c>
      <c r="E973" s="15" t="str">
        <f t="shared" si="15"/>
        <v>CORBUS PHARMACEU [American Stock]</v>
      </c>
      <c r="F973" s="16">
        <f>IFERROR(VLOOKUP(Таблица4[[#This Row],[Тикер]],'Акции US MN'!A:B,2,0)," ")</f>
        <v>15.18</v>
      </c>
    </row>
    <row r="974" spans="1:6" x14ac:dyDescent="0.25">
      <c r="A974" s="17" t="s">
        <v>3185</v>
      </c>
      <c r="B974" s="16" t="s">
        <v>3186</v>
      </c>
      <c r="C974" s="16">
        <f>IFERROR(VLOOKUP(Таблица4[[#This Row],[Тикер]],Лист7!A:B,2,0)," ")</f>
        <v>19.47</v>
      </c>
      <c r="D974" s="16">
        <f>IFERROR(VLOOKUP(Таблица4[[#This Row],[Тикер]],'Акции US W'!A:B,2,0)," ")</f>
        <v>54.4</v>
      </c>
      <c r="E974" s="15" t="str">
        <f t="shared" si="15"/>
        <v>CORCEPT THERA [American Stock]</v>
      </c>
      <c r="F974" s="16">
        <f>IFERROR(VLOOKUP(Таблица4[[#This Row],[Тикер]],'Акции US MN'!A:B,2,0)," ")</f>
        <v>117.51</v>
      </c>
    </row>
    <row r="975" spans="1:6" x14ac:dyDescent="0.25">
      <c r="A975" s="17" t="s">
        <v>3189</v>
      </c>
      <c r="B975" s="16" t="s">
        <v>3190</v>
      </c>
      <c r="C975" s="16">
        <f>IFERROR(VLOOKUP(Таблица4[[#This Row],[Тикер]],Лист7!A:B,2,0)," ")</f>
        <v>7.17</v>
      </c>
      <c r="D975" s="16">
        <f>IFERROR(VLOOKUP(Таблица4[[#This Row],[Тикер]],'Акции US W'!A:B,2,0)," ")</f>
        <v>824.43</v>
      </c>
      <c r="E975" s="15" t="str">
        <f t="shared" si="15"/>
        <v>CORE LABS NV [American Stock]</v>
      </c>
      <c r="F975" s="16">
        <f>IFERROR(VLOOKUP(Таблица4[[#This Row],[Тикер]],'Акции US MN'!A:B,2,0)," ")</f>
        <v>3510.55</v>
      </c>
    </row>
    <row r="976" spans="1:6" x14ac:dyDescent="0.25">
      <c r="A976" s="17" t="s">
        <v>3193</v>
      </c>
      <c r="B976" s="16" t="s">
        <v>3194</v>
      </c>
      <c r="C976" s="16">
        <f>IFERROR(VLOOKUP(Таблица4[[#This Row],[Тикер]],Лист7!A:B,2,0)," ")</f>
        <v>5.97</v>
      </c>
      <c r="D976" s="16">
        <f>IFERROR(VLOOKUP(Таблица4[[#This Row],[Тикер]],'Акции US W'!A:B,2,0)," ")</f>
        <v>21.67</v>
      </c>
      <c r="E976" s="15" t="str">
        <f t="shared" si="15"/>
        <v>CORE MOLDING TEC [American Stock]</v>
      </c>
      <c r="F976" s="16">
        <f>IFERROR(VLOOKUP(Таблица4[[#This Row],[Тикер]],'Акции US MN'!A:B,2,0)," ")</f>
        <v>30.55</v>
      </c>
    </row>
    <row r="977" spans="1:6" x14ac:dyDescent="0.25">
      <c r="A977" s="17" t="s">
        <v>3197</v>
      </c>
      <c r="B977" s="16" t="s">
        <v>3198</v>
      </c>
      <c r="C977" s="16">
        <f>IFERROR(VLOOKUP(Таблица4[[#This Row],[Тикер]],Лист7!A:B,2,0)," ")</f>
        <v>7.67</v>
      </c>
      <c r="D977" s="16">
        <f>IFERROR(VLOOKUP(Таблица4[[#This Row],[Тикер]],'Акции US W'!A:B,2,0)," ")</f>
        <v>9.7200000000000006</v>
      </c>
      <c r="E977" s="15" t="str">
        <f t="shared" si="15"/>
        <v>CORECIVIC INC [American Stock]</v>
      </c>
      <c r="F977" s="16">
        <f>IFERROR(VLOOKUP(Таблица4[[#This Row],[Тикер]],'Акции US MN'!A:B,2,0)," ")</f>
        <v>21.27</v>
      </c>
    </row>
    <row r="978" spans="1:6" x14ac:dyDescent="0.25">
      <c r="A978" s="17" t="s">
        <v>3205</v>
      </c>
      <c r="B978" s="16" t="s">
        <v>3206</v>
      </c>
      <c r="C978" s="16">
        <f>IFERROR(VLOOKUP(Таблица4[[#This Row],[Тикер]],Лист7!A:B,2,0)," ")</f>
        <v>3.59</v>
      </c>
      <c r="D978" s="16">
        <f>IFERROR(VLOOKUP(Таблица4[[#This Row],[Тикер]],'Акции US W'!A:B,2,0)," ")</f>
        <v>20.25</v>
      </c>
      <c r="E978" s="15" t="str">
        <f t="shared" si="15"/>
        <v>CORELOGIC INC [American Stock]</v>
      </c>
      <c r="F978" s="16">
        <f>IFERROR(VLOOKUP(Таблица4[[#This Row],[Тикер]],'Акции US MN'!A:B,2,0)," ")</f>
        <v>46.88</v>
      </c>
    </row>
    <row r="979" spans="1:6" x14ac:dyDescent="0.25">
      <c r="A979" s="17" t="s">
        <v>3209</v>
      </c>
      <c r="B979" s="16" t="s">
        <v>3210</v>
      </c>
      <c r="C979" s="16">
        <f>IFERROR(VLOOKUP(Таблица4[[#This Row],[Тикер]],Лист7!A:B,2,0)," ")</f>
        <v>1.45</v>
      </c>
      <c r="D979" s="16">
        <f>IFERROR(VLOOKUP(Таблица4[[#This Row],[Тикер]],'Акции US W'!A:B,2,0)," ")</f>
        <v>2.96</v>
      </c>
      <c r="E979" s="15" t="str">
        <f t="shared" si="15"/>
        <v>CORE-MARK HOLDIN [American Stock]</v>
      </c>
      <c r="F979" s="16">
        <f>IFERROR(VLOOKUP(Таблица4[[#This Row],[Тикер]],'Акции US MN'!A:B,2,0)," ")</f>
        <v>7.35</v>
      </c>
    </row>
    <row r="980" spans="1:6" x14ac:dyDescent="0.25">
      <c r="A980" s="17" t="s">
        <v>3201</v>
      </c>
      <c r="B980" s="16" t="s">
        <v>3202</v>
      </c>
      <c r="C980" s="16">
        <f>IFERROR(VLOOKUP(Таблица4[[#This Row],[Тикер]],Лист7!A:B,2,0)," ")</f>
        <v>2.86</v>
      </c>
      <c r="D980" s="16">
        <f>IFERROR(VLOOKUP(Таблица4[[#This Row],[Тикер]],'Акции US W'!A:B,2,0)," ")</f>
        <v>9.92</v>
      </c>
      <c r="E980" s="15" t="str">
        <f t="shared" si="15"/>
        <v>CORENERGY INFRAS [American Stock]</v>
      </c>
      <c r="F980" s="16">
        <f>IFERROR(VLOOKUP(Таблица4[[#This Row],[Тикер]],'Акции US MN'!A:B,2,0)," ")</f>
        <v>21.75</v>
      </c>
    </row>
    <row r="981" spans="1:6" x14ac:dyDescent="0.25">
      <c r="A981" s="17" t="s">
        <v>3213</v>
      </c>
      <c r="B981" s="16" t="s">
        <v>3214</v>
      </c>
      <c r="C981" s="16">
        <f>IFERROR(VLOOKUP(Таблица4[[#This Row],[Тикер]],Лист7!A:B,2,0)," ")</f>
        <v>4.42</v>
      </c>
      <c r="D981" s="16">
        <f>IFERROR(VLOOKUP(Таблица4[[#This Row],[Тикер]],'Акции US W'!A:B,2,0)," ")</f>
        <v>11.3</v>
      </c>
      <c r="E981" s="15" t="str">
        <f t="shared" si="15"/>
        <v>CORENERGY INFRAS [American Stock]</v>
      </c>
      <c r="F981" s="16">
        <f>IFERROR(VLOOKUP(Таблица4[[#This Row],[Тикер]],'Акции US MN'!A:B,2,0)," ")</f>
        <v>19.87</v>
      </c>
    </row>
    <row r="982" spans="1:6" x14ac:dyDescent="0.25">
      <c r="A982" s="17" t="s">
        <v>3213</v>
      </c>
      <c r="B982" s="16" t="s">
        <v>3217</v>
      </c>
      <c r="C982" s="16">
        <f>IFERROR(VLOOKUP(Таблица4[[#This Row],[Тикер]],Лист7!A:B,2,0)," ")</f>
        <v>7.22</v>
      </c>
      <c r="D982" s="16">
        <f>IFERROR(VLOOKUP(Таблица4[[#This Row],[Тикер]],'Акции US W'!A:B,2,0)," ")</f>
        <v>63.14</v>
      </c>
      <c r="E982" s="15" t="str">
        <f t="shared" si="15"/>
        <v>COREPOINT LODGIN [American Stock]</v>
      </c>
      <c r="F982" s="16">
        <f>IFERROR(VLOOKUP(Таблица4[[#This Row],[Тикер]],'Акции US MN'!A:B,2,0)," ")</f>
        <v>148.38999999999999</v>
      </c>
    </row>
    <row r="983" spans="1:6" x14ac:dyDescent="0.25">
      <c r="A983" s="17" t="s">
        <v>3220</v>
      </c>
      <c r="B983" s="16" t="s">
        <v>3221</v>
      </c>
      <c r="C983" s="16">
        <f>IFERROR(VLOOKUP(Таблица4[[#This Row],[Тикер]],Лист7!A:B,2,0)," ")</f>
        <v>5.56</v>
      </c>
      <c r="D983" s="16">
        <f>IFERROR(VLOOKUP(Таблица4[[#This Row],[Тикер]],'Акции US W'!A:B,2,0)," ")</f>
        <v>13.79</v>
      </c>
      <c r="E983" s="15" t="str">
        <f t="shared" si="15"/>
        <v>CORESITE REALTY [American Stock]</v>
      </c>
      <c r="F983" s="16">
        <f>IFERROR(VLOOKUP(Таблица4[[#This Row],[Тикер]],'Акции US MN'!A:B,2,0)," ")</f>
        <v>23.58</v>
      </c>
    </row>
    <row r="984" spans="1:6" x14ac:dyDescent="0.25">
      <c r="A984" s="17" t="s">
        <v>3224</v>
      </c>
      <c r="B984" s="16" t="s">
        <v>3225</v>
      </c>
      <c r="C984" s="16">
        <f>IFERROR(VLOOKUP(Таблица4[[#This Row],[Тикер]],Лист7!A:B,2,0)," ")</f>
        <v>2.13</v>
      </c>
      <c r="D984" s="16">
        <f>IFERROR(VLOOKUP(Таблица4[[#This Row],[Тикер]],'Акции US W'!A:B,2,0)," ")</f>
        <v>2.2400000000000002</v>
      </c>
      <c r="E984" s="15" t="str">
        <f t="shared" si="15"/>
        <v>CORMEDIX INC [American Stock]</v>
      </c>
      <c r="F984" s="16">
        <f>IFERROR(VLOOKUP(Таблица4[[#This Row],[Тикер]],'Акции US MN'!A:B,2,0)," ")</f>
        <v>4.75</v>
      </c>
    </row>
    <row r="985" spans="1:6" x14ac:dyDescent="0.25">
      <c r="A985" s="17" t="s">
        <v>3228</v>
      </c>
      <c r="B985" s="16" t="s">
        <v>3229</v>
      </c>
      <c r="C985" s="16">
        <f>IFERROR(VLOOKUP(Таблица4[[#This Row],[Тикер]],Лист7!A:B,2,0)," ")</f>
        <v>6.28</v>
      </c>
      <c r="D985" s="16">
        <f>IFERROR(VLOOKUP(Таблица4[[#This Row],[Тикер]],'Акции US W'!A:B,2,0)," ")</f>
        <v>7.37</v>
      </c>
      <c r="E985" s="15" t="str">
        <f t="shared" si="15"/>
        <v>CORNERSTONE BUIL [American Stock]</v>
      </c>
      <c r="F985" s="16">
        <f>IFERROR(VLOOKUP(Таблица4[[#This Row],[Тикер]],'Акции US MN'!A:B,2,0)," ")</f>
        <v>16.829999999999998</v>
      </c>
    </row>
    <row r="986" spans="1:6" x14ac:dyDescent="0.25">
      <c r="A986" s="17" t="s">
        <v>3232</v>
      </c>
      <c r="B986" s="16" t="s">
        <v>3233</v>
      </c>
      <c r="C986" s="16">
        <f>IFERROR(VLOOKUP(Таблица4[[#This Row],[Тикер]],Лист7!A:B,2,0)," ")</f>
        <v>5.0199999999999996</v>
      </c>
      <c r="D986" s="16">
        <f>IFERROR(VLOOKUP(Таблица4[[#This Row],[Тикер]],'Акции US W'!A:B,2,0)," ")</f>
        <v>12.87</v>
      </c>
      <c r="E986" s="15" t="str">
        <f t="shared" si="15"/>
        <v>CORNERSTONE ONDE [American Stock]</v>
      </c>
      <c r="F986" s="16">
        <f>IFERROR(VLOOKUP(Таблица4[[#This Row],[Тикер]],'Акции US MN'!A:B,2,0)," ")</f>
        <v>21.69</v>
      </c>
    </row>
    <row r="987" spans="1:6" x14ac:dyDescent="0.25">
      <c r="A987" s="17" t="s">
        <v>3236</v>
      </c>
      <c r="B987" s="16" t="s">
        <v>3237</v>
      </c>
      <c r="C987" s="16">
        <f>IFERROR(VLOOKUP(Таблица4[[#This Row],[Тикер]],Лист7!A:B,2,0)," ")</f>
        <v>2.58</v>
      </c>
      <c r="D987" s="16">
        <f>IFERROR(VLOOKUP(Таблица4[[#This Row],[Тикер]],'Акции US W'!A:B,2,0)," ")</f>
        <v>8.2200000000000006</v>
      </c>
      <c r="E987" s="15" t="str">
        <f t="shared" si="15"/>
        <v>CORNING INC [American Stock]</v>
      </c>
      <c r="F987" s="16">
        <f>IFERROR(VLOOKUP(Таблица4[[#This Row],[Тикер]],'Акции US MN'!A:B,2,0)," ")</f>
        <v>17.670000000000002</v>
      </c>
    </row>
    <row r="988" spans="1:6" x14ac:dyDescent="0.25">
      <c r="A988" s="17" t="s">
        <v>3240</v>
      </c>
      <c r="B988" s="16" t="s">
        <v>3241</v>
      </c>
      <c r="C988" s="16">
        <f>IFERROR(VLOOKUP(Таблица4[[#This Row],[Тикер]],Лист7!A:B,2,0)," ")</f>
        <v>2.48</v>
      </c>
      <c r="D988" s="16">
        <f>IFERROR(VLOOKUP(Таблица4[[#This Row],[Тикер]],'Акции US W'!A:B,2,0)," ")</f>
        <v>4.07</v>
      </c>
      <c r="E988" s="15" t="str">
        <f t="shared" si="15"/>
        <v>CORP OFFICE PROP [American Stock]</v>
      </c>
      <c r="F988" s="16">
        <f>IFERROR(VLOOKUP(Таблица4[[#This Row],[Тикер]],'Акции US MN'!A:B,2,0)," ")</f>
        <v>9.52</v>
      </c>
    </row>
    <row r="989" spans="1:6" x14ac:dyDescent="0.25">
      <c r="A989" s="17" t="s">
        <v>3244</v>
      </c>
      <c r="B989" s="16" t="s">
        <v>3245</v>
      </c>
      <c r="C989" s="16">
        <f>IFERROR(VLOOKUP(Таблица4[[#This Row],[Тикер]],Лист7!A:B,2,0)," ")</f>
        <v>2.78</v>
      </c>
      <c r="D989" s="16">
        <f>IFERROR(VLOOKUP(Таблица4[[#This Row],[Тикер]],'Акции US W'!A:B,2,0)," ")</f>
        <v>5.08</v>
      </c>
      <c r="E989" s="15" t="str">
        <f t="shared" si="15"/>
        <v>CORTEVA INC [American Stock]</v>
      </c>
      <c r="F989" s="16">
        <f>IFERROR(VLOOKUP(Таблица4[[#This Row],[Тикер]],'Акции US MN'!A:B,2,0)," ")</f>
        <v>11.1</v>
      </c>
    </row>
    <row r="990" spans="1:6" x14ac:dyDescent="0.25">
      <c r="A990" s="17" t="s">
        <v>3248</v>
      </c>
      <c r="B990" s="16" t="s">
        <v>3249</v>
      </c>
      <c r="C990" s="16">
        <f>IFERROR(VLOOKUP(Таблица4[[#This Row],[Тикер]],Лист7!A:B,2,0)," ")</f>
        <v>2.5099999999999998</v>
      </c>
      <c r="D990" s="16">
        <f>IFERROR(VLOOKUP(Таблица4[[#This Row],[Тикер]],'Акции US W'!A:B,2,0)," ")</f>
        <v>9.02</v>
      </c>
      <c r="E990" s="15" t="str">
        <f t="shared" si="15"/>
        <v>CORTEXYME INC [American Stock]</v>
      </c>
      <c r="F990" s="16">
        <f>IFERROR(VLOOKUP(Таблица4[[#This Row],[Тикер]],'Акции US MN'!A:B,2,0)," ")</f>
        <v>16.75</v>
      </c>
    </row>
    <row r="991" spans="1:6" x14ac:dyDescent="0.25">
      <c r="A991" s="17" t="s">
        <v>3252</v>
      </c>
      <c r="B991" s="16" t="s">
        <v>3253</v>
      </c>
      <c r="C991" s="16">
        <f>IFERROR(VLOOKUP(Таблица4[[#This Row],[Тикер]],Лист7!A:B,2,0)," ")</f>
        <v>4.76</v>
      </c>
      <c r="D991" s="16">
        <f>IFERROR(VLOOKUP(Таблица4[[#This Row],[Тикер]],'Акции US W'!A:B,2,0)," ")</f>
        <v>16.739999999999998</v>
      </c>
      <c r="E991" s="15" t="str">
        <f t="shared" si="15"/>
        <v>CORTS-AON CAP [American Stock]</v>
      </c>
      <c r="F991" s="16">
        <f>IFERROR(VLOOKUP(Таблица4[[#This Row],[Тикер]],'Акции US MN'!A:B,2,0)," ")</f>
        <v>28.06</v>
      </c>
    </row>
    <row r="992" spans="1:6" x14ac:dyDescent="0.25">
      <c r="A992" s="17" t="s">
        <v>3256</v>
      </c>
      <c r="B992" s="16" t="s">
        <v>3257</v>
      </c>
      <c r="C992" s="16">
        <f>IFERROR(VLOOKUP(Таблица4[[#This Row],[Тикер]],Лист7!A:B,2,0)," ")</f>
        <v>0.56000000000000005</v>
      </c>
      <c r="D992" s="16">
        <f>IFERROR(VLOOKUP(Таблица4[[#This Row],[Тикер]],'Акции US W'!A:B,2,0)," ")</f>
        <v>2.2400000000000002</v>
      </c>
      <c r="E992" s="15" t="str">
        <f t="shared" si="15"/>
        <v>CORVEL CORP [American Stock]</v>
      </c>
      <c r="F992" s="16">
        <f>IFERROR(VLOOKUP(Таблица4[[#This Row],[Тикер]],'Акции US MN'!A:B,2,0)," ")</f>
        <v>3.81</v>
      </c>
    </row>
    <row r="993" spans="1:6" x14ac:dyDescent="0.25">
      <c r="A993" s="17" t="s">
        <v>3260</v>
      </c>
      <c r="B993" s="16" t="s">
        <v>3261</v>
      </c>
      <c r="C993" s="16">
        <f>IFERROR(VLOOKUP(Таблица4[[#This Row],[Тикер]],Лист7!A:B,2,0)," ")</f>
        <v>2.0499999999999998</v>
      </c>
      <c r="D993" s="16">
        <f>IFERROR(VLOOKUP(Таблица4[[#This Row],[Тикер]],'Акции US W'!A:B,2,0)," ")</f>
        <v>3.72</v>
      </c>
      <c r="E993" s="15" t="str">
        <f t="shared" si="15"/>
        <v>COSAN LTD - A [American Stock]</v>
      </c>
      <c r="F993" s="16">
        <f>IFERROR(VLOOKUP(Таблица4[[#This Row],[Тикер]],'Акции US MN'!A:B,2,0)," ")</f>
        <v>7.59</v>
      </c>
    </row>
    <row r="994" spans="1:6" x14ac:dyDescent="0.25">
      <c r="A994" s="17" t="s">
        <v>3264</v>
      </c>
      <c r="B994" s="16" t="s">
        <v>3265</v>
      </c>
      <c r="C994" s="16">
        <f>IFERROR(VLOOKUP(Таблица4[[#This Row],[Тикер]],Лист7!A:B,2,0)," ")</f>
        <v>5.29</v>
      </c>
      <c r="D994" s="16">
        <f>IFERROR(VLOOKUP(Таблица4[[#This Row],[Тикер]],'Акции US W'!A:B,2,0)," ")</f>
        <v>13.32</v>
      </c>
      <c r="E994" s="15" t="str">
        <f t="shared" si="15"/>
        <v>COSTAMARE INC [American Stock]</v>
      </c>
      <c r="F994" s="16">
        <f>IFERROR(VLOOKUP(Таблица4[[#This Row],[Тикер]],'Акции US MN'!A:B,2,0)," ")</f>
        <v>29.22</v>
      </c>
    </row>
    <row r="995" spans="1:6" x14ac:dyDescent="0.25">
      <c r="A995" s="17" t="s">
        <v>3268</v>
      </c>
      <c r="B995" s="16" t="s">
        <v>3269</v>
      </c>
      <c r="C995" s="16">
        <f>IFERROR(VLOOKUP(Таблица4[[#This Row],[Тикер]],Лист7!A:B,2,0)," ")</f>
        <v>0.95</v>
      </c>
      <c r="D995" s="16">
        <f>IFERROR(VLOOKUP(Таблица4[[#This Row],[Тикер]],'Акции US W'!A:B,2,0)," ")</f>
        <v>3.28</v>
      </c>
      <c r="E995" s="15" t="str">
        <f t="shared" si="15"/>
        <v>COSTAMARE INC [American Stock]</v>
      </c>
      <c r="F995" s="16">
        <f>IFERROR(VLOOKUP(Таблица4[[#This Row],[Тикер]],'Акции US MN'!A:B,2,0)," ")</f>
        <v>5.95</v>
      </c>
    </row>
    <row r="996" spans="1:6" x14ac:dyDescent="0.25">
      <c r="A996" s="17" t="s">
        <v>3268</v>
      </c>
      <c r="B996" s="16" t="s">
        <v>3275</v>
      </c>
      <c r="C996" s="16">
        <f>IFERROR(VLOOKUP(Таблица4[[#This Row],[Тикер]],Лист7!A:B,2,0)," ")</f>
        <v>1.08</v>
      </c>
      <c r="D996" s="16">
        <f>IFERROR(VLOOKUP(Таблица4[[#This Row],[Тикер]],'Акции US W'!A:B,2,0)," ")</f>
        <v>3.56</v>
      </c>
      <c r="E996" s="15" t="str">
        <f t="shared" si="15"/>
        <v>COSTAMARE INC [American Stock]</v>
      </c>
      <c r="F996" s="16">
        <f>IFERROR(VLOOKUP(Таблица4[[#This Row],[Тикер]],'Акции US MN'!A:B,2,0)," ")</f>
        <v>6.91</v>
      </c>
    </row>
    <row r="997" spans="1:6" x14ac:dyDescent="0.25">
      <c r="A997" s="17" t="s">
        <v>3268</v>
      </c>
      <c r="B997" s="16" t="s">
        <v>3272</v>
      </c>
      <c r="C997" s="16">
        <f>IFERROR(VLOOKUP(Таблица4[[#This Row],[Тикер]],Лист7!A:B,2,0)," ")</f>
        <v>4.32</v>
      </c>
      <c r="D997" s="16">
        <f>IFERROR(VLOOKUP(Таблица4[[#This Row],[Тикер]],'Акции US W'!A:B,2,0)," ")</f>
        <v>12.2</v>
      </c>
      <c r="E997" s="15" t="str">
        <f t="shared" si="15"/>
        <v>COSTAR GROUP INC [American Stock]</v>
      </c>
      <c r="F997" s="16">
        <f>IFERROR(VLOOKUP(Таблица4[[#This Row],[Тикер]],'Акции US MN'!A:B,2,0)," ")</f>
        <v>24.02</v>
      </c>
    </row>
    <row r="998" spans="1:6" x14ac:dyDescent="0.25">
      <c r="A998" s="17" t="s">
        <v>3278</v>
      </c>
      <c r="B998" s="16" t="s">
        <v>3279</v>
      </c>
      <c r="C998" s="16">
        <f>IFERROR(VLOOKUP(Таблица4[[#This Row],[Тикер]],Лист7!A:B,2,0)," ")</f>
        <v>2.41</v>
      </c>
      <c r="D998" s="16">
        <f>IFERROR(VLOOKUP(Таблица4[[#This Row],[Тикер]],'Акции US W'!A:B,2,0)," ")</f>
        <v>1.44</v>
      </c>
      <c r="E998" s="15" t="str">
        <f t="shared" si="15"/>
        <v>COSTCO WHOLESALE [American Stock]</v>
      </c>
      <c r="F998" s="16">
        <f>IFERROR(VLOOKUP(Таблица4[[#This Row],[Тикер]],'Акции US MN'!A:B,2,0)," ")</f>
        <v>3.15</v>
      </c>
    </row>
    <row r="999" spans="1:6" x14ac:dyDescent="0.25">
      <c r="A999" s="17" t="s">
        <v>3282</v>
      </c>
      <c r="B999" s="16" t="s">
        <v>3283</v>
      </c>
      <c r="C999" s="16">
        <f>IFERROR(VLOOKUP(Таблица4[[#This Row],[Тикер]],Лист7!A:B,2,0)," ")</f>
        <v>1.97</v>
      </c>
      <c r="D999" s="16">
        <f>IFERROR(VLOOKUP(Таблица4[[#This Row],[Тикер]],'Акции US W'!A:B,2,0)," ")</f>
        <v>1.5</v>
      </c>
      <c r="E999" s="15" t="str">
        <f t="shared" si="15"/>
        <v>COTY INC-CL A [American Stock]</v>
      </c>
      <c r="F999" s="16">
        <f>IFERROR(VLOOKUP(Таблица4[[#This Row],[Тикер]],'Акции US MN'!A:B,2,0)," ")</f>
        <v>3.2</v>
      </c>
    </row>
    <row r="1000" spans="1:6" x14ac:dyDescent="0.25">
      <c r="A1000" s="17" t="s">
        <v>3286</v>
      </c>
      <c r="B1000" s="16" t="s">
        <v>3287</v>
      </c>
      <c r="C1000" s="16">
        <f>IFERROR(VLOOKUP(Таблица4[[#This Row],[Тикер]],Лист7!A:B,2,0)," ")</f>
        <v>6.41</v>
      </c>
      <c r="D1000" s="16">
        <f>IFERROR(VLOOKUP(Таблица4[[#This Row],[Тикер]],'Акции US W'!A:B,2,0)," ")</f>
        <v>44.53</v>
      </c>
      <c r="E1000" s="15" t="str">
        <f t="shared" si="15"/>
        <v>COUNTY BANCORP I [American Stock]</v>
      </c>
      <c r="F1000" s="16">
        <f>IFERROR(VLOOKUP(Таблица4[[#This Row],[Тикер]],'Акции US MN'!A:B,2,0)," ")</f>
        <v>95.67</v>
      </c>
    </row>
    <row r="1001" spans="1:6" x14ac:dyDescent="0.25">
      <c r="A1001" s="17" t="s">
        <v>3290</v>
      </c>
      <c r="B1001" s="16" t="s">
        <v>3291</v>
      </c>
      <c r="C1001" s="16">
        <f>IFERROR(VLOOKUP(Таблица4[[#This Row],[Тикер]],Лист7!A:B,2,0)," ")</f>
        <v>2.17</v>
      </c>
      <c r="D1001" s="16" t="str">
        <f>IFERROR(VLOOKUP(Таблица4[[#This Row],[Тикер]],'Акции US W'!A:B,2,0)," ")</f>
        <v xml:space="preserve"> </v>
      </c>
      <c r="E1001" s="15" t="str">
        <f t="shared" si="15"/>
        <v>COUPA SOFTWARE I [American Stock]</v>
      </c>
      <c r="F1001" s="16" t="str">
        <f>IFERROR(VLOOKUP(Таблица4[[#This Row],[Тикер]],'Акции US MN'!A:B,2,0)," ")</f>
        <v xml:space="preserve"> </v>
      </c>
    </row>
    <row r="1002" spans="1:6" x14ac:dyDescent="0.25">
      <c r="A1002" s="17" t="s">
        <v>3294</v>
      </c>
      <c r="B1002" s="16" t="s">
        <v>3295</v>
      </c>
      <c r="C1002" s="16">
        <f>IFERROR(VLOOKUP(Таблица4[[#This Row],[Тикер]],Лист7!A:B,2,0)," ")</f>
        <v>5.41</v>
      </c>
      <c r="D1002" s="16">
        <f>IFERROR(VLOOKUP(Таблица4[[#This Row],[Тикер]],'Акции US W'!A:B,2,0)," ")</f>
        <v>3.79</v>
      </c>
      <c r="E1002" s="15" t="str">
        <f t="shared" si="15"/>
        <v>COUSINS PROP [American Stock]</v>
      </c>
      <c r="F1002" s="16">
        <f>IFERROR(VLOOKUP(Таблица4[[#This Row],[Тикер]],'Акции US MN'!A:B,2,0)," ")</f>
        <v>7.15</v>
      </c>
    </row>
    <row r="1003" spans="1:6" x14ac:dyDescent="0.25">
      <c r="A1003" s="17" t="s">
        <v>3298</v>
      </c>
      <c r="B1003" s="16" t="s">
        <v>3299</v>
      </c>
      <c r="C1003" s="16">
        <f>IFERROR(VLOOKUP(Таблица4[[#This Row],[Тикер]],Лист7!A:B,2,0)," ")</f>
        <v>3.13</v>
      </c>
      <c r="D1003" s="16">
        <f>IFERROR(VLOOKUP(Таблица4[[#This Row],[Тикер]],'Акции US W'!A:B,2,0)," ")</f>
        <v>3.51</v>
      </c>
      <c r="E1003" s="15" t="str">
        <f t="shared" si="15"/>
        <v>COVANTA HOLDING [American Stock]</v>
      </c>
      <c r="F1003" s="16">
        <f>IFERROR(VLOOKUP(Таблица4[[#This Row],[Тикер]],'Акции US MN'!A:B,2,0)," ")</f>
        <v>7.91</v>
      </c>
    </row>
    <row r="1004" spans="1:6" x14ac:dyDescent="0.25">
      <c r="A1004" s="17" t="s">
        <v>3302</v>
      </c>
      <c r="B1004" s="16" t="s">
        <v>3303</v>
      </c>
      <c r="C1004" s="16">
        <f>IFERROR(VLOOKUP(Таблица4[[#This Row],[Тикер]],Лист7!A:B,2,0)," ")</f>
        <v>3.5</v>
      </c>
      <c r="D1004" s="16">
        <f>IFERROR(VLOOKUP(Таблица4[[#This Row],[Тикер]],'Акции US W'!A:B,2,0)," ")</f>
        <v>13.01</v>
      </c>
      <c r="E1004" s="15" t="str">
        <f t="shared" si="15"/>
        <v>COVETRUS INC [American Stock]</v>
      </c>
      <c r="F1004" s="16">
        <f>IFERROR(VLOOKUP(Таблица4[[#This Row],[Тикер]],'Акции US MN'!A:B,2,0)," ")</f>
        <v>27.54</v>
      </c>
    </row>
    <row r="1005" spans="1:6" x14ac:dyDescent="0.25">
      <c r="A1005" s="17" t="s">
        <v>3306</v>
      </c>
      <c r="B1005" s="16" t="s">
        <v>3307</v>
      </c>
      <c r="C1005" s="16">
        <f>IFERROR(VLOOKUP(Таблица4[[#This Row],[Тикер]],Лист7!A:B,2,0)," ")</f>
        <v>4.93</v>
      </c>
      <c r="D1005" s="16">
        <f>IFERROR(VLOOKUP(Таблица4[[#This Row],[Тикер]],'Акции US W'!A:B,2,0)," ")</f>
        <v>9.42</v>
      </c>
      <c r="E1005" s="15" t="str">
        <f t="shared" si="15"/>
        <v>COWEN INC - A [American Stock]</v>
      </c>
      <c r="F1005" s="16">
        <f>IFERROR(VLOOKUP(Таблица4[[#This Row],[Тикер]],'Акции US MN'!A:B,2,0)," ")</f>
        <v>20.6</v>
      </c>
    </row>
    <row r="1006" spans="1:6" x14ac:dyDescent="0.25">
      <c r="A1006" s="17" t="s">
        <v>3310</v>
      </c>
      <c r="B1006" s="16" t="s">
        <v>3311</v>
      </c>
      <c r="C1006" s="16">
        <f>IFERROR(VLOOKUP(Таблица4[[#This Row],[Тикер]],Лист7!A:B,2,0)," ")</f>
        <v>3.38</v>
      </c>
      <c r="D1006" s="16">
        <f>IFERROR(VLOOKUP(Таблица4[[#This Row],[Тикер]],'Акции US W'!A:B,2,0)," ")</f>
        <v>4.5999999999999996</v>
      </c>
      <c r="E1006" s="15" t="str">
        <f t="shared" si="15"/>
        <v>CPI AEROSTRUCTUR [American Stock]</v>
      </c>
      <c r="F1006" s="16">
        <f>IFERROR(VLOOKUP(Таблица4[[#This Row],[Тикер]],'Акции US MN'!A:B,2,0)," ")</f>
        <v>10.06</v>
      </c>
    </row>
    <row r="1007" spans="1:6" x14ac:dyDescent="0.25">
      <c r="A1007" s="17" t="s">
        <v>3314</v>
      </c>
      <c r="B1007" s="16" t="s">
        <v>3315</v>
      </c>
      <c r="C1007" s="16">
        <f>IFERROR(VLOOKUP(Таблица4[[#This Row],[Тикер]],Лист7!A:B,2,0)," ")</f>
        <v>5.99</v>
      </c>
      <c r="D1007" s="16">
        <f>IFERROR(VLOOKUP(Таблица4[[#This Row],[Тикер]],'Акции US W'!A:B,2,0)," ")</f>
        <v>28.46</v>
      </c>
      <c r="E1007" s="15" t="str">
        <f t="shared" si="15"/>
        <v>CPS TECHNOLOGIES [American Stock]</v>
      </c>
      <c r="F1007" s="16">
        <f>IFERROR(VLOOKUP(Таблица4[[#This Row],[Тикер]],'Акции US MN'!A:B,2,0)," ")</f>
        <v>63.42</v>
      </c>
    </row>
    <row r="1008" spans="1:6" x14ac:dyDescent="0.25">
      <c r="A1008" s="17" t="s">
        <v>3318</v>
      </c>
      <c r="B1008" s="16" t="s">
        <v>3319</v>
      </c>
      <c r="C1008" s="16">
        <f>IFERROR(VLOOKUP(Таблица4[[#This Row],[Тикер]],Лист7!A:B,2,0)," ")</f>
        <v>8.75</v>
      </c>
      <c r="D1008" s="16">
        <f>IFERROR(VLOOKUP(Таблица4[[#This Row],[Тикер]],'Акции US W'!A:B,2,0)," ")</f>
        <v>14.2</v>
      </c>
      <c r="E1008" s="15" t="str">
        <f t="shared" si="15"/>
        <v>CRA INTERNATIONA [American Stock]</v>
      </c>
      <c r="F1008" s="16">
        <f>IFERROR(VLOOKUP(Таблица4[[#This Row],[Тикер]],'Акции US MN'!A:B,2,0)," ")</f>
        <v>31.93</v>
      </c>
    </row>
    <row r="1009" spans="1:6" x14ac:dyDescent="0.25">
      <c r="A1009" s="17" t="s">
        <v>3322</v>
      </c>
      <c r="B1009" s="16" t="s">
        <v>3323</v>
      </c>
      <c r="C1009" s="16">
        <f>IFERROR(VLOOKUP(Таблица4[[#This Row],[Тикер]],Лист7!A:B,2,0)," ")</f>
        <v>3.73</v>
      </c>
      <c r="D1009" s="16">
        <f>IFERROR(VLOOKUP(Таблица4[[#This Row],[Тикер]],'Акции US W'!A:B,2,0)," ")</f>
        <v>6.73</v>
      </c>
      <c r="E1009" s="15" t="str">
        <f t="shared" si="15"/>
        <v>CRACKER BARREL [American Stock]</v>
      </c>
      <c r="F1009" s="16">
        <f>IFERROR(VLOOKUP(Таблица4[[#This Row],[Тикер]],'Акции US MN'!A:B,2,0)," ")</f>
        <v>14.26</v>
      </c>
    </row>
    <row r="1010" spans="1:6" x14ac:dyDescent="0.25">
      <c r="A1010" s="17" t="s">
        <v>3326</v>
      </c>
      <c r="B1010" s="16" t="s">
        <v>3327</v>
      </c>
      <c r="C1010" s="16">
        <f>IFERROR(VLOOKUP(Таблица4[[#This Row],[Тикер]],Лист7!A:B,2,0)," ")</f>
        <v>4.28</v>
      </c>
      <c r="D1010" s="16">
        <f>IFERROR(VLOOKUP(Таблица4[[#This Row],[Тикер]],'Акции US W'!A:B,2,0)," ")</f>
        <v>4.5599999999999996</v>
      </c>
      <c r="E1010" s="15" t="str">
        <f t="shared" si="15"/>
        <v>CRAK.K [American Stock]</v>
      </c>
      <c r="F1010" s="16">
        <f>IFERROR(VLOOKUP(Таблица4[[#This Row],[Тикер]],'Акции US MN'!A:B,2,0)," ")</f>
        <v>9.9600000000000009</v>
      </c>
    </row>
    <row r="1011" spans="1:6" x14ac:dyDescent="0.25">
      <c r="A1011" s="17" t="s">
        <v>3334</v>
      </c>
      <c r="B1011" s="16" t="s">
        <v>3335</v>
      </c>
      <c r="C1011" s="16">
        <f>IFERROR(VLOOKUP(Таблица4[[#This Row],[Тикер]],Лист7!A:B,2,0)," ")</f>
        <v>1.06</v>
      </c>
      <c r="D1011" s="16" t="str">
        <f>IFERROR(VLOOKUP(Таблица4[[#This Row],[Тикер]],'Акции US W'!A:B,2,0)," ")</f>
        <v xml:space="preserve"> </v>
      </c>
      <c r="E1011" s="15" t="str">
        <f t="shared" si="15"/>
        <v>CRANE CO [American Stock]</v>
      </c>
      <c r="F1011" s="16" t="str">
        <f>IFERROR(VLOOKUP(Таблица4[[#This Row],[Тикер]],'Акции US MN'!A:B,2,0)," ")</f>
        <v xml:space="preserve"> </v>
      </c>
    </row>
    <row r="1012" spans="1:6" x14ac:dyDescent="0.25">
      <c r="A1012" s="17" t="s">
        <v>3338</v>
      </c>
      <c r="B1012" s="16" t="s">
        <v>3339</v>
      </c>
      <c r="C1012" s="16">
        <f>IFERROR(VLOOKUP(Таблица4[[#This Row],[Тикер]],Лист7!A:B,2,0)," ")</f>
        <v>2.9</v>
      </c>
      <c r="D1012" s="16">
        <f>IFERROR(VLOOKUP(Таблица4[[#This Row],[Тикер]],'Акции US W'!A:B,2,0)," ")</f>
        <v>6.14</v>
      </c>
      <c r="E1012" s="15" t="str">
        <f t="shared" si="15"/>
        <v>CREDICORP LTD [American Stock]</v>
      </c>
      <c r="F1012" s="16">
        <f>IFERROR(VLOOKUP(Таблица4[[#This Row],[Тикер]],'Акции US MN'!A:B,2,0)," ")</f>
        <v>13.9</v>
      </c>
    </row>
    <row r="1013" spans="1:6" x14ac:dyDescent="0.25">
      <c r="A1013" s="17" t="s">
        <v>3342</v>
      </c>
      <c r="B1013" s="16" t="s">
        <v>3343</v>
      </c>
      <c r="C1013" s="16">
        <f>IFERROR(VLOOKUP(Таблица4[[#This Row],[Тикер]],Лист7!A:B,2,0)," ")</f>
        <v>2.2200000000000002</v>
      </c>
      <c r="D1013" s="16">
        <f>IFERROR(VLOOKUP(Таблица4[[#This Row],[Тикер]],'Акции US W'!A:B,2,0)," ")</f>
        <v>10.35</v>
      </c>
      <c r="E1013" s="15" t="str">
        <f t="shared" si="15"/>
        <v>CREDIT ACCEPTANC [American Stock]</v>
      </c>
      <c r="F1013" s="16">
        <f>IFERROR(VLOOKUP(Таблица4[[#This Row],[Тикер]],'Акции US MN'!A:B,2,0)," ")</f>
        <v>21.45</v>
      </c>
    </row>
    <row r="1014" spans="1:6" x14ac:dyDescent="0.25">
      <c r="A1014" s="17" t="s">
        <v>3346</v>
      </c>
      <c r="B1014" s="16" t="s">
        <v>3347</v>
      </c>
      <c r="C1014" s="16">
        <f>IFERROR(VLOOKUP(Таблица4[[#This Row],[Тикер]],Лист7!A:B,2,0)," ")</f>
        <v>4.8899999999999997</v>
      </c>
      <c r="D1014" s="16">
        <f>IFERROR(VLOOKUP(Таблица4[[#This Row],[Тикер]],'Акции US W'!A:B,2,0)," ")</f>
        <v>3.65</v>
      </c>
      <c r="E1014" s="15" t="str">
        <f t="shared" si="15"/>
        <v>CREDIT SUI INCOM [American Stock]</v>
      </c>
      <c r="F1014" s="16">
        <f>IFERROR(VLOOKUP(Таблица4[[#This Row],[Тикер]],'Акции US MN'!A:B,2,0)," ")</f>
        <v>7.93</v>
      </c>
    </row>
    <row r="1015" spans="1:6" x14ac:dyDescent="0.25">
      <c r="A1015" s="17" t="s">
        <v>3350</v>
      </c>
      <c r="B1015" s="16" t="s">
        <v>3351</v>
      </c>
      <c r="C1015" s="16">
        <f>IFERROR(VLOOKUP(Таблица4[[#This Row],[Тикер]],Лист7!A:B,2,0)," ")</f>
        <v>1.35</v>
      </c>
      <c r="D1015" s="16">
        <f>IFERROR(VLOOKUP(Таблица4[[#This Row],[Тикер]],'Акции US W'!A:B,2,0)," ")</f>
        <v>3.74</v>
      </c>
      <c r="E1015" s="15" t="str">
        <f t="shared" si="15"/>
        <v>CREE INC [American Stock]</v>
      </c>
      <c r="F1015" s="16">
        <f>IFERROR(VLOOKUP(Таблица4[[#This Row],[Тикер]],'Акции US MN'!A:B,2,0)," ")</f>
        <v>7.8</v>
      </c>
    </row>
    <row r="1016" spans="1:6" x14ac:dyDescent="0.25">
      <c r="A1016" s="17" t="s">
        <v>3354</v>
      </c>
      <c r="B1016" s="16" t="s">
        <v>3355</v>
      </c>
      <c r="C1016" s="16">
        <f>IFERROR(VLOOKUP(Таблица4[[#This Row],[Тикер]],Лист7!A:B,2,0)," ")</f>
        <v>3.67</v>
      </c>
      <c r="D1016" s="16">
        <f>IFERROR(VLOOKUP(Таблица4[[#This Row],[Тикер]],'Акции US W'!A:B,2,0)," ")</f>
        <v>5.47</v>
      </c>
      <c r="E1016" s="15" t="str">
        <f t="shared" si="15"/>
        <v>CRESTWOOD EQUITY [American Stock]</v>
      </c>
      <c r="F1016" s="16">
        <f>IFERROR(VLOOKUP(Таблица4[[#This Row],[Тикер]],'Акции US MN'!A:B,2,0)," ")</f>
        <v>11.81</v>
      </c>
    </row>
    <row r="1017" spans="1:6" x14ac:dyDescent="0.25">
      <c r="A1017" s="17" t="s">
        <v>3358</v>
      </c>
      <c r="B1017" s="16" t="s">
        <v>3359</v>
      </c>
      <c r="C1017" s="16">
        <f>IFERROR(VLOOKUP(Таблица4[[#This Row],[Тикер]],Лист7!A:B,2,0)," ")</f>
        <v>5.43</v>
      </c>
      <c r="D1017" s="16">
        <f>IFERROR(VLOOKUP(Таблица4[[#This Row],[Тикер]],'Акции US W'!A:B,2,0)," ")</f>
        <v>18.62</v>
      </c>
      <c r="E1017" s="15" t="str">
        <f t="shared" si="15"/>
        <v>CRH PLC-ADR [American Stock]</v>
      </c>
      <c r="F1017" s="16">
        <f>IFERROR(VLOOKUP(Таблица4[[#This Row],[Тикер]],'Акции US MN'!A:B,2,0)," ")</f>
        <v>27.3</v>
      </c>
    </row>
    <row r="1018" spans="1:6" x14ac:dyDescent="0.25">
      <c r="A1018" s="17" t="s">
        <v>3362</v>
      </c>
      <c r="B1018" s="16" t="s">
        <v>3363</v>
      </c>
      <c r="C1018" s="16">
        <f>IFERROR(VLOOKUP(Таблица4[[#This Row],[Тикер]],Лист7!A:B,2,0)," ")</f>
        <v>1.82</v>
      </c>
      <c r="D1018" s="16">
        <f>IFERROR(VLOOKUP(Таблица4[[#This Row],[Тикер]],'Акции US W'!A:B,2,0)," ")</f>
        <v>6.25</v>
      </c>
      <c r="E1018" s="15" t="str">
        <f t="shared" si="15"/>
        <v>CRISPR THERAPEUT [American Stock]</v>
      </c>
      <c r="F1018" s="16">
        <f>IFERROR(VLOOKUP(Таблица4[[#This Row],[Тикер]],'Акции US MN'!A:B,2,0)," ")</f>
        <v>9.33</v>
      </c>
    </row>
    <row r="1019" spans="1:6" x14ac:dyDescent="0.25">
      <c r="A1019" s="17" t="s">
        <v>3366</v>
      </c>
      <c r="B1019" s="16" t="s">
        <v>3367</v>
      </c>
      <c r="C1019" s="16">
        <f>IFERROR(VLOOKUP(Таблица4[[#This Row],[Тикер]],Лист7!A:B,2,0)," ")</f>
        <v>4.72</v>
      </c>
      <c r="D1019" s="16">
        <f>IFERROR(VLOOKUP(Таблица4[[#This Row],[Тикер]],'Акции US W'!A:B,2,0)," ")</f>
        <v>10.68</v>
      </c>
      <c r="E1019" s="15" t="str">
        <f t="shared" si="15"/>
        <v>CRITEO SA-ADR [American Stock]</v>
      </c>
      <c r="F1019" s="16">
        <f>IFERROR(VLOOKUP(Таблица4[[#This Row],[Тикер]],'Акции US MN'!A:B,2,0)," ")</f>
        <v>20.59</v>
      </c>
    </row>
    <row r="1020" spans="1:6" x14ac:dyDescent="0.25">
      <c r="A1020" s="17" t="s">
        <v>3370</v>
      </c>
      <c r="B1020" s="16" t="s">
        <v>3371</v>
      </c>
      <c r="C1020" s="16">
        <f>IFERROR(VLOOKUP(Таблица4[[#This Row],[Тикер]],Лист7!A:B,2,0)," ")</f>
        <v>4.32</v>
      </c>
      <c r="D1020" s="16">
        <f>IFERROR(VLOOKUP(Таблица4[[#This Row],[Тикер]],'Акции US W'!A:B,2,0)," ")</f>
        <v>13.41</v>
      </c>
      <c r="E1020" s="15" t="str">
        <f t="shared" ref="E1020:E1083" si="16">A1021</f>
        <v>CROCS INC [American Stock]</v>
      </c>
      <c r="F1020" s="16">
        <f>IFERROR(VLOOKUP(Таблица4[[#This Row],[Тикер]],'Акции US MN'!A:B,2,0)," ")</f>
        <v>26.21</v>
      </c>
    </row>
    <row r="1021" spans="1:6" x14ac:dyDescent="0.25">
      <c r="A1021" s="17" t="s">
        <v>3374</v>
      </c>
      <c r="B1021" s="16" t="s">
        <v>3375</v>
      </c>
      <c r="C1021" s="16">
        <f>IFERROR(VLOOKUP(Таблица4[[#This Row],[Тикер]],Лист7!A:B,2,0)," ")</f>
        <v>4.3600000000000003</v>
      </c>
      <c r="D1021" s="16">
        <f>IFERROR(VLOOKUP(Таблица4[[#This Row],[Тикер]],'Акции US W'!A:B,2,0)," ")</f>
        <v>4.53</v>
      </c>
      <c r="E1021" s="15" t="str">
        <f t="shared" si="16"/>
        <v>CRONOS GROUP INC [American Stock]</v>
      </c>
      <c r="F1021" s="16">
        <f>IFERROR(VLOOKUP(Таблица4[[#This Row],[Тикер]],'Акции US MN'!A:B,2,0)," ")</f>
        <v>10.18</v>
      </c>
    </row>
    <row r="1022" spans="1:6" x14ac:dyDescent="0.25">
      <c r="A1022" s="17" t="s">
        <v>3378</v>
      </c>
      <c r="B1022" s="16" t="s">
        <v>3379</v>
      </c>
      <c r="C1022" s="16">
        <f>IFERROR(VLOOKUP(Таблица4[[#This Row],[Тикер]],Лист7!A:B,2,0)," ")</f>
        <v>4.09</v>
      </c>
      <c r="D1022" s="16">
        <f>IFERROR(VLOOKUP(Таблица4[[#This Row],[Тикер]],'Акции US W'!A:B,2,0)," ")</f>
        <v>30.95</v>
      </c>
      <c r="E1022" s="15" t="str">
        <f t="shared" si="16"/>
        <v>CROSS COUNTRY HE [American Stock]</v>
      </c>
      <c r="F1022" s="16">
        <f>IFERROR(VLOOKUP(Таблица4[[#This Row],[Тикер]],'Акции US MN'!A:B,2,0)," ")</f>
        <v>64.94</v>
      </c>
    </row>
    <row r="1023" spans="1:6" x14ac:dyDescent="0.25">
      <c r="A1023" s="17" t="s">
        <v>3382</v>
      </c>
      <c r="B1023" s="16" t="s">
        <v>3383</v>
      </c>
      <c r="C1023" s="16">
        <f>IFERROR(VLOOKUP(Таблица4[[#This Row],[Тикер]],Лист7!A:B,2,0)," ")</f>
        <v>4.26</v>
      </c>
      <c r="D1023" s="16">
        <f>IFERROR(VLOOKUP(Таблица4[[#This Row],[Тикер]],'Акции US W'!A:B,2,0)," ")</f>
        <v>15.29</v>
      </c>
      <c r="E1023" s="15" t="str">
        <f t="shared" si="16"/>
        <v>CROWDSTRIKE HO-A [American Stock]</v>
      </c>
      <c r="F1023" s="16">
        <f>IFERROR(VLOOKUP(Таблица4[[#This Row],[Тикер]],'Акции US MN'!A:B,2,0)," ")</f>
        <v>32.409999999999997</v>
      </c>
    </row>
    <row r="1024" spans="1:6" x14ac:dyDescent="0.25">
      <c r="A1024" s="17" t="s">
        <v>3386</v>
      </c>
      <c r="B1024" s="16" t="s">
        <v>3387</v>
      </c>
      <c r="C1024" s="16">
        <f>IFERROR(VLOOKUP(Таблица4[[#This Row],[Тикер]],Лист7!A:B,2,0)," ")</f>
        <v>5.42</v>
      </c>
      <c r="D1024" s="16">
        <f>IFERROR(VLOOKUP(Таблица4[[#This Row],[Тикер]],'Акции US W'!A:B,2,0)," ")</f>
        <v>7.35</v>
      </c>
      <c r="E1024" s="15" t="str">
        <f t="shared" si="16"/>
        <v>CROWN CASTLE INT [American Stock]</v>
      </c>
      <c r="F1024" s="16">
        <f>IFERROR(VLOOKUP(Таблица4[[#This Row],[Тикер]],'Акции US MN'!A:B,2,0)," ")</f>
        <v>14.29</v>
      </c>
    </row>
    <row r="1025" spans="1:6" x14ac:dyDescent="0.25">
      <c r="A1025" s="17" t="s">
        <v>3390</v>
      </c>
      <c r="B1025" s="16" t="s">
        <v>3391</v>
      </c>
      <c r="C1025" s="16">
        <f>IFERROR(VLOOKUP(Таблица4[[#This Row],[Тикер]],Лист7!A:B,2,0)," ")</f>
        <v>2.0099999999999998</v>
      </c>
      <c r="D1025" s="16">
        <f>IFERROR(VLOOKUP(Таблица4[[#This Row],[Тикер]],'Акции US W'!A:B,2,0)," ")</f>
        <v>4.96</v>
      </c>
      <c r="E1025" s="15" t="str">
        <f t="shared" si="16"/>
        <v>CROWN CRAFTS INC [American Stock]</v>
      </c>
      <c r="F1025" s="16">
        <f>IFERROR(VLOOKUP(Таблица4[[#This Row],[Тикер]],'Акции US MN'!A:B,2,0)," ")</f>
        <v>9.64</v>
      </c>
    </row>
    <row r="1026" spans="1:6" x14ac:dyDescent="0.25">
      <c r="A1026" s="17" t="s">
        <v>3394</v>
      </c>
      <c r="B1026" s="16" t="s">
        <v>3395</v>
      </c>
      <c r="C1026" s="16">
        <f>IFERROR(VLOOKUP(Таблица4[[#This Row],[Тикер]],Лист7!A:B,2,0)," ")</f>
        <v>3.2</v>
      </c>
      <c r="D1026" s="16">
        <f>IFERROR(VLOOKUP(Таблица4[[#This Row],[Тикер]],'Акции US W'!A:B,2,0)," ")</f>
        <v>6.95</v>
      </c>
      <c r="E1026" s="15" t="str">
        <f t="shared" si="16"/>
        <v>CROWN HOLDINGS I [American Stock]</v>
      </c>
      <c r="F1026" s="16">
        <f>IFERROR(VLOOKUP(Таблица4[[#This Row],[Тикер]],'Акции US MN'!A:B,2,0)," ")</f>
        <v>14.11</v>
      </c>
    </row>
    <row r="1027" spans="1:6" x14ac:dyDescent="0.25">
      <c r="A1027" s="17" t="s">
        <v>3398</v>
      </c>
      <c r="B1027" s="16" t="s">
        <v>3399</v>
      </c>
      <c r="C1027" s="16">
        <f>IFERROR(VLOOKUP(Таблица4[[#This Row],[Тикер]],Лист7!A:B,2,0)," ")</f>
        <v>2.29</v>
      </c>
      <c r="D1027" s="16">
        <f>IFERROR(VLOOKUP(Таблица4[[#This Row],[Тикер]],'Акции US W'!A:B,2,0)," ")</f>
        <v>2.8</v>
      </c>
      <c r="E1027" s="15" t="str">
        <f t="shared" si="16"/>
        <v>CRVS.O [American Stock]</v>
      </c>
      <c r="F1027" s="16">
        <f>IFERROR(VLOOKUP(Таблица4[[#This Row],[Тикер]],'Акции US MN'!A:B,2,0)," ")</f>
        <v>6.03</v>
      </c>
    </row>
    <row r="1028" spans="1:6" x14ac:dyDescent="0.25">
      <c r="A1028" s="17" t="s">
        <v>3402</v>
      </c>
      <c r="B1028" s="16" t="s">
        <v>3403</v>
      </c>
      <c r="C1028" s="16">
        <f>IFERROR(VLOOKUP(Таблица4[[#This Row],[Тикер]],Лист7!A:B,2,0)," ")</f>
        <v>7.89</v>
      </c>
      <c r="D1028" s="16">
        <f>IFERROR(VLOOKUP(Таблица4[[#This Row],[Тикер]],'Акции US W'!A:B,2,0)," ")</f>
        <v>21.29</v>
      </c>
      <c r="E1028" s="15" t="str">
        <f t="shared" si="16"/>
        <v>CRYOLIFE INC [American Stock]</v>
      </c>
      <c r="F1028" s="16">
        <f>IFERROR(VLOOKUP(Таблица4[[#This Row],[Тикер]],'Акции US MN'!A:B,2,0)," ")</f>
        <v>44.99</v>
      </c>
    </row>
    <row r="1029" spans="1:6" x14ac:dyDescent="0.25">
      <c r="A1029" s="17" t="s">
        <v>3406</v>
      </c>
      <c r="B1029" s="16" t="s">
        <v>3407</v>
      </c>
      <c r="C1029" s="16">
        <f>IFERROR(VLOOKUP(Таблица4[[#This Row],[Тикер]],Лист7!A:B,2,0)," ")</f>
        <v>3.88</v>
      </c>
      <c r="D1029" s="16">
        <f>IFERROR(VLOOKUP(Таблица4[[#This Row],[Тикер]],'Акции US W'!A:B,2,0)," ")</f>
        <v>5.84</v>
      </c>
      <c r="E1029" s="15" t="str">
        <f t="shared" si="16"/>
        <v>CRYOPORT [American Stock]</v>
      </c>
      <c r="F1029" s="16">
        <f>IFERROR(VLOOKUP(Таблица4[[#This Row],[Тикер]],'Акции US MN'!A:B,2,0)," ")</f>
        <v>12.76</v>
      </c>
    </row>
    <row r="1030" spans="1:6" x14ac:dyDescent="0.25">
      <c r="A1030" s="17" t="s">
        <v>3410</v>
      </c>
      <c r="B1030" s="16" t="s">
        <v>3411</v>
      </c>
      <c r="C1030" s="16">
        <f>IFERROR(VLOOKUP(Таблица4[[#This Row],[Тикер]],Лист7!A:B,2,0)," ")</f>
        <v>7.19</v>
      </c>
      <c r="D1030" s="16">
        <f>IFERROR(VLOOKUP(Таблица4[[#This Row],[Тикер]],'Акции US W'!A:B,2,0)," ")</f>
        <v>11.31</v>
      </c>
      <c r="E1030" s="15" t="str">
        <f t="shared" si="16"/>
        <v>CSG SYSTEMS INTL [American Stock]</v>
      </c>
      <c r="F1030" s="16">
        <f>IFERROR(VLOOKUP(Таблица4[[#This Row],[Тикер]],'Акции US MN'!A:B,2,0)," ")</f>
        <v>18.18</v>
      </c>
    </row>
    <row r="1031" spans="1:6" x14ac:dyDescent="0.25">
      <c r="A1031" s="17" t="s">
        <v>3414</v>
      </c>
      <c r="B1031" s="16" t="s">
        <v>3415</v>
      </c>
      <c r="C1031" s="16">
        <f>IFERROR(VLOOKUP(Таблица4[[#This Row],[Тикер]],Лист7!A:B,2,0)," ")</f>
        <v>2.21</v>
      </c>
      <c r="D1031" s="16">
        <f>IFERROR(VLOOKUP(Таблица4[[#This Row],[Тикер]],'Акции US W'!A:B,2,0)," ")</f>
        <v>4.12</v>
      </c>
      <c r="E1031" s="15" t="str">
        <f t="shared" si="16"/>
        <v>CSP INC [American Stock]</v>
      </c>
      <c r="F1031" s="16">
        <f>IFERROR(VLOOKUP(Таблица4[[#This Row],[Тикер]],'Акции US MN'!A:B,2,0)," ")</f>
        <v>8.76</v>
      </c>
    </row>
    <row r="1032" spans="1:6" x14ac:dyDescent="0.25">
      <c r="A1032" s="17" t="s">
        <v>3418</v>
      </c>
      <c r="B1032" s="16" t="s">
        <v>3419</v>
      </c>
      <c r="C1032" s="16">
        <f>IFERROR(VLOOKUP(Таблица4[[#This Row],[Тикер]],Лист7!A:B,2,0)," ")</f>
        <v>4.07</v>
      </c>
      <c r="D1032" s="16" t="str">
        <f>IFERROR(VLOOKUP(Таблица4[[#This Row],[Тикер]],'Акции US W'!A:B,2,0)," ")</f>
        <v xml:space="preserve"> </v>
      </c>
      <c r="E1032" s="15" t="str">
        <f t="shared" si="16"/>
        <v>CSWI.O [American Stock]</v>
      </c>
      <c r="F1032" s="16" t="str">
        <f>IFERROR(VLOOKUP(Таблица4[[#This Row],[Тикер]],'Акции US MN'!A:B,2,0)," ")</f>
        <v xml:space="preserve"> </v>
      </c>
    </row>
    <row r="1033" spans="1:6" x14ac:dyDescent="0.25">
      <c r="A1033" s="17" t="s">
        <v>3422</v>
      </c>
      <c r="B1033" s="16" t="s">
        <v>3423</v>
      </c>
      <c r="C1033" s="16">
        <f>IFERROR(VLOOKUP(Таблица4[[#This Row],[Тикер]],Лист7!A:B,2,0)," ")</f>
        <v>2.11</v>
      </c>
      <c r="D1033" s="16">
        <f>IFERROR(VLOOKUP(Таблица4[[#This Row],[Тикер]],'Акции US W'!A:B,2,0)," ")</f>
        <v>7.35</v>
      </c>
      <c r="E1033" s="15" t="str">
        <f t="shared" si="16"/>
        <v>CSX CORP [American Stock]</v>
      </c>
      <c r="F1033" s="16">
        <f>IFERROR(VLOOKUP(Таблица4[[#This Row],[Тикер]],'Акции US MN'!A:B,2,0)," ")</f>
        <v>13.27</v>
      </c>
    </row>
    <row r="1034" spans="1:6" x14ac:dyDescent="0.25">
      <c r="A1034" s="17" t="s">
        <v>3426</v>
      </c>
      <c r="B1034" s="16" t="s">
        <v>3427</v>
      </c>
      <c r="C1034" s="16">
        <f>IFERROR(VLOOKUP(Таблица4[[#This Row],[Тикер]],Лист7!A:B,2,0)," ")</f>
        <v>2.2599999999999998</v>
      </c>
      <c r="D1034" s="16">
        <f>IFERROR(VLOOKUP(Таблица4[[#This Row],[Тикер]],'Акции US W'!A:B,2,0)," ")</f>
        <v>3.61</v>
      </c>
      <c r="E1034" s="15" t="str">
        <f t="shared" si="16"/>
        <v>CTMX.O [American Stock]</v>
      </c>
      <c r="F1034" s="16">
        <f>IFERROR(VLOOKUP(Таблица4[[#This Row],[Тикер]],'Акции US MN'!A:B,2,0)," ")</f>
        <v>7.86</v>
      </c>
    </row>
    <row r="1035" spans="1:6" x14ac:dyDescent="0.25">
      <c r="A1035" s="17" t="s">
        <v>3430</v>
      </c>
      <c r="B1035" s="16" t="s">
        <v>3431</v>
      </c>
      <c r="C1035" s="16">
        <f>IFERROR(VLOOKUP(Таблица4[[#This Row],[Тикер]],Лист7!A:B,2,0)," ")</f>
        <v>4.59</v>
      </c>
      <c r="D1035" s="16">
        <f>IFERROR(VLOOKUP(Таблица4[[#This Row],[Тикер]],'Акции US W'!A:B,2,0)," ")</f>
        <v>12.69</v>
      </c>
      <c r="E1035" s="15" t="str">
        <f t="shared" si="16"/>
        <v>CTO REALTY GROWT [American Stock]</v>
      </c>
      <c r="F1035" s="16">
        <f>IFERROR(VLOOKUP(Таблица4[[#This Row],[Тикер]],'Акции US MN'!A:B,2,0)," ")</f>
        <v>18.579999999999998</v>
      </c>
    </row>
    <row r="1036" spans="1:6" x14ac:dyDescent="0.25">
      <c r="A1036" s="17" t="s">
        <v>3434</v>
      </c>
      <c r="B1036" s="16" t="s">
        <v>3435</v>
      </c>
      <c r="C1036" s="16">
        <f>IFERROR(VLOOKUP(Таблица4[[#This Row],[Тикер]],Лист7!A:B,2,0)," ")</f>
        <v>3.07</v>
      </c>
      <c r="D1036" s="16">
        <f>IFERROR(VLOOKUP(Таблица4[[#This Row],[Тикер]],'Акции US W'!A:B,2,0)," ")</f>
        <v>9.34</v>
      </c>
      <c r="E1036" s="15" t="str">
        <f t="shared" si="16"/>
        <v>CTS CORP [American Stock]</v>
      </c>
      <c r="F1036" s="16">
        <f>IFERROR(VLOOKUP(Таблица4[[#This Row],[Тикер]],'Акции US MN'!A:B,2,0)," ")</f>
        <v>26.01</v>
      </c>
    </row>
    <row r="1037" spans="1:6" x14ac:dyDescent="0.25">
      <c r="A1037" s="17" t="s">
        <v>3438</v>
      </c>
      <c r="B1037" s="16" t="s">
        <v>3439</v>
      </c>
      <c r="C1037" s="16">
        <f>IFERROR(VLOOKUP(Таблица4[[#This Row],[Тикер]],Лист7!A:B,2,0)," ")</f>
        <v>2.84</v>
      </c>
      <c r="D1037" s="16">
        <f>IFERROR(VLOOKUP(Таблица4[[#This Row],[Тикер]],'Акции US W'!A:B,2,0)," ")</f>
        <v>5.27</v>
      </c>
      <c r="E1037" s="15" t="str">
        <f t="shared" si="16"/>
        <v>CUBESMART [American Stock]</v>
      </c>
      <c r="F1037" s="16">
        <f>IFERROR(VLOOKUP(Таблица4[[#This Row],[Тикер]],'Акции US MN'!A:B,2,0)," ")</f>
        <v>11.3</v>
      </c>
    </row>
    <row r="1038" spans="1:6" x14ac:dyDescent="0.25">
      <c r="A1038" s="17" t="s">
        <v>3442</v>
      </c>
      <c r="B1038" s="16" t="s">
        <v>3443</v>
      </c>
      <c r="C1038" s="16">
        <f>IFERROR(VLOOKUP(Таблица4[[#This Row],[Тикер]],Лист7!A:B,2,0)," ")</f>
        <v>1.9</v>
      </c>
      <c r="D1038" s="16">
        <f>IFERROR(VLOOKUP(Таблица4[[#This Row],[Тикер]],'Акции US W'!A:B,2,0)," ")</f>
        <v>3.2</v>
      </c>
      <c r="E1038" s="15" t="str">
        <f t="shared" si="16"/>
        <v>CUBIC CORP [American Stock]</v>
      </c>
      <c r="F1038" s="16">
        <f>IFERROR(VLOOKUP(Таблица4[[#This Row],[Тикер]],'Акции US MN'!A:B,2,0)," ")</f>
        <v>6.69</v>
      </c>
    </row>
    <row r="1039" spans="1:6" x14ac:dyDescent="0.25">
      <c r="A1039" s="17" t="s">
        <v>3446</v>
      </c>
      <c r="B1039" s="16" t="s">
        <v>3447</v>
      </c>
      <c r="C1039" s="16">
        <f>IFERROR(VLOOKUP(Таблица4[[#This Row],[Тикер]],Лист7!A:B,2,0)," ")</f>
        <v>3.71</v>
      </c>
      <c r="D1039" s="16">
        <f>IFERROR(VLOOKUP(Таблица4[[#This Row],[Тикер]],'Акции US W'!A:B,2,0)," ")</f>
        <v>5.25</v>
      </c>
      <c r="E1039" s="15" t="str">
        <f t="shared" si="16"/>
        <v>CULLEN/FROST [American Stock]</v>
      </c>
      <c r="F1039" s="16">
        <f>IFERROR(VLOOKUP(Таблица4[[#This Row],[Тикер]],'Акции US MN'!A:B,2,0)," ")</f>
        <v>11.62</v>
      </c>
    </row>
    <row r="1040" spans="1:6" x14ac:dyDescent="0.25">
      <c r="A1040" s="17" t="s">
        <v>3450</v>
      </c>
      <c r="B1040" s="16" t="s">
        <v>3451</v>
      </c>
      <c r="C1040" s="16">
        <f>IFERROR(VLOOKUP(Таблица4[[#This Row],[Тикер]],Лист7!A:B,2,0)," ")</f>
        <v>2.95</v>
      </c>
      <c r="D1040" s="16">
        <f>IFERROR(VLOOKUP(Таблица4[[#This Row],[Тикер]],'Акции US W'!A:B,2,0)," ")</f>
        <v>5.96</v>
      </c>
      <c r="E1040" s="15" t="str">
        <f t="shared" si="16"/>
        <v>CUMBERLAND PHARM [American Stock]</v>
      </c>
      <c r="F1040" s="16">
        <f>IFERROR(VLOOKUP(Таблица4[[#This Row],[Тикер]],'Акции US MN'!A:B,2,0)," ")</f>
        <v>12.46</v>
      </c>
    </row>
    <row r="1041" spans="1:6" x14ac:dyDescent="0.25">
      <c r="A1041" s="17" t="s">
        <v>3454</v>
      </c>
      <c r="B1041" s="16" t="s">
        <v>3455</v>
      </c>
      <c r="C1041" s="16">
        <f>IFERROR(VLOOKUP(Таблица4[[#This Row],[Тикер]],Лист7!A:B,2,0)," ")</f>
        <v>3.72</v>
      </c>
      <c r="D1041" s="16">
        <f>IFERROR(VLOOKUP(Таблица4[[#This Row],[Тикер]],'Акции US W'!A:B,2,0)," ")</f>
        <v>16.21</v>
      </c>
      <c r="E1041" s="15" t="str">
        <f t="shared" si="16"/>
        <v>CUMMINS INC [American Stock]</v>
      </c>
      <c r="F1041" s="16">
        <f>IFERROR(VLOOKUP(Таблица4[[#This Row],[Тикер]],'Акции US MN'!A:B,2,0)," ")</f>
        <v>32.72</v>
      </c>
    </row>
    <row r="1042" spans="1:6" x14ac:dyDescent="0.25">
      <c r="A1042" s="17" t="s">
        <v>3458</v>
      </c>
      <c r="B1042" s="16" t="s">
        <v>3459</v>
      </c>
      <c r="C1042" s="16">
        <f>IFERROR(VLOOKUP(Таблица4[[#This Row],[Тикер]],Лист7!A:B,2,0)," ")</f>
        <v>2.23</v>
      </c>
      <c r="D1042" s="16">
        <f>IFERROR(VLOOKUP(Таблица4[[#This Row],[Тикер]],'Акции US W'!A:B,2,0)," ")</f>
        <v>3.38</v>
      </c>
      <c r="E1042" s="15" t="str">
        <f t="shared" si="16"/>
        <v>CURIS INC [American Stock]</v>
      </c>
      <c r="F1042" s="16">
        <f>IFERROR(VLOOKUP(Таблица4[[#This Row],[Тикер]],'Акции US MN'!A:B,2,0)," ")</f>
        <v>7.37</v>
      </c>
    </row>
    <row r="1043" spans="1:6" x14ac:dyDescent="0.25">
      <c r="A1043" s="17" t="s">
        <v>3462</v>
      </c>
      <c r="B1043" s="16" t="s">
        <v>3463</v>
      </c>
      <c r="C1043" s="16">
        <f>IFERROR(VLOOKUP(Таблица4[[#This Row],[Тикер]],Лист7!A:B,2,0)," ")</f>
        <v>5.83</v>
      </c>
      <c r="D1043" s="16">
        <f>IFERROR(VLOOKUP(Таблица4[[#This Row],[Тикер]],'Акции US W'!A:B,2,0)," ")</f>
        <v>25.83</v>
      </c>
      <c r="E1043" s="15" t="str">
        <f t="shared" si="16"/>
        <v>CURO GROUP HOLDI [American Stock]</v>
      </c>
      <c r="F1043" s="16">
        <f>IFERROR(VLOOKUP(Таблица4[[#This Row],[Тикер]],'Акции US MN'!A:B,2,0)," ")</f>
        <v>59.83</v>
      </c>
    </row>
    <row r="1044" spans="1:6" x14ac:dyDescent="0.25">
      <c r="A1044" s="17" t="s">
        <v>3466</v>
      </c>
      <c r="B1044" s="16" t="s">
        <v>3467</v>
      </c>
      <c r="C1044" s="16">
        <f>IFERROR(VLOOKUP(Таблица4[[#This Row],[Тикер]],Лист7!A:B,2,0)," ")</f>
        <v>5.45</v>
      </c>
      <c r="D1044" s="16">
        <f>IFERROR(VLOOKUP(Таблица4[[#This Row],[Тикер]],'Акции US W'!A:B,2,0)," ")</f>
        <v>14.59</v>
      </c>
      <c r="E1044" s="15" t="str">
        <f t="shared" si="16"/>
        <v>CURTISS-WRIGHT [American Stock]</v>
      </c>
      <c r="F1044" s="16">
        <f>IFERROR(VLOOKUP(Таблица4[[#This Row],[Тикер]],'Акции US MN'!A:B,2,0)," ")</f>
        <v>21.99</v>
      </c>
    </row>
    <row r="1045" spans="1:6" x14ac:dyDescent="0.25">
      <c r="A1045" s="17" t="s">
        <v>3470</v>
      </c>
      <c r="B1045" s="16" t="s">
        <v>3471</v>
      </c>
      <c r="C1045" s="16">
        <f>IFERROR(VLOOKUP(Таблица4[[#This Row],[Тикер]],Лист7!A:B,2,0)," ")</f>
        <v>2.77</v>
      </c>
      <c r="D1045" s="16">
        <f>IFERROR(VLOOKUP(Таблица4[[#This Row],[Тикер]],'Акции US W'!A:B,2,0)," ")</f>
        <v>3.99</v>
      </c>
      <c r="E1045" s="15" t="str">
        <f t="shared" si="16"/>
        <v>CUSHING MLP &amp; IN [American Stock]</v>
      </c>
      <c r="F1045" s="16">
        <f>IFERROR(VLOOKUP(Таблица4[[#This Row],[Тикер]],'Акции US MN'!A:B,2,0)," ")</f>
        <v>8.81</v>
      </c>
    </row>
    <row r="1046" spans="1:6" x14ac:dyDescent="0.25">
      <c r="A1046" s="17" t="s">
        <v>3474</v>
      </c>
      <c r="B1046" s="16" t="s">
        <v>3475</v>
      </c>
      <c r="C1046" s="16">
        <f>IFERROR(VLOOKUP(Таблица4[[#This Row],[Тикер]],Лист7!A:B,2,0)," ")</f>
        <v>2.2799999999999998</v>
      </c>
      <c r="D1046" s="16">
        <f>IFERROR(VLOOKUP(Таблица4[[#This Row],[Тикер]],'Акции US W'!A:B,2,0)," ")</f>
        <v>7.7</v>
      </c>
      <c r="E1046" s="15" t="str">
        <f t="shared" si="16"/>
        <v>CUSHMAN &amp; WAKEFI [American Stock]</v>
      </c>
      <c r="F1046" s="16">
        <f>IFERROR(VLOOKUP(Таблица4[[#This Row],[Тикер]],'Акции US MN'!A:B,2,0)," ")</f>
        <v>31.91</v>
      </c>
    </row>
    <row r="1047" spans="1:6" x14ac:dyDescent="0.25">
      <c r="A1047" s="17" t="s">
        <v>3478</v>
      </c>
      <c r="B1047" s="16" t="s">
        <v>3479</v>
      </c>
      <c r="C1047" s="16">
        <f>IFERROR(VLOOKUP(Таблица4[[#This Row],[Тикер]],Лист7!A:B,2,0)," ")</f>
        <v>4.7</v>
      </c>
      <c r="D1047" s="16">
        <f>IFERROR(VLOOKUP(Таблица4[[#This Row],[Тикер]],'Акции US W'!A:B,2,0)," ")</f>
        <v>11.17</v>
      </c>
      <c r="E1047" s="15" t="str">
        <f t="shared" si="16"/>
        <v>CUSTOMERS BANCOR [American Stock]</v>
      </c>
      <c r="F1047" s="16">
        <f>IFERROR(VLOOKUP(Таблица4[[#This Row],[Тикер]],'Акции US MN'!A:B,2,0)," ")</f>
        <v>19.059999999999999</v>
      </c>
    </row>
    <row r="1048" spans="1:6" x14ac:dyDescent="0.25">
      <c r="A1048" s="17" t="s">
        <v>3482</v>
      </c>
      <c r="B1048" s="16" t="s">
        <v>3483</v>
      </c>
      <c r="C1048" s="16">
        <f>IFERROR(VLOOKUP(Таблица4[[#This Row],[Тикер]],Лист7!A:B,2,0)," ")</f>
        <v>4.03</v>
      </c>
      <c r="D1048" s="16">
        <f>IFERROR(VLOOKUP(Таблица4[[#This Row],[Тикер]],'Акции US W'!A:B,2,0)," ")</f>
        <v>12.44</v>
      </c>
      <c r="E1048" s="15" t="str">
        <f t="shared" si="16"/>
        <v>CUTERA INC [American Stock]</v>
      </c>
      <c r="F1048" s="16">
        <f>IFERROR(VLOOKUP(Таблица4[[#This Row],[Тикер]],'Акции US MN'!A:B,2,0)," ")</f>
        <v>27.52</v>
      </c>
    </row>
    <row r="1049" spans="1:6" x14ac:dyDescent="0.25">
      <c r="A1049" s="17" t="s">
        <v>3486</v>
      </c>
      <c r="B1049" s="16" t="s">
        <v>3487</v>
      </c>
      <c r="C1049" s="16">
        <f>IFERROR(VLOOKUP(Таблица4[[#This Row],[Тикер]],Лист7!A:B,2,0)," ")</f>
        <v>5.54</v>
      </c>
      <c r="D1049" s="16">
        <f>IFERROR(VLOOKUP(Таблица4[[#This Row],[Тикер]],'Акции US W'!A:B,2,0)," ")</f>
        <v>8.11</v>
      </c>
      <c r="E1049" s="15" t="str">
        <f t="shared" si="16"/>
        <v>CVB FINANCIAL [American Stock]</v>
      </c>
      <c r="F1049" s="16">
        <f>IFERROR(VLOOKUP(Таблица4[[#This Row],[Тикер]],'Акции US MN'!A:B,2,0)," ")</f>
        <v>18.07</v>
      </c>
    </row>
    <row r="1050" spans="1:6" x14ac:dyDescent="0.25">
      <c r="A1050" s="17" t="s">
        <v>3490</v>
      </c>
      <c r="B1050" s="16" t="s">
        <v>3491</v>
      </c>
      <c r="C1050" s="16">
        <f>IFERROR(VLOOKUP(Таблица4[[#This Row],[Тикер]],Лист7!A:B,2,0)," ")</f>
        <v>2.8</v>
      </c>
      <c r="D1050" s="16">
        <f>IFERROR(VLOOKUP(Таблица4[[#This Row],[Тикер]],'Акции US W'!A:B,2,0)," ")</f>
        <v>5.88</v>
      </c>
      <c r="E1050" s="15" t="str">
        <f t="shared" si="16"/>
        <v>CVD EQUIPMENT CO [American Stock]</v>
      </c>
      <c r="F1050" s="16">
        <f>IFERROR(VLOOKUP(Таблица4[[#This Row],[Тикер]],'Акции US MN'!A:B,2,0)," ")</f>
        <v>12.38</v>
      </c>
    </row>
    <row r="1051" spans="1:6" x14ac:dyDescent="0.25">
      <c r="A1051" s="17" t="s">
        <v>3494</v>
      </c>
      <c r="B1051" s="16" t="s">
        <v>3495</v>
      </c>
      <c r="C1051" s="16">
        <f>IFERROR(VLOOKUP(Таблица4[[#This Row],[Тикер]],Лист7!A:B,2,0)," ")</f>
        <v>5.37</v>
      </c>
      <c r="D1051" s="16">
        <f>IFERROR(VLOOKUP(Таблица4[[#This Row],[Тикер]],'Акции US W'!A:B,2,0)," ")</f>
        <v>28.24</v>
      </c>
      <c r="E1051" s="15" t="str">
        <f t="shared" si="16"/>
        <v>CVR ENERGY INC [American Stock]</v>
      </c>
      <c r="F1051" s="16">
        <f>IFERROR(VLOOKUP(Таблица4[[#This Row],[Тикер]],'Акции US MN'!A:B,2,0)," ")</f>
        <v>60.73</v>
      </c>
    </row>
    <row r="1052" spans="1:6" x14ac:dyDescent="0.25">
      <c r="A1052" s="17" t="s">
        <v>3498</v>
      </c>
      <c r="B1052" s="16" t="s">
        <v>3499</v>
      </c>
      <c r="C1052" s="16">
        <f>IFERROR(VLOOKUP(Таблица4[[#This Row],[Тикер]],Лист7!A:B,2,0)," ")</f>
        <v>6.02</v>
      </c>
      <c r="D1052" s="16">
        <f>IFERROR(VLOOKUP(Таблица4[[#This Row],[Тикер]],'Акции US W'!A:B,2,0)," ")</f>
        <v>20.99</v>
      </c>
      <c r="E1052" s="15" t="str">
        <f t="shared" si="16"/>
        <v>CVR PARTNERS LP [American Stock]</v>
      </c>
      <c r="F1052" s="16">
        <f>IFERROR(VLOOKUP(Таблица4[[#This Row],[Тикер]],'Акции US MN'!A:B,2,0)," ")</f>
        <v>47.06</v>
      </c>
    </row>
    <row r="1053" spans="1:6" x14ac:dyDescent="0.25">
      <c r="A1053" s="17" t="s">
        <v>3502</v>
      </c>
      <c r="B1053" s="16" t="s">
        <v>3503</v>
      </c>
      <c r="C1053" s="16">
        <f>IFERROR(VLOOKUP(Таблица4[[#This Row],[Тикер]],Лист7!A:B,2,0)," ")</f>
        <v>5</v>
      </c>
      <c r="D1053" s="16">
        <f>IFERROR(VLOOKUP(Таблица4[[#This Row],[Тикер]],'Акции US W'!A:B,2,0)," ")</f>
        <v>63.95</v>
      </c>
      <c r="E1053" s="15" t="str">
        <f t="shared" si="16"/>
        <v>CVS HEALTH CORP [American Stock]</v>
      </c>
      <c r="F1053" s="16">
        <f>IFERROR(VLOOKUP(Таблица4[[#This Row],[Тикер]],'Акции US MN'!A:B,2,0)," ")</f>
        <v>147.5</v>
      </c>
    </row>
    <row r="1054" spans="1:6" x14ac:dyDescent="0.25">
      <c r="A1054" s="17" t="s">
        <v>3506</v>
      </c>
      <c r="B1054" s="16" t="s">
        <v>3507</v>
      </c>
      <c r="C1054" s="16">
        <f>IFERROR(VLOOKUP(Таблица4[[#This Row],[Тикер]],Лист7!A:B,2,0)," ")</f>
        <v>2.12</v>
      </c>
      <c r="D1054" s="16">
        <f>IFERROR(VLOOKUP(Таблица4[[#This Row],[Тикер]],'Акции US W'!A:B,2,0)," ")</f>
        <v>4.8099999999999996</v>
      </c>
      <c r="E1054" s="15" t="str">
        <f t="shared" si="16"/>
        <v>CYANOTECH CORP [American Stock]</v>
      </c>
      <c r="F1054" s="16">
        <f>IFERROR(VLOOKUP(Таблица4[[#This Row],[Тикер]],'Акции US MN'!A:B,2,0)," ")</f>
        <v>10.59</v>
      </c>
    </row>
    <row r="1055" spans="1:6" x14ac:dyDescent="0.25">
      <c r="A1055" s="17" t="s">
        <v>3510</v>
      </c>
      <c r="B1055" s="16" t="s">
        <v>3511</v>
      </c>
      <c r="C1055" s="16">
        <f>IFERROR(VLOOKUP(Таблица4[[#This Row],[Тикер]],Лист7!A:B,2,0)," ")</f>
        <v>6.2</v>
      </c>
      <c r="D1055" s="16">
        <f>IFERROR(VLOOKUP(Таблица4[[#This Row],[Тикер]],'Акции US W'!A:B,2,0)," ")</f>
        <v>18.440000000000001</v>
      </c>
      <c r="E1055" s="15" t="str">
        <f t="shared" si="16"/>
        <v>CYBERARK SOFTWAR [American Stock]</v>
      </c>
      <c r="F1055" s="16">
        <f>IFERROR(VLOOKUP(Таблица4[[#This Row],[Тикер]],'Акции US MN'!A:B,2,0)," ")</f>
        <v>38.78</v>
      </c>
    </row>
    <row r="1056" spans="1:6" x14ac:dyDescent="0.25">
      <c r="A1056" s="17" t="s">
        <v>3514</v>
      </c>
      <c r="B1056" s="16" t="s">
        <v>3515</v>
      </c>
      <c r="C1056" s="16">
        <f>IFERROR(VLOOKUP(Таблица4[[#This Row],[Тикер]],Лист7!A:B,2,0)," ")</f>
        <v>3.15</v>
      </c>
      <c r="D1056" s="16">
        <f>IFERROR(VLOOKUP(Таблица4[[#This Row],[Тикер]],'Акции US W'!A:B,2,0)," ")</f>
        <v>9.9700000000000006</v>
      </c>
      <c r="E1056" s="15" t="str">
        <f t="shared" si="16"/>
        <v>CYBEROPTICS CORP [American Stock]</v>
      </c>
      <c r="F1056" s="16">
        <f>IFERROR(VLOOKUP(Таблица4[[#This Row],[Тикер]],'Акции US MN'!A:B,2,0)," ")</f>
        <v>20.190000000000001</v>
      </c>
    </row>
    <row r="1057" spans="1:6" x14ac:dyDescent="0.25">
      <c r="A1057" s="17" t="s">
        <v>3518</v>
      </c>
      <c r="B1057" s="16" t="s">
        <v>3519</v>
      </c>
      <c r="C1057" s="16">
        <f>IFERROR(VLOOKUP(Таблица4[[#This Row],[Тикер]],Лист7!A:B,2,0)," ")</f>
        <v>4.16</v>
      </c>
      <c r="D1057" s="16">
        <f>IFERROR(VLOOKUP(Таблица4[[#This Row],[Тикер]],'Акции US W'!A:B,2,0)," ")</f>
        <v>4.03</v>
      </c>
      <c r="E1057" s="15" t="str">
        <f t="shared" si="16"/>
        <v>CYMABAY THERAPEU [American Stock]</v>
      </c>
      <c r="F1057" s="16">
        <f>IFERROR(VLOOKUP(Таблица4[[#This Row],[Тикер]],'Акции US MN'!A:B,2,0)," ")</f>
        <v>8.48</v>
      </c>
    </row>
    <row r="1058" spans="1:6" x14ac:dyDescent="0.25">
      <c r="A1058" s="17" t="s">
        <v>3522</v>
      </c>
      <c r="B1058" s="16" t="s">
        <v>3523</v>
      </c>
      <c r="C1058" s="16">
        <f>IFERROR(VLOOKUP(Таблица4[[#This Row],[Тикер]],Лист7!A:B,2,0)," ")</f>
        <v>6.78</v>
      </c>
      <c r="D1058" s="16">
        <f>IFERROR(VLOOKUP(Таблица4[[#This Row],[Тикер]],'Акции US W'!A:B,2,0)," ")</f>
        <v>10.039999999999999</v>
      </c>
      <c r="E1058" s="15" t="str">
        <f t="shared" si="16"/>
        <v>CYPRESS ENVIRONM [American Stock]</v>
      </c>
      <c r="F1058" s="16">
        <f>IFERROR(VLOOKUP(Таблица4[[#This Row],[Тикер]],'Акции US MN'!A:B,2,0)," ")</f>
        <v>21.63</v>
      </c>
    </row>
    <row r="1059" spans="1:6" x14ac:dyDescent="0.25">
      <c r="A1059" s="17" t="s">
        <v>3526</v>
      </c>
      <c r="B1059" s="16" t="s">
        <v>3527</v>
      </c>
      <c r="C1059" s="16">
        <f>IFERROR(VLOOKUP(Таблица4[[#This Row],[Тикер]],Лист7!A:B,2,0)," ")</f>
        <v>5.5</v>
      </c>
      <c r="D1059" s="16">
        <f>IFERROR(VLOOKUP(Таблица4[[#This Row],[Тикер]],'Акции US W'!A:B,2,0)," ")</f>
        <v>39.450000000000003</v>
      </c>
      <c r="E1059" s="15" t="str">
        <f t="shared" si="16"/>
        <v>CYRUSONE INC [American Stock]</v>
      </c>
      <c r="F1059" s="16">
        <f>IFERROR(VLOOKUP(Таблица4[[#This Row],[Тикер]],'Акции US MN'!A:B,2,0)," ")</f>
        <v>78.569999999999993</v>
      </c>
    </row>
    <row r="1060" spans="1:6" x14ac:dyDescent="0.25">
      <c r="A1060" s="17" t="s">
        <v>3530</v>
      </c>
      <c r="B1060" s="16" t="s">
        <v>3531</v>
      </c>
      <c r="C1060" s="16">
        <f>IFERROR(VLOOKUP(Таблица4[[#This Row],[Тикер]],Лист7!A:B,2,0)," ")</f>
        <v>2.63</v>
      </c>
      <c r="D1060" s="16">
        <f>IFERROR(VLOOKUP(Таблица4[[#This Row],[Тикер]],'Акции US W'!A:B,2,0)," ")</f>
        <v>3.88</v>
      </c>
      <c r="E1060" s="15" t="str">
        <f t="shared" si="16"/>
        <v>CYTOKINETICS INC [American Stock]</v>
      </c>
      <c r="F1060" s="16">
        <f>IFERROR(VLOOKUP(Таблица4[[#This Row],[Тикер]],'Акции US MN'!A:B,2,0)," ")</f>
        <v>8.11</v>
      </c>
    </row>
    <row r="1061" spans="1:6" x14ac:dyDescent="0.25">
      <c r="A1061" s="17" t="s">
        <v>3534</v>
      </c>
      <c r="B1061" s="16" t="s">
        <v>3535</v>
      </c>
      <c r="C1061" s="16">
        <f>IFERROR(VLOOKUP(Таблица4[[#This Row],[Тикер]],Лист7!A:B,2,0)," ")</f>
        <v>5.56</v>
      </c>
      <c r="D1061" s="16">
        <f>IFERROR(VLOOKUP(Таблица4[[#This Row],[Тикер]],'Акции US W'!A:B,2,0)," ")</f>
        <v>12.63</v>
      </c>
      <c r="E1061" s="15" t="str">
        <f t="shared" si="16"/>
        <v>DADA NEXUS L-ADR [American Stock]</v>
      </c>
      <c r="F1061" s="16">
        <f>IFERROR(VLOOKUP(Таблица4[[#This Row],[Тикер]],'Акции US MN'!A:B,2,0)," ")</f>
        <v>18.8</v>
      </c>
    </row>
    <row r="1062" spans="1:6" x14ac:dyDescent="0.25">
      <c r="A1062" s="17" t="s">
        <v>3538</v>
      </c>
      <c r="B1062" s="16" t="s">
        <v>3539</v>
      </c>
      <c r="C1062" s="16">
        <f>IFERROR(VLOOKUP(Таблица4[[#This Row],[Тикер]],Лист7!A:B,2,0)," ")</f>
        <v>5.94</v>
      </c>
      <c r="D1062" s="16">
        <f>IFERROR(VLOOKUP(Таблица4[[#This Row],[Тикер]],'Акции US W'!A:B,2,0)," ")</f>
        <v>16.73</v>
      </c>
      <c r="E1062" s="15" t="str">
        <f t="shared" si="16"/>
        <v>DAILY JOURNAL [American Stock]</v>
      </c>
      <c r="F1062" s="16">
        <f>IFERROR(VLOOKUP(Таблица4[[#This Row],[Тикер]],'Акции US MN'!A:B,2,0)," ")</f>
        <v>25.7</v>
      </c>
    </row>
    <row r="1063" spans="1:6" x14ac:dyDescent="0.25">
      <c r="A1063" s="17" t="s">
        <v>3542</v>
      </c>
      <c r="B1063" s="16" t="s">
        <v>3543</v>
      </c>
      <c r="C1063" s="16">
        <f>IFERROR(VLOOKUP(Таблица4[[#This Row],[Тикер]],Лист7!A:B,2,0)," ")</f>
        <v>3.66</v>
      </c>
      <c r="D1063" s="16" t="str">
        <f>IFERROR(VLOOKUP(Таблица4[[#This Row],[Тикер]],'Акции US W'!A:B,2,0)," ")</f>
        <v xml:space="preserve"> </v>
      </c>
      <c r="E1063" s="15" t="str">
        <f t="shared" si="16"/>
        <v>DAKTRONICS INC [American Stock]</v>
      </c>
      <c r="F1063" s="16">
        <f>IFERROR(VLOOKUP(Таблица4[[#This Row],[Тикер]],'Акции US MN'!A:B,2,0)," ")</f>
        <v>7.89</v>
      </c>
    </row>
    <row r="1064" spans="1:6" x14ac:dyDescent="0.25">
      <c r="A1064" s="17" t="s">
        <v>3546</v>
      </c>
      <c r="B1064" s="16" t="s">
        <v>3547</v>
      </c>
      <c r="C1064" s="16">
        <f>IFERROR(VLOOKUP(Таблица4[[#This Row],[Тикер]],Лист7!A:B,2,0)," ")</f>
        <v>4.29</v>
      </c>
      <c r="D1064" s="16">
        <f>IFERROR(VLOOKUP(Таблица4[[#This Row],[Тикер]],'Акции US W'!A:B,2,0)," ")</f>
        <v>22.19</v>
      </c>
      <c r="E1064" s="15" t="str">
        <f t="shared" si="16"/>
        <v>DANA INC [American Stock]</v>
      </c>
      <c r="F1064" s="16">
        <f>IFERROR(VLOOKUP(Таблица4[[#This Row],[Тикер]],'Акции US MN'!A:B,2,0)," ")</f>
        <v>47.98</v>
      </c>
    </row>
    <row r="1065" spans="1:6" x14ac:dyDescent="0.25">
      <c r="A1065" s="17" t="s">
        <v>3550</v>
      </c>
      <c r="B1065" s="16" t="s">
        <v>3551</v>
      </c>
      <c r="C1065" s="16">
        <f>IFERROR(VLOOKUP(Таблица4[[#This Row],[Тикер]],Лист7!A:B,2,0)," ")</f>
        <v>4.55</v>
      </c>
      <c r="D1065" s="16">
        <f>IFERROR(VLOOKUP(Таблица4[[#This Row],[Тикер]],'Акции US W'!A:B,2,0)," ")</f>
        <v>10.24</v>
      </c>
      <c r="E1065" s="15" t="str">
        <f t="shared" si="16"/>
        <v>DANAHER CORP [American Stock]</v>
      </c>
      <c r="F1065" s="16">
        <f>IFERROR(VLOOKUP(Таблица4[[#This Row],[Тикер]],'Акции US MN'!A:B,2,0)," ")</f>
        <v>22.75</v>
      </c>
    </row>
    <row r="1066" spans="1:6" x14ac:dyDescent="0.25">
      <c r="A1066" s="17" t="s">
        <v>3554</v>
      </c>
      <c r="B1066" s="16" t="s">
        <v>3555</v>
      </c>
      <c r="C1066" s="16">
        <f>IFERROR(VLOOKUP(Таблица4[[#This Row],[Тикер]],Лист7!A:B,2,0)," ")</f>
        <v>1.94</v>
      </c>
      <c r="D1066" s="16">
        <f>IFERROR(VLOOKUP(Таблица4[[#This Row],[Тикер]],'Акции US W'!A:B,2,0)," ")</f>
        <v>1.67</v>
      </c>
      <c r="E1066" s="15" t="str">
        <f t="shared" si="16"/>
        <v>DANAOS CORP [American Stock]</v>
      </c>
      <c r="F1066" s="16">
        <f>IFERROR(VLOOKUP(Таблица4[[#This Row],[Тикер]],'Акции US MN'!A:B,2,0)," ")</f>
        <v>3.69</v>
      </c>
    </row>
    <row r="1067" spans="1:6" x14ac:dyDescent="0.25">
      <c r="A1067" s="17" t="s">
        <v>3558</v>
      </c>
      <c r="B1067" s="16" t="s">
        <v>3559</v>
      </c>
      <c r="C1067" s="16">
        <f>IFERROR(VLOOKUP(Таблица4[[#This Row],[Тикер]],Лист7!A:B,2,0)," ")</f>
        <v>5.0599999999999996</v>
      </c>
      <c r="D1067" s="16">
        <f>IFERROR(VLOOKUP(Таблица4[[#This Row],[Тикер]],'Акции US W'!A:B,2,0)," ")</f>
        <v>9.1300000000000008</v>
      </c>
      <c r="E1067" s="15" t="str">
        <f t="shared" si="16"/>
        <v>DAQO NEW ENE-ADR [American Stock]</v>
      </c>
      <c r="F1067" s="16">
        <f>IFERROR(VLOOKUP(Таблица4[[#This Row],[Тикер]],'Акции US MN'!A:B,2,0)," ")</f>
        <v>12.56</v>
      </c>
    </row>
    <row r="1068" spans="1:6" x14ac:dyDescent="0.25">
      <c r="A1068" s="17" t="s">
        <v>3562</v>
      </c>
      <c r="B1068" s="16" t="s">
        <v>3563</v>
      </c>
      <c r="C1068" s="16">
        <f>IFERROR(VLOOKUP(Таблица4[[#This Row],[Тикер]],Лист7!A:B,2,0)," ")</f>
        <v>5.91</v>
      </c>
      <c r="D1068" s="16">
        <f>IFERROR(VLOOKUP(Таблица4[[#This Row],[Тикер]],'Акции US W'!A:B,2,0)," ")</f>
        <v>9.3800000000000008</v>
      </c>
      <c r="E1068" s="15" t="str">
        <f t="shared" si="16"/>
        <v>DARDEN RESTAURAN [American Stock]</v>
      </c>
      <c r="F1068" s="16">
        <f>IFERROR(VLOOKUP(Таблица4[[#This Row],[Тикер]],'Акции US MN'!A:B,2,0)," ")</f>
        <v>16.489999999999998</v>
      </c>
    </row>
    <row r="1069" spans="1:6" x14ac:dyDescent="0.25">
      <c r="A1069" s="17" t="s">
        <v>3566</v>
      </c>
      <c r="B1069" s="16" t="s">
        <v>3567</v>
      </c>
      <c r="C1069" s="16">
        <f>IFERROR(VLOOKUP(Таблица4[[#This Row],[Тикер]],Лист7!A:B,2,0)," ")</f>
        <v>3.32</v>
      </c>
      <c r="D1069" s="16">
        <f>IFERROR(VLOOKUP(Таблица4[[#This Row],[Тикер]],'Акции US W'!A:B,2,0)," ")</f>
        <v>10.96</v>
      </c>
      <c r="E1069" s="15" t="str">
        <f t="shared" si="16"/>
        <v>DARE BIOSCIENCE [American Stock]</v>
      </c>
      <c r="F1069" s="16">
        <f>IFERROR(VLOOKUP(Таблица4[[#This Row],[Тикер]],'Акции US MN'!A:B,2,0)," ")</f>
        <v>24.97</v>
      </c>
    </row>
    <row r="1070" spans="1:6" x14ac:dyDescent="0.25">
      <c r="A1070" s="17" t="s">
        <v>18946</v>
      </c>
      <c r="B1070" s="16" t="s">
        <v>18947</v>
      </c>
      <c r="C1070" s="16">
        <f>IFERROR(VLOOKUP(Таблица4[[#This Row],[Тикер]],Лист7!A:B,2,0)," ")</f>
        <v>2.88</v>
      </c>
      <c r="D1070" s="16">
        <f>IFERROR(VLOOKUP(Таблица4[[#This Row],[Тикер]],'Акции US W'!A:B,2,0)," ")</f>
        <v>0</v>
      </c>
      <c r="E1070" s="15" t="str">
        <f t="shared" si="16"/>
        <v>DARLING INGREDIE [American Stock]</v>
      </c>
      <c r="F1070" s="16">
        <f>IFERROR(VLOOKUP(Таблица4[[#This Row],[Тикер]],'Акции US MN'!A:B,2,0)," ")</f>
        <v>2.97</v>
      </c>
    </row>
    <row r="1071" spans="1:6" x14ac:dyDescent="0.25">
      <c r="A1071" s="17" t="s">
        <v>3570</v>
      </c>
      <c r="B1071" s="16" t="s">
        <v>3571</v>
      </c>
      <c r="C1071" s="16">
        <f>IFERROR(VLOOKUP(Таблица4[[#This Row],[Тикер]],Лист7!A:B,2,0)," ")</f>
        <v>2.97</v>
      </c>
      <c r="D1071" s="16">
        <f>IFERROR(VLOOKUP(Таблица4[[#This Row],[Тикер]],'Акции US W'!A:B,2,0)," ")</f>
        <v>2.94</v>
      </c>
      <c r="E1071" s="15" t="str">
        <f t="shared" si="16"/>
        <v>DATADOG INC-A [American Stock]</v>
      </c>
      <c r="F1071" s="16">
        <f>IFERROR(VLOOKUP(Таблица4[[#This Row],[Тикер]],'Акции US MN'!A:B,2,0)," ")</f>
        <v>6.53</v>
      </c>
    </row>
    <row r="1072" spans="1:6" x14ac:dyDescent="0.25">
      <c r="A1072" s="17" t="s">
        <v>3574</v>
      </c>
      <c r="B1072" s="16" t="s">
        <v>3575</v>
      </c>
      <c r="C1072" s="16">
        <f>IFERROR(VLOOKUP(Таблица4[[#This Row],[Тикер]],Лист7!A:B,2,0)," ")</f>
        <v>4.33</v>
      </c>
      <c r="D1072" s="16">
        <f>IFERROR(VLOOKUP(Таблица4[[#This Row],[Тикер]],'Акции US W'!A:B,2,0)," ")</f>
        <v>7.24</v>
      </c>
      <c r="E1072" s="15" t="str">
        <f t="shared" si="16"/>
        <v>DAVE &amp; BUSTER'S [American Stock]</v>
      </c>
      <c r="F1072" s="16">
        <f>IFERROR(VLOOKUP(Таблица4[[#This Row],[Тикер]],'Акции US MN'!A:B,2,0)," ")</f>
        <v>14.84</v>
      </c>
    </row>
    <row r="1073" spans="1:6" x14ac:dyDescent="0.25">
      <c r="A1073" s="17" t="s">
        <v>3578</v>
      </c>
      <c r="B1073" s="16" t="s">
        <v>3579</v>
      </c>
      <c r="C1073" s="16">
        <f>IFERROR(VLOOKUP(Таблица4[[#This Row],[Тикер]],Лист7!A:B,2,0)," ")</f>
        <v>9.02</v>
      </c>
      <c r="D1073" s="16">
        <f>IFERROR(VLOOKUP(Таблица4[[#This Row],[Тикер]],'Акции US W'!A:B,2,0)," ")</f>
        <v>21.83</v>
      </c>
      <c r="E1073" s="15" t="str">
        <f t="shared" si="16"/>
        <v>DAVITA INC [American Stock]</v>
      </c>
      <c r="F1073" s="16">
        <f>IFERROR(VLOOKUP(Таблица4[[#This Row],[Тикер]],'Акции US MN'!A:B,2,0)," ")</f>
        <v>48.96</v>
      </c>
    </row>
    <row r="1074" spans="1:6" x14ac:dyDescent="0.25">
      <c r="A1074" s="17" t="s">
        <v>3582</v>
      </c>
      <c r="B1074" s="16" t="s">
        <v>3583</v>
      </c>
      <c r="C1074" s="16">
        <f>IFERROR(VLOOKUP(Таблица4[[#This Row],[Тикер]],Лист7!A:B,2,0)," ")</f>
        <v>2.35</v>
      </c>
      <c r="D1074" s="16">
        <f>IFERROR(VLOOKUP(Таблица4[[#This Row],[Тикер]],'Акции US W'!A:B,2,0)," ")</f>
        <v>4.0199999999999996</v>
      </c>
      <c r="E1074" s="15" t="str">
        <f t="shared" si="16"/>
        <v>DAXOR CORP [American Stock]</v>
      </c>
      <c r="F1074" s="16">
        <f>IFERROR(VLOOKUP(Таблица4[[#This Row],[Тикер]],'Акции US MN'!A:B,2,0)," ")</f>
        <v>9.2899999999999991</v>
      </c>
    </row>
    <row r="1075" spans="1:6" x14ac:dyDescent="0.25">
      <c r="A1075" s="17" t="s">
        <v>3586</v>
      </c>
      <c r="B1075" s="16" t="s">
        <v>3587</v>
      </c>
      <c r="C1075" s="16">
        <f>IFERROR(VLOOKUP(Таблица4[[#This Row],[Тикер]],Лист7!A:B,2,0)," ")</f>
        <v>3.22</v>
      </c>
      <c r="D1075" s="16">
        <f>IFERROR(VLOOKUP(Таблица4[[#This Row],[Тикер]],'Акции US W'!A:B,2,0)," ")</f>
        <v>5.65</v>
      </c>
      <c r="E1075" s="15" t="str">
        <f t="shared" si="16"/>
        <v>DB GLD DBL LNG [American Stock]</v>
      </c>
      <c r="F1075" s="16">
        <f>IFERROR(VLOOKUP(Таблица4[[#This Row],[Тикер]],'Акции US MN'!A:B,2,0)," ")</f>
        <v>12.65</v>
      </c>
    </row>
    <row r="1076" spans="1:6" x14ac:dyDescent="0.25">
      <c r="A1076" s="17" t="s">
        <v>3590</v>
      </c>
      <c r="B1076" s="16" t="s">
        <v>3591</v>
      </c>
      <c r="C1076" s="16">
        <f>IFERROR(VLOOKUP(Таблица4[[#This Row],[Тикер]],Лист7!A:B,2,0)," ")</f>
        <v>3.83</v>
      </c>
      <c r="D1076" s="16">
        <f>IFERROR(VLOOKUP(Таблица4[[#This Row],[Тикер]],'Акции US W'!A:B,2,0)," ")</f>
        <v>9.31</v>
      </c>
      <c r="E1076" s="15" t="str">
        <f t="shared" si="16"/>
        <v>DB GLD DBL SHRT [American Stock]</v>
      </c>
      <c r="F1076" s="16">
        <f>IFERROR(VLOOKUP(Таблица4[[#This Row],[Тикер]],'Акции US MN'!A:B,2,0)," ")</f>
        <v>16.14</v>
      </c>
    </row>
    <row r="1077" spans="1:6" x14ac:dyDescent="0.25">
      <c r="A1077" s="17" t="s">
        <v>3594</v>
      </c>
      <c r="B1077" s="16" t="s">
        <v>3595</v>
      </c>
      <c r="C1077" s="16">
        <f>IFERROR(VLOOKUP(Таблица4[[#This Row],[Тикер]],Лист7!A:B,2,0)," ")</f>
        <v>2.62</v>
      </c>
      <c r="D1077" s="16">
        <f>IFERROR(VLOOKUP(Таблица4[[#This Row],[Тикер]],'Акции US W'!A:B,2,0)," ")</f>
        <v>16.41</v>
      </c>
      <c r="E1077" s="15" t="str">
        <f t="shared" si="16"/>
        <v>DB GLD SHRT [American Stock]</v>
      </c>
      <c r="F1077" s="16">
        <f>IFERROR(VLOOKUP(Таблица4[[#This Row],[Тикер]],'Акции US MN'!A:B,2,0)," ")</f>
        <v>29.92</v>
      </c>
    </row>
    <row r="1078" spans="1:6" x14ac:dyDescent="0.25">
      <c r="A1078" s="17" t="s">
        <v>3598</v>
      </c>
      <c r="B1078" s="16" t="s">
        <v>3599</v>
      </c>
      <c r="C1078" s="16">
        <f>IFERROR(VLOOKUP(Таблица4[[#This Row],[Тикер]],Лист7!A:B,2,0)," ")</f>
        <v>1.42</v>
      </c>
      <c r="D1078" s="16">
        <f>IFERROR(VLOOKUP(Таблица4[[#This Row],[Тикер]],'Акции US W'!A:B,2,0)," ")</f>
        <v>4.26</v>
      </c>
      <c r="E1078" s="15" t="str">
        <f t="shared" si="16"/>
        <v>DCP MIDSTREAM LP [American Stock]</v>
      </c>
      <c r="F1078" s="16">
        <f>IFERROR(VLOOKUP(Таблица4[[#This Row],[Тикер]],'Акции US MN'!A:B,2,0)," ")</f>
        <v>6.61</v>
      </c>
    </row>
    <row r="1079" spans="1:6" x14ac:dyDescent="0.25">
      <c r="A1079" s="17" t="s">
        <v>3602</v>
      </c>
      <c r="B1079" s="16" t="s">
        <v>3603</v>
      </c>
      <c r="C1079" s="16">
        <f>IFERROR(VLOOKUP(Таблица4[[#This Row],[Тикер]],Лист7!A:B,2,0)," ")</f>
        <v>5.91</v>
      </c>
      <c r="D1079" s="16">
        <f>IFERROR(VLOOKUP(Таблица4[[#This Row],[Тикер]],'Акции US W'!A:B,2,0)," ")</f>
        <v>17.829999999999998</v>
      </c>
      <c r="E1079" s="15" t="str">
        <f t="shared" si="16"/>
        <v>DECKERS OUTDOOR [American Stock]</v>
      </c>
      <c r="F1079" s="16">
        <f>IFERROR(VLOOKUP(Таблица4[[#This Row],[Тикер]],'Акции US MN'!A:B,2,0)," ")</f>
        <v>28.29</v>
      </c>
    </row>
    <row r="1080" spans="1:6" x14ac:dyDescent="0.25">
      <c r="A1080" s="17" t="s">
        <v>3610</v>
      </c>
      <c r="B1080" s="16" t="s">
        <v>3611</v>
      </c>
      <c r="C1080" s="16">
        <f>IFERROR(VLOOKUP(Таблица4[[#This Row],[Тикер]],Лист7!A:B,2,0)," ")</f>
        <v>3.01</v>
      </c>
      <c r="D1080" s="16">
        <f>IFERROR(VLOOKUP(Таблица4[[#This Row],[Тикер]],'Акции US W'!A:B,2,0)," ")</f>
        <v>3.67</v>
      </c>
      <c r="E1080" s="15" t="str">
        <f t="shared" si="16"/>
        <v>DEEF.K [American Stock]</v>
      </c>
      <c r="F1080" s="16">
        <f>IFERROR(VLOOKUP(Таблица4[[#This Row],[Тикер]],'Акции US MN'!A:B,2,0)," ")</f>
        <v>7.87</v>
      </c>
    </row>
    <row r="1081" spans="1:6" x14ac:dyDescent="0.25">
      <c r="A1081" s="17" t="s">
        <v>3614</v>
      </c>
      <c r="B1081" s="16" t="s">
        <v>3615</v>
      </c>
      <c r="C1081" s="16">
        <f>IFERROR(VLOOKUP(Таблица4[[#This Row],[Тикер]],Лист7!A:B,2,0)," ")</f>
        <v>0.55000000000000004</v>
      </c>
      <c r="D1081" s="16" t="str">
        <f>IFERROR(VLOOKUP(Таблица4[[#This Row],[Тикер]],'Акции US W'!A:B,2,0)," ")</f>
        <v xml:space="preserve"> </v>
      </c>
      <c r="E1081" s="15" t="str">
        <f t="shared" si="16"/>
        <v>DEERE &amp; CO [American Stock]</v>
      </c>
      <c r="F1081" s="16">
        <f>IFERROR(VLOOKUP(Таблица4[[#This Row],[Тикер]],'Акции US MN'!A:B,2,0)," ")</f>
        <v>4.5</v>
      </c>
    </row>
    <row r="1082" spans="1:6" x14ac:dyDescent="0.25">
      <c r="A1082" s="17" t="s">
        <v>3618</v>
      </c>
      <c r="B1082" s="16" t="s">
        <v>3619</v>
      </c>
      <c r="C1082" s="16">
        <f>IFERROR(VLOOKUP(Таблица4[[#This Row],[Тикер]],Лист7!A:B,2,0)," ")</f>
        <v>2.31</v>
      </c>
      <c r="D1082" s="16">
        <f>IFERROR(VLOOKUP(Таблица4[[#This Row],[Тикер]],'Акции US W'!A:B,2,0)," ")</f>
        <v>2.61</v>
      </c>
      <c r="E1082" s="15" t="str">
        <f t="shared" si="16"/>
        <v>DEFIANCE NEXT GE [American Stock]</v>
      </c>
      <c r="F1082" s="16">
        <f>IFERROR(VLOOKUP(Таблица4[[#This Row],[Тикер]],'Акции US MN'!A:B,2,0)," ")</f>
        <v>5.85</v>
      </c>
    </row>
    <row r="1083" spans="1:6" x14ac:dyDescent="0.25">
      <c r="A1083" s="17" t="s">
        <v>3622</v>
      </c>
      <c r="B1083" s="16" t="s">
        <v>3623</v>
      </c>
      <c r="C1083" s="16">
        <f>IFERROR(VLOOKUP(Таблица4[[#This Row],[Тикер]],Лист7!A:B,2,0)," ")</f>
        <v>1.65</v>
      </c>
      <c r="D1083" s="16">
        <f>IFERROR(VLOOKUP(Таблица4[[#This Row],[Тикер]],'Акции US W'!A:B,2,0)," ")</f>
        <v>3.86</v>
      </c>
      <c r="E1083" s="15" t="str">
        <f t="shared" si="16"/>
        <v>DELAWARE DIV&amp;INC [American Stock]</v>
      </c>
      <c r="F1083" s="16">
        <f>IFERROR(VLOOKUP(Таблица4[[#This Row],[Тикер]],'Акции US MN'!A:B,2,0)," ")</f>
        <v>4.88</v>
      </c>
    </row>
    <row r="1084" spans="1:6" x14ac:dyDescent="0.25">
      <c r="A1084" s="17" t="s">
        <v>3626</v>
      </c>
      <c r="B1084" s="16" t="s">
        <v>3627</v>
      </c>
      <c r="C1084" s="16">
        <f>IFERROR(VLOOKUP(Таблица4[[#This Row],[Тикер]],Лист7!A:B,2,0)," ")</f>
        <v>1.1100000000000001</v>
      </c>
      <c r="D1084" s="16">
        <f>IFERROR(VLOOKUP(Таблица4[[#This Row],[Тикер]],'Акции US W'!A:B,2,0)," ")</f>
        <v>5.3</v>
      </c>
      <c r="E1084" s="15" t="str">
        <f t="shared" ref="E1084:E1147" si="17">A1085</f>
        <v>DELAWARE ENHANCE [American Stock]</v>
      </c>
      <c r="F1084" s="16">
        <f>IFERROR(VLOOKUP(Таблица4[[#This Row],[Тикер]],'Акции US MN'!A:B,2,0)," ")</f>
        <v>11.6</v>
      </c>
    </row>
    <row r="1085" spans="1:6" x14ac:dyDescent="0.25">
      <c r="A1085" s="17" t="s">
        <v>3630</v>
      </c>
      <c r="B1085" s="16" t="s">
        <v>3631</v>
      </c>
      <c r="C1085" s="16">
        <f>IFERROR(VLOOKUP(Таблица4[[#This Row],[Тикер]],Лист7!A:B,2,0)," ")</f>
        <v>1.25</v>
      </c>
      <c r="D1085" s="16">
        <f>IFERROR(VLOOKUP(Таблица4[[#This Row],[Тикер]],'Акции US W'!A:B,2,0)," ")</f>
        <v>3.49</v>
      </c>
      <c r="E1085" s="15" t="str">
        <f t="shared" si="17"/>
        <v>DELEK LOGISTICS [American Stock]</v>
      </c>
      <c r="F1085" s="16">
        <f>IFERROR(VLOOKUP(Таблица4[[#This Row],[Тикер]],'Акции US MN'!A:B,2,0)," ")</f>
        <v>4.75</v>
      </c>
    </row>
    <row r="1086" spans="1:6" x14ac:dyDescent="0.25">
      <c r="A1086" s="17" t="s">
        <v>3634</v>
      </c>
      <c r="B1086" s="16" t="s">
        <v>3635</v>
      </c>
      <c r="C1086" s="16">
        <f>IFERROR(VLOOKUP(Таблица4[[#This Row],[Тикер]],Лист7!A:B,2,0)," ")</f>
        <v>4.74</v>
      </c>
      <c r="D1086" s="16">
        <f>IFERROR(VLOOKUP(Таблица4[[#This Row],[Тикер]],'Акции US W'!A:B,2,0)," ")</f>
        <v>7.09</v>
      </c>
      <c r="E1086" s="15" t="str">
        <f t="shared" si="17"/>
        <v>DELEK US HOLDING [American Stock]</v>
      </c>
      <c r="F1086" s="16">
        <f>IFERROR(VLOOKUP(Таблица4[[#This Row],[Тикер]],'Акции US MN'!A:B,2,0)," ")</f>
        <v>15.09</v>
      </c>
    </row>
    <row r="1087" spans="1:6" x14ac:dyDescent="0.25">
      <c r="A1087" s="17" t="s">
        <v>3638</v>
      </c>
      <c r="B1087" s="16" t="s">
        <v>3639</v>
      </c>
      <c r="C1087" s="16">
        <f>IFERROR(VLOOKUP(Таблица4[[#This Row],[Тикер]],Лист7!A:B,2,0)," ")</f>
        <v>6.28</v>
      </c>
      <c r="D1087" s="16">
        <f>IFERROR(VLOOKUP(Таблица4[[#This Row],[Тикер]],'Акции US W'!A:B,2,0)," ")</f>
        <v>19.96</v>
      </c>
      <c r="E1087" s="15" t="str">
        <f t="shared" si="17"/>
        <v>DELL TECHN-C [American Stock]</v>
      </c>
      <c r="F1087" s="16">
        <f>IFERROR(VLOOKUP(Таблица4[[#This Row],[Тикер]],'Акции US MN'!A:B,2,0)," ")</f>
        <v>43.94</v>
      </c>
    </row>
    <row r="1088" spans="1:6" x14ac:dyDescent="0.25">
      <c r="A1088" s="17" t="s">
        <v>3642</v>
      </c>
      <c r="B1088" s="16" t="s">
        <v>3643</v>
      </c>
      <c r="C1088" s="16">
        <f>IFERROR(VLOOKUP(Таблица4[[#This Row],[Тикер]],Лист7!A:B,2,0)," ")</f>
        <v>2.56</v>
      </c>
      <c r="D1088" s="16">
        <f>IFERROR(VLOOKUP(Таблица4[[#This Row],[Тикер]],'Акции US W'!A:B,2,0)," ")</f>
        <v>4.6900000000000004</v>
      </c>
      <c r="E1088" s="15" t="str">
        <f t="shared" si="17"/>
        <v>DELPHI TECHNOLOG [American Stock]</v>
      </c>
      <c r="F1088" s="16">
        <f>IFERROR(VLOOKUP(Таблица4[[#This Row],[Тикер]],'Акции US MN'!A:B,2,0)," ")</f>
        <v>6.72</v>
      </c>
    </row>
    <row r="1089" spans="1:6" x14ac:dyDescent="0.25">
      <c r="A1089" s="17" t="s">
        <v>3646</v>
      </c>
      <c r="B1089" s="16" t="s">
        <v>3647</v>
      </c>
      <c r="C1089" s="16">
        <f>IFERROR(VLOOKUP(Таблица4[[#This Row],[Тикер]],Лист7!A:B,2,0)," ")</f>
        <v>2.91</v>
      </c>
      <c r="D1089" s="16">
        <f>IFERROR(VLOOKUP(Таблица4[[#This Row],[Тикер]],'Акции US W'!A:B,2,0)," ")</f>
        <v>14.24</v>
      </c>
      <c r="E1089" s="15" t="str">
        <f t="shared" si="17"/>
        <v>DELTA AIR LI [American Stock]</v>
      </c>
      <c r="F1089" s="16">
        <f>IFERROR(VLOOKUP(Таблица4[[#This Row],[Тикер]],'Акции US MN'!A:B,2,0)," ")</f>
        <v>32.630000000000003</v>
      </c>
    </row>
    <row r="1090" spans="1:6" x14ac:dyDescent="0.25">
      <c r="A1090" s="17" t="s">
        <v>3650</v>
      </c>
      <c r="B1090" s="16" t="s">
        <v>3651</v>
      </c>
      <c r="C1090" s="16">
        <f>IFERROR(VLOOKUP(Таблица4[[#This Row],[Тикер]],Лист7!A:B,2,0)," ")</f>
        <v>4.05</v>
      </c>
      <c r="D1090" s="16">
        <f>IFERROR(VLOOKUP(Таблица4[[#This Row],[Тикер]],'Акции US W'!A:B,2,0)," ")</f>
        <v>7.18</v>
      </c>
      <c r="E1090" s="15" t="str">
        <f t="shared" si="17"/>
        <v>DELTA APPAREL [American Stock]</v>
      </c>
      <c r="F1090" s="16">
        <f>IFERROR(VLOOKUP(Таблица4[[#This Row],[Тикер]],'Акции US MN'!A:B,2,0)," ")</f>
        <v>15.42</v>
      </c>
    </row>
    <row r="1091" spans="1:6" x14ac:dyDescent="0.25">
      <c r="A1091" s="17" t="s">
        <v>3654</v>
      </c>
      <c r="B1091" s="16" t="s">
        <v>3655</v>
      </c>
      <c r="C1091" s="16">
        <f>IFERROR(VLOOKUP(Таблица4[[#This Row],[Тикер]],Лист7!A:B,2,0)," ")</f>
        <v>4.07</v>
      </c>
      <c r="D1091" s="16">
        <f>IFERROR(VLOOKUP(Таблица4[[#This Row],[Тикер]],'Акции US W'!A:B,2,0)," ")</f>
        <v>9.3000000000000007</v>
      </c>
      <c r="E1091" s="15" t="str">
        <f t="shared" si="17"/>
        <v>DELUXE CORP [American Stock]</v>
      </c>
      <c r="F1091" s="16">
        <f>IFERROR(VLOOKUP(Таблица4[[#This Row],[Тикер]],'Акции US MN'!A:B,2,0)," ")</f>
        <v>20.27</v>
      </c>
    </row>
    <row r="1092" spans="1:6" x14ac:dyDescent="0.25">
      <c r="A1092" s="17" t="s">
        <v>3658</v>
      </c>
      <c r="B1092" s="16" t="s">
        <v>3659</v>
      </c>
      <c r="C1092" s="16">
        <f>IFERROR(VLOOKUP(Таблица4[[#This Row],[Тикер]],Лист7!A:B,2,0)," ")</f>
        <v>3.78</v>
      </c>
      <c r="D1092" s="16">
        <f>IFERROR(VLOOKUP(Таблица4[[#This Row],[Тикер]],'Акции US W'!A:B,2,0)," ")</f>
        <v>9.64</v>
      </c>
      <c r="E1092" s="15" t="str">
        <f t="shared" si="17"/>
        <v>DENALI THERAPEUT [American Stock]</v>
      </c>
      <c r="F1092" s="16">
        <f>IFERROR(VLOOKUP(Таблица4[[#This Row],[Тикер]],'Акции US MN'!A:B,2,0)," ")</f>
        <v>21.17</v>
      </c>
    </row>
    <row r="1093" spans="1:6" x14ac:dyDescent="0.25">
      <c r="A1093" s="17" t="s">
        <v>3662</v>
      </c>
      <c r="B1093" s="16" t="s">
        <v>3663</v>
      </c>
      <c r="C1093" s="16">
        <f>IFERROR(VLOOKUP(Таблица4[[#This Row],[Тикер]],Лист7!A:B,2,0)," ")</f>
        <v>4.45</v>
      </c>
      <c r="D1093" s="16">
        <f>IFERROR(VLOOKUP(Таблица4[[#This Row],[Тикер]],'Акции US W'!A:B,2,0)," ")</f>
        <v>10.31</v>
      </c>
      <c r="E1093" s="15" t="str">
        <f t="shared" si="17"/>
        <v>DENBURY INC [American Stock]</v>
      </c>
      <c r="F1093" s="16">
        <f>IFERROR(VLOOKUP(Таблица4[[#This Row],[Тикер]],'Акции US MN'!A:B,2,0)," ")</f>
        <v>20.190000000000001</v>
      </c>
    </row>
    <row r="1094" spans="1:6" x14ac:dyDescent="0.25">
      <c r="A1094" s="17" t="s">
        <v>18948</v>
      </c>
      <c r="B1094" s="16" t="s">
        <v>18949</v>
      </c>
      <c r="C1094" s="16">
        <f>IFERROR(VLOOKUP(Таблица4[[#This Row],[Тикер]],Лист7!A:B,2,0)," ")</f>
        <v>4.55</v>
      </c>
      <c r="D1094" s="16">
        <f>IFERROR(VLOOKUP(Таблица4[[#This Row],[Тикер]],'Акции US W'!A:B,2,0)," ")</f>
        <v>5.27</v>
      </c>
      <c r="E1094" s="15" t="str">
        <f t="shared" si="17"/>
        <v>DENNY'S CORP [American Stock]</v>
      </c>
      <c r="F1094" s="16">
        <f>IFERROR(VLOOKUP(Таблица4[[#This Row],[Тикер]],'Акции US MN'!A:B,2,0)," ")</f>
        <v>7.86</v>
      </c>
    </row>
    <row r="1095" spans="1:6" x14ac:dyDescent="0.25">
      <c r="A1095" s="17" t="s">
        <v>3666</v>
      </c>
      <c r="B1095" s="16" t="s">
        <v>3667</v>
      </c>
      <c r="C1095" s="16">
        <f>IFERROR(VLOOKUP(Таблица4[[#This Row],[Тикер]],Лист7!A:B,2,0)," ")</f>
        <v>5.51</v>
      </c>
      <c r="D1095" s="16">
        <f>IFERROR(VLOOKUP(Таблица4[[#This Row],[Тикер]],'Акции US W'!A:B,2,0)," ")</f>
        <v>5.74</v>
      </c>
      <c r="E1095" s="15" t="str">
        <f t="shared" si="17"/>
        <v>DENTSPLY SIRONA [American Stock]</v>
      </c>
      <c r="F1095" s="16">
        <f>IFERROR(VLOOKUP(Таблица4[[#This Row],[Тикер]],'Акции US MN'!A:B,2,0)," ")</f>
        <v>12.29</v>
      </c>
    </row>
    <row r="1096" spans="1:6" x14ac:dyDescent="0.25">
      <c r="A1096" s="17" t="s">
        <v>3670</v>
      </c>
      <c r="B1096" s="16" t="s">
        <v>3671</v>
      </c>
      <c r="C1096" s="16">
        <f>IFERROR(VLOOKUP(Таблица4[[#This Row],[Тикер]],Лист7!A:B,2,0)," ")</f>
        <v>2.69</v>
      </c>
      <c r="D1096" s="16">
        <f>IFERROR(VLOOKUP(Таблица4[[#This Row],[Тикер]],'Акции US W'!A:B,2,0)," ")</f>
        <v>5.16</v>
      </c>
      <c r="E1096" s="15" t="str">
        <f t="shared" si="17"/>
        <v>DESPEGAR.COM COR [American Stock]</v>
      </c>
      <c r="F1096" s="16">
        <f>IFERROR(VLOOKUP(Таблица4[[#This Row],[Тикер]],'Акции US MN'!A:B,2,0)," ")</f>
        <v>11.13</v>
      </c>
    </row>
    <row r="1097" spans="1:6" x14ac:dyDescent="0.25">
      <c r="A1097" s="17" t="s">
        <v>3674</v>
      </c>
      <c r="B1097" s="16" t="s">
        <v>3675</v>
      </c>
      <c r="C1097" s="16">
        <f>IFERROR(VLOOKUP(Таблица4[[#This Row],[Тикер]],Лист7!A:B,2,0)," ")</f>
        <v>5.55</v>
      </c>
      <c r="D1097" s="16">
        <f>IFERROR(VLOOKUP(Таблица4[[#This Row],[Тикер]],'Акции US W'!A:B,2,0)," ")</f>
        <v>19.66</v>
      </c>
      <c r="E1097" s="15" t="str">
        <f t="shared" si="17"/>
        <v>DESTINATION XL G [American Stock]</v>
      </c>
      <c r="F1097" s="16">
        <f>IFERROR(VLOOKUP(Таблица4[[#This Row],[Тикер]],'Акции US MN'!A:B,2,0)," ")</f>
        <v>40.380000000000003</v>
      </c>
    </row>
    <row r="1098" spans="1:6" x14ac:dyDescent="0.25">
      <c r="A1098" s="17" t="s">
        <v>3682</v>
      </c>
      <c r="B1098" s="16" t="s">
        <v>3683</v>
      </c>
      <c r="C1098" s="16">
        <f>IFERROR(VLOOKUP(Таблица4[[#This Row],[Тикер]],Лист7!A:B,2,0)," ")</f>
        <v>15.38</v>
      </c>
      <c r="D1098" s="16">
        <f>IFERROR(VLOOKUP(Таблица4[[#This Row],[Тикер]],'Акции US W'!A:B,2,0)," ")</f>
        <v>169.23</v>
      </c>
      <c r="E1098" s="15" t="str">
        <f t="shared" si="17"/>
        <v>DEUS.K [American Stock]</v>
      </c>
      <c r="F1098" s="16">
        <f>IFERROR(VLOOKUP(Таблица4[[#This Row],[Тикер]],'Акции US MN'!A:B,2,0)," ")</f>
        <v>334.62</v>
      </c>
    </row>
    <row r="1099" spans="1:6" x14ac:dyDescent="0.25">
      <c r="A1099" s="17" t="s">
        <v>3686</v>
      </c>
      <c r="B1099" s="16" t="s">
        <v>3687</v>
      </c>
      <c r="C1099" s="16">
        <f>IFERROR(VLOOKUP(Таблица4[[#This Row],[Тикер]],Лист7!A:B,2,0)," ")</f>
        <v>1</v>
      </c>
      <c r="D1099" s="16">
        <f>IFERROR(VLOOKUP(Таблица4[[#This Row],[Тикер]],'Акции US W'!A:B,2,0)," ")</f>
        <v>3.52</v>
      </c>
      <c r="E1099" s="15" t="str">
        <f t="shared" si="17"/>
        <v>DEUTSCHE BANK-RG [American Stock]</v>
      </c>
      <c r="F1099" s="16">
        <f>IFERROR(VLOOKUP(Таблица4[[#This Row],[Тикер]],'Акции US MN'!A:B,2,0)," ")</f>
        <v>5.51</v>
      </c>
    </row>
    <row r="1100" spans="1:6" x14ac:dyDescent="0.25">
      <c r="A1100" s="17" t="s">
        <v>3690</v>
      </c>
      <c r="B1100" s="16" t="s">
        <v>3691</v>
      </c>
      <c r="C1100" s="16">
        <f>IFERROR(VLOOKUP(Таблица4[[#This Row],[Тикер]],Лист7!A:B,2,0)," ")</f>
        <v>2.36</v>
      </c>
      <c r="D1100" s="16">
        <f>IFERROR(VLOOKUP(Таблица4[[#This Row],[Тикер]],'Акции US W'!A:B,2,0)," ")</f>
        <v>37.049999999999997</v>
      </c>
      <c r="E1100" s="15" t="str">
        <f t="shared" si="17"/>
        <v>DEVON ENERGY CO [American Stock]</v>
      </c>
      <c r="F1100" s="16">
        <f>IFERROR(VLOOKUP(Таблица4[[#This Row],[Тикер]],'Акции US MN'!A:B,2,0)," ")</f>
        <v>87.32</v>
      </c>
    </row>
    <row r="1101" spans="1:6" x14ac:dyDescent="0.25">
      <c r="A1101" s="17" t="s">
        <v>3694</v>
      </c>
      <c r="B1101" s="16" t="s">
        <v>3695</v>
      </c>
      <c r="C1101" s="16">
        <f>IFERROR(VLOOKUP(Таблица4[[#This Row],[Тикер]],Лист7!A:B,2,0)," ")</f>
        <v>4.8899999999999997</v>
      </c>
      <c r="D1101" s="16">
        <f>IFERROR(VLOOKUP(Таблица4[[#This Row],[Тикер]],'Акции US W'!A:B,2,0)," ")</f>
        <v>44.19</v>
      </c>
      <c r="E1101" s="15" t="str">
        <f t="shared" si="17"/>
        <v>DEXCOM [American Stock]</v>
      </c>
      <c r="F1101" s="16">
        <f>IFERROR(VLOOKUP(Таблица4[[#This Row],[Тикер]],'Акции US MN'!A:B,2,0)," ")</f>
        <v>97.1</v>
      </c>
    </row>
    <row r="1102" spans="1:6" x14ac:dyDescent="0.25">
      <c r="A1102" s="17" t="s">
        <v>3698</v>
      </c>
      <c r="B1102" s="16" t="s">
        <v>3699</v>
      </c>
      <c r="C1102" s="16">
        <f>IFERROR(VLOOKUP(Таблица4[[#This Row],[Тикер]],Лист7!A:B,2,0)," ")</f>
        <v>4.2</v>
      </c>
      <c r="D1102" s="16">
        <f>IFERROR(VLOOKUP(Таблица4[[#This Row],[Тикер]],'Акции US W'!A:B,2,0)," ")</f>
        <v>1.45</v>
      </c>
      <c r="E1102" s="15" t="str">
        <f t="shared" si="17"/>
        <v>DFFN.O [American Stock]</v>
      </c>
      <c r="F1102" s="16">
        <f>IFERROR(VLOOKUP(Таблица4[[#This Row],[Тикер]],'Акции US MN'!A:B,2,0)," ")</f>
        <v>3.09</v>
      </c>
    </row>
    <row r="1103" spans="1:6" x14ac:dyDescent="0.25">
      <c r="A1103" s="17" t="s">
        <v>3702</v>
      </c>
      <c r="B1103" s="16" t="s">
        <v>3703</v>
      </c>
      <c r="C1103" s="16">
        <f>IFERROR(VLOOKUP(Таблица4[[#This Row],[Тикер]],Лист7!A:B,2,0)," ")</f>
        <v>8.33</v>
      </c>
      <c r="D1103" s="16">
        <f>IFERROR(VLOOKUP(Таблица4[[#This Row],[Тикер]],'Акции US W'!A:B,2,0)," ")</f>
        <v>22.35</v>
      </c>
      <c r="E1103" s="15" t="str">
        <f t="shared" si="17"/>
        <v>DFND.K [American Stock]</v>
      </c>
      <c r="F1103" s="16">
        <f>IFERROR(VLOOKUP(Таблица4[[#This Row],[Тикер]],'Акции US MN'!A:B,2,0)," ")</f>
        <v>44.05</v>
      </c>
    </row>
    <row r="1104" spans="1:6" x14ac:dyDescent="0.25">
      <c r="A1104" s="17" t="s">
        <v>3706</v>
      </c>
      <c r="B1104" s="16" t="s">
        <v>3707</v>
      </c>
      <c r="C1104" s="16">
        <f>IFERROR(VLOOKUP(Таблица4[[#This Row],[Тикер]],Лист7!A:B,2,0)," ")</f>
        <v>1.1299999999999999</v>
      </c>
      <c r="D1104" s="16">
        <f>IFERROR(VLOOKUP(Таблица4[[#This Row],[Тикер]],'Акции US W'!A:B,2,0)," ")</f>
        <v>2.46</v>
      </c>
      <c r="E1104" s="15" t="str">
        <f t="shared" si="17"/>
        <v>DHI GROUP INC [American Stock]</v>
      </c>
      <c r="F1104" s="16">
        <f>IFERROR(VLOOKUP(Таблица4[[#This Row],[Тикер]],'Акции US MN'!A:B,2,0)," ")</f>
        <v>4.21</v>
      </c>
    </row>
    <row r="1105" spans="1:6" x14ac:dyDescent="0.25">
      <c r="A1105" s="17" t="s">
        <v>3710</v>
      </c>
      <c r="B1105" s="16" t="s">
        <v>3711</v>
      </c>
      <c r="C1105" s="16">
        <f>IFERROR(VLOOKUP(Таблица4[[#This Row],[Тикер]],Лист7!A:B,2,0)," ")</f>
        <v>3.93</v>
      </c>
      <c r="D1105" s="16">
        <f>IFERROR(VLOOKUP(Таблица4[[#This Row],[Тикер]],'Акции US W'!A:B,2,0)," ")</f>
        <v>15.62</v>
      </c>
      <c r="E1105" s="15" t="str">
        <f t="shared" si="17"/>
        <v>DHT HOLDINGS INC [American Stock]</v>
      </c>
      <c r="F1105" s="16">
        <f>IFERROR(VLOOKUP(Таблица4[[#This Row],[Тикер]],'Акции US MN'!A:B,2,0)," ")</f>
        <v>32.89</v>
      </c>
    </row>
    <row r="1106" spans="1:6" x14ac:dyDescent="0.25">
      <c r="A1106" s="17" t="s">
        <v>3714</v>
      </c>
      <c r="B1106" s="16" t="s">
        <v>3715</v>
      </c>
      <c r="C1106" s="16">
        <f>IFERROR(VLOOKUP(Таблица4[[#This Row],[Тикер]],Лист7!A:B,2,0)," ")</f>
        <v>4.21</v>
      </c>
      <c r="D1106" s="16">
        <f>IFERROR(VLOOKUP(Таблица4[[#This Row],[Тикер]],'Акции US W'!A:B,2,0)," ")</f>
        <v>9.6</v>
      </c>
      <c r="E1106" s="15" t="str">
        <f t="shared" si="17"/>
        <v>DIAGEO PLC-ADR [American Stock]</v>
      </c>
      <c r="F1106" s="16">
        <f>IFERROR(VLOOKUP(Таблица4[[#This Row],[Тикер]],'Акции US MN'!A:B,2,0)," ")</f>
        <v>16.47</v>
      </c>
    </row>
    <row r="1107" spans="1:6" x14ac:dyDescent="0.25">
      <c r="A1107" s="17" t="s">
        <v>3718</v>
      </c>
      <c r="B1107" s="16" t="s">
        <v>3719</v>
      </c>
      <c r="C1107" s="16">
        <f>IFERROR(VLOOKUP(Таблица4[[#This Row],[Тикер]],Лист7!A:B,2,0)," ")</f>
        <v>1.52</v>
      </c>
      <c r="D1107" s="16">
        <f>IFERROR(VLOOKUP(Таблица4[[#This Row],[Тикер]],'Акции US W'!A:B,2,0)," ")</f>
        <v>4.3099999999999996</v>
      </c>
      <c r="E1107" s="15" t="str">
        <f t="shared" si="17"/>
        <v>DIAMOND HILL [American Stock]</v>
      </c>
      <c r="F1107" s="16">
        <f>IFERROR(VLOOKUP(Таблица4[[#This Row],[Тикер]],'Акции US MN'!A:B,2,0)," ")</f>
        <v>9.86</v>
      </c>
    </row>
    <row r="1108" spans="1:6" x14ac:dyDescent="0.25">
      <c r="A1108" s="17" t="s">
        <v>3722</v>
      </c>
      <c r="B1108" s="16" t="s">
        <v>3723</v>
      </c>
      <c r="C1108" s="16">
        <f>IFERROR(VLOOKUP(Таблица4[[#This Row],[Тикер]],Лист7!A:B,2,0)," ")</f>
        <v>1.74</v>
      </c>
      <c r="D1108" s="16">
        <f>IFERROR(VLOOKUP(Таблица4[[#This Row],[Тикер]],'Акции US W'!A:B,2,0)," ")</f>
        <v>5.52</v>
      </c>
      <c r="E1108" s="15" t="str">
        <f t="shared" si="17"/>
        <v>DIAMOND OFFSHORE [American Stock]</v>
      </c>
      <c r="F1108" s="16">
        <f>IFERROR(VLOOKUP(Таблица4[[#This Row],[Тикер]],'Акции US MN'!A:B,2,0)," ")</f>
        <v>11.53</v>
      </c>
    </row>
    <row r="1109" spans="1:6" x14ac:dyDescent="0.25">
      <c r="A1109" s="17" t="s">
        <v>3726</v>
      </c>
      <c r="B1109" s="16" t="s">
        <v>3727</v>
      </c>
      <c r="C1109" s="16">
        <f>IFERROR(VLOOKUP(Таблица4[[#This Row],[Тикер]],Лист7!A:B,2,0)," ")</f>
        <v>9.09</v>
      </c>
      <c r="D1109" s="16">
        <f>IFERROR(VLOOKUP(Таблица4[[#This Row],[Тикер]],'Акции US W'!A:B,2,0)," ")</f>
        <v>42.86</v>
      </c>
      <c r="E1109" s="15" t="str">
        <f t="shared" si="17"/>
        <v>DIAMONDBACK ENER [American Stock]</v>
      </c>
      <c r="F1109" s="16">
        <f>IFERROR(VLOOKUP(Таблица4[[#This Row],[Тикер]],'Акции US MN'!A:B,2,0)," ")</f>
        <v>85</v>
      </c>
    </row>
    <row r="1110" spans="1:6" x14ac:dyDescent="0.25">
      <c r="A1110" s="17" t="s">
        <v>3730</v>
      </c>
      <c r="B1110" s="16" t="s">
        <v>3731</v>
      </c>
      <c r="C1110" s="16">
        <f>IFERROR(VLOOKUP(Таблица4[[#This Row],[Тикер]],Лист7!A:B,2,0)," ")</f>
        <v>4.93</v>
      </c>
      <c r="D1110" s="16">
        <f>IFERROR(VLOOKUP(Таблица4[[#This Row],[Тикер]],'Акции US W'!A:B,2,0)," ")</f>
        <v>22.19</v>
      </c>
      <c r="E1110" s="15" t="str">
        <f t="shared" si="17"/>
        <v>DIAMONDROCK HOSP [American Stock]</v>
      </c>
      <c r="F1110" s="16">
        <f>IFERROR(VLOOKUP(Таблица4[[#This Row],[Тикер]],'Акции US MN'!A:B,2,0)," ")</f>
        <v>46.93</v>
      </c>
    </row>
    <row r="1111" spans="1:6" x14ac:dyDescent="0.25">
      <c r="A1111" s="17" t="s">
        <v>3734</v>
      </c>
      <c r="B1111" s="16" t="s">
        <v>3735</v>
      </c>
      <c r="C1111" s="16">
        <f>IFERROR(VLOOKUP(Таблица4[[#This Row],[Тикер]],Лист7!A:B,2,0)," ")</f>
        <v>5.14</v>
      </c>
      <c r="D1111" s="16">
        <f>IFERROR(VLOOKUP(Таблица4[[#This Row],[Тикер]],'Акции US W'!A:B,2,0)," ")</f>
        <v>14.79</v>
      </c>
      <c r="E1111" s="15" t="str">
        <f t="shared" si="17"/>
        <v>DIANA SHIPPING [American Stock]</v>
      </c>
      <c r="F1111" s="16">
        <f>IFERROR(VLOOKUP(Таблица4[[#This Row],[Тикер]],'Акции US MN'!A:B,2,0)," ")</f>
        <v>31.25</v>
      </c>
    </row>
    <row r="1112" spans="1:6" x14ac:dyDescent="0.25">
      <c r="A1112" s="17" t="s">
        <v>3738</v>
      </c>
      <c r="B1112" s="16" t="s">
        <v>3739</v>
      </c>
      <c r="C1112" s="16">
        <f>IFERROR(VLOOKUP(Таблица4[[#This Row],[Тикер]],Лист7!A:B,2,0)," ")</f>
        <v>1.92</v>
      </c>
      <c r="D1112" s="16">
        <f>IFERROR(VLOOKUP(Таблица4[[#This Row],[Тикер]],'Акции US W'!A:B,2,0)," ")</f>
        <v>4.42</v>
      </c>
      <c r="E1112" s="15" t="str">
        <f t="shared" si="17"/>
        <v>DICERNA PHARMACE [American Stock]</v>
      </c>
      <c r="F1112" s="16">
        <f>IFERROR(VLOOKUP(Таблица4[[#This Row],[Тикер]],'Акции US MN'!A:B,2,0)," ")</f>
        <v>7.26</v>
      </c>
    </row>
    <row r="1113" spans="1:6" x14ac:dyDescent="0.25">
      <c r="A1113" s="17" t="s">
        <v>3742</v>
      </c>
      <c r="B1113" s="16" t="s">
        <v>3743</v>
      </c>
      <c r="C1113" s="16">
        <f>IFERROR(VLOOKUP(Таблица4[[#This Row],[Тикер]],Лист7!A:B,2,0)," ")</f>
        <v>4.8</v>
      </c>
      <c r="D1113" s="16">
        <f>IFERROR(VLOOKUP(Таблица4[[#This Row],[Тикер]],'Акции US W'!A:B,2,0)," ")</f>
        <v>11.11</v>
      </c>
      <c r="E1113" s="15" t="str">
        <f t="shared" si="17"/>
        <v>DICK'S SPORTING [American Stock]</v>
      </c>
      <c r="F1113" s="16">
        <f>IFERROR(VLOOKUP(Таблица4[[#This Row],[Тикер]],'Акции US MN'!A:B,2,0)," ")</f>
        <v>24.1</v>
      </c>
    </row>
    <row r="1114" spans="1:6" x14ac:dyDescent="0.25">
      <c r="A1114" s="17" t="s">
        <v>3746</v>
      </c>
      <c r="B1114" s="16" t="s">
        <v>3747</v>
      </c>
      <c r="C1114" s="16">
        <f>IFERROR(VLOOKUP(Таблица4[[#This Row],[Тикер]],Лист7!A:B,2,0)," ")</f>
        <v>3.56</v>
      </c>
      <c r="D1114" s="16">
        <f>IFERROR(VLOOKUP(Таблица4[[#This Row],[Тикер]],'Акции US W'!A:B,2,0)," ")</f>
        <v>4.7</v>
      </c>
      <c r="E1114" s="15" t="str">
        <f t="shared" si="17"/>
        <v>DIEBOLD NIXDORF [American Stock]</v>
      </c>
      <c r="F1114" s="16">
        <f>IFERROR(VLOOKUP(Таблица4[[#This Row],[Тикер]],'Акции US MN'!A:B,2,0)," ")</f>
        <v>10.46</v>
      </c>
    </row>
    <row r="1115" spans="1:6" x14ac:dyDescent="0.25">
      <c r="A1115" s="17" t="s">
        <v>3750</v>
      </c>
      <c r="B1115" s="16" t="s">
        <v>3751</v>
      </c>
      <c r="C1115" s="16">
        <f>IFERROR(VLOOKUP(Таблица4[[#This Row],[Тикер]],Лист7!A:B,2,0)," ")</f>
        <v>5.53</v>
      </c>
      <c r="D1115" s="16">
        <f>IFERROR(VLOOKUP(Таблица4[[#This Row],[Тикер]],'Акции US W'!A:B,2,0)," ")</f>
        <v>23.39</v>
      </c>
      <c r="E1115" s="15" t="str">
        <f t="shared" si="17"/>
        <v>DIGI INTL INC [American Stock]</v>
      </c>
      <c r="F1115" s="16">
        <f>IFERROR(VLOOKUP(Таблица4[[#This Row],[Тикер]],'Акции US MN'!A:B,2,0)," ")</f>
        <v>52.93</v>
      </c>
    </row>
    <row r="1116" spans="1:6" x14ac:dyDescent="0.25">
      <c r="A1116" s="17" t="s">
        <v>3754</v>
      </c>
      <c r="B1116" s="16" t="s">
        <v>3755</v>
      </c>
      <c r="C1116" s="16">
        <f>IFERROR(VLOOKUP(Таблица4[[#This Row],[Тикер]],Лист7!A:B,2,0)," ")</f>
        <v>3.39</v>
      </c>
      <c r="D1116" s="16">
        <f>IFERROR(VLOOKUP(Таблица4[[#This Row],[Тикер]],'Акции US W'!A:B,2,0)," ")</f>
        <v>5.81</v>
      </c>
      <c r="E1116" s="15" t="str">
        <f t="shared" si="17"/>
        <v>DIGIMARC CORP [American Stock]</v>
      </c>
      <c r="F1116" s="16">
        <f>IFERROR(VLOOKUP(Таблица4[[#This Row],[Тикер]],'Акции US MN'!A:B,2,0)," ")</f>
        <v>12.41</v>
      </c>
    </row>
    <row r="1117" spans="1:6" x14ac:dyDescent="0.25">
      <c r="A1117" s="17" t="s">
        <v>3758</v>
      </c>
      <c r="B1117" s="16" t="s">
        <v>3759</v>
      </c>
      <c r="C1117" s="16">
        <f>IFERROR(VLOOKUP(Таблица4[[#This Row],[Тикер]],Лист7!A:B,2,0)," ")</f>
        <v>5.47</v>
      </c>
      <c r="D1117" s="16">
        <f>IFERROR(VLOOKUP(Таблица4[[#This Row],[Тикер]],'Акции US W'!A:B,2,0)," ")</f>
        <v>10.79</v>
      </c>
      <c r="E1117" s="15" t="str">
        <f t="shared" si="17"/>
        <v>DIGIRAD CORP [American Stock]</v>
      </c>
      <c r="F1117" s="16">
        <f>IFERROR(VLOOKUP(Таблица4[[#This Row],[Тикер]],'Акции US MN'!A:B,2,0)," ")</f>
        <v>23.53</v>
      </c>
    </row>
    <row r="1118" spans="1:6" x14ac:dyDescent="0.25">
      <c r="A1118" s="17" t="s">
        <v>3762</v>
      </c>
      <c r="B1118" s="16" t="s">
        <v>3763</v>
      </c>
      <c r="C1118" s="16">
        <f>IFERROR(VLOOKUP(Таблица4[[#This Row],[Тикер]],Лист7!A:B,2,0)," ")</f>
        <v>5.88</v>
      </c>
      <c r="D1118" s="16">
        <f>IFERROR(VLOOKUP(Таблица4[[#This Row],[Тикер]],'Акции US W'!A:B,2,0)," ")</f>
        <v>13.33</v>
      </c>
      <c r="E1118" s="15" t="str">
        <f t="shared" si="17"/>
        <v>DIGITAL REALTY [American Stock]</v>
      </c>
      <c r="F1118" s="16">
        <f>IFERROR(VLOOKUP(Таблица4[[#This Row],[Тикер]],'Акции US MN'!A:B,2,0)," ")</f>
        <v>29.2</v>
      </c>
    </row>
    <row r="1119" spans="1:6" x14ac:dyDescent="0.25">
      <c r="A1119" s="17" t="s">
        <v>3766</v>
      </c>
      <c r="B1119" s="16" t="s">
        <v>3767</v>
      </c>
      <c r="C1119" s="16">
        <f>IFERROR(VLOOKUP(Таблица4[[#This Row],[Тикер]],Лист7!A:B,2,0)," ")</f>
        <v>2.2999999999999998</v>
      </c>
      <c r="D1119" s="16">
        <f>IFERROR(VLOOKUP(Таблица4[[#This Row],[Тикер]],'Акции US W'!A:B,2,0)," ")</f>
        <v>2.83</v>
      </c>
      <c r="E1119" s="15" t="str">
        <f t="shared" si="17"/>
        <v>DIGITAL TURBINE [American Stock]</v>
      </c>
      <c r="F1119" s="16">
        <f>IFERROR(VLOOKUP(Таблица4[[#This Row],[Тикер]],'Акции US MN'!A:B,2,0)," ")</f>
        <v>5.79</v>
      </c>
    </row>
    <row r="1120" spans="1:6" x14ac:dyDescent="0.25">
      <c r="A1120" s="17" t="s">
        <v>3770</v>
      </c>
      <c r="B1120" s="16" t="s">
        <v>3771</v>
      </c>
      <c r="C1120" s="16">
        <f>IFERROR(VLOOKUP(Таблица4[[#This Row],[Тикер]],Лист7!A:B,2,0)," ")</f>
        <v>7.73</v>
      </c>
      <c r="D1120" s="16">
        <f>IFERROR(VLOOKUP(Таблица4[[#This Row],[Тикер]],'Акции US W'!A:B,2,0)," ")</f>
        <v>1.68</v>
      </c>
      <c r="E1120" s="15" t="str">
        <f t="shared" si="17"/>
        <v>DILLARDS CAP TST [American Stock]</v>
      </c>
      <c r="F1120" s="16">
        <f>IFERROR(VLOOKUP(Таблица4[[#This Row],[Тикер]],'Акции US MN'!A:B,2,0)," ")</f>
        <v>3.48</v>
      </c>
    </row>
    <row r="1121" spans="1:6" x14ac:dyDescent="0.25">
      <c r="A1121" s="17" t="s">
        <v>3774</v>
      </c>
      <c r="B1121" s="16" t="s">
        <v>3775</v>
      </c>
      <c r="C1121" s="16">
        <f>IFERROR(VLOOKUP(Таблица4[[#This Row],[Тикер]],Лист7!A:B,2,0)," ")</f>
        <v>2.4500000000000002</v>
      </c>
      <c r="D1121" s="16">
        <f>IFERROR(VLOOKUP(Таблица4[[#This Row],[Тикер]],'Акции US W'!A:B,2,0)," ")</f>
        <v>7.67</v>
      </c>
      <c r="E1121" s="15" t="str">
        <f t="shared" si="17"/>
        <v>DILLARDS INC-A [American Stock]</v>
      </c>
      <c r="F1121" s="16">
        <f>IFERROR(VLOOKUP(Таблица4[[#This Row],[Тикер]],'Акции US MN'!A:B,2,0)," ")</f>
        <v>10.91</v>
      </c>
    </row>
    <row r="1122" spans="1:6" x14ac:dyDescent="0.25">
      <c r="A1122" s="17" t="s">
        <v>3778</v>
      </c>
      <c r="B1122" s="16" t="s">
        <v>3779</v>
      </c>
      <c r="C1122" s="16">
        <f>IFERROR(VLOOKUP(Таблица4[[#This Row],[Тикер]],Лист7!A:B,2,0)," ")</f>
        <v>5.01</v>
      </c>
      <c r="D1122" s="16">
        <f>IFERROR(VLOOKUP(Таблица4[[#This Row],[Тикер]],'Акции US W'!A:B,2,0)," ")</f>
        <v>12.66</v>
      </c>
      <c r="E1122" s="15" t="str">
        <f t="shared" si="17"/>
        <v>DIME COMM BNCSHS [American Stock]</v>
      </c>
      <c r="F1122" s="16">
        <f>IFERROR(VLOOKUP(Таблица4[[#This Row],[Тикер]],'Акции US MN'!A:B,2,0)," ")</f>
        <v>29.2</v>
      </c>
    </row>
    <row r="1123" spans="1:6" x14ac:dyDescent="0.25">
      <c r="A1123" s="17" t="s">
        <v>3782</v>
      </c>
      <c r="B1123" s="16" t="s">
        <v>3783</v>
      </c>
      <c r="C1123" s="16">
        <f>IFERROR(VLOOKUP(Таблица4[[#This Row],[Тикер]],Лист7!A:B,2,0)," ")</f>
        <v>3.35</v>
      </c>
      <c r="D1123" s="16">
        <f>IFERROR(VLOOKUP(Таблица4[[#This Row],[Тикер]],'Акции US W'!A:B,2,0)," ")</f>
        <v>1279.95</v>
      </c>
      <c r="E1123" s="15" t="str">
        <f t="shared" si="17"/>
        <v>DINE BRANDS GLOB [American Stock]</v>
      </c>
      <c r="F1123" s="16">
        <f>IFERROR(VLOOKUP(Таблица4[[#This Row],[Тикер]],'Акции US MN'!A:B,2,0)," ")</f>
        <v>5549.01</v>
      </c>
    </row>
    <row r="1124" spans="1:6" x14ac:dyDescent="0.25">
      <c r="A1124" s="17" t="s">
        <v>3786</v>
      </c>
      <c r="B1124" s="16" t="s">
        <v>3787</v>
      </c>
      <c r="C1124" s="16">
        <f>IFERROR(VLOOKUP(Таблица4[[#This Row],[Тикер]],Лист7!A:B,2,0)," ")</f>
        <v>5.33</v>
      </c>
      <c r="D1124" s="16">
        <f>IFERROR(VLOOKUP(Таблица4[[#This Row],[Тикер]],'Акции US W'!A:B,2,0)," ")</f>
        <v>8.39</v>
      </c>
      <c r="E1124" s="15" t="str">
        <f t="shared" si="17"/>
        <v>DIODES INC [American Stock]</v>
      </c>
      <c r="F1124" s="16">
        <f>IFERROR(VLOOKUP(Таблица4[[#This Row],[Тикер]],'Акции US MN'!A:B,2,0)," ")</f>
        <v>19.010000000000002</v>
      </c>
    </row>
    <row r="1125" spans="1:6" x14ac:dyDescent="0.25">
      <c r="A1125" s="17" t="s">
        <v>3790</v>
      </c>
      <c r="B1125" s="16" t="s">
        <v>3791</v>
      </c>
      <c r="C1125" s="16">
        <f>IFERROR(VLOOKUP(Таблица4[[#This Row],[Тикер]],Лист7!A:B,2,0)," ")</f>
        <v>2.78</v>
      </c>
      <c r="D1125" s="16">
        <f>IFERROR(VLOOKUP(Таблица4[[#This Row],[Тикер]],'Акции US W'!A:B,2,0)," ")</f>
        <v>3.75</v>
      </c>
      <c r="E1125" s="15" t="str">
        <f t="shared" si="17"/>
        <v>DIR 20+Y T BR 3X [American Stock]</v>
      </c>
      <c r="F1125" s="16">
        <f>IFERROR(VLOOKUP(Таблица4[[#This Row],[Тикер]],'Акции US MN'!A:B,2,0)," ")</f>
        <v>8.2200000000000006</v>
      </c>
    </row>
    <row r="1126" spans="1:6" x14ac:dyDescent="0.25">
      <c r="A1126" s="17" t="s">
        <v>3793</v>
      </c>
      <c r="B1126" s="16" t="s">
        <v>3794</v>
      </c>
      <c r="C1126" s="16">
        <f>IFERROR(VLOOKUP(Таблица4[[#This Row],[Тикер]],Лист7!A:B,2,0)," ")</f>
        <v>2.36</v>
      </c>
      <c r="D1126" s="16">
        <f>IFERROR(VLOOKUP(Таблица4[[#This Row],[Тикер]],'Акции US W'!A:B,2,0)," ")</f>
        <v>3.45</v>
      </c>
      <c r="E1126" s="15" t="str">
        <f t="shared" si="17"/>
        <v>DIR 20+Y T BUL3X [American Stock]</v>
      </c>
      <c r="F1126" s="16">
        <f>IFERROR(VLOOKUP(Таблица4[[#This Row],[Тикер]],'Акции US MN'!A:B,2,0)," ")</f>
        <v>8.08</v>
      </c>
    </row>
    <row r="1127" spans="1:6" x14ac:dyDescent="0.25">
      <c r="A1127" s="17" t="s">
        <v>3797</v>
      </c>
      <c r="B1127" s="16" t="s">
        <v>3798</v>
      </c>
      <c r="C1127" s="16">
        <f>IFERROR(VLOOKUP(Таблица4[[#This Row],[Тикер]],Лист7!A:B,2,0)," ")</f>
        <v>2.66</v>
      </c>
      <c r="D1127" s="16">
        <f>IFERROR(VLOOKUP(Таблица4[[#This Row],[Тикер]],'Акции US W'!A:B,2,0)," ")</f>
        <v>8.34</v>
      </c>
      <c r="E1127" s="15" t="str">
        <f t="shared" si="17"/>
        <v>DIR DAILY SEM 3X [American Stock]</v>
      </c>
      <c r="F1127" s="16">
        <f>IFERROR(VLOOKUP(Таблица4[[#This Row],[Тикер]],'Акции US MN'!A:B,2,0)," ")</f>
        <v>13.44</v>
      </c>
    </row>
    <row r="1128" spans="1:6" x14ac:dyDescent="0.25">
      <c r="A1128" s="17" t="s">
        <v>3801</v>
      </c>
      <c r="B1128" s="16" t="s">
        <v>3802</v>
      </c>
      <c r="C1128" s="16">
        <f>IFERROR(VLOOKUP(Таблица4[[#This Row],[Тикер]],Лист7!A:B,2,0)," ")</f>
        <v>7.18</v>
      </c>
      <c r="D1128" s="16">
        <f>IFERROR(VLOOKUP(Таблица4[[#This Row],[Тикер]],'Акции US W'!A:B,2,0)," ")</f>
        <v>13.26</v>
      </c>
      <c r="E1128" s="15" t="str">
        <f t="shared" si="17"/>
        <v>DIR EM BULL 3X [American Stock]</v>
      </c>
      <c r="F1128" s="16">
        <f>IFERROR(VLOOKUP(Таблица4[[#This Row],[Тикер]],'Акции US MN'!A:B,2,0)," ")</f>
        <v>31.59</v>
      </c>
    </row>
    <row r="1129" spans="1:6" x14ac:dyDescent="0.25">
      <c r="A1129" s="17" t="s">
        <v>3809</v>
      </c>
      <c r="B1129" s="16" t="s">
        <v>3810</v>
      </c>
      <c r="C1129" s="16">
        <f>IFERROR(VLOOKUP(Таблица4[[#This Row],[Тикер]],Лист7!A:B,2,0)," ")</f>
        <v>3.53</v>
      </c>
      <c r="D1129" s="16">
        <f>IFERROR(VLOOKUP(Таблица4[[#This Row],[Тикер]],'Акции US W'!A:B,2,0)," ")</f>
        <v>12.38</v>
      </c>
      <c r="E1129" s="15" t="str">
        <f t="shared" si="17"/>
        <v>DIR EMR MKT BR3X [American Stock]</v>
      </c>
      <c r="F1129" s="16">
        <f>IFERROR(VLOOKUP(Таблица4[[#This Row],[Тикер]],'Акции US MN'!A:B,2,0)," ")</f>
        <v>29.47</v>
      </c>
    </row>
    <row r="1130" spans="1:6" x14ac:dyDescent="0.25">
      <c r="A1130" s="17" t="s">
        <v>3813</v>
      </c>
      <c r="B1130" s="16" t="s">
        <v>3814</v>
      </c>
      <c r="C1130" s="16">
        <f>IFERROR(VLOOKUP(Таблица4[[#This Row],[Тикер]],Лист7!A:B,2,0)," ")</f>
        <v>3.46</v>
      </c>
      <c r="D1130" s="16">
        <f>IFERROR(VLOOKUP(Таблица4[[#This Row],[Тикер]],'Акции US W'!A:B,2,0)," ")</f>
        <v>22.8</v>
      </c>
      <c r="E1130" s="15" t="str">
        <f t="shared" si="17"/>
        <v>DIR FIN BEAR 3X [American Stock]</v>
      </c>
      <c r="F1130" s="16">
        <f>IFERROR(VLOOKUP(Таблица4[[#This Row],[Тикер]],'Акции US MN'!A:B,2,0)," ")</f>
        <v>53.67</v>
      </c>
    </row>
    <row r="1131" spans="1:6" x14ac:dyDescent="0.25">
      <c r="A1131" s="17" t="s">
        <v>3817</v>
      </c>
      <c r="B1131" s="16" t="s">
        <v>3818</v>
      </c>
      <c r="C1131" s="16">
        <f>IFERROR(VLOOKUP(Таблица4[[#This Row],[Тикер]],Лист7!A:B,2,0)," ")</f>
        <v>4.6900000000000004</v>
      </c>
      <c r="D1131" s="16">
        <f>IFERROR(VLOOKUP(Таблица4[[#This Row],[Тикер]],'Акции US W'!A:B,2,0)," ")</f>
        <v>28.18</v>
      </c>
      <c r="E1131" s="15" t="str">
        <f t="shared" si="17"/>
        <v>DIR FIN BULL 3X [American Stock]</v>
      </c>
      <c r="F1131" s="16">
        <f>IFERROR(VLOOKUP(Таблица4[[#This Row],[Тикер]],'Акции US MN'!A:B,2,0)," ")</f>
        <v>65.55</v>
      </c>
    </row>
    <row r="1132" spans="1:6" x14ac:dyDescent="0.25">
      <c r="A1132" s="17" t="s">
        <v>3821</v>
      </c>
      <c r="B1132" s="16" t="s">
        <v>3822</v>
      </c>
      <c r="C1132" s="16">
        <f>IFERROR(VLOOKUP(Таблица4[[#This Row],[Тикер]],Лист7!A:B,2,0)," ")</f>
        <v>5.4</v>
      </c>
      <c r="D1132" s="16">
        <f>IFERROR(VLOOKUP(Таблица4[[#This Row],[Тикер]],'Акции US W'!A:B,2,0)," ")</f>
        <v>16.25</v>
      </c>
      <c r="E1132" s="15" t="str">
        <f t="shared" si="17"/>
        <v>DIR HLTH BULL 3X [American Stock]</v>
      </c>
      <c r="F1132" s="16">
        <f>IFERROR(VLOOKUP(Таблица4[[#This Row],[Тикер]],'Акции US MN'!A:B,2,0)," ")</f>
        <v>39.700000000000003</v>
      </c>
    </row>
    <row r="1133" spans="1:6" x14ac:dyDescent="0.25">
      <c r="A1133" s="17" t="s">
        <v>3825</v>
      </c>
      <c r="B1133" s="16" t="s">
        <v>3826</v>
      </c>
      <c r="C1133" s="16">
        <f>IFERROR(VLOOKUP(Таблица4[[#This Row],[Тикер]],Лист7!A:B,2,0)," ")</f>
        <v>4.43</v>
      </c>
      <c r="D1133" s="16">
        <f>IFERROR(VLOOKUP(Таблица4[[#This Row],[Тикер]],'Акции US W'!A:B,2,0)," ")</f>
        <v>12.36</v>
      </c>
      <c r="E1133" s="15" t="str">
        <f t="shared" si="17"/>
        <v>DIR RE BULL 3X [American Stock]</v>
      </c>
      <c r="F1133" s="16">
        <f>IFERROR(VLOOKUP(Таблица4[[#This Row],[Тикер]],'Акции US MN'!A:B,2,0)," ")</f>
        <v>27.2</v>
      </c>
    </row>
    <row r="1134" spans="1:6" x14ac:dyDescent="0.25">
      <c r="A1134" s="17" t="s">
        <v>3829</v>
      </c>
      <c r="B1134" s="16" t="s">
        <v>3830</v>
      </c>
      <c r="C1134" s="16">
        <f>IFERROR(VLOOKUP(Таблица4[[#This Row],[Тикер]],Лист7!A:B,2,0)," ")</f>
        <v>5.76</v>
      </c>
      <c r="D1134" s="16">
        <f>IFERROR(VLOOKUP(Таблица4[[#This Row],[Тикер]],'Акции US W'!A:B,2,0)," ")</f>
        <v>16.309999999999999</v>
      </c>
      <c r="E1134" s="15" t="str">
        <f t="shared" si="17"/>
        <v>DIR RETL BULL 3X [American Stock]</v>
      </c>
      <c r="F1134" s="16">
        <f>IFERROR(VLOOKUP(Таблица4[[#This Row],[Тикер]],'Акции US MN'!A:B,2,0)," ")</f>
        <v>21.95</v>
      </c>
    </row>
    <row r="1135" spans="1:6" x14ac:dyDescent="0.25">
      <c r="A1135" s="17" t="s">
        <v>3833</v>
      </c>
      <c r="B1135" s="16" t="s">
        <v>3834</v>
      </c>
      <c r="C1135" s="16">
        <f>IFERROR(VLOOKUP(Таблица4[[#This Row],[Тикер]],Лист7!A:B,2,0)," ")</f>
        <v>5.5</v>
      </c>
      <c r="D1135" s="16">
        <f>IFERROR(VLOOKUP(Таблица4[[#This Row],[Тикер]],'Акции US W'!A:B,2,0)," ")</f>
        <v>2.9</v>
      </c>
      <c r="E1135" s="15" t="str">
        <f t="shared" si="17"/>
        <v>DIR SEMI BULL 3X [American Stock]</v>
      </c>
      <c r="F1135" s="16">
        <f>IFERROR(VLOOKUP(Таблица4[[#This Row],[Тикер]],'Акции US MN'!A:B,2,0)," ")</f>
        <v>6.64</v>
      </c>
    </row>
    <row r="1136" spans="1:6" x14ac:dyDescent="0.25">
      <c r="A1136" s="17" t="s">
        <v>3837</v>
      </c>
      <c r="B1136" s="16" t="s">
        <v>3838</v>
      </c>
      <c r="C1136" s="16">
        <f>IFERROR(VLOOKUP(Таблица4[[#This Row],[Тикер]],Лист7!A:B,2,0)," ")</f>
        <v>6.92</v>
      </c>
      <c r="D1136" s="16">
        <f>IFERROR(VLOOKUP(Таблица4[[#This Row],[Тикер]],'Акции US W'!A:B,2,0)," ")</f>
        <v>6.29</v>
      </c>
      <c r="E1136" s="15" t="str">
        <f t="shared" si="17"/>
        <v>DIR SM CAP BL 3X [American Stock]</v>
      </c>
      <c r="F1136" s="16">
        <f>IFERROR(VLOOKUP(Таблица4[[#This Row],[Тикер]],'Акции US MN'!A:B,2,0)," ")</f>
        <v>14.57</v>
      </c>
    </row>
    <row r="1137" spans="1:6" x14ac:dyDescent="0.25">
      <c r="A1137" s="17" t="s">
        <v>3841</v>
      </c>
      <c r="B1137" s="16" t="s">
        <v>3842</v>
      </c>
      <c r="C1137" s="16">
        <f>IFERROR(VLOOKUP(Таблица4[[#This Row],[Тикер]],Лист7!A:B,2,0)," ")</f>
        <v>5.96</v>
      </c>
      <c r="D1137" s="16">
        <f>IFERROR(VLOOKUP(Таблица4[[#This Row],[Тикер]],'Акции US W'!A:B,2,0)," ")</f>
        <v>20.58</v>
      </c>
      <c r="E1137" s="15" t="str">
        <f t="shared" si="17"/>
        <v>DIR SMCAP BEAR3X [American Stock]</v>
      </c>
      <c r="F1137" s="16">
        <f>IFERROR(VLOOKUP(Таблица4[[#This Row],[Тикер]],'Акции US MN'!A:B,2,0)," ")</f>
        <v>47.6</v>
      </c>
    </row>
    <row r="1138" spans="1:6" x14ac:dyDescent="0.25">
      <c r="A1138" s="17" t="s">
        <v>3845</v>
      </c>
      <c r="B1138" s="16" t="s">
        <v>3846</v>
      </c>
      <c r="C1138" s="16">
        <f>IFERROR(VLOOKUP(Таблица4[[#This Row],[Тикер]],Лист7!A:B,2,0)," ")</f>
        <v>5.93</v>
      </c>
      <c r="D1138" s="16">
        <f>IFERROR(VLOOKUP(Таблица4[[#This Row],[Тикер]],'Акции US W'!A:B,2,0)," ")</f>
        <v>43.12</v>
      </c>
      <c r="E1138" s="15" t="str">
        <f t="shared" si="17"/>
        <v>DIR TECH BULL 3X [American Stock]</v>
      </c>
      <c r="F1138" s="16">
        <f>IFERROR(VLOOKUP(Таблица4[[#This Row],[Тикер]],'Акции US MN'!A:B,2,0)," ")</f>
        <v>92.99</v>
      </c>
    </row>
    <row r="1139" spans="1:6" x14ac:dyDescent="0.25">
      <c r="A1139" s="17" t="s">
        <v>3849</v>
      </c>
      <c r="B1139" s="16" t="s">
        <v>3850</v>
      </c>
      <c r="C1139" s="16">
        <f>IFERROR(VLOOKUP(Таблица4[[#This Row],[Тикер]],Лист7!A:B,2,0)," ")</f>
        <v>7.52</v>
      </c>
      <c r="D1139" s="16">
        <f>IFERROR(VLOOKUP(Таблица4[[#This Row],[Тикер]],'Акции US W'!A:B,2,0)," ")</f>
        <v>12.69</v>
      </c>
      <c r="E1139" s="15" t="str">
        <f t="shared" si="17"/>
        <v>DIREXION ALL CAP [American Stock]</v>
      </c>
      <c r="F1139" s="16">
        <f>IFERROR(VLOOKUP(Таблица4[[#This Row],[Тикер]],'Акции US MN'!A:B,2,0)," ")</f>
        <v>25.84</v>
      </c>
    </row>
    <row r="1140" spans="1:6" x14ac:dyDescent="0.25">
      <c r="A1140" s="17" t="s">
        <v>3853</v>
      </c>
      <c r="B1140" s="16" t="s">
        <v>3854</v>
      </c>
      <c r="C1140" s="16">
        <f>IFERROR(VLOOKUP(Таблица4[[#This Row],[Тикер]],Лист7!A:B,2,0)," ")</f>
        <v>1.06</v>
      </c>
      <c r="D1140" s="16">
        <f>IFERROR(VLOOKUP(Таблица4[[#This Row],[Тикер]],'Акции US W'!A:B,2,0)," ")</f>
        <v>2.88</v>
      </c>
      <c r="E1140" s="15" t="str">
        <f t="shared" si="17"/>
        <v>DIREXION DAILY A [American Stock]</v>
      </c>
      <c r="F1140" s="16">
        <f>IFERROR(VLOOKUP(Таблица4[[#This Row],[Тикер]],'Акции US MN'!A:B,2,0)," ")</f>
        <v>4.75</v>
      </c>
    </row>
    <row r="1141" spans="1:6" x14ac:dyDescent="0.25">
      <c r="A1141" s="17" t="s">
        <v>3857</v>
      </c>
      <c r="B1141" s="16" t="s">
        <v>3858</v>
      </c>
      <c r="C1141" s="16">
        <f>IFERROR(VLOOKUP(Таблица4[[#This Row],[Тикер]],Лист7!A:B,2,0)," ")</f>
        <v>7.03</v>
      </c>
      <c r="D1141" s="16">
        <f>IFERROR(VLOOKUP(Таблица4[[#This Row],[Тикер]],'Акции US W'!A:B,2,0)," ")</f>
        <v>34.020000000000003</v>
      </c>
      <c r="E1141" s="15" t="str">
        <f t="shared" si="17"/>
        <v>DIREXION DAILY C [American Stock]</v>
      </c>
      <c r="F1141" s="16">
        <f>IFERROR(VLOOKUP(Таблица4[[#This Row],[Тикер]],'Акции US MN'!A:B,2,0)," ")</f>
        <v>88.48</v>
      </c>
    </row>
    <row r="1142" spans="1:6" x14ac:dyDescent="0.25">
      <c r="A1142" s="17" t="s">
        <v>3861</v>
      </c>
      <c r="B1142" s="16" t="s">
        <v>3862</v>
      </c>
      <c r="C1142" s="16">
        <f>IFERROR(VLOOKUP(Таблица4[[#This Row],[Тикер]],Лист7!A:B,2,0)," ")</f>
        <v>1.6</v>
      </c>
      <c r="D1142" s="16">
        <f>IFERROR(VLOOKUP(Таблица4[[#This Row],[Тикер]],'Акции US W'!A:B,2,0)," ")</f>
        <v>6.22</v>
      </c>
      <c r="E1142" s="15" t="str">
        <f t="shared" si="17"/>
        <v>DIREXION DAILY E [American Stock]</v>
      </c>
      <c r="F1142" s="16">
        <f>IFERROR(VLOOKUP(Таблица4[[#This Row],[Тикер]],'Акции US MN'!A:B,2,0)," ")</f>
        <v>11.07</v>
      </c>
    </row>
    <row r="1143" spans="1:6" x14ac:dyDescent="0.25">
      <c r="A1143" s="17" t="s">
        <v>3865</v>
      </c>
      <c r="B1143" s="16" t="s">
        <v>3866</v>
      </c>
      <c r="C1143" s="16">
        <f>IFERROR(VLOOKUP(Таблица4[[#This Row],[Тикер]],Лист7!A:B,2,0)," ")</f>
        <v>4.4400000000000004</v>
      </c>
      <c r="D1143" s="16">
        <f>IFERROR(VLOOKUP(Таблица4[[#This Row],[Тикер]],'Акции US W'!A:B,2,0)," ")</f>
        <v>37.590000000000003</v>
      </c>
      <c r="E1143" s="15" t="str">
        <f t="shared" si="17"/>
        <v>DIREXION DAILY E [American Stock]</v>
      </c>
      <c r="F1143" s="16">
        <f>IFERROR(VLOOKUP(Таблица4[[#This Row],[Тикер]],'Акции US MN'!A:B,2,0)," ")</f>
        <v>77.23</v>
      </c>
    </row>
    <row r="1144" spans="1:6" x14ac:dyDescent="0.25">
      <c r="A1144" s="17" t="s">
        <v>3865</v>
      </c>
      <c r="B1144" s="16" t="s">
        <v>3869</v>
      </c>
      <c r="C1144" s="16">
        <f>IFERROR(VLOOKUP(Таблица4[[#This Row],[Тикер]],Лист7!A:B,2,0)," ")</f>
        <v>6.31</v>
      </c>
      <c r="D1144" s="16">
        <f>IFERROR(VLOOKUP(Таблица4[[#This Row],[Тикер]],'Акции US W'!A:B,2,0)," ")</f>
        <v>31.38</v>
      </c>
      <c r="E1144" s="15" t="str">
        <f t="shared" si="17"/>
        <v>DIREXION DAILY F [American Stock]</v>
      </c>
      <c r="F1144" s="16">
        <f>IFERROR(VLOOKUP(Таблица4[[#This Row],[Тикер]],'Акции US MN'!A:B,2,0)," ")</f>
        <v>63.99</v>
      </c>
    </row>
    <row r="1145" spans="1:6" x14ac:dyDescent="0.25">
      <c r="A1145" s="17" t="s">
        <v>3872</v>
      </c>
      <c r="B1145" s="16" t="s">
        <v>3879</v>
      </c>
      <c r="C1145" s="16">
        <f>IFERROR(VLOOKUP(Таблица4[[#This Row],[Тикер]],Лист7!A:B,2,0)," ")</f>
        <v>2.68</v>
      </c>
      <c r="D1145" s="16">
        <f>IFERROR(VLOOKUP(Таблица4[[#This Row],[Тикер]],'Акции US W'!A:B,2,0)," ")</f>
        <v>20.94</v>
      </c>
      <c r="E1145" s="15" t="str">
        <f t="shared" si="17"/>
        <v>DIREXION DAILY F [American Stock]</v>
      </c>
      <c r="F1145" s="16">
        <f>IFERROR(VLOOKUP(Таблица4[[#This Row],[Тикер]],'Акции US MN'!A:B,2,0)," ")</f>
        <v>42.48</v>
      </c>
    </row>
    <row r="1146" spans="1:6" x14ac:dyDescent="0.25">
      <c r="A1146" s="17" t="s">
        <v>3872</v>
      </c>
      <c r="B1146" s="16" t="s">
        <v>3873</v>
      </c>
      <c r="C1146" s="16">
        <f>IFERROR(VLOOKUP(Таблица4[[#This Row],[Тикер]],Лист7!A:B,2,0)," ")</f>
        <v>3.27</v>
      </c>
      <c r="D1146" s="16">
        <f>IFERROR(VLOOKUP(Таблица4[[#This Row],[Тикер]],'Акции US W'!A:B,2,0)," ")</f>
        <v>12.24</v>
      </c>
      <c r="E1146" s="15" t="str">
        <f t="shared" si="17"/>
        <v>DIREXION DAILY F [American Stock]</v>
      </c>
      <c r="F1146" s="16">
        <f>IFERROR(VLOOKUP(Таблица4[[#This Row],[Тикер]],'Акции US MN'!A:B,2,0)," ")</f>
        <v>26.81</v>
      </c>
    </row>
    <row r="1147" spans="1:6" x14ac:dyDescent="0.25">
      <c r="A1147" s="17" t="s">
        <v>3872</v>
      </c>
      <c r="B1147" s="16" t="s">
        <v>3876</v>
      </c>
      <c r="C1147" s="16">
        <f>IFERROR(VLOOKUP(Таблица4[[#This Row],[Тикер]],Лист7!A:B,2,0)," ")</f>
        <v>4.04</v>
      </c>
      <c r="D1147" s="16">
        <f>IFERROR(VLOOKUP(Таблица4[[#This Row],[Тикер]],'Акции US W'!A:B,2,0)," ")</f>
        <v>10.02</v>
      </c>
      <c r="E1147" s="15" t="str">
        <f t="shared" si="17"/>
        <v>DIREXION DAILY G [American Stock]</v>
      </c>
      <c r="F1147" s="16">
        <f>IFERROR(VLOOKUP(Таблица4[[#This Row],[Тикер]],'Акции US MN'!A:B,2,0)," ")</f>
        <v>14.33</v>
      </c>
    </row>
    <row r="1148" spans="1:6" x14ac:dyDescent="0.25">
      <c r="A1148" s="17" t="s">
        <v>3882</v>
      </c>
      <c r="B1148" s="16" t="s">
        <v>3883</v>
      </c>
      <c r="C1148" s="16">
        <f>IFERROR(VLOOKUP(Таблица4[[#This Row],[Тикер]],Лист7!A:B,2,0)," ")</f>
        <v>5.73</v>
      </c>
      <c r="D1148" s="16">
        <f>IFERROR(VLOOKUP(Таблица4[[#This Row],[Тикер]],'Акции US W'!A:B,2,0)," ")</f>
        <v>31.82</v>
      </c>
      <c r="E1148" s="15" t="str">
        <f t="shared" ref="E1148:E1211" si="18">A1149</f>
        <v>DIREXION DAILY G [American Stock]</v>
      </c>
      <c r="F1148" s="16">
        <f>IFERROR(VLOOKUP(Таблица4[[#This Row],[Тикер]],'Акции US MN'!A:B,2,0)," ")</f>
        <v>73.819999999999993</v>
      </c>
    </row>
    <row r="1149" spans="1:6" x14ac:dyDescent="0.25">
      <c r="A1149" s="17" t="s">
        <v>3882</v>
      </c>
      <c r="B1149" s="16" t="s">
        <v>3886</v>
      </c>
      <c r="C1149" s="16">
        <f>IFERROR(VLOOKUP(Таблица4[[#This Row],[Тикер]],Лист7!A:B,2,0)," ")</f>
        <v>7.02</v>
      </c>
      <c r="D1149" s="16">
        <f>IFERROR(VLOOKUP(Таблица4[[#This Row],[Тикер]],'Акции US W'!A:B,2,0)," ")</f>
        <v>8.2100000000000009</v>
      </c>
      <c r="E1149" s="15" t="str">
        <f t="shared" si="18"/>
        <v>DIREXION DAILY H [American Stock]</v>
      </c>
      <c r="F1149" s="16">
        <f>IFERROR(VLOOKUP(Таблица4[[#This Row],[Тикер]],'Акции US MN'!A:B,2,0)," ")</f>
        <v>18.53</v>
      </c>
    </row>
    <row r="1150" spans="1:6" x14ac:dyDescent="0.25">
      <c r="A1150" s="17" t="s">
        <v>3889</v>
      </c>
      <c r="B1150" s="16" t="s">
        <v>3890</v>
      </c>
      <c r="C1150" s="16">
        <f>IFERROR(VLOOKUP(Таблица4[[#This Row],[Тикер]],Лист7!A:B,2,0)," ")</f>
        <v>7.65</v>
      </c>
      <c r="D1150" s="16">
        <f>IFERROR(VLOOKUP(Таблица4[[#This Row],[Тикер]],'Акции US W'!A:B,2,0)," ")</f>
        <v>12.29</v>
      </c>
      <c r="E1150" s="15" t="str">
        <f t="shared" si="18"/>
        <v>DIREXION DAILY J [American Stock]</v>
      </c>
      <c r="F1150" s="16">
        <f>IFERROR(VLOOKUP(Таблица4[[#This Row],[Тикер]],'Акции US MN'!A:B,2,0)," ")</f>
        <v>21</v>
      </c>
    </row>
    <row r="1151" spans="1:6" x14ac:dyDescent="0.25">
      <c r="A1151" s="17" t="s">
        <v>3893</v>
      </c>
      <c r="B1151" s="16" t="s">
        <v>3897</v>
      </c>
      <c r="C1151" s="16">
        <f>IFERROR(VLOOKUP(Таблица4[[#This Row],[Тикер]],Лист7!A:B,2,0)," ")</f>
        <v>6.57</v>
      </c>
      <c r="D1151" s="16">
        <f>IFERROR(VLOOKUP(Таблица4[[#This Row],[Тикер]],'Акции US W'!A:B,2,0)," ")</f>
        <v>37.42</v>
      </c>
      <c r="E1151" s="15" t="str">
        <f t="shared" si="18"/>
        <v>DIREXION DAILY J [American Stock]</v>
      </c>
      <c r="F1151" s="16">
        <f>IFERROR(VLOOKUP(Таблица4[[#This Row],[Тикер]],'Акции US MN'!A:B,2,0)," ")</f>
        <v>81.91</v>
      </c>
    </row>
    <row r="1152" spans="1:6" x14ac:dyDescent="0.25">
      <c r="A1152" s="17" t="s">
        <v>3893</v>
      </c>
      <c r="B1152" s="16" t="s">
        <v>3894</v>
      </c>
      <c r="C1152" s="16">
        <f>IFERROR(VLOOKUP(Таблица4[[#This Row],[Тикер]],Лист7!A:B,2,0)," ")</f>
        <v>8.0399999999999991</v>
      </c>
      <c r="D1152" s="16">
        <f>IFERROR(VLOOKUP(Таблица4[[#This Row],[Тикер]],'Акции US W'!A:B,2,0)," ")</f>
        <v>7.91</v>
      </c>
      <c r="E1152" s="15" t="str">
        <f t="shared" si="18"/>
        <v>DIREXION DAILY M [American Stock]</v>
      </c>
      <c r="F1152" s="16">
        <f>IFERROR(VLOOKUP(Таблица4[[#This Row],[Тикер]],'Акции US MN'!A:B,2,0)," ")</f>
        <v>18.37</v>
      </c>
    </row>
    <row r="1153" spans="1:6" x14ac:dyDescent="0.25">
      <c r="A1153" s="17" t="s">
        <v>3900</v>
      </c>
      <c r="B1153" s="16" t="s">
        <v>3901</v>
      </c>
      <c r="C1153" s="16">
        <f>IFERROR(VLOOKUP(Таблица4[[#This Row],[Тикер]],Лист7!A:B,2,0)," ")</f>
        <v>2.74</v>
      </c>
      <c r="D1153" s="16">
        <f>IFERROR(VLOOKUP(Таблица4[[#This Row],[Тикер]],'Акции US W'!A:B,2,0)," ")</f>
        <v>8.26</v>
      </c>
      <c r="E1153" s="15" t="str">
        <f t="shared" si="18"/>
        <v>DIREXION DAILY R [American Stock]</v>
      </c>
      <c r="F1153" s="16">
        <f>IFERROR(VLOOKUP(Таблица4[[#This Row],[Тикер]],'Акции US MN'!A:B,2,0)," ")</f>
        <v>14.76</v>
      </c>
    </row>
    <row r="1154" spans="1:6" x14ac:dyDescent="0.25">
      <c r="A1154" s="17" t="s">
        <v>3904</v>
      </c>
      <c r="B1154" s="16" t="s">
        <v>3905</v>
      </c>
      <c r="C1154" s="16">
        <f>IFERROR(VLOOKUP(Таблица4[[#This Row],[Тикер]],Лист7!A:B,2,0)," ")</f>
        <v>2.73</v>
      </c>
      <c r="D1154" s="16">
        <f>IFERROR(VLOOKUP(Таблица4[[#This Row],[Тикер]],'Акции US W'!A:B,2,0)," ")</f>
        <v>33.03</v>
      </c>
      <c r="E1154" s="15" t="str">
        <f t="shared" si="18"/>
        <v>DIREXION DAILY S [American Stock]</v>
      </c>
      <c r="F1154" s="16">
        <f>IFERROR(VLOOKUP(Таблица4[[#This Row],[Тикер]],'Акции US MN'!A:B,2,0)," ")</f>
        <v>80.64</v>
      </c>
    </row>
    <row r="1155" spans="1:6" x14ac:dyDescent="0.25">
      <c r="A1155" s="17" t="s">
        <v>3908</v>
      </c>
      <c r="B1155" s="16" t="s">
        <v>3918</v>
      </c>
      <c r="C1155" s="16">
        <f>IFERROR(VLOOKUP(Таблица4[[#This Row],[Тикер]],Лист7!A:B,2,0)," ")</f>
        <v>4.66</v>
      </c>
      <c r="D1155" s="16">
        <f>IFERROR(VLOOKUP(Таблица4[[#This Row],[Тикер]],'Акции US W'!A:B,2,0)," ")</f>
        <v>35.83</v>
      </c>
      <c r="E1155" s="15" t="str">
        <f t="shared" si="18"/>
        <v>DIREXION DAILY S [American Stock]</v>
      </c>
      <c r="F1155" s="16">
        <f>IFERROR(VLOOKUP(Таблица4[[#This Row],[Тикер]],'Акции US MN'!A:B,2,0)," ")</f>
        <v>78.23</v>
      </c>
    </row>
    <row r="1156" spans="1:6" x14ac:dyDescent="0.25">
      <c r="A1156" s="17" t="s">
        <v>3908</v>
      </c>
      <c r="B1156" s="16" t="s">
        <v>3921</v>
      </c>
      <c r="C1156" s="16">
        <f>IFERROR(VLOOKUP(Таблица4[[#This Row],[Тикер]],Лист7!A:B,2,0)," ")</f>
        <v>4.8499999999999996</v>
      </c>
      <c r="D1156" s="16">
        <f>IFERROR(VLOOKUP(Таблица4[[#This Row],[Тикер]],'Акции US W'!A:B,2,0)," ")</f>
        <v>11.93</v>
      </c>
      <c r="E1156" s="15" t="str">
        <f t="shared" si="18"/>
        <v>DIREXION DAILY S [American Stock]</v>
      </c>
      <c r="F1156" s="16">
        <f>IFERROR(VLOOKUP(Таблица4[[#This Row],[Тикер]],'Акции US MN'!A:B,2,0)," ")</f>
        <v>28.91</v>
      </c>
    </row>
    <row r="1157" spans="1:6" x14ac:dyDescent="0.25">
      <c r="A1157" s="17" t="s">
        <v>3908</v>
      </c>
      <c r="B1157" s="16" t="s">
        <v>3915</v>
      </c>
      <c r="C1157" s="16">
        <f>IFERROR(VLOOKUP(Таблица4[[#This Row],[Тикер]],Лист7!A:B,2,0)," ")</f>
        <v>5.27</v>
      </c>
      <c r="D1157" s="16">
        <f>IFERROR(VLOOKUP(Таблица4[[#This Row],[Тикер]],'Акции US W'!A:B,2,0)," ")</f>
        <v>51.57</v>
      </c>
      <c r="E1157" s="15" t="str">
        <f t="shared" si="18"/>
        <v>DIREXION DAILY S [American Stock]</v>
      </c>
      <c r="F1157" s="16">
        <f>IFERROR(VLOOKUP(Таблица4[[#This Row],[Тикер]],'Акции US MN'!A:B,2,0)," ")</f>
        <v>121.99</v>
      </c>
    </row>
    <row r="1158" spans="1:6" x14ac:dyDescent="0.25">
      <c r="A1158" s="17" t="s">
        <v>3908</v>
      </c>
      <c r="B1158" s="16" t="s">
        <v>3909</v>
      </c>
      <c r="C1158" s="16">
        <f>IFERROR(VLOOKUP(Таблица4[[#This Row],[Тикер]],Лист7!A:B,2,0)," ")</f>
        <v>8.09</v>
      </c>
      <c r="D1158" s="16">
        <f>IFERROR(VLOOKUP(Таблица4[[#This Row],[Тикер]],'Акции US W'!A:B,2,0)," ")</f>
        <v>36.659999999999997</v>
      </c>
      <c r="E1158" s="15" t="str">
        <f t="shared" si="18"/>
        <v>DIREXION SP HI B [American Stock]</v>
      </c>
      <c r="F1158" s="16">
        <f>IFERROR(VLOOKUP(Таблица4[[#This Row],[Тикер]],'Акции US MN'!A:B,2,0)," ")</f>
        <v>78.14</v>
      </c>
    </row>
    <row r="1159" spans="1:6" x14ac:dyDescent="0.25">
      <c r="A1159" s="17" t="s">
        <v>18950</v>
      </c>
      <c r="B1159" s="16" t="s">
        <v>18952</v>
      </c>
      <c r="C1159" s="16">
        <f>IFERROR(VLOOKUP(Таблица4[[#This Row],[Тикер]],Лист7!A:B,2,0)," ")</f>
        <v>7.01</v>
      </c>
      <c r="D1159" s="16">
        <f>IFERROR(VLOOKUP(Таблица4[[#This Row],[Тикер]],'Акции US W'!A:B,2,0)," ")</f>
        <v>11.57</v>
      </c>
      <c r="E1159" s="15" t="str">
        <f t="shared" si="18"/>
        <v>DIREXION SP HI B [American Stock]</v>
      </c>
      <c r="F1159" s="16">
        <f>IFERROR(VLOOKUP(Таблица4[[#This Row],[Тикер]],'Акции US MN'!A:B,2,0)," ")</f>
        <v>19.25</v>
      </c>
    </row>
    <row r="1160" spans="1:6" x14ac:dyDescent="0.25">
      <c r="A1160" s="17" t="s">
        <v>18950</v>
      </c>
      <c r="B1160" s="16" t="s">
        <v>18951</v>
      </c>
      <c r="C1160" s="16">
        <f>IFERROR(VLOOKUP(Таблица4[[#This Row],[Тикер]],Лист7!A:B,2,0)," ")</f>
        <v>7.2</v>
      </c>
      <c r="D1160" s="16">
        <f>IFERROR(VLOOKUP(Таблица4[[#This Row],[Тикер]],'Акции US W'!A:B,2,0)," ")</f>
        <v>13.37</v>
      </c>
      <c r="E1160" s="15" t="str">
        <f t="shared" si="18"/>
        <v>DIREXION SPX 2X [American Stock]</v>
      </c>
      <c r="F1160" s="16">
        <f>IFERROR(VLOOKUP(Таблица4[[#This Row],[Тикер]],'Акции US MN'!A:B,2,0)," ")</f>
        <v>24.75</v>
      </c>
    </row>
    <row r="1161" spans="1:6" x14ac:dyDescent="0.25">
      <c r="A1161" s="17" t="s">
        <v>3924</v>
      </c>
      <c r="B1161" s="16" t="s">
        <v>3925</v>
      </c>
      <c r="C1161" s="16">
        <f>IFERROR(VLOOKUP(Таблица4[[#This Row],[Тикер]],Лист7!A:B,2,0)," ")</f>
        <v>2.5299999999999998</v>
      </c>
      <c r="D1161" s="16">
        <f>IFERROR(VLOOKUP(Таблица4[[#This Row],[Тикер]],'Акции US W'!A:B,2,0)," ")</f>
        <v>6.26</v>
      </c>
      <c r="E1161" s="15" t="str">
        <f t="shared" si="18"/>
        <v>DIREXION-MC BU 3 [American Stock]</v>
      </c>
      <c r="F1161" s="16">
        <f>IFERROR(VLOOKUP(Таблица4[[#This Row],[Тикер]],'Акции US MN'!A:B,2,0)," ")</f>
        <v>12.07</v>
      </c>
    </row>
    <row r="1162" spans="1:6" x14ac:dyDescent="0.25">
      <c r="A1162" s="17" t="s">
        <v>3928</v>
      </c>
      <c r="B1162" s="16" t="s">
        <v>3929</v>
      </c>
      <c r="C1162" s="16">
        <f>IFERROR(VLOOKUP(Таблица4[[#This Row],[Тикер]],Лист7!A:B,2,0)," ")</f>
        <v>4.8600000000000003</v>
      </c>
      <c r="D1162" s="16">
        <f>IFERROR(VLOOKUP(Таблица4[[#This Row],[Тикер]],'Акции US W'!A:B,2,0)," ")</f>
        <v>14.56</v>
      </c>
      <c r="E1162" s="15" t="str">
        <f t="shared" si="18"/>
        <v>DIREXION-SK BULL [American Stock]</v>
      </c>
      <c r="F1162" s="16">
        <f>IFERROR(VLOOKUP(Таблица4[[#This Row],[Тикер]],'Акции US MN'!A:B,2,0)," ")</f>
        <v>27.56</v>
      </c>
    </row>
    <row r="1163" spans="1:6" x14ac:dyDescent="0.25">
      <c r="A1163" s="17" t="s">
        <v>3932</v>
      </c>
      <c r="B1163" s="16" t="s">
        <v>3933</v>
      </c>
      <c r="C1163" s="16">
        <f>IFERROR(VLOOKUP(Таблица4[[#This Row],[Тикер]],Лист7!A:B,2,0)," ")</f>
        <v>3.07</v>
      </c>
      <c r="D1163" s="16">
        <f>IFERROR(VLOOKUP(Таблица4[[#This Row],[Тикер]],'Акции US W'!A:B,2,0)," ")</f>
        <v>11.86</v>
      </c>
      <c r="E1163" s="15" t="str">
        <f t="shared" si="18"/>
        <v>DIRX-JPN 3X BULL [American Stock]</v>
      </c>
      <c r="F1163" s="16">
        <f>IFERROR(VLOOKUP(Таблица4[[#This Row],[Тикер]],'Акции US MN'!A:B,2,0)," ")</f>
        <v>28.87</v>
      </c>
    </row>
    <row r="1164" spans="1:6" x14ac:dyDescent="0.25">
      <c r="A1164" s="17" t="s">
        <v>3936</v>
      </c>
      <c r="B1164" s="16" t="s">
        <v>3937</v>
      </c>
      <c r="C1164" s="16">
        <f>IFERROR(VLOOKUP(Таблица4[[#This Row],[Тикер]],Лист7!A:B,2,0)," ")</f>
        <v>1.54</v>
      </c>
      <c r="D1164" s="16">
        <f>IFERROR(VLOOKUP(Таблица4[[#This Row],[Тикер]],'Акции US W'!A:B,2,0)," ")</f>
        <v>6.44</v>
      </c>
      <c r="E1164" s="15" t="str">
        <f t="shared" si="18"/>
        <v>DISCOVER FINANCI [American Stock]</v>
      </c>
      <c r="F1164" s="16">
        <f>IFERROR(VLOOKUP(Таблица4[[#This Row],[Тикер]],'Акции US MN'!A:B,2,0)," ")</f>
        <v>10.6</v>
      </c>
    </row>
    <row r="1165" spans="1:6" x14ac:dyDescent="0.25">
      <c r="A1165" s="17" t="s">
        <v>3940</v>
      </c>
      <c r="B1165" s="16" t="s">
        <v>3941</v>
      </c>
      <c r="C1165" s="16">
        <f>IFERROR(VLOOKUP(Таблица4[[#This Row],[Тикер]],Лист7!A:B,2,0)," ")</f>
        <v>3.56</v>
      </c>
      <c r="D1165" s="16">
        <f>IFERROR(VLOOKUP(Таблица4[[#This Row],[Тикер]],'Акции US W'!A:B,2,0)," ")</f>
        <v>4.38</v>
      </c>
      <c r="E1165" s="15" t="str">
        <f t="shared" si="18"/>
        <v>DISCOVERY INC - [American Stock]</v>
      </c>
      <c r="F1165" s="16">
        <f>IFERROR(VLOOKUP(Таблица4[[#This Row],[Тикер]],'Акции US MN'!A:B,2,0)," ")</f>
        <v>9.8000000000000007</v>
      </c>
    </row>
    <row r="1166" spans="1:6" x14ac:dyDescent="0.25">
      <c r="A1166" s="17" t="s">
        <v>3944</v>
      </c>
      <c r="B1166" s="16" t="s">
        <v>3945</v>
      </c>
      <c r="C1166" s="16">
        <f>IFERROR(VLOOKUP(Таблица4[[#This Row],[Тикер]],Лист7!A:B,2,0)," ")</f>
        <v>3.34</v>
      </c>
      <c r="D1166" s="16">
        <f>IFERROR(VLOOKUP(Таблица4[[#This Row],[Тикер]],'Акции US W'!A:B,2,0)," ")</f>
        <v>10.44</v>
      </c>
      <c r="E1166" s="15" t="str">
        <f t="shared" si="18"/>
        <v>DISCOVERY INC-C [American Stock]</v>
      </c>
      <c r="F1166" s="16">
        <f>IFERROR(VLOOKUP(Таблица4[[#This Row],[Тикер]],'Акции US MN'!A:B,2,0)," ")</f>
        <v>23.11</v>
      </c>
    </row>
    <row r="1167" spans="1:6" x14ac:dyDescent="0.25">
      <c r="A1167" s="17" t="s">
        <v>3952</v>
      </c>
      <c r="B1167" s="16" t="s">
        <v>3953</v>
      </c>
      <c r="C1167" s="16">
        <f>IFERROR(VLOOKUP(Таблица4[[#This Row],[Тикер]],Лист7!A:B,2,0)," ")</f>
        <v>3.31</v>
      </c>
      <c r="D1167" s="16">
        <f>IFERROR(VLOOKUP(Таблица4[[#This Row],[Тикер]],'Акции US W'!A:B,2,0)," ")</f>
        <v>11.07</v>
      </c>
      <c r="E1167" s="15" t="str">
        <f t="shared" si="18"/>
        <v>DISH NETWORK-A [American Stock]</v>
      </c>
      <c r="F1167" s="16">
        <f>IFERROR(VLOOKUP(Таблица4[[#This Row],[Тикер]],'Акции US MN'!A:B,2,0)," ")</f>
        <v>24.92</v>
      </c>
    </row>
    <row r="1168" spans="1:6" x14ac:dyDescent="0.25">
      <c r="A1168" s="17" t="s">
        <v>3956</v>
      </c>
      <c r="B1168" s="16" t="s">
        <v>3957</v>
      </c>
      <c r="C1168" s="16">
        <f>IFERROR(VLOOKUP(Таблица4[[#This Row],[Тикер]],Лист7!A:B,2,0)," ")</f>
        <v>3.42</v>
      </c>
      <c r="D1168" s="16">
        <f>IFERROR(VLOOKUP(Таблица4[[#This Row],[Тикер]],'Акции US W'!A:B,2,0)," ")</f>
        <v>8.89</v>
      </c>
      <c r="E1168" s="15" t="str">
        <f t="shared" si="18"/>
        <v>DIVERSIFIED HEAL [American Stock]</v>
      </c>
      <c r="F1168" s="16">
        <f>IFERROR(VLOOKUP(Таблица4[[#This Row],[Тикер]],'Акции US MN'!A:B,2,0)," ")</f>
        <v>19.03</v>
      </c>
    </row>
    <row r="1169" spans="1:6" x14ac:dyDescent="0.25">
      <c r="A1169" s="17" t="s">
        <v>3960</v>
      </c>
      <c r="B1169" s="16" t="s">
        <v>3961</v>
      </c>
      <c r="C1169" s="16">
        <f>IFERROR(VLOOKUP(Таблица4[[#This Row],[Тикер]],Лист7!A:B,2,0)," ")</f>
        <v>6.04</v>
      </c>
      <c r="D1169" s="16">
        <f>IFERROR(VLOOKUP(Таблица4[[#This Row],[Тикер]],'Акции US W'!A:B,2,0)," ")</f>
        <v>25.56</v>
      </c>
      <c r="E1169" s="15" t="str">
        <f t="shared" si="18"/>
        <v>DIXIE GROUP INC [American Stock]</v>
      </c>
      <c r="F1169" s="16">
        <f>IFERROR(VLOOKUP(Таблица4[[#This Row],[Тикер]],'Акции US MN'!A:B,2,0)," ")</f>
        <v>50.14</v>
      </c>
    </row>
    <row r="1170" spans="1:6" x14ac:dyDescent="0.25">
      <c r="A1170" s="17" t="s">
        <v>3964</v>
      </c>
      <c r="B1170" s="16" t="s">
        <v>3965</v>
      </c>
      <c r="C1170" s="16">
        <f>IFERROR(VLOOKUP(Таблица4[[#This Row],[Тикер]],Лист7!A:B,2,0)," ")</f>
        <v>7.69</v>
      </c>
      <c r="D1170" s="16">
        <f>IFERROR(VLOOKUP(Таблица4[[#This Row],[Тикер]],'Акции US W'!A:B,2,0)," ")</f>
        <v>72.09</v>
      </c>
      <c r="E1170" s="15" t="str">
        <f t="shared" si="18"/>
        <v>DLH HOLDINGS COR [American Stock]</v>
      </c>
      <c r="F1170" s="16">
        <f>IFERROR(VLOOKUP(Таблица4[[#This Row],[Тикер]],'Акции US MN'!A:B,2,0)," ")</f>
        <v>139.33000000000001</v>
      </c>
    </row>
    <row r="1171" spans="1:6" x14ac:dyDescent="0.25">
      <c r="A1171" s="17" t="s">
        <v>3968</v>
      </c>
      <c r="B1171" s="16" t="s">
        <v>3969</v>
      </c>
      <c r="C1171" s="16">
        <f>IFERROR(VLOOKUP(Таблица4[[#This Row],[Тикер]],Лист7!A:B,2,0)," ")</f>
        <v>4.4000000000000004</v>
      </c>
      <c r="D1171" s="16">
        <f>IFERROR(VLOOKUP(Таблица4[[#This Row],[Тикер]],'Акции US W'!A:B,2,0)," ")</f>
        <v>5.05</v>
      </c>
      <c r="E1171" s="15" t="str">
        <f t="shared" si="18"/>
        <v>DLTH.O [American Stock]</v>
      </c>
      <c r="F1171" s="16">
        <f>IFERROR(VLOOKUP(Таблица4[[#This Row],[Тикер]],'Акции US MN'!A:B,2,0)," ")</f>
        <v>10.41</v>
      </c>
    </row>
    <row r="1172" spans="1:6" x14ac:dyDescent="0.25">
      <c r="A1172" s="17" t="s">
        <v>3972</v>
      </c>
      <c r="B1172" s="16" t="s">
        <v>3973</v>
      </c>
      <c r="C1172" s="16">
        <f>IFERROR(VLOOKUP(Таблица4[[#This Row],[Тикер]],Лист7!A:B,2,0)," ")</f>
        <v>5.59</v>
      </c>
      <c r="D1172" s="16">
        <f>IFERROR(VLOOKUP(Таблица4[[#This Row],[Тикер]],'Акции US W'!A:B,2,0)," ")</f>
        <v>9.2799999999999994</v>
      </c>
      <c r="E1172" s="15" t="str">
        <f t="shared" si="18"/>
        <v>DNP SELECT INC [American Stock]</v>
      </c>
      <c r="F1172" s="16">
        <f>IFERROR(VLOOKUP(Таблица4[[#This Row],[Тикер]],'Акции US MN'!A:B,2,0)," ")</f>
        <v>19.739999999999998</v>
      </c>
    </row>
    <row r="1173" spans="1:6" x14ac:dyDescent="0.25">
      <c r="A1173" s="17" t="s">
        <v>3976</v>
      </c>
      <c r="B1173" s="16" t="s">
        <v>3977</v>
      </c>
      <c r="C1173" s="16">
        <f>IFERROR(VLOOKUP(Таблица4[[#This Row],[Тикер]],Лист7!A:B,2,0)," ")</f>
        <v>1.79</v>
      </c>
      <c r="D1173" s="16">
        <f>IFERROR(VLOOKUP(Таблица4[[#This Row],[Тикер]],'Акции US W'!A:B,2,0)," ")</f>
        <v>3.17</v>
      </c>
      <c r="E1173" s="15" t="str">
        <f t="shared" si="18"/>
        <v>DOCUSIGN INC [American Stock]</v>
      </c>
      <c r="F1173" s="16">
        <f>IFERROR(VLOOKUP(Таблица4[[#This Row],[Тикер]],'Акции US MN'!A:B,2,0)," ")</f>
        <v>7.11</v>
      </c>
    </row>
    <row r="1174" spans="1:6" x14ac:dyDescent="0.25">
      <c r="A1174" s="17" t="s">
        <v>3980</v>
      </c>
      <c r="B1174" s="16" t="s">
        <v>3981</v>
      </c>
      <c r="C1174" s="16">
        <f>IFERROR(VLOOKUP(Таблица4[[#This Row],[Тикер]],Лист7!A:B,2,0)," ")</f>
        <v>6.16</v>
      </c>
      <c r="D1174" s="16">
        <f>IFERROR(VLOOKUP(Таблица4[[#This Row],[Тикер]],'Акции US W'!A:B,2,0)," ")</f>
        <v>4.08</v>
      </c>
      <c r="E1174" s="15" t="str">
        <f t="shared" si="18"/>
        <v>DOLBY LABORATO-A [American Stock]</v>
      </c>
      <c r="F1174" s="16">
        <f>IFERROR(VLOOKUP(Таблица4[[#This Row],[Тикер]],'Акции US MN'!A:B,2,0)," ")</f>
        <v>7.71</v>
      </c>
    </row>
    <row r="1175" spans="1:6" x14ac:dyDescent="0.25">
      <c r="A1175" s="17" t="s">
        <v>3984</v>
      </c>
      <c r="B1175" s="16" t="s">
        <v>3985</v>
      </c>
      <c r="C1175" s="16">
        <f>IFERROR(VLOOKUP(Таблица4[[#This Row],[Тикер]],Лист7!A:B,2,0)," ")</f>
        <v>2.0099999999999998</v>
      </c>
      <c r="D1175" s="16">
        <f>IFERROR(VLOOKUP(Таблица4[[#This Row],[Тикер]],'Акции US W'!A:B,2,0)," ")</f>
        <v>4.12</v>
      </c>
      <c r="E1175" s="15" t="str">
        <f t="shared" si="18"/>
        <v>DOLLAR GENERAL C [American Stock]</v>
      </c>
      <c r="F1175" s="16">
        <f>IFERROR(VLOOKUP(Таблица4[[#This Row],[Тикер]],'Акции US MN'!A:B,2,0)," ")</f>
        <v>9</v>
      </c>
    </row>
    <row r="1176" spans="1:6" x14ac:dyDescent="0.25">
      <c r="A1176" s="17" t="s">
        <v>3988</v>
      </c>
      <c r="B1176" s="16" t="s">
        <v>3989</v>
      </c>
      <c r="C1176" s="16">
        <f>IFERROR(VLOOKUP(Таблица4[[#This Row],[Тикер]],Лист7!A:B,2,0)," ")</f>
        <v>2.09</v>
      </c>
      <c r="D1176" s="16">
        <f>IFERROR(VLOOKUP(Таблица4[[#This Row],[Тикер]],'Акции US W'!A:B,2,0)," ")</f>
        <v>1.73</v>
      </c>
      <c r="E1176" s="15" t="str">
        <f t="shared" si="18"/>
        <v>DOLLAR TREE INC [American Stock]</v>
      </c>
      <c r="F1176" s="16">
        <f>IFERROR(VLOOKUP(Таблица4[[#This Row],[Тикер]],'Акции US MN'!A:B,2,0)," ")</f>
        <v>3.64</v>
      </c>
    </row>
    <row r="1177" spans="1:6" x14ac:dyDescent="0.25">
      <c r="A1177" s="17" t="s">
        <v>3992</v>
      </c>
      <c r="B1177" s="16" t="s">
        <v>3993</v>
      </c>
      <c r="C1177" s="16">
        <f>IFERROR(VLOOKUP(Таблица4[[#This Row],[Тикер]],Лист7!A:B,2,0)," ")</f>
        <v>2.52</v>
      </c>
      <c r="D1177" s="16">
        <f>IFERROR(VLOOKUP(Таблица4[[#This Row],[Тикер]],'Акции US W'!A:B,2,0)," ")</f>
        <v>4.24</v>
      </c>
      <c r="E1177" s="15" t="str">
        <f t="shared" si="18"/>
        <v>DOMINION ENERGY [American Stock]</v>
      </c>
      <c r="F1177" s="16">
        <f>IFERROR(VLOOKUP(Таблица4[[#This Row],[Тикер]],'Акции US MN'!A:B,2,0)," ")</f>
        <v>9.32</v>
      </c>
    </row>
    <row r="1178" spans="1:6" x14ac:dyDescent="0.25">
      <c r="A1178" s="17" t="s">
        <v>3996</v>
      </c>
      <c r="B1178" s="16" t="s">
        <v>3997</v>
      </c>
      <c r="C1178" s="16">
        <f>IFERROR(VLOOKUP(Таблица4[[#This Row],[Тикер]],Лист7!A:B,2,0)," ")</f>
        <v>1.76</v>
      </c>
      <c r="D1178" s="16">
        <f>IFERROR(VLOOKUP(Таблица4[[#This Row],[Тикер]],'Акции US W'!A:B,2,0)," ")</f>
        <v>3.31</v>
      </c>
      <c r="E1178" s="15" t="str">
        <f t="shared" si="18"/>
        <v>DOMINO'S PIZZA [American Stock]</v>
      </c>
      <c r="F1178" s="16">
        <f>IFERROR(VLOOKUP(Таблица4[[#This Row],[Тикер]],'Акции US MN'!A:B,2,0)," ")</f>
        <v>7.22</v>
      </c>
    </row>
    <row r="1179" spans="1:6" x14ac:dyDescent="0.25">
      <c r="A1179" s="17" t="s">
        <v>4000</v>
      </c>
      <c r="B1179" s="16" t="s">
        <v>4001</v>
      </c>
      <c r="C1179" s="16">
        <f>IFERROR(VLOOKUP(Таблица4[[#This Row],[Тикер]],Лист7!A:B,2,0)," ")</f>
        <v>2.3199999999999998</v>
      </c>
      <c r="D1179" s="16">
        <f>IFERROR(VLOOKUP(Таблица4[[#This Row],[Тикер]],'Акции US W'!A:B,2,0)," ")</f>
        <v>1.46</v>
      </c>
      <c r="E1179" s="15" t="str">
        <f t="shared" si="18"/>
        <v>DOMO INC- CL B [American Stock]</v>
      </c>
      <c r="F1179" s="16">
        <f>IFERROR(VLOOKUP(Таблица4[[#This Row],[Тикер]],'Акции US MN'!A:B,2,0)," ")</f>
        <v>3.22</v>
      </c>
    </row>
    <row r="1180" spans="1:6" x14ac:dyDescent="0.25">
      <c r="A1180" s="17" t="s">
        <v>4004</v>
      </c>
      <c r="B1180" s="16" t="s">
        <v>4005</v>
      </c>
      <c r="C1180" s="16">
        <f>IFERROR(VLOOKUP(Таблица4[[#This Row],[Тикер]],Лист7!A:B,2,0)," ")</f>
        <v>6.88</v>
      </c>
      <c r="D1180" s="16">
        <f>IFERROR(VLOOKUP(Таблица4[[#This Row],[Тикер]],'Акции US W'!A:B,2,0)," ")</f>
        <v>10.5</v>
      </c>
      <c r="E1180" s="15" t="str">
        <f t="shared" si="18"/>
        <v>DOMTAR CORP [American Stock]</v>
      </c>
      <c r="F1180" s="16">
        <f>IFERROR(VLOOKUP(Таблица4[[#This Row],[Тикер]],'Акции US MN'!A:B,2,0)," ")</f>
        <v>12.8</v>
      </c>
    </row>
    <row r="1181" spans="1:6" x14ac:dyDescent="0.25">
      <c r="A1181" s="17" t="s">
        <v>4008</v>
      </c>
      <c r="B1181" s="16" t="s">
        <v>4009</v>
      </c>
      <c r="C1181" s="16">
        <f>IFERROR(VLOOKUP(Таблица4[[#This Row],[Тикер]],Лист7!A:B,2,0)," ")</f>
        <v>4.01</v>
      </c>
      <c r="D1181" s="16">
        <f>IFERROR(VLOOKUP(Таблица4[[#This Row],[Тикер]],'Акции US W'!A:B,2,0)," ")</f>
        <v>11.67</v>
      </c>
      <c r="E1181" s="15" t="str">
        <f t="shared" si="18"/>
        <v>DONALDSON CO INC [American Stock]</v>
      </c>
      <c r="F1181" s="16">
        <f>IFERROR(VLOOKUP(Таблица4[[#This Row],[Тикер]],'Акции US MN'!A:B,2,0)," ")</f>
        <v>26.99</v>
      </c>
    </row>
    <row r="1182" spans="1:6" x14ac:dyDescent="0.25">
      <c r="A1182" s="17" t="s">
        <v>4012</v>
      </c>
      <c r="B1182" s="16" t="s">
        <v>4013</v>
      </c>
      <c r="C1182" s="16">
        <f>IFERROR(VLOOKUP(Таблица4[[#This Row],[Тикер]],Лист7!A:B,2,0)," ")</f>
        <v>2.0699999999999998</v>
      </c>
      <c r="D1182" s="16">
        <f>IFERROR(VLOOKUP(Таблица4[[#This Row],[Тикер]],'Акции US W'!A:B,2,0)," ")</f>
        <v>4.91</v>
      </c>
      <c r="E1182" s="15" t="str">
        <f t="shared" si="18"/>
        <v>DONEGAL GRP-CL A [American Stock]</v>
      </c>
      <c r="F1182" s="16">
        <f>IFERROR(VLOOKUP(Таблица4[[#This Row],[Тикер]],'Акции US MN'!A:B,2,0)," ")</f>
        <v>11.22</v>
      </c>
    </row>
    <row r="1183" spans="1:6" x14ac:dyDescent="0.25">
      <c r="A1183" s="17" t="s">
        <v>4020</v>
      </c>
      <c r="B1183" s="16" t="s">
        <v>4021</v>
      </c>
      <c r="C1183" s="16">
        <f>IFERROR(VLOOKUP(Таблица4[[#This Row],[Тикер]],Лист7!A:B,2,0)," ")</f>
        <v>2.4</v>
      </c>
      <c r="D1183" s="16">
        <f>IFERROR(VLOOKUP(Таблица4[[#This Row],[Тикер]],'Акции US W'!A:B,2,0)," ")</f>
        <v>6.44</v>
      </c>
      <c r="E1183" s="15" t="str">
        <f t="shared" si="18"/>
        <v>DONNELLEY FINANC [American Stock]</v>
      </c>
      <c r="F1183" s="16">
        <f>IFERROR(VLOOKUP(Таблица4[[#This Row],[Тикер]],'Акции US MN'!A:B,2,0)," ")</f>
        <v>11.82</v>
      </c>
    </row>
    <row r="1184" spans="1:6" x14ac:dyDescent="0.25">
      <c r="A1184" s="17" t="s">
        <v>4024</v>
      </c>
      <c r="B1184" s="16" t="s">
        <v>4025</v>
      </c>
      <c r="C1184" s="16">
        <f>IFERROR(VLOOKUP(Таблица4[[#This Row],[Тикер]],Лист7!A:B,2,0)," ")</f>
        <v>4.05</v>
      </c>
      <c r="D1184" s="16">
        <f>IFERROR(VLOOKUP(Таблица4[[#This Row],[Тикер]],'Акции US W'!A:B,2,0)," ")</f>
        <v>9.25</v>
      </c>
      <c r="E1184" s="15" t="str">
        <f t="shared" si="18"/>
        <v>DORCHESTER MINER [American Stock]</v>
      </c>
      <c r="F1184" s="16">
        <f>IFERROR(VLOOKUP(Таблица4[[#This Row],[Тикер]],'Акции US MN'!A:B,2,0)," ")</f>
        <v>15.97</v>
      </c>
    </row>
    <row r="1185" spans="1:6" x14ac:dyDescent="0.25">
      <c r="A1185" s="17" t="s">
        <v>4028</v>
      </c>
      <c r="B1185" s="16" t="s">
        <v>4029</v>
      </c>
      <c r="C1185" s="16">
        <f>IFERROR(VLOOKUP(Таблица4[[#This Row],[Тикер]],Лист7!A:B,2,0)," ")</f>
        <v>2.87</v>
      </c>
      <c r="D1185" s="16">
        <f>IFERROR(VLOOKUP(Таблица4[[#This Row],[Тикер]],'Акции US W'!A:B,2,0)," ")</f>
        <v>13.08</v>
      </c>
      <c r="E1185" s="15" t="str">
        <f t="shared" si="18"/>
        <v>DORIAN LPG LTD [American Stock]</v>
      </c>
      <c r="F1185" s="16">
        <f>IFERROR(VLOOKUP(Таблица4[[#This Row],[Тикер]],'Акции US MN'!A:B,2,0)," ")</f>
        <v>27.51</v>
      </c>
    </row>
    <row r="1186" spans="1:6" x14ac:dyDescent="0.25">
      <c r="A1186" s="17" t="s">
        <v>4032</v>
      </c>
      <c r="B1186" s="16" t="s">
        <v>4033</v>
      </c>
      <c r="C1186" s="16">
        <f>IFERROR(VLOOKUP(Таблица4[[#This Row],[Тикер]],Лист7!A:B,2,0)," ")</f>
        <v>4.0199999999999996</v>
      </c>
      <c r="D1186" s="16">
        <f>IFERROR(VLOOKUP(Таблица4[[#This Row],[Тикер]],'Акции US W'!A:B,2,0)," ")</f>
        <v>12.13</v>
      </c>
      <c r="E1186" s="15" t="str">
        <f t="shared" si="18"/>
        <v>DORMAN PRODUCTS [American Stock]</v>
      </c>
      <c r="F1186" s="16">
        <f>IFERROR(VLOOKUP(Таблица4[[#This Row],[Тикер]],'Акции US MN'!A:B,2,0)," ")</f>
        <v>26.25</v>
      </c>
    </row>
    <row r="1187" spans="1:6" x14ac:dyDescent="0.25">
      <c r="A1187" s="17" t="s">
        <v>4036</v>
      </c>
      <c r="B1187" s="16" t="s">
        <v>4037</v>
      </c>
      <c r="C1187" s="16">
        <f>IFERROR(VLOOKUP(Таблица4[[#This Row],[Тикер]],Лист7!A:B,2,0)," ")</f>
        <v>2.68</v>
      </c>
      <c r="D1187" s="16">
        <f>IFERROR(VLOOKUP(Таблица4[[#This Row],[Тикер]],'Акции US W'!A:B,2,0)," ")</f>
        <v>3.64</v>
      </c>
      <c r="E1187" s="15" t="str">
        <f t="shared" si="18"/>
        <v>DOUBLELINE INCOM [American Stock]</v>
      </c>
      <c r="F1187" s="16">
        <f>IFERROR(VLOOKUP(Таблица4[[#This Row],[Тикер]],'Акции US MN'!A:B,2,0)," ")</f>
        <v>7.6</v>
      </c>
    </row>
    <row r="1188" spans="1:6" x14ac:dyDescent="0.25">
      <c r="A1188" s="17" t="s">
        <v>4044</v>
      </c>
      <c r="B1188" s="16" t="s">
        <v>4045</v>
      </c>
      <c r="C1188" s="16">
        <f>IFERROR(VLOOKUP(Таблица4[[#This Row],[Тикер]],Лист7!A:B,2,0)," ")</f>
        <v>1.25</v>
      </c>
      <c r="D1188" s="16">
        <f>IFERROR(VLOOKUP(Таблица4[[#This Row],[Тикер]],'Акции US W'!A:B,2,0)," ")</f>
        <v>4.08</v>
      </c>
      <c r="E1188" s="15" t="str">
        <f t="shared" si="18"/>
        <v>DOUBLEL-OPP CR [American Stock]</v>
      </c>
      <c r="F1188" s="16">
        <f>IFERROR(VLOOKUP(Таблица4[[#This Row],[Тикер]],'Акции US MN'!A:B,2,0)," ")</f>
        <v>6.51</v>
      </c>
    </row>
    <row r="1189" spans="1:6" x14ac:dyDescent="0.25">
      <c r="A1189" s="17" t="s">
        <v>4040</v>
      </c>
      <c r="B1189" s="16" t="s">
        <v>4041</v>
      </c>
      <c r="C1189" s="16">
        <f>IFERROR(VLOOKUP(Таблица4[[#This Row],[Тикер]],Лист7!A:B,2,0)," ")</f>
        <v>0.99</v>
      </c>
      <c r="D1189" s="16">
        <f>IFERROR(VLOOKUP(Таблица4[[#This Row],[Тикер]],'Акции US W'!A:B,2,0)," ")</f>
        <v>2.46</v>
      </c>
      <c r="E1189" s="15" t="str">
        <f t="shared" si="18"/>
        <v>DOUGLAS DYNAMICS [American Stock]</v>
      </c>
      <c r="F1189" s="16">
        <f>IFERROR(VLOOKUP(Таблица4[[#This Row],[Тикер]],'Акции US MN'!A:B,2,0)," ")</f>
        <v>3.11</v>
      </c>
    </row>
    <row r="1190" spans="1:6" x14ac:dyDescent="0.25">
      <c r="A1190" s="17" t="s">
        <v>4048</v>
      </c>
      <c r="B1190" s="16" t="s">
        <v>4049</v>
      </c>
      <c r="C1190" s="16">
        <f>IFERROR(VLOOKUP(Таблица4[[#This Row],[Тикер]],Лист7!A:B,2,0)," ")</f>
        <v>3.48</v>
      </c>
      <c r="D1190" s="16">
        <f>IFERROR(VLOOKUP(Таблица4[[#This Row],[Тикер]],'Акции US W'!A:B,2,0)," ")</f>
        <v>5.0599999999999996</v>
      </c>
      <c r="E1190" s="15" t="str">
        <f t="shared" si="18"/>
        <v>DOUGLAS EMMETT [American Stock]</v>
      </c>
      <c r="F1190" s="16">
        <f>IFERROR(VLOOKUP(Таблица4[[#This Row],[Тикер]],'Акции US MN'!A:B,2,0)," ")</f>
        <v>10.85</v>
      </c>
    </row>
    <row r="1191" spans="1:6" x14ac:dyDescent="0.25">
      <c r="A1191" s="17" t="s">
        <v>4052</v>
      </c>
      <c r="B1191" s="16" t="s">
        <v>4053</v>
      </c>
      <c r="C1191" s="16">
        <f>IFERROR(VLOOKUP(Таблица4[[#This Row],[Тикер]],Лист7!A:B,2,0)," ")</f>
        <v>2.8</v>
      </c>
      <c r="D1191" s="16">
        <f>IFERROR(VLOOKUP(Таблица4[[#This Row],[Тикер]],'Акции US W'!A:B,2,0)," ")</f>
        <v>10.99</v>
      </c>
      <c r="E1191" s="15" t="str">
        <f t="shared" si="18"/>
        <v>DOUYU INTERN-ADR [American Stock]</v>
      </c>
      <c r="F1191" s="16">
        <f>IFERROR(VLOOKUP(Таблица4[[#This Row],[Тикер]],'Акции US MN'!A:B,2,0)," ")</f>
        <v>35.4</v>
      </c>
    </row>
    <row r="1192" spans="1:6" x14ac:dyDescent="0.25">
      <c r="A1192" s="17" t="s">
        <v>4056</v>
      </c>
      <c r="B1192" s="16" t="s">
        <v>4057</v>
      </c>
      <c r="C1192" s="16">
        <f>IFERROR(VLOOKUP(Таблица4[[#This Row],[Тикер]],Лист7!A:B,2,0)," ")</f>
        <v>5.19</v>
      </c>
      <c r="D1192" s="16">
        <f>IFERROR(VLOOKUP(Таблица4[[#This Row],[Тикер]],'Акции US W'!A:B,2,0)," ")</f>
        <v>9.9</v>
      </c>
      <c r="E1192" s="15" t="str">
        <f t="shared" si="18"/>
        <v>DOVER CORP [American Stock]</v>
      </c>
      <c r="F1192" s="16">
        <f>IFERROR(VLOOKUP(Таблица4[[#This Row],[Тикер]],'Акции US MN'!A:B,2,0)," ")</f>
        <v>16.3</v>
      </c>
    </row>
    <row r="1193" spans="1:6" x14ac:dyDescent="0.25">
      <c r="A1193" s="17" t="s">
        <v>4060</v>
      </c>
      <c r="B1193" s="16" t="s">
        <v>4061</v>
      </c>
      <c r="C1193" s="16">
        <f>IFERROR(VLOOKUP(Таблица4[[#This Row],[Тикер]],Лист7!A:B,2,0)," ")</f>
        <v>2.25</v>
      </c>
      <c r="D1193" s="16">
        <f>IFERROR(VLOOKUP(Таблица4[[#This Row],[Тикер]],'Акции US W'!A:B,2,0)," ")</f>
        <v>3.34</v>
      </c>
      <c r="E1193" s="15" t="str">
        <f t="shared" si="18"/>
        <v>DOVER MOTORSPORT [American Stock]</v>
      </c>
      <c r="F1193" s="16">
        <f>IFERROR(VLOOKUP(Таблица4[[#This Row],[Тикер]],'Акции US MN'!A:B,2,0)," ")</f>
        <v>7.33</v>
      </c>
    </row>
    <row r="1194" spans="1:6" x14ac:dyDescent="0.25">
      <c r="A1194" s="17" t="s">
        <v>4064</v>
      </c>
      <c r="B1194" s="16" t="s">
        <v>4065</v>
      </c>
      <c r="C1194" s="16">
        <f>IFERROR(VLOOKUP(Таблица4[[#This Row],[Тикер]],Лист7!A:B,2,0)," ")</f>
        <v>3.55</v>
      </c>
      <c r="D1194" s="16">
        <f>IFERROR(VLOOKUP(Таблица4[[#This Row],[Тикер]],'Акции US W'!A:B,2,0)," ")</f>
        <v>15.83</v>
      </c>
      <c r="E1194" s="15" t="str">
        <f t="shared" si="18"/>
        <v>DOW INC [American Stock]</v>
      </c>
      <c r="F1194" s="16">
        <f>IFERROR(VLOOKUP(Таблица4[[#This Row],[Тикер]],'Акции US MN'!A:B,2,0)," ")</f>
        <v>30</v>
      </c>
    </row>
    <row r="1195" spans="1:6" x14ac:dyDescent="0.25">
      <c r="A1195" s="17" t="s">
        <v>4068</v>
      </c>
      <c r="B1195" s="16" t="s">
        <v>4069</v>
      </c>
      <c r="C1195" s="16">
        <f>IFERROR(VLOOKUP(Таблица4[[#This Row],[Тикер]],Лист7!A:B,2,0)," ")</f>
        <v>2.76</v>
      </c>
      <c r="D1195" s="16">
        <f>IFERROR(VLOOKUP(Таблица4[[#This Row],[Тикер]],'Акции US W'!A:B,2,0)," ")</f>
        <v>7.97</v>
      </c>
      <c r="E1195" s="15" t="str">
        <f t="shared" si="18"/>
        <v>DPW HOLDINGS INC [American Stock]</v>
      </c>
      <c r="F1195" s="16">
        <f>IFERROR(VLOOKUP(Таблица4[[#This Row],[Тикер]],'Акции US MN'!A:B,2,0)," ")</f>
        <v>17.25</v>
      </c>
    </row>
    <row r="1196" spans="1:6" x14ac:dyDescent="0.25">
      <c r="A1196" s="17" t="s">
        <v>4072</v>
      </c>
      <c r="B1196" s="16" t="s">
        <v>4073</v>
      </c>
      <c r="C1196" s="16">
        <f>IFERROR(VLOOKUP(Таблица4[[#This Row],[Тикер]],Лист7!A:B,2,0)," ")</f>
        <v>11.62</v>
      </c>
      <c r="D1196" s="16">
        <f>IFERROR(VLOOKUP(Таблица4[[#This Row],[Тикер]],'Акции US W'!A:B,2,0)," ")</f>
        <v>170</v>
      </c>
      <c r="E1196" s="15" t="str">
        <f t="shared" si="18"/>
        <v>DR HORTON INC [American Stock]</v>
      </c>
      <c r="F1196" s="16">
        <f>IFERROR(VLOOKUP(Таблица4[[#This Row],[Тикер]],'Акции US MN'!A:B,2,0)," ")</f>
        <v>202.08</v>
      </c>
    </row>
    <row r="1197" spans="1:6" x14ac:dyDescent="0.25">
      <c r="A1197" s="17" t="s">
        <v>4076</v>
      </c>
      <c r="B1197" s="16" t="s">
        <v>4077</v>
      </c>
      <c r="C1197" s="16">
        <f>IFERROR(VLOOKUP(Таблица4[[#This Row],[Тикер]],Лист7!A:B,2,0)," ")</f>
        <v>3.15</v>
      </c>
      <c r="D1197" s="16">
        <f>IFERROR(VLOOKUP(Таблица4[[#This Row],[Тикер]],'Акции US W'!A:B,2,0)," ")</f>
        <v>2.4900000000000002</v>
      </c>
      <c r="E1197" s="15" t="str">
        <f t="shared" si="18"/>
        <v>DR. REDDY'S LABO [American Stock]</v>
      </c>
      <c r="F1197" s="16">
        <f>IFERROR(VLOOKUP(Таблица4[[#This Row],[Тикер]],'Акции US MN'!A:B,2,0)," ")</f>
        <v>5.35</v>
      </c>
    </row>
    <row r="1198" spans="1:6" x14ac:dyDescent="0.25">
      <c r="A1198" s="17" t="s">
        <v>4080</v>
      </c>
      <c r="B1198" s="16" t="s">
        <v>4081</v>
      </c>
      <c r="C1198" s="16">
        <f>IFERROR(VLOOKUP(Таблица4[[#This Row],[Тикер]],Лист7!A:B,2,0)," ")</f>
        <v>1.39</v>
      </c>
      <c r="D1198" s="16">
        <f>IFERROR(VLOOKUP(Таблица4[[#This Row],[Тикер]],'Акции US W'!A:B,2,0)," ")</f>
        <v>4.9000000000000004</v>
      </c>
      <c r="E1198" s="15" t="str">
        <f t="shared" si="18"/>
        <v>DRAFTKINGS INC-A [American Stock]</v>
      </c>
      <c r="F1198" s="16">
        <f>IFERROR(VLOOKUP(Таблица4[[#This Row],[Тикер]],'Акции US MN'!A:B,2,0)," ")</f>
        <v>10.86</v>
      </c>
    </row>
    <row r="1199" spans="1:6" x14ac:dyDescent="0.25">
      <c r="A1199" s="17" t="s">
        <v>4084</v>
      </c>
      <c r="B1199" s="16" t="s">
        <v>4085</v>
      </c>
      <c r="C1199" s="16">
        <f>IFERROR(VLOOKUP(Таблица4[[#This Row],[Тикер]],Лист7!A:B,2,0)," ")</f>
        <v>6.4</v>
      </c>
      <c r="D1199" s="16">
        <f>IFERROR(VLOOKUP(Таблица4[[#This Row],[Тикер]],'Акции US W'!A:B,2,0)," ")</f>
        <v>8.44</v>
      </c>
      <c r="E1199" s="15" t="str">
        <f t="shared" si="18"/>
        <v>DRIL-QUIP INC [American Stock]</v>
      </c>
      <c r="F1199" s="16">
        <f>IFERROR(VLOOKUP(Таблица4[[#This Row],[Тикер]],'Акции US MN'!A:B,2,0)," ")</f>
        <v>11.69</v>
      </c>
    </row>
    <row r="1200" spans="1:6" x14ac:dyDescent="0.25">
      <c r="A1200" s="17" t="s">
        <v>4088</v>
      </c>
      <c r="B1200" s="16" t="s">
        <v>4089</v>
      </c>
      <c r="C1200" s="16">
        <f>IFERROR(VLOOKUP(Таблица4[[#This Row],[Тикер]],Лист7!A:B,2,0)," ")</f>
        <v>4.6100000000000003</v>
      </c>
      <c r="D1200" s="16">
        <f>IFERROR(VLOOKUP(Таблица4[[#This Row],[Тикер]],'Акции US W'!A:B,2,0)," ")</f>
        <v>18.690000000000001</v>
      </c>
      <c r="E1200" s="15" t="str">
        <f t="shared" si="18"/>
        <v>DROPBOX INC-A [American Stock]</v>
      </c>
      <c r="F1200" s="16">
        <f>IFERROR(VLOOKUP(Таблица4[[#This Row],[Тикер]],'Акции US MN'!A:B,2,0)," ")</f>
        <v>40.380000000000003</v>
      </c>
    </row>
    <row r="1201" spans="1:6" x14ac:dyDescent="0.25">
      <c r="A1201" s="17" t="s">
        <v>4092</v>
      </c>
      <c r="B1201" s="16" t="s">
        <v>4093</v>
      </c>
      <c r="C1201" s="16">
        <f>IFERROR(VLOOKUP(Таблица4[[#This Row],[Тикер]],Лист7!A:B,2,0)," ")</f>
        <v>3.15</v>
      </c>
      <c r="D1201" s="16">
        <f>IFERROR(VLOOKUP(Таблица4[[#This Row],[Тикер]],'Акции US W'!A:B,2,0)," ")</f>
        <v>10.63</v>
      </c>
      <c r="E1201" s="15" t="str">
        <f t="shared" si="18"/>
        <v>DRXN D BTECH BLL [American Stock]</v>
      </c>
      <c r="F1201" s="16">
        <f>IFERROR(VLOOKUP(Таблица4[[#This Row],[Тикер]],'Акции US MN'!A:B,2,0)," ")</f>
        <v>18.48</v>
      </c>
    </row>
    <row r="1202" spans="1:6" x14ac:dyDescent="0.25">
      <c r="A1202" s="17" t="s">
        <v>4096</v>
      </c>
      <c r="B1202" s="16" t="s">
        <v>4097</v>
      </c>
      <c r="C1202" s="16">
        <f>IFERROR(VLOOKUP(Таблица4[[#This Row],[Тикер]],Лист7!A:B,2,0)," ")</f>
        <v>7.71</v>
      </c>
      <c r="D1202" s="16">
        <f>IFERROR(VLOOKUP(Таблица4[[#This Row],[Тикер]],'Акции US W'!A:B,2,0)," ")</f>
        <v>18.45</v>
      </c>
      <c r="E1202" s="15" t="str">
        <f t="shared" si="18"/>
        <v>DRXN D BTECH BR [American Stock]</v>
      </c>
      <c r="F1202" s="16">
        <f>IFERROR(VLOOKUP(Таблица4[[#This Row],[Тикер]],'Акции US MN'!A:B,2,0)," ")</f>
        <v>38.880000000000003</v>
      </c>
    </row>
    <row r="1203" spans="1:6" x14ac:dyDescent="0.25">
      <c r="A1203" s="17" t="s">
        <v>4100</v>
      </c>
      <c r="B1203" s="16" t="s">
        <v>4101</v>
      </c>
      <c r="C1203" s="16">
        <f>IFERROR(VLOOKUP(Таблица4[[#This Row],[Тикер]],Лист7!A:B,2,0)," ")</f>
        <v>8.4499999999999993</v>
      </c>
      <c r="D1203" s="16">
        <f>IFERROR(VLOOKUP(Таблица4[[#This Row],[Тикер]],'Акции US W'!A:B,2,0)," ")</f>
        <v>9.7899999999999991</v>
      </c>
      <c r="E1203" s="15" t="str">
        <f t="shared" si="18"/>
        <v>DSP GROUP INC [American Stock]</v>
      </c>
      <c r="F1203" s="16">
        <f>IFERROR(VLOOKUP(Таблица4[[#This Row],[Тикер]],'Акции US MN'!A:B,2,0)," ")</f>
        <v>24.44</v>
      </c>
    </row>
    <row r="1204" spans="1:6" x14ac:dyDescent="0.25">
      <c r="A1204" s="17" t="s">
        <v>4104</v>
      </c>
      <c r="B1204" s="16" t="s">
        <v>4105</v>
      </c>
      <c r="C1204" s="16">
        <f>IFERROR(VLOOKUP(Таблица4[[#This Row],[Тикер]],Лист7!A:B,2,0)," ")</f>
        <v>2.93</v>
      </c>
      <c r="D1204" s="16">
        <f>IFERROR(VLOOKUP(Таблица4[[#This Row],[Тикер]],'Акции US W'!A:B,2,0)," ")</f>
        <v>5.91</v>
      </c>
      <c r="E1204" s="15" t="str">
        <f t="shared" si="18"/>
        <v>DTE ENERGY CO [American Stock]</v>
      </c>
      <c r="F1204" s="16">
        <f>IFERROR(VLOOKUP(Таблица4[[#This Row],[Тикер]],'Акции US MN'!A:B,2,0)," ")</f>
        <v>12.12</v>
      </c>
    </row>
    <row r="1205" spans="1:6" x14ac:dyDescent="0.25">
      <c r="A1205" s="17" t="s">
        <v>4108</v>
      </c>
      <c r="B1205" s="16" t="s">
        <v>4109</v>
      </c>
      <c r="C1205" s="16">
        <f>IFERROR(VLOOKUP(Таблица4[[#This Row],[Тикер]],Лист7!A:B,2,0)," ")</f>
        <v>0.44</v>
      </c>
      <c r="D1205" s="16">
        <f>IFERROR(VLOOKUP(Таблица4[[#This Row],[Тикер]],'Акции US W'!A:B,2,0)," ")</f>
        <v>1.1499999999999999</v>
      </c>
      <c r="E1205" s="15" t="str">
        <f t="shared" si="18"/>
        <v>DTE ENERGY CO [American Stock]</v>
      </c>
      <c r="F1205" s="16">
        <f>IFERROR(VLOOKUP(Таблица4[[#This Row],[Тикер]],'Акции US MN'!A:B,2,0)," ")</f>
        <v>1.91</v>
      </c>
    </row>
    <row r="1206" spans="1:6" x14ac:dyDescent="0.25">
      <c r="A1206" s="17" t="s">
        <v>4108</v>
      </c>
      <c r="B1206" s="16" t="s">
        <v>4112</v>
      </c>
      <c r="C1206" s="16">
        <f>IFERROR(VLOOKUP(Таблица4[[#This Row],[Тикер]],Лист7!A:B,2,0)," ")</f>
        <v>2.11</v>
      </c>
      <c r="D1206" s="16">
        <f>IFERROR(VLOOKUP(Таблица4[[#This Row],[Тикер]],'Акции US W'!A:B,2,0)," ")</f>
        <v>2.54</v>
      </c>
      <c r="E1206" s="15" t="str">
        <f t="shared" si="18"/>
        <v>DTF TAX-FREE INC [American Stock]</v>
      </c>
      <c r="F1206" s="16">
        <f>IFERROR(VLOOKUP(Таблица4[[#This Row],[Тикер]],'Акции US MN'!A:B,2,0)," ")</f>
        <v>5.27</v>
      </c>
    </row>
    <row r="1207" spans="1:6" x14ac:dyDescent="0.25">
      <c r="A1207" s="17" t="s">
        <v>4115</v>
      </c>
      <c r="B1207" s="16" t="s">
        <v>4116</v>
      </c>
      <c r="C1207" s="16">
        <f>IFERROR(VLOOKUP(Таблица4[[#This Row],[Тикер]],Лист7!A:B,2,0)," ")</f>
        <v>0.41</v>
      </c>
      <c r="D1207" s="16">
        <f>IFERROR(VLOOKUP(Таблица4[[#This Row],[Тикер]],'Акции US W'!A:B,2,0)," ")</f>
        <v>2.2200000000000002</v>
      </c>
      <c r="E1207" s="15" t="str">
        <f t="shared" si="18"/>
        <v>DUCOMMUN INC [American Stock]</v>
      </c>
      <c r="F1207" s="16">
        <f>IFERROR(VLOOKUP(Таблица4[[#This Row],[Тикер]],'Акции US MN'!A:B,2,0)," ")</f>
        <v>5.01</v>
      </c>
    </row>
    <row r="1208" spans="1:6" x14ac:dyDescent="0.25">
      <c r="A1208" s="17" t="s">
        <v>4119</v>
      </c>
      <c r="B1208" s="16" t="s">
        <v>4120</v>
      </c>
      <c r="C1208" s="16">
        <f>IFERROR(VLOOKUP(Таблица4[[#This Row],[Тикер]],Лист7!A:B,2,0)," ")</f>
        <v>3.95</v>
      </c>
      <c r="D1208" s="16">
        <f>IFERROR(VLOOKUP(Таблица4[[#This Row],[Тикер]],'Акции US W'!A:B,2,0)," ")</f>
        <v>7.15</v>
      </c>
      <c r="E1208" s="15" t="str">
        <f t="shared" si="18"/>
        <v>DUFF &amp; PHELPS UT [American Stock]</v>
      </c>
      <c r="F1208" s="16">
        <f>IFERROR(VLOOKUP(Таблица4[[#This Row],[Тикер]],'Акции US MN'!A:B,2,0)," ")</f>
        <v>15.7</v>
      </c>
    </row>
    <row r="1209" spans="1:6" x14ac:dyDescent="0.25">
      <c r="A1209" s="17" t="s">
        <v>4123</v>
      </c>
      <c r="B1209" s="16" t="s">
        <v>4124</v>
      </c>
      <c r="C1209" s="16">
        <f>IFERROR(VLOOKUP(Таблица4[[#This Row],[Тикер]],Лист7!A:B,2,0)," ")</f>
        <v>1.63</v>
      </c>
      <c r="D1209" s="16">
        <f>IFERROR(VLOOKUP(Таблица4[[#This Row],[Тикер]],'Акции US W'!A:B,2,0)," ")</f>
        <v>5.95</v>
      </c>
      <c r="E1209" s="15" t="str">
        <f t="shared" si="18"/>
        <v>DUFF &amp;PH UTIL&amp;CP [American Stock]</v>
      </c>
      <c r="F1209" s="16">
        <f>IFERROR(VLOOKUP(Таблица4[[#This Row],[Тикер]],'Акции US MN'!A:B,2,0)," ")</f>
        <v>11.16</v>
      </c>
    </row>
    <row r="1210" spans="1:6" x14ac:dyDescent="0.25">
      <c r="A1210" s="17" t="s">
        <v>4127</v>
      </c>
      <c r="B1210" s="16" t="s">
        <v>4128</v>
      </c>
      <c r="C1210" s="16">
        <f>IFERROR(VLOOKUP(Таблица4[[#This Row],[Тикер]],Лист7!A:B,2,0)," ")</f>
        <v>0.77</v>
      </c>
      <c r="D1210" s="16">
        <f>IFERROR(VLOOKUP(Таблица4[[#This Row],[Тикер]],'Акции US W'!A:B,2,0)," ")</f>
        <v>3.05</v>
      </c>
      <c r="E1210" s="15" t="str">
        <f t="shared" si="18"/>
        <v>DUKE ENERGY CORP [American Stock]</v>
      </c>
      <c r="F1210" s="16">
        <f>IFERROR(VLOOKUP(Таблица4[[#This Row],[Тикер]],'Акции US MN'!A:B,2,0)," ")</f>
        <v>6.29</v>
      </c>
    </row>
    <row r="1211" spans="1:6" x14ac:dyDescent="0.25">
      <c r="A1211" s="17" t="s">
        <v>4131</v>
      </c>
      <c r="B1211" s="16" t="s">
        <v>4132</v>
      </c>
      <c r="C1211" s="16">
        <f>IFERROR(VLOOKUP(Таблица4[[#This Row],[Тикер]],Лист7!A:B,2,0)," ")</f>
        <v>1.8</v>
      </c>
      <c r="D1211" s="16">
        <f>IFERROR(VLOOKUP(Таблица4[[#This Row],[Тикер]],'Акции US W'!A:B,2,0)," ")</f>
        <v>2.31</v>
      </c>
      <c r="E1211" s="15" t="str">
        <f t="shared" si="18"/>
        <v>DUKE REALTY CORP [American Stock]</v>
      </c>
      <c r="F1211" s="16">
        <f>IFERROR(VLOOKUP(Таблица4[[#This Row],[Тикер]],'Акции US MN'!A:B,2,0)," ")</f>
        <v>5</v>
      </c>
    </row>
    <row r="1212" spans="1:6" x14ac:dyDescent="0.25">
      <c r="A1212" s="17" t="s">
        <v>4135</v>
      </c>
      <c r="B1212" s="16" t="s">
        <v>4136</v>
      </c>
      <c r="C1212" s="16">
        <f>IFERROR(VLOOKUP(Таблица4[[#This Row],[Тикер]],Лист7!A:B,2,0)," ")</f>
        <v>2.02</v>
      </c>
      <c r="D1212" s="16">
        <f>IFERROR(VLOOKUP(Таблица4[[#This Row],[Тикер]],'Акции US W'!A:B,2,0)," ")</f>
        <v>3.28</v>
      </c>
      <c r="E1212" s="15" t="str">
        <f t="shared" ref="E1212:E1275" si="19">A1213</f>
        <v>DUNKIN' BRANDS G [American Stock]</v>
      </c>
      <c r="F1212" s="16">
        <f>IFERROR(VLOOKUP(Таблица4[[#This Row],[Тикер]],'Акции US MN'!A:B,2,0)," ")</f>
        <v>7.05</v>
      </c>
    </row>
    <row r="1213" spans="1:6" x14ac:dyDescent="0.25">
      <c r="A1213" s="17" t="s">
        <v>4139</v>
      </c>
      <c r="B1213" s="16" t="s">
        <v>4140</v>
      </c>
      <c r="C1213" s="16">
        <f>IFERROR(VLOOKUP(Таблица4[[#This Row],[Тикер]],Лист7!A:B,2,0)," ")</f>
        <v>2.1</v>
      </c>
      <c r="D1213" s="16">
        <f>IFERROR(VLOOKUP(Таблица4[[#This Row],[Тикер]],'Акции US W'!A:B,2,0)," ")</f>
        <v>5.0599999999999996</v>
      </c>
      <c r="E1213" s="15" t="str">
        <f t="shared" si="19"/>
        <v>DUPONT DE NEMOUR [American Stock]</v>
      </c>
      <c r="F1213" s="16">
        <f>IFERROR(VLOOKUP(Таблица4[[#This Row],[Тикер]],'Акции US MN'!A:B,2,0)," ")</f>
        <v>8.02</v>
      </c>
    </row>
    <row r="1214" spans="1:6" x14ac:dyDescent="0.25">
      <c r="A1214" s="17" t="s">
        <v>4143</v>
      </c>
      <c r="B1214" s="16" t="s">
        <v>4144</v>
      </c>
      <c r="C1214" s="16">
        <f>IFERROR(VLOOKUP(Таблица4[[#This Row],[Тикер]],Лист7!A:B,2,0)," ")</f>
        <v>2.65</v>
      </c>
      <c r="D1214" s="16">
        <f>IFERROR(VLOOKUP(Таблица4[[#This Row],[Тикер]],'Акции US W'!A:B,2,0)," ")</f>
        <v>8.1999999999999993</v>
      </c>
      <c r="E1214" s="15" t="str">
        <f t="shared" si="19"/>
        <v>DURECT CORP [American Stock]</v>
      </c>
      <c r="F1214" s="16">
        <f>IFERROR(VLOOKUP(Таблица4[[#This Row],[Тикер]],'Акции US MN'!A:B,2,0)," ")</f>
        <v>17.510000000000002</v>
      </c>
    </row>
    <row r="1215" spans="1:6" x14ac:dyDescent="0.25">
      <c r="A1215" s="17" t="s">
        <v>4147</v>
      </c>
      <c r="B1215" s="16" t="s">
        <v>4148</v>
      </c>
      <c r="C1215" s="16">
        <f>IFERROR(VLOOKUP(Таблица4[[#This Row],[Тикер]],Лист7!A:B,2,0)," ")</f>
        <v>6.86</v>
      </c>
      <c r="D1215" s="16">
        <f>IFERROR(VLOOKUP(Таблица4[[#This Row],[Тикер]],'Акции US W'!A:B,2,0)," ")</f>
        <v>17.82</v>
      </c>
      <c r="E1215" s="15" t="str">
        <f t="shared" si="19"/>
        <v>DXC TECHNOLOGY C [American Stock]</v>
      </c>
      <c r="F1215" s="16">
        <f>IFERROR(VLOOKUP(Таблица4[[#This Row],[Тикер]],'Акции US MN'!A:B,2,0)," ")</f>
        <v>35.200000000000003</v>
      </c>
    </row>
    <row r="1216" spans="1:6" x14ac:dyDescent="0.25">
      <c r="A1216" s="17" t="s">
        <v>4151</v>
      </c>
      <c r="B1216" s="16" t="s">
        <v>4152</v>
      </c>
      <c r="C1216" s="16">
        <f>IFERROR(VLOOKUP(Таблица4[[#This Row],[Тикер]],Лист7!A:B,2,0)," ")</f>
        <v>4.41</v>
      </c>
      <c r="D1216" s="16">
        <f>IFERROR(VLOOKUP(Таблица4[[#This Row],[Тикер]],'Акции US W'!A:B,2,0)," ")</f>
        <v>16.2</v>
      </c>
      <c r="E1216" s="15" t="str">
        <f t="shared" si="19"/>
        <v>DXN CSI CH A SHR [American Stock]</v>
      </c>
      <c r="F1216" s="16">
        <f>IFERROR(VLOOKUP(Таблица4[[#This Row],[Тикер]],'Акции US MN'!A:B,2,0)," ")</f>
        <v>37.99</v>
      </c>
    </row>
    <row r="1217" spans="1:6" x14ac:dyDescent="0.25">
      <c r="A1217" s="17" t="s">
        <v>4155</v>
      </c>
      <c r="B1217" s="16" t="s">
        <v>4156</v>
      </c>
      <c r="C1217" s="16">
        <f>IFERROR(VLOOKUP(Таблица4[[#This Row],[Тикер]],Лист7!A:B,2,0)," ")</f>
        <v>0.66</v>
      </c>
      <c r="D1217" s="16">
        <f>IFERROR(VLOOKUP(Таблица4[[#This Row],[Тикер]],'Акции US W'!A:B,2,0)," ")</f>
        <v>3.74</v>
      </c>
      <c r="E1217" s="15" t="str">
        <f t="shared" si="19"/>
        <v>DXP ENTERPRISES [American Stock]</v>
      </c>
      <c r="F1217" s="16">
        <f>IFERROR(VLOOKUP(Таблица4[[#This Row],[Тикер]],'Акции US MN'!A:B,2,0)," ")</f>
        <v>7.13</v>
      </c>
    </row>
    <row r="1218" spans="1:6" x14ac:dyDescent="0.25">
      <c r="A1218" s="17" t="s">
        <v>4159</v>
      </c>
      <c r="B1218" s="16" t="s">
        <v>4160</v>
      </c>
      <c r="C1218" s="16">
        <f>IFERROR(VLOOKUP(Таблица4[[#This Row],[Тикер]],Лист7!A:B,2,0)," ")</f>
        <v>4.51</v>
      </c>
      <c r="D1218" s="16">
        <f>IFERROR(VLOOKUP(Таблица4[[#This Row],[Тикер]],'Акции US W'!A:B,2,0)," ")</f>
        <v>21.63</v>
      </c>
      <c r="E1218" s="15" t="str">
        <f t="shared" si="19"/>
        <v>DYCOM INDS [American Stock]</v>
      </c>
      <c r="F1218" s="16">
        <f>IFERROR(VLOOKUP(Таблица4[[#This Row],[Тикер]],'Акции US MN'!A:B,2,0)," ")</f>
        <v>48.4</v>
      </c>
    </row>
    <row r="1219" spans="1:6" x14ac:dyDescent="0.25">
      <c r="A1219" s="17" t="s">
        <v>4163</v>
      </c>
      <c r="B1219" s="16" t="s">
        <v>4164</v>
      </c>
      <c r="C1219" s="16">
        <f>IFERROR(VLOOKUP(Таблица4[[#This Row],[Тикер]],Лист7!A:B,2,0)," ")</f>
        <v>5.23</v>
      </c>
      <c r="D1219" s="16">
        <f>IFERROR(VLOOKUP(Таблица4[[#This Row],[Тикер]],'Акции US W'!A:B,2,0)," ")</f>
        <v>6.39</v>
      </c>
      <c r="E1219" s="15" t="str">
        <f t="shared" si="19"/>
        <v>DYNASIL CORP [American Stock]</v>
      </c>
      <c r="F1219" s="16">
        <f>IFERROR(VLOOKUP(Таблица4[[#This Row],[Тикер]],'Акции US MN'!A:B,2,0)," ")</f>
        <v>14.23</v>
      </c>
    </row>
    <row r="1220" spans="1:6" x14ac:dyDescent="0.25">
      <c r="A1220" s="17" t="s">
        <v>4167</v>
      </c>
      <c r="B1220" s="16" t="s">
        <v>4168</v>
      </c>
      <c r="C1220" s="16">
        <f>IFERROR(VLOOKUP(Таблица4[[#This Row],[Тикер]],Лист7!A:B,2,0)," ")</f>
        <v>1.05</v>
      </c>
      <c r="D1220" s="16">
        <f>IFERROR(VLOOKUP(Таблица4[[#This Row],[Тикер]],'Акции US W'!A:B,2,0)," ")</f>
        <v>27.38</v>
      </c>
      <c r="E1220" s="15" t="str">
        <f t="shared" si="19"/>
        <v>DYNATRACE INC [American Stock]</v>
      </c>
      <c r="F1220" s="16">
        <f>IFERROR(VLOOKUP(Таблица4[[#This Row],[Тикер]],'Акции US MN'!A:B,2,0)," ")</f>
        <v>57.14</v>
      </c>
    </row>
    <row r="1221" spans="1:6" x14ac:dyDescent="0.25">
      <c r="A1221" s="17" t="s">
        <v>18953</v>
      </c>
      <c r="B1221" s="16" t="s">
        <v>18954</v>
      </c>
      <c r="C1221" s="16">
        <f>IFERROR(VLOOKUP(Таблица4[[#This Row],[Тикер]],Лист7!A:B,2,0)," ")</f>
        <v>3.82</v>
      </c>
      <c r="D1221" s="16">
        <f>IFERROR(VLOOKUP(Таблица4[[#This Row],[Тикер]],'Акции US W'!A:B,2,0)," ")</f>
        <v>5.09</v>
      </c>
      <c r="E1221" s="15" t="str">
        <f t="shared" si="19"/>
        <v>DYNAVAX TECHNOLO [American Stock]</v>
      </c>
      <c r="F1221" s="16">
        <f>IFERROR(VLOOKUP(Таблица4[[#This Row],[Тикер]],'Акции US MN'!A:B,2,0)," ")</f>
        <v>5.08</v>
      </c>
    </row>
    <row r="1222" spans="1:6" x14ac:dyDescent="0.25">
      <c r="A1222" s="17" t="s">
        <v>4171</v>
      </c>
      <c r="B1222" s="16" t="s">
        <v>4172</v>
      </c>
      <c r="C1222" s="16">
        <f>IFERROR(VLOOKUP(Таблица4[[#This Row],[Тикер]],Лист7!A:B,2,0)," ")</f>
        <v>8.99</v>
      </c>
      <c r="D1222" s="16">
        <f>IFERROR(VLOOKUP(Таблица4[[#This Row],[Тикер]],'Акции US W'!A:B,2,0)," ")</f>
        <v>32.799999999999997</v>
      </c>
      <c r="E1222" s="15" t="str">
        <f t="shared" si="19"/>
        <v>DYNEX CAPITAL [American Stock]</v>
      </c>
      <c r="F1222" s="16">
        <f>IFERROR(VLOOKUP(Таблица4[[#This Row],[Тикер]],'Акции US MN'!A:B,2,0)," ")</f>
        <v>62.67</v>
      </c>
    </row>
    <row r="1223" spans="1:6" x14ac:dyDescent="0.25">
      <c r="A1223" s="17" t="s">
        <v>4175</v>
      </c>
      <c r="B1223" s="16" t="s">
        <v>4179</v>
      </c>
      <c r="C1223" s="16">
        <f>IFERROR(VLOOKUP(Таблица4[[#This Row],[Тикер]],Лист7!A:B,2,0)," ")</f>
        <v>0.99</v>
      </c>
      <c r="D1223" s="16">
        <f>IFERROR(VLOOKUP(Таблица4[[#This Row],[Тикер]],'Акции US W'!A:B,2,0)," ")</f>
        <v>2.19</v>
      </c>
      <c r="E1223" s="15" t="str">
        <f t="shared" si="19"/>
        <v>DYNEX CAPITAL [American Stock]</v>
      </c>
      <c r="F1223" s="16">
        <f>IFERROR(VLOOKUP(Таблица4[[#This Row],[Тикер]],'Акции US MN'!A:B,2,0)," ")</f>
        <v>3.54</v>
      </c>
    </row>
    <row r="1224" spans="1:6" x14ac:dyDescent="0.25">
      <c r="A1224" s="17" t="s">
        <v>4175</v>
      </c>
      <c r="B1224" s="16" t="s">
        <v>4176</v>
      </c>
      <c r="C1224" s="16">
        <f>IFERROR(VLOOKUP(Таблица4[[#This Row],[Тикер]],Лист7!A:B,2,0)," ")</f>
        <v>2.5499999999999998</v>
      </c>
      <c r="D1224" s="16">
        <f>IFERROR(VLOOKUP(Таблица4[[#This Row],[Тикер]],'Акции US W'!A:B,2,0)," ")</f>
        <v>5.17</v>
      </c>
      <c r="E1224" s="15" t="str">
        <f t="shared" si="19"/>
        <v>E*TRADE FINANCIA [American Stock]</v>
      </c>
      <c r="F1224" s="16">
        <f>IFERROR(VLOOKUP(Таблица4[[#This Row],[Тикер]],'Акции US MN'!A:B,2,0)," ")</f>
        <v>16.45</v>
      </c>
    </row>
    <row r="1225" spans="1:6" x14ac:dyDescent="0.25">
      <c r="A1225" s="17" t="s">
        <v>4182</v>
      </c>
      <c r="B1225" s="16" t="s">
        <v>4183</v>
      </c>
      <c r="C1225" s="16">
        <f>IFERROR(VLOOKUP(Таблица4[[#This Row],[Тикер]],Лист7!A:B,2,0)," ")</f>
        <v>2.48</v>
      </c>
      <c r="D1225" s="16">
        <f>IFERROR(VLOOKUP(Таблица4[[#This Row],[Тикер]],'Акции US W'!A:B,2,0)," ")</f>
        <v>3.22</v>
      </c>
      <c r="E1225" s="15" t="str">
        <f t="shared" si="19"/>
        <v>EAGLE BANCORP MO [American Stock]</v>
      </c>
      <c r="F1225" s="16">
        <f>IFERROR(VLOOKUP(Таблица4[[#This Row],[Тикер]],'Акции US MN'!A:B,2,0)," ")</f>
        <v>7.27</v>
      </c>
    </row>
    <row r="1226" spans="1:6" x14ac:dyDescent="0.25">
      <c r="A1226" s="17" t="s">
        <v>4186</v>
      </c>
      <c r="B1226" s="16" t="s">
        <v>4187</v>
      </c>
      <c r="C1226" s="16">
        <f>IFERROR(VLOOKUP(Таблица4[[#This Row],[Тикер]],Лист7!A:B,2,0)," ")</f>
        <v>2.04</v>
      </c>
      <c r="D1226" s="16">
        <f>IFERROR(VLOOKUP(Таблица4[[#This Row],[Тикер]],'Акции US W'!A:B,2,0)," ")</f>
        <v>3.47</v>
      </c>
      <c r="E1226" s="15" t="str">
        <f t="shared" si="19"/>
        <v>EAGLE BANCRP INC [American Stock]</v>
      </c>
      <c r="F1226" s="16">
        <f>IFERROR(VLOOKUP(Таблица4[[#This Row],[Тикер]],'Акции US MN'!A:B,2,0)," ")</f>
        <v>9.0399999999999991</v>
      </c>
    </row>
    <row r="1227" spans="1:6" x14ac:dyDescent="0.25">
      <c r="A1227" s="17" t="s">
        <v>4190</v>
      </c>
      <c r="B1227" s="16" t="s">
        <v>4191</v>
      </c>
      <c r="C1227" s="16">
        <f>IFERROR(VLOOKUP(Таблица4[[#This Row],[Тикер]],Лист7!A:B,2,0)," ")</f>
        <v>3.28</v>
      </c>
      <c r="D1227" s="16">
        <f>IFERROR(VLOOKUP(Таблица4[[#This Row],[Тикер]],'Акции US W'!A:B,2,0)," ")</f>
        <v>7.52</v>
      </c>
      <c r="E1227" s="15" t="str">
        <f t="shared" si="19"/>
        <v>EAGLE MATERIALS [American Stock]</v>
      </c>
      <c r="F1227" s="16">
        <f>IFERROR(VLOOKUP(Таблица4[[#This Row],[Тикер]],'Акции US MN'!A:B,2,0)," ")</f>
        <v>15.82</v>
      </c>
    </row>
    <row r="1228" spans="1:6" x14ac:dyDescent="0.25">
      <c r="A1228" s="17" t="s">
        <v>4194</v>
      </c>
      <c r="B1228" s="16" t="s">
        <v>4195</v>
      </c>
      <c r="C1228" s="16">
        <f>IFERROR(VLOOKUP(Таблица4[[#This Row],[Тикер]],Лист7!A:B,2,0)," ")</f>
        <v>3.29</v>
      </c>
      <c r="D1228" s="16">
        <f>IFERROR(VLOOKUP(Таблица4[[#This Row],[Тикер]],'Акции US W'!A:B,2,0)," ")</f>
        <v>4.97</v>
      </c>
      <c r="E1228" s="15" t="str">
        <f t="shared" si="19"/>
        <v>EAGLE PHARMACEUT [American Stock]</v>
      </c>
      <c r="F1228" s="16">
        <f>IFERROR(VLOOKUP(Таблица4[[#This Row],[Тикер]],'Акции US MN'!A:B,2,0)," ")</f>
        <v>10.39</v>
      </c>
    </row>
    <row r="1229" spans="1:6" x14ac:dyDescent="0.25">
      <c r="A1229" s="17" t="s">
        <v>4198</v>
      </c>
      <c r="B1229" s="16" t="s">
        <v>4199</v>
      </c>
      <c r="C1229" s="16">
        <f>IFERROR(VLOOKUP(Таблица4[[#This Row],[Тикер]],Лист7!A:B,2,0)," ")</f>
        <v>2.68</v>
      </c>
      <c r="D1229" s="16">
        <f>IFERROR(VLOOKUP(Таблица4[[#This Row],[Тикер]],'Акции US W'!A:B,2,0)," ")</f>
        <v>13.95</v>
      </c>
      <c r="E1229" s="15" t="str">
        <f t="shared" si="19"/>
        <v>EAGLE POINT CRED [American Stock]</v>
      </c>
      <c r="F1229" s="16">
        <f>IFERROR(VLOOKUP(Таблица4[[#This Row],[Тикер]],'Акции US MN'!A:B,2,0)," ")</f>
        <v>30.44</v>
      </c>
    </row>
    <row r="1230" spans="1:6" x14ac:dyDescent="0.25">
      <c r="A1230" s="17" t="s">
        <v>4202</v>
      </c>
      <c r="B1230" s="16" t="s">
        <v>4203</v>
      </c>
      <c r="C1230" s="16">
        <f>IFERROR(VLOOKUP(Таблица4[[#This Row],[Тикер]],Лист7!A:B,2,0)," ")</f>
        <v>3.07</v>
      </c>
      <c r="D1230" s="16">
        <f>IFERROR(VLOOKUP(Таблица4[[#This Row],[Тикер]],'Акции US W'!A:B,2,0)," ")</f>
        <v>7.44</v>
      </c>
      <c r="E1230" s="15" t="str">
        <f t="shared" si="19"/>
        <v>EAST WEST BNCRP [American Stock]</v>
      </c>
      <c r="F1230" s="16">
        <f>IFERROR(VLOOKUP(Таблица4[[#This Row],[Тикер]],'Акции US MN'!A:B,2,0)," ")</f>
        <v>11.37</v>
      </c>
    </row>
    <row r="1231" spans="1:6" x14ac:dyDescent="0.25">
      <c r="A1231" s="17" t="s">
        <v>4206</v>
      </c>
      <c r="B1231" s="16" t="s">
        <v>4207</v>
      </c>
      <c r="C1231" s="16">
        <f>IFERROR(VLOOKUP(Таблица4[[#This Row],[Тикер]],Лист7!A:B,2,0)," ")</f>
        <v>3.41</v>
      </c>
      <c r="D1231" s="16">
        <f>IFERROR(VLOOKUP(Таблица4[[#This Row],[Тикер]],'Акции US W'!A:B,2,0)," ")</f>
        <v>6.51</v>
      </c>
      <c r="E1231" s="15" t="str">
        <f t="shared" si="19"/>
        <v>EASTERLY GOVERNM [American Stock]</v>
      </c>
      <c r="F1231" s="16">
        <f>IFERROR(VLOOKUP(Таблица4[[#This Row],[Тикер]],'Акции US MN'!A:B,2,0)," ")</f>
        <v>14.32</v>
      </c>
    </row>
    <row r="1232" spans="1:6" x14ac:dyDescent="0.25">
      <c r="A1232" s="17" t="s">
        <v>4210</v>
      </c>
      <c r="B1232" s="16" t="s">
        <v>4211</v>
      </c>
      <c r="C1232" s="16">
        <f>IFERROR(VLOOKUP(Таблица4[[#This Row],[Тикер]],Лист7!A:B,2,0)," ")</f>
        <v>2.4300000000000002</v>
      </c>
      <c r="D1232" s="16">
        <f>IFERROR(VLOOKUP(Таблица4[[#This Row],[Тикер]],'Акции US W'!A:B,2,0)," ")</f>
        <v>3.85</v>
      </c>
      <c r="E1232" s="15" t="str">
        <f t="shared" si="19"/>
        <v>EASTERN CO [American Stock]</v>
      </c>
      <c r="F1232" s="16">
        <f>IFERROR(VLOOKUP(Таблица4[[#This Row],[Тикер]],'Акции US MN'!A:B,2,0)," ")</f>
        <v>7.5</v>
      </c>
    </row>
    <row r="1233" spans="1:6" x14ac:dyDescent="0.25">
      <c r="A1233" s="17" t="s">
        <v>4214</v>
      </c>
      <c r="B1233" s="16" t="s">
        <v>4215</v>
      </c>
      <c r="C1233" s="16">
        <f>IFERROR(VLOOKUP(Таблица4[[#This Row],[Тикер]],Лист7!A:B,2,0)," ")</f>
        <v>4.3099999999999996</v>
      </c>
      <c r="D1233" s="16" t="str">
        <f>IFERROR(VLOOKUP(Таблица4[[#This Row],[Тикер]],'Акции US W'!A:B,2,0)," ")</f>
        <v xml:space="preserve"> </v>
      </c>
      <c r="E1233" s="15" t="str">
        <f t="shared" si="19"/>
        <v>EASTGROUP PROP [American Stock]</v>
      </c>
      <c r="F1233" s="16" t="str">
        <f>IFERROR(VLOOKUP(Таблица4[[#This Row],[Тикер]],'Акции US MN'!A:B,2,0)," ")</f>
        <v xml:space="preserve"> </v>
      </c>
    </row>
    <row r="1234" spans="1:6" x14ac:dyDescent="0.25">
      <c r="A1234" s="17" t="s">
        <v>4218</v>
      </c>
      <c r="B1234" s="16" t="s">
        <v>4219</v>
      </c>
      <c r="C1234" s="16">
        <f>IFERROR(VLOOKUP(Таблица4[[#This Row],[Тикер]],Лист7!A:B,2,0)," ")</f>
        <v>2.27</v>
      </c>
      <c r="D1234" s="16">
        <f>IFERROR(VLOOKUP(Таблица4[[#This Row],[Тикер]],'Акции US W'!A:B,2,0)," ")</f>
        <v>2.5</v>
      </c>
      <c r="E1234" s="15" t="str">
        <f t="shared" si="19"/>
        <v>EASTMAN CHEMICAL [American Stock]</v>
      </c>
      <c r="F1234" s="16">
        <f>IFERROR(VLOOKUP(Таблица4[[#This Row],[Тикер]],'Акции US MN'!A:B,2,0)," ")</f>
        <v>5.17</v>
      </c>
    </row>
    <row r="1235" spans="1:6" x14ac:dyDescent="0.25">
      <c r="A1235" s="17" t="s">
        <v>4222</v>
      </c>
      <c r="B1235" s="16" t="s">
        <v>4223</v>
      </c>
      <c r="C1235" s="16">
        <f>IFERROR(VLOOKUP(Таблица4[[#This Row],[Тикер]],Лист7!A:B,2,0)," ")</f>
        <v>2.61</v>
      </c>
      <c r="D1235" s="16">
        <f>IFERROR(VLOOKUP(Таблица4[[#This Row],[Тикер]],'Акции US W'!A:B,2,0)," ")</f>
        <v>5.38</v>
      </c>
      <c r="E1235" s="15" t="str">
        <f t="shared" si="19"/>
        <v>EASTMAN KODAK CO [American Stock]</v>
      </c>
      <c r="F1235" s="16">
        <f>IFERROR(VLOOKUP(Таблица4[[#This Row],[Тикер]],'Акции US MN'!A:B,2,0)," ")</f>
        <v>11.96</v>
      </c>
    </row>
    <row r="1236" spans="1:6" x14ac:dyDescent="0.25">
      <c r="A1236" s="17" t="s">
        <v>4226</v>
      </c>
      <c r="B1236" s="16" t="s">
        <v>4227</v>
      </c>
      <c r="C1236" s="16">
        <f>IFERROR(VLOOKUP(Таблица4[[#This Row],[Тикер]],Лист7!A:B,2,0)," ")</f>
        <v>11.56</v>
      </c>
      <c r="D1236" s="16">
        <f>IFERROR(VLOOKUP(Таблица4[[#This Row],[Тикер]],'Акции US W'!A:B,2,0)," ")</f>
        <v>15.45</v>
      </c>
      <c r="E1236" s="15" t="str">
        <f t="shared" si="19"/>
        <v>EATON CORP PLC [American Stock]</v>
      </c>
      <c r="F1236" s="16">
        <f>IFERROR(VLOOKUP(Таблица4[[#This Row],[Тикер]],'Акции US MN'!A:B,2,0)," ")</f>
        <v>38.51</v>
      </c>
    </row>
    <row r="1237" spans="1:6" x14ac:dyDescent="0.25">
      <c r="A1237" s="17" t="s">
        <v>4230</v>
      </c>
      <c r="B1237" s="16" t="s">
        <v>4231</v>
      </c>
      <c r="C1237" s="16">
        <f>IFERROR(VLOOKUP(Таблица4[[#This Row],[Тикер]],Лист7!A:B,2,0)," ")</f>
        <v>2.29</v>
      </c>
      <c r="D1237" s="16">
        <f>IFERROR(VLOOKUP(Таблица4[[#This Row],[Тикер]],'Акции US W'!A:B,2,0)," ")</f>
        <v>3.85</v>
      </c>
      <c r="E1237" s="15" t="str">
        <f t="shared" si="19"/>
        <v>EATON V T/A G D [American Stock]</v>
      </c>
      <c r="F1237" s="16">
        <f>IFERROR(VLOOKUP(Таблица4[[#This Row],[Тикер]],'Акции US MN'!A:B,2,0)," ")</f>
        <v>8.34</v>
      </c>
    </row>
    <row r="1238" spans="1:6" x14ac:dyDescent="0.25">
      <c r="A1238" s="17" t="s">
        <v>4234</v>
      </c>
      <c r="B1238" s="16" t="s">
        <v>4235</v>
      </c>
      <c r="C1238" s="16">
        <f>IFERROR(VLOOKUP(Таблица4[[#This Row],[Тикер]],Лист7!A:B,2,0)," ")</f>
        <v>1.31</v>
      </c>
      <c r="D1238" s="16">
        <f>IFERROR(VLOOKUP(Таблица4[[#This Row],[Тикер]],'Акции US W'!A:B,2,0)," ")</f>
        <v>4.46</v>
      </c>
      <c r="E1238" s="15" t="str">
        <f t="shared" si="19"/>
        <v>EATON V T/M G BR [American Stock]</v>
      </c>
      <c r="F1238" s="16">
        <f>IFERROR(VLOOKUP(Таблица4[[#This Row],[Тикер]],'Акции US MN'!A:B,2,0)," ")</f>
        <v>10.49</v>
      </c>
    </row>
    <row r="1239" spans="1:6" x14ac:dyDescent="0.25">
      <c r="A1239" s="17" t="s">
        <v>4238</v>
      </c>
      <c r="B1239" s="16" t="s">
        <v>4239</v>
      </c>
      <c r="C1239" s="16">
        <f>IFERROR(VLOOKUP(Таблица4[[#This Row],[Тикер]],Лист7!A:B,2,0)," ")</f>
        <v>1.4</v>
      </c>
      <c r="D1239" s="16">
        <f>IFERROR(VLOOKUP(Таблица4[[#This Row],[Тикер]],'Акции US W'!A:B,2,0)," ")</f>
        <v>3.48</v>
      </c>
      <c r="E1239" s="15" t="str">
        <f t="shared" si="19"/>
        <v>EATON VA-EEI II [American Stock]</v>
      </c>
      <c r="F1239" s="16">
        <f>IFERROR(VLOOKUP(Таблица4[[#This Row],[Тикер]],'Акции US MN'!A:B,2,0)," ")</f>
        <v>4.87</v>
      </c>
    </row>
    <row r="1240" spans="1:6" x14ac:dyDescent="0.25">
      <c r="A1240" s="17" t="s">
        <v>4242</v>
      </c>
      <c r="B1240" s="16" t="s">
        <v>4243</v>
      </c>
      <c r="C1240" s="16">
        <f>IFERROR(VLOOKUP(Таблица4[[#This Row],[Тикер]],Лист7!A:B,2,0)," ")</f>
        <v>1.57</v>
      </c>
      <c r="D1240" s="16">
        <f>IFERROR(VLOOKUP(Таблица4[[#This Row],[Тикер]],'Акции US W'!A:B,2,0)," ")</f>
        <v>3.55</v>
      </c>
      <c r="E1240" s="15" t="str">
        <f t="shared" si="19"/>
        <v>EATON VA-EN EQ I [American Stock]</v>
      </c>
      <c r="F1240" s="16">
        <f>IFERROR(VLOOKUP(Таблица4[[#This Row],[Тикер]],'Акции US MN'!A:B,2,0)," ")</f>
        <v>5.14</v>
      </c>
    </row>
    <row r="1241" spans="1:6" x14ac:dyDescent="0.25">
      <c r="A1241" s="17" t="s">
        <v>4246</v>
      </c>
      <c r="B1241" s="16" t="s">
        <v>4247</v>
      </c>
      <c r="C1241" s="16">
        <f>IFERROR(VLOOKUP(Таблица4[[#This Row],[Тикер]],Лист7!A:B,2,0)," ")</f>
        <v>1.65</v>
      </c>
      <c r="D1241" s="16">
        <f>IFERROR(VLOOKUP(Таблица4[[#This Row],[Тикер]],'Акции US W'!A:B,2,0)," ")</f>
        <v>3.58</v>
      </c>
      <c r="E1241" s="15" t="str">
        <f t="shared" si="19"/>
        <v>EATON VA-FL RT I [American Stock]</v>
      </c>
      <c r="F1241" s="16">
        <f>IFERROR(VLOOKUP(Таблица4[[#This Row],[Тикер]],'Акции US MN'!A:B,2,0)," ")</f>
        <v>5.41</v>
      </c>
    </row>
    <row r="1242" spans="1:6" x14ac:dyDescent="0.25">
      <c r="A1242" s="17" t="s">
        <v>4250</v>
      </c>
      <c r="B1242" s="16" t="s">
        <v>4251</v>
      </c>
      <c r="C1242" s="16">
        <f>IFERROR(VLOOKUP(Таблица4[[#This Row],[Тикер]],Лист7!A:B,2,0)," ")</f>
        <v>0.67</v>
      </c>
      <c r="D1242" s="16">
        <f>IFERROR(VLOOKUP(Таблица4[[#This Row],[Тикер]],'Акции US W'!A:B,2,0)," ")</f>
        <v>2.09</v>
      </c>
      <c r="E1242" s="15" t="str">
        <f t="shared" si="19"/>
        <v>EATON VAN MU INC [American Stock]</v>
      </c>
      <c r="F1242" s="16">
        <f>IFERROR(VLOOKUP(Таблица4[[#This Row],[Тикер]],'Акции US MN'!A:B,2,0)," ")</f>
        <v>2.84</v>
      </c>
    </row>
    <row r="1243" spans="1:6" x14ac:dyDescent="0.25">
      <c r="A1243" s="17" t="s">
        <v>4269</v>
      </c>
      <c r="B1243" s="16" t="s">
        <v>4270</v>
      </c>
      <c r="C1243" s="16">
        <f>IFERROR(VLOOKUP(Таблица4[[#This Row],[Тикер]],Лист7!A:B,2,0)," ")</f>
        <v>0.78</v>
      </c>
      <c r="D1243" s="16">
        <f>IFERROR(VLOOKUP(Таблица4[[#This Row],[Тикер]],'Акции US W'!A:B,2,0)," ")</f>
        <v>4.5199999999999996</v>
      </c>
      <c r="E1243" s="15" t="str">
        <f t="shared" si="19"/>
        <v>EATON VAN SENIOR [American Stock]</v>
      </c>
      <c r="F1243" s="16">
        <f>IFERROR(VLOOKUP(Таблица4[[#This Row],[Тикер]],'Акции US MN'!A:B,2,0)," ")</f>
        <v>8.16</v>
      </c>
    </row>
    <row r="1244" spans="1:6" x14ac:dyDescent="0.25">
      <c r="A1244" s="17" t="s">
        <v>4273</v>
      </c>
      <c r="B1244" s="16" t="s">
        <v>4274</v>
      </c>
      <c r="C1244" s="16">
        <f>IFERROR(VLOOKUP(Таблица4[[#This Row],[Тикер]],Лист7!A:B,2,0)," ")</f>
        <v>0.68</v>
      </c>
      <c r="D1244" s="16">
        <f>IFERROR(VLOOKUP(Таблица4[[#This Row],[Тикер]],'Акции US W'!A:B,2,0)," ")</f>
        <v>2.21</v>
      </c>
      <c r="E1244" s="15" t="str">
        <f t="shared" si="19"/>
        <v>EATON VAN TAX AD [American Stock]</v>
      </c>
      <c r="F1244" s="16">
        <f>IFERROR(VLOOKUP(Таблица4[[#This Row],[Тикер]],'Акции US MN'!A:B,2,0)," ")</f>
        <v>3.58</v>
      </c>
    </row>
    <row r="1245" spans="1:6" x14ac:dyDescent="0.25">
      <c r="A1245" s="17" t="s">
        <v>4277</v>
      </c>
      <c r="B1245" s="16" t="s">
        <v>4278</v>
      </c>
      <c r="C1245" s="16">
        <f>IFERROR(VLOOKUP(Таблица4[[#This Row],[Тикер]],Лист7!A:B,2,0)," ")</f>
        <v>1.53</v>
      </c>
      <c r="D1245" s="16">
        <f>IFERROR(VLOOKUP(Таблица4[[#This Row],[Тикер]],'Акции US W'!A:B,2,0)," ")</f>
        <v>4.3899999999999997</v>
      </c>
      <c r="E1245" s="15" t="str">
        <f t="shared" si="19"/>
        <v>EATON VANCE CORP [American Stock]</v>
      </c>
      <c r="F1245" s="16">
        <f>IFERROR(VLOOKUP(Таблица4[[#This Row],[Тикер]],'Акции US MN'!A:B,2,0)," ")</f>
        <v>6.67</v>
      </c>
    </row>
    <row r="1246" spans="1:6" x14ac:dyDescent="0.25">
      <c r="A1246" s="17" t="s">
        <v>4285</v>
      </c>
      <c r="B1246" s="16" t="s">
        <v>4286</v>
      </c>
      <c r="C1246" s="16">
        <f>IFERROR(VLOOKUP(Таблица4[[#This Row],[Тикер]],Лист7!A:B,2,0)," ")</f>
        <v>2.83</v>
      </c>
      <c r="D1246" s="16">
        <f>IFERROR(VLOOKUP(Таблица4[[#This Row],[Тикер]],'Акции US W'!A:B,2,0)," ")</f>
        <v>5.87</v>
      </c>
      <c r="E1246" s="15" t="str">
        <f t="shared" si="19"/>
        <v>EATON VANCE FLOA [American Stock]</v>
      </c>
      <c r="F1246" s="16">
        <f>IFERROR(VLOOKUP(Таблица4[[#This Row],[Тикер]],'Акции US MN'!A:B,2,0)," ")</f>
        <v>12.74</v>
      </c>
    </row>
    <row r="1247" spans="1:6" x14ac:dyDescent="0.25">
      <c r="A1247" s="17" t="s">
        <v>4289</v>
      </c>
      <c r="B1247" s="16" t="s">
        <v>4290</v>
      </c>
      <c r="C1247" s="16">
        <f>IFERROR(VLOOKUP(Таблица4[[#This Row],[Тикер]],Лист7!A:B,2,0)," ")</f>
        <v>0.64</v>
      </c>
      <c r="D1247" s="16">
        <f>IFERROR(VLOOKUP(Таблица4[[#This Row],[Тикер]],'Акции US W'!A:B,2,0)," ")</f>
        <v>2.92</v>
      </c>
      <c r="E1247" s="15" t="str">
        <f t="shared" si="19"/>
        <v>EATON VANCE NATI [American Stock]</v>
      </c>
      <c r="F1247" s="16">
        <f>IFERROR(VLOOKUP(Таблица4[[#This Row],[Тикер]],'Акции US MN'!A:B,2,0)," ")</f>
        <v>4.49</v>
      </c>
    </row>
    <row r="1248" spans="1:6" x14ac:dyDescent="0.25">
      <c r="A1248" s="17" t="s">
        <v>4293</v>
      </c>
      <c r="B1248" s="16" t="s">
        <v>4294</v>
      </c>
      <c r="C1248" s="16">
        <f>IFERROR(VLOOKUP(Таблица4[[#This Row],[Тикер]],Лист7!A:B,2,0)," ")</f>
        <v>1.24</v>
      </c>
      <c r="D1248" s="16">
        <f>IFERROR(VLOOKUP(Таблица4[[#This Row],[Тикер]],'Акции US W'!A:B,2,0)," ")</f>
        <v>2.39</v>
      </c>
      <c r="E1248" s="15" t="str">
        <f t="shared" si="19"/>
        <v>EATON VANCE RISK [American Stock]</v>
      </c>
      <c r="F1248" s="16">
        <f>IFERROR(VLOOKUP(Таблица4[[#This Row],[Тикер]],'Акции US MN'!A:B,2,0)," ")</f>
        <v>3.58</v>
      </c>
    </row>
    <row r="1249" spans="1:6" x14ac:dyDescent="0.25">
      <c r="A1249" s="17" t="s">
        <v>4297</v>
      </c>
      <c r="B1249" s="16" t="s">
        <v>4298</v>
      </c>
      <c r="C1249" s="16">
        <f>IFERROR(VLOOKUP(Таблица4[[#This Row],[Тикер]],Лист7!A:B,2,0)," ")</f>
        <v>1.56</v>
      </c>
      <c r="D1249" s="16">
        <f>IFERROR(VLOOKUP(Таблица4[[#This Row],[Тикер]],'Акции US W'!A:B,2,0)," ")</f>
        <v>2.9</v>
      </c>
      <c r="E1249" s="15" t="str">
        <f t="shared" si="19"/>
        <v>EATON VANCE TAX- [American Stock]</v>
      </c>
      <c r="F1249" s="16">
        <f>IFERROR(VLOOKUP(Таблица4[[#This Row],[Тикер]],'Акции US MN'!A:B,2,0)," ")</f>
        <v>4.46</v>
      </c>
    </row>
    <row r="1250" spans="1:6" x14ac:dyDescent="0.25">
      <c r="A1250" s="17" t="s">
        <v>4301</v>
      </c>
      <c r="B1250" s="16" t="s">
        <v>4302</v>
      </c>
      <c r="C1250" s="16">
        <f>IFERROR(VLOOKUP(Таблица4[[#This Row],[Тикер]],Лист7!A:B,2,0)," ")</f>
        <v>1.46</v>
      </c>
      <c r="D1250" s="16">
        <f>IFERROR(VLOOKUP(Таблица4[[#This Row],[Тикер]],'Акции US W'!A:B,2,0)," ")</f>
        <v>3.56</v>
      </c>
      <c r="E1250" s="15" t="str">
        <f t="shared" si="19"/>
        <v>EATON VANCE TAX- [American Stock]</v>
      </c>
      <c r="F1250" s="16">
        <f>IFERROR(VLOOKUP(Таблица4[[#This Row],[Тикер]],'Акции US MN'!A:B,2,0)," ")</f>
        <v>4.5599999999999996</v>
      </c>
    </row>
    <row r="1251" spans="1:6" x14ac:dyDescent="0.25">
      <c r="A1251" s="17" t="s">
        <v>4301</v>
      </c>
      <c r="B1251" s="16" t="s">
        <v>4305</v>
      </c>
      <c r="C1251" s="16">
        <f>IFERROR(VLOOKUP(Таблица4[[#This Row],[Тикер]],Лист7!A:B,2,0)," ")</f>
        <v>1.49</v>
      </c>
      <c r="D1251" s="16">
        <f>IFERROR(VLOOKUP(Таблица4[[#This Row],[Тикер]],'Акции US W'!A:B,2,0)," ")</f>
        <v>3.38</v>
      </c>
      <c r="E1251" s="15" t="str">
        <f t="shared" si="19"/>
        <v>EATON VAN-T/A GL [American Stock]</v>
      </c>
      <c r="F1251" s="16">
        <f>IFERROR(VLOOKUP(Таблица4[[#This Row],[Тикер]],'Акции US MN'!A:B,2,0)," ")</f>
        <v>4.7</v>
      </c>
    </row>
    <row r="1252" spans="1:6" x14ac:dyDescent="0.25">
      <c r="A1252" s="17" t="s">
        <v>4281</v>
      </c>
      <c r="B1252" s="16" t="s">
        <v>4282</v>
      </c>
      <c r="C1252" s="16">
        <f>IFERROR(VLOOKUP(Таблица4[[#This Row],[Тикер]],Лист7!A:B,2,0)," ")</f>
        <v>1.4</v>
      </c>
      <c r="D1252" s="16">
        <f>IFERROR(VLOOKUP(Таблица4[[#This Row],[Тикер]],'Акции US W'!A:B,2,0)," ")</f>
        <v>4.42</v>
      </c>
      <c r="E1252" s="15" t="str">
        <f t="shared" si="19"/>
        <v>EATON VA-SH D DI [American Stock]</v>
      </c>
      <c r="F1252" s="16">
        <f>IFERROR(VLOOKUP(Таблица4[[#This Row],[Тикер]],'Акции US MN'!A:B,2,0)," ")</f>
        <v>10.27</v>
      </c>
    </row>
    <row r="1253" spans="1:6" x14ac:dyDescent="0.25">
      <c r="A1253" s="17" t="s">
        <v>4254</v>
      </c>
      <c r="B1253" s="16" t="s">
        <v>4255</v>
      </c>
      <c r="C1253" s="16">
        <f>IFERROR(VLOOKUP(Таблица4[[#This Row],[Тикер]],Лист7!A:B,2,0)," ")</f>
        <v>0.53</v>
      </c>
      <c r="D1253" s="16">
        <f>IFERROR(VLOOKUP(Таблица4[[#This Row],[Тикер]],'Акции US W'!A:B,2,0)," ")</f>
        <v>2.0099999999999998</v>
      </c>
      <c r="E1253" s="15" t="str">
        <f t="shared" si="19"/>
        <v>EATON VA-SR FLT [American Stock]</v>
      </c>
      <c r="F1253" s="16">
        <f>IFERROR(VLOOKUP(Таблица4[[#This Row],[Тикер]],'Акции US MN'!A:B,2,0)," ")</f>
        <v>2.79</v>
      </c>
    </row>
    <row r="1254" spans="1:6" x14ac:dyDescent="0.25">
      <c r="A1254" s="17" t="s">
        <v>4258</v>
      </c>
      <c r="B1254" s="16" t="s">
        <v>4259</v>
      </c>
      <c r="C1254" s="16">
        <f>IFERROR(VLOOKUP(Таблица4[[#This Row],[Тикер]],Лист7!A:B,2,0)," ")</f>
        <v>0.77</v>
      </c>
      <c r="D1254" s="16">
        <f>IFERROR(VLOOKUP(Таблица4[[#This Row],[Тикер]],'Акции US W'!A:B,2,0)," ")</f>
        <v>2.39</v>
      </c>
      <c r="E1254" s="15" t="str">
        <f t="shared" si="19"/>
        <v>EATON VA-T/M B/W [American Stock]</v>
      </c>
      <c r="F1254" s="16">
        <f>IFERROR(VLOOKUP(Таблица4[[#This Row],[Тикер]],'Акции US MN'!A:B,2,0)," ")</f>
        <v>2.97</v>
      </c>
    </row>
    <row r="1255" spans="1:6" x14ac:dyDescent="0.25">
      <c r="A1255" s="17" t="s">
        <v>4262</v>
      </c>
      <c r="B1255" s="16" t="s">
        <v>4263</v>
      </c>
      <c r="C1255" s="16">
        <f>IFERROR(VLOOKUP(Таблица4[[#This Row],[Тикер]],Лист7!A:B,2,0)," ")</f>
        <v>1.51</v>
      </c>
      <c r="D1255" s="16">
        <f>IFERROR(VLOOKUP(Таблица4[[#This Row],[Тикер]],'Акции US W'!A:B,2,0)," ")</f>
        <v>3.01</v>
      </c>
      <c r="E1255" s="15" t="str">
        <f t="shared" si="19"/>
        <v>EATON VA-T/M B/W [American Stock]</v>
      </c>
      <c r="F1255" s="16">
        <f>IFERROR(VLOOKUP(Таблица4[[#This Row],[Тикер]],'Акции US MN'!A:B,2,0)," ")</f>
        <v>4.0999999999999996</v>
      </c>
    </row>
    <row r="1256" spans="1:6" x14ac:dyDescent="0.25">
      <c r="A1256" s="17" t="s">
        <v>4262</v>
      </c>
      <c r="B1256" s="16" t="s">
        <v>4266</v>
      </c>
      <c r="C1256" s="16">
        <f>IFERROR(VLOOKUP(Таблица4[[#This Row],[Тикер]],Лист7!A:B,2,0)," ")</f>
        <v>1.54</v>
      </c>
      <c r="D1256" s="16">
        <f>IFERROR(VLOOKUP(Таблица4[[#This Row],[Тикер]],'Акции US W'!A:B,2,0)," ")</f>
        <v>3.85</v>
      </c>
      <c r="E1256" s="15" t="str">
        <f t="shared" si="19"/>
        <v>EBANG INTL HLD-A [American Stock]</v>
      </c>
      <c r="F1256" s="16">
        <f>IFERROR(VLOOKUP(Таблица4[[#This Row],[Тикер]],'Акции US MN'!A:B,2,0)," ")</f>
        <v>4.5999999999999996</v>
      </c>
    </row>
    <row r="1257" spans="1:6" x14ac:dyDescent="0.25">
      <c r="A1257" s="17" t="s">
        <v>4308</v>
      </c>
      <c r="B1257" s="16" t="s">
        <v>4309</v>
      </c>
      <c r="C1257" s="16">
        <f>IFERROR(VLOOKUP(Таблица4[[#This Row],[Тикер]],Лист7!A:B,2,0)," ")</f>
        <v>9.91</v>
      </c>
      <c r="D1257" s="16">
        <f>IFERROR(VLOOKUP(Таблица4[[#This Row],[Тикер]],'Акции US W'!A:B,2,0)," ")</f>
        <v>17.46</v>
      </c>
      <c r="E1257" s="15" t="str">
        <f t="shared" si="19"/>
        <v>EBAY INC [American Stock]</v>
      </c>
      <c r="F1257" s="16">
        <f>IFERROR(VLOOKUP(Таблица4[[#This Row],[Тикер]],'Акции US MN'!A:B,2,0)," ")</f>
        <v>35.450000000000003</v>
      </c>
    </row>
    <row r="1258" spans="1:6" x14ac:dyDescent="0.25">
      <c r="A1258" s="17" t="s">
        <v>4312</v>
      </c>
      <c r="B1258" s="16" t="s">
        <v>4313</v>
      </c>
      <c r="C1258" s="16">
        <f>IFERROR(VLOOKUP(Таблица4[[#This Row],[Тикер]],Лист7!A:B,2,0)," ")</f>
        <v>3.17</v>
      </c>
      <c r="D1258" s="16">
        <f>IFERROR(VLOOKUP(Таблица4[[#This Row],[Тикер]],'Акции US W'!A:B,2,0)," ")</f>
        <v>3.97</v>
      </c>
      <c r="E1258" s="15" t="str">
        <f t="shared" si="19"/>
        <v>EBIX INC [American Stock]</v>
      </c>
      <c r="F1258" s="16">
        <f>IFERROR(VLOOKUP(Таблица4[[#This Row],[Тикер]],'Акции US MN'!A:B,2,0)," ")</f>
        <v>8.77</v>
      </c>
    </row>
    <row r="1259" spans="1:6" x14ac:dyDescent="0.25">
      <c r="A1259" s="17" t="s">
        <v>4316</v>
      </c>
      <c r="B1259" s="16" t="s">
        <v>4317</v>
      </c>
      <c r="C1259" s="16">
        <f>IFERROR(VLOOKUP(Таблица4[[#This Row],[Тикер]],Лист7!A:B,2,0)," ")</f>
        <v>4.49</v>
      </c>
      <c r="D1259" s="16">
        <f>IFERROR(VLOOKUP(Таблица4[[#This Row],[Тикер]],'Акции US W'!A:B,2,0)," ")</f>
        <v>16.89</v>
      </c>
      <c r="E1259" s="15" t="str">
        <f t="shared" si="19"/>
        <v>ECHO GLOBAL LOGI [American Stock]</v>
      </c>
      <c r="F1259" s="16">
        <f>IFERROR(VLOOKUP(Таблица4[[#This Row],[Тикер]],'Акции US MN'!A:B,2,0)," ")</f>
        <v>39.6</v>
      </c>
    </row>
    <row r="1260" spans="1:6" x14ac:dyDescent="0.25">
      <c r="A1260" s="17" t="s">
        <v>4320</v>
      </c>
      <c r="B1260" s="16" t="s">
        <v>4321</v>
      </c>
      <c r="C1260" s="16">
        <f>IFERROR(VLOOKUP(Таблица4[[#This Row],[Тикер]],Лист7!A:B,2,0)," ")</f>
        <v>2.65</v>
      </c>
      <c r="D1260" s="16">
        <f>IFERROR(VLOOKUP(Таблица4[[#This Row],[Тикер]],'Акции US W'!A:B,2,0)," ")</f>
        <v>6.51</v>
      </c>
      <c r="E1260" s="15" t="str">
        <f t="shared" si="19"/>
        <v>ECHOSTAR CORP-A [American Stock]</v>
      </c>
      <c r="F1260" s="16">
        <f>IFERROR(VLOOKUP(Таблица4[[#This Row],[Тикер]],'Акции US MN'!A:B,2,0)," ")</f>
        <v>13.81</v>
      </c>
    </row>
    <row r="1261" spans="1:6" x14ac:dyDescent="0.25">
      <c r="A1261" s="17" t="s">
        <v>4324</v>
      </c>
      <c r="B1261" s="16" t="s">
        <v>4325</v>
      </c>
      <c r="C1261" s="16">
        <f>IFERROR(VLOOKUP(Таблица4[[#This Row],[Тикер]],Лист7!A:B,2,0)," ")</f>
        <v>2.88</v>
      </c>
      <c r="D1261" s="16">
        <f>IFERROR(VLOOKUP(Таблица4[[#This Row],[Тикер]],'Акции US W'!A:B,2,0)," ")</f>
        <v>9.6999999999999993</v>
      </c>
      <c r="E1261" s="15" t="str">
        <f t="shared" si="19"/>
        <v>ECOLAB INC [American Stock]</v>
      </c>
      <c r="F1261" s="16">
        <f>IFERROR(VLOOKUP(Таблица4[[#This Row],[Тикер]],'Акции US MN'!A:B,2,0)," ")</f>
        <v>20.55</v>
      </c>
    </row>
    <row r="1262" spans="1:6" x14ac:dyDescent="0.25">
      <c r="A1262" s="17" t="s">
        <v>4328</v>
      </c>
      <c r="B1262" s="16" t="s">
        <v>4329</v>
      </c>
      <c r="C1262" s="16">
        <f>IFERROR(VLOOKUP(Таблица4[[#This Row],[Тикер]],Лист7!A:B,2,0)," ")</f>
        <v>1.98</v>
      </c>
      <c r="D1262" s="16">
        <f>IFERROR(VLOOKUP(Таблица4[[#This Row],[Тикер]],'Акции US W'!A:B,2,0)," ")</f>
        <v>1.97</v>
      </c>
      <c r="E1262" s="15" t="str">
        <f t="shared" si="19"/>
        <v>ECOPETROL-SP ADR [American Stock]</v>
      </c>
      <c r="F1262" s="16">
        <f>IFERROR(VLOOKUP(Таблица4[[#This Row],[Тикер]],'Акции US MN'!A:B,2,0)," ")</f>
        <v>4.29</v>
      </c>
    </row>
    <row r="1263" spans="1:6" x14ac:dyDescent="0.25">
      <c r="A1263" s="17" t="s">
        <v>4332</v>
      </c>
      <c r="B1263" s="16" t="s">
        <v>4333</v>
      </c>
      <c r="C1263" s="16">
        <f>IFERROR(VLOOKUP(Таблица4[[#This Row],[Тикер]],Лист7!A:B,2,0)," ")</f>
        <v>3.02</v>
      </c>
      <c r="D1263" s="16">
        <f>IFERROR(VLOOKUP(Таблица4[[#This Row],[Тикер]],'Акции US W'!A:B,2,0)," ")</f>
        <v>12.65</v>
      </c>
      <c r="E1263" s="15" t="str">
        <f t="shared" si="19"/>
        <v>EDGEWELL PERSONA [American Stock]</v>
      </c>
      <c r="F1263" s="16">
        <f>IFERROR(VLOOKUP(Таблица4[[#This Row],[Тикер]],'Акции US MN'!A:B,2,0)," ")</f>
        <v>30.73</v>
      </c>
    </row>
    <row r="1264" spans="1:6" x14ac:dyDescent="0.25">
      <c r="A1264" s="17" t="s">
        <v>4336</v>
      </c>
      <c r="B1264" s="16" t="s">
        <v>4337</v>
      </c>
      <c r="C1264" s="16">
        <f>IFERROR(VLOOKUP(Таблица4[[#This Row],[Тикер]],Лист7!A:B,2,0)," ")</f>
        <v>3.48</v>
      </c>
      <c r="D1264" s="16">
        <f>IFERROR(VLOOKUP(Таблица4[[#This Row],[Тикер]],'Акции US W'!A:B,2,0)," ")</f>
        <v>11.8</v>
      </c>
      <c r="E1264" s="15" t="str">
        <f t="shared" si="19"/>
        <v>EDISON INTL [American Stock]</v>
      </c>
      <c r="F1264" s="16">
        <f>IFERROR(VLOOKUP(Таблица4[[#This Row],[Тикер]],'Акции US MN'!A:B,2,0)," ")</f>
        <v>23.5</v>
      </c>
    </row>
    <row r="1265" spans="1:6" x14ac:dyDescent="0.25">
      <c r="A1265" s="17" t="s">
        <v>4340</v>
      </c>
      <c r="B1265" s="16" t="s">
        <v>4341</v>
      </c>
      <c r="C1265" s="16">
        <f>IFERROR(VLOOKUP(Таблица4[[#This Row],[Тикер]],Лист7!A:B,2,0)," ")</f>
        <v>2.31</v>
      </c>
      <c r="D1265" s="16">
        <f>IFERROR(VLOOKUP(Таблица4[[#This Row],[Тикер]],'Акции US W'!A:B,2,0)," ")</f>
        <v>4.83</v>
      </c>
      <c r="E1265" s="15" t="str">
        <f t="shared" si="19"/>
        <v>EDIT.O [American Stock]</v>
      </c>
      <c r="F1265" s="16">
        <f>IFERROR(VLOOKUP(Таблица4[[#This Row],[Тикер]],'Акции US MN'!A:B,2,0)," ")</f>
        <v>10.14</v>
      </c>
    </row>
    <row r="1266" spans="1:6" x14ac:dyDescent="0.25">
      <c r="A1266" s="17" t="s">
        <v>4344</v>
      </c>
      <c r="B1266" s="16" t="s">
        <v>4345</v>
      </c>
      <c r="C1266" s="16">
        <f>IFERROR(VLOOKUP(Таблица4[[#This Row],[Тикер]],Лист7!A:B,2,0)," ")</f>
        <v>5.86</v>
      </c>
      <c r="D1266" s="16">
        <f>IFERROR(VLOOKUP(Таблица4[[#This Row],[Тикер]],'Акции US W'!A:B,2,0)," ")</f>
        <v>14.6</v>
      </c>
      <c r="E1266" s="15" t="str">
        <f t="shared" si="19"/>
        <v>EDUCATIONAL DEV [American Stock]</v>
      </c>
      <c r="F1266" s="16">
        <f>IFERROR(VLOOKUP(Таблица4[[#This Row],[Тикер]],'Акции US MN'!A:B,2,0)," ")</f>
        <v>29.3</v>
      </c>
    </row>
    <row r="1267" spans="1:6" x14ac:dyDescent="0.25">
      <c r="A1267" s="17" t="s">
        <v>4348</v>
      </c>
      <c r="B1267" s="16" t="s">
        <v>4349</v>
      </c>
      <c r="C1267" s="16">
        <f>IFERROR(VLOOKUP(Таблица4[[#This Row],[Тикер]],Лист7!A:B,2,0)," ")</f>
        <v>5.12</v>
      </c>
      <c r="D1267" s="16">
        <f>IFERROR(VLOOKUP(Таблица4[[#This Row],[Тикер]],'Акции US W'!A:B,2,0)," ")</f>
        <v>4.5599999999999996</v>
      </c>
      <c r="E1267" s="15" t="str">
        <f t="shared" si="19"/>
        <v>EDWARDS LIFE [American Stock]</v>
      </c>
      <c r="F1267" s="16">
        <f>IFERROR(VLOOKUP(Таблица4[[#This Row],[Тикер]],'Акции US MN'!A:B,2,0)," ")</f>
        <v>10.06</v>
      </c>
    </row>
    <row r="1268" spans="1:6" x14ac:dyDescent="0.25">
      <c r="A1268" s="17" t="s">
        <v>4352</v>
      </c>
      <c r="B1268" s="16" t="s">
        <v>4353</v>
      </c>
      <c r="C1268" s="16">
        <f>IFERROR(VLOOKUP(Таблица4[[#This Row],[Тикер]],Лист7!A:B,2,0)," ")</f>
        <v>2.61</v>
      </c>
      <c r="D1268" s="16">
        <f>IFERROR(VLOOKUP(Таблица4[[#This Row],[Тикер]],'Акции US W'!A:B,2,0)," ")</f>
        <v>7.27</v>
      </c>
      <c r="E1268" s="15" t="str">
        <f t="shared" si="19"/>
        <v>EGAIN CORP [American Stock]</v>
      </c>
      <c r="F1268" s="16">
        <f>IFERROR(VLOOKUP(Таблица4[[#This Row],[Тикер]],'Акции US MN'!A:B,2,0)," ")</f>
        <v>17.239999999999998</v>
      </c>
    </row>
    <row r="1269" spans="1:6" x14ac:dyDescent="0.25">
      <c r="A1269" s="17" t="s">
        <v>4356</v>
      </c>
      <c r="B1269" s="16" t="s">
        <v>4357</v>
      </c>
      <c r="C1269" s="16">
        <f>IFERROR(VLOOKUP(Таблица4[[#This Row],[Тикер]],Лист7!A:B,2,0)," ")</f>
        <v>5.28</v>
      </c>
      <c r="D1269" s="16">
        <f>IFERROR(VLOOKUP(Таблица4[[#This Row],[Тикер]],'Акции US W'!A:B,2,0)," ")</f>
        <v>4.32</v>
      </c>
      <c r="E1269" s="15" t="str">
        <f t="shared" si="19"/>
        <v>EHEALTH INC [American Stock]</v>
      </c>
      <c r="F1269" s="16">
        <f>IFERROR(VLOOKUP(Таблица4[[#This Row],[Тикер]],'Акции US MN'!A:B,2,0)," ")</f>
        <v>9.49</v>
      </c>
    </row>
    <row r="1270" spans="1:6" x14ac:dyDescent="0.25">
      <c r="A1270" s="17" t="s">
        <v>4360</v>
      </c>
      <c r="B1270" s="16" t="s">
        <v>4361</v>
      </c>
      <c r="C1270" s="16">
        <f>IFERROR(VLOOKUP(Таблица4[[#This Row],[Тикер]],Лист7!A:B,2,0)," ")</f>
        <v>4.0999999999999996</v>
      </c>
      <c r="D1270" s="16">
        <f>IFERROR(VLOOKUP(Таблица4[[#This Row],[Тикер]],'Акции US W'!A:B,2,0)," ")</f>
        <v>4.37</v>
      </c>
      <c r="E1270" s="15" t="str">
        <f t="shared" si="19"/>
        <v>EIGR.O [American Stock]</v>
      </c>
      <c r="F1270" s="16">
        <f>IFERROR(VLOOKUP(Таблица4[[#This Row],[Тикер]],'Акции US MN'!A:B,2,0)," ")</f>
        <v>9.25</v>
      </c>
    </row>
    <row r="1271" spans="1:6" x14ac:dyDescent="0.25">
      <c r="A1271" s="17" t="s">
        <v>4364</v>
      </c>
      <c r="B1271" s="16" t="s">
        <v>4365</v>
      </c>
      <c r="C1271" s="16">
        <f>IFERROR(VLOOKUP(Таблица4[[#This Row],[Тикер]],Лист7!A:B,2,0)," ")</f>
        <v>7.79</v>
      </c>
      <c r="D1271" s="16">
        <f>IFERROR(VLOOKUP(Таблица4[[#This Row],[Тикер]],'Акции US W'!A:B,2,0)," ")</f>
        <v>15.85</v>
      </c>
      <c r="E1271" s="15" t="str">
        <f t="shared" si="19"/>
        <v>EL PASO ENER CAP [American Stock]</v>
      </c>
      <c r="F1271" s="16">
        <f>IFERROR(VLOOKUP(Таблица4[[#This Row],[Тикер]],'Акции US MN'!A:B,2,0)," ")</f>
        <v>26.59</v>
      </c>
    </row>
    <row r="1272" spans="1:6" x14ac:dyDescent="0.25">
      <c r="A1272" s="17" t="s">
        <v>4368</v>
      </c>
      <c r="B1272" s="16" t="s">
        <v>4369</v>
      </c>
      <c r="C1272" s="16">
        <f>IFERROR(VLOOKUP(Таблица4[[#This Row],[Тикер]],Лист7!A:B,2,0)," ")</f>
        <v>0.72</v>
      </c>
      <c r="D1272" s="16" t="str">
        <f>IFERROR(VLOOKUP(Таблица4[[#This Row],[Тикер]],'Акции US W'!A:B,2,0)," ")</f>
        <v xml:space="preserve"> </v>
      </c>
      <c r="E1272" s="15" t="str">
        <f t="shared" si="19"/>
        <v>EL POLLO LOCO HO [American Stock]</v>
      </c>
      <c r="F1272" s="16" t="str">
        <f>IFERROR(VLOOKUP(Таблица4[[#This Row],[Тикер]],'Акции US MN'!A:B,2,0)," ")</f>
        <v xml:space="preserve"> </v>
      </c>
    </row>
    <row r="1273" spans="1:6" x14ac:dyDescent="0.25">
      <c r="A1273" s="17" t="s">
        <v>4372</v>
      </c>
      <c r="B1273" s="16" t="s">
        <v>4373</v>
      </c>
      <c r="C1273" s="16">
        <f>IFERROR(VLOOKUP(Таблица4[[#This Row],[Тикер]],Лист7!A:B,2,0)," ")</f>
        <v>3.2</v>
      </c>
      <c r="D1273" s="16">
        <f>IFERROR(VLOOKUP(Таблица4[[#This Row],[Тикер]],'Акции US W'!A:B,2,0)," ")</f>
        <v>9.25</v>
      </c>
      <c r="E1273" s="15" t="str">
        <f t="shared" si="19"/>
        <v>ELANCO ANIMAL HE [American Stock]</v>
      </c>
      <c r="F1273" s="16">
        <f>IFERROR(VLOOKUP(Таблица4[[#This Row],[Тикер]],'Акции US MN'!A:B,2,0)," ")</f>
        <v>14.96</v>
      </c>
    </row>
    <row r="1274" spans="1:6" x14ac:dyDescent="0.25">
      <c r="A1274" s="17" t="s">
        <v>4376</v>
      </c>
      <c r="B1274" s="16" t="s">
        <v>4377</v>
      </c>
      <c r="C1274" s="16">
        <f>IFERROR(VLOOKUP(Таблица4[[#This Row],[Тикер]],Лист7!A:B,2,0)," ")</f>
        <v>3.17</v>
      </c>
      <c r="D1274" s="16">
        <f>IFERROR(VLOOKUP(Таблица4[[#This Row],[Тикер]],'Акции US W'!A:B,2,0)," ")</f>
        <v>9.36</v>
      </c>
      <c r="E1274" s="15" t="str">
        <f t="shared" si="19"/>
        <v>ELASTIC NV [American Stock]</v>
      </c>
      <c r="F1274" s="16">
        <f>IFERROR(VLOOKUP(Таблица4[[#This Row],[Тикер]],'Акции US MN'!A:B,2,0)," ")</f>
        <v>19.739999999999998</v>
      </c>
    </row>
    <row r="1275" spans="1:6" x14ac:dyDescent="0.25">
      <c r="A1275" s="17" t="s">
        <v>4380</v>
      </c>
      <c r="B1275" s="16" t="s">
        <v>4381</v>
      </c>
      <c r="C1275" s="16">
        <f>IFERROR(VLOOKUP(Таблица4[[#This Row],[Тикер]],Лист7!A:B,2,0)," ")</f>
        <v>4.3099999999999996</v>
      </c>
      <c r="D1275" s="16">
        <f>IFERROR(VLOOKUP(Таблица4[[#This Row],[Тикер]],'Акции US W'!A:B,2,0)," ")</f>
        <v>8.8800000000000008</v>
      </c>
      <c r="E1275" s="15" t="str">
        <f t="shared" si="19"/>
        <v>ELBIT SYSTEMS [American Stock]</v>
      </c>
      <c r="F1275" s="16">
        <f>IFERROR(VLOOKUP(Таблица4[[#This Row],[Тикер]],'Акции US MN'!A:B,2,0)," ")</f>
        <v>17.18</v>
      </c>
    </row>
    <row r="1276" spans="1:6" x14ac:dyDescent="0.25">
      <c r="A1276" s="17" t="s">
        <v>4384</v>
      </c>
      <c r="B1276" s="16" t="s">
        <v>4385</v>
      </c>
      <c r="C1276" s="16">
        <f>IFERROR(VLOOKUP(Таблица4[[#This Row],[Тикер]],Лист7!A:B,2,0)," ")</f>
        <v>1.61</v>
      </c>
      <c r="D1276" s="16">
        <f>IFERROR(VLOOKUP(Таблица4[[#This Row],[Тикер]],'Акции US W'!A:B,2,0)," ")</f>
        <v>5.7</v>
      </c>
      <c r="E1276" s="15" t="str">
        <f t="shared" ref="E1276:E1339" si="20">A1277</f>
        <v>ELDORADO GOLD [American Stock]</v>
      </c>
      <c r="F1276" s="16">
        <f>IFERROR(VLOOKUP(Таблица4[[#This Row],[Тикер]],'Акции US MN'!A:B,2,0)," ")</f>
        <v>7.52</v>
      </c>
    </row>
    <row r="1277" spans="1:6" x14ac:dyDescent="0.25">
      <c r="A1277" s="17" t="s">
        <v>4388</v>
      </c>
      <c r="B1277" s="16" t="s">
        <v>4389</v>
      </c>
      <c r="C1277" s="16">
        <f>IFERROR(VLOOKUP(Таблица4[[#This Row],[Тикер]],Лист7!A:B,2,0)," ")</f>
        <v>4.21</v>
      </c>
      <c r="D1277" s="16">
        <f>IFERROR(VLOOKUP(Таблица4[[#This Row],[Тикер]],'Акции US W'!A:B,2,0)," ")</f>
        <v>12.23</v>
      </c>
      <c r="E1277" s="15" t="str">
        <f t="shared" si="20"/>
        <v>ELECTRAMECCANICA [American Stock]</v>
      </c>
      <c r="F1277" s="16">
        <f>IFERROR(VLOOKUP(Таблица4[[#This Row],[Тикер]],'Акции US MN'!A:B,2,0)," ")</f>
        <v>28.31</v>
      </c>
    </row>
    <row r="1278" spans="1:6" x14ac:dyDescent="0.25">
      <c r="A1278" s="17" t="s">
        <v>18955</v>
      </c>
      <c r="B1278" s="16" t="s">
        <v>18956</v>
      </c>
      <c r="C1278" s="16">
        <f>IFERROR(VLOOKUP(Таблица4[[#This Row],[Тикер]],Лист7!A:B,2,0)," ")</f>
        <v>7.11</v>
      </c>
      <c r="D1278" s="16">
        <f>IFERROR(VLOOKUP(Таблица4[[#This Row],[Тикер]],'Акции US W'!A:B,2,0)," ")</f>
        <v>13.78</v>
      </c>
      <c r="E1278" s="15" t="str">
        <f t="shared" si="20"/>
        <v>ELECTROMED INC [American Stock]</v>
      </c>
      <c r="F1278" s="16">
        <f>IFERROR(VLOOKUP(Таблица4[[#This Row],[Тикер]],'Акции US MN'!A:B,2,0)," ")</f>
        <v>14.8</v>
      </c>
    </row>
    <row r="1279" spans="1:6" x14ac:dyDescent="0.25">
      <c r="A1279" s="17" t="s">
        <v>4396</v>
      </c>
      <c r="B1279" s="16" t="s">
        <v>4397</v>
      </c>
      <c r="C1279" s="16">
        <f>IFERROR(VLOOKUP(Таблица4[[#This Row],[Тикер]],Лист7!A:B,2,0)," ")</f>
        <v>6.52</v>
      </c>
      <c r="D1279" s="16">
        <f>IFERROR(VLOOKUP(Таблица4[[#This Row],[Тикер]],'Акции US W'!A:B,2,0)," ")</f>
        <v>5.09</v>
      </c>
      <c r="E1279" s="15" t="str">
        <f t="shared" si="20"/>
        <v>ELECTRONIC ARTS [American Stock]</v>
      </c>
      <c r="F1279" s="16">
        <f>IFERROR(VLOOKUP(Таблица4[[#This Row],[Тикер]],'Акции US MN'!A:B,2,0)," ")</f>
        <v>10.65</v>
      </c>
    </row>
    <row r="1280" spans="1:6" x14ac:dyDescent="0.25">
      <c r="A1280" s="17" t="s">
        <v>4400</v>
      </c>
      <c r="B1280" s="16" t="s">
        <v>4401</v>
      </c>
      <c r="C1280" s="16">
        <f>IFERROR(VLOOKUP(Таблица4[[#This Row],[Тикер]],Лист7!A:B,2,0)," ")</f>
        <v>2.48</v>
      </c>
      <c r="D1280" s="16">
        <f>IFERROR(VLOOKUP(Таблица4[[#This Row],[Тикер]],'Акции US W'!A:B,2,0)," ")</f>
        <v>2.69</v>
      </c>
      <c r="E1280" s="15" t="str">
        <f t="shared" si="20"/>
        <v>ELECTRO-SENSORS [American Stock]</v>
      </c>
      <c r="F1280" s="16">
        <f>IFERROR(VLOOKUP(Таблица4[[#This Row],[Тикер]],'Акции US MN'!A:B,2,0)," ")</f>
        <v>5.7</v>
      </c>
    </row>
    <row r="1281" spans="1:6" x14ac:dyDescent="0.25">
      <c r="A1281" s="17" t="s">
        <v>4392</v>
      </c>
      <c r="B1281" s="16" t="s">
        <v>4393</v>
      </c>
      <c r="C1281" s="16">
        <f>IFERROR(VLOOKUP(Таблица4[[#This Row],[Тикер]],Лист7!A:B,2,0)," ")</f>
        <v>4.71</v>
      </c>
      <c r="D1281" s="16">
        <f>IFERROR(VLOOKUP(Таблица4[[#This Row],[Тикер]],'Акции US W'!A:B,2,0)," ")</f>
        <v>7.83</v>
      </c>
      <c r="E1281" s="15" t="str">
        <f t="shared" si="20"/>
        <v>ELF BEAUTY INC [American Stock]</v>
      </c>
      <c r="F1281" s="16">
        <f>IFERROR(VLOOKUP(Таблица4[[#This Row],[Тикер]],'Акции US MN'!A:B,2,0)," ")</f>
        <v>16.52</v>
      </c>
    </row>
    <row r="1282" spans="1:6" x14ac:dyDescent="0.25">
      <c r="A1282" s="17" t="s">
        <v>4404</v>
      </c>
      <c r="B1282" s="16" t="s">
        <v>4405</v>
      </c>
      <c r="C1282" s="16">
        <f>IFERROR(VLOOKUP(Таблица4[[#This Row],[Тикер]],Лист7!A:B,2,0)," ")</f>
        <v>3.75</v>
      </c>
      <c r="D1282" s="16">
        <f>IFERROR(VLOOKUP(Таблица4[[#This Row],[Тикер]],'Акции US W'!A:B,2,0)," ")</f>
        <v>9.15</v>
      </c>
      <c r="E1282" s="15" t="str">
        <f t="shared" si="20"/>
        <v>ELI LILLY &amp; CO [American Stock]</v>
      </c>
      <c r="F1282" s="16">
        <f>IFERROR(VLOOKUP(Таблица4[[#This Row],[Тикер]],'Акции US MN'!A:B,2,0)," ")</f>
        <v>11.24</v>
      </c>
    </row>
    <row r="1283" spans="1:6" x14ac:dyDescent="0.25">
      <c r="A1283" s="17" t="s">
        <v>4408</v>
      </c>
      <c r="B1283" s="16" t="s">
        <v>4409</v>
      </c>
      <c r="C1283" s="16">
        <f>IFERROR(VLOOKUP(Таблица4[[#This Row],[Тикер]],Лист7!A:B,2,0)," ")</f>
        <v>1.95</v>
      </c>
      <c r="D1283" s="16">
        <f>IFERROR(VLOOKUP(Таблица4[[#This Row],[Тикер]],'Акции US W'!A:B,2,0)," ")</f>
        <v>2.48</v>
      </c>
      <c r="E1283" s="15" t="str">
        <f t="shared" si="20"/>
        <v>ELLINGTON FINANC [American Stock]</v>
      </c>
      <c r="F1283" s="16">
        <f>IFERROR(VLOOKUP(Таблица4[[#This Row],[Тикер]],'Акции US MN'!A:B,2,0)," ")</f>
        <v>5.18</v>
      </c>
    </row>
    <row r="1284" spans="1:6" x14ac:dyDescent="0.25">
      <c r="A1284" s="17" t="s">
        <v>4412</v>
      </c>
      <c r="B1284" s="16" t="s">
        <v>4413</v>
      </c>
      <c r="C1284" s="16">
        <f>IFERROR(VLOOKUP(Таблица4[[#This Row],[Тикер]],Лист7!A:B,2,0)," ")</f>
        <v>2.87</v>
      </c>
      <c r="D1284" s="16">
        <f>IFERROR(VLOOKUP(Таблица4[[#This Row],[Тикер]],'Акции US W'!A:B,2,0)," ")</f>
        <v>5.68</v>
      </c>
      <c r="E1284" s="15" t="str">
        <f t="shared" si="20"/>
        <v>ELLINGTON RESIDE [American Stock]</v>
      </c>
      <c r="F1284" s="16">
        <f>IFERROR(VLOOKUP(Таблица4[[#This Row],[Тикер]],'Акции US MN'!A:B,2,0)," ")</f>
        <v>12.5</v>
      </c>
    </row>
    <row r="1285" spans="1:6" x14ac:dyDescent="0.25">
      <c r="A1285" s="17" t="s">
        <v>4416</v>
      </c>
      <c r="B1285" s="16" t="s">
        <v>4417</v>
      </c>
      <c r="C1285" s="16">
        <f>IFERROR(VLOOKUP(Таблица4[[#This Row],[Тикер]],Лист7!A:B,2,0)," ")</f>
        <v>2.77</v>
      </c>
      <c r="D1285" s="16">
        <f>IFERROR(VLOOKUP(Таблица4[[#This Row],[Тикер]],'Акции US W'!A:B,2,0)," ")</f>
        <v>5.51</v>
      </c>
      <c r="E1285" s="15" t="str">
        <f t="shared" si="20"/>
        <v>ELLSWORTH GROWTH [American Stock]</v>
      </c>
      <c r="F1285" s="16">
        <f>IFERROR(VLOOKUP(Таблица4[[#This Row],[Тикер]],'Акции US MN'!A:B,2,0)," ")</f>
        <v>12.39</v>
      </c>
    </row>
    <row r="1286" spans="1:6" x14ac:dyDescent="0.25">
      <c r="A1286" s="17" t="s">
        <v>4420</v>
      </c>
      <c r="B1286" s="16" t="s">
        <v>4421</v>
      </c>
      <c r="C1286" s="16">
        <f>IFERROR(VLOOKUP(Таблица4[[#This Row],[Тикер]],Лист7!A:B,2,0)," ")</f>
        <v>2.0699999999999998</v>
      </c>
      <c r="D1286" s="16">
        <f>IFERROR(VLOOKUP(Таблица4[[#This Row],[Тикер]],'Акции US W'!A:B,2,0)," ")</f>
        <v>2.76</v>
      </c>
      <c r="E1286" s="15" t="str">
        <f t="shared" si="20"/>
        <v>EMAGIN CORP [American Stock]</v>
      </c>
      <c r="F1286" s="16">
        <f>IFERROR(VLOOKUP(Таблица4[[#This Row],[Тикер]],'Акции US MN'!A:B,2,0)," ")</f>
        <v>5.86</v>
      </c>
    </row>
    <row r="1287" spans="1:6" x14ac:dyDescent="0.25">
      <c r="A1287" s="17" t="s">
        <v>4428</v>
      </c>
      <c r="B1287" s="16" t="s">
        <v>4429</v>
      </c>
      <c r="C1287" s="16">
        <f>IFERROR(VLOOKUP(Таблица4[[#This Row],[Тикер]],Лист7!A:B,2,0)," ")</f>
        <v>9.92</v>
      </c>
      <c r="D1287" s="16">
        <f>IFERROR(VLOOKUP(Таблица4[[#This Row],[Тикер]],'Акции US W'!A:B,2,0)," ")</f>
        <v>24.41</v>
      </c>
      <c r="E1287" s="15" t="str">
        <f t="shared" si="20"/>
        <v>EMCOR GROUP INC [American Stock]</v>
      </c>
      <c r="F1287" s="16">
        <f>IFERROR(VLOOKUP(Таблица4[[#This Row],[Тикер]],'Акции US MN'!A:B,2,0)," ")</f>
        <v>52</v>
      </c>
    </row>
    <row r="1288" spans="1:6" x14ac:dyDescent="0.25">
      <c r="A1288" s="17" t="s">
        <v>4436</v>
      </c>
      <c r="B1288" s="16" t="s">
        <v>4437</v>
      </c>
      <c r="C1288" s="16">
        <f>IFERROR(VLOOKUP(Таблица4[[#This Row],[Тикер]],Лист7!A:B,2,0)," ")</f>
        <v>2.68</v>
      </c>
      <c r="D1288" s="16">
        <f>IFERROR(VLOOKUP(Таблица4[[#This Row],[Тикер]],'Акции US W'!A:B,2,0)," ")</f>
        <v>4.07</v>
      </c>
      <c r="E1288" s="15" t="str">
        <f t="shared" si="20"/>
        <v>EMERALD HOLDING [American Stock]</v>
      </c>
      <c r="F1288" s="16">
        <f>IFERROR(VLOOKUP(Таблица4[[#This Row],[Тикер]],'Акции US MN'!A:B,2,0)," ")</f>
        <v>9</v>
      </c>
    </row>
    <row r="1289" spans="1:6" x14ac:dyDescent="0.25">
      <c r="A1289" s="17" t="s">
        <v>4440</v>
      </c>
      <c r="B1289" s="16" t="s">
        <v>4441</v>
      </c>
      <c r="C1289" s="16">
        <f>IFERROR(VLOOKUP(Таблица4[[#This Row],[Тикер]],Лист7!A:B,2,0)," ")</f>
        <v>8.7799999999999994</v>
      </c>
      <c r="D1289" s="16">
        <f>IFERROR(VLOOKUP(Таблица4[[#This Row],[Тикер]],'Акции US W'!A:B,2,0)," ")</f>
        <v>27.45</v>
      </c>
      <c r="E1289" s="15" t="str">
        <f t="shared" si="20"/>
        <v>EMERG MKT INT EC [American Stock]</v>
      </c>
      <c r="F1289" s="16">
        <f>IFERROR(VLOOKUP(Таблица4[[#This Row],[Тикер]],'Акции US MN'!A:B,2,0)," ")</f>
        <v>43.22</v>
      </c>
    </row>
    <row r="1290" spans="1:6" x14ac:dyDescent="0.25">
      <c r="A1290" s="17" t="s">
        <v>4444</v>
      </c>
      <c r="B1290" s="16" t="s">
        <v>4445</v>
      </c>
      <c r="C1290" s="16">
        <f>IFERROR(VLOOKUP(Таблица4[[#This Row],[Тикер]],Лист7!A:B,2,0)," ")</f>
        <v>1.77</v>
      </c>
      <c r="D1290" s="16">
        <f>IFERROR(VLOOKUP(Таблица4[[#This Row],[Тикер]],'Акции US W'!A:B,2,0)," ")</f>
        <v>4.84</v>
      </c>
      <c r="E1290" s="15" t="str">
        <f t="shared" si="20"/>
        <v>EMERGENT BIOSOLU [American Stock]</v>
      </c>
      <c r="F1290" s="16">
        <f>IFERROR(VLOOKUP(Таблица4[[#This Row],[Тикер]],'Акции US MN'!A:B,2,0)," ")</f>
        <v>7.5</v>
      </c>
    </row>
    <row r="1291" spans="1:6" x14ac:dyDescent="0.25">
      <c r="A1291" s="17" t="s">
        <v>4448</v>
      </c>
      <c r="B1291" s="16" t="s">
        <v>4449</v>
      </c>
      <c r="C1291" s="16">
        <f>IFERROR(VLOOKUP(Таблица4[[#This Row],[Тикер]],Лист7!A:B,2,0)," ")</f>
        <v>4.37</v>
      </c>
      <c r="D1291" s="16">
        <f>IFERROR(VLOOKUP(Таблица4[[#This Row],[Тикер]],'Акции US W'!A:B,2,0)," ")</f>
        <v>2.57</v>
      </c>
      <c r="E1291" s="15" t="str">
        <f t="shared" si="20"/>
        <v>EMERSON ELEC CO [American Stock]</v>
      </c>
      <c r="F1291" s="16">
        <f>IFERROR(VLOOKUP(Таблица4[[#This Row],[Тикер]],'Акции US MN'!A:B,2,0)," ")</f>
        <v>5.36</v>
      </c>
    </row>
    <row r="1292" spans="1:6" x14ac:dyDescent="0.25">
      <c r="A1292" s="17" t="s">
        <v>4452</v>
      </c>
      <c r="B1292" s="16" t="s">
        <v>4453</v>
      </c>
      <c r="C1292" s="16">
        <f>IFERROR(VLOOKUP(Таблица4[[#This Row],[Тикер]],Лист7!A:B,2,0)," ")</f>
        <v>2.27</v>
      </c>
      <c r="D1292" s="16">
        <f>IFERROR(VLOOKUP(Таблица4[[#This Row],[Тикер]],'Акции US W'!A:B,2,0)," ")</f>
        <v>4.2300000000000004</v>
      </c>
      <c r="E1292" s="15" t="str">
        <f t="shared" si="20"/>
        <v>EMERSON RADIO [American Stock]</v>
      </c>
      <c r="F1292" s="16">
        <f>IFERROR(VLOOKUP(Таблица4[[#This Row],[Тикер]],'Акции US MN'!A:B,2,0)," ")</f>
        <v>9.14</v>
      </c>
    </row>
    <row r="1293" spans="1:6" x14ac:dyDescent="0.25">
      <c r="A1293" s="17" t="s">
        <v>4456</v>
      </c>
      <c r="B1293" s="16" t="s">
        <v>4457</v>
      </c>
      <c r="C1293" s="16">
        <f>IFERROR(VLOOKUP(Таблица4[[#This Row],[Тикер]],Лист7!A:B,2,0)," ")</f>
        <v>4.29</v>
      </c>
      <c r="D1293" s="16">
        <f>IFERROR(VLOOKUP(Таблица4[[#This Row],[Тикер]],'Акции US W'!A:B,2,0)," ")</f>
        <v>11.27</v>
      </c>
      <c r="E1293" s="15" t="str">
        <f t="shared" si="20"/>
        <v>EMP DISTRIB-ADR [American Stock]</v>
      </c>
      <c r="F1293" s="16">
        <f>IFERROR(VLOOKUP(Таблица4[[#This Row],[Тикер]],'Акции US MN'!A:B,2,0)," ")</f>
        <v>24.64</v>
      </c>
    </row>
    <row r="1294" spans="1:6" x14ac:dyDescent="0.25">
      <c r="A1294" s="17" t="s">
        <v>18957</v>
      </c>
      <c r="B1294" s="16" t="s">
        <v>18958</v>
      </c>
      <c r="C1294" s="16">
        <f>IFERROR(VLOOKUP(Таблица4[[#This Row],[Тикер]],Лист7!A:B,2,0)," ")</f>
        <v>5.43</v>
      </c>
      <c r="D1294" s="16">
        <f>IFERROR(VLOOKUP(Таблица4[[#This Row],[Тикер]],'Акции US W'!A:B,2,0)," ")</f>
        <v>10.61</v>
      </c>
      <c r="E1294" s="15" t="str">
        <f t="shared" si="20"/>
        <v>EMPIRE STATE REA [American Stock]</v>
      </c>
      <c r="F1294" s="16">
        <f>IFERROR(VLOOKUP(Таблица4[[#This Row],[Тикер]],'Акции US MN'!A:B,2,0)," ")</f>
        <v>22.29</v>
      </c>
    </row>
    <row r="1295" spans="1:6" x14ac:dyDescent="0.25">
      <c r="A1295" s="17" t="s">
        <v>4460</v>
      </c>
      <c r="B1295" s="16" t="s">
        <v>4461</v>
      </c>
      <c r="C1295" s="16">
        <f>IFERROR(VLOOKUP(Таблица4[[#This Row],[Тикер]],Лист7!A:B,2,0)," ")</f>
        <v>3.97</v>
      </c>
      <c r="D1295" s="16">
        <f>IFERROR(VLOOKUP(Таблица4[[#This Row],[Тикер]],'Акции US W'!A:B,2,0)," ")</f>
        <v>11.08</v>
      </c>
      <c r="E1295" s="15" t="str">
        <f t="shared" si="20"/>
        <v>EMPLOYERS HOLDIN [American Stock]</v>
      </c>
      <c r="F1295" s="16">
        <f>IFERROR(VLOOKUP(Таблица4[[#This Row],[Тикер]],'Акции US MN'!A:B,2,0)," ")</f>
        <v>23.46</v>
      </c>
    </row>
    <row r="1296" spans="1:6" x14ac:dyDescent="0.25">
      <c r="A1296" s="17" t="s">
        <v>4464</v>
      </c>
      <c r="B1296" s="16" t="s">
        <v>4465</v>
      </c>
      <c r="C1296" s="16">
        <f>IFERROR(VLOOKUP(Таблица4[[#This Row],[Тикер]],Лист7!A:B,2,0)," ")</f>
        <v>2.52</v>
      </c>
      <c r="D1296" s="16">
        <f>IFERROR(VLOOKUP(Таблица4[[#This Row],[Тикер]],'Акции US W'!A:B,2,0)," ")</f>
        <v>5.0199999999999996</v>
      </c>
      <c r="E1296" s="15" t="str">
        <f t="shared" si="20"/>
        <v>ENANTA PHARMACEU [American Stock]</v>
      </c>
      <c r="F1296" s="16">
        <f>IFERROR(VLOOKUP(Таблица4[[#This Row],[Тикер]],'Акции US MN'!A:B,2,0)," ")</f>
        <v>10.56</v>
      </c>
    </row>
    <row r="1297" spans="1:6" x14ac:dyDescent="0.25">
      <c r="A1297" s="17" t="s">
        <v>4468</v>
      </c>
      <c r="B1297" s="16" t="s">
        <v>4469</v>
      </c>
      <c r="C1297" s="16">
        <f>IFERROR(VLOOKUP(Таблица4[[#This Row],[Тикер]],Лист7!A:B,2,0)," ")</f>
        <v>3.63</v>
      </c>
      <c r="D1297" s="16">
        <f>IFERROR(VLOOKUP(Таблица4[[#This Row],[Тикер]],'Акции US W'!A:B,2,0)," ")</f>
        <v>10.41</v>
      </c>
      <c r="E1297" s="15" t="str">
        <f t="shared" si="20"/>
        <v>ENBRIDGE INC [American Stock]</v>
      </c>
      <c r="F1297" s="16">
        <f>IFERROR(VLOOKUP(Таблица4[[#This Row],[Тикер]],'Акции US MN'!A:B,2,0)," ")</f>
        <v>22.16</v>
      </c>
    </row>
    <row r="1298" spans="1:6" x14ac:dyDescent="0.25">
      <c r="A1298" s="17" t="s">
        <v>4472</v>
      </c>
      <c r="B1298" s="16" t="s">
        <v>4473</v>
      </c>
      <c r="C1298" s="16">
        <f>IFERROR(VLOOKUP(Таблица4[[#This Row],[Тикер]],Лист7!A:B,2,0)," ")</f>
        <v>1.99</v>
      </c>
      <c r="D1298" s="16">
        <f>IFERROR(VLOOKUP(Таблица4[[#This Row],[Тикер]],'Акции US W'!A:B,2,0)," ")</f>
        <v>5.79</v>
      </c>
      <c r="E1298" s="15" t="str">
        <f t="shared" si="20"/>
        <v>ENCOMPASS HEALTH [American Stock]</v>
      </c>
      <c r="F1298" s="16">
        <f>IFERROR(VLOOKUP(Таблица4[[#This Row],[Тикер]],'Акции US MN'!A:B,2,0)," ")</f>
        <v>12.5</v>
      </c>
    </row>
    <row r="1299" spans="1:6" x14ac:dyDescent="0.25">
      <c r="A1299" s="17" t="s">
        <v>4476</v>
      </c>
      <c r="B1299" s="16" t="s">
        <v>4477</v>
      </c>
      <c r="C1299" s="16">
        <f>IFERROR(VLOOKUP(Таблица4[[#This Row],[Тикер]],Лист7!A:B,2,0)," ")</f>
        <v>2.4300000000000002</v>
      </c>
      <c r="D1299" s="16">
        <f>IFERROR(VLOOKUP(Таблица4[[#This Row],[Тикер]],'Акции US W'!A:B,2,0)," ")</f>
        <v>6.56</v>
      </c>
      <c r="E1299" s="15" t="str">
        <f t="shared" si="20"/>
        <v>ENCORE CAPITAL G [American Stock]</v>
      </c>
      <c r="F1299" s="16">
        <f>IFERROR(VLOOKUP(Таблица4[[#This Row],[Тикер]],'Акции US MN'!A:B,2,0)," ")</f>
        <v>11.91</v>
      </c>
    </row>
    <row r="1300" spans="1:6" x14ac:dyDescent="0.25">
      <c r="A1300" s="17" t="s">
        <v>4480</v>
      </c>
      <c r="B1300" s="16" t="s">
        <v>4481</v>
      </c>
      <c r="C1300" s="16">
        <f>IFERROR(VLOOKUP(Таблица4[[#This Row],[Тикер]],Лист7!A:B,2,0)," ")</f>
        <v>4.6100000000000003</v>
      </c>
      <c r="D1300" s="16">
        <f>IFERROR(VLOOKUP(Таблица4[[#This Row],[Тикер]],'Акции US W'!A:B,2,0)," ")</f>
        <v>5.9</v>
      </c>
      <c r="E1300" s="15" t="str">
        <f t="shared" si="20"/>
        <v>ENCORE WIRE [American Stock]</v>
      </c>
      <c r="F1300" s="16">
        <f>IFERROR(VLOOKUP(Таблица4[[#This Row],[Тикер]],'Акции US MN'!A:B,2,0)," ")</f>
        <v>12.85</v>
      </c>
    </row>
    <row r="1301" spans="1:6" x14ac:dyDescent="0.25">
      <c r="A1301" s="17" t="s">
        <v>4484</v>
      </c>
      <c r="B1301" s="16" t="s">
        <v>4485</v>
      </c>
      <c r="C1301" s="16">
        <f>IFERROR(VLOOKUP(Таблица4[[#This Row],[Тикер]],Лист7!A:B,2,0)," ")</f>
        <v>2.36</v>
      </c>
      <c r="D1301" s="16">
        <f>IFERROR(VLOOKUP(Таблица4[[#This Row],[Тикер]],'Акции US W'!A:B,2,0)," ")</f>
        <v>5.86</v>
      </c>
      <c r="E1301" s="15" t="str">
        <f t="shared" si="20"/>
        <v>ENDEAVOUR SILVER [American Stock]</v>
      </c>
      <c r="F1301" s="16">
        <f>IFERROR(VLOOKUP(Таблица4[[#This Row],[Тикер]],'Акции US MN'!A:B,2,0)," ")</f>
        <v>12.41</v>
      </c>
    </row>
    <row r="1302" spans="1:6" x14ac:dyDescent="0.25">
      <c r="A1302" s="17" t="s">
        <v>4488</v>
      </c>
      <c r="B1302" s="16" t="s">
        <v>4489</v>
      </c>
      <c r="C1302" s="16">
        <f>IFERROR(VLOOKUP(Таблица4[[#This Row],[Тикер]],Лист7!A:B,2,0)," ")</f>
        <v>6.18</v>
      </c>
      <c r="D1302" s="16">
        <f>IFERROR(VLOOKUP(Таблица4[[#This Row],[Тикер]],'Акции US W'!A:B,2,0)," ")</f>
        <v>12.14</v>
      </c>
      <c r="E1302" s="15" t="str">
        <f t="shared" si="20"/>
        <v>ENDO INTERNATION [American Stock]</v>
      </c>
      <c r="F1302" s="16">
        <f>IFERROR(VLOOKUP(Таблица4[[#This Row],[Тикер]],'Акции US MN'!A:B,2,0)," ")</f>
        <v>27.54</v>
      </c>
    </row>
    <row r="1303" spans="1:6" x14ac:dyDescent="0.25">
      <c r="A1303" s="17" t="s">
        <v>4492</v>
      </c>
      <c r="B1303" s="16" t="s">
        <v>4493</v>
      </c>
      <c r="C1303" s="16">
        <f>IFERROR(VLOOKUP(Таблица4[[#This Row],[Тикер]],Лист7!A:B,2,0)," ")</f>
        <v>5.23</v>
      </c>
      <c r="D1303" s="16">
        <f>IFERROR(VLOOKUP(Таблица4[[#This Row],[Тикер]],'Акции US W'!A:B,2,0)," ")</f>
        <v>20.36</v>
      </c>
      <c r="E1303" s="15" t="str">
        <f t="shared" si="20"/>
        <v>ENERGIZER HOLDIN [American Stock]</v>
      </c>
      <c r="F1303" s="16">
        <f>IFERROR(VLOOKUP(Таблица4[[#This Row],[Тикер]],'Акции US MN'!A:B,2,0)," ")</f>
        <v>40.409999999999997</v>
      </c>
    </row>
    <row r="1304" spans="1:6" x14ac:dyDescent="0.25">
      <c r="A1304" s="17" t="s">
        <v>4496</v>
      </c>
      <c r="B1304" s="16" t="s">
        <v>4497</v>
      </c>
      <c r="C1304" s="16">
        <f>IFERROR(VLOOKUP(Таблица4[[#This Row],[Тикер]],Лист7!A:B,2,0)," ")</f>
        <v>3.14</v>
      </c>
      <c r="D1304" s="16">
        <f>IFERROR(VLOOKUP(Таблица4[[#This Row],[Тикер]],'Акции US W'!A:B,2,0)," ")</f>
        <v>8.61</v>
      </c>
      <c r="E1304" s="15" t="str">
        <f t="shared" si="20"/>
        <v>ENERGY RECOVERY [American Stock]</v>
      </c>
      <c r="F1304" s="16">
        <f>IFERROR(VLOOKUP(Таблица4[[#This Row],[Тикер]],'Акции US MN'!A:B,2,0)," ")</f>
        <v>10.87</v>
      </c>
    </row>
    <row r="1305" spans="1:6" x14ac:dyDescent="0.25">
      <c r="A1305" s="17" t="s">
        <v>4500</v>
      </c>
      <c r="B1305" s="16" t="s">
        <v>4501</v>
      </c>
      <c r="C1305" s="16">
        <f>IFERROR(VLOOKUP(Таблица4[[#This Row],[Тикер]],Лист7!A:B,2,0)," ")</f>
        <v>3.16</v>
      </c>
      <c r="D1305" s="16">
        <f>IFERROR(VLOOKUP(Таблица4[[#This Row],[Тикер]],'Акции US W'!A:B,2,0)," ")</f>
        <v>8.98</v>
      </c>
      <c r="E1305" s="15" t="str">
        <f t="shared" si="20"/>
        <v>ENERGY TRANSFER [American Stock]</v>
      </c>
      <c r="F1305" s="16">
        <f>IFERROR(VLOOKUP(Таблица4[[#This Row],[Тикер]],'Акции US MN'!A:B,2,0)," ")</f>
        <v>19.46</v>
      </c>
    </row>
    <row r="1306" spans="1:6" x14ac:dyDescent="0.25">
      <c r="A1306" s="17" t="s">
        <v>4504</v>
      </c>
      <c r="B1306" s="16" t="s">
        <v>4505</v>
      </c>
      <c r="C1306" s="16">
        <f>IFERROR(VLOOKUP(Таблица4[[#This Row],[Тикер]],Лист7!A:B,2,0)," ")</f>
        <v>3.34</v>
      </c>
      <c r="D1306" s="16">
        <f>IFERROR(VLOOKUP(Таблица4[[#This Row],[Тикер]],'Акции US W'!A:B,2,0)," ")</f>
        <v>15.56</v>
      </c>
      <c r="E1306" s="15" t="str">
        <f t="shared" si="20"/>
        <v>ENERPAC TOOL GRO [American Stock]</v>
      </c>
      <c r="F1306" s="16">
        <f>IFERROR(VLOOKUP(Таблица4[[#This Row],[Тикер]],'Акции US MN'!A:B,2,0)," ")</f>
        <v>35.46</v>
      </c>
    </row>
    <row r="1307" spans="1:6" x14ac:dyDescent="0.25">
      <c r="A1307" s="17" t="s">
        <v>4508</v>
      </c>
      <c r="B1307" s="16" t="s">
        <v>4509</v>
      </c>
      <c r="C1307" s="16">
        <f>IFERROR(VLOOKUP(Таблица4[[#This Row],[Тикер]],Лист7!A:B,2,0)," ")</f>
        <v>3.11</v>
      </c>
      <c r="D1307" s="16">
        <f>IFERROR(VLOOKUP(Таблица4[[#This Row],[Тикер]],'Акции US W'!A:B,2,0)," ")</f>
        <v>8.85</v>
      </c>
      <c r="E1307" s="15" t="str">
        <f t="shared" si="20"/>
        <v>ENERPLUS CORP [American Stock]</v>
      </c>
      <c r="F1307" s="16">
        <f>IFERROR(VLOOKUP(Таблица4[[#This Row],[Тикер]],'Акции US MN'!A:B,2,0)," ")</f>
        <v>16.77</v>
      </c>
    </row>
    <row r="1308" spans="1:6" x14ac:dyDescent="0.25">
      <c r="A1308" s="17" t="s">
        <v>4512</v>
      </c>
      <c r="B1308" s="16" t="s">
        <v>4513</v>
      </c>
      <c r="C1308" s="16">
        <f>IFERROR(VLOOKUP(Таблица4[[#This Row],[Тикер]],Лист7!A:B,2,0)," ")</f>
        <v>7.73</v>
      </c>
      <c r="D1308" s="16">
        <f>IFERROR(VLOOKUP(Таблица4[[#This Row],[Тикер]],'Акции US W'!A:B,2,0)," ")</f>
        <v>23.2</v>
      </c>
      <c r="E1308" s="15" t="str">
        <f t="shared" si="20"/>
        <v>ENERSYS [American Stock]</v>
      </c>
      <c r="F1308" s="16">
        <f>IFERROR(VLOOKUP(Таблица4[[#This Row],[Тикер]],'Акции US MN'!A:B,2,0)," ")</f>
        <v>32.020000000000003</v>
      </c>
    </row>
    <row r="1309" spans="1:6" x14ac:dyDescent="0.25">
      <c r="A1309" s="17" t="s">
        <v>4516</v>
      </c>
      <c r="B1309" s="16" t="s">
        <v>4517</v>
      </c>
      <c r="C1309" s="16">
        <f>IFERROR(VLOOKUP(Таблица4[[#This Row],[Тикер]],Лист7!A:B,2,0)," ")</f>
        <v>3.06</v>
      </c>
      <c r="D1309" s="16">
        <f>IFERROR(VLOOKUP(Таблица4[[#This Row],[Тикер]],'Акции US W'!A:B,2,0)," ")</f>
        <v>4.68</v>
      </c>
      <c r="E1309" s="15" t="str">
        <f t="shared" si="20"/>
        <v>ENGLOBAL CORP [American Stock]</v>
      </c>
      <c r="F1309" s="16">
        <f>IFERROR(VLOOKUP(Таблица4[[#This Row],[Тикер]],'Акции US MN'!A:B,2,0)," ")</f>
        <v>10.49</v>
      </c>
    </row>
    <row r="1310" spans="1:6" x14ac:dyDescent="0.25">
      <c r="A1310" s="17" t="s">
        <v>4520</v>
      </c>
      <c r="B1310" s="16" t="s">
        <v>4521</v>
      </c>
      <c r="C1310" s="16">
        <f>IFERROR(VLOOKUP(Таблица4[[#This Row],[Тикер]],Лист7!A:B,2,0)," ")</f>
        <v>8.5399999999999991</v>
      </c>
      <c r="D1310" s="16">
        <f>IFERROR(VLOOKUP(Таблица4[[#This Row],[Тикер]],'Акции US W'!A:B,2,0)," ")</f>
        <v>48.84</v>
      </c>
      <c r="E1310" s="15" t="str">
        <f t="shared" si="20"/>
        <v>ENI SPA-ADR [American Stock]</v>
      </c>
      <c r="F1310" s="16">
        <f>IFERROR(VLOOKUP(Таблица4[[#This Row],[Тикер]],'Акции US MN'!A:B,2,0)," ")</f>
        <v>114.46</v>
      </c>
    </row>
    <row r="1311" spans="1:6" x14ac:dyDescent="0.25">
      <c r="A1311" s="17" t="s">
        <v>4524</v>
      </c>
      <c r="B1311" s="16" t="s">
        <v>4525</v>
      </c>
      <c r="C1311" s="16">
        <f>IFERROR(VLOOKUP(Таблица4[[#This Row],[Тикер]],Лист7!A:B,2,0)," ")</f>
        <v>2.16</v>
      </c>
      <c r="D1311" s="16">
        <f>IFERROR(VLOOKUP(Таблица4[[#This Row],[Тикер]],'Акции US W'!A:B,2,0)," ")</f>
        <v>8.85</v>
      </c>
      <c r="E1311" s="15" t="str">
        <f t="shared" si="20"/>
        <v>ENNIS INC [American Stock]</v>
      </c>
      <c r="F1311" s="16">
        <f>IFERROR(VLOOKUP(Таблица4[[#This Row],[Тикер]],'Акции US MN'!A:B,2,0)," ")</f>
        <v>21.3</v>
      </c>
    </row>
    <row r="1312" spans="1:6" x14ac:dyDescent="0.25">
      <c r="A1312" s="17" t="s">
        <v>4528</v>
      </c>
      <c r="B1312" s="16" t="s">
        <v>4529</v>
      </c>
      <c r="C1312" s="16">
        <f>IFERROR(VLOOKUP(Таблица4[[#This Row],[Тикер]],Лист7!A:B,2,0)," ")</f>
        <v>2.04</v>
      </c>
      <c r="D1312" s="16">
        <f>IFERROR(VLOOKUP(Таблица4[[#This Row],[Тикер]],'Акции US W'!A:B,2,0)," ")</f>
        <v>6.73</v>
      </c>
      <c r="E1312" s="15" t="str">
        <f t="shared" si="20"/>
        <v>ENOVA INTERNATIO [American Stock]</v>
      </c>
      <c r="F1312" s="16">
        <f>IFERROR(VLOOKUP(Таблица4[[#This Row],[Тикер]],'Акции US MN'!A:B,2,0)," ")</f>
        <v>13.52</v>
      </c>
    </row>
    <row r="1313" spans="1:6" x14ac:dyDescent="0.25">
      <c r="A1313" s="17" t="s">
        <v>4532</v>
      </c>
      <c r="B1313" s="16" t="s">
        <v>4533</v>
      </c>
      <c r="C1313" s="16">
        <f>IFERROR(VLOOKUP(Таблица4[[#This Row],[Тикер]],Лист7!A:B,2,0)," ")</f>
        <v>4.0999999999999996</v>
      </c>
      <c r="D1313" s="16">
        <f>IFERROR(VLOOKUP(Таблица4[[#This Row],[Тикер]],'Акции US W'!A:B,2,0)," ")</f>
        <v>10.96</v>
      </c>
      <c r="E1313" s="15" t="str">
        <f t="shared" si="20"/>
        <v>ENPHASE ENERGY [American Stock]</v>
      </c>
      <c r="F1313" s="16">
        <f>IFERROR(VLOOKUP(Таблица4[[#This Row],[Тикер]],'Акции US MN'!A:B,2,0)," ")</f>
        <v>25.38</v>
      </c>
    </row>
    <row r="1314" spans="1:6" x14ac:dyDescent="0.25">
      <c r="A1314" s="17" t="s">
        <v>4536</v>
      </c>
      <c r="B1314" s="16" t="s">
        <v>4537</v>
      </c>
      <c r="C1314" s="16">
        <f>IFERROR(VLOOKUP(Таблица4[[#This Row],[Тикер]],Лист7!A:B,2,0)," ")</f>
        <v>5.58</v>
      </c>
      <c r="D1314" s="16">
        <f>IFERROR(VLOOKUP(Таблица4[[#This Row],[Тикер]],'Акции US W'!A:B,2,0)," ")</f>
        <v>2.13</v>
      </c>
      <c r="E1314" s="15" t="str">
        <f t="shared" si="20"/>
        <v>ENPRO INDUSTRIES [American Stock]</v>
      </c>
      <c r="F1314" s="16">
        <f>IFERROR(VLOOKUP(Таблица4[[#This Row],[Тикер]],'Акции US MN'!A:B,2,0)," ")</f>
        <v>4.72</v>
      </c>
    </row>
    <row r="1315" spans="1:6" x14ac:dyDescent="0.25">
      <c r="A1315" s="17" t="s">
        <v>4540</v>
      </c>
      <c r="B1315" s="16" t="s">
        <v>4541</v>
      </c>
      <c r="C1315" s="16">
        <f>IFERROR(VLOOKUP(Таблица4[[#This Row],[Тикер]],Лист7!A:B,2,0)," ")</f>
        <v>2.52</v>
      </c>
      <c r="D1315" s="16">
        <f>IFERROR(VLOOKUP(Таблица4[[#This Row],[Тикер]],'Акции US W'!A:B,2,0)," ")</f>
        <v>6.21</v>
      </c>
      <c r="E1315" s="15" t="str">
        <f t="shared" si="20"/>
        <v>ENSIGN GROUP INC [American Stock]</v>
      </c>
      <c r="F1315" s="16">
        <f>IFERROR(VLOOKUP(Таблица4[[#This Row],[Тикер]],'Акции US MN'!A:B,2,0)," ")</f>
        <v>14.19</v>
      </c>
    </row>
    <row r="1316" spans="1:6" x14ac:dyDescent="0.25">
      <c r="A1316" s="17" t="s">
        <v>4544</v>
      </c>
      <c r="B1316" s="16" t="s">
        <v>4545</v>
      </c>
      <c r="C1316" s="16">
        <f>IFERROR(VLOOKUP(Таблица4[[#This Row],[Тикер]],Лист7!A:B,2,0)," ")</f>
        <v>3.01</v>
      </c>
      <c r="D1316" s="16">
        <f>IFERROR(VLOOKUP(Таблица4[[#This Row],[Тикер]],'Акции US W'!A:B,2,0)," ")</f>
        <v>3.93</v>
      </c>
      <c r="E1316" s="15" t="str">
        <f t="shared" si="20"/>
        <v>ENSTAR GROUP LTD [American Stock]</v>
      </c>
      <c r="F1316" s="16">
        <f>IFERROR(VLOOKUP(Таблица4[[#This Row],[Тикер]],'Акции US MN'!A:B,2,0)," ")</f>
        <v>8.4600000000000009</v>
      </c>
    </row>
    <row r="1317" spans="1:6" x14ac:dyDescent="0.25">
      <c r="A1317" s="17" t="s">
        <v>4548</v>
      </c>
      <c r="B1317" s="16" t="s">
        <v>4549</v>
      </c>
      <c r="C1317" s="16">
        <f>IFERROR(VLOOKUP(Таблица4[[#This Row],[Тикер]],Лист7!A:B,2,0)," ")</f>
        <v>2.5099999999999998</v>
      </c>
      <c r="D1317" s="16">
        <f>IFERROR(VLOOKUP(Таблица4[[#This Row],[Тикер]],'Акции US W'!A:B,2,0)," ")</f>
        <v>7.35</v>
      </c>
      <c r="E1317" s="15" t="str">
        <f t="shared" si="20"/>
        <v>ENTEGRIS INC [American Stock]</v>
      </c>
      <c r="F1317" s="16">
        <f>IFERROR(VLOOKUP(Таблица4[[#This Row],[Тикер]],'Акции US MN'!A:B,2,0)," ")</f>
        <v>13.66</v>
      </c>
    </row>
    <row r="1318" spans="1:6" x14ac:dyDescent="0.25">
      <c r="A1318" s="17" t="s">
        <v>4552</v>
      </c>
      <c r="B1318" s="16" t="s">
        <v>4553</v>
      </c>
      <c r="C1318" s="16">
        <f>IFERROR(VLOOKUP(Таблица4[[#This Row],[Тикер]],Лист7!A:B,2,0)," ")</f>
        <v>2.69</v>
      </c>
      <c r="D1318" s="16">
        <f>IFERROR(VLOOKUP(Таблица4[[#This Row],[Тикер]],'Акции US W'!A:B,2,0)," ")</f>
        <v>6.14</v>
      </c>
      <c r="E1318" s="15" t="str">
        <f t="shared" si="20"/>
        <v>ENTERCOM COMM-A [American Stock]</v>
      </c>
      <c r="F1318" s="16">
        <f>IFERROR(VLOOKUP(Таблица4[[#This Row],[Тикер]],'Акции US MN'!A:B,2,0)," ")</f>
        <v>10.199999999999999</v>
      </c>
    </row>
    <row r="1319" spans="1:6" x14ac:dyDescent="0.25">
      <c r="A1319" s="17" t="s">
        <v>4556</v>
      </c>
      <c r="B1319" s="16" t="s">
        <v>4557</v>
      </c>
      <c r="C1319" s="16">
        <f>IFERROR(VLOOKUP(Таблица4[[#This Row],[Тикер]],Лист7!A:B,2,0)," ")</f>
        <v>6.1</v>
      </c>
      <c r="D1319" s="16">
        <f>IFERROR(VLOOKUP(Таблица4[[#This Row],[Тикер]],'Акции US W'!A:B,2,0)," ")</f>
        <v>54.38</v>
      </c>
      <c r="E1319" s="15" t="str">
        <f t="shared" si="20"/>
        <v>ENTERGY CORP [American Stock]</v>
      </c>
      <c r="F1319" s="16">
        <f>IFERROR(VLOOKUP(Таблица4[[#This Row],[Тикер]],'Акции US MN'!A:B,2,0)," ")</f>
        <v>117.18</v>
      </c>
    </row>
    <row r="1320" spans="1:6" x14ac:dyDescent="0.25">
      <c r="A1320" s="17" t="s">
        <v>4560</v>
      </c>
      <c r="B1320" s="16" t="s">
        <v>4561</v>
      </c>
      <c r="C1320" s="16">
        <f>IFERROR(VLOOKUP(Таблица4[[#This Row],[Тикер]],Лист7!A:B,2,0)," ")</f>
        <v>2.17</v>
      </c>
      <c r="D1320" s="16">
        <f>IFERROR(VLOOKUP(Таблица4[[#This Row],[Тикер]],'Акции US W'!A:B,2,0)," ")</f>
        <v>3.75</v>
      </c>
      <c r="E1320" s="15" t="str">
        <f t="shared" si="20"/>
        <v>ENTERPRISE BANCO [American Stock]</v>
      </c>
      <c r="F1320" s="16">
        <f>IFERROR(VLOOKUP(Таблица4[[#This Row],[Тикер]],'Акции US MN'!A:B,2,0)," ")</f>
        <v>7.64</v>
      </c>
    </row>
    <row r="1321" spans="1:6" x14ac:dyDescent="0.25">
      <c r="A1321" s="17" t="s">
        <v>4564</v>
      </c>
      <c r="B1321" s="16" t="s">
        <v>4565</v>
      </c>
      <c r="C1321" s="16">
        <f>IFERROR(VLOOKUP(Таблица4[[#This Row],[Тикер]],Лист7!A:B,2,0)," ")</f>
        <v>2.9</v>
      </c>
      <c r="D1321" s="16" t="str">
        <f>IFERROR(VLOOKUP(Таблица4[[#This Row],[Тикер]],'Акции US W'!A:B,2,0)," ")</f>
        <v xml:space="preserve"> </v>
      </c>
      <c r="E1321" s="15" t="str">
        <f t="shared" si="20"/>
        <v>ENTERPRISE FINAN [American Stock]</v>
      </c>
      <c r="F1321" s="16" t="str">
        <f>IFERROR(VLOOKUP(Таблица4[[#This Row],[Тикер]],'Акции US MN'!A:B,2,0)," ")</f>
        <v xml:space="preserve"> </v>
      </c>
    </row>
    <row r="1322" spans="1:6" x14ac:dyDescent="0.25">
      <c r="A1322" s="17" t="s">
        <v>4568</v>
      </c>
      <c r="B1322" s="16" t="s">
        <v>4569</v>
      </c>
      <c r="C1322" s="16">
        <f>IFERROR(VLOOKUP(Таблица4[[#This Row],[Тикер]],Лист7!A:B,2,0)," ")</f>
        <v>3.38</v>
      </c>
      <c r="D1322" s="16">
        <f>IFERROR(VLOOKUP(Таблица4[[#This Row],[Тикер]],'Акции US W'!A:B,2,0)," ")</f>
        <v>12.12</v>
      </c>
      <c r="E1322" s="15" t="str">
        <f t="shared" si="20"/>
        <v>ENTERPRISE PRODU [American Stock]</v>
      </c>
      <c r="F1322" s="16">
        <f>IFERROR(VLOOKUP(Таблица4[[#This Row],[Тикер]],'Акции US MN'!A:B,2,0)," ")</f>
        <v>16.29</v>
      </c>
    </row>
    <row r="1323" spans="1:6" x14ac:dyDescent="0.25">
      <c r="A1323" s="17" t="s">
        <v>4572</v>
      </c>
      <c r="B1323" s="16" t="s">
        <v>4573</v>
      </c>
      <c r="C1323" s="16">
        <f>IFERROR(VLOOKUP(Таблица4[[#This Row],[Тикер]],Лист7!A:B,2,0)," ")</f>
        <v>2.66</v>
      </c>
      <c r="D1323" s="16">
        <f>IFERROR(VLOOKUP(Таблица4[[#This Row],[Тикер]],'Акции US W'!A:B,2,0)," ")</f>
        <v>11.48</v>
      </c>
      <c r="E1323" s="15" t="str">
        <f t="shared" si="20"/>
        <v>ENTRAVISION CO-A [American Stock]</v>
      </c>
      <c r="F1323" s="16">
        <f>IFERROR(VLOOKUP(Таблица4[[#This Row],[Тикер]],'Акции US MN'!A:B,2,0)," ")</f>
        <v>24.32</v>
      </c>
    </row>
    <row r="1324" spans="1:6" x14ac:dyDescent="0.25">
      <c r="A1324" s="17" t="s">
        <v>4576</v>
      </c>
      <c r="B1324" s="16" t="s">
        <v>4577</v>
      </c>
      <c r="C1324" s="16">
        <f>IFERROR(VLOOKUP(Таблица4[[#This Row],[Тикер]],Лист7!A:B,2,0)," ")</f>
        <v>4.55</v>
      </c>
      <c r="D1324" s="16">
        <f>IFERROR(VLOOKUP(Таблица4[[#This Row],[Тикер]],'Акции US W'!A:B,2,0)," ")</f>
        <v>30.07</v>
      </c>
      <c r="E1324" s="15" t="str">
        <f t="shared" si="20"/>
        <v>ENVESTNET INC [American Stock]</v>
      </c>
      <c r="F1324" s="16">
        <f>IFERROR(VLOOKUP(Таблица4[[#This Row],[Тикер]],'Акции US MN'!A:B,2,0)," ")</f>
        <v>63.87</v>
      </c>
    </row>
    <row r="1325" spans="1:6" x14ac:dyDescent="0.25">
      <c r="A1325" s="17" t="s">
        <v>4580</v>
      </c>
      <c r="B1325" s="16" t="s">
        <v>4581</v>
      </c>
      <c r="C1325" s="16">
        <f>IFERROR(VLOOKUP(Таблица4[[#This Row],[Тикер]],Лист7!A:B,2,0)," ")</f>
        <v>2.62</v>
      </c>
      <c r="D1325" s="16">
        <f>IFERROR(VLOOKUP(Таблица4[[#This Row],[Тикер]],'Акции US W'!A:B,2,0)," ")</f>
        <v>3.59</v>
      </c>
      <c r="E1325" s="15" t="str">
        <f t="shared" si="20"/>
        <v>ENVISTA HOLDINGS [American Stock]</v>
      </c>
      <c r="F1325" s="16">
        <f>IFERROR(VLOOKUP(Таблица4[[#This Row],[Тикер]],'Акции US MN'!A:B,2,0)," ")</f>
        <v>7.74</v>
      </c>
    </row>
    <row r="1326" spans="1:6" x14ac:dyDescent="0.25">
      <c r="A1326" s="17" t="s">
        <v>4584</v>
      </c>
      <c r="B1326" s="16" t="s">
        <v>4585</v>
      </c>
      <c r="C1326" s="16">
        <f>IFERROR(VLOOKUP(Таблица4[[#This Row],[Тикер]],Лист7!A:B,2,0)," ")</f>
        <v>3.55</v>
      </c>
      <c r="D1326" s="16">
        <f>IFERROR(VLOOKUP(Таблица4[[#This Row],[Тикер]],'Акции US W'!A:B,2,0)," ")</f>
        <v>8.4700000000000006</v>
      </c>
      <c r="E1326" s="15" t="str">
        <f t="shared" si="20"/>
        <v>ENVIVA PARTNERS [American Stock]</v>
      </c>
      <c r="F1326" s="16">
        <f>IFERROR(VLOOKUP(Таблица4[[#This Row],[Тикер]],'Акции US MN'!A:B,2,0)," ")</f>
        <v>12.43</v>
      </c>
    </row>
    <row r="1327" spans="1:6" x14ac:dyDescent="0.25">
      <c r="A1327" s="17" t="s">
        <v>4588</v>
      </c>
      <c r="B1327" s="16" t="s">
        <v>4589</v>
      </c>
      <c r="C1327" s="16">
        <f>IFERROR(VLOOKUP(Таблица4[[#This Row],[Тикер]],Лист7!A:B,2,0)," ")</f>
        <v>2.29</v>
      </c>
      <c r="D1327" s="16">
        <f>IFERROR(VLOOKUP(Таблица4[[#This Row],[Тикер]],'Акции US W'!A:B,2,0)," ")</f>
        <v>4.93</v>
      </c>
      <c r="E1327" s="15" t="str">
        <f t="shared" si="20"/>
        <v>ENZO BIOCHEM INC [American Stock]</v>
      </c>
      <c r="F1327" s="16">
        <f>IFERROR(VLOOKUP(Таблица4[[#This Row],[Тикер]],'Акции US MN'!A:B,2,0)," ")</f>
        <v>7.37</v>
      </c>
    </row>
    <row r="1328" spans="1:6" x14ac:dyDescent="0.25">
      <c r="A1328" s="17" t="s">
        <v>4592</v>
      </c>
      <c r="B1328" s="16" t="s">
        <v>4593</v>
      </c>
      <c r="C1328" s="16">
        <f>IFERROR(VLOOKUP(Таблица4[[#This Row],[Тикер]],Лист7!A:B,2,0)," ")</f>
        <v>5.24</v>
      </c>
      <c r="D1328" s="16">
        <f>IFERROR(VLOOKUP(Таблица4[[#This Row],[Тикер]],'Акции US W'!A:B,2,0)," ")</f>
        <v>28.57</v>
      </c>
      <c r="E1328" s="15" t="str">
        <f t="shared" si="20"/>
        <v>EOG RESOURCES [American Stock]</v>
      </c>
      <c r="F1328" s="16">
        <f>IFERROR(VLOOKUP(Таблица4[[#This Row],[Тикер]],'Акции US MN'!A:B,2,0)," ")</f>
        <v>61.79</v>
      </c>
    </row>
    <row r="1329" spans="1:6" x14ac:dyDescent="0.25">
      <c r="A1329" s="17" t="s">
        <v>4596</v>
      </c>
      <c r="B1329" s="16" t="s">
        <v>4597</v>
      </c>
      <c r="C1329" s="16">
        <f>IFERROR(VLOOKUP(Таблица4[[#This Row],[Тикер]],Лист7!A:B,2,0)," ")</f>
        <v>4.46</v>
      </c>
      <c r="D1329" s="16">
        <f>IFERROR(VLOOKUP(Таблица4[[#This Row],[Тикер]],'Акции US W'!A:B,2,0)," ")</f>
        <v>20.100000000000001</v>
      </c>
      <c r="E1329" s="15" t="str">
        <f t="shared" si="20"/>
        <v>EPAM SYSTEMS INC [American Stock]</v>
      </c>
      <c r="F1329" s="16">
        <f>IFERROR(VLOOKUP(Таблица4[[#This Row],[Тикер]],'Акции US MN'!A:B,2,0)," ")</f>
        <v>42.98</v>
      </c>
    </row>
    <row r="1330" spans="1:6" x14ac:dyDescent="0.25">
      <c r="A1330" s="17" t="s">
        <v>4600</v>
      </c>
      <c r="B1330" s="16" t="s">
        <v>4601</v>
      </c>
      <c r="C1330" s="16">
        <f>IFERROR(VLOOKUP(Таблица4[[#This Row],[Тикер]],Лист7!A:B,2,0)," ")</f>
        <v>2.4700000000000002</v>
      </c>
      <c r="D1330" s="16">
        <f>IFERROR(VLOOKUP(Таблица4[[#This Row],[Тикер]],'Акции US W'!A:B,2,0)," ")</f>
        <v>1.84</v>
      </c>
      <c r="E1330" s="15" t="str">
        <f t="shared" si="20"/>
        <v>EPIZYME INC [American Stock]</v>
      </c>
      <c r="F1330" s="16">
        <f>IFERROR(VLOOKUP(Таблица4[[#This Row],[Тикер]],'Акции US MN'!A:B,2,0)," ")</f>
        <v>4.01</v>
      </c>
    </row>
    <row r="1331" spans="1:6" x14ac:dyDescent="0.25">
      <c r="A1331" s="17" t="s">
        <v>4604</v>
      </c>
      <c r="B1331" s="16" t="s">
        <v>4605</v>
      </c>
      <c r="C1331" s="16">
        <f>IFERROR(VLOOKUP(Таблица4[[#This Row],[Тикер]],Лист7!A:B,2,0)," ")</f>
        <v>5.18</v>
      </c>
      <c r="D1331" s="16">
        <f>IFERROR(VLOOKUP(Таблица4[[#This Row],[Тикер]],'Акции US W'!A:B,2,0)," ")</f>
        <v>21.99</v>
      </c>
      <c r="E1331" s="15" t="str">
        <f t="shared" si="20"/>
        <v>EPLUS INC [American Stock]</v>
      </c>
      <c r="F1331" s="16">
        <f>IFERROR(VLOOKUP(Таблица4[[#This Row],[Тикер]],'Акции US MN'!A:B,2,0)," ")</f>
        <v>48.65</v>
      </c>
    </row>
    <row r="1332" spans="1:6" x14ac:dyDescent="0.25">
      <c r="A1332" s="17" t="s">
        <v>4608</v>
      </c>
      <c r="B1332" s="16" t="s">
        <v>4609</v>
      </c>
      <c r="C1332" s="16">
        <f>IFERROR(VLOOKUP(Таблица4[[#This Row],[Тикер]],Лист7!A:B,2,0)," ")</f>
        <v>2.2799999999999998</v>
      </c>
      <c r="D1332" s="16">
        <f>IFERROR(VLOOKUP(Таблица4[[#This Row],[Тикер]],'Акции US W'!A:B,2,0)," ")</f>
        <v>6.7</v>
      </c>
      <c r="E1332" s="15" t="str">
        <f t="shared" si="20"/>
        <v>EPR PROPERTIES [American Stock]</v>
      </c>
      <c r="F1332" s="16">
        <f>IFERROR(VLOOKUP(Таблица4[[#This Row],[Тикер]],'Акции US MN'!A:B,2,0)," ")</f>
        <v>14.21</v>
      </c>
    </row>
    <row r="1333" spans="1:6" x14ac:dyDescent="0.25">
      <c r="A1333" s="17" t="s">
        <v>4612</v>
      </c>
      <c r="B1333" s="16" t="s">
        <v>4613</v>
      </c>
      <c r="C1333" s="16">
        <f>IFERROR(VLOOKUP(Таблица4[[#This Row],[Тикер]],Лист7!A:B,2,0)," ")</f>
        <v>4.54</v>
      </c>
      <c r="D1333" s="16">
        <f>IFERROR(VLOOKUP(Таблица4[[#This Row],[Тикер]],'Акции US W'!A:B,2,0)," ")</f>
        <v>16.940000000000001</v>
      </c>
      <c r="E1333" s="15" t="str">
        <f t="shared" si="20"/>
        <v>EQBK.O [American Stock]</v>
      </c>
      <c r="F1333" s="16">
        <f>IFERROR(VLOOKUP(Таблица4[[#This Row],[Тикер]],'Акции US MN'!A:B,2,0)," ")</f>
        <v>30.16</v>
      </c>
    </row>
    <row r="1334" spans="1:6" x14ac:dyDescent="0.25">
      <c r="A1334" s="17" t="s">
        <v>4616</v>
      </c>
      <c r="B1334" s="16" t="s">
        <v>4617</v>
      </c>
      <c r="C1334" s="16">
        <f>IFERROR(VLOOKUP(Таблица4[[#This Row],[Тикер]],Лист7!A:B,2,0)," ")</f>
        <v>3.91</v>
      </c>
      <c r="D1334" s="16">
        <f>IFERROR(VLOOKUP(Таблица4[[#This Row],[Тикер]],'Акции US W'!A:B,2,0)," ")</f>
        <v>11.03</v>
      </c>
      <c r="E1334" s="15" t="str">
        <f t="shared" si="20"/>
        <v>EQT CORP [American Stock]</v>
      </c>
      <c r="F1334" s="16">
        <f>IFERROR(VLOOKUP(Таблица4[[#This Row],[Тикер]],'Акции US MN'!A:B,2,0)," ")</f>
        <v>13.92</v>
      </c>
    </row>
    <row r="1335" spans="1:6" x14ac:dyDescent="0.25">
      <c r="A1335" s="17" t="s">
        <v>4620</v>
      </c>
      <c r="B1335" s="16" t="s">
        <v>4621</v>
      </c>
      <c r="C1335" s="16">
        <f>IFERROR(VLOOKUP(Таблица4[[#This Row],[Тикер]],Лист7!A:B,2,0)," ")</f>
        <v>5.52</v>
      </c>
      <c r="D1335" s="16">
        <f>IFERROR(VLOOKUP(Таблица4[[#This Row],[Тикер]],'Акции US W'!A:B,2,0)," ")</f>
        <v>28.93</v>
      </c>
      <c r="E1335" s="15" t="str">
        <f t="shared" si="20"/>
        <v>EQUIFAX INC [American Stock]</v>
      </c>
      <c r="F1335" s="16">
        <f>IFERROR(VLOOKUP(Таблица4[[#This Row],[Тикер]],'Акции US MN'!A:B,2,0)," ")</f>
        <v>61.5</v>
      </c>
    </row>
    <row r="1336" spans="1:6" x14ac:dyDescent="0.25">
      <c r="A1336" s="17" t="s">
        <v>4624</v>
      </c>
      <c r="B1336" s="16" t="s">
        <v>4625</v>
      </c>
      <c r="C1336" s="16">
        <f>IFERROR(VLOOKUP(Таблица4[[#This Row],[Тикер]],Лист7!A:B,2,0)," ")</f>
        <v>2.4900000000000002</v>
      </c>
      <c r="D1336" s="16">
        <f>IFERROR(VLOOKUP(Таблица4[[#This Row],[Тикер]],'Акции US W'!A:B,2,0)," ")</f>
        <v>2.29</v>
      </c>
      <c r="E1336" s="15" t="str">
        <f t="shared" si="20"/>
        <v>EQUINIX INC [American Stock]</v>
      </c>
      <c r="F1336" s="16">
        <f>IFERROR(VLOOKUP(Таблица4[[#This Row],[Тикер]],'Акции US MN'!A:B,2,0)," ")</f>
        <v>4.9800000000000004</v>
      </c>
    </row>
    <row r="1337" spans="1:6" x14ac:dyDescent="0.25">
      <c r="A1337" s="17" t="s">
        <v>4628</v>
      </c>
      <c r="B1337" s="16" t="s">
        <v>4629</v>
      </c>
      <c r="C1337" s="16">
        <f>IFERROR(VLOOKUP(Таблица4[[#This Row],[Тикер]],Лист7!A:B,2,0)," ")</f>
        <v>2.0099999999999998</v>
      </c>
      <c r="D1337" s="16">
        <f>IFERROR(VLOOKUP(Таблица4[[#This Row],[Тикер]],'Акции US W'!A:B,2,0)," ")</f>
        <v>6.25</v>
      </c>
      <c r="E1337" s="15" t="str">
        <f t="shared" si="20"/>
        <v>EQUINOR ASA-ADR [American Stock]</v>
      </c>
      <c r="F1337" s="16">
        <f>IFERROR(VLOOKUP(Таблица4[[#This Row],[Тикер]],'Акции US MN'!A:B,2,0)," ")</f>
        <v>10.61</v>
      </c>
    </row>
    <row r="1338" spans="1:6" x14ac:dyDescent="0.25">
      <c r="A1338" s="17" t="s">
        <v>4632</v>
      </c>
      <c r="B1338" s="16" t="s">
        <v>4633</v>
      </c>
      <c r="C1338" s="16">
        <f>IFERROR(VLOOKUP(Таблица4[[#This Row],[Тикер]],Лист7!A:B,2,0)," ")</f>
        <v>2.27</v>
      </c>
      <c r="D1338" s="16">
        <f>IFERROR(VLOOKUP(Таблица4[[#This Row],[Тикер]],'Акции US W'!A:B,2,0)," ")</f>
        <v>7.6</v>
      </c>
      <c r="E1338" s="15" t="str">
        <f t="shared" si="20"/>
        <v>EQUITABLE HOLDIN [American Stock]</v>
      </c>
      <c r="F1338" s="16">
        <f>IFERROR(VLOOKUP(Таблица4[[#This Row],[Тикер]],'Акции US MN'!A:B,2,0)," ")</f>
        <v>18.059999999999999</v>
      </c>
    </row>
    <row r="1339" spans="1:6" x14ac:dyDescent="0.25">
      <c r="A1339" s="17" t="s">
        <v>4636</v>
      </c>
      <c r="B1339" s="16" t="s">
        <v>4637</v>
      </c>
      <c r="C1339" s="16">
        <f>IFERROR(VLOOKUP(Таблица4[[#This Row],[Тикер]],Лист7!A:B,2,0)," ")</f>
        <v>3.4</v>
      </c>
      <c r="D1339" s="16">
        <f>IFERROR(VLOOKUP(Таблица4[[#This Row],[Тикер]],'Акции US W'!A:B,2,0)," ")</f>
        <v>9.41</v>
      </c>
      <c r="E1339" s="15" t="str">
        <f t="shared" si="20"/>
        <v>EQUITRANS MIDSTR [American Stock]</v>
      </c>
      <c r="F1339" s="16">
        <f>IFERROR(VLOOKUP(Таблица4[[#This Row],[Тикер]],'Акции US MN'!A:B,2,0)," ")</f>
        <v>13.82</v>
      </c>
    </row>
    <row r="1340" spans="1:6" x14ac:dyDescent="0.25">
      <c r="A1340" s="17" t="s">
        <v>4640</v>
      </c>
      <c r="B1340" s="16" t="s">
        <v>4641</v>
      </c>
      <c r="C1340" s="16">
        <f>IFERROR(VLOOKUP(Таблица4[[#This Row],[Тикер]],Лист7!A:B,2,0)," ")</f>
        <v>4.68</v>
      </c>
      <c r="D1340" s="16">
        <f>IFERROR(VLOOKUP(Таблица4[[#This Row],[Тикер]],'Акции US W'!A:B,2,0)," ")</f>
        <v>15.61</v>
      </c>
      <c r="E1340" s="15" t="str">
        <f t="shared" ref="E1340:E1403" si="21">A1341</f>
        <v>EQUITY LIFESTYLE [American Stock]</v>
      </c>
      <c r="F1340" s="16">
        <f>IFERROR(VLOOKUP(Таблица4[[#This Row],[Тикер]],'Акции US MN'!A:B,2,0)," ")</f>
        <v>29.72</v>
      </c>
    </row>
    <row r="1341" spans="1:6" x14ac:dyDescent="0.25">
      <c r="A1341" s="17" t="s">
        <v>4644</v>
      </c>
      <c r="B1341" s="16" t="s">
        <v>4645</v>
      </c>
      <c r="C1341" s="16">
        <f>IFERROR(VLOOKUP(Таблица4[[#This Row],[Тикер]],Лист7!A:B,2,0)," ")</f>
        <v>2.65</v>
      </c>
      <c r="D1341" s="16">
        <f>IFERROR(VLOOKUP(Таблица4[[#This Row],[Тикер]],'Акции US W'!A:B,2,0)," ")</f>
        <v>5.27</v>
      </c>
      <c r="E1341" s="15" t="str">
        <f t="shared" si="21"/>
        <v>EQUUS TOTAL RETU [American Stock]</v>
      </c>
      <c r="F1341" s="16">
        <f>IFERROR(VLOOKUP(Таблица4[[#This Row],[Тикер]],'Акции US MN'!A:B,2,0)," ")</f>
        <v>11.23</v>
      </c>
    </row>
    <row r="1342" spans="1:6" x14ac:dyDescent="0.25">
      <c r="A1342" s="17" t="s">
        <v>4648</v>
      </c>
      <c r="B1342" s="16" t="s">
        <v>4649</v>
      </c>
      <c r="C1342" s="16">
        <f>IFERROR(VLOOKUP(Таблица4[[#This Row],[Тикер]],Лист7!A:B,2,0)," ")</f>
        <v>5.79</v>
      </c>
      <c r="D1342" s="16">
        <f>IFERROR(VLOOKUP(Таблица4[[#This Row],[Тикер]],'Акции US W'!A:B,2,0)," ")</f>
        <v>18.489999999999998</v>
      </c>
      <c r="E1342" s="15" t="str">
        <f t="shared" si="21"/>
        <v>ERIE INDEMNITY-A [American Stock]</v>
      </c>
      <c r="F1342" s="16">
        <f>IFERROR(VLOOKUP(Таблица4[[#This Row],[Тикер]],'Акции US MN'!A:B,2,0)," ")</f>
        <v>36.130000000000003</v>
      </c>
    </row>
    <row r="1343" spans="1:6" x14ac:dyDescent="0.25">
      <c r="A1343" s="17" t="s">
        <v>4652</v>
      </c>
      <c r="B1343" s="16" t="s">
        <v>4653</v>
      </c>
      <c r="C1343" s="16">
        <f>IFERROR(VLOOKUP(Таблица4[[#This Row],[Тикер]],Лист7!A:B,2,0)," ")</f>
        <v>2.61</v>
      </c>
      <c r="D1343" s="16">
        <f>IFERROR(VLOOKUP(Таблица4[[#This Row],[Тикер]],'Акции US W'!A:B,2,0)," ")</f>
        <v>2.15</v>
      </c>
      <c r="E1343" s="15" t="str">
        <f t="shared" si="21"/>
        <v>EROS STX GLOBAL [American Stock]</v>
      </c>
      <c r="F1343" s="16">
        <f>IFERROR(VLOOKUP(Таблица4[[#This Row],[Тикер]],'Акции US MN'!A:B,2,0)," ")</f>
        <v>4.49</v>
      </c>
    </row>
    <row r="1344" spans="1:6" x14ac:dyDescent="0.25">
      <c r="A1344" s="17" t="s">
        <v>18959</v>
      </c>
      <c r="B1344" s="16" t="s">
        <v>18960</v>
      </c>
      <c r="C1344" s="16">
        <f>IFERROR(VLOOKUP(Таблица4[[#This Row],[Тикер]],Лист7!A:B,2,0)," ")</f>
        <v>14.09</v>
      </c>
      <c r="D1344" s="16">
        <f>IFERROR(VLOOKUP(Таблица4[[#This Row],[Тикер]],'Акции US W'!A:B,2,0)," ")</f>
        <v>22.03</v>
      </c>
      <c r="E1344" s="15" t="str">
        <f t="shared" si="21"/>
        <v>ESCALADE INC [American Stock]</v>
      </c>
      <c r="F1344" s="16">
        <f>IFERROR(VLOOKUP(Таблица4[[#This Row],[Тикер]],'Акции US MN'!A:B,2,0)," ")</f>
        <v>21.74</v>
      </c>
    </row>
    <row r="1345" spans="1:6" x14ac:dyDescent="0.25">
      <c r="A1345" s="17" t="s">
        <v>4660</v>
      </c>
      <c r="B1345" s="16" t="s">
        <v>4661</v>
      </c>
      <c r="C1345" s="16">
        <f>IFERROR(VLOOKUP(Таблица4[[#This Row],[Тикер]],Лист7!A:B,2,0)," ")</f>
        <v>5.13</v>
      </c>
      <c r="D1345" s="16">
        <f>IFERROR(VLOOKUP(Таблица4[[#This Row],[Тикер]],'Акции US W'!A:B,2,0)," ")</f>
        <v>4</v>
      </c>
      <c r="E1345" s="15" t="str">
        <f t="shared" si="21"/>
        <v>ESCO TECH INC [American Stock]</v>
      </c>
      <c r="F1345" s="16">
        <f>IFERROR(VLOOKUP(Таблица4[[#This Row],[Тикер]],'Акции US MN'!A:B,2,0)," ")</f>
        <v>8.09</v>
      </c>
    </row>
    <row r="1346" spans="1:6" x14ac:dyDescent="0.25">
      <c r="A1346" s="17" t="s">
        <v>4664</v>
      </c>
      <c r="B1346" s="16" t="s">
        <v>4665</v>
      </c>
      <c r="C1346" s="16">
        <f>IFERROR(VLOOKUP(Таблица4[[#This Row],[Тикер]],Лист7!A:B,2,0)," ")</f>
        <v>2.09</v>
      </c>
      <c r="D1346" s="16">
        <f>IFERROR(VLOOKUP(Таблица4[[#This Row],[Тикер]],'Акции US W'!A:B,2,0)," ")</f>
        <v>3.57</v>
      </c>
      <c r="E1346" s="15" t="str">
        <f t="shared" si="21"/>
        <v>ESPERION THERAPE [American Stock]</v>
      </c>
      <c r="F1346" s="16">
        <f>IFERROR(VLOOKUP(Таблица4[[#This Row],[Тикер]],'Акции US MN'!A:B,2,0)," ")</f>
        <v>7.71</v>
      </c>
    </row>
    <row r="1347" spans="1:6" x14ac:dyDescent="0.25">
      <c r="A1347" s="17" t="s">
        <v>4668</v>
      </c>
      <c r="B1347" s="16" t="s">
        <v>4669</v>
      </c>
      <c r="C1347" s="16">
        <f>IFERROR(VLOOKUP(Таблица4[[#This Row],[Тикер]],Лист7!A:B,2,0)," ")</f>
        <v>4.96</v>
      </c>
      <c r="D1347" s="16">
        <f>IFERROR(VLOOKUP(Таблица4[[#This Row],[Тикер]],'Акции US W'!A:B,2,0)," ")</f>
        <v>14.56</v>
      </c>
      <c r="E1347" s="15" t="str">
        <f t="shared" si="21"/>
        <v>ESPEY MFG &amp; ELEC [American Stock]</v>
      </c>
      <c r="F1347" s="16">
        <f>IFERROR(VLOOKUP(Таблица4[[#This Row],[Тикер]],'Акции US MN'!A:B,2,0)," ")</f>
        <v>32.79</v>
      </c>
    </row>
    <row r="1348" spans="1:6" x14ac:dyDescent="0.25">
      <c r="A1348" s="17" t="s">
        <v>4672</v>
      </c>
      <c r="B1348" s="16" t="s">
        <v>4673</v>
      </c>
      <c r="C1348" s="16">
        <f>IFERROR(VLOOKUP(Таблица4[[#This Row],[Тикер]],Лист7!A:B,2,0)," ")</f>
        <v>3.62</v>
      </c>
      <c r="D1348" s="16">
        <f>IFERROR(VLOOKUP(Таблица4[[#This Row],[Тикер]],'Акции US W'!A:B,2,0)," ")</f>
        <v>7.32</v>
      </c>
      <c r="E1348" s="15" t="str">
        <f t="shared" si="21"/>
        <v>ESSA BANCORP INC [American Stock]</v>
      </c>
      <c r="F1348" s="16">
        <f>IFERROR(VLOOKUP(Таблица4[[#This Row],[Тикер]],'Акции US MN'!A:B,2,0)," ")</f>
        <v>14.73</v>
      </c>
    </row>
    <row r="1349" spans="1:6" x14ac:dyDescent="0.25">
      <c r="A1349" s="17" t="s">
        <v>4676</v>
      </c>
      <c r="B1349" s="16" t="s">
        <v>4677</v>
      </c>
      <c r="C1349" s="16">
        <f>IFERROR(VLOOKUP(Таблица4[[#This Row],[Тикер]],Лист7!A:B,2,0)," ")</f>
        <v>3.16</v>
      </c>
      <c r="D1349" s="16">
        <f>IFERROR(VLOOKUP(Таблица4[[#This Row],[Тикер]],'Акции US W'!A:B,2,0)," ")</f>
        <v>4.9800000000000004</v>
      </c>
      <c r="E1349" s="15" t="str">
        <f t="shared" si="21"/>
        <v>ESSENT GROUP LTD [American Stock]</v>
      </c>
      <c r="F1349" s="16">
        <f>IFERROR(VLOOKUP(Таблица4[[#This Row],[Тикер]],'Акции US MN'!A:B,2,0)," ")</f>
        <v>9.23</v>
      </c>
    </row>
    <row r="1350" spans="1:6" x14ac:dyDescent="0.25">
      <c r="A1350" s="17" t="s">
        <v>4680</v>
      </c>
      <c r="B1350" s="16" t="s">
        <v>4681</v>
      </c>
      <c r="C1350" s="16">
        <f>IFERROR(VLOOKUP(Таблица4[[#This Row],[Тикер]],Лист7!A:B,2,0)," ")</f>
        <v>2.93</v>
      </c>
      <c r="D1350" s="16">
        <f>IFERROR(VLOOKUP(Таблица4[[#This Row],[Тикер]],'Акции US W'!A:B,2,0)," ")</f>
        <v>5.92</v>
      </c>
      <c r="E1350" s="15" t="str">
        <f t="shared" si="21"/>
        <v>ESSENTIAL UTILIT [American Stock]</v>
      </c>
      <c r="F1350" s="16">
        <f>IFERROR(VLOOKUP(Таблица4[[#This Row],[Тикер]],'Акции US MN'!A:B,2,0)," ")</f>
        <v>12.62</v>
      </c>
    </row>
    <row r="1351" spans="1:6" x14ac:dyDescent="0.25">
      <c r="A1351" s="17" t="s">
        <v>4684</v>
      </c>
      <c r="B1351" s="16" t="s">
        <v>4685</v>
      </c>
      <c r="C1351" s="16">
        <f>IFERROR(VLOOKUP(Таблица4[[#This Row],[Тикер]],Лист7!A:B,2,0)," ")</f>
        <v>2.38</v>
      </c>
      <c r="D1351" s="16">
        <f>IFERROR(VLOOKUP(Таблица4[[#This Row],[Тикер]],'Акции US W'!A:B,2,0)," ")</f>
        <v>6.07</v>
      </c>
      <c r="E1351" s="15" t="str">
        <f t="shared" si="21"/>
        <v>ESSEX PROPERTY [American Stock]</v>
      </c>
      <c r="F1351" s="16">
        <f>IFERROR(VLOOKUP(Таблица4[[#This Row],[Тикер]],'Акции US MN'!A:B,2,0)," ")</f>
        <v>9.1300000000000008</v>
      </c>
    </row>
    <row r="1352" spans="1:6" x14ac:dyDescent="0.25">
      <c r="A1352" s="17" t="s">
        <v>4688</v>
      </c>
      <c r="B1352" s="16" t="s">
        <v>4689</v>
      </c>
      <c r="C1352" s="16">
        <f>IFERROR(VLOOKUP(Таблица4[[#This Row],[Тикер]],Лист7!A:B,2,0)," ")</f>
        <v>2.76</v>
      </c>
      <c r="D1352" s="16">
        <f>IFERROR(VLOOKUP(Таблица4[[#This Row],[Тикер]],'Акции US W'!A:B,2,0)," ")</f>
        <v>11.31</v>
      </c>
      <c r="E1352" s="15" t="str">
        <f t="shared" si="21"/>
        <v>ESTEE LAUDER [American Stock]</v>
      </c>
      <c r="F1352" s="16">
        <f>IFERROR(VLOOKUP(Таблица4[[#This Row],[Тикер]],'Акции US MN'!A:B,2,0)," ")</f>
        <v>23.1</v>
      </c>
    </row>
    <row r="1353" spans="1:6" x14ac:dyDescent="0.25">
      <c r="A1353" s="17" t="s">
        <v>4692</v>
      </c>
      <c r="B1353" s="16" t="s">
        <v>4693</v>
      </c>
      <c r="C1353" s="16">
        <f>IFERROR(VLOOKUP(Таблица4[[#This Row],[Тикер]],Лист7!A:B,2,0)," ")</f>
        <v>2.06</v>
      </c>
      <c r="D1353" s="16">
        <f>IFERROR(VLOOKUP(Таблица4[[#This Row],[Тикер]],'Акции US W'!A:B,2,0)," ")</f>
        <v>4.8899999999999997</v>
      </c>
      <c r="E1353" s="15" t="str">
        <f t="shared" si="21"/>
        <v>ETFMG PRIME CYBE [American Stock]</v>
      </c>
      <c r="F1353" s="16">
        <f>IFERROR(VLOOKUP(Таблица4[[#This Row],[Тикер]],'Акции US MN'!A:B,2,0)," ")</f>
        <v>10.72</v>
      </c>
    </row>
    <row r="1354" spans="1:6" x14ac:dyDescent="0.25">
      <c r="A1354" s="17" t="s">
        <v>4696</v>
      </c>
      <c r="B1354" s="16" t="s">
        <v>4697</v>
      </c>
      <c r="C1354" s="16">
        <f>IFERROR(VLOOKUP(Таблица4[[#This Row],[Тикер]],Лист7!A:B,2,0)," ")</f>
        <v>1.93</v>
      </c>
      <c r="D1354" s="16">
        <f>IFERROR(VLOOKUP(Таблица4[[#This Row],[Тикер]],'Акции US W'!A:B,2,0)," ")</f>
        <v>5.24</v>
      </c>
      <c r="E1354" s="15" t="str">
        <f t="shared" si="21"/>
        <v>ETFMG-ALT HRVST [American Stock]</v>
      </c>
      <c r="F1354" s="16">
        <f>IFERROR(VLOOKUP(Таблица4[[#This Row],[Тикер]],'Акции US MN'!A:B,2,0)," ")</f>
        <v>10.7</v>
      </c>
    </row>
    <row r="1355" spans="1:6" x14ac:dyDescent="0.25">
      <c r="A1355" s="17" t="s">
        <v>4700</v>
      </c>
      <c r="B1355" s="16" t="s">
        <v>4701</v>
      </c>
      <c r="C1355" s="16">
        <f>IFERROR(VLOOKUP(Таблица4[[#This Row],[Тикер]],Лист7!A:B,2,0)," ")</f>
        <v>2.65</v>
      </c>
      <c r="D1355" s="16">
        <f>IFERROR(VLOOKUP(Таблица4[[#This Row],[Тикер]],'Акции US W'!A:B,2,0)," ")</f>
        <v>11.34</v>
      </c>
      <c r="E1355" s="15" t="str">
        <f t="shared" si="21"/>
        <v>ETHAN ALLEN [American Stock]</v>
      </c>
      <c r="F1355" s="16">
        <f>IFERROR(VLOOKUP(Таблица4[[#This Row],[Тикер]],'Акции US MN'!A:B,2,0)," ")</f>
        <v>25.55</v>
      </c>
    </row>
    <row r="1356" spans="1:6" x14ac:dyDescent="0.25">
      <c r="A1356" s="17" t="s">
        <v>4704</v>
      </c>
      <c r="B1356" s="16" t="s">
        <v>4705</v>
      </c>
      <c r="C1356" s="16">
        <f>IFERROR(VLOOKUP(Таблица4[[#This Row],[Тикер]],Лист7!A:B,2,0)," ")</f>
        <v>4.0999999999999996</v>
      </c>
      <c r="D1356" s="16">
        <f>IFERROR(VLOOKUP(Таблица4[[#This Row],[Тикер]],'Акции US W'!A:B,2,0)," ")</f>
        <v>14.21</v>
      </c>
      <c r="E1356" s="15" t="str">
        <f t="shared" si="21"/>
        <v>ETHO CLIM LEADER [American Stock]</v>
      </c>
      <c r="F1356" s="16">
        <f>IFERROR(VLOOKUP(Таблица4[[#This Row],[Тикер]],'Акции US MN'!A:B,2,0)," ")</f>
        <v>29.63</v>
      </c>
    </row>
    <row r="1357" spans="1:6" x14ac:dyDescent="0.25">
      <c r="A1357" s="17" t="s">
        <v>4708</v>
      </c>
      <c r="B1357" s="16" t="s">
        <v>4709</v>
      </c>
      <c r="C1357" s="16">
        <f>IFERROR(VLOOKUP(Таблица4[[#This Row],[Тикер]],Лист7!A:B,2,0)," ")</f>
        <v>0.97</v>
      </c>
      <c r="D1357" s="16">
        <f>IFERROR(VLOOKUP(Таблица4[[#This Row],[Тикер]],'Акции US W'!A:B,2,0)," ")</f>
        <v>3.47</v>
      </c>
      <c r="E1357" s="15" t="str">
        <f t="shared" si="21"/>
        <v>ETRACS ALERIAN [American Stock]</v>
      </c>
      <c r="F1357" s="16">
        <f>IFERROR(VLOOKUP(Таблица4[[#This Row],[Тикер]],'Акции US MN'!A:B,2,0)," ")</f>
        <v>5.14</v>
      </c>
    </row>
    <row r="1358" spans="1:6" x14ac:dyDescent="0.25">
      <c r="A1358" s="17" t="s">
        <v>4712</v>
      </c>
      <c r="B1358" s="16" t="s">
        <v>4713</v>
      </c>
      <c r="C1358" s="16">
        <f>IFERROR(VLOOKUP(Таблица4[[#This Row],[Тикер]],Лист7!A:B,2,0)," ")</f>
        <v>1.71</v>
      </c>
      <c r="D1358" s="16">
        <f>IFERROR(VLOOKUP(Таблица4[[#This Row],[Тикер]],'Акции US W'!A:B,2,0)," ")</f>
        <v>9.1999999999999993</v>
      </c>
      <c r="E1358" s="15" t="str">
        <f t="shared" si="21"/>
        <v>ETSY INC [American Stock]</v>
      </c>
      <c r="F1358" s="16">
        <f>IFERROR(VLOOKUP(Таблица4[[#This Row],[Тикер]],'Акции US MN'!A:B,2,0)," ")</f>
        <v>16.62</v>
      </c>
    </row>
    <row r="1359" spans="1:6" x14ac:dyDescent="0.25">
      <c r="A1359" s="17" t="s">
        <v>4716</v>
      </c>
      <c r="B1359" s="16" t="s">
        <v>4717</v>
      </c>
      <c r="C1359" s="16">
        <f>IFERROR(VLOOKUP(Таблица4[[#This Row],[Тикер]],Лист7!A:B,2,0)," ")</f>
        <v>4.8499999999999996</v>
      </c>
      <c r="D1359" s="16">
        <f>IFERROR(VLOOKUP(Таблица4[[#This Row],[Тикер]],'Акции US W'!A:B,2,0)," ")</f>
        <v>9.14</v>
      </c>
      <c r="E1359" s="15" t="str">
        <f t="shared" si="21"/>
        <v>EURONAV NV [American Stock]</v>
      </c>
      <c r="F1359" s="16">
        <f>IFERROR(VLOOKUP(Таблица4[[#This Row],[Тикер]],'Акции US MN'!A:B,2,0)," ")</f>
        <v>17.89</v>
      </c>
    </row>
    <row r="1360" spans="1:6" x14ac:dyDescent="0.25">
      <c r="A1360" s="17" t="s">
        <v>4720</v>
      </c>
      <c r="B1360" s="16" t="s">
        <v>4721</v>
      </c>
      <c r="C1360" s="16">
        <f>IFERROR(VLOOKUP(Таблица4[[#This Row],[Тикер]],Лист7!A:B,2,0)," ")</f>
        <v>2.48</v>
      </c>
      <c r="D1360" s="16">
        <f>IFERROR(VLOOKUP(Таблица4[[#This Row],[Тикер]],'Акции US W'!A:B,2,0)," ")</f>
        <v>7.6</v>
      </c>
      <c r="E1360" s="15" t="str">
        <f t="shared" si="21"/>
        <v>EURONET WORLDWID [American Stock]</v>
      </c>
      <c r="F1360" s="16">
        <f>IFERROR(VLOOKUP(Таблица4[[#This Row],[Тикер]],'Акции US MN'!A:B,2,0)," ")</f>
        <v>15.22</v>
      </c>
    </row>
    <row r="1361" spans="1:6" x14ac:dyDescent="0.25">
      <c r="A1361" s="17" t="s">
        <v>4724</v>
      </c>
      <c r="B1361" s="16" t="s">
        <v>4725</v>
      </c>
      <c r="C1361" s="16">
        <f>IFERROR(VLOOKUP(Таблица4[[#This Row],[Тикер]],Лист7!A:B,2,0)," ")</f>
        <v>3.01</v>
      </c>
      <c r="D1361" s="16">
        <f>IFERROR(VLOOKUP(Таблица4[[#This Row],[Тикер]],'Акции US W'!A:B,2,0)," ")</f>
        <v>3.8</v>
      </c>
      <c r="E1361" s="15" t="str">
        <f t="shared" si="21"/>
        <v>EUROPEAN EQUITY [American Stock]</v>
      </c>
      <c r="F1361" s="16">
        <f>IFERROR(VLOOKUP(Таблица4[[#This Row],[Тикер]],'Акции US MN'!A:B,2,0)," ")</f>
        <v>8.49</v>
      </c>
    </row>
    <row r="1362" spans="1:6" x14ac:dyDescent="0.25">
      <c r="A1362" s="17" t="s">
        <v>4728</v>
      </c>
      <c r="B1362" s="16" t="s">
        <v>4729</v>
      </c>
      <c r="C1362" s="16">
        <f>IFERROR(VLOOKUP(Таблица4[[#This Row],[Тикер]],Лист7!A:B,2,0)," ")</f>
        <v>2.0499999999999998</v>
      </c>
      <c r="D1362" s="16">
        <f>IFERROR(VLOOKUP(Таблица4[[#This Row],[Тикер]],'Акции US W'!A:B,2,0)," ")</f>
        <v>4.9000000000000004</v>
      </c>
      <c r="E1362" s="15" t="str">
        <f t="shared" si="21"/>
        <v>EVANS BANCORP [American Stock]</v>
      </c>
      <c r="F1362" s="16">
        <f>IFERROR(VLOOKUP(Таблица4[[#This Row],[Тикер]],'Акции US MN'!A:B,2,0)," ")</f>
        <v>8.09</v>
      </c>
    </row>
    <row r="1363" spans="1:6" x14ac:dyDescent="0.25">
      <c r="A1363" s="17" t="s">
        <v>4740</v>
      </c>
      <c r="B1363" s="16" t="s">
        <v>4741</v>
      </c>
      <c r="C1363" s="16">
        <f>IFERROR(VLOOKUP(Таблица4[[#This Row],[Тикер]],Лист7!A:B,2,0)," ")</f>
        <v>1.69</v>
      </c>
      <c r="D1363" s="16">
        <f>IFERROR(VLOOKUP(Таблица4[[#This Row],[Тикер]],'Акции US W'!A:B,2,0)," ")</f>
        <v>5.26</v>
      </c>
      <c r="E1363" s="15" t="str">
        <f t="shared" si="21"/>
        <v>EVENTBRITE INC-A [American Stock]</v>
      </c>
      <c r="F1363" s="16">
        <f>IFERROR(VLOOKUP(Таблица4[[#This Row],[Тикер]],'Акции US MN'!A:B,2,0)," ")</f>
        <v>11.05</v>
      </c>
    </row>
    <row r="1364" spans="1:6" x14ac:dyDescent="0.25">
      <c r="A1364" s="17" t="s">
        <v>4744</v>
      </c>
      <c r="B1364" s="16" t="s">
        <v>4745</v>
      </c>
      <c r="C1364" s="16">
        <f>IFERROR(VLOOKUP(Таблица4[[#This Row],[Тикер]],Лист7!A:B,2,0)," ")</f>
        <v>5.99</v>
      </c>
      <c r="D1364" s="16">
        <f>IFERROR(VLOOKUP(Таблица4[[#This Row],[Тикер]],'Акции US W'!A:B,2,0)," ")</f>
        <v>12.81</v>
      </c>
      <c r="E1364" s="15" t="str">
        <f t="shared" si="21"/>
        <v>EVERBRIDGE INC [American Stock]</v>
      </c>
      <c r="F1364" s="16">
        <f>IFERROR(VLOOKUP(Таблица4[[#This Row],[Тикер]],'Акции US MN'!A:B,2,0)," ")</f>
        <v>19.64</v>
      </c>
    </row>
    <row r="1365" spans="1:6" x14ac:dyDescent="0.25">
      <c r="A1365" s="17" t="s">
        <v>4748</v>
      </c>
      <c r="B1365" s="16" t="s">
        <v>4749</v>
      </c>
      <c r="C1365" s="16">
        <f>IFERROR(VLOOKUP(Таблица4[[#This Row],[Тикер]],Лист7!A:B,2,0)," ")</f>
        <v>4.72</v>
      </c>
      <c r="D1365" s="16">
        <f>IFERROR(VLOOKUP(Таблица4[[#This Row],[Тикер]],'Акции US W'!A:B,2,0)," ")</f>
        <v>11.89</v>
      </c>
      <c r="E1365" s="15" t="str">
        <f t="shared" si="21"/>
        <v>EVERCORE INC [American Stock]</v>
      </c>
      <c r="F1365" s="16">
        <f>IFERROR(VLOOKUP(Таблица4[[#This Row],[Тикер]],'Акции US MN'!A:B,2,0)," ")</f>
        <v>20.28</v>
      </c>
    </row>
    <row r="1366" spans="1:6" x14ac:dyDescent="0.25">
      <c r="A1366" s="17" t="s">
        <v>4752</v>
      </c>
      <c r="B1366" s="16" t="s">
        <v>4753</v>
      </c>
      <c r="C1366" s="16">
        <f>IFERROR(VLOOKUP(Таблица4[[#This Row],[Тикер]],Лист7!A:B,2,0)," ")</f>
        <v>2.59</v>
      </c>
      <c r="D1366" s="16">
        <f>IFERROR(VLOOKUP(Таблица4[[#This Row],[Тикер]],'Акции US W'!A:B,2,0)," ")</f>
        <v>5.1100000000000003</v>
      </c>
      <c r="E1366" s="15" t="str">
        <f t="shared" si="21"/>
        <v>EVEREST RE GROUP [American Stock]</v>
      </c>
      <c r="F1366" s="16">
        <f>IFERROR(VLOOKUP(Таблица4[[#This Row],[Тикер]],'Акции US MN'!A:B,2,0)," ")</f>
        <v>11.32</v>
      </c>
    </row>
    <row r="1367" spans="1:6" x14ac:dyDescent="0.25">
      <c r="A1367" s="17" t="s">
        <v>4756</v>
      </c>
      <c r="B1367" s="16" t="s">
        <v>4757</v>
      </c>
      <c r="C1367" s="16">
        <f>IFERROR(VLOOKUP(Таблица4[[#This Row],[Тикер]],Лист7!A:B,2,0)," ")</f>
        <v>2.5499999999999998</v>
      </c>
      <c r="D1367" s="16">
        <f>IFERROR(VLOOKUP(Таблица4[[#This Row],[Тикер]],'Акции US W'!A:B,2,0)," ")</f>
        <v>9.65</v>
      </c>
      <c r="E1367" s="15" t="str">
        <f t="shared" si="21"/>
        <v>EVERGY INC [American Stock]</v>
      </c>
      <c r="F1367" s="16">
        <f>IFERROR(VLOOKUP(Таблица4[[#This Row],[Тикер]],'Акции US MN'!A:B,2,0)," ")</f>
        <v>20.75</v>
      </c>
    </row>
    <row r="1368" spans="1:6" x14ac:dyDescent="0.25">
      <c r="A1368" s="17" t="s">
        <v>4760</v>
      </c>
      <c r="B1368" s="16" t="s">
        <v>4761</v>
      </c>
      <c r="C1368" s="16">
        <f>IFERROR(VLOOKUP(Таблица4[[#This Row],[Тикер]],Лист7!A:B,2,0)," ")</f>
        <v>2.2799999999999998</v>
      </c>
      <c r="D1368" s="16">
        <f>IFERROR(VLOOKUP(Таблица4[[#This Row],[Тикер]],'Акции US W'!A:B,2,0)," ")</f>
        <v>6.76</v>
      </c>
      <c r="E1368" s="15" t="str">
        <f t="shared" si="21"/>
        <v>EVERSOURCE ENERG [American Stock]</v>
      </c>
      <c r="F1368" s="16">
        <f>IFERROR(VLOOKUP(Таблица4[[#This Row],[Тикер]],'Акции US MN'!A:B,2,0)," ")</f>
        <v>12.01</v>
      </c>
    </row>
    <row r="1369" spans="1:6" x14ac:dyDescent="0.25">
      <c r="A1369" s="17" t="s">
        <v>4764</v>
      </c>
      <c r="B1369" s="16" t="s">
        <v>4765</v>
      </c>
      <c r="C1369" s="16">
        <f>IFERROR(VLOOKUP(Таблица4[[#This Row],[Тикер]],Лист7!A:B,2,0)," ")</f>
        <v>2.25</v>
      </c>
      <c r="D1369" s="16">
        <f>IFERROR(VLOOKUP(Таблица4[[#This Row],[Тикер]],'Акции US W'!A:B,2,0)," ")</f>
        <v>2.54</v>
      </c>
      <c r="E1369" s="15" t="str">
        <f t="shared" si="21"/>
        <v>EVERTEC INC [American Stock]</v>
      </c>
      <c r="F1369" s="16">
        <f>IFERROR(VLOOKUP(Таблица4[[#This Row],[Тикер]],'Акции US MN'!A:B,2,0)," ")</f>
        <v>5.25</v>
      </c>
    </row>
    <row r="1370" spans="1:6" x14ac:dyDescent="0.25">
      <c r="A1370" s="17" t="s">
        <v>4768</v>
      </c>
      <c r="B1370" s="16" t="s">
        <v>4769</v>
      </c>
      <c r="C1370" s="16">
        <f>IFERROR(VLOOKUP(Таблица4[[#This Row],[Тикер]],Лист7!A:B,2,0)," ")</f>
        <v>2.2200000000000002</v>
      </c>
      <c r="D1370" s="16">
        <f>IFERROR(VLOOKUP(Таблица4[[#This Row],[Тикер]],'Акции US W'!A:B,2,0)," ")</f>
        <v>6.62</v>
      </c>
      <c r="E1370" s="15" t="str">
        <f t="shared" si="21"/>
        <v>EVI INDUSTRIES I [American Stock]</v>
      </c>
      <c r="F1370" s="16">
        <f>IFERROR(VLOOKUP(Таблица4[[#This Row],[Тикер]],'Акции US MN'!A:B,2,0)," ")</f>
        <v>9.99</v>
      </c>
    </row>
    <row r="1371" spans="1:6" x14ac:dyDescent="0.25">
      <c r="A1371" s="17" t="s">
        <v>4772</v>
      </c>
      <c r="B1371" s="16" t="s">
        <v>4773</v>
      </c>
      <c r="C1371" s="16">
        <f>IFERROR(VLOOKUP(Таблица4[[#This Row],[Тикер]],Лист7!A:B,2,0)," ")</f>
        <v>4.95</v>
      </c>
      <c r="D1371" s="16">
        <f>IFERROR(VLOOKUP(Таблица4[[#This Row],[Тикер]],'Акции US W'!A:B,2,0)," ")</f>
        <v>5.04</v>
      </c>
      <c r="E1371" s="15" t="str">
        <f t="shared" si="21"/>
        <v>EV-MUNI INC 2028 [American Stock]</v>
      </c>
      <c r="F1371" s="16">
        <f>IFERROR(VLOOKUP(Таблица4[[#This Row],[Тикер]],'Акции US MN'!A:B,2,0)," ")</f>
        <v>10.11</v>
      </c>
    </row>
    <row r="1372" spans="1:6" x14ac:dyDescent="0.25">
      <c r="A1372" s="17" t="s">
        <v>4732</v>
      </c>
      <c r="B1372" s="16" t="s">
        <v>4733</v>
      </c>
      <c r="C1372" s="16">
        <f>IFERROR(VLOOKUP(Таблица4[[#This Row],[Тикер]],Лист7!A:B,2,0)," ")</f>
        <v>1.28</v>
      </c>
      <c r="D1372" s="16">
        <f>IFERROR(VLOOKUP(Таблица4[[#This Row],[Тикер]],'Акции US W'!A:B,2,0)," ")</f>
        <v>2.65</v>
      </c>
      <c r="E1372" s="15" t="str">
        <f t="shared" si="21"/>
        <v>EVOFEM BIOSCIENC [American Stock]</v>
      </c>
      <c r="F1372" s="16">
        <f>IFERROR(VLOOKUP(Таблица4[[#This Row],[Тикер]],'Акции US MN'!A:B,2,0)," ")</f>
        <v>3.74</v>
      </c>
    </row>
    <row r="1373" spans="1:6" x14ac:dyDescent="0.25">
      <c r="A1373" s="17" t="s">
        <v>4776</v>
      </c>
      <c r="B1373" s="16" t="s">
        <v>4777</v>
      </c>
      <c r="C1373" s="16">
        <f>IFERROR(VLOOKUP(Таблица4[[#This Row],[Тикер]],Лист7!A:B,2,0)," ")</f>
        <v>9.84</v>
      </c>
      <c r="D1373" s="16">
        <f>IFERROR(VLOOKUP(Таблица4[[#This Row],[Тикер]],'Акции US W'!A:B,2,0)," ")</f>
        <v>26.89</v>
      </c>
      <c r="E1373" s="15" t="str">
        <f t="shared" si="21"/>
        <v>EVOKE PHARMA INC [American Stock]</v>
      </c>
      <c r="F1373" s="16">
        <f>IFERROR(VLOOKUP(Таблица4[[#This Row],[Тикер]],'Акции US MN'!A:B,2,0)," ")</f>
        <v>51.87</v>
      </c>
    </row>
    <row r="1374" spans="1:6" x14ac:dyDescent="0.25">
      <c r="A1374" s="17" t="s">
        <v>4780</v>
      </c>
      <c r="B1374" s="16" t="s">
        <v>4781</v>
      </c>
      <c r="C1374" s="16">
        <f>IFERROR(VLOOKUP(Таблица4[[#This Row],[Тикер]],Лист7!A:B,2,0)," ")</f>
        <v>6.26</v>
      </c>
      <c r="D1374" s="16">
        <f>IFERROR(VLOOKUP(Таблица4[[#This Row],[Тикер]],'Акции US W'!A:B,2,0)," ")</f>
        <v>13.89</v>
      </c>
      <c r="E1374" s="15" t="str">
        <f t="shared" si="21"/>
        <v>EVOLENT HEALTH-A [American Stock]</v>
      </c>
      <c r="F1374" s="16">
        <f>IFERROR(VLOOKUP(Таблица4[[#This Row],[Тикер]],'Акции US MN'!A:B,2,0)," ")</f>
        <v>31.33</v>
      </c>
    </row>
    <row r="1375" spans="1:6" x14ac:dyDescent="0.25">
      <c r="A1375" s="17" t="s">
        <v>4784</v>
      </c>
      <c r="B1375" s="16" t="s">
        <v>4785</v>
      </c>
      <c r="C1375" s="16">
        <f>IFERROR(VLOOKUP(Таблица4[[#This Row],[Тикер]],Лист7!A:B,2,0)," ")</f>
        <v>4.41</v>
      </c>
      <c r="D1375" s="16">
        <f>IFERROR(VLOOKUP(Таблица4[[#This Row],[Тикер]],'Акции US W'!A:B,2,0)," ")</f>
        <v>14.77</v>
      </c>
      <c r="E1375" s="15" t="str">
        <f t="shared" si="21"/>
        <v>EVOLUTION PETROL [American Stock]</v>
      </c>
      <c r="F1375" s="16">
        <f>IFERROR(VLOOKUP(Таблица4[[#This Row],[Тикер]],'Акции US MN'!A:B,2,0)," ")</f>
        <v>33.89</v>
      </c>
    </row>
    <row r="1376" spans="1:6" x14ac:dyDescent="0.25">
      <c r="A1376" s="17" t="s">
        <v>4788</v>
      </c>
      <c r="B1376" s="16" t="s">
        <v>4789</v>
      </c>
      <c r="C1376" s="16">
        <f>IFERROR(VLOOKUP(Таблица4[[#This Row],[Тикер]],Лист7!A:B,2,0)," ")</f>
        <v>6.03</v>
      </c>
      <c r="D1376" s="16">
        <f>IFERROR(VLOOKUP(Таблица4[[#This Row],[Тикер]],'Акции US W'!A:B,2,0)," ")</f>
        <v>25.55</v>
      </c>
      <c r="E1376" s="15" t="str">
        <f t="shared" si="21"/>
        <v>EVOLVING SYSTEMS [American Stock]</v>
      </c>
      <c r="F1376" s="16">
        <f>IFERROR(VLOOKUP(Таблица4[[#This Row],[Тикер]],'Акции US MN'!A:B,2,0)," ")</f>
        <v>54.67</v>
      </c>
    </row>
    <row r="1377" spans="1:6" x14ac:dyDescent="0.25">
      <c r="A1377" s="17" t="s">
        <v>4792</v>
      </c>
      <c r="B1377" s="16" t="s">
        <v>4793</v>
      </c>
      <c r="C1377" s="16">
        <f>IFERROR(VLOOKUP(Таблица4[[#This Row],[Тикер]],Лист7!A:B,2,0)," ")</f>
        <v>5.41</v>
      </c>
      <c r="D1377" s="16">
        <f>IFERROR(VLOOKUP(Таблица4[[#This Row],[Тикер]],'Акции US W'!A:B,2,0)," ")</f>
        <v>33.04</v>
      </c>
      <c r="E1377" s="15" t="str">
        <f t="shared" si="21"/>
        <v>EVOQUA WATER TEC [American Stock]</v>
      </c>
      <c r="F1377" s="16">
        <f>IFERROR(VLOOKUP(Таблица4[[#This Row],[Тикер]],'Акции US MN'!A:B,2,0)," ")</f>
        <v>66.959999999999994</v>
      </c>
    </row>
    <row r="1378" spans="1:6" x14ac:dyDescent="0.25">
      <c r="A1378" s="17" t="s">
        <v>4796</v>
      </c>
      <c r="B1378" s="16" t="s">
        <v>4797</v>
      </c>
      <c r="C1378" s="16">
        <f>IFERROR(VLOOKUP(Таблица4[[#This Row],[Тикер]],Лист7!A:B,2,0)," ")</f>
        <v>3.62</v>
      </c>
      <c r="D1378" s="16">
        <f>IFERROR(VLOOKUP(Таблица4[[#This Row],[Тикер]],'Акции US W'!A:B,2,0)," ")</f>
        <v>8.27</v>
      </c>
      <c r="E1378" s="15" t="str">
        <f t="shared" si="21"/>
        <v>EVRI.K [American Stock]</v>
      </c>
      <c r="F1378" s="16">
        <f>IFERROR(VLOOKUP(Таблица4[[#This Row],[Тикер]],'Акции US MN'!A:B,2,0)," ")</f>
        <v>12.31</v>
      </c>
    </row>
    <row r="1379" spans="1:6" x14ac:dyDescent="0.25">
      <c r="A1379" s="17" t="s">
        <v>4799</v>
      </c>
      <c r="B1379" s="16" t="s">
        <v>4800</v>
      </c>
      <c r="C1379" s="16">
        <f>IFERROR(VLOOKUP(Таблица4[[#This Row],[Тикер]],Лист7!A:B,2,0)," ")</f>
        <v>5.86</v>
      </c>
      <c r="D1379" s="16">
        <f>IFERROR(VLOOKUP(Таблица4[[#This Row],[Тикер]],'Акции US W'!A:B,2,0)," ")</f>
        <v>13.95</v>
      </c>
      <c r="E1379" s="15" t="str">
        <f t="shared" si="21"/>
        <v>EV-TAX-MGD B/W [American Stock]</v>
      </c>
      <c r="F1379" s="16">
        <f>IFERROR(VLOOKUP(Таблица4[[#This Row],[Тикер]],'Акции US MN'!A:B,2,0)," ")</f>
        <v>21.76</v>
      </c>
    </row>
    <row r="1380" spans="1:6" x14ac:dyDescent="0.25">
      <c r="A1380" s="17" t="s">
        <v>4736</v>
      </c>
      <c r="B1380" s="16" t="s">
        <v>4737</v>
      </c>
      <c r="C1380" s="16">
        <f>IFERROR(VLOOKUP(Таблица4[[#This Row],[Тикер]],Лист7!A:B,2,0)," ")</f>
        <v>1.68</v>
      </c>
      <c r="D1380" s="16">
        <f>IFERROR(VLOOKUP(Таблица4[[#This Row],[Тикер]],'Акции US W'!A:B,2,0)," ")</f>
        <v>3.92</v>
      </c>
      <c r="E1380" s="15" t="str">
        <f t="shared" si="21"/>
        <v>EW SCRIPPS-A [American Stock]</v>
      </c>
      <c r="F1380" s="16">
        <f>IFERROR(VLOOKUP(Таблица4[[#This Row],[Тикер]],'Акции US MN'!A:B,2,0)," ")</f>
        <v>4.99</v>
      </c>
    </row>
    <row r="1381" spans="1:6" x14ac:dyDescent="0.25">
      <c r="A1381" s="17" t="s">
        <v>4803</v>
      </c>
      <c r="B1381" s="16" t="s">
        <v>4804</v>
      </c>
      <c r="C1381" s="16">
        <f>IFERROR(VLOOKUP(Таблица4[[#This Row],[Тикер]],Лист7!A:B,2,0)," ")</f>
        <v>6.61</v>
      </c>
      <c r="D1381" s="16">
        <f>IFERROR(VLOOKUP(Таблица4[[#This Row],[Тикер]],'Акции US W'!A:B,2,0)," ")</f>
        <v>16.68</v>
      </c>
      <c r="E1381" s="15" t="str">
        <f t="shared" si="21"/>
        <v>EXACT SCIENCES [American Stock]</v>
      </c>
      <c r="F1381" s="16">
        <f>IFERROR(VLOOKUP(Таблица4[[#This Row],[Тикер]],'Акции US MN'!A:B,2,0)," ")</f>
        <v>29.55</v>
      </c>
    </row>
    <row r="1382" spans="1:6" x14ac:dyDescent="0.25">
      <c r="A1382" s="17" t="s">
        <v>4807</v>
      </c>
      <c r="B1382" s="16" t="s">
        <v>4808</v>
      </c>
      <c r="C1382" s="16">
        <f>IFERROR(VLOOKUP(Таблица4[[#This Row],[Тикер]],Лист7!A:B,2,0)," ")</f>
        <v>4.2</v>
      </c>
      <c r="D1382" s="16">
        <f>IFERROR(VLOOKUP(Таблица4[[#This Row],[Тикер]],'Акции US W'!A:B,2,0)," ")</f>
        <v>2.76</v>
      </c>
      <c r="E1382" s="15" t="str">
        <f t="shared" si="21"/>
        <v>EXELIXIS INC [American Stock]</v>
      </c>
      <c r="F1382" s="16">
        <f>IFERROR(VLOOKUP(Таблица4[[#This Row],[Тикер]],'Акции US MN'!A:B,2,0)," ")</f>
        <v>6.25</v>
      </c>
    </row>
    <row r="1383" spans="1:6" x14ac:dyDescent="0.25">
      <c r="A1383" s="17" t="s">
        <v>4811</v>
      </c>
      <c r="B1383" s="16" t="s">
        <v>4812</v>
      </c>
      <c r="C1383" s="16">
        <f>IFERROR(VLOOKUP(Таблица4[[#This Row],[Тикер]],Лист7!A:B,2,0)," ")</f>
        <v>3.74</v>
      </c>
      <c r="D1383" s="16">
        <f>IFERROR(VLOOKUP(Таблица4[[#This Row],[Тикер]],'Акции US W'!A:B,2,0)," ")</f>
        <v>10.29</v>
      </c>
      <c r="E1383" s="15" t="str">
        <f t="shared" si="21"/>
        <v>EXELON CORP [American Stock]</v>
      </c>
      <c r="F1383" s="16">
        <f>IFERROR(VLOOKUP(Таблица4[[#This Row],[Тикер]],'Акции US MN'!A:B,2,0)," ")</f>
        <v>34.71</v>
      </c>
    </row>
    <row r="1384" spans="1:6" x14ac:dyDescent="0.25">
      <c r="A1384" s="17" t="s">
        <v>4815</v>
      </c>
      <c r="B1384" s="16" t="s">
        <v>4816</v>
      </c>
      <c r="C1384" s="16">
        <f>IFERROR(VLOOKUP(Таблица4[[#This Row],[Тикер]],Лист7!A:B,2,0)," ")</f>
        <v>2.3199999999999998</v>
      </c>
      <c r="D1384" s="16">
        <f>IFERROR(VLOOKUP(Таблица4[[#This Row],[Тикер]],'Акции US W'!A:B,2,0)," ")</f>
        <v>6.4</v>
      </c>
      <c r="E1384" s="15" t="str">
        <f t="shared" si="21"/>
        <v>EXLSERVICE HOLDI [American Stock]</v>
      </c>
      <c r="F1384" s="16">
        <f>IFERROR(VLOOKUP(Таблица4[[#This Row],[Тикер]],'Акции US MN'!A:B,2,0)," ")</f>
        <v>13.48</v>
      </c>
    </row>
    <row r="1385" spans="1:6" x14ac:dyDescent="0.25">
      <c r="A1385" s="17" t="s">
        <v>4819</v>
      </c>
      <c r="B1385" s="16" t="s">
        <v>4820</v>
      </c>
      <c r="C1385" s="16">
        <f>IFERROR(VLOOKUP(Таблица4[[#This Row],[Тикер]],Лист7!A:B,2,0)," ")</f>
        <v>2.4500000000000002</v>
      </c>
      <c r="D1385" s="16">
        <f>IFERROR(VLOOKUP(Таблица4[[#This Row],[Тикер]],'Акции US W'!A:B,2,0)," ")</f>
        <v>3.41</v>
      </c>
      <c r="E1385" s="15" t="str">
        <f t="shared" si="21"/>
        <v>EXONE CO/THE [American Stock]</v>
      </c>
      <c r="F1385" s="16">
        <f>IFERROR(VLOOKUP(Таблица4[[#This Row],[Тикер]],'Акции US MN'!A:B,2,0)," ")</f>
        <v>7.4</v>
      </c>
    </row>
    <row r="1386" spans="1:6" x14ac:dyDescent="0.25">
      <c r="A1386" s="17" t="s">
        <v>4823</v>
      </c>
      <c r="B1386" s="16" t="s">
        <v>4824</v>
      </c>
      <c r="C1386" s="16">
        <f>IFERROR(VLOOKUP(Таблица4[[#This Row],[Тикер]],Лист7!A:B,2,0)," ")</f>
        <v>8.4600000000000009</v>
      </c>
      <c r="D1386" s="16">
        <f>IFERROR(VLOOKUP(Таблица4[[#This Row],[Тикер]],'Акции US W'!A:B,2,0)," ")</f>
        <v>14.01</v>
      </c>
      <c r="E1386" s="15" t="str">
        <f t="shared" si="21"/>
        <v>EXP WORLD HOLDIN [American Stock]</v>
      </c>
      <c r="F1386" s="16">
        <f>IFERROR(VLOOKUP(Таблица4[[#This Row],[Тикер]],'Акции US MN'!A:B,2,0)," ")</f>
        <v>34.08</v>
      </c>
    </row>
    <row r="1387" spans="1:6" x14ac:dyDescent="0.25">
      <c r="A1387" s="17" t="s">
        <v>18961</v>
      </c>
      <c r="B1387" s="16" t="s">
        <v>18962</v>
      </c>
      <c r="C1387" s="16">
        <f>IFERROR(VLOOKUP(Таблица4[[#This Row],[Тикер]],Лист7!A:B,2,0)," ")</f>
        <v>6.06</v>
      </c>
      <c r="D1387" s="16">
        <f>IFERROR(VLOOKUP(Таблица4[[#This Row],[Тикер]],'Акции US W'!A:B,2,0)," ")</f>
        <v>11.14</v>
      </c>
      <c r="E1387" s="15" t="str">
        <f t="shared" si="21"/>
        <v>EXPEDIA GROUP IN [American Stock]</v>
      </c>
      <c r="F1387" s="16">
        <f>IFERROR(VLOOKUP(Таблица4[[#This Row],[Тикер]],'Акции US MN'!A:B,2,0)," ")</f>
        <v>7.31</v>
      </c>
    </row>
    <row r="1388" spans="1:6" x14ac:dyDescent="0.25">
      <c r="A1388" s="17" t="s">
        <v>4827</v>
      </c>
      <c r="B1388" s="16" t="s">
        <v>4828</v>
      </c>
      <c r="C1388" s="16">
        <f>IFERROR(VLOOKUP(Таблица4[[#This Row],[Тикер]],Лист7!A:B,2,0)," ")</f>
        <v>3.65</v>
      </c>
      <c r="D1388" s="16">
        <f>IFERROR(VLOOKUP(Таблица4[[#This Row],[Тикер]],'Акции US W'!A:B,2,0)," ")</f>
        <v>5.04</v>
      </c>
      <c r="E1388" s="15" t="str">
        <f t="shared" si="21"/>
        <v>EXPEDITORS INTL [American Stock]</v>
      </c>
      <c r="F1388" s="16">
        <f>IFERROR(VLOOKUP(Таблица4[[#This Row],[Тикер]],'Акции US MN'!A:B,2,0)," ")</f>
        <v>11.09</v>
      </c>
    </row>
    <row r="1389" spans="1:6" x14ac:dyDescent="0.25">
      <c r="A1389" s="17" t="s">
        <v>4831</v>
      </c>
      <c r="B1389" s="16" t="s">
        <v>4832</v>
      </c>
      <c r="C1389" s="16">
        <f>IFERROR(VLOOKUP(Таблица4[[#This Row],[Тикер]],Лист7!A:B,2,0)," ")</f>
        <v>2.0099999999999998</v>
      </c>
      <c r="D1389" s="16">
        <f>IFERROR(VLOOKUP(Таблица4[[#This Row],[Тикер]],'Акции US W'!A:B,2,0)," ")</f>
        <v>2.9</v>
      </c>
      <c r="E1389" s="15" t="str">
        <f t="shared" si="21"/>
        <v>EXPONENT INC [American Stock]</v>
      </c>
      <c r="F1389" s="16">
        <f>IFERROR(VLOOKUP(Таблица4[[#This Row],[Тикер]],'Акции US MN'!A:B,2,0)," ")</f>
        <v>6.12</v>
      </c>
    </row>
    <row r="1390" spans="1:6" x14ac:dyDescent="0.25">
      <c r="A1390" s="17" t="s">
        <v>4835</v>
      </c>
      <c r="B1390" s="16" t="s">
        <v>4836</v>
      </c>
      <c r="C1390" s="16">
        <f>IFERROR(VLOOKUP(Таблица4[[#This Row],[Тикер]],Лист7!A:B,2,0)," ")</f>
        <v>2.42</v>
      </c>
      <c r="D1390" s="16">
        <f>IFERROR(VLOOKUP(Таблица4[[#This Row],[Тикер]],'Акции US W'!A:B,2,0)," ")</f>
        <v>4.3099999999999996</v>
      </c>
      <c r="E1390" s="15" t="str">
        <f t="shared" si="21"/>
        <v>EXPRESS INC [American Stock]</v>
      </c>
      <c r="F1390" s="16">
        <f>IFERROR(VLOOKUP(Таблица4[[#This Row],[Тикер]],'Акции US MN'!A:B,2,0)," ")</f>
        <v>9.2100000000000009</v>
      </c>
    </row>
    <row r="1391" spans="1:6" x14ac:dyDescent="0.25">
      <c r="A1391" s="17" t="s">
        <v>4839</v>
      </c>
      <c r="B1391" s="16" t="s">
        <v>4840</v>
      </c>
      <c r="C1391" s="16">
        <f>IFERROR(VLOOKUP(Таблица4[[#This Row],[Тикер]],Лист7!A:B,2,0)," ")</f>
        <v>12.5</v>
      </c>
      <c r="D1391" s="16">
        <f>IFERROR(VLOOKUP(Таблица4[[#This Row],[Тикер]],'Акции US W'!A:B,2,0)," ")</f>
        <v>177.78</v>
      </c>
      <c r="E1391" s="15" t="str">
        <f t="shared" si="21"/>
        <v>EXTENDED STAY AM [American Stock]</v>
      </c>
      <c r="F1391" s="16">
        <f>IFERROR(VLOOKUP(Таблица4[[#This Row],[Тикер]],'Акции US MN'!A:B,2,0)," ")</f>
        <v>390.77</v>
      </c>
    </row>
    <row r="1392" spans="1:6" x14ac:dyDescent="0.25">
      <c r="A1392" s="17" t="s">
        <v>4843</v>
      </c>
      <c r="B1392" s="16" t="s">
        <v>4844</v>
      </c>
      <c r="C1392" s="16">
        <f>IFERROR(VLOOKUP(Таблица4[[#This Row],[Тикер]],Лист7!A:B,2,0)," ")</f>
        <v>3.61</v>
      </c>
      <c r="D1392" s="16">
        <f>IFERROR(VLOOKUP(Таблица4[[#This Row],[Тикер]],'Акции US W'!A:B,2,0)," ")</f>
        <v>10.23</v>
      </c>
      <c r="E1392" s="15" t="str">
        <f t="shared" si="21"/>
        <v>EXTN.K [American Stock]</v>
      </c>
      <c r="F1392" s="16">
        <f>IFERROR(VLOOKUP(Таблица4[[#This Row],[Тикер]],'Акции US MN'!A:B,2,0)," ")</f>
        <v>22.44</v>
      </c>
    </row>
    <row r="1393" spans="1:6" x14ac:dyDescent="0.25">
      <c r="A1393" s="17" t="s">
        <v>4847</v>
      </c>
      <c r="B1393" s="16" t="s">
        <v>4848</v>
      </c>
      <c r="C1393" s="16">
        <f>IFERROR(VLOOKUP(Таблица4[[#This Row],[Тикер]],Лист7!A:B,2,0)," ")</f>
        <v>8.33</v>
      </c>
      <c r="D1393" s="16">
        <f>IFERROR(VLOOKUP(Таблица4[[#This Row],[Тикер]],'Акции US W'!A:B,2,0)," ")</f>
        <v>23.6</v>
      </c>
      <c r="E1393" s="15" t="str">
        <f t="shared" si="21"/>
        <v>EXTRA SPACE STOR [American Stock]</v>
      </c>
      <c r="F1393" s="16">
        <f>IFERROR(VLOOKUP(Таблица4[[#This Row],[Тикер]],'Акции US MN'!A:B,2,0)," ")</f>
        <v>40.340000000000003</v>
      </c>
    </row>
    <row r="1394" spans="1:6" x14ac:dyDescent="0.25">
      <c r="A1394" s="17" t="s">
        <v>4851</v>
      </c>
      <c r="B1394" s="16" t="s">
        <v>4852</v>
      </c>
      <c r="C1394" s="16">
        <f>IFERROR(VLOOKUP(Таблица4[[#This Row],[Тикер]],Лист7!A:B,2,0)," ")</f>
        <v>2</v>
      </c>
      <c r="D1394" s="16">
        <f>IFERROR(VLOOKUP(Таблица4[[#This Row],[Тикер]],'Акции US W'!A:B,2,0)," ")</f>
        <v>2.4700000000000002</v>
      </c>
      <c r="E1394" s="15" t="str">
        <f t="shared" si="21"/>
        <v>EXTREME NETWORKS [American Stock]</v>
      </c>
      <c r="F1394" s="16">
        <f>IFERROR(VLOOKUP(Таблица4[[#This Row],[Тикер]],'Акции US MN'!A:B,2,0)," ")</f>
        <v>5.23</v>
      </c>
    </row>
    <row r="1395" spans="1:6" x14ac:dyDescent="0.25">
      <c r="A1395" s="17" t="s">
        <v>4855</v>
      </c>
      <c r="B1395" s="16" t="s">
        <v>4856</v>
      </c>
      <c r="C1395" s="16">
        <f>IFERROR(VLOOKUP(Таблица4[[#This Row],[Тикер]],Лист7!A:B,2,0)," ")</f>
        <v>4.82</v>
      </c>
      <c r="D1395" s="16">
        <f>IFERROR(VLOOKUP(Таблица4[[#This Row],[Тикер]],'Акции US W'!A:B,2,0)," ")</f>
        <v>11.36</v>
      </c>
      <c r="E1395" s="15" t="str">
        <f t="shared" si="21"/>
        <v>EXXON MOBIL CORP [American Stock]</v>
      </c>
      <c r="F1395" s="16">
        <f>IFERROR(VLOOKUP(Таблица4[[#This Row],[Тикер]],'Акции US MN'!A:B,2,0)," ")</f>
        <v>25.44</v>
      </c>
    </row>
    <row r="1396" spans="1:6" x14ac:dyDescent="0.25">
      <c r="A1396" s="17" t="s">
        <v>4859</v>
      </c>
      <c r="B1396" s="16" t="s">
        <v>4860</v>
      </c>
      <c r="C1396" s="16">
        <f>IFERROR(VLOOKUP(Таблица4[[#This Row],[Тикер]],Лист7!A:B,2,0)," ")</f>
        <v>3.01</v>
      </c>
      <c r="D1396" s="16">
        <f>IFERROR(VLOOKUP(Таблица4[[#This Row],[Тикер]],'Акции US W'!A:B,2,0)," ")</f>
        <v>8.84</v>
      </c>
      <c r="E1396" s="15" t="str">
        <f t="shared" si="21"/>
        <v>EZCORP INC-A [American Stock]</v>
      </c>
      <c r="F1396" s="16">
        <f>IFERROR(VLOOKUP(Таблица4[[#This Row],[Тикер]],'Акции US MN'!A:B,2,0)," ")</f>
        <v>19.510000000000002</v>
      </c>
    </row>
    <row r="1397" spans="1:6" x14ac:dyDescent="0.25">
      <c r="A1397" s="17" t="s">
        <v>4863</v>
      </c>
      <c r="B1397" s="16" t="s">
        <v>4864</v>
      </c>
      <c r="C1397" s="16">
        <f>IFERROR(VLOOKUP(Таблица4[[#This Row],[Тикер]],Лист7!A:B,2,0)," ")</f>
        <v>3.46</v>
      </c>
      <c r="D1397" s="16">
        <f>IFERROR(VLOOKUP(Таблица4[[#This Row],[Тикер]],'Акции US W'!A:B,2,0)," ")</f>
        <v>23.51</v>
      </c>
      <c r="E1397" s="15" t="str">
        <f t="shared" si="21"/>
        <v>F&amp;C-TTL RTRN [American Stock]</v>
      </c>
      <c r="F1397" s="16">
        <f>IFERROR(VLOOKUP(Таблица4[[#This Row],[Тикер]],'Акции US MN'!A:B,2,0)," ")</f>
        <v>50.7</v>
      </c>
    </row>
    <row r="1398" spans="1:6" x14ac:dyDescent="0.25">
      <c r="A1398" s="17" t="s">
        <v>4867</v>
      </c>
      <c r="B1398" s="16" t="s">
        <v>4868</v>
      </c>
      <c r="C1398" s="16">
        <f>IFERROR(VLOOKUP(Таблица4[[#This Row],[Тикер]],Лист7!A:B,2,0)," ")</f>
        <v>1.31</v>
      </c>
      <c r="D1398" s="16">
        <f>IFERROR(VLOOKUP(Таблица4[[#This Row],[Тикер]],'Акции US W'!A:B,2,0)," ")</f>
        <v>3.46</v>
      </c>
      <c r="E1398" s="15" t="str">
        <f t="shared" si="21"/>
        <v>F5 NETWORKS [American Stock]</v>
      </c>
      <c r="F1398" s="16">
        <f>IFERROR(VLOOKUP(Таблица4[[#This Row],[Тикер]],'Акции US MN'!A:B,2,0)," ")</f>
        <v>5.0999999999999996</v>
      </c>
    </row>
    <row r="1399" spans="1:6" x14ac:dyDescent="0.25">
      <c r="A1399" s="17" t="s">
        <v>4871</v>
      </c>
      <c r="B1399" s="16" t="s">
        <v>4872</v>
      </c>
      <c r="C1399" s="16">
        <f>IFERROR(VLOOKUP(Таблица4[[#This Row],[Тикер]],Лист7!A:B,2,0)," ")</f>
        <v>2.34</v>
      </c>
      <c r="D1399" s="16">
        <f>IFERROR(VLOOKUP(Таблица4[[#This Row],[Тикер]],'Акции US W'!A:B,2,0)," ")</f>
        <v>5.43</v>
      </c>
      <c r="E1399" s="15" t="str">
        <f t="shared" si="21"/>
        <v>FABRINET [American Stock]</v>
      </c>
      <c r="F1399" s="16">
        <f>IFERROR(VLOOKUP(Таблица4[[#This Row],[Тикер]],'Акции US MN'!A:B,2,0)," ")</f>
        <v>12.02</v>
      </c>
    </row>
    <row r="1400" spans="1:6" x14ac:dyDescent="0.25">
      <c r="A1400" s="17" t="s">
        <v>4875</v>
      </c>
      <c r="B1400" s="16" t="s">
        <v>4876</v>
      </c>
      <c r="C1400" s="16">
        <f>IFERROR(VLOOKUP(Таблица4[[#This Row],[Тикер]],Лист7!A:B,2,0)," ")</f>
        <v>2.89</v>
      </c>
      <c r="D1400" s="16">
        <f>IFERROR(VLOOKUP(Таблица4[[#This Row],[Тикер]],'Акции US W'!A:B,2,0)," ")</f>
        <v>7.04</v>
      </c>
      <c r="E1400" s="15" t="str">
        <f t="shared" si="21"/>
        <v>FACEBOOK INC-A [American Stock]</v>
      </c>
      <c r="F1400" s="16">
        <f>IFERROR(VLOOKUP(Таблица4[[#This Row],[Тикер]],'Акции US MN'!A:B,2,0)," ")</f>
        <v>10.66</v>
      </c>
    </row>
    <row r="1401" spans="1:6" x14ac:dyDescent="0.25">
      <c r="A1401" s="17" t="s">
        <v>4879</v>
      </c>
      <c r="B1401" s="16" t="s">
        <v>4880</v>
      </c>
      <c r="C1401" s="16">
        <f>IFERROR(VLOOKUP(Таблица4[[#This Row],[Тикер]],Лист7!A:B,2,0)," ")</f>
        <v>3.47</v>
      </c>
      <c r="D1401" s="16">
        <f>IFERROR(VLOOKUP(Таблица4[[#This Row],[Тикер]],'Акции US W'!A:B,2,0)," ")</f>
        <v>2.68</v>
      </c>
      <c r="E1401" s="15" t="str">
        <f t="shared" si="21"/>
        <v>FACTSET RESEARCH [American Stock]</v>
      </c>
      <c r="F1401" s="16">
        <f>IFERROR(VLOOKUP(Таблица4[[#This Row],[Тикер]],'Акции US MN'!A:B,2,0)," ")</f>
        <v>6.03</v>
      </c>
    </row>
    <row r="1402" spans="1:6" x14ac:dyDescent="0.25">
      <c r="A1402" s="17" t="s">
        <v>4883</v>
      </c>
      <c r="B1402" s="16" t="s">
        <v>4884</v>
      </c>
      <c r="C1402" s="16">
        <f>IFERROR(VLOOKUP(Таблица4[[#This Row],[Тикер]],Лист7!A:B,2,0)," ")</f>
        <v>2.35</v>
      </c>
      <c r="D1402" s="16">
        <f>IFERROR(VLOOKUP(Таблица4[[#This Row],[Тикер]],'Акции US W'!A:B,2,0)," ")</f>
        <v>1.99</v>
      </c>
      <c r="E1402" s="15" t="str">
        <f t="shared" si="21"/>
        <v>FAIR ISAAC CORP [American Stock]</v>
      </c>
      <c r="F1402" s="16">
        <f>IFERROR(VLOOKUP(Таблица4[[#This Row],[Тикер]],'Акции US MN'!A:B,2,0)," ")</f>
        <v>4.41</v>
      </c>
    </row>
    <row r="1403" spans="1:6" x14ac:dyDescent="0.25">
      <c r="A1403" s="17" t="s">
        <v>4887</v>
      </c>
      <c r="B1403" s="16" t="s">
        <v>4888</v>
      </c>
      <c r="C1403" s="16">
        <f>IFERROR(VLOOKUP(Таблица4[[#This Row],[Тикер]],Лист7!A:B,2,0)," ")</f>
        <v>3.13</v>
      </c>
      <c r="D1403" s="16">
        <f>IFERROR(VLOOKUP(Таблица4[[#This Row],[Тикер]],'Акции US W'!A:B,2,0)," ")</f>
        <v>1.69</v>
      </c>
      <c r="E1403" s="15" t="str">
        <f t="shared" si="21"/>
        <v>FANHUA INC-ADR [American Stock]</v>
      </c>
      <c r="F1403" s="16">
        <f>IFERROR(VLOOKUP(Таблица4[[#This Row],[Тикер]],'Акции US MN'!A:B,2,0)," ")</f>
        <v>3.69</v>
      </c>
    </row>
    <row r="1404" spans="1:6" x14ac:dyDescent="0.25">
      <c r="A1404" s="17" t="s">
        <v>4891</v>
      </c>
      <c r="B1404" s="16" t="s">
        <v>4892</v>
      </c>
      <c r="C1404" s="16">
        <f>IFERROR(VLOOKUP(Таблица4[[#This Row],[Тикер]],Лист7!A:B,2,0)," ")</f>
        <v>3.81</v>
      </c>
      <c r="D1404" s="16">
        <f>IFERROR(VLOOKUP(Таблица4[[#This Row],[Тикер]],'Акции US W'!A:B,2,0)," ")</f>
        <v>10.77</v>
      </c>
      <c r="E1404" s="15" t="str">
        <f t="shared" ref="E1404:E1467" si="22">A1405</f>
        <v>FARFETCH LTD-A [American Stock]</v>
      </c>
      <c r="F1404" s="16">
        <f>IFERROR(VLOOKUP(Таблица4[[#This Row],[Тикер]],'Акции US MN'!A:B,2,0)," ")</f>
        <v>19.46</v>
      </c>
    </row>
    <row r="1405" spans="1:6" x14ac:dyDescent="0.25">
      <c r="A1405" s="17" t="s">
        <v>4895</v>
      </c>
      <c r="B1405" s="16" t="s">
        <v>4896</v>
      </c>
      <c r="C1405" s="16">
        <f>IFERROR(VLOOKUP(Таблица4[[#This Row],[Тикер]],Лист7!A:B,2,0)," ")</f>
        <v>5.47</v>
      </c>
      <c r="D1405" s="16">
        <f>IFERROR(VLOOKUP(Таблица4[[#This Row],[Тикер]],'Акции US W'!A:B,2,0)," ")</f>
        <v>8.1300000000000008</v>
      </c>
      <c r="E1405" s="15" t="str">
        <f t="shared" si="22"/>
        <v>FARMER BROS CO [American Stock]</v>
      </c>
      <c r="F1405" s="16">
        <f>IFERROR(VLOOKUP(Таблица4[[#This Row],[Тикер]],'Акции US MN'!A:B,2,0)," ")</f>
        <v>15.39</v>
      </c>
    </row>
    <row r="1406" spans="1:6" x14ac:dyDescent="0.25">
      <c r="A1406" s="17" t="s">
        <v>4899</v>
      </c>
      <c r="B1406" s="16" t="s">
        <v>4900</v>
      </c>
      <c r="C1406" s="16">
        <f>IFERROR(VLOOKUP(Таблица4[[#This Row],[Тикер]],Лист7!A:B,2,0)," ")</f>
        <v>8.52</v>
      </c>
      <c r="D1406" s="16">
        <f>IFERROR(VLOOKUP(Таблица4[[#This Row],[Тикер]],'Акции US W'!A:B,2,0)," ")</f>
        <v>38.83</v>
      </c>
      <c r="E1406" s="15" t="str">
        <f t="shared" si="22"/>
        <v>FARMERS NATL BAN [American Stock]</v>
      </c>
      <c r="F1406" s="16">
        <f>IFERROR(VLOOKUP(Таблица4[[#This Row],[Тикер]],'Акции US MN'!A:B,2,0)," ")</f>
        <v>78.650000000000006</v>
      </c>
    </row>
    <row r="1407" spans="1:6" x14ac:dyDescent="0.25">
      <c r="A1407" s="17" t="s">
        <v>4911</v>
      </c>
      <c r="B1407" s="16" t="s">
        <v>4912</v>
      </c>
      <c r="C1407" s="16">
        <f>IFERROR(VLOOKUP(Таблица4[[#This Row],[Тикер]],Лист7!A:B,2,0)," ")</f>
        <v>2.82</v>
      </c>
      <c r="D1407" s="16">
        <f>IFERROR(VLOOKUP(Таблица4[[#This Row],[Тикер]],'Акции US W'!A:B,2,0)," ")</f>
        <v>5.07</v>
      </c>
      <c r="E1407" s="15" t="str">
        <f t="shared" si="22"/>
        <v>FARMLAND PARTNER [American Stock]</v>
      </c>
      <c r="F1407" s="16">
        <f>IFERROR(VLOOKUP(Таблица4[[#This Row],[Тикер]],'Акции US MN'!A:B,2,0)," ")</f>
        <v>10.23</v>
      </c>
    </row>
    <row r="1408" spans="1:6" x14ac:dyDescent="0.25">
      <c r="A1408" s="17" t="s">
        <v>4915</v>
      </c>
      <c r="B1408" s="16" t="s">
        <v>4916</v>
      </c>
      <c r="C1408" s="16">
        <f>IFERROR(VLOOKUP(Таблица4[[#This Row],[Тикер]],Лист7!A:B,2,0)," ")</f>
        <v>2.25</v>
      </c>
      <c r="D1408" s="16">
        <f>IFERROR(VLOOKUP(Таблица4[[#This Row],[Тикер]],'Акции US W'!A:B,2,0)," ")</f>
        <v>10.06</v>
      </c>
      <c r="E1408" s="15" t="str">
        <f t="shared" si="22"/>
        <v>FARO TECH [American Stock]</v>
      </c>
      <c r="F1408" s="16">
        <f>IFERROR(VLOOKUP(Таблица4[[#This Row],[Тикер]],'Акции US MN'!A:B,2,0)," ")</f>
        <v>23.34</v>
      </c>
    </row>
    <row r="1409" spans="1:6" x14ac:dyDescent="0.25">
      <c r="A1409" s="17" t="s">
        <v>4919</v>
      </c>
      <c r="B1409" s="16" t="s">
        <v>4920</v>
      </c>
      <c r="C1409" s="16">
        <f>IFERROR(VLOOKUP(Таблица4[[#This Row],[Тикер]],Лист7!A:B,2,0)," ")</f>
        <v>2.59</v>
      </c>
      <c r="D1409" s="16">
        <f>IFERROR(VLOOKUP(Таблица4[[#This Row],[Тикер]],'Акции US W'!A:B,2,0)," ")</f>
        <v>5.46</v>
      </c>
      <c r="E1409" s="15" t="str">
        <f t="shared" si="22"/>
        <v>FASTENAL CO [American Stock]</v>
      </c>
      <c r="F1409" s="16">
        <f>IFERROR(VLOOKUP(Таблица4[[#This Row],[Тикер]],'Акции US MN'!A:B,2,0)," ")</f>
        <v>12.25</v>
      </c>
    </row>
    <row r="1410" spans="1:6" x14ac:dyDescent="0.25">
      <c r="A1410" s="17" t="s">
        <v>4923</v>
      </c>
      <c r="B1410" s="16" t="s">
        <v>4924</v>
      </c>
      <c r="C1410" s="16">
        <f>IFERROR(VLOOKUP(Таблица4[[#This Row],[Тикер]],Лист7!A:B,2,0)," ")</f>
        <v>2.2799999999999998</v>
      </c>
      <c r="D1410" s="16">
        <f>IFERROR(VLOOKUP(Таблица4[[#This Row],[Тикер]],'Акции US W'!A:B,2,0)," ")</f>
        <v>5.95</v>
      </c>
      <c r="E1410" s="15" t="str">
        <f t="shared" si="22"/>
        <v>FASTLY INC -CL A [American Stock]</v>
      </c>
      <c r="F1410" s="16">
        <f>IFERROR(VLOOKUP(Таблица4[[#This Row],[Тикер]],'Акции US MN'!A:B,2,0)," ")</f>
        <v>13.24</v>
      </c>
    </row>
    <row r="1411" spans="1:6" x14ac:dyDescent="0.25">
      <c r="A1411" s="17" t="s">
        <v>4927</v>
      </c>
      <c r="B1411" s="16" t="s">
        <v>4928</v>
      </c>
      <c r="C1411" s="16">
        <f>IFERROR(VLOOKUP(Таблица4[[#This Row],[Тикер]],Лист7!A:B,2,0)," ")</f>
        <v>6.96</v>
      </c>
      <c r="D1411" s="16">
        <f>IFERROR(VLOOKUP(Таблица4[[#This Row],[Тикер]],'Акции US W'!A:B,2,0)," ")</f>
        <v>9.7200000000000006</v>
      </c>
      <c r="E1411" s="15" t="str">
        <f t="shared" si="22"/>
        <v>FATE THERAPEUTIC [American Stock]</v>
      </c>
      <c r="F1411" s="16">
        <f>IFERROR(VLOOKUP(Таблица4[[#This Row],[Тикер]],'Акции US MN'!A:B,2,0)," ")</f>
        <v>18.899999999999999</v>
      </c>
    </row>
    <row r="1412" spans="1:6" x14ac:dyDescent="0.25">
      <c r="A1412" s="17" t="s">
        <v>4931</v>
      </c>
      <c r="B1412" s="16" t="s">
        <v>4932</v>
      </c>
      <c r="C1412" s="16">
        <f>IFERROR(VLOOKUP(Таблица4[[#This Row],[Тикер]],Лист7!A:B,2,0)," ")</f>
        <v>4.6399999999999997</v>
      </c>
      <c r="D1412" s="16">
        <f>IFERROR(VLOOKUP(Таблица4[[#This Row],[Тикер]],'Акции US W'!A:B,2,0)," ")</f>
        <v>3.81</v>
      </c>
      <c r="E1412" s="15" t="str">
        <f t="shared" si="22"/>
        <v>FATHOM HOLDINGS [American Stock]</v>
      </c>
      <c r="F1412" s="16">
        <f>IFERROR(VLOOKUP(Таблица4[[#This Row],[Тикер]],'Акции US MN'!A:B,2,0)," ")</f>
        <v>7.81</v>
      </c>
    </row>
    <row r="1413" spans="1:6" x14ac:dyDescent="0.25">
      <c r="A1413" s="17" t="s">
        <v>18963</v>
      </c>
      <c r="B1413" s="16" t="s">
        <v>18964</v>
      </c>
      <c r="C1413" s="16">
        <f>IFERROR(VLOOKUP(Таблица4[[#This Row],[Тикер]],Лист7!A:B,2,0)," ")</f>
        <v>9.64</v>
      </c>
      <c r="D1413" s="16">
        <f>IFERROR(VLOOKUP(Таблица4[[#This Row],[Тикер]],'Акции US W'!A:B,2,0)," ")</f>
        <v>21.44</v>
      </c>
      <c r="E1413" s="15" t="str">
        <f t="shared" si="22"/>
        <v>FB FINANCIAL COR [American Stock]</v>
      </c>
      <c r="F1413" s="16">
        <f>IFERROR(VLOOKUP(Таблица4[[#This Row],[Тикер]],'Акции US MN'!A:B,2,0)," ")</f>
        <v>20.51</v>
      </c>
    </row>
    <row r="1414" spans="1:6" x14ac:dyDescent="0.25">
      <c r="A1414" s="17" t="s">
        <v>4939</v>
      </c>
      <c r="B1414" s="16" t="s">
        <v>4940</v>
      </c>
      <c r="C1414" s="16">
        <f>IFERROR(VLOOKUP(Таблица4[[#This Row],[Тикер]],Лист7!A:B,2,0)," ")</f>
        <v>3.31</v>
      </c>
      <c r="D1414" s="16">
        <f>IFERROR(VLOOKUP(Таблица4[[#This Row],[Тикер]],'Акции US W'!A:B,2,0)," ")</f>
        <v>10.56</v>
      </c>
      <c r="E1414" s="15" t="str">
        <f t="shared" si="22"/>
        <v>FBL FINL GROUP-A [American Stock]</v>
      </c>
      <c r="F1414" s="16">
        <f>IFERROR(VLOOKUP(Таблица4[[#This Row],[Тикер]],'Акции US MN'!A:B,2,0)," ")</f>
        <v>16.14</v>
      </c>
    </row>
    <row r="1415" spans="1:6" x14ac:dyDescent="0.25">
      <c r="A1415" s="17" t="s">
        <v>4943</v>
      </c>
      <c r="B1415" s="16" t="s">
        <v>4944</v>
      </c>
      <c r="C1415" s="16">
        <f>IFERROR(VLOOKUP(Таблица4[[#This Row],[Тикер]],Лист7!A:B,2,0)," ")</f>
        <v>1.9</v>
      </c>
      <c r="D1415" s="16">
        <f>IFERROR(VLOOKUP(Таблица4[[#This Row],[Тикер]],'Акции US W'!A:B,2,0)," ")</f>
        <v>5.65</v>
      </c>
      <c r="E1415" s="15" t="str">
        <f t="shared" si="22"/>
        <v>FCPT.K [American Stock]</v>
      </c>
      <c r="F1415" s="16">
        <f>IFERROR(VLOOKUP(Таблица4[[#This Row],[Тикер]],'Акции US MN'!A:B,2,0)," ")</f>
        <v>11.52</v>
      </c>
    </row>
    <row r="1416" spans="1:6" x14ac:dyDescent="0.25">
      <c r="A1416" s="17" t="s">
        <v>4947</v>
      </c>
      <c r="B1416" s="16" t="s">
        <v>4948</v>
      </c>
      <c r="C1416" s="16">
        <f>IFERROR(VLOOKUP(Таблица4[[#This Row],[Тикер]],Лист7!A:B,2,0)," ")</f>
        <v>2.76</v>
      </c>
      <c r="D1416" s="16">
        <f>IFERROR(VLOOKUP(Таблица4[[#This Row],[Тикер]],'Акции US W'!A:B,2,0)," ")</f>
        <v>8.4600000000000009</v>
      </c>
      <c r="E1416" s="15" t="str">
        <f t="shared" si="22"/>
        <v>FDEU.K [American Stock]</v>
      </c>
      <c r="F1416" s="16">
        <f>IFERROR(VLOOKUP(Таблица4[[#This Row],[Тикер]],'Акции US MN'!A:B,2,0)," ")</f>
        <v>10.59</v>
      </c>
    </row>
    <row r="1417" spans="1:6" x14ac:dyDescent="0.25">
      <c r="A1417" s="17" t="s">
        <v>4951</v>
      </c>
      <c r="B1417" s="16" t="s">
        <v>4952</v>
      </c>
      <c r="C1417" s="16">
        <f>IFERROR(VLOOKUP(Таблица4[[#This Row],[Тикер]],Лист7!A:B,2,0)," ")</f>
        <v>1.19</v>
      </c>
      <c r="D1417" s="16">
        <f>IFERROR(VLOOKUP(Таблица4[[#This Row],[Тикер]],'Акции US W'!A:B,2,0)," ")</f>
        <v>4.5999999999999996</v>
      </c>
      <c r="E1417" s="15" t="str">
        <f t="shared" si="22"/>
        <v>FED AGRI MTG-C [American Stock]</v>
      </c>
      <c r="F1417" s="16">
        <f>IFERROR(VLOOKUP(Таблица4[[#This Row],[Тикер]],'Акции US MN'!A:B,2,0)," ")</f>
        <v>5.98</v>
      </c>
    </row>
    <row r="1418" spans="1:6" x14ac:dyDescent="0.25">
      <c r="A1418" s="17" t="s">
        <v>4955</v>
      </c>
      <c r="B1418" s="16" t="s">
        <v>4956</v>
      </c>
      <c r="C1418" s="16">
        <f>IFERROR(VLOOKUP(Таблица4[[#This Row],[Тикер]],Лист7!A:B,2,0)," ")</f>
        <v>2.92</v>
      </c>
      <c r="D1418" s="16">
        <f>IFERROR(VLOOKUP(Таблица4[[#This Row],[Тикер]],'Акции US W'!A:B,2,0)," ")</f>
        <v>4.68</v>
      </c>
      <c r="E1418" s="15" t="str">
        <f t="shared" si="22"/>
        <v>FED REALTY INVS [American Stock]</v>
      </c>
      <c r="F1418" s="16">
        <f>IFERROR(VLOOKUP(Таблица4[[#This Row],[Тикер]],'Акции US MN'!A:B,2,0)," ")</f>
        <v>10.130000000000001</v>
      </c>
    </row>
    <row r="1419" spans="1:6" x14ac:dyDescent="0.25">
      <c r="A1419" s="17" t="s">
        <v>4959</v>
      </c>
      <c r="B1419" s="16" t="s">
        <v>4960</v>
      </c>
      <c r="C1419" s="16">
        <f>IFERROR(VLOOKUP(Таблица4[[#This Row],[Тикер]],Лист7!A:B,2,0)," ")</f>
        <v>3.12</v>
      </c>
      <c r="D1419" s="16">
        <f>IFERROR(VLOOKUP(Таблица4[[#This Row],[Тикер]],'Акции US W'!A:B,2,0)," ")</f>
        <v>10.51</v>
      </c>
      <c r="E1419" s="15" t="str">
        <f t="shared" si="22"/>
        <v>FED SIGNAL CORP [American Stock]</v>
      </c>
      <c r="F1419" s="16">
        <f>IFERROR(VLOOKUP(Таблица4[[#This Row],[Тикер]],'Акции US MN'!A:B,2,0)," ")</f>
        <v>17.489999999999998</v>
      </c>
    </row>
    <row r="1420" spans="1:6" x14ac:dyDescent="0.25">
      <c r="A1420" s="17" t="s">
        <v>4963</v>
      </c>
      <c r="B1420" s="16" t="s">
        <v>4964</v>
      </c>
      <c r="C1420" s="16">
        <f>IFERROR(VLOOKUP(Таблица4[[#This Row],[Тикер]],Лист7!A:B,2,0)," ")</f>
        <v>2.48</v>
      </c>
      <c r="D1420" s="16">
        <f>IFERROR(VLOOKUP(Таблица4[[#This Row],[Тикер]],'Акции US W'!A:B,2,0)," ")</f>
        <v>3.56</v>
      </c>
      <c r="E1420" s="15" t="str">
        <f t="shared" si="22"/>
        <v>FEDERATED HERMES [American Stock]</v>
      </c>
      <c r="F1420" s="16">
        <f>IFERROR(VLOOKUP(Таблица4[[#This Row],[Тикер]],'Акции US MN'!A:B,2,0)," ")</f>
        <v>7.82</v>
      </c>
    </row>
    <row r="1421" spans="1:6" x14ac:dyDescent="0.25">
      <c r="A1421" s="17" t="s">
        <v>4967</v>
      </c>
      <c r="B1421" s="16" t="s">
        <v>4968</v>
      </c>
      <c r="C1421" s="16">
        <f>IFERROR(VLOOKUP(Таблица4[[#This Row],[Тикер]],Лист7!A:B,2,0)," ")</f>
        <v>1.26</v>
      </c>
      <c r="D1421" s="16">
        <f>IFERROR(VLOOKUP(Таблица4[[#This Row],[Тикер]],'Акции US W'!A:B,2,0)," ")</f>
        <v>3.01</v>
      </c>
      <c r="E1421" s="15" t="str">
        <f t="shared" si="22"/>
        <v>FEDEX CORP [American Stock]</v>
      </c>
      <c r="F1421" s="16">
        <f>IFERROR(VLOOKUP(Таблица4[[#This Row],[Тикер]],'Акции US MN'!A:B,2,0)," ")</f>
        <v>6.46</v>
      </c>
    </row>
    <row r="1422" spans="1:6" x14ac:dyDescent="0.25">
      <c r="A1422" s="17" t="s">
        <v>4971</v>
      </c>
      <c r="B1422" s="16" t="s">
        <v>4972</v>
      </c>
      <c r="C1422" s="16">
        <f>IFERROR(VLOOKUP(Таблица4[[#This Row],[Тикер]],Лист7!A:B,2,0)," ")</f>
        <v>2.79</v>
      </c>
      <c r="D1422" s="16">
        <f>IFERROR(VLOOKUP(Таблица4[[#This Row],[Тикер]],'Акции US W'!A:B,2,0)," ")</f>
        <v>2.78</v>
      </c>
      <c r="E1422" s="15" t="str">
        <f t="shared" si="22"/>
        <v>FERRO CORP [American Stock]</v>
      </c>
      <c r="F1422" s="16">
        <f>IFERROR(VLOOKUP(Таблица4[[#This Row],[Тикер]],'Акции US MN'!A:B,2,0)," ")</f>
        <v>6.07</v>
      </c>
    </row>
    <row r="1423" spans="1:6" x14ac:dyDescent="0.25">
      <c r="A1423" s="17" t="s">
        <v>4975</v>
      </c>
      <c r="B1423" s="16" t="s">
        <v>4976</v>
      </c>
      <c r="C1423" s="16">
        <f>IFERROR(VLOOKUP(Таблица4[[#This Row],[Тикер]],Лист7!A:B,2,0)," ")</f>
        <v>3.75</v>
      </c>
      <c r="D1423" s="16">
        <f>IFERROR(VLOOKUP(Таблица4[[#This Row],[Тикер]],'Акции US W'!A:B,2,0)," ")</f>
        <v>9.35</v>
      </c>
      <c r="E1423" s="15" t="str">
        <f t="shared" si="22"/>
        <v>FIAT CHRYSLER AU [American Stock]</v>
      </c>
      <c r="F1423" s="16">
        <f>IFERROR(VLOOKUP(Таблица4[[#This Row],[Тикер]],'Акции US MN'!A:B,2,0)," ")</f>
        <v>20.84</v>
      </c>
    </row>
    <row r="1424" spans="1:6" x14ac:dyDescent="0.25">
      <c r="A1424" s="17" t="s">
        <v>4979</v>
      </c>
      <c r="B1424" s="16" t="s">
        <v>4980</v>
      </c>
      <c r="C1424" s="16">
        <f>IFERROR(VLOOKUP(Таблица4[[#This Row],[Тикер]],Лист7!A:B,2,0)," ")</f>
        <v>1.88</v>
      </c>
      <c r="D1424" s="16">
        <f>IFERROR(VLOOKUP(Таблица4[[#This Row],[Тикер]],'Акции US W'!A:B,2,0)," ")</f>
        <v>5.98</v>
      </c>
      <c r="E1424" s="15" t="str">
        <f t="shared" si="22"/>
        <v>FIBROGEN INC [American Stock]</v>
      </c>
      <c r="F1424" s="16">
        <f>IFERROR(VLOOKUP(Таблица4[[#This Row],[Тикер]],'Акции US MN'!A:B,2,0)," ")</f>
        <v>8.93</v>
      </c>
    </row>
    <row r="1425" spans="1:6" x14ac:dyDescent="0.25">
      <c r="A1425" s="17" t="s">
        <v>4983</v>
      </c>
      <c r="B1425" s="16" t="s">
        <v>4984</v>
      </c>
      <c r="C1425" s="16">
        <f>IFERROR(VLOOKUP(Таблица4[[#This Row],[Тикер]],Лист7!A:B,2,0)," ")</f>
        <v>4.3600000000000003</v>
      </c>
      <c r="D1425" s="16">
        <f>IFERROR(VLOOKUP(Таблица4[[#This Row],[Тикер]],'Акции US W'!A:B,2,0)," ")</f>
        <v>9.33</v>
      </c>
      <c r="E1425" s="15" t="str">
        <f t="shared" si="22"/>
        <v>FID MSCI REAL ES [American Stock]</v>
      </c>
      <c r="F1425" s="16">
        <f>IFERROR(VLOOKUP(Таблица4[[#This Row],[Тикер]],'Акции US MN'!A:B,2,0)," ")</f>
        <v>20</v>
      </c>
    </row>
    <row r="1426" spans="1:6" x14ac:dyDescent="0.25">
      <c r="A1426" s="17" t="s">
        <v>4987</v>
      </c>
      <c r="B1426" s="16" t="s">
        <v>4988</v>
      </c>
      <c r="C1426" s="16">
        <f>IFERROR(VLOOKUP(Таблица4[[#This Row],[Тикер]],Лист7!A:B,2,0)," ")</f>
        <v>1.82</v>
      </c>
      <c r="D1426" s="16">
        <f>IFERROR(VLOOKUP(Таблица4[[#This Row],[Тикер]],'Акции US W'!A:B,2,0)," ")</f>
        <v>5.18</v>
      </c>
      <c r="E1426" s="15" t="str">
        <f t="shared" si="22"/>
        <v>FID/CLY-ENRG INF [American Stock]</v>
      </c>
      <c r="F1426" s="16">
        <f>IFERROR(VLOOKUP(Таблица4[[#This Row],[Тикер]],'Акции US MN'!A:B,2,0)," ")</f>
        <v>6.95</v>
      </c>
    </row>
    <row r="1427" spans="1:6" x14ac:dyDescent="0.25">
      <c r="A1427" s="17" t="s">
        <v>5035</v>
      </c>
      <c r="B1427" s="16" t="s">
        <v>5036</v>
      </c>
      <c r="C1427" s="16">
        <f>IFERROR(VLOOKUP(Таблица4[[#This Row],[Тикер]],Лист7!A:B,2,0)," ")</f>
        <v>2.87</v>
      </c>
      <c r="D1427" s="16">
        <f>IFERROR(VLOOKUP(Таблица4[[#This Row],[Тикер]],'Акции US W'!A:B,2,0)," ")</f>
        <v>5.69</v>
      </c>
      <c r="E1427" s="15" t="str">
        <f t="shared" si="22"/>
        <v>FID-CON STAPLES [American Stock]</v>
      </c>
      <c r="F1427" s="16">
        <f>IFERROR(VLOOKUP(Таблица4[[#This Row],[Тикер]],'Акции US MN'!A:B,2,0)," ")</f>
        <v>25.8</v>
      </c>
    </row>
    <row r="1428" spans="1:6" x14ac:dyDescent="0.25">
      <c r="A1428" s="17" t="s">
        <v>4991</v>
      </c>
      <c r="B1428" s="16" t="s">
        <v>4992</v>
      </c>
      <c r="C1428" s="16">
        <f>IFERROR(VLOOKUP(Таблица4[[#This Row],[Тикер]],Лист7!A:B,2,0)," ")</f>
        <v>1.29</v>
      </c>
      <c r="D1428" s="16">
        <f>IFERROR(VLOOKUP(Таблица4[[#This Row],[Тикер]],'Акции US W'!A:B,2,0)," ")</f>
        <v>2.84</v>
      </c>
      <c r="E1428" s="15" t="str">
        <f t="shared" si="22"/>
        <v>FID-CONS DISCRET [American Stock]</v>
      </c>
      <c r="F1428" s="16">
        <f>IFERROR(VLOOKUP(Таблица4[[#This Row],[Тикер]],'Акции US MN'!A:B,2,0)," ")</f>
        <v>4.49</v>
      </c>
    </row>
    <row r="1429" spans="1:6" x14ac:dyDescent="0.25">
      <c r="A1429" s="17" t="s">
        <v>4995</v>
      </c>
      <c r="B1429" s="16" t="s">
        <v>4996</v>
      </c>
      <c r="C1429" s="16">
        <f>IFERROR(VLOOKUP(Таблица4[[#This Row],[Тикер]],Лист7!A:B,2,0)," ")</f>
        <v>2.02</v>
      </c>
      <c r="D1429" s="16">
        <f>IFERROR(VLOOKUP(Таблица4[[#This Row],[Тикер]],'Акции US W'!A:B,2,0)," ")</f>
        <v>4.1500000000000004</v>
      </c>
      <c r="E1429" s="15" t="str">
        <f t="shared" si="22"/>
        <v>FID-CORP BND ETF [American Stock]</v>
      </c>
      <c r="F1429" s="16">
        <f>IFERROR(VLOOKUP(Таблица4[[#This Row],[Тикер]],'Акции US MN'!A:B,2,0)," ")</f>
        <v>6.52</v>
      </c>
    </row>
    <row r="1430" spans="1:6" x14ac:dyDescent="0.25">
      <c r="A1430" s="17" t="s">
        <v>4999</v>
      </c>
      <c r="B1430" s="16" t="s">
        <v>5000</v>
      </c>
      <c r="C1430" s="16">
        <f>IFERROR(VLOOKUP(Таблица4[[#This Row],[Тикер]],Лист7!A:B,2,0)," ")</f>
        <v>0.45</v>
      </c>
      <c r="D1430" s="16">
        <f>IFERROR(VLOOKUP(Таблица4[[#This Row],[Тикер]],'Акции US W'!A:B,2,0)," ")</f>
        <v>1.66</v>
      </c>
      <c r="E1430" s="15" t="str">
        <f t="shared" si="22"/>
        <v>FIDELITY D&amp;D BAN [American Stock]</v>
      </c>
      <c r="F1430" s="16">
        <f>IFERROR(VLOOKUP(Таблица4[[#This Row],[Тикер]],'Акции US MN'!A:B,2,0)," ")</f>
        <v>2.76</v>
      </c>
    </row>
    <row r="1431" spans="1:6" x14ac:dyDescent="0.25">
      <c r="A1431" s="17" t="s">
        <v>5039</v>
      </c>
      <c r="B1431" s="16" t="s">
        <v>5040</v>
      </c>
      <c r="C1431" s="16">
        <f>IFERROR(VLOOKUP(Таблица4[[#This Row],[Тикер]],Лист7!A:B,2,0)," ")</f>
        <v>2.9</v>
      </c>
      <c r="D1431" s="16">
        <f>IFERROR(VLOOKUP(Таблица4[[#This Row],[Тикер]],'Акции US W'!A:B,2,0)," ")</f>
        <v>9.86</v>
      </c>
      <c r="E1431" s="15" t="str">
        <f t="shared" si="22"/>
        <v>FIDELITY MSCI CO [American Stock]</v>
      </c>
      <c r="F1431" s="16">
        <f>IFERROR(VLOOKUP(Таблица4[[#This Row],[Тикер]],'Акции US MN'!A:B,2,0)," ")</f>
        <v>16.96</v>
      </c>
    </row>
    <row r="1432" spans="1:6" x14ac:dyDescent="0.25">
      <c r="A1432" s="17" t="s">
        <v>5043</v>
      </c>
      <c r="B1432" s="16" t="s">
        <v>5044</v>
      </c>
      <c r="C1432" s="16">
        <f>IFERROR(VLOOKUP(Таблица4[[#This Row],[Тикер]],Лист7!A:B,2,0)," ")</f>
        <v>1.81</v>
      </c>
      <c r="D1432" s="16">
        <f>IFERROR(VLOOKUP(Таблица4[[#This Row],[Тикер]],'Акции US W'!A:B,2,0)," ")</f>
        <v>4.3</v>
      </c>
      <c r="E1432" s="15" t="str">
        <f t="shared" si="22"/>
        <v>FIDELITY NATIONA [American Stock]</v>
      </c>
      <c r="F1432" s="16">
        <f>IFERROR(VLOOKUP(Таблица4[[#This Row],[Тикер]],'Акции US MN'!A:B,2,0)," ")</f>
        <v>5.97</v>
      </c>
    </row>
    <row r="1433" spans="1:6" x14ac:dyDescent="0.25">
      <c r="A1433" s="17" t="s">
        <v>5047</v>
      </c>
      <c r="B1433" s="16" t="s">
        <v>5048</v>
      </c>
      <c r="C1433" s="16">
        <f>IFERROR(VLOOKUP(Таблица4[[#This Row],[Тикер]],Лист7!A:B,2,0)," ")</f>
        <v>2.2799999999999998</v>
      </c>
      <c r="D1433" s="16">
        <f>IFERROR(VLOOKUP(Таблица4[[#This Row],[Тикер]],'Акции US W'!A:B,2,0)," ")</f>
        <v>1.85</v>
      </c>
      <c r="E1433" s="15" t="str">
        <f t="shared" si="22"/>
        <v>FIDELITY NATIONA [American Stock]</v>
      </c>
      <c r="F1433" s="16">
        <f>IFERROR(VLOOKUP(Таблица4[[#This Row],[Тикер]],'Акции US MN'!A:B,2,0)," ")</f>
        <v>3.92</v>
      </c>
    </row>
    <row r="1434" spans="1:6" x14ac:dyDescent="0.25">
      <c r="A1434" s="17" t="s">
        <v>5047</v>
      </c>
      <c r="B1434" s="16" t="s">
        <v>5051</v>
      </c>
      <c r="C1434" s="16">
        <f>IFERROR(VLOOKUP(Таблица4[[#This Row],[Тикер]],Лист7!A:B,2,0)," ")</f>
        <v>2.66</v>
      </c>
      <c r="D1434" s="16">
        <f>IFERROR(VLOOKUP(Таблица4[[#This Row],[Тикер]],'Акции US W'!A:B,2,0)," ")</f>
        <v>7.33</v>
      </c>
      <c r="E1434" s="15" t="str">
        <f t="shared" si="22"/>
        <v>FIDELITY-NASDQ C [American Stock]</v>
      </c>
      <c r="F1434" s="16">
        <f>IFERROR(VLOOKUP(Таблица4[[#This Row],[Тикер]],'Акции US MN'!A:B,2,0)," ")</f>
        <v>12.12</v>
      </c>
    </row>
    <row r="1435" spans="1:6" x14ac:dyDescent="0.25">
      <c r="A1435" s="17" t="s">
        <v>5054</v>
      </c>
      <c r="B1435" s="16" t="s">
        <v>5055</v>
      </c>
      <c r="C1435" s="16">
        <f>IFERROR(VLOOKUP(Таблица4[[#This Row],[Тикер]],Лист7!A:B,2,0)," ")</f>
        <v>2.1800000000000002</v>
      </c>
      <c r="D1435" s="16">
        <f>IFERROR(VLOOKUP(Таблица4[[#This Row],[Тикер]],'Акции US W'!A:B,2,0)," ")</f>
        <v>5.04</v>
      </c>
      <c r="E1435" s="15" t="str">
        <f t="shared" si="22"/>
        <v>FID-ENERGY [American Stock]</v>
      </c>
      <c r="F1435" s="16">
        <f>IFERROR(VLOOKUP(Таблица4[[#This Row],[Тикер]],'Акции US MN'!A:B,2,0)," ")</f>
        <v>11.11</v>
      </c>
    </row>
    <row r="1436" spans="1:6" x14ac:dyDescent="0.25">
      <c r="A1436" s="17" t="s">
        <v>5003</v>
      </c>
      <c r="B1436" s="16" t="s">
        <v>5004</v>
      </c>
      <c r="C1436" s="16">
        <f>IFERROR(VLOOKUP(Таблица4[[#This Row],[Тикер]],Лист7!A:B,2,0)," ")</f>
        <v>2.86</v>
      </c>
      <c r="D1436" s="16">
        <f>IFERROR(VLOOKUP(Таблица4[[#This Row],[Тикер]],'Акции US W'!A:B,2,0)," ")</f>
        <v>10.14</v>
      </c>
      <c r="E1436" s="15" t="str">
        <f t="shared" si="22"/>
        <v>FID-FINANCIALS [American Stock]</v>
      </c>
      <c r="F1436" s="16">
        <f>IFERROR(VLOOKUP(Таблица4[[#This Row],[Тикер]],'Акции US MN'!A:B,2,0)," ")</f>
        <v>14.94</v>
      </c>
    </row>
    <row r="1437" spans="1:6" x14ac:dyDescent="0.25">
      <c r="A1437" s="17" t="s">
        <v>5007</v>
      </c>
      <c r="B1437" s="16" t="s">
        <v>5008</v>
      </c>
      <c r="C1437" s="16">
        <f>IFERROR(VLOOKUP(Таблица4[[#This Row],[Тикер]],Лист7!A:B,2,0)," ")</f>
        <v>1.83</v>
      </c>
      <c r="D1437" s="16">
        <f>IFERROR(VLOOKUP(Таблица4[[#This Row],[Тикер]],'Акции US W'!A:B,2,0)," ")</f>
        <v>5.6</v>
      </c>
      <c r="E1437" s="15" t="str">
        <f t="shared" si="22"/>
        <v>FID-HEALTH CARE [American Stock]</v>
      </c>
      <c r="F1437" s="16">
        <f>IFERROR(VLOOKUP(Таблица4[[#This Row],[Тикер]],'Акции US MN'!A:B,2,0)," ")</f>
        <v>9.31</v>
      </c>
    </row>
    <row r="1438" spans="1:6" x14ac:dyDescent="0.25">
      <c r="A1438" s="17" t="s">
        <v>5011</v>
      </c>
      <c r="B1438" s="16" t="s">
        <v>5012</v>
      </c>
      <c r="C1438" s="16">
        <f>IFERROR(VLOOKUP(Таблица4[[#This Row],[Тикер]],Лист7!A:B,2,0)," ")</f>
        <v>1.4</v>
      </c>
      <c r="D1438" s="16">
        <f>IFERROR(VLOOKUP(Таблица4[[#This Row],[Тикер]],'Акции US W'!A:B,2,0)," ")</f>
        <v>3.26</v>
      </c>
      <c r="E1438" s="15" t="str">
        <f t="shared" si="22"/>
        <v>FID-INDUSTRIALS [American Stock]</v>
      </c>
      <c r="F1438" s="16">
        <f>IFERROR(VLOOKUP(Таблица4[[#This Row],[Тикер]],'Акции US MN'!A:B,2,0)," ")</f>
        <v>4.75</v>
      </c>
    </row>
    <row r="1439" spans="1:6" x14ac:dyDescent="0.25">
      <c r="A1439" s="17" t="s">
        <v>5015</v>
      </c>
      <c r="B1439" s="16" t="s">
        <v>5016</v>
      </c>
      <c r="C1439" s="16">
        <f>IFERROR(VLOOKUP(Таблица4[[#This Row],[Тикер]],Лист7!A:B,2,0)," ")</f>
        <v>1.61</v>
      </c>
      <c r="D1439" s="16">
        <f>IFERROR(VLOOKUP(Таблица4[[#This Row],[Тикер]],'Акции US W'!A:B,2,0)," ")</f>
        <v>4.47</v>
      </c>
      <c r="E1439" s="15" t="str">
        <f t="shared" si="22"/>
        <v>FID-INFO TECH [American Stock]</v>
      </c>
      <c r="F1439" s="16">
        <f>IFERROR(VLOOKUP(Таблица4[[#This Row],[Тикер]],'Акции US MN'!A:B,2,0)," ")</f>
        <v>6.29</v>
      </c>
    </row>
    <row r="1440" spans="1:6" x14ac:dyDescent="0.25">
      <c r="A1440" s="17" t="s">
        <v>5019</v>
      </c>
      <c r="B1440" s="16" t="s">
        <v>5020</v>
      </c>
      <c r="C1440" s="16">
        <f>IFERROR(VLOOKUP(Таблица4[[#This Row],[Тикер]],Лист7!A:B,2,0)," ")</f>
        <v>2.36</v>
      </c>
      <c r="D1440" s="16">
        <f>IFERROR(VLOOKUP(Таблица4[[#This Row],[Тикер]],'Акции US W'!A:B,2,0)," ")</f>
        <v>4.6500000000000004</v>
      </c>
      <c r="E1440" s="15" t="str">
        <f t="shared" si="22"/>
        <v>FID-LTD TERM ETF [American Stock]</v>
      </c>
      <c r="F1440" s="16">
        <f>IFERROR(VLOOKUP(Таблица4[[#This Row],[Тикер]],'Акции US MN'!A:B,2,0)," ")</f>
        <v>5.89</v>
      </c>
    </row>
    <row r="1441" spans="1:6" x14ac:dyDescent="0.25">
      <c r="A1441" s="17" t="s">
        <v>5023</v>
      </c>
      <c r="B1441" s="16" t="s">
        <v>5024</v>
      </c>
      <c r="C1441" s="16">
        <f>IFERROR(VLOOKUP(Таблица4[[#This Row],[Тикер]],Лист7!A:B,2,0)," ")</f>
        <v>0.15</v>
      </c>
      <c r="D1441" s="16">
        <f>IFERROR(VLOOKUP(Таблица4[[#This Row],[Тикер]],'Акции US W'!A:B,2,0)," ")</f>
        <v>0.5</v>
      </c>
      <c r="E1441" s="15" t="str">
        <f t="shared" si="22"/>
        <v>FID-MATERIALS [American Stock]</v>
      </c>
      <c r="F1441" s="16">
        <f>IFERROR(VLOOKUP(Таблица4[[#This Row],[Тикер]],'Акции US MN'!A:B,2,0)," ")</f>
        <v>0.84</v>
      </c>
    </row>
    <row r="1442" spans="1:6" x14ac:dyDescent="0.25">
      <c r="A1442" s="17" t="s">
        <v>5027</v>
      </c>
      <c r="B1442" s="16" t="s">
        <v>5028</v>
      </c>
      <c r="C1442" s="16">
        <f>IFERROR(VLOOKUP(Таблица4[[#This Row],[Тикер]],Лист7!A:B,2,0)," ")</f>
        <v>1.61</v>
      </c>
      <c r="D1442" s="16">
        <f>IFERROR(VLOOKUP(Таблица4[[#This Row],[Тикер]],'Акции US W'!A:B,2,0)," ")</f>
        <v>4.3899999999999997</v>
      </c>
      <c r="E1442" s="15" t="str">
        <f t="shared" si="22"/>
        <v>FID-TOT BOND ETF [American Stock]</v>
      </c>
      <c r="F1442" s="16">
        <f>IFERROR(VLOOKUP(Таблица4[[#This Row],[Тикер]],'Акции US MN'!A:B,2,0)," ")</f>
        <v>5.96</v>
      </c>
    </row>
    <row r="1443" spans="1:6" x14ac:dyDescent="0.25">
      <c r="A1443" s="17" t="s">
        <v>5031</v>
      </c>
      <c r="B1443" s="16" t="s">
        <v>5032</v>
      </c>
      <c r="C1443" s="16">
        <f>IFERROR(VLOOKUP(Таблица4[[#This Row],[Тикер]],Лист7!A:B,2,0)," ")</f>
        <v>0.27</v>
      </c>
      <c r="D1443" s="16">
        <f>IFERROR(VLOOKUP(Таблица4[[#This Row],[Тикер]],'Акции US W'!A:B,2,0)," ")</f>
        <v>0.68</v>
      </c>
      <c r="E1443" s="15" t="str">
        <f t="shared" si="22"/>
        <v>FIDUS INVESTMENT [American Stock]</v>
      </c>
      <c r="F1443" s="16">
        <f>IFERROR(VLOOKUP(Таблица4[[#This Row],[Тикер]],'Акции US MN'!A:B,2,0)," ")</f>
        <v>1.06</v>
      </c>
    </row>
    <row r="1444" spans="1:6" x14ac:dyDescent="0.25">
      <c r="A1444" s="17" t="s">
        <v>5058</v>
      </c>
      <c r="B1444" s="16" t="s">
        <v>5059</v>
      </c>
      <c r="C1444" s="16">
        <f>IFERROR(VLOOKUP(Таблица4[[#This Row],[Тикер]],Лист7!A:B,2,0)," ")</f>
        <v>2.59</v>
      </c>
      <c r="D1444" s="16">
        <f>IFERROR(VLOOKUP(Таблица4[[#This Row],[Тикер]],'Акции US W'!A:B,2,0)," ")</f>
        <v>8.83</v>
      </c>
      <c r="E1444" s="15" t="str">
        <f t="shared" si="22"/>
        <v>FIESTA RESTAURAN [American Stock]</v>
      </c>
      <c r="F1444" s="16">
        <f>IFERROR(VLOOKUP(Таблица4[[#This Row],[Тикер]],'Акции US MN'!A:B,2,0)," ")</f>
        <v>18.07</v>
      </c>
    </row>
    <row r="1445" spans="1:6" x14ac:dyDescent="0.25">
      <c r="A1445" s="17" t="s">
        <v>5062</v>
      </c>
      <c r="B1445" s="16" t="s">
        <v>5063</v>
      </c>
      <c r="C1445" s="16">
        <f>IFERROR(VLOOKUP(Таблица4[[#This Row],[Тикер]],Лист7!A:B,2,0)," ")</f>
        <v>6.43</v>
      </c>
      <c r="D1445" s="16">
        <f>IFERROR(VLOOKUP(Таблица4[[#This Row],[Тикер]],'Акции US W'!A:B,2,0)," ")</f>
        <v>24.55</v>
      </c>
      <c r="E1445" s="15" t="str">
        <f t="shared" si="22"/>
        <v>FIFTH THIRD BANC [American Stock]</v>
      </c>
      <c r="F1445" s="16">
        <f>IFERROR(VLOOKUP(Таблица4[[#This Row],[Тикер]],'Акции US MN'!A:B,2,0)," ")</f>
        <v>56.16</v>
      </c>
    </row>
    <row r="1446" spans="1:6" x14ac:dyDescent="0.25">
      <c r="A1446" s="17" t="s">
        <v>5066</v>
      </c>
      <c r="B1446" s="16" t="s">
        <v>5067</v>
      </c>
      <c r="C1446" s="16">
        <f>IFERROR(VLOOKUP(Таблица4[[#This Row],[Тикер]],Лист7!A:B,2,0)," ")</f>
        <v>3.24</v>
      </c>
      <c r="D1446" s="16">
        <f>IFERROR(VLOOKUP(Таблица4[[#This Row],[Тикер]],'Акции US W'!A:B,2,0)," ")</f>
        <v>6.34</v>
      </c>
      <c r="E1446" s="15" t="str">
        <f t="shared" si="22"/>
        <v>FINANCIAL INST [American Stock]</v>
      </c>
      <c r="F1446" s="16">
        <f>IFERROR(VLOOKUP(Таблица4[[#This Row],[Тикер]],'Акции US MN'!A:B,2,0)," ")</f>
        <v>13.62</v>
      </c>
    </row>
    <row r="1447" spans="1:6" x14ac:dyDescent="0.25">
      <c r="A1447" s="17" t="s">
        <v>5070</v>
      </c>
      <c r="B1447" s="16" t="s">
        <v>5071</v>
      </c>
      <c r="C1447" s="16">
        <f>IFERROR(VLOOKUP(Таблица4[[#This Row],[Тикер]],Лист7!A:B,2,0)," ")</f>
        <v>3.66</v>
      </c>
      <c r="D1447" s="16">
        <f>IFERROR(VLOOKUP(Таблица4[[#This Row],[Тикер]],'Акции US W'!A:B,2,0)," ")</f>
        <v>9.94</v>
      </c>
      <c r="E1447" s="15" t="str">
        <f t="shared" si="22"/>
        <v>FINVOLUTION GROU [American Stock]</v>
      </c>
      <c r="F1447" s="16">
        <f>IFERROR(VLOOKUP(Таблица4[[#This Row],[Тикер]],'Акции US MN'!A:B,2,0)," ")</f>
        <v>20.22</v>
      </c>
    </row>
    <row r="1448" spans="1:6" x14ac:dyDescent="0.25">
      <c r="A1448" s="17" t="s">
        <v>5074</v>
      </c>
      <c r="B1448" s="16" t="s">
        <v>5075</v>
      </c>
      <c r="C1448" s="16">
        <f>IFERROR(VLOOKUP(Таблица4[[#This Row],[Тикер]],Лист7!A:B,2,0)," ")</f>
        <v>7.29</v>
      </c>
      <c r="D1448" s="16">
        <f>IFERROR(VLOOKUP(Таблица4[[#This Row],[Тикер]],'Акции US W'!A:B,2,0)," ")</f>
        <v>18.18</v>
      </c>
      <c r="E1448" s="15" t="str">
        <f t="shared" si="22"/>
        <v>FIREEYE INC [American Stock]</v>
      </c>
      <c r="F1448" s="16">
        <f>IFERROR(VLOOKUP(Таблица4[[#This Row],[Тикер]],'Акции US MN'!A:B,2,0)," ")</f>
        <v>24.48</v>
      </c>
    </row>
    <row r="1449" spans="1:6" x14ac:dyDescent="0.25">
      <c r="A1449" s="17" t="s">
        <v>5078</v>
      </c>
      <c r="B1449" s="16" t="s">
        <v>5079</v>
      </c>
      <c r="C1449" s="16">
        <f>IFERROR(VLOOKUP(Таблица4[[#This Row],[Тикер]],Лист7!A:B,2,0)," ")</f>
        <v>3.62</v>
      </c>
      <c r="D1449" s="16">
        <f>IFERROR(VLOOKUP(Таблица4[[#This Row],[Тикер]],'Акции US W'!A:B,2,0)," ")</f>
        <v>20.43</v>
      </c>
      <c r="E1449" s="15" t="str">
        <f t="shared" si="22"/>
        <v>FIRS TRUST SSI E [American Stock]</v>
      </c>
      <c r="F1449" s="16">
        <f>IFERROR(VLOOKUP(Таблица4[[#This Row],[Тикер]],'Акции US MN'!A:B,2,0)," ")</f>
        <v>46.62</v>
      </c>
    </row>
    <row r="1450" spans="1:6" x14ac:dyDescent="0.25">
      <c r="A1450" s="17" t="s">
        <v>5082</v>
      </c>
      <c r="B1450" s="16" t="s">
        <v>5083</v>
      </c>
      <c r="C1450" s="16">
        <f>IFERROR(VLOOKUP(Таблица4[[#This Row],[Тикер]],Лист7!A:B,2,0)," ")</f>
        <v>1.74</v>
      </c>
      <c r="D1450" s="16">
        <f>IFERROR(VLOOKUP(Таблица4[[#This Row],[Тикер]],'Акции US W'!A:B,2,0)," ")</f>
        <v>3.56</v>
      </c>
      <c r="E1450" s="15" t="str">
        <f t="shared" si="22"/>
        <v>FIRST AMERICAN F [American Stock]</v>
      </c>
      <c r="F1450" s="16">
        <f>IFERROR(VLOOKUP(Таблица4[[#This Row],[Тикер]],'Акции US MN'!A:B,2,0)," ")</f>
        <v>5.68</v>
      </c>
    </row>
    <row r="1451" spans="1:6" x14ac:dyDescent="0.25">
      <c r="A1451" s="17" t="s">
        <v>5086</v>
      </c>
      <c r="B1451" s="16" t="s">
        <v>5087</v>
      </c>
      <c r="C1451" s="16">
        <f>IFERROR(VLOOKUP(Таблица4[[#This Row],[Тикер]],Лист7!A:B,2,0)," ")</f>
        <v>2.4</v>
      </c>
      <c r="D1451" s="16">
        <f>IFERROR(VLOOKUP(Таблица4[[#This Row],[Тикер]],'Акции US W'!A:B,2,0)," ")</f>
        <v>4.28</v>
      </c>
      <c r="E1451" s="15" t="str">
        <f t="shared" si="22"/>
        <v>FIRST BANCORP PR [American Stock]</v>
      </c>
      <c r="F1451" s="16">
        <f>IFERROR(VLOOKUP(Таблица4[[#This Row],[Тикер]],'Акции US MN'!A:B,2,0)," ")</f>
        <v>9.89</v>
      </c>
    </row>
    <row r="1452" spans="1:6" x14ac:dyDescent="0.25">
      <c r="A1452" s="17" t="s">
        <v>5090</v>
      </c>
      <c r="B1452" s="16" t="s">
        <v>5091</v>
      </c>
      <c r="C1452" s="16">
        <f>IFERROR(VLOOKUP(Таблица4[[#This Row],[Тикер]],Лист7!A:B,2,0)," ")</f>
        <v>3.56</v>
      </c>
      <c r="D1452" s="16">
        <f>IFERROR(VLOOKUP(Таблица4[[#This Row],[Тикер]],'Акции US W'!A:B,2,0)," ")</f>
        <v>13.14</v>
      </c>
      <c r="E1452" s="15" t="str">
        <f t="shared" si="22"/>
        <v>FIRST BANCORP/ME [American Stock]</v>
      </c>
      <c r="F1452" s="16">
        <f>IFERROR(VLOOKUP(Таблица4[[#This Row],[Тикер]],'Акции US MN'!A:B,2,0)," ")</f>
        <v>18.579999999999998</v>
      </c>
    </row>
    <row r="1453" spans="1:6" x14ac:dyDescent="0.25">
      <c r="A1453" s="17" t="s">
        <v>5094</v>
      </c>
      <c r="B1453" s="16" t="s">
        <v>5095</v>
      </c>
      <c r="C1453" s="16">
        <f>IFERROR(VLOOKUP(Таблица4[[#This Row],[Тикер]],Лист7!A:B,2,0)," ")</f>
        <v>3.25</v>
      </c>
      <c r="D1453" s="16">
        <f>IFERROR(VLOOKUP(Таблица4[[#This Row],[Тикер]],'Акции US W'!A:B,2,0)," ")</f>
        <v>6.34</v>
      </c>
      <c r="E1453" s="15" t="str">
        <f t="shared" si="22"/>
        <v>FIRST BANCORP/NC [American Stock]</v>
      </c>
      <c r="F1453" s="16">
        <f>IFERROR(VLOOKUP(Таблица4[[#This Row],[Тикер]],'Акции US MN'!A:B,2,0)," ")</f>
        <v>11.8</v>
      </c>
    </row>
    <row r="1454" spans="1:6" x14ac:dyDescent="0.25">
      <c r="A1454" s="17" t="s">
        <v>5098</v>
      </c>
      <c r="B1454" s="16" t="s">
        <v>5099</v>
      </c>
      <c r="C1454" s="16">
        <f>IFERROR(VLOOKUP(Таблица4[[#This Row],[Тикер]],Лист7!A:B,2,0)," ")</f>
        <v>3.13</v>
      </c>
      <c r="D1454" s="16">
        <f>IFERROR(VLOOKUP(Таблица4[[#This Row],[Тикер]],'Акции US W'!A:B,2,0)," ")</f>
        <v>6.92</v>
      </c>
      <c r="E1454" s="15" t="str">
        <f t="shared" si="22"/>
        <v>FIRST BANCSHARES [American Stock]</v>
      </c>
      <c r="F1454" s="16">
        <f>IFERROR(VLOOKUP(Таблица4[[#This Row],[Тикер]],'Акции US MN'!A:B,2,0)," ")</f>
        <v>14.79</v>
      </c>
    </row>
    <row r="1455" spans="1:6" x14ac:dyDescent="0.25">
      <c r="A1455" s="17" t="s">
        <v>5102</v>
      </c>
      <c r="B1455" s="16" t="s">
        <v>5103</v>
      </c>
      <c r="C1455" s="16">
        <f>IFERROR(VLOOKUP(Таблица4[[#This Row],[Тикер]],Лист7!A:B,2,0)," ")</f>
        <v>3.56</v>
      </c>
      <c r="D1455" s="16">
        <f>IFERROR(VLOOKUP(Таблица4[[#This Row],[Тикер]],'Акции US W'!A:B,2,0)," ")</f>
        <v>1412.68</v>
      </c>
      <c r="E1455" s="15" t="str">
        <f t="shared" si="22"/>
        <v>FIRST BANK/HAMIL [American Stock]</v>
      </c>
      <c r="F1455" s="16">
        <f>IFERROR(VLOOKUP(Таблица4[[#This Row],[Тикер]],'Акции US MN'!A:B,2,0)," ")</f>
        <v>5903.87</v>
      </c>
    </row>
    <row r="1456" spans="1:6" x14ac:dyDescent="0.25">
      <c r="A1456" s="17" t="s">
        <v>5106</v>
      </c>
      <c r="B1456" s="16" t="s">
        <v>5107</v>
      </c>
      <c r="C1456" s="16">
        <f>IFERROR(VLOOKUP(Таблица4[[#This Row],[Тикер]],Лист7!A:B,2,0)," ")</f>
        <v>4.1500000000000004</v>
      </c>
      <c r="D1456" s="16">
        <f>IFERROR(VLOOKUP(Таблица4[[#This Row],[Тикер]],'Акции US W'!A:B,2,0)," ")</f>
        <v>7.58</v>
      </c>
      <c r="E1456" s="15" t="str">
        <f t="shared" si="22"/>
        <v>FIRST BUSEY CORP [American Stock]</v>
      </c>
      <c r="F1456" s="16">
        <f>IFERROR(VLOOKUP(Таблица4[[#This Row],[Тикер]],'Акции US MN'!A:B,2,0)," ")</f>
        <v>16.559999999999999</v>
      </c>
    </row>
    <row r="1457" spans="1:6" x14ac:dyDescent="0.25">
      <c r="A1457" s="17" t="s">
        <v>5110</v>
      </c>
      <c r="B1457" s="16" t="s">
        <v>5111</v>
      </c>
      <c r="C1457" s="16">
        <f>IFERROR(VLOOKUP(Таблица4[[#This Row],[Тикер]],Лист7!A:B,2,0)," ")</f>
        <v>3.02</v>
      </c>
      <c r="D1457" s="16">
        <f>IFERROR(VLOOKUP(Таблица4[[#This Row],[Тикер]],'Акции US W'!A:B,2,0)," ")</f>
        <v>10.16</v>
      </c>
      <c r="E1457" s="15" t="str">
        <f t="shared" si="22"/>
        <v>FIRST BUSINESS F [American Stock]</v>
      </c>
      <c r="F1457" s="16">
        <f>IFERROR(VLOOKUP(Таблица4[[#This Row],[Тикер]],'Акции US MN'!A:B,2,0)," ")</f>
        <v>15.61</v>
      </c>
    </row>
    <row r="1458" spans="1:6" x14ac:dyDescent="0.25">
      <c r="A1458" s="17" t="s">
        <v>5114</v>
      </c>
      <c r="B1458" s="16" t="s">
        <v>5115</v>
      </c>
      <c r="C1458" s="16">
        <f>IFERROR(VLOOKUP(Таблица4[[#This Row],[Тикер]],Лист7!A:B,2,0)," ")</f>
        <v>3.35</v>
      </c>
      <c r="D1458" s="16" t="str">
        <f>IFERROR(VLOOKUP(Таблица4[[#This Row],[Тикер]],'Акции US W'!A:B,2,0)," ")</f>
        <v xml:space="preserve"> </v>
      </c>
      <c r="E1458" s="15" t="str">
        <f t="shared" si="22"/>
        <v>FIRST CAPITAL [American Stock]</v>
      </c>
      <c r="F1458" s="16" t="str">
        <f>IFERROR(VLOOKUP(Таблица4[[#This Row],[Тикер]],'Акции US MN'!A:B,2,0)," ")</f>
        <v xml:space="preserve"> </v>
      </c>
    </row>
    <row r="1459" spans="1:6" x14ac:dyDescent="0.25">
      <c r="A1459" s="17" t="s">
        <v>5118</v>
      </c>
      <c r="B1459" s="16" t="s">
        <v>5119</v>
      </c>
      <c r="C1459" s="16">
        <f>IFERROR(VLOOKUP(Таблица4[[#This Row],[Тикер]],Лист7!A:B,2,0)," ")</f>
        <v>2.48</v>
      </c>
      <c r="D1459" s="16" t="str">
        <f>IFERROR(VLOOKUP(Таблица4[[#This Row],[Тикер]],'Акции US W'!A:B,2,0)," ")</f>
        <v xml:space="preserve"> </v>
      </c>
      <c r="E1459" s="15" t="str">
        <f t="shared" si="22"/>
        <v>FIRST CITIZENS-A [American Stock]</v>
      </c>
      <c r="F1459" s="16" t="str">
        <f>IFERROR(VLOOKUP(Таблица4[[#This Row],[Тикер]],'Акции US MN'!A:B,2,0)," ")</f>
        <v xml:space="preserve"> </v>
      </c>
    </row>
    <row r="1460" spans="1:6" x14ac:dyDescent="0.25">
      <c r="A1460" s="17" t="s">
        <v>5122</v>
      </c>
      <c r="B1460" s="16" t="s">
        <v>5123</v>
      </c>
      <c r="C1460" s="16">
        <f>IFERROR(VLOOKUP(Таблица4[[#This Row],[Тикер]],Лист7!A:B,2,0)," ")</f>
        <v>2.4500000000000002</v>
      </c>
      <c r="D1460" s="16">
        <f>IFERROR(VLOOKUP(Таблица4[[#This Row],[Тикер]],'Акции US W'!A:B,2,0)," ")</f>
        <v>4.55</v>
      </c>
      <c r="E1460" s="15" t="str">
        <f t="shared" si="22"/>
        <v>FIRST COMMON FIN [American Stock]</v>
      </c>
      <c r="F1460" s="16">
        <f>IFERROR(VLOOKUP(Таблица4[[#This Row],[Тикер]],'Акции US MN'!A:B,2,0)," ")</f>
        <v>9.7899999999999991</v>
      </c>
    </row>
    <row r="1461" spans="1:6" x14ac:dyDescent="0.25">
      <c r="A1461" s="17" t="s">
        <v>5126</v>
      </c>
      <c r="B1461" s="16" t="s">
        <v>5127</v>
      </c>
      <c r="C1461" s="16">
        <f>IFERROR(VLOOKUP(Таблица4[[#This Row],[Тикер]],Лист7!A:B,2,0)," ")</f>
        <v>3.07</v>
      </c>
      <c r="D1461" s="16">
        <f>IFERROR(VLOOKUP(Таблица4[[#This Row],[Тикер]],'Акции US W'!A:B,2,0)," ")</f>
        <v>8.67</v>
      </c>
      <c r="E1461" s="15" t="str">
        <f t="shared" si="22"/>
        <v>FIRST COMMUNI BK [American Stock]</v>
      </c>
      <c r="F1461" s="16">
        <f>IFERROR(VLOOKUP(Таблица4[[#This Row],[Тикер]],'Акции US MN'!A:B,2,0)," ")</f>
        <v>17.809999999999999</v>
      </c>
    </row>
    <row r="1462" spans="1:6" x14ac:dyDescent="0.25">
      <c r="A1462" s="17" t="s">
        <v>5130</v>
      </c>
      <c r="B1462" s="16" t="s">
        <v>5131</v>
      </c>
      <c r="C1462" s="16">
        <f>IFERROR(VLOOKUP(Таблица4[[#This Row],[Тикер]],Лист7!A:B,2,0)," ")</f>
        <v>2.38</v>
      </c>
      <c r="D1462" s="16">
        <f>IFERROR(VLOOKUP(Таблица4[[#This Row],[Тикер]],'Акции US W'!A:B,2,0)," ")</f>
        <v>9.09</v>
      </c>
      <c r="E1462" s="15" t="str">
        <f t="shared" si="22"/>
        <v>FIRST COMTY CORP [American Stock]</v>
      </c>
      <c r="F1462" s="16">
        <f>IFERROR(VLOOKUP(Таблица4[[#This Row],[Тикер]],'Акции US MN'!A:B,2,0)," ")</f>
        <v>18.41</v>
      </c>
    </row>
    <row r="1463" spans="1:6" x14ac:dyDescent="0.25">
      <c r="A1463" s="17" t="s">
        <v>5134</v>
      </c>
      <c r="B1463" s="16" t="s">
        <v>5135</v>
      </c>
      <c r="C1463" s="16">
        <f>IFERROR(VLOOKUP(Таблица4[[#This Row],[Тикер]],Лист7!A:B,2,0)," ")</f>
        <v>3.13</v>
      </c>
      <c r="D1463" s="16" t="str">
        <f>IFERROR(VLOOKUP(Таблица4[[#This Row],[Тикер]],'Акции US W'!A:B,2,0)," ")</f>
        <v xml:space="preserve"> </v>
      </c>
      <c r="E1463" s="15" t="str">
        <f t="shared" si="22"/>
        <v>FIRST FIN BANCRP [American Stock]</v>
      </c>
      <c r="F1463" s="16" t="str">
        <f>IFERROR(VLOOKUP(Таблица4[[#This Row],[Тикер]],'Акции US MN'!A:B,2,0)," ")</f>
        <v xml:space="preserve"> </v>
      </c>
    </row>
    <row r="1464" spans="1:6" x14ac:dyDescent="0.25">
      <c r="A1464" s="17" t="s">
        <v>5138</v>
      </c>
      <c r="B1464" s="16" t="s">
        <v>5139</v>
      </c>
      <c r="C1464" s="16">
        <f>IFERROR(VLOOKUP(Таблица4[[#This Row],[Тикер]],Лист7!A:B,2,0)," ")</f>
        <v>4.0999999999999996</v>
      </c>
      <c r="D1464" s="16">
        <f>IFERROR(VLOOKUP(Таблица4[[#This Row],[Тикер]],'Акции US W'!A:B,2,0)," ")</f>
        <v>10.18</v>
      </c>
      <c r="E1464" s="15" t="str">
        <f t="shared" si="22"/>
        <v>FIRST FIN BANKSH [American Stock]</v>
      </c>
      <c r="F1464" s="16">
        <f>IFERROR(VLOOKUP(Таблица4[[#This Row],[Тикер]],'Акции US MN'!A:B,2,0)," ")</f>
        <v>21.14</v>
      </c>
    </row>
    <row r="1465" spans="1:6" x14ac:dyDescent="0.25">
      <c r="A1465" s="17" t="s">
        <v>5142</v>
      </c>
      <c r="B1465" s="16" t="s">
        <v>5143</v>
      </c>
      <c r="C1465" s="16">
        <f>IFERROR(VLOOKUP(Таблица4[[#This Row],[Тикер]],Лист7!A:B,2,0)," ")</f>
        <v>2.87</v>
      </c>
      <c r="D1465" s="16">
        <f>IFERROR(VLOOKUP(Таблица4[[#This Row],[Тикер]],'Акции US W'!A:B,2,0)," ")</f>
        <v>9.35</v>
      </c>
      <c r="E1465" s="15" t="str">
        <f t="shared" si="22"/>
        <v>FIRST FIN COR/IN [American Stock]</v>
      </c>
      <c r="F1465" s="16">
        <f>IFERROR(VLOOKUP(Таблица4[[#This Row],[Тикер]],'Акции US MN'!A:B,2,0)," ")</f>
        <v>19.37</v>
      </c>
    </row>
    <row r="1466" spans="1:6" x14ac:dyDescent="0.25">
      <c r="A1466" s="17" t="s">
        <v>5146</v>
      </c>
      <c r="B1466" s="16" t="s">
        <v>5147</v>
      </c>
      <c r="C1466" s="16">
        <f>IFERROR(VLOOKUP(Таблица4[[#This Row],[Тикер]],Лист7!A:B,2,0)," ")</f>
        <v>2.46</v>
      </c>
      <c r="D1466" s="16">
        <f>IFERROR(VLOOKUP(Таблица4[[#This Row],[Тикер]],'Акции US W'!A:B,2,0)," ")</f>
        <v>6.29</v>
      </c>
      <c r="E1466" s="15" t="str">
        <f t="shared" si="22"/>
        <v>FIRST FINANCIAL [American Stock]</v>
      </c>
      <c r="F1466" s="16">
        <f>IFERROR(VLOOKUP(Таблица4[[#This Row],[Тикер]],'Акции US MN'!A:B,2,0)," ")</f>
        <v>12.78</v>
      </c>
    </row>
    <row r="1467" spans="1:6" x14ac:dyDescent="0.25">
      <c r="A1467" s="17" t="s">
        <v>5150</v>
      </c>
      <c r="B1467" s="16" t="s">
        <v>5151</v>
      </c>
      <c r="C1467" s="16">
        <f>IFERROR(VLOOKUP(Таблица4[[#This Row],[Тикер]],Лист7!A:B,2,0)," ")</f>
        <v>3.81</v>
      </c>
      <c r="D1467" s="16" t="str">
        <f>IFERROR(VLOOKUP(Таблица4[[#This Row],[Тикер]],'Акции US W'!A:B,2,0)," ")</f>
        <v xml:space="preserve"> </v>
      </c>
      <c r="E1467" s="15" t="str">
        <f t="shared" si="22"/>
        <v>FIRST GUARANTY B [American Stock]</v>
      </c>
      <c r="F1467" s="16">
        <f>IFERROR(VLOOKUP(Таблица4[[#This Row],[Тикер]],'Акции US MN'!A:B,2,0)," ")</f>
        <v>14.07</v>
      </c>
    </row>
    <row r="1468" spans="1:6" x14ac:dyDescent="0.25">
      <c r="A1468" s="17" t="s">
        <v>5154</v>
      </c>
      <c r="B1468" s="16" t="s">
        <v>5155</v>
      </c>
      <c r="C1468" s="16">
        <f>IFERROR(VLOOKUP(Таблица4[[#This Row],[Тикер]],Лист7!A:B,2,0)," ")</f>
        <v>4.99</v>
      </c>
      <c r="D1468" s="16">
        <f>IFERROR(VLOOKUP(Таблица4[[#This Row],[Тикер]],'Акции US W'!A:B,2,0)," ")</f>
        <v>10.96</v>
      </c>
      <c r="E1468" s="15" t="str">
        <f t="shared" ref="E1468:E1531" si="23">A1469</f>
        <v>FIRST HORIZON [American Stock]</v>
      </c>
      <c r="F1468" s="16">
        <f>IFERROR(VLOOKUP(Таблица4[[#This Row],[Тикер]],'Акции US MN'!A:B,2,0)," ")</f>
        <v>15.54</v>
      </c>
    </row>
    <row r="1469" spans="1:6" x14ac:dyDescent="0.25">
      <c r="A1469" s="17" t="s">
        <v>5158</v>
      </c>
      <c r="B1469" s="16" t="s">
        <v>5159</v>
      </c>
      <c r="C1469" s="16">
        <f>IFERROR(VLOOKUP(Таблица4[[#This Row],[Тикер]],Лист7!A:B,2,0)," ")</f>
        <v>0.81</v>
      </c>
      <c r="D1469" s="16" t="str">
        <f>IFERROR(VLOOKUP(Таблица4[[#This Row],[Тикер]],'Акции US W'!A:B,2,0)," ")</f>
        <v xml:space="preserve"> </v>
      </c>
      <c r="E1469" s="15" t="str">
        <f t="shared" si="23"/>
        <v>FIRST HORIZON NA [American Stock]</v>
      </c>
      <c r="F1469" s="16" t="str">
        <f>IFERROR(VLOOKUP(Таблица4[[#This Row],[Тикер]],'Акции US MN'!A:B,2,0)," ")</f>
        <v xml:space="preserve"> </v>
      </c>
    </row>
    <row r="1470" spans="1:6" x14ac:dyDescent="0.25">
      <c r="A1470" s="17" t="s">
        <v>5162</v>
      </c>
      <c r="B1470" s="16" t="s">
        <v>5163</v>
      </c>
      <c r="C1470" s="16">
        <f>IFERROR(VLOOKUP(Таблица4[[#This Row],[Тикер]],Лист7!A:B,2,0)," ")</f>
        <v>3.28</v>
      </c>
      <c r="D1470" s="16">
        <f>IFERROR(VLOOKUP(Таблица4[[#This Row],[Тикер]],'Акции US W'!A:B,2,0)," ")</f>
        <v>11.17</v>
      </c>
      <c r="E1470" s="15" t="str">
        <f t="shared" si="23"/>
        <v>FIRST IND REALTY [American Stock]</v>
      </c>
      <c r="F1470" s="16">
        <f>IFERROR(VLOOKUP(Таблица4[[#This Row],[Тикер]],'Акции US MN'!A:B,2,0)," ")</f>
        <v>23.04</v>
      </c>
    </row>
    <row r="1471" spans="1:6" x14ac:dyDescent="0.25">
      <c r="A1471" s="17" t="s">
        <v>5166</v>
      </c>
      <c r="B1471" s="16" t="s">
        <v>5167</v>
      </c>
      <c r="C1471" s="16">
        <f>IFERROR(VLOOKUP(Таблица4[[#This Row],[Тикер]],Лист7!A:B,2,0)," ")</f>
        <v>2.0299999999999998</v>
      </c>
      <c r="D1471" s="16">
        <f>IFERROR(VLOOKUP(Таблица4[[#This Row],[Тикер]],'Акции US W'!A:B,2,0)," ")</f>
        <v>3.26</v>
      </c>
      <c r="E1471" s="15" t="str">
        <f t="shared" si="23"/>
        <v>FIRST INTER/MT-A [American Stock]</v>
      </c>
      <c r="F1471" s="16">
        <f>IFERROR(VLOOKUP(Таблица4[[#This Row],[Тикер]],'Акции US MN'!A:B,2,0)," ")</f>
        <v>6.97</v>
      </c>
    </row>
    <row r="1472" spans="1:6" x14ac:dyDescent="0.25">
      <c r="A1472" s="17" t="s">
        <v>5170</v>
      </c>
      <c r="B1472" s="16" t="s">
        <v>5171</v>
      </c>
      <c r="C1472" s="16">
        <f>IFERROR(VLOOKUP(Таблица4[[#This Row],[Тикер]],Лист7!A:B,2,0)," ")</f>
        <v>2.4500000000000002</v>
      </c>
      <c r="D1472" s="16">
        <f>IFERROR(VLOOKUP(Таблица4[[#This Row],[Тикер]],'Акции US W'!A:B,2,0)," ")</f>
        <v>4.5999999999999996</v>
      </c>
      <c r="E1472" s="15" t="str">
        <f t="shared" si="23"/>
        <v>FIRST INTERNET B [American Stock]</v>
      </c>
      <c r="F1472" s="16">
        <f>IFERROR(VLOOKUP(Таблица4[[#This Row],[Тикер]],'Акции US MN'!A:B,2,0)," ")</f>
        <v>9.64</v>
      </c>
    </row>
    <row r="1473" spans="1:6" x14ac:dyDescent="0.25">
      <c r="A1473" s="17" t="s">
        <v>5174</v>
      </c>
      <c r="B1473" s="16" t="s">
        <v>5175</v>
      </c>
      <c r="C1473" s="16">
        <f>IFERROR(VLOOKUP(Таблица4[[#This Row],[Тикер]],Лист7!A:B,2,0)," ")</f>
        <v>3.79</v>
      </c>
      <c r="D1473" s="16">
        <f>IFERROR(VLOOKUP(Таблица4[[#This Row],[Тикер]],'Акции US W'!A:B,2,0)," ")</f>
        <v>11.92</v>
      </c>
      <c r="E1473" s="15" t="str">
        <f t="shared" si="23"/>
        <v>FIRST MAJESTIC S [American Stock]</v>
      </c>
      <c r="F1473" s="16">
        <f>IFERROR(VLOOKUP(Таблица4[[#This Row],[Тикер]],'Акции US MN'!A:B,2,0)," ")</f>
        <v>16.54</v>
      </c>
    </row>
    <row r="1474" spans="1:6" x14ac:dyDescent="0.25">
      <c r="A1474" s="17" t="s">
        <v>5178</v>
      </c>
      <c r="B1474" s="16" t="s">
        <v>5179</v>
      </c>
      <c r="C1474" s="16">
        <f>IFERROR(VLOOKUP(Таблица4[[#This Row],[Тикер]],Лист7!A:B,2,0)," ")</f>
        <v>6.25</v>
      </c>
      <c r="D1474" s="16">
        <f>IFERROR(VLOOKUP(Таблица4[[#This Row],[Тикер]],'Акции US W'!A:B,2,0)," ")</f>
        <v>14.98</v>
      </c>
      <c r="E1474" s="15" t="str">
        <f t="shared" si="23"/>
        <v>FIRST MERCHANTS [American Stock]</v>
      </c>
      <c r="F1474" s="16">
        <f>IFERROR(VLOOKUP(Таблица4[[#This Row],[Тикер]],'Акции US MN'!A:B,2,0)," ")</f>
        <v>31.95</v>
      </c>
    </row>
    <row r="1475" spans="1:6" x14ac:dyDescent="0.25">
      <c r="A1475" s="17" t="s">
        <v>5182</v>
      </c>
      <c r="B1475" s="16" t="s">
        <v>5183</v>
      </c>
      <c r="C1475" s="16">
        <f>IFERROR(VLOOKUP(Таблица4[[#This Row],[Тикер]],Лист7!A:B,2,0)," ")</f>
        <v>2.97</v>
      </c>
      <c r="D1475" s="16">
        <f>IFERROR(VLOOKUP(Таблица4[[#This Row],[Тикер]],'Акции US W'!A:B,2,0)," ")</f>
        <v>6.55</v>
      </c>
      <c r="E1475" s="15" t="str">
        <f t="shared" si="23"/>
        <v>FIRST MIDWEST/IL [American Stock]</v>
      </c>
      <c r="F1475" s="16">
        <f>IFERROR(VLOOKUP(Таблица4[[#This Row],[Тикер]],'Акции US MN'!A:B,2,0)," ")</f>
        <v>13.61</v>
      </c>
    </row>
    <row r="1476" spans="1:6" x14ac:dyDescent="0.25">
      <c r="A1476" s="17" t="s">
        <v>5186</v>
      </c>
      <c r="B1476" s="16" t="s">
        <v>5187</v>
      </c>
      <c r="C1476" s="16">
        <f>IFERROR(VLOOKUP(Таблица4[[#This Row],[Тикер]],Лист7!A:B,2,0)," ")</f>
        <v>3.56</v>
      </c>
      <c r="D1476" s="16">
        <f>IFERROR(VLOOKUP(Таблица4[[#This Row],[Тикер]],'Акции US W'!A:B,2,0)," ")</f>
        <v>12.29</v>
      </c>
      <c r="E1476" s="15" t="str">
        <f t="shared" si="23"/>
        <v>FIRST OF LONG IS [American Stock]</v>
      </c>
      <c r="F1476" s="16">
        <f>IFERROR(VLOOKUP(Таблица4[[#This Row],[Тикер]],'Акции US MN'!A:B,2,0)," ")</f>
        <v>25.84</v>
      </c>
    </row>
    <row r="1477" spans="1:6" x14ac:dyDescent="0.25">
      <c r="A1477" s="17" t="s">
        <v>5190</v>
      </c>
      <c r="B1477" s="16" t="s">
        <v>5191</v>
      </c>
      <c r="C1477" s="16">
        <f>IFERROR(VLOOKUP(Таблица4[[#This Row],[Тикер]],Лист7!A:B,2,0)," ")</f>
        <v>3.11</v>
      </c>
      <c r="D1477" s="16">
        <f>IFERROR(VLOOKUP(Таблица4[[#This Row],[Тикер]],'Акции US W'!A:B,2,0)," ")</f>
        <v>10.130000000000001</v>
      </c>
      <c r="E1477" s="15" t="str">
        <f t="shared" si="23"/>
        <v>FIRST REPUBLIC B [American Stock]</v>
      </c>
      <c r="F1477" s="16">
        <f>IFERROR(VLOOKUP(Таблица4[[#This Row],[Тикер]],'Акции US MN'!A:B,2,0)," ")</f>
        <v>20.54</v>
      </c>
    </row>
    <row r="1478" spans="1:6" x14ac:dyDescent="0.25">
      <c r="A1478" s="17" t="s">
        <v>5194</v>
      </c>
      <c r="B1478" s="16" t="s">
        <v>5195</v>
      </c>
      <c r="C1478" s="16">
        <f>IFERROR(VLOOKUP(Таблица4[[#This Row],[Тикер]],Лист7!A:B,2,0)," ")</f>
        <v>2.33</v>
      </c>
      <c r="D1478" s="16">
        <f>IFERROR(VLOOKUP(Таблица4[[#This Row],[Тикер]],'Акции US W'!A:B,2,0)," ")</f>
        <v>2.77</v>
      </c>
      <c r="E1478" s="15" t="str">
        <f t="shared" si="23"/>
        <v>FIRST SAVINGS FI [American Stock]</v>
      </c>
      <c r="F1478" s="16">
        <f>IFERROR(VLOOKUP(Таблица4[[#This Row],[Тикер]],'Акции US MN'!A:B,2,0)," ")</f>
        <v>6.06</v>
      </c>
    </row>
    <row r="1479" spans="1:6" x14ac:dyDescent="0.25">
      <c r="A1479" s="17" t="s">
        <v>5198</v>
      </c>
      <c r="B1479" s="16" t="s">
        <v>5199</v>
      </c>
      <c r="C1479" s="16">
        <f>IFERROR(VLOOKUP(Таблица4[[#This Row],[Тикер]],Лист7!A:B,2,0)," ")</f>
        <v>2.4900000000000002</v>
      </c>
      <c r="D1479" s="16">
        <f>IFERROR(VLOOKUP(Таблица4[[#This Row],[Тикер]],'Акции US W'!A:B,2,0)," ")</f>
        <v>2.33</v>
      </c>
      <c r="E1479" s="15" t="str">
        <f t="shared" si="23"/>
        <v>FIRST SOLAR INC [American Stock]</v>
      </c>
      <c r="F1479" s="16">
        <f>IFERROR(VLOOKUP(Таблица4[[#This Row],[Тикер]],'Акции US MN'!A:B,2,0)," ")</f>
        <v>5.47</v>
      </c>
    </row>
    <row r="1480" spans="1:6" x14ac:dyDescent="0.25">
      <c r="A1480" s="17" t="s">
        <v>5202</v>
      </c>
      <c r="B1480" s="16" t="s">
        <v>5203</v>
      </c>
      <c r="C1480" s="16">
        <f>IFERROR(VLOOKUP(Таблица4[[#This Row],[Тикер]],Лист7!A:B,2,0)," ")</f>
        <v>4.3</v>
      </c>
      <c r="D1480" s="16">
        <f>IFERROR(VLOOKUP(Таблица4[[#This Row],[Тикер]],'Акции US W'!A:B,2,0)," ")</f>
        <v>14.5</v>
      </c>
      <c r="E1480" s="15" t="str">
        <f t="shared" si="23"/>
        <v>FIRST TR 100 TCH [American Stock]</v>
      </c>
      <c r="F1480" s="16">
        <f>IFERROR(VLOOKUP(Таблица4[[#This Row],[Тикер]],'Акции US MN'!A:B,2,0)," ")</f>
        <v>31.52</v>
      </c>
    </row>
    <row r="1481" spans="1:6" x14ac:dyDescent="0.25">
      <c r="A1481" s="17" t="s">
        <v>5206</v>
      </c>
      <c r="B1481" s="16" t="s">
        <v>5207</v>
      </c>
      <c r="C1481" s="16">
        <f>IFERROR(VLOOKUP(Таблица4[[#This Row],[Тикер]],Лист7!A:B,2,0)," ")</f>
        <v>2.0299999999999998</v>
      </c>
      <c r="D1481" s="16">
        <f>IFERROR(VLOOKUP(Таблица4[[#This Row],[Тикер]],'Акции US W'!A:B,2,0)," ")</f>
        <v>4.43</v>
      </c>
      <c r="E1481" s="15" t="str">
        <f t="shared" si="23"/>
        <v>FIRST TR AB EMG [American Stock]</v>
      </c>
      <c r="F1481" s="16">
        <f>IFERROR(VLOOKUP(Таблица4[[#This Row],[Тикер]],'Акции US MN'!A:B,2,0)," ")</f>
        <v>5.39</v>
      </c>
    </row>
    <row r="1482" spans="1:6" x14ac:dyDescent="0.25">
      <c r="A1482" s="17" t="s">
        <v>5210</v>
      </c>
      <c r="B1482" s="16" t="s">
        <v>5211</v>
      </c>
      <c r="C1482" s="16">
        <f>IFERROR(VLOOKUP(Таблица4[[#This Row],[Тикер]],Лист7!A:B,2,0)," ")</f>
        <v>1.84</v>
      </c>
      <c r="D1482" s="16">
        <f>IFERROR(VLOOKUP(Таблица4[[#This Row],[Тикер]],'Акции US W'!A:B,2,0)," ")</f>
        <v>5.13</v>
      </c>
      <c r="E1482" s="15" t="str">
        <f t="shared" si="23"/>
        <v>FIRST TR ABRD GL [American Stock]</v>
      </c>
      <c r="F1482" s="16">
        <f>IFERROR(VLOOKUP(Таблица4[[#This Row],[Тикер]],'Акции US MN'!A:B,2,0)," ")</f>
        <v>11.64</v>
      </c>
    </row>
    <row r="1483" spans="1:6" x14ac:dyDescent="0.25">
      <c r="A1483" s="17" t="s">
        <v>5214</v>
      </c>
      <c r="B1483" s="16" t="s">
        <v>5215</v>
      </c>
      <c r="C1483" s="16">
        <f>IFERROR(VLOOKUP(Таблица4[[#This Row],[Тикер]],Лист7!A:B,2,0)," ")</f>
        <v>1.03</v>
      </c>
      <c r="D1483" s="16">
        <f>IFERROR(VLOOKUP(Таблица4[[#This Row],[Тикер]],'Акции US W'!A:B,2,0)," ")</f>
        <v>4.38</v>
      </c>
      <c r="E1483" s="15" t="str">
        <f t="shared" si="23"/>
        <v>FIRST TR CONS DS [American Stock]</v>
      </c>
      <c r="F1483" s="16">
        <f>IFERROR(VLOOKUP(Таблица4[[#This Row],[Тикер]],'Акции US MN'!A:B,2,0)," ")</f>
        <v>10.64</v>
      </c>
    </row>
    <row r="1484" spans="1:6" x14ac:dyDescent="0.25">
      <c r="A1484" s="17" t="s">
        <v>5218</v>
      </c>
      <c r="B1484" s="16" t="s">
        <v>5219</v>
      </c>
      <c r="C1484" s="16">
        <f>IFERROR(VLOOKUP(Таблица4[[#This Row],[Тикер]],Лист7!A:B,2,0)," ")</f>
        <v>1.87</v>
      </c>
      <c r="D1484" s="16">
        <f>IFERROR(VLOOKUP(Таблица4[[#This Row],[Тикер]],'Акции US W'!A:B,2,0)," ")</f>
        <v>5.55</v>
      </c>
      <c r="E1484" s="15" t="str">
        <f t="shared" si="23"/>
        <v>FIRST TR DVD LEA [American Stock]</v>
      </c>
      <c r="F1484" s="16">
        <f>IFERROR(VLOOKUP(Таблица4[[#This Row],[Тикер]],'Акции US MN'!A:B,2,0)," ")</f>
        <v>7.03</v>
      </c>
    </row>
    <row r="1485" spans="1:6" x14ac:dyDescent="0.25">
      <c r="A1485" s="17" t="s">
        <v>5222</v>
      </c>
      <c r="B1485" s="16" t="s">
        <v>5223</v>
      </c>
      <c r="C1485" s="16">
        <f>IFERROR(VLOOKUP(Таблица4[[#This Row],[Тикер]],Лист7!A:B,2,0)," ")</f>
        <v>1.42</v>
      </c>
      <c r="D1485" s="16">
        <f>IFERROR(VLOOKUP(Таблица4[[#This Row],[Тикер]],'Акции US W'!A:B,2,0)," ")</f>
        <v>4.55</v>
      </c>
      <c r="E1485" s="15" t="str">
        <f t="shared" si="23"/>
        <v>FIRST TR EN EQTY [American Stock]</v>
      </c>
      <c r="F1485" s="16">
        <f>IFERROR(VLOOKUP(Таблица4[[#This Row],[Тикер]],'Акции US MN'!A:B,2,0)," ")</f>
        <v>7.36</v>
      </c>
    </row>
    <row r="1486" spans="1:6" x14ac:dyDescent="0.25">
      <c r="A1486" s="17" t="s">
        <v>5226</v>
      </c>
      <c r="B1486" s="16" t="s">
        <v>5227</v>
      </c>
      <c r="C1486" s="16">
        <f>IFERROR(VLOOKUP(Таблица4[[#This Row],[Тикер]],Лист7!A:B,2,0)," ")</f>
        <v>1.72</v>
      </c>
      <c r="D1486" s="16">
        <f>IFERROR(VLOOKUP(Таблица4[[#This Row],[Тикер]],'Акции US W'!A:B,2,0)," ")</f>
        <v>3.26</v>
      </c>
      <c r="E1486" s="15" t="str">
        <f t="shared" si="23"/>
        <v>FIRST TR ENERGY [American Stock]</v>
      </c>
      <c r="F1486" s="16">
        <f>IFERROR(VLOOKUP(Таблица4[[#This Row],[Тикер]],'Акции US MN'!A:B,2,0)," ")</f>
        <v>7.51</v>
      </c>
    </row>
    <row r="1487" spans="1:6" x14ac:dyDescent="0.25">
      <c r="A1487" s="17" t="s">
        <v>5230</v>
      </c>
      <c r="B1487" s="16" t="s">
        <v>5231</v>
      </c>
      <c r="C1487" s="16">
        <f>IFERROR(VLOOKUP(Таблица4[[#This Row],[Тикер]],Лист7!A:B,2,0)," ")</f>
        <v>2.81</v>
      </c>
      <c r="D1487" s="16">
        <f>IFERROR(VLOOKUP(Таблица4[[#This Row],[Тикер]],'Акции US W'!A:B,2,0)," ")</f>
        <v>12.01</v>
      </c>
      <c r="E1487" s="15" t="str">
        <f t="shared" si="23"/>
        <v>FIRST TR FINANCI [American Stock]</v>
      </c>
      <c r="F1487" s="16">
        <f>IFERROR(VLOOKUP(Таблица4[[#This Row],[Тикер]],'Акции US MN'!A:B,2,0)," ")</f>
        <v>18.12</v>
      </c>
    </row>
    <row r="1488" spans="1:6" x14ac:dyDescent="0.25">
      <c r="A1488" s="17" t="s">
        <v>5234</v>
      </c>
      <c r="B1488" s="16" t="s">
        <v>5235</v>
      </c>
      <c r="C1488" s="16">
        <f>IFERROR(VLOOKUP(Таблица4[[#This Row],[Тикер]],Лист7!A:B,2,0)," ")</f>
        <v>2.08</v>
      </c>
      <c r="D1488" s="16">
        <f>IFERROR(VLOOKUP(Таблица4[[#This Row],[Тикер]],'Акции US W'!A:B,2,0)," ")</f>
        <v>7.05</v>
      </c>
      <c r="E1488" s="15" t="str">
        <f t="shared" si="23"/>
        <v>FIRST TR GL DVD [American Stock]</v>
      </c>
      <c r="F1488" s="16">
        <f>IFERROR(VLOOKUP(Таблица4[[#This Row],[Тикер]],'Акции US MN'!A:B,2,0)," ")</f>
        <v>9.76</v>
      </c>
    </row>
    <row r="1489" spans="1:6" x14ac:dyDescent="0.25">
      <c r="A1489" s="17" t="s">
        <v>5238</v>
      </c>
      <c r="B1489" s="16" t="s">
        <v>5239</v>
      </c>
      <c r="C1489" s="16">
        <f>IFERROR(VLOOKUP(Таблица4[[#This Row],[Тикер]],Лист7!A:B,2,0)," ")</f>
        <v>1.18</v>
      </c>
      <c r="D1489" s="16">
        <f>IFERROR(VLOOKUP(Таблица4[[#This Row],[Тикер]],'Акции US W'!A:B,2,0)," ")</f>
        <v>4.54</v>
      </c>
      <c r="E1489" s="15" t="str">
        <f t="shared" si="23"/>
        <v>FIRST TR HEALTH [American Stock]</v>
      </c>
      <c r="F1489" s="16">
        <f>IFERROR(VLOOKUP(Таблица4[[#This Row],[Тикер]],'Акции US MN'!A:B,2,0)," ")</f>
        <v>7.36</v>
      </c>
    </row>
    <row r="1490" spans="1:6" x14ac:dyDescent="0.25">
      <c r="A1490" s="17" t="s">
        <v>5242</v>
      </c>
      <c r="B1490" s="16" t="s">
        <v>5243</v>
      </c>
      <c r="C1490" s="16">
        <f>IFERROR(VLOOKUP(Таблица4[[#This Row],[Тикер]],Лист7!A:B,2,0)," ")</f>
        <v>1.6</v>
      </c>
      <c r="D1490" s="16">
        <f>IFERROR(VLOOKUP(Таблица4[[#This Row],[Тикер]],'Акции US W'!A:B,2,0)," ")</f>
        <v>3.47</v>
      </c>
      <c r="E1490" s="15" t="str">
        <f t="shared" si="23"/>
        <v>FIRST TR INDST/P [American Stock]</v>
      </c>
      <c r="F1490" s="16">
        <f>IFERROR(VLOOKUP(Таблица4[[#This Row],[Тикер]],'Акции US MN'!A:B,2,0)," ")</f>
        <v>7.55</v>
      </c>
    </row>
    <row r="1491" spans="1:6" x14ac:dyDescent="0.25">
      <c r="A1491" s="17" t="s">
        <v>5246</v>
      </c>
      <c r="B1491" s="16" t="s">
        <v>5247</v>
      </c>
      <c r="C1491" s="16">
        <f>IFERROR(VLOOKUP(Таблица4[[#This Row],[Тикер]],Лист7!A:B,2,0)," ")</f>
        <v>1.5</v>
      </c>
      <c r="D1491" s="16">
        <f>IFERROR(VLOOKUP(Таблица4[[#This Row],[Тикер]],'Акции US W'!A:B,2,0)," ")</f>
        <v>4.5999999999999996</v>
      </c>
      <c r="E1491" s="15" t="str">
        <f t="shared" si="23"/>
        <v>FIRST TR INDXX [American Stock]</v>
      </c>
      <c r="F1491" s="16">
        <f>IFERROR(VLOOKUP(Таблица4[[#This Row],[Тикер]],'Акции US MN'!A:B,2,0)," ")</f>
        <v>5.56</v>
      </c>
    </row>
    <row r="1492" spans="1:6" x14ac:dyDescent="0.25">
      <c r="A1492" s="17" t="s">
        <v>5250</v>
      </c>
      <c r="B1492" s="16" t="s">
        <v>5251</v>
      </c>
      <c r="C1492" s="16">
        <f>IFERROR(VLOOKUP(Таблица4[[#This Row],[Тикер]],Лист7!A:B,2,0)," ")</f>
        <v>0.92</v>
      </c>
      <c r="D1492" s="16">
        <f>IFERROR(VLOOKUP(Таблица4[[#This Row],[Тикер]],'Акции US W'!A:B,2,0)," ")</f>
        <v>3.1</v>
      </c>
      <c r="E1492" s="15" t="str">
        <f t="shared" si="23"/>
        <v>FIRST TR INTRNET [American Stock]</v>
      </c>
      <c r="F1492" s="16">
        <f>IFERROR(VLOOKUP(Таблица4[[#This Row],[Тикер]],'Акции US MN'!A:B,2,0)," ")</f>
        <v>7.75</v>
      </c>
    </row>
    <row r="1493" spans="1:6" x14ac:dyDescent="0.25">
      <c r="A1493" s="17" t="s">
        <v>5254</v>
      </c>
      <c r="B1493" s="16" t="s">
        <v>5255</v>
      </c>
      <c r="C1493" s="16">
        <f>IFERROR(VLOOKUP(Таблица4[[#This Row],[Тикер]],Лист7!A:B,2,0)," ")</f>
        <v>2.48</v>
      </c>
      <c r="D1493" s="16">
        <f>IFERROR(VLOOKUP(Таблица4[[#This Row],[Тикер]],'Акции US W'!A:B,2,0)," ")</f>
        <v>5.21</v>
      </c>
      <c r="E1493" s="15" t="str">
        <f t="shared" si="23"/>
        <v>FIRST TR LRG CAP [American Stock]</v>
      </c>
      <c r="F1493" s="16">
        <f>IFERROR(VLOOKUP(Таблица4[[#This Row],[Тикер]],'Акции US MN'!A:B,2,0)," ")</f>
        <v>10.56</v>
      </c>
    </row>
    <row r="1494" spans="1:6" x14ac:dyDescent="0.25">
      <c r="A1494" s="17" t="s">
        <v>5258</v>
      </c>
      <c r="B1494" s="16" t="s">
        <v>5259</v>
      </c>
      <c r="C1494" s="16">
        <f>IFERROR(VLOOKUP(Таблица4[[#This Row],[Тикер]],Лист7!A:B,2,0)," ")</f>
        <v>1.37</v>
      </c>
      <c r="D1494" s="16">
        <f>IFERROR(VLOOKUP(Таблица4[[#This Row],[Тикер]],'Акции US W'!A:B,2,0)," ")</f>
        <v>4.01</v>
      </c>
      <c r="E1494" s="15" t="str">
        <f t="shared" si="23"/>
        <v>FIRST TR MACQUAR [American Stock]</v>
      </c>
      <c r="F1494" s="16">
        <f>IFERROR(VLOOKUP(Таблица4[[#This Row],[Тикер]],'Акции US MN'!A:B,2,0)," ")</f>
        <v>5.38</v>
      </c>
    </row>
    <row r="1495" spans="1:6" x14ac:dyDescent="0.25">
      <c r="A1495" s="17" t="s">
        <v>5262</v>
      </c>
      <c r="B1495" s="16" t="s">
        <v>5263</v>
      </c>
      <c r="C1495" s="16">
        <f>IFERROR(VLOOKUP(Таблица4[[#This Row],[Тикер]],Лист7!A:B,2,0)," ")</f>
        <v>1.42</v>
      </c>
      <c r="D1495" s="16">
        <f>IFERROR(VLOOKUP(Таблица4[[#This Row],[Тикер]],'Акции US W'!A:B,2,0)," ")</f>
        <v>4.47</v>
      </c>
      <c r="E1495" s="15" t="str">
        <f t="shared" si="23"/>
        <v>FIRST TR MATERIA [American Stock]</v>
      </c>
      <c r="F1495" s="16">
        <f>IFERROR(VLOOKUP(Таблица4[[#This Row],[Тикер]],'Акции US MN'!A:B,2,0)," ")</f>
        <v>6.31</v>
      </c>
    </row>
    <row r="1496" spans="1:6" x14ac:dyDescent="0.25">
      <c r="A1496" s="17" t="s">
        <v>5266</v>
      </c>
      <c r="B1496" s="16" t="s">
        <v>5267</v>
      </c>
      <c r="C1496" s="16">
        <f>IFERROR(VLOOKUP(Таблица4[[#This Row],[Тикер]],Лист7!A:B,2,0)," ")</f>
        <v>1.7</v>
      </c>
      <c r="D1496" s="16">
        <f>IFERROR(VLOOKUP(Таблица4[[#This Row],[Тикер]],'Акции US W'!A:B,2,0)," ")</f>
        <v>5.0599999999999996</v>
      </c>
      <c r="E1496" s="15" t="str">
        <f t="shared" si="23"/>
        <v>FIRST TR MICRO [American Stock]</v>
      </c>
      <c r="F1496" s="16">
        <f>IFERROR(VLOOKUP(Таблица4[[#This Row],[Тикер]],'Акции US MN'!A:B,2,0)," ")</f>
        <v>7.75</v>
      </c>
    </row>
    <row r="1497" spans="1:6" x14ac:dyDescent="0.25">
      <c r="A1497" s="17" t="s">
        <v>5270</v>
      </c>
      <c r="B1497" s="16" t="s">
        <v>5271</v>
      </c>
      <c r="C1497" s="16">
        <f>IFERROR(VLOOKUP(Таблица4[[#This Row],[Тикер]],Лист7!A:B,2,0)," ")</f>
        <v>1.41</v>
      </c>
      <c r="D1497" s="16">
        <f>IFERROR(VLOOKUP(Таблица4[[#This Row],[Тикер]],'Акции US W'!A:B,2,0)," ")</f>
        <v>6.01</v>
      </c>
      <c r="E1497" s="15" t="str">
        <f t="shared" si="23"/>
        <v>FIRST TR MID CAP [American Stock]</v>
      </c>
      <c r="F1497" s="16">
        <f>IFERROR(VLOOKUP(Таблица4[[#This Row],[Тикер]],'Акции US MN'!A:B,2,0)," ")</f>
        <v>9.1999999999999993</v>
      </c>
    </row>
    <row r="1498" spans="1:6" x14ac:dyDescent="0.25">
      <c r="A1498" s="17" t="s">
        <v>5274</v>
      </c>
      <c r="B1498" s="16" t="s">
        <v>5275</v>
      </c>
      <c r="C1498" s="16">
        <f>IFERROR(VLOOKUP(Таблица4[[#This Row],[Тикер]],Лист7!A:B,2,0)," ")</f>
        <v>1.4</v>
      </c>
      <c r="D1498" s="16">
        <f>IFERROR(VLOOKUP(Таблица4[[#This Row],[Тикер]],'Акции US W'!A:B,2,0)," ")</f>
        <v>4.67</v>
      </c>
      <c r="E1498" s="15" t="str">
        <f t="shared" si="23"/>
        <v>FIRST TR MULTI [American Stock]</v>
      </c>
      <c r="F1498" s="16">
        <f>IFERROR(VLOOKUP(Таблица4[[#This Row],[Тикер]],'Акции US MN'!A:B,2,0)," ")</f>
        <v>5.9</v>
      </c>
    </row>
    <row r="1499" spans="1:6" x14ac:dyDescent="0.25">
      <c r="A1499" s="17" t="s">
        <v>5278</v>
      </c>
      <c r="B1499" s="16" t="s">
        <v>5282</v>
      </c>
      <c r="C1499" s="16">
        <f>IFERROR(VLOOKUP(Таблица4[[#This Row],[Тикер]],Лист7!A:B,2,0)," ")</f>
        <v>0.92</v>
      </c>
      <c r="D1499" s="16" t="str">
        <f>IFERROR(VLOOKUP(Таблица4[[#This Row],[Тикер]],'Акции US W'!A:B,2,0)," ")</f>
        <v xml:space="preserve"> </v>
      </c>
      <c r="E1499" s="15" t="str">
        <f t="shared" si="23"/>
        <v>FIRST TR MULTI [American Stock]</v>
      </c>
      <c r="F1499" s="16" t="str">
        <f>IFERROR(VLOOKUP(Таблица4[[#This Row],[Тикер]],'Акции US MN'!A:B,2,0)," ")</f>
        <v xml:space="preserve"> </v>
      </c>
    </row>
    <row r="1500" spans="1:6" x14ac:dyDescent="0.25">
      <c r="A1500" s="17" t="s">
        <v>5278</v>
      </c>
      <c r="B1500" s="16" t="s">
        <v>5279</v>
      </c>
      <c r="C1500" s="16">
        <f>IFERROR(VLOOKUP(Таблица4[[#This Row],[Тикер]],Лист7!A:B,2,0)," ")</f>
        <v>1.1399999999999999</v>
      </c>
      <c r="D1500" s="16">
        <f>IFERROR(VLOOKUP(Таблица4[[#This Row],[Тикер]],'Акции US W'!A:B,2,0)," ")</f>
        <v>3.34</v>
      </c>
      <c r="E1500" s="15" t="str">
        <f t="shared" si="23"/>
        <v>FIRST TR NCESGII [American Stock]</v>
      </c>
      <c r="F1500" s="16">
        <f>IFERROR(VLOOKUP(Таблица4[[#This Row],[Тикер]],'Акции US MN'!A:B,2,0)," ")</f>
        <v>5.16</v>
      </c>
    </row>
    <row r="1501" spans="1:6" x14ac:dyDescent="0.25">
      <c r="A1501" s="17" t="s">
        <v>5285</v>
      </c>
      <c r="B1501" s="16" t="s">
        <v>5286</v>
      </c>
      <c r="C1501" s="16">
        <f>IFERROR(VLOOKUP(Таблица4[[#This Row],[Тикер]],Лист7!A:B,2,0)," ")</f>
        <v>1.06</v>
      </c>
      <c r="D1501" s="16">
        <f>IFERROR(VLOOKUP(Таблица4[[#This Row],[Тикер]],'Акции US W'!A:B,2,0)," ")</f>
        <v>3.76</v>
      </c>
      <c r="E1501" s="15" t="str">
        <f t="shared" si="23"/>
        <v>FIRST TR REIT IN [American Stock]</v>
      </c>
      <c r="F1501" s="16">
        <f>IFERROR(VLOOKUP(Таблица4[[#This Row],[Тикер]],'Акции US MN'!A:B,2,0)," ")</f>
        <v>6.47</v>
      </c>
    </row>
    <row r="1502" spans="1:6" x14ac:dyDescent="0.25">
      <c r="A1502" s="17" t="s">
        <v>5289</v>
      </c>
      <c r="B1502" s="16" t="s">
        <v>5290</v>
      </c>
      <c r="C1502" s="16">
        <f>IFERROR(VLOOKUP(Таблица4[[#This Row],[Тикер]],Лист7!A:B,2,0)," ")</f>
        <v>1.27</v>
      </c>
      <c r="D1502" s="16">
        <f>IFERROR(VLOOKUP(Таблица4[[#This Row],[Тикер]],'Акции US W'!A:B,2,0)," ")</f>
        <v>4.6900000000000004</v>
      </c>
      <c r="E1502" s="15" t="str">
        <f t="shared" si="23"/>
        <v>FIRST TR SM CAP [American Stock]</v>
      </c>
      <c r="F1502" s="16">
        <f>IFERROR(VLOOKUP(Таблица4[[#This Row],[Тикер]],'Акции US MN'!A:B,2,0)," ")</f>
        <v>7.27</v>
      </c>
    </row>
    <row r="1503" spans="1:6" x14ac:dyDescent="0.25">
      <c r="A1503" s="17" t="s">
        <v>5293</v>
      </c>
      <c r="B1503" s="16" t="s">
        <v>5294</v>
      </c>
      <c r="C1503" s="16">
        <f>IFERROR(VLOOKUP(Таблица4[[#This Row],[Тикер]],Лист7!A:B,2,0)," ")</f>
        <v>1.65</v>
      </c>
      <c r="D1503" s="16">
        <f>IFERROR(VLOOKUP(Таблица4[[#This Row],[Тикер]],'Акции US W'!A:B,2,0)," ")</f>
        <v>5.47</v>
      </c>
      <c r="E1503" s="15" t="str">
        <f t="shared" si="23"/>
        <v>FIRST TR STAPLES [American Stock]</v>
      </c>
      <c r="F1503" s="16">
        <f>IFERROR(VLOOKUP(Таблица4[[#This Row],[Тикер]],'Акции US MN'!A:B,2,0)," ")</f>
        <v>7.64</v>
      </c>
    </row>
    <row r="1504" spans="1:6" x14ac:dyDescent="0.25">
      <c r="A1504" s="17" t="s">
        <v>5297</v>
      </c>
      <c r="B1504" s="16" t="s">
        <v>5298</v>
      </c>
      <c r="C1504" s="16">
        <f>IFERROR(VLOOKUP(Таблица4[[#This Row],[Тикер]],Лист7!A:B,2,0)," ")</f>
        <v>1.1499999999999999</v>
      </c>
      <c r="D1504" s="16">
        <f>IFERROR(VLOOKUP(Таблица4[[#This Row],[Тикер]],'Акции US W'!A:B,2,0)," ")</f>
        <v>3.18</v>
      </c>
      <c r="E1504" s="15" t="str">
        <f t="shared" si="23"/>
        <v>FIRST TR TECH [American Stock]</v>
      </c>
      <c r="F1504" s="16">
        <f>IFERROR(VLOOKUP(Таблица4[[#This Row],[Тикер]],'Акции US MN'!A:B,2,0)," ")</f>
        <v>4.97</v>
      </c>
    </row>
    <row r="1505" spans="1:6" x14ac:dyDescent="0.25">
      <c r="A1505" s="17" t="s">
        <v>5301</v>
      </c>
      <c r="B1505" s="16" t="s">
        <v>5302</v>
      </c>
      <c r="C1505" s="16">
        <f>IFERROR(VLOOKUP(Таблица4[[#This Row],[Тикер]],Лист7!A:B,2,0)," ")</f>
        <v>2.2799999999999998</v>
      </c>
      <c r="D1505" s="16">
        <f>IFERROR(VLOOKUP(Таблица4[[#This Row],[Тикер]],'Акции US W'!A:B,2,0)," ")</f>
        <v>5.2</v>
      </c>
      <c r="E1505" s="15" t="str">
        <f t="shared" si="23"/>
        <v>FIRST TR UTILITI [American Stock]</v>
      </c>
      <c r="F1505" s="16">
        <f>IFERROR(VLOOKUP(Таблица4[[#This Row],[Тикер]],'Акции US MN'!A:B,2,0)," ")</f>
        <v>6.88</v>
      </c>
    </row>
    <row r="1506" spans="1:6" x14ac:dyDescent="0.25">
      <c r="A1506" s="17" t="s">
        <v>5305</v>
      </c>
      <c r="B1506" s="16" t="s">
        <v>5306</v>
      </c>
      <c r="C1506" s="16">
        <f>IFERROR(VLOOKUP(Таблица4[[#This Row],[Тикер]],Лист7!A:B,2,0)," ")</f>
        <v>1.44</v>
      </c>
      <c r="D1506" s="16">
        <f>IFERROR(VLOOKUP(Таблица4[[#This Row],[Тикер]],'Акции US W'!A:B,2,0)," ")</f>
        <v>4.3</v>
      </c>
      <c r="E1506" s="15" t="str">
        <f t="shared" si="23"/>
        <v>FIRST TR VL 100 [American Stock]</v>
      </c>
      <c r="F1506" s="16">
        <f>IFERROR(VLOOKUP(Таблица4[[#This Row],[Тикер]],'Акции US MN'!A:B,2,0)," ")</f>
        <v>7.41</v>
      </c>
    </row>
    <row r="1507" spans="1:6" x14ac:dyDescent="0.25">
      <c r="A1507" s="17" t="s">
        <v>5309</v>
      </c>
      <c r="B1507" s="16" t="s">
        <v>5310</v>
      </c>
      <c r="C1507" s="16">
        <f>IFERROR(VLOOKUP(Таблица4[[#This Row],[Тикер]],Лист7!A:B,2,0)," ")</f>
        <v>0.72</v>
      </c>
      <c r="D1507" s="16">
        <f>IFERROR(VLOOKUP(Таблица4[[#This Row],[Тикер]],'Акции US W'!A:B,2,0)," ")</f>
        <v>2.67</v>
      </c>
      <c r="E1507" s="15" t="str">
        <f t="shared" si="23"/>
        <v>FIRST TRUST AUST [American Stock]</v>
      </c>
      <c r="F1507" s="16">
        <f>IFERROR(VLOOKUP(Таблица4[[#This Row],[Тикер]],'Акции US MN'!A:B,2,0)," ")</f>
        <v>4.66</v>
      </c>
    </row>
    <row r="1508" spans="1:6" x14ac:dyDescent="0.25">
      <c r="A1508" s="17" t="s">
        <v>5313</v>
      </c>
      <c r="B1508" s="16" t="s">
        <v>5314</v>
      </c>
      <c r="C1508" s="16">
        <f>IFERROR(VLOOKUP(Таблица4[[#This Row],[Тикер]],Лист7!A:B,2,0)," ")</f>
        <v>0.26</v>
      </c>
      <c r="D1508" s="16" t="str">
        <f>IFERROR(VLOOKUP(Таблица4[[#This Row],[Тикер]],'Акции US W'!A:B,2,0)," ")</f>
        <v xml:space="preserve"> </v>
      </c>
      <c r="E1508" s="15" t="str">
        <f t="shared" si="23"/>
        <v>FIRST TRUST BICK [American Stock]</v>
      </c>
      <c r="F1508" s="16" t="str">
        <f>IFERROR(VLOOKUP(Таблица4[[#This Row],[Тикер]],'Акции US MN'!A:B,2,0)," ")</f>
        <v xml:space="preserve"> </v>
      </c>
    </row>
    <row r="1509" spans="1:6" x14ac:dyDescent="0.25">
      <c r="A1509" s="17" t="s">
        <v>5317</v>
      </c>
      <c r="B1509" s="16" t="s">
        <v>5318</v>
      </c>
      <c r="C1509" s="16">
        <f>IFERROR(VLOOKUP(Таблица4[[#This Row],[Тикер]],Лист7!A:B,2,0)," ")</f>
        <v>0.51</v>
      </c>
      <c r="D1509" s="16">
        <f>IFERROR(VLOOKUP(Таблица4[[#This Row],[Тикер]],'Акции US W'!A:B,2,0)," ")</f>
        <v>3.32</v>
      </c>
      <c r="E1509" s="15" t="str">
        <f t="shared" si="23"/>
        <v>FIRST TRUST CAPI [American Stock]</v>
      </c>
      <c r="F1509" s="16">
        <f>IFERROR(VLOOKUP(Таблица4[[#This Row],[Тикер]],'Акции US MN'!A:B,2,0)," ")</f>
        <v>6.3</v>
      </c>
    </row>
    <row r="1510" spans="1:6" x14ac:dyDescent="0.25">
      <c r="A1510" s="17" t="s">
        <v>5325</v>
      </c>
      <c r="B1510" s="16" t="s">
        <v>5326</v>
      </c>
      <c r="C1510" s="16">
        <f>IFERROR(VLOOKUP(Таблица4[[#This Row],[Тикер]],Лист7!A:B,2,0)," ")</f>
        <v>1.39</v>
      </c>
      <c r="D1510" s="16">
        <f>IFERROR(VLOOKUP(Таблица4[[#This Row],[Тикер]],'Акции US W'!A:B,2,0)," ")</f>
        <v>3.04</v>
      </c>
      <c r="E1510" s="15" t="str">
        <f t="shared" si="23"/>
        <v>FIRST TRUST CHIN [American Stock]</v>
      </c>
      <c r="F1510" s="16">
        <f>IFERROR(VLOOKUP(Таблица4[[#This Row],[Тикер]],'Акции US MN'!A:B,2,0)," ")</f>
        <v>4.38</v>
      </c>
    </row>
    <row r="1511" spans="1:6" x14ac:dyDescent="0.25">
      <c r="A1511" s="17" t="s">
        <v>5329</v>
      </c>
      <c r="B1511" s="16" t="s">
        <v>5330</v>
      </c>
      <c r="C1511" s="16">
        <f>IFERROR(VLOOKUP(Таблица4[[#This Row],[Тикер]],Лист7!A:B,2,0)," ")</f>
        <v>1.0900000000000001</v>
      </c>
      <c r="D1511" s="16">
        <f>IFERROR(VLOOKUP(Таблица4[[#This Row],[Тикер]],'Акции US W'!A:B,2,0)," ")</f>
        <v>3.85</v>
      </c>
      <c r="E1511" s="15" t="str">
        <f t="shared" si="23"/>
        <v>FIRST TRUST CLOU [American Stock]</v>
      </c>
      <c r="F1511" s="16">
        <f>IFERROR(VLOOKUP(Таблица4[[#This Row],[Тикер]],'Акции US MN'!A:B,2,0)," ")</f>
        <v>6.8</v>
      </c>
    </row>
    <row r="1512" spans="1:6" x14ac:dyDescent="0.25">
      <c r="A1512" s="17" t="s">
        <v>5333</v>
      </c>
      <c r="B1512" s="16" t="s">
        <v>5334</v>
      </c>
      <c r="C1512" s="16">
        <f>IFERROR(VLOOKUP(Таблица4[[#This Row],[Тикер]],Лист7!A:B,2,0)," ")</f>
        <v>2.4300000000000002</v>
      </c>
      <c r="D1512" s="16">
        <f>IFERROR(VLOOKUP(Таблица4[[#This Row],[Тикер]],'Акции US W'!A:B,2,0)," ")</f>
        <v>2.16</v>
      </c>
      <c r="E1512" s="15" t="str">
        <f t="shared" si="23"/>
        <v>FIRST TRUST EMER [American Stock]</v>
      </c>
      <c r="F1512" s="16">
        <f>IFERROR(VLOOKUP(Таблица4[[#This Row],[Тикер]],'Акции US MN'!A:B,2,0)," ")</f>
        <v>4.76</v>
      </c>
    </row>
    <row r="1513" spans="1:6" x14ac:dyDescent="0.25">
      <c r="A1513" s="17" t="s">
        <v>5345</v>
      </c>
      <c r="B1513" s="16" t="s">
        <v>5349</v>
      </c>
      <c r="C1513" s="16">
        <f>IFERROR(VLOOKUP(Таблица4[[#This Row],[Тикер]],Лист7!A:B,2,0)," ")</f>
        <v>0.62</v>
      </c>
      <c r="D1513" s="16">
        <f>IFERROR(VLOOKUP(Таблица4[[#This Row],[Тикер]],'Акции US W'!A:B,2,0)," ")</f>
        <v>2.2799999999999998</v>
      </c>
      <c r="E1513" s="15" t="str">
        <f t="shared" si="23"/>
        <v>FIRST TRUST EMER [American Stock]</v>
      </c>
      <c r="F1513" s="16">
        <f>IFERROR(VLOOKUP(Таблица4[[#This Row],[Тикер]],'Акции US MN'!A:B,2,0)," ")</f>
        <v>4.12</v>
      </c>
    </row>
    <row r="1514" spans="1:6" x14ac:dyDescent="0.25">
      <c r="A1514" s="17" t="s">
        <v>5345</v>
      </c>
      <c r="B1514" s="16" t="s">
        <v>5346</v>
      </c>
      <c r="C1514" s="16">
        <f>IFERROR(VLOOKUP(Таблица4[[#This Row],[Тикер]],Лист7!A:B,2,0)," ")</f>
        <v>0.96</v>
      </c>
      <c r="D1514" s="16">
        <f>IFERROR(VLOOKUP(Таблица4[[#This Row],[Тикер]],'Акции US W'!A:B,2,0)," ")</f>
        <v>3.51</v>
      </c>
      <c r="E1514" s="15" t="str">
        <f t="shared" si="23"/>
        <v>FIRST TRUST EURO [American Stock]</v>
      </c>
      <c r="F1514" s="16">
        <f>IFERROR(VLOOKUP(Таблица4[[#This Row],[Тикер]],'Акции US MN'!A:B,2,0)," ")</f>
        <v>5.67</v>
      </c>
    </row>
    <row r="1515" spans="1:6" x14ac:dyDescent="0.25">
      <c r="A1515" s="17" t="s">
        <v>5352</v>
      </c>
      <c r="B1515" s="16" t="s">
        <v>5353</v>
      </c>
      <c r="C1515" s="16">
        <f>IFERROR(VLOOKUP(Таблица4[[#This Row],[Тикер]],Лист7!A:B,2,0)," ")</f>
        <v>0.52</v>
      </c>
      <c r="D1515" s="16">
        <f>IFERROR(VLOOKUP(Таблица4[[#This Row],[Тикер]],'Акции US W'!A:B,2,0)," ")</f>
        <v>3.14</v>
      </c>
      <c r="E1515" s="15" t="str">
        <f t="shared" si="23"/>
        <v>FIRST TRUST EXCH [American Stock]</v>
      </c>
      <c r="F1515" s="16">
        <f>IFERROR(VLOOKUP(Таблица4[[#This Row],[Тикер]],'Акции US MN'!A:B,2,0)," ")</f>
        <v>5.48</v>
      </c>
    </row>
    <row r="1516" spans="1:6" x14ac:dyDescent="0.25">
      <c r="A1516" s="17" t="s">
        <v>5356</v>
      </c>
      <c r="B1516" s="16" t="s">
        <v>5357</v>
      </c>
      <c r="C1516" s="16">
        <f>IFERROR(VLOOKUP(Таблица4[[#This Row],[Тикер]],Лист7!A:B,2,0)," ")</f>
        <v>0.26</v>
      </c>
      <c r="D1516" s="16">
        <f>IFERROR(VLOOKUP(Таблица4[[#This Row],[Тикер]],'Акции US W'!A:B,2,0)," ")</f>
        <v>1.25</v>
      </c>
      <c r="E1516" s="15" t="str">
        <f t="shared" si="23"/>
        <v>FIRST TRUST GLOB [American Stock]</v>
      </c>
      <c r="F1516" s="16">
        <f>IFERROR(VLOOKUP(Таблица4[[#This Row],[Тикер]],'Акции US MN'!A:B,2,0)," ")</f>
        <v>2.87</v>
      </c>
    </row>
    <row r="1517" spans="1:6" x14ac:dyDescent="0.25">
      <c r="A1517" s="17" t="s">
        <v>5364</v>
      </c>
      <c r="B1517" s="16" t="s">
        <v>5371</v>
      </c>
      <c r="C1517" s="16">
        <f>IFERROR(VLOOKUP(Таблица4[[#This Row],[Тикер]],Лист7!A:B,2,0)," ")</f>
        <v>0.38</v>
      </c>
      <c r="D1517" s="16">
        <f>IFERROR(VLOOKUP(Таблица4[[#This Row],[Тикер]],'Акции US W'!A:B,2,0)," ")</f>
        <v>2.94</v>
      </c>
      <c r="E1517" s="15" t="str">
        <f t="shared" si="23"/>
        <v>FIRST TRUST GLOB [American Stock]</v>
      </c>
      <c r="F1517" s="16">
        <f>IFERROR(VLOOKUP(Таблица4[[#This Row],[Тикер]],'Акции US MN'!A:B,2,0)," ")</f>
        <v>5.25</v>
      </c>
    </row>
    <row r="1518" spans="1:6" x14ac:dyDescent="0.25">
      <c r="A1518" s="17" t="s">
        <v>5364</v>
      </c>
      <c r="B1518" s="16" t="s">
        <v>5365</v>
      </c>
      <c r="C1518" s="16">
        <f>IFERROR(VLOOKUP(Таблица4[[#This Row],[Тикер]],Лист7!A:B,2,0)," ")</f>
        <v>1.0900000000000001</v>
      </c>
      <c r="D1518" s="16">
        <f>IFERROR(VLOOKUP(Таблица4[[#This Row],[Тикер]],'Акции US W'!A:B,2,0)," ")</f>
        <v>2.97</v>
      </c>
      <c r="E1518" s="15" t="str">
        <f t="shared" si="23"/>
        <v>FIRST TRUST GLOB [American Stock]</v>
      </c>
      <c r="F1518" s="16">
        <f>IFERROR(VLOOKUP(Таблица4[[#This Row],[Тикер]],'Акции US MN'!A:B,2,0)," ")</f>
        <v>7.04</v>
      </c>
    </row>
    <row r="1519" spans="1:6" x14ac:dyDescent="0.25">
      <c r="A1519" s="17" t="s">
        <v>5364</v>
      </c>
      <c r="B1519" s="16" t="s">
        <v>5368</v>
      </c>
      <c r="C1519" s="16">
        <f>IFERROR(VLOOKUP(Таблица4[[#This Row],[Тикер]],Лист7!A:B,2,0)," ")</f>
        <v>1.1200000000000001</v>
      </c>
      <c r="D1519" s="16">
        <f>IFERROR(VLOOKUP(Таблица4[[#This Row],[Тикер]],'Акции US W'!A:B,2,0)," ")</f>
        <v>2.74</v>
      </c>
      <c r="E1519" s="15" t="str">
        <f t="shared" si="23"/>
        <v>FIRST TRUST HIGH [American Stock]</v>
      </c>
      <c r="F1519" s="16">
        <f>IFERROR(VLOOKUP(Таблица4[[#This Row],[Тикер]],'Акции US MN'!A:B,2,0)," ")</f>
        <v>4.3</v>
      </c>
    </row>
    <row r="1520" spans="1:6" x14ac:dyDescent="0.25">
      <c r="A1520" s="17" t="s">
        <v>5374</v>
      </c>
      <c r="B1520" s="16" t="s">
        <v>5375</v>
      </c>
      <c r="C1520" s="16">
        <f>IFERROR(VLOOKUP(Таблица4[[#This Row],[Тикер]],Лист7!A:B,2,0)," ")</f>
        <v>1.07</v>
      </c>
      <c r="D1520" s="16">
        <f>IFERROR(VLOOKUP(Таблица4[[#This Row],[Тикер]],'Акции US W'!A:B,2,0)," ")</f>
        <v>2.68</v>
      </c>
      <c r="E1520" s="15" t="str">
        <f t="shared" si="23"/>
        <v>FIRST TRUST INTE [American Stock]</v>
      </c>
      <c r="F1520" s="16">
        <f>IFERROR(VLOOKUP(Таблица4[[#This Row],[Тикер]],'Акции US MN'!A:B,2,0)," ")</f>
        <v>5.29</v>
      </c>
    </row>
    <row r="1521" spans="1:6" x14ac:dyDescent="0.25">
      <c r="A1521" s="17" t="s">
        <v>5389</v>
      </c>
      <c r="B1521" s="16" t="s">
        <v>5390</v>
      </c>
      <c r="C1521" s="16">
        <f>IFERROR(VLOOKUP(Таблица4[[#This Row],[Тикер]],Лист7!A:B,2,0)," ")</f>
        <v>1.21</v>
      </c>
      <c r="D1521" s="16">
        <f>IFERROR(VLOOKUP(Таблица4[[#This Row],[Тикер]],'Акции US W'!A:B,2,0)," ")</f>
        <v>2.98</v>
      </c>
      <c r="E1521" s="15" t="str">
        <f t="shared" si="23"/>
        <v>FIRST TRUST INTE [American Stock]</v>
      </c>
      <c r="F1521" s="16">
        <f>IFERROR(VLOOKUP(Таблица4[[#This Row],[Тикер]],'Акции US MN'!A:B,2,0)," ")</f>
        <v>3.98</v>
      </c>
    </row>
    <row r="1522" spans="1:6" x14ac:dyDescent="0.25">
      <c r="A1522" s="17" t="s">
        <v>5389</v>
      </c>
      <c r="B1522" s="16" t="s">
        <v>5393</v>
      </c>
      <c r="C1522" s="16">
        <f>IFERROR(VLOOKUP(Таблица4[[#This Row],[Тикер]],Лист7!A:B,2,0)," ")</f>
        <v>1.47</v>
      </c>
      <c r="D1522" s="16">
        <f>IFERROR(VLOOKUP(Таблица4[[#This Row],[Тикер]],'Акции US W'!A:B,2,0)," ")</f>
        <v>3.79</v>
      </c>
      <c r="E1522" s="15" t="str">
        <f t="shared" si="23"/>
        <v>FIRST TRUST LARG [American Stock]</v>
      </c>
      <c r="F1522" s="16">
        <f>IFERROR(VLOOKUP(Таблица4[[#This Row],[Тикер]],'Акции US MN'!A:B,2,0)," ")</f>
        <v>6.46</v>
      </c>
    </row>
    <row r="1523" spans="1:6" x14ac:dyDescent="0.25">
      <c r="A1523" s="17" t="s">
        <v>5396</v>
      </c>
      <c r="B1523" s="16" t="s">
        <v>5400</v>
      </c>
      <c r="C1523" s="16">
        <f>IFERROR(VLOOKUP(Таблица4[[#This Row],[Тикер]],Лист7!A:B,2,0)," ")</f>
        <v>1.57</v>
      </c>
      <c r="D1523" s="16">
        <f>IFERROR(VLOOKUP(Таблица4[[#This Row],[Тикер]],'Акции US W'!A:B,2,0)," ")</f>
        <v>3.57</v>
      </c>
      <c r="E1523" s="15" t="str">
        <f t="shared" si="23"/>
        <v>FIRST TRUST LARG [American Stock]</v>
      </c>
      <c r="F1523" s="16">
        <f>IFERROR(VLOOKUP(Таблица4[[#This Row],[Тикер]],'Акции US MN'!A:B,2,0)," ")</f>
        <v>5.52</v>
      </c>
    </row>
    <row r="1524" spans="1:6" x14ac:dyDescent="0.25">
      <c r="A1524" s="17" t="s">
        <v>5396</v>
      </c>
      <c r="B1524" s="16" t="s">
        <v>5397</v>
      </c>
      <c r="C1524" s="16">
        <f>IFERROR(VLOOKUP(Таблица4[[#This Row],[Тикер]],Лист7!A:B,2,0)," ")</f>
        <v>1.66</v>
      </c>
      <c r="D1524" s="16">
        <f>IFERROR(VLOOKUP(Таблица4[[#This Row],[Тикер]],'Акции US W'!A:B,2,0)," ")</f>
        <v>5.91</v>
      </c>
      <c r="E1524" s="15" t="str">
        <f t="shared" si="23"/>
        <v>FIRST TRUST LONG [American Stock]</v>
      </c>
      <c r="F1524" s="16">
        <f>IFERROR(VLOOKUP(Таблица4[[#This Row],[Тикер]],'Акции US MN'!A:B,2,0)," ")</f>
        <v>8.7100000000000009</v>
      </c>
    </row>
    <row r="1525" spans="1:6" x14ac:dyDescent="0.25">
      <c r="A1525" s="17" t="s">
        <v>5403</v>
      </c>
      <c r="B1525" s="16" t="s">
        <v>5404</v>
      </c>
      <c r="C1525" s="16">
        <f>IFERROR(VLOOKUP(Таблица4[[#This Row],[Тикер]],Лист7!A:B,2,0)," ")</f>
        <v>0.97</v>
      </c>
      <c r="D1525" s="16" t="str">
        <f>IFERROR(VLOOKUP(Таблица4[[#This Row],[Тикер]],'Акции US W'!A:B,2,0)," ")</f>
        <v xml:space="preserve"> </v>
      </c>
      <c r="E1525" s="15" t="str">
        <f t="shared" si="23"/>
        <v>FIRST TRUST LOW [American Stock]</v>
      </c>
      <c r="F1525" s="16" t="str">
        <f>IFERROR(VLOOKUP(Таблица4[[#This Row],[Тикер]],'Акции US MN'!A:B,2,0)," ")</f>
        <v xml:space="preserve"> </v>
      </c>
    </row>
    <row r="1526" spans="1:6" x14ac:dyDescent="0.25">
      <c r="A1526" s="17" t="s">
        <v>5407</v>
      </c>
      <c r="B1526" s="16" t="s">
        <v>5408</v>
      </c>
      <c r="C1526" s="16">
        <f>IFERROR(VLOOKUP(Таблица4[[#This Row],[Тикер]],Лист7!A:B,2,0)," ")</f>
        <v>0.14000000000000001</v>
      </c>
      <c r="D1526" s="16">
        <f>IFERROR(VLOOKUP(Таблица4[[#This Row],[Тикер]],'Акции US W'!A:B,2,0)," ")</f>
        <v>0.33</v>
      </c>
      <c r="E1526" s="15" t="str">
        <f t="shared" si="23"/>
        <v>FIRST TRUST MANA [American Stock]</v>
      </c>
      <c r="F1526" s="16">
        <f>IFERROR(VLOOKUP(Таблица4[[#This Row],[Тикер]],'Акции US MN'!A:B,2,0)," ")</f>
        <v>0.45</v>
      </c>
    </row>
    <row r="1527" spans="1:6" x14ac:dyDescent="0.25">
      <c r="A1527" s="17" t="s">
        <v>5411</v>
      </c>
      <c r="B1527" s="16" t="s">
        <v>5415</v>
      </c>
      <c r="C1527" s="16">
        <f>IFERROR(VLOOKUP(Таблица4[[#This Row],[Тикер]],Лист7!A:B,2,0)," ")</f>
        <v>0.16</v>
      </c>
      <c r="D1527" s="16">
        <f>IFERROR(VLOOKUP(Таблица4[[#This Row],[Тикер]],'Акции US W'!A:B,2,0)," ")</f>
        <v>0.45</v>
      </c>
      <c r="E1527" s="15" t="str">
        <f t="shared" si="23"/>
        <v>FIRST TRUST MANA [American Stock]</v>
      </c>
      <c r="F1527" s="16">
        <f>IFERROR(VLOOKUP(Таблица4[[#This Row],[Тикер]],'Акции US MN'!A:B,2,0)," ")</f>
        <v>0.9</v>
      </c>
    </row>
    <row r="1528" spans="1:6" x14ac:dyDescent="0.25">
      <c r="A1528" s="17" t="s">
        <v>5411</v>
      </c>
      <c r="B1528" s="16" t="s">
        <v>5412</v>
      </c>
      <c r="C1528" s="16">
        <f>IFERROR(VLOOKUP(Таблица4[[#This Row],[Тикер]],Лист7!A:B,2,0)," ")</f>
        <v>0.85</v>
      </c>
      <c r="D1528" s="16">
        <f>IFERROR(VLOOKUP(Таблица4[[#This Row],[Тикер]],'Акции US W'!A:B,2,0)," ")</f>
        <v>1.62</v>
      </c>
      <c r="E1528" s="15" t="str">
        <f t="shared" si="23"/>
        <v>FIRST TRUST MLP [American Stock]</v>
      </c>
      <c r="F1528" s="16">
        <f>IFERROR(VLOOKUP(Таблица4[[#This Row],[Тикер]],'Акции US MN'!A:B,2,0)," ")</f>
        <v>2.39</v>
      </c>
    </row>
    <row r="1529" spans="1:6" x14ac:dyDescent="0.25">
      <c r="A1529" s="17" t="s">
        <v>5418</v>
      </c>
      <c r="B1529" s="16" t="s">
        <v>5419</v>
      </c>
      <c r="C1529" s="16">
        <f>IFERROR(VLOOKUP(Таблица4[[#This Row],[Тикер]],Лист7!A:B,2,0)," ")</f>
        <v>2.3199999999999998</v>
      </c>
      <c r="D1529" s="16">
        <f>IFERROR(VLOOKUP(Таблица4[[#This Row],[Тикер]],'Акции US W'!A:B,2,0)," ")</f>
        <v>8.73</v>
      </c>
      <c r="E1529" s="15" t="str">
        <f t="shared" si="23"/>
        <v>FIRST TRUST MORT [American Stock]</v>
      </c>
      <c r="F1529" s="16">
        <f>IFERROR(VLOOKUP(Таблица4[[#This Row],[Тикер]],'Акции US MN'!A:B,2,0)," ")</f>
        <v>13.91</v>
      </c>
    </row>
    <row r="1530" spans="1:6" x14ac:dyDescent="0.25">
      <c r="A1530" s="17" t="s">
        <v>5422</v>
      </c>
      <c r="B1530" s="16" t="s">
        <v>5423</v>
      </c>
      <c r="C1530" s="16">
        <f>IFERROR(VLOOKUP(Таблица4[[#This Row],[Тикер]],Лист7!A:B,2,0)," ")</f>
        <v>0.66</v>
      </c>
      <c r="D1530" s="16" t="str">
        <f>IFERROR(VLOOKUP(Таблица4[[#This Row],[Тикер]],'Акции US W'!A:B,2,0)," ")</f>
        <v xml:space="preserve"> </v>
      </c>
      <c r="E1530" s="15" t="str">
        <f t="shared" si="23"/>
        <v>FIRST TRUST NASD [American Stock]</v>
      </c>
      <c r="F1530" s="16" t="str">
        <f>IFERROR(VLOOKUP(Таблица4[[#This Row],[Тикер]],'Акции US MN'!A:B,2,0)," ")</f>
        <v xml:space="preserve"> </v>
      </c>
    </row>
    <row r="1531" spans="1:6" x14ac:dyDescent="0.25">
      <c r="A1531" s="17" t="s">
        <v>5426</v>
      </c>
      <c r="B1531" s="16" t="s">
        <v>5430</v>
      </c>
      <c r="C1531" s="16">
        <f>IFERROR(VLOOKUP(Таблица4[[#This Row],[Тикер]],Лист7!A:B,2,0)," ")</f>
        <v>1.45</v>
      </c>
      <c r="D1531" s="16">
        <f>IFERROR(VLOOKUP(Таблица4[[#This Row],[Тикер]],'Акции US W'!A:B,2,0)," ")</f>
        <v>4.45</v>
      </c>
      <c r="E1531" s="15" t="str">
        <f t="shared" si="23"/>
        <v>FIRST TRUST NASD [American Stock]</v>
      </c>
      <c r="F1531" s="16">
        <f>IFERROR(VLOOKUP(Таблица4[[#This Row],[Тикер]],'Акции US MN'!A:B,2,0)," ")</f>
        <v>8.6199999999999992</v>
      </c>
    </row>
    <row r="1532" spans="1:6" x14ac:dyDescent="0.25">
      <c r="A1532" s="17" t="s">
        <v>5426</v>
      </c>
      <c r="B1532" s="16" t="s">
        <v>5427</v>
      </c>
      <c r="C1532" s="16">
        <f>IFERROR(VLOOKUP(Таблица4[[#This Row],[Тикер]],Лист7!A:B,2,0)," ")</f>
        <v>1.75</v>
      </c>
      <c r="D1532" s="16">
        <f>IFERROR(VLOOKUP(Таблица4[[#This Row],[Тикер]],'Акции US W'!A:B,2,0)," ")</f>
        <v>8.36</v>
      </c>
      <c r="E1532" s="15" t="str">
        <f t="shared" ref="E1532:E1595" si="24">A1533</f>
        <v>FIRST TRUST NASD [American Stock]</v>
      </c>
      <c r="F1532" s="16">
        <f>IFERROR(VLOOKUP(Таблица4[[#This Row],[Тикер]],'Акции US MN'!A:B,2,0)," ")</f>
        <v>14.09</v>
      </c>
    </row>
    <row r="1533" spans="1:6" x14ac:dyDescent="0.25">
      <c r="A1533" s="17" t="s">
        <v>5426</v>
      </c>
      <c r="B1533" s="16" t="s">
        <v>5433</v>
      </c>
      <c r="C1533" s="16">
        <f>IFERROR(VLOOKUP(Таблица4[[#This Row],[Тикер]],Лист7!A:B,2,0)," ")</f>
        <v>2.1800000000000002</v>
      </c>
      <c r="D1533" s="16">
        <f>IFERROR(VLOOKUP(Таблица4[[#This Row],[Тикер]],'Акции US W'!A:B,2,0)," ")</f>
        <v>4.03</v>
      </c>
      <c r="E1533" s="15" t="str">
        <f t="shared" si="24"/>
        <v>FIRST TRUST NASD [American Stock]</v>
      </c>
      <c r="F1533" s="16">
        <f>IFERROR(VLOOKUP(Таблица4[[#This Row],[Тикер]],'Акции US MN'!A:B,2,0)," ")</f>
        <v>8.14</v>
      </c>
    </row>
    <row r="1534" spans="1:6" x14ac:dyDescent="0.25">
      <c r="A1534" s="17" t="s">
        <v>5426</v>
      </c>
      <c r="B1534" s="16" t="s">
        <v>5436</v>
      </c>
      <c r="C1534" s="16">
        <f>IFERROR(VLOOKUP(Таблица4[[#This Row],[Тикер]],Лист7!A:B,2,0)," ")</f>
        <v>2.83</v>
      </c>
      <c r="D1534" s="16">
        <f>IFERROR(VLOOKUP(Таблица4[[#This Row],[Тикер]],'Акции US W'!A:B,2,0)," ")</f>
        <v>2.1</v>
      </c>
      <c r="E1534" s="15" t="str">
        <f t="shared" si="24"/>
        <v>FIRST TRUST NATU [American Stock]</v>
      </c>
      <c r="F1534" s="16">
        <f>IFERROR(VLOOKUP(Таблица4[[#This Row],[Тикер]],'Акции US MN'!A:B,2,0)," ")</f>
        <v>4.8600000000000003</v>
      </c>
    </row>
    <row r="1535" spans="1:6" x14ac:dyDescent="0.25">
      <c r="A1535" s="17" t="s">
        <v>5439</v>
      </c>
      <c r="B1535" s="16" t="s">
        <v>5440</v>
      </c>
      <c r="C1535" s="16">
        <f>IFERROR(VLOOKUP(Таблица4[[#This Row],[Тикер]],Лист7!A:B,2,0)," ")</f>
        <v>3.71</v>
      </c>
      <c r="D1535" s="16">
        <f>IFERROR(VLOOKUP(Таблица4[[#This Row],[Тикер]],'Акции US W'!A:B,2,0)," ")</f>
        <v>13.36</v>
      </c>
      <c r="E1535" s="15" t="str">
        <f t="shared" si="24"/>
        <v>FIRST TRUST NORT [American Stock]</v>
      </c>
      <c r="F1535" s="16">
        <f>IFERROR(VLOOKUP(Таблица4[[#This Row],[Тикер]],'Акции US MN'!A:B,2,0)," ")</f>
        <v>20.74</v>
      </c>
    </row>
    <row r="1536" spans="1:6" x14ac:dyDescent="0.25">
      <c r="A1536" s="17" t="s">
        <v>5443</v>
      </c>
      <c r="B1536" s="16" t="s">
        <v>5444</v>
      </c>
      <c r="C1536" s="16">
        <f>IFERROR(VLOOKUP(Таблица4[[#This Row],[Тикер]],Лист7!A:B,2,0)," ")</f>
        <v>1.56</v>
      </c>
      <c r="D1536" s="16">
        <f>IFERROR(VLOOKUP(Таблица4[[#This Row],[Тикер]],'Акции US W'!A:B,2,0)," ")</f>
        <v>5.15</v>
      </c>
      <c r="E1536" s="15" t="str">
        <f t="shared" si="24"/>
        <v>FIRST TRUST NYSE [American Stock]</v>
      </c>
      <c r="F1536" s="16">
        <f>IFERROR(VLOOKUP(Таблица4[[#This Row],[Тикер]],'Акции US MN'!A:B,2,0)," ")</f>
        <v>8</v>
      </c>
    </row>
    <row r="1537" spans="1:6" x14ac:dyDescent="0.25">
      <c r="A1537" s="17" t="s">
        <v>5447</v>
      </c>
      <c r="B1537" s="16" t="s">
        <v>5448</v>
      </c>
      <c r="C1537" s="16">
        <f>IFERROR(VLOOKUP(Таблица4[[#This Row],[Тикер]],Лист7!A:B,2,0)," ")</f>
        <v>1.84</v>
      </c>
      <c r="D1537" s="16">
        <f>IFERROR(VLOOKUP(Таблица4[[#This Row],[Тикер]],'Акции US W'!A:B,2,0)," ")</f>
        <v>5.87</v>
      </c>
      <c r="E1537" s="15" t="str">
        <f t="shared" si="24"/>
        <v>FIRST TRUST RBA [American Stock]</v>
      </c>
      <c r="F1537" s="16">
        <f>IFERROR(VLOOKUP(Таблица4[[#This Row],[Тикер]],'Акции US MN'!A:B,2,0)," ")</f>
        <v>11.29</v>
      </c>
    </row>
    <row r="1538" spans="1:6" x14ac:dyDescent="0.25">
      <c r="A1538" s="17" t="s">
        <v>5451</v>
      </c>
      <c r="B1538" s="16" t="s">
        <v>5452</v>
      </c>
      <c r="C1538" s="16">
        <f>IFERROR(VLOOKUP(Таблица4[[#This Row],[Тикер]],Лист7!A:B,2,0)," ")</f>
        <v>1.31</v>
      </c>
      <c r="D1538" s="16">
        <f>IFERROR(VLOOKUP(Таблица4[[#This Row],[Тикер]],'Акции US W'!A:B,2,0)," ")</f>
        <v>5.63</v>
      </c>
      <c r="E1538" s="15" t="str">
        <f t="shared" si="24"/>
        <v>FIRST TRUST RISI [American Stock]</v>
      </c>
      <c r="F1538" s="16">
        <f>IFERROR(VLOOKUP(Таблица4[[#This Row],[Тикер]],'Акции US MN'!A:B,2,0)," ")</f>
        <v>9.9600000000000009</v>
      </c>
    </row>
    <row r="1539" spans="1:6" x14ac:dyDescent="0.25">
      <c r="A1539" s="17" t="s">
        <v>5455</v>
      </c>
      <c r="B1539" s="16" t="s">
        <v>5456</v>
      </c>
      <c r="C1539" s="16">
        <f>IFERROR(VLOOKUP(Таблица4[[#This Row],[Тикер]],Лист7!A:B,2,0)," ")</f>
        <v>1.5</v>
      </c>
      <c r="D1539" s="16">
        <f>IFERROR(VLOOKUP(Таблица4[[#This Row],[Тикер]],'Акции US W'!A:B,2,0)," ")</f>
        <v>4.3499999999999996</v>
      </c>
      <c r="E1539" s="15" t="str">
        <f t="shared" si="24"/>
        <v>FIRST TRUST SENI [American Stock]</v>
      </c>
      <c r="F1539" s="16">
        <f>IFERROR(VLOOKUP(Таблица4[[#This Row],[Тикер]],'Акции US MN'!A:B,2,0)," ")</f>
        <v>6.45</v>
      </c>
    </row>
    <row r="1540" spans="1:6" x14ac:dyDescent="0.25">
      <c r="A1540" s="17" t="s">
        <v>5459</v>
      </c>
      <c r="B1540" s="16" t="s">
        <v>5460</v>
      </c>
      <c r="C1540" s="16">
        <f>IFERROR(VLOOKUP(Таблица4[[#This Row],[Тикер]],Лист7!A:B,2,0)," ")</f>
        <v>0.72</v>
      </c>
      <c r="D1540" s="16">
        <f>IFERROR(VLOOKUP(Таблица4[[#This Row],[Тикер]],'Акции US W'!A:B,2,0)," ")</f>
        <v>3.52</v>
      </c>
      <c r="E1540" s="15" t="str">
        <f t="shared" si="24"/>
        <v>FIRST TRUST SPEC [American Stock]</v>
      </c>
      <c r="F1540" s="16">
        <f>IFERROR(VLOOKUP(Таблица4[[#This Row],[Тикер]],'Акции US MN'!A:B,2,0)," ")</f>
        <v>7.71</v>
      </c>
    </row>
    <row r="1541" spans="1:6" x14ac:dyDescent="0.25">
      <c r="A1541" s="17" t="s">
        <v>5463</v>
      </c>
      <c r="B1541" s="16" t="s">
        <v>5464</v>
      </c>
      <c r="C1541" s="16">
        <f>IFERROR(VLOOKUP(Таблица4[[#This Row],[Тикер]],Лист7!A:B,2,0)," ")</f>
        <v>4.37</v>
      </c>
      <c r="D1541" s="16">
        <f>IFERROR(VLOOKUP(Таблица4[[#This Row],[Тикер]],'Акции US W'!A:B,2,0)," ")</f>
        <v>10.68</v>
      </c>
      <c r="E1541" s="15" t="str">
        <f t="shared" si="24"/>
        <v>FIRST TRUST STRA [American Stock]</v>
      </c>
      <c r="F1541" s="16">
        <f>IFERROR(VLOOKUP(Таблица4[[#This Row],[Тикер]],'Акции US MN'!A:B,2,0)," ")</f>
        <v>15.58</v>
      </c>
    </row>
    <row r="1542" spans="1:6" x14ac:dyDescent="0.25">
      <c r="A1542" s="17" t="s">
        <v>5467</v>
      </c>
      <c r="B1542" s="16" t="s">
        <v>5468</v>
      </c>
      <c r="C1542" s="16">
        <f>IFERROR(VLOOKUP(Таблица4[[#This Row],[Тикер]],Лист7!A:B,2,0)," ")</f>
        <v>0.47</v>
      </c>
      <c r="D1542" s="16" t="str">
        <f>IFERROR(VLOOKUP(Таблица4[[#This Row],[Тикер]],'Акции US W'!A:B,2,0)," ")</f>
        <v xml:space="preserve"> </v>
      </c>
      <c r="E1542" s="15" t="str">
        <f t="shared" si="24"/>
        <v>FIRST TRUST SWIT [American Stock]</v>
      </c>
      <c r="F1542" s="16">
        <f>IFERROR(VLOOKUP(Таблица4[[#This Row],[Тикер]],'Акции US MN'!A:B,2,0)," ")</f>
        <v>3.51</v>
      </c>
    </row>
    <row r="1543" spans="1:6" x14ac:dyDescent="0.25">
      <c r="A1543" s="17" t="s">
        <v>5471</v>
      </c>
      <c r="B1543" s="16" t="s">
        <v>5472</v>
      </c>
      <c r="C1543" s="16">
        <f>IFERROR(VLOOKUP(Таблица4[[#This Row],[Тикер]],Лист7!A:B,2,0)," ")</f>
        <v>0.7</v>
      </c>
      <c r="D1543" s="16">
        <f>IFERROR(VLOOKUP(Таблица4[[#This Row],[Тикер]],'Акции US W'!A:B,2,0)," ")</f>
        <v>2.61</v>
      </c>
      <c r="E1543" s="15" t="str">
        <f t="shared" si="24"/>
        <v>FIRST TRUST UNIT [American Stock]</v>
      </c>
      <c r="F1543" s="16">
        <f>IFERROR(VLOOKUP(Таблица4[[#This Row],[Тикер]],'Акции US MN'!A:B,2,0)," ")</f>
        <v>4.18</v>
      </c>
    </row>
    <row r="1544" spans="1:6" x14ac:dyDescent="0.25">
      <c r="A1544" s="17" t="s">
        <v>5475</v>
      </c>
      <c r="B1544" s="16" t="s">
        <v>5476</v>
      </c>
      <c r="C1544" s="16">
        <f>IFERROR(VLOOKUP(Таблица4[[#This Row],[Тикер]],Лист7!A:B,2,0)," ")</f>
        <v>0.84</v>
      </c>
      <c r="D1544" s="16">
        <f>IFERROR(VLOOKUP(Таблица4[[#This Row],[Тикер]],'Акции US W'!A:B,2,0)," ")</f>
        <v>3.83</v>
      </c>
      <c r="E1544" s="15" t="str">
        <f t="shared" si="24"/>
        <v>FIRST TRUST US E [American Stock]</v>
      </c>
      <c r="F1544" s="16">
        <f>IFERROR(VLOOKUP(Таблица4[[#This Row],[Тикер]],'Акции US MN'!A:B,2,0)," ")</f>
        <v>5.58</v>
      </c>
    </row>
    <row r="1545" spans="1:6" x14ac:dyDescent="0.25">
      <c r="A1545" s="17" t="s">
        <v>5479</v>
      </c>
      <c r="B1545" s="16" t="s">
        <v>5480</v>
      </c>
      <c r="C1545" s="16">
        <f>IFERROR(VLOOKUP(Таблица4[[#This Row],[Тикер]],Лист7!A:B,2,0)," ")</f>
        <v>2</v>
      </c>
      <c r="D1545" s="16">
        <f>IFERROR(VLOOKUP(Таблица4[[#This Row],[Тикер]],'Акции US W'!A:B,2,0)," ")</f>
        <v>4.33</v>
      </c>
      <c r="E1545" s="15" t="str">
        <f t="shared" si="24"/>
        <v>FIRST TRUST WATE [American Stock]</v>
      </c>
      <c r="F1545" s="16">
        <f>IFERROR(VLOOKUP(Таблица4[[#This Row],[Тикер]],'Акции US MN'!A:B,2,0)," ")</f>
        <v>6.2</v>
      </c>
    </row>
    <row r="1546" spans="1:6" x14ac:dyDescent="0.25">
      <c r="A1546" s="17" t="s">
        <v>5483</v>
      </c>
      <c r="B1546" s="16" t="s">
        <v>5484</v>
      </c>
      <c r="C1546" s="16">
        <f>IFERROR(VLOOKUP(Таблица4[[#This Row],[Тикер]],Лист7!A:B,2,0)," ")</f>
        <v>1.27</v>
      </c>
      <c r="D1546" s="16">
        <f>IFERROR(VLOOKUP(Таблица4[[#This Row],[Тикер]],'Акции US W'!A:B,2,0)," ")</f>
        <v>3.64</v>
      </c>
      <c r="E1546" s="15" t="str">
        <f t="shared" si="24"/>
        <v>FIRST TST VL DVD [American Stock]</v>
      </c>
      <c r="F1546" s="16">
        <f>IFERROR(VLOOKUP(Таблица4[[#This Row],[Тикер]],'Акции US MN'!A:B,2,0)," ")</f>
        <v>5.73</v>
      </c>
    </row>
    <row r="1547" spans="1:6" x14ac:dyDescent="0.25">
      <c r="A1547" s="17" t="s">
        <v>5487</v>
      </c>
      <c r="B1547" s="16" t="s">
        <v>5488</v>
      </c>
      <c r="C1547" s="16">
        <f>IFERROR(VLOOKUP(Таблица4[[#This Row],[Тикер]],Лист7!A:B,2,0)," ")</f>
        <v>1.33</v>
      </c>
      <c r="D1547" s="16">
        <f>IFERROR(VLOOKUP(Таблица4[[#This Row],[Тикер]],'Акции US W'!A:B,2,0)," ")</f>
        <v>3.89</v>
      </c>
      <c r="E1547" s="15" t="str">
        <f t="shared" si="24"/>
        <v>FIRSTENERGY CORP [American Stock]</v>
      </c>
      <c r="F1547" s="16">
        <f>IFERROR(VLOOKUP(Таблица4[[#This Row],[Тикер]],'Акции US MN'!A:B,2,0)," ")</f>
        <v>5.95</v>
      </c>
    </row>
    <row r="1548" spans="1:6" x14ac:dyDescent="0.25">
      <c r="A1548" s="17" t="s">
        <v>5495</v>
      </c>
      <c r="B1548" s="16" t="s">
        <v>5496</v>
      </c>
      <c r="C1548" s="16">
        <f>IFERROR(VLOOKUP(Таблица4[[#This Row],[Тикер]],Лист7!A:B,2,0)," ")</f>
        <v>2.12</v>
      </c>
      <c r="D1548" s="16">
        <f>IFERROR(VLOOKUP(Таблица4[[#This Row],[Тикер]],'Акции US W'!A:B,2,0)," ")</f>
        <v>7.25</v>
      </c>
      <c r="E1548" s="15" t="str">
        <f t="shared" si="24"/>
        <v>FIRSTHAND TECHNO [American Stock]</v>
      </c>
      <c r="F1548" s="16">
        <f>IFERROR(VLOOKUP(Таблица4[[#This Row],[Тикер]],'Акции US MN'!A:B,2,0)," ")</f>
        <v>15</v>
      </c>
    </row>
    <row r="1549" spans="1:6" x14ac:dyDescent="0.25">
      <c r="A1549" s="17" t="s">
        <v>5499</v>
      </c>
      <c r="B1549" s="16" t="s">
        <v>5500</v>
      </c>
      <c r="C1549" s="16">
        <f>IFERROR(VLOOKUP(Таблица4[[#This Row],[Тикер]],Лист7!A:B,2,0)," ")</f>
        <v>4.24</v>
      </c>
      <c r="D1549" s="16">
        <f>IFERROR(VLOOKUP(Таблица4[[#This Row],[Тикер]],'Акции US W'!A:B,2,0)," ")</f>
        <v>15.16</v>
      </c>
      <c r="E1549" s="15" t="str">
        <f t="shared" si="24"/>
        <v>FISERV INC [American Stock]</v>
      </c>
      <c r="F1549" s="16">
        <f>IFERROR(VLOOKUP(Таблица4[[#This Row],[Тикер]],'Акции US MN'!A:B,2,0)," ")</f>
        <v>35.450000000000003</v>
      </c>
    </row>
    <row r="1550" spans="1:6" x14ac:dyDescent="0.25">
      <c r="A1550" s="17" t="s">
        <v>5503</v>
      </c>
      <c r="B1550" s="16" t="s">
        <v>5504</v>
      </c>
      <c r="C1550" s="16">
        <f>IFERROR(VLOOKUP(Таблица4[[#This Row],[Тикер]],Лист7!A:B,2,0)," ")</f>
        <v>2.62</v>
      </c>
      <c r="D1550" s="16">
        <f>IFERROR(VLOOKUP(Таблица4[[#This Row],[Тикер]],'Акции US W'!A:B,2,0)," ")</f>
        <v>3.34</v>
      </c>
      <c r="E1550" s="15" t="str">
        <f t="shared" si="24"/>
        <v>FITBIT INC - A [American Stock]</v>
      </c>
      <c r="F1550" s="16">
        <f>IFERROR(VLOOKUP(Таблица4[[#This Row],[Тикер]],'Акции US MN'!A:B,2,0)," ")</f>
        <v>7.53</v>
      </c>
    </row>
    <row r="1551" spans="1:6" x14ac:dyDescent="0.25">
      <c r="A1551" s="17" t="s">
        <v>5507</v>
      </c>
      <c r="B1551" s="16" t="s">
        <v>5508</v>
      </c>
      <c r="C1551" s="16">
        <f>IFERROR(VLOOKUP(Таблица4[[#This Row],[Тикер]],Лист7!A:B,2,0)," ")</f>
        <v>1.43</v>
      </c>
      <c r="D1551" s="16">
        <f>IFERROR(VLOOKUP(Таблица4[[#This Row],[Тикер]],'Акции US W'!A:B,2,0)," ")</f>
        <v>17.88</v>
      </c>
      <c r="E1551" s="15" t="str">
        <f t="shared" si="24"/>
        <v>FIVE BELOW [American Stock]</v>
      </c>
      <c r="F1551" s="16">
        <f>IFERROR(VLOOKUP(Таблица4[[#This Row],[Тикер]],'Акции US MN'!A:B,2,0)," ")</f>
        <v>40.799999999999997</v>
      </c>
    </row>
    <row r="1552" spans="1:6" x14ac:dyDescent="0.25">
      <c r="A1552" s="17" t="s">
        <v>5511</v>
      </c>
      <c r="B1552" s="16" t="s">
        <v>5512</v>
      </c>
      <c r="C1552" s="16">
        <f>IFERROR(VLOOKUP(Таблица4[[#This Row],[Тикер]],Лист7!A:B,2,0)," ")</f>
        <v>3.27</v>
      </c>
      <c r="D1552" s="16">
        <f>IFERROR(VLOOKUP(Таблица4[[#This Row],[Тикер]],'Акции US W'!A:B,2,0)," ")</f>
        <v>8.86</v>
      </c>
      <c r="E1552" s="15" t="str">
        <f t="shared" si="24"/>
        <v>FIVE POINT HOL-A [American Stock]</v>
      </c>
      <c r="F1552" s="16">
        <f>IFERROR(VLOOKUP(Таблица4[[#This Row],[Тикер]],'Акции US MN'!A:B,2,0)," ")</f>
        <v>17.600000000000001</v>
      </c>
    </row>
    <row r="1553" spans="1:6" x14ac:dyDescent="0.25">
      <c r="A1553" s="17" t="s">
        <v>5514</v>
      </c>
      <c r="B1553" s="16" t="s">
        <v>5515</v>
      </c>
      <c r="C1553" s="16">
        <f>IFERROR(VLOOKUP(Таблица4[[#This Row],[Тикер]],Лист7!A:B,2,0)," ")</f>
        <v>3.63</v>
      </c>
      <c r="D1553" s="16">
        <f>IFERROR(VLOOKUP(Таблица4[[#This Row],[Тикер]],'Акции US W'!A:B,2,0)," ")</f>
        <v>17.54</v>
      </c>
      <c r="E1553" s="15" t="str">
        <f t="shared" si="24"/>
        <v>FIVE PRIME THERA [American Stock]</v>
      </c>
      <c r="F1553" s="16">
        <f>IFERROR(VLOOKUP(Таблица4[[#This Row],[Тикер]],'Акции US MN'!A:B,2,0)," ")</f>
        <v>36.9</v>
      </c>
    </row>
    <row r="1554" spans="1:6" x14ac:dyDescent="0.25">
      <c r="A1554" s="17" t="s">
        <v>5518</v>
      </c>
      <c r="B1554" s="16" t="s">
        <v>5519</v>
      </c>
      <c r="C1554" s="16">
        <f>IFERROR(VLOOKUP(Таблица4[[#This Row],[Тикер]],Лист7!A:B,2,0)," ")</f>
        <v>6.33</v>
      </c>
      <c r="D1554" s="16">
        <f>IFERROR(VLOOKUP(Таблица4[[#This Row],[Тикер]],'Акции US W'!A:B,2,0)," ")</f>
        <v>56.3</v>
      </c>
      <c r="E1554" s="15" t="str">
        <f t="shared" si="24"/>
        <v>FIVE STAR SENIOR [American Stock]</v>
      </c>
      <c r="F1554" s="16">
        <f>IFERROR(VLOOKUP(Таблица4[[#This Row],[Тикер]],'Акции US MN'!A:B,2,0)," ")</f>
        <v>124.95</v>
      </c>
    </row>
    <row r="1555" spans="1:6" x14ac:dyDescent="0.25">
      <c r="A1555" s="17" t="s">
        <v>5522</v>
      </c>
      <c r="B1555" s="16" t="s">
        <v>5523</v>
      </c>
      <c r="C1555" s="16">
        <f>IFERROR(VLOOKUP(Таблица4[[#This Row],[Тикер]],Лист7!A:B,2,0)," ")</f>
        <v>3.35</v>
      </c>
      <c r="D1555" s="16">
        <f>IFERROR(VLOOKUP(Таблица4[[#This Row],[Тикер]],'Акции US W'!A:B,2,0)," ")</f>
        <v>8.25</v>
      </c>
      <c r="E1555" s="15" t="str">
        <f t="shared" si="24"/>
        <v>FIVE9 INC [American Stock]</v>
      </c>
      <c r="F1555" s="16">
        <f>IFERROR(VLOOKUP(Таблица4[[#This Row],[Тикер]],'Акции US MN'!A:B,2,0)," ")</f>
        <v>17.66</v>
      </c>
    </row>
    <row r="1556" spans="1:6" x14ac:dyDescent="0.25">
      <c r="A1556" s="17" t="s">
        <v>5526</v>
      </c>
      <c r="B1556" s="16" t="s">
        <v>5527</v>
      </c>
      <c r="C1556" s="16">
        <f>IFERROR(VLOOKUP(Таблица4[[#This Row],[Тикер]],Лист7!A:B,2,0)," ")</f>
        <v>3.55</v>
      </c>
      <c r="D1556" s="16">
        <f>IFERROR(VLOOKUP(Таблица4[[#This Row],[Тикер]],'Акции US W'!A:B,2,0)," ")</f>
        <v>2.2599999999999998</v>
      </c>
      <c r="E1556" s="15" t="str">
        <f t="shared" si="24"/>
        <v>FIVERR INTERNATI [American Stock]</v>
      </c>
      <c r="F1556" s="16">
        <f>IFERROR(VLOOKUP(Таблица4[[#This Row],[Тикер]],'Акции US MN'!A:B,2,0)," ")</f>
        <v>4.46</v>
      </c>
    </row>
    <row r="1557" spans="1:6" x14ac:dyDescent="0.25">
      <c r="A1557" s="17" t="s">
        <v>5530</v>
      </c>
      <c r="B1557" s="16" t="s">
        <v>5531</v>
      </c>
      <c r="C1557" s="16">
        <f>IFERROR(VLOOKUP(Таблица4[[#This Row],[Тикер]],Лист7!A:B,2,0)," ")</f>
        <v>6.14</v>
      </c>
      <c r="D1557" s="16">
        <f>IFERROR(VLOOKUP(Таблица4[[#This Row],[Тикер]],'Акции US W'!A:B,2,0)," ")</f>
        <v>8.99</v>
      </c>
      <c r="E1557" s="15" t="str">
        <f t="shared" si="24"/>
        <v>FLAGSTAR BANCORP [American Stock]</v>
      </c>
      <c r="F1557" s="16">
        <f>IFERROR(VLOOKUP(Таблица4[[#This Row],[Тикер]],'Акции US MN'!A:B,2,0)," ")</f>
        <v>12.92</v>
      </c>
    </row>
    <row r="1558" spans="1:6" x14ac:dyDescent="0.25">
      <c r="A1558" s="17" t="s">
        <v>5534</v>
      </c>
      <c r="B1558" s="16" t="s">
        <v>5535</v>
      </c>
      <c r="C1558" s="16">
        <f>IFERROR(VLOOKUP(Таблица4[[#This Row],[Тикер]],Лист7!A:B,2,0)," ")</f>
        <v>3.23</v>
      </c>
      <c r="D1558" s="16">
        <f>IFERROR(VLOOKUP(Таблица4[[#This Row],[Тикер]],'Акции US W'!A:B,2,0)," ")</f>
        <v>8.9</v>
      </c>
      <c r="E1558" s="15" t="str">
        <f t="shared" si="24"/>
        <v>FLAHERTY &amp; CRUMR [American Stock]</v>
      </c>
      <c r="F1558" s="16">
        <f>IFERROR(VLOOKUP(Таблица4[[#This Row],[Тикер]],'Акции US MN'!A:B,2,0)," ")</f>
        <v>13.39</v>
      </c>
    </row>
    <row r="1559" spans="1:6" x14ac:dyDescent="0.25">
      <c r="A1559" s="17" t="s">
        <v>5538</v>
      </c>
      <c r="B1559" s="16" t="s">
        <v>5542</v>
      </c>
      <c r="C1559" s="16">
        <f>IFERROR(VLOOKUP(Таблица4[[#This Row],[Тикер]],Лист7!A:B,2,0)," ")</f>
        <v>1.33</v>
      </c>
      <c r="D1559" s="16">
        <f>IFERROR(VLOOKUP(Таблица4[[#This Row],[Тикер]],'Акции US W'!A:B,2,0)," ")</f>
        <v>3.2</v>
      </c>
      <c r="E1559" s="15" t="str">
        <f t="shared" si="24"/>
        <v>FLAHERTY &amp; CRUMR [American Stock]</v>
      </c>
      <c r="F1559" s="16">
        <f>IFERROR(VLOOKUP(Таблица4[[#This Row],[Тикер]],'Акции US MN'!A:B,2,0)," ")</f>
        <v>6.98</v>
      </c>
    </row>
    <row r="1560" spans="1:6" x14ac:dyDescent="0.25">
      <c r="A1560" s="17" t="s">
        <v>5538</v>
      </c>
      <c r="B1560" s="16" t="s">
        <v>5539</v>
      </c>
      <c r="C1560" s="16">
        <f>IFERROR(VLOOKUP(Таблица4[[#This Row],[Тикер]],Лист7!A:B,2,0)," ")</f>
        <v>1.93</v>
      </c>
      <c r="D1560" s="16">
        <f>IFERROR(VLOOKUP(Таблица4[[#This Row],[Тикер]],'Акции US W'!A:B,2,0)," ")</f>
        <v>4.26</v>
      </c>
      <c r="E1560" s="15" t="str">
        <f t="shared" si="24"/>
        <v>FLAHERTY &amp; CRURI [American Stock]</v>
      </c>
      <c r="F1560" s="16">
        <f>IFERROR(VLOOKUP(Таблица4[[#This Row],[Тикер]],'Акции US MN'!A:B,2,0)," ")</f>
        <v>7.39</v>
      </c>
    </row>
    <row r="1561" spans="1:6" x14ac:dyDescent="0.25">
      <c r="A1561" s="17" t="s">
        <v>5545</v>
      </c>
      <c r="B1561" s="16" t="s">
        <v>5546</v>
      </c>
      <c r="C1561" s="16">
        <f>IFERROR(VLOOKUP(Таблица4[[#This Row],[Тикер]],Лист7!A:B,2,0)," ")</f>
        <v>1.1000000000000001</v>
      </c>
      <c r="D1561" s="16">
        <f>IFERROR(VLOOKUP(Таблица4[[#This Row],[Тикер]],'Акции US W'!A:B,2,0)," ")</f>
        <v>3.38</v>
      </c>
      <c r="E1561" s="15" t="str">
        <f t="shared" si="24"/>
        <v>FLEETCOR TECHNOL [American Stock]</v>
      </c>
      <c r="F1561" s="16">
        <f>IFERROR(VLOOKUP(Таблица4[[#This Row],[Тикер]],'Акции US MN'!A:B,2,0)," ")</f>
        <v>5.19</v>
      </c>
    </row>
    <row r="1562" spans="1:6" x14ac:dyDescent="0.25">
      <c r="A1562" s="17" t="s">
        <v>5553</v>
      </c>
      <c r="B1562" s="16" t="s">
        <v>5554</v>
      </c>
      <c r="C1562" s="16">
        <f>IFERROR(VLOOKUP(Таблица4[[#This Row],[Тикер]],Лист7!A:B,2,0)," ")</f>
        <v>2.5099999999999998</v>
      </c>
      <c r="D1562" s="16">
        <f>IFERROR(VLOOKUP(Таблица4[[#This Row],[Тикер]],'Акции US W'!A:B,2,0)," ")</f>
        <v>3.07</v>
      </c>
      <c r="E1562" s="15" t="str">
        <f t="shared" si="24"/>
        <v>FLEX LTD [American Stock]</v>
      </c>
      <c r="F1562" s="16">
        <f>IFERROR(VLOOKUP(Таблица4[[#This Row],[Тикер]],'Акции US MN'!A:B,2,0)," ")</f>
        <v>6.89</v>
      </c>
    </row>
    <row r="1563" spans="1:6" x14ac:dyDescent="0.25">
      <c r="A1563" s="17" t="s">
        <v>5557</v>
      </c>
      <c r="B1563" s="16" t="s">
        <v>5558</v>
      </c>
      <c r="C1563" s="16">
        <f>IFERROR(VLOOKUP(Таблица4[[#This Row],[Тикер]],Лист7!A:B,2,0)," ")</f>
        <v>3.19</v>
      </c>
      <c r="D1563" s="16">
        <f>IFERROR(VLOOKUP(Таблица4[[#This Row],[Тикер]],'Акции US W'!A:B,2,0)," ")</f>
        <v>5.89</v>
      </c>
      <c r="E1563" s="15" t="str">
        <f t="shared" si="24"/>
        <v>FLEX-INT DVD DYN [American Stock]</v>
      </c>
      <c r="F1563" s="16">
        <f>IFERROR(VLOOKUP(Таблица4[[#This Row],[Тикер]],'Акции US MN'!A:B,2,0)," ")</f>
        <v>12.57</v>
      </c>
    </row>
    <row r="1564" spans="1:6" x14ac:dyDescent="0.25">
      <c r="A1564" s="17" t="s">
        <v>5561</v>
      </c>
      <c r="B1564" s="16" t="s">
        <v>5562</v>
      </c>
      <c r="C1564" s="16">
        <f>IFERROR(VLOOKUP(Таблица4[[#This Row],[Тикер]],Лист7!A:B,2,0)," ")</f>
        <v>0.65</v>
      </c>
      <c r="D1564" s="16" t="str">
        <f>IFERROR(VLOOKUP(Таблица4[[#This Row],[Тикер]],'Акции US W'!A:B,2,0)," ")</f>
        <v xml:space="preserve"> </v>
      </c>
      <c r="E1564" s="15" t="str">
        <f t="shared" si="24"/>
        <v>FLEX-INT QUAL DV [American Stock]</v>
      </c>
      <c r="F1564" s="16" t="str">
        <f>IFERROR(VLOOKUP(Таблица4[[#This Row],[Тикер]],'Акции US MN'!A:B,2,0)," ")</f>
        <v xml:space="preserve"> </v>
      </c>
    </row>
    <row r="1565" spans="1:6" x14ac:dyDescent="0.25">
      <c r="A1565" s="17" t="s">
        <v>5565</v>
      </c>
      <c r="B1565" s="16" t="s">
        <v>5566</v>
      </c>
      <c r="C1565" s="16">
        <f>IFERROR(VLOOKUP(Таблица4[[#This Row],[Тикер]],Лист7!A:B,2,0)," ")</f>
        <v>0.87</v>
      </c>
      <c r="D1565" s="16">
        <f>IFERROR(VLOOKUP(Таблица4[[#This Row],[Тикер]],'Акции US W'!A:B,2,0)," ")</f>
        <v>3.03</v>
      </c>
      <c r="E1565" s="15" t="str">
        <f t="shared" si="24"/>
        <v>FLEXION THERAPEU [American Stock]</v>
      </c>
      <c r="F1565" s="16">
        <f>IFERROR(VLOOKUP(Таблица4[[#This Row],[Тикер]],'Акции US MN'!A:B,2,0)," ")</f>
        <v>4.49</v>
      </c>
    </row>
    <row r="1566" spans="1:6" x14ac:dyDescent="0.25">
      <c r="A1566" s="17" t="s">
        <v>5569</v>
      </c>
      <c r="B1566" s="16" t="s">
        <v>5570</v>
      </c>
      <c r="C1566" s="16">
        <f>IFERROR(VLOOKUP(Таблица4[[#This Row],[Тикер]],Лист7!A:B,2,0)," ")</f>
        <v>5.08</v>
      </c>
      <c r="D1566" s="16">
        <f>IFERROR(VLOOKUP(Таблица4[[#This Row],[Тикер]],'Акции US W'!A:B,2,0)," ")</f>
        <v>22.67</v>
      </c>
      <c r="E1566" s="15" t="str">
        <f t="shared" si="24"/>
        <v>FLEXSHARES CREDI [American Stock]</v>
      </c>
      <c r="F1566" s="16">
        <f>IFERROR(VLOOKUP(Таблица4[[#This Row],[Тикер]],'Акции US MN'!A:B,2,0)," ")</f>
        <v>48.18</v>
      </c>
    </row>
    <row r="1567" spans="1:6" x14ac:dyDescent="0.25">
      <c r="A1567" s="17" t="s">
        <v>5573</v>
      </c>
      <c r="B1567" s="16" t="s">
        <v>5577</v>
      </c>
      <c r="C1567" s="16">
        <f>IFERROR(VLOOKUP(Таблица4[[#This Row],[Тикер]],Лист7!A:B,2,0)," ")</f>
        <v>0.16</v>
      </c>
      <c r="D1567" s="16">
        <f>IFERROR(VLOOKUP(Таблица4[[#This Row],[Тикер]],'Акции US W'!A:B,2,0)," ")</f>
        <v>0.49</v>
      </c>
      <c r="E1567" s="15" t="str">
        <f t="shared" si="24"/>
        <v>FLEXSHARES DISCI [American Stock]</v>
      </c>
      <c r="F1567" s="16">
        <f>IFERROR(VLOOKUP(Таблица4[[#This Row],[Тикер]],'Акции US MN'!A:B,2,0)," ")</f>
        <v>0.95</v>
      </c>
    </row>
    <row r="1568" spans="1:6" x14ac:dyDescent="0.25">
      <c r="A1568" s="17" t="s">
        <v>5580</v>
      </c>
      <c r="B1568" s="16" t="s">
        <v>5581</v>
      </c>
      <c r="C1568" s="16">
        <f>IFERROR(VLOOKUP(Таблица4[[#This Row],[Тикер]],Лист7!A:B,2,0)," ")</f>
        <v>0.17</v>
      </c>
      <c r="D1568" s="16">
        <f>IFERROR(VLOOKUP(Таблица4[[#This Row],[Тикер]],'Акции US W'!A:B,2,0)," ")</f>
        <v>0.62</v>
      </c>
      <c r="E1568" s="15" t="str">
        <f t="shared" si="24"/>
        <v>FLEXSHARES GLOB [American Stock]</v>
      </c>
      <c r="F1568" s="16">
        <f>IFERROR(VLOOKUP(Таблица4[[#This Row],[Тикер]],'Акции US MN'!A:B,2,0)," ")</f>
        <v>0.87</v>
      </c>
    </row>
    <row r="1569" spans="1:6" x14ac:dyDescent="0.25">
      <c r="A1569" s="17" t="s">
        <v>5584</v>
      </c>
      <c r="B1569" s="16" t="s">
        <v>5585</v>
      </c>
      <c r="C1569" s="16">
        <f>IFERROR(VLOOKUP(Таблица4[[#This Row],[Тикер]],Лист7!A:B,2,0)," ")</f>
        <v>0.84</v>
      </c>
      <c r="D1569" s="16">
        <f>IFERROR(VLOOKUP(Таблица4[[#This Row],[Тикер]],'Акции US W'!A:B,2,0)," ")</f>
        <v>3.63</v>
      </c>
      <c r="E1569" s="15" t="str">
        <f t="shared" si="24"/>
        <v>FLEXSHARES GLOBA [American Stock]</v>
      </c>
      <c r="F1569" s="16">
        <f>IFERROR(VLOOKUP(Таблица4[[#This Row],[Тикер]],'Акции US MN'!A:B,2,0)," ")</f>
        <v>5.17</v>
      </c>
    </row>
    <row r="1570" spans="1:6" x14ac:dyDescent="0.25">
      <c r="A1570" s="17" t="s">
        <v>5588</v>
      </c>
      <c r="B1570" s="16" t="s">
        <v>5589</v>
      </c>
      <c r="C1570" s="16">
        <f>IFERROR(VLOOKUP(Таблица4[[#This Row],[Тикер]],Лист7!A:B,2,0)," ")</f>
        <v>1.47</v>
      </c>
      <c r="D1570" s="16">
        <f>IFERROR(VLOOKUP(Таблица4[[#This Row],[Тикер]],'Акции US W'!A:B,2,0)," ")</f>
        <v>4.29</v>
      </c>
      <c r="E1570" s="15" t="str">
        <f t="shared" si="24"/>
        <v>FLEXSHARES HIGH [American Stock]</v>
      </c>
      <c r="F1570" s="16">
        <f>IFERROR(VLOOKUP(Таблица4[[#This Row],[Тикер]],'Акции US MN'!A:B,2,0)," ")</f>
        <v>6.79</v>
      </c>
    </row>
    <row r="1571" spans="1:6" x14ac:dyDescent="0.25">
      <c r="A1571" s="17" t="s">
        <v>5592</v>
      </c>
      <c r="B1571" s="16" t="s">
        <v>5593</v>
      </c>
      <c r="C1571" s="16">
        <f>IFERROR(VLOOKUP(Таблица4[[#This Row],[Тикер]],Лист7!A:B,2,0)," ")</f>
        <v>0.54</v>
      </c>
      <c r="D1571" s="16">
        <f>IFERROR(VLOOKUP(Таблица4[[#This Row],[Тикер]],'Акции US W'!A:B,2,0)," ")</f>
        <v>3.08</v>
      </c>
      <c r="E1571" s="15" t="str">
        <f t="shared" si="24"/>
        <v>FLEXSHARES QUALI [American Stock]</v>
      </c>
      <c r="F1571" s="16">
        <f>IFERROR(VLOOKUP(Таблица4[[#This Row],[Тикер]],'Акции US MN'!A:B,2,0)," ")</f>
        <v>6.43</v>
      </c>
    </row>
    <row r="1572" spans="1:6" x14ac:dyDescent="0.25">
      <c r="A1572" s="17" t="s">
        <v>5596</v>
      </c>
      <c r="B1572" s="16" t="s">
        <v>5600</v>
      </c>
      <c r="C1572" s="16">
        <f>IFERROR(VLOOKUP(Таблица4[[#This Row],[Тикер]],Лист7!A:B,2,0)," ")</f>
        <v>0.24</v>
      </c>
      <c r="D1572" s="16">
        <f>IFERROR(VLOOKUP(Таблица4[[#This Row],[Тикер]],'Акции US W'!A:B,2,0)," ")</f>
        <v>2.34</v>
      </c>
      <c r="E1572" s="15" t="str">
        <f t="shared" si="24"/>
        <v>FLEXSHARES QUALI [American Stock]</v>
      </c>
      <c r="F1572" s="16">
        <f>IFERROR(VLOOKUP(Таблица4[[#This Row],[Тикер]],'Акции US MN'!A:B,2,0)," ")</f>
        <v>5.22</v>
      </c>
    </row>
    <row r="1573" spans="1:6" x14ac:dyDescent="0.25">
      <c r="A1573" s="17" t="s">
        <v>5596</v>
      </c>
      <c r="B1573" s="16" t="s">
        <v>5597</v>
      </c>
      <c r="C1573" s="16">
        <f>IFERROR(VLOOKUP(Таблица4[[#This Row],[Тикер]],Лист7!A:B,2,0)," ")</f>
        <v>1.1100000000000001</v>
      </c>
      <c r="D1573" s="16">
        <f>IFERROR(VLOOKUP(Таблица4[[#This Row],[Тикер]],'Акции US W'!A:B,2,0)," ")</f>
        <v>3.09</v>
      </c>
      <c r="E1573" s="15" t="str">
        <f t="shared" si="24"/>
        <v>FLEXSHARES QUALI [American Stock]</v>
      </c>
      <c r="F1573" s="16">
        <f>IFERROR(VLOOKUP(Таблица4[[#This Row],[Тикер]],'Акции US MN'!A:B,2,0)," ")</f>
        <v>4.78</v>
      </c>
    </row>
    <row r="1574" spans="1:6" x14ac:dyDescent="0.25">
      <c r="A1574" s="17" t="s">
        <v>5596</v>
      </c>
      <c r="B1574" s="16" t="s">
        <v>5603</v>
      </c>
      <c r="C1574" s="16">
        <f>IFERROR(VLOOKUP(Таблица4[[#This Row],[Тикер]],Лист7!A:B,2,0)," ")</f>
        <v>1.34</v>
      </c>
      <c r="D1574" s="16">
        <f>IFERROR(VLOOKUP(Таблица4[[#This Row],[Тикер]],'Акции US W'!A:B,2,0)," ")</f>
        <v>3.34</v>
      </c>
      <c r="E1574" s="15" t="str">
        <f t="shared" si="24"/>
        <v>FLEXSHARES READY [American Stock]</v>
      </c>
      <c r="F1574" s="16">
        <f>IFERROR(VLOOKUP(Таблица4[[#This Row],[Тикер]],'Акции US MN'!A:B,2,0)," ")</f>
        <v>8.08</v>
      </c>
    </row>
    <row r="1575" spans="1:6" x14ac:dyDescent="0.25">
      <c r="A1575" s="17" t="s">
        <v>5606</v>
      </c>
      <c r="B1575" s="16" t="s">
        <v>5607</v>
      </c>
      <c r="C1575" s="16">
        <f>IFERROR(VLOOKUP(Таблица4[[#This Row],[Тикер]],Лист7!A:B,2,0)," ")</f>
        <v>0.05</v>
      </c>
      <c r="D1575" s="16">
        <f>IFERROR(VLOOKUP(Таблица4[[#This Row],[Тикер]],'Акции US W'!A:B,2,0)," ")</f>
        <v>0.13</v>
      </c>
      <c r="E1575" s="15" t="str">
        <f t="shared" si="24"/>
        <v>FLEXSHARES STOXX [American Stock]</v>
      </c>
      <c r="F1575" s="16">
        <f>IFERROR(VLOOKUP(Таблица4[[#This Row],[Тикер]],'Акции US MN'!A:B,2,0)," ")</f>
        <v>0.22</v>
      </c>
    </row>
    <row r="1576" spans="1:6" x14ac:dyDescent="0.25">
      <c r="A1576" s="17" t="s">
        <v>5610</v>
      </c>
      <c r="B1576" s="16" t="s">
        <v>5611</v>
      </c>
      <c r="C1576" s="16">
        <f>IFERROR(VLOOKUP(Таблица4[[#This Row],[Тикер]],Лист7!A:B,2,0)," ")</f>
        <v>0.96</v>
      </c>
      <c r="D1576" s="16">
        <f>IFERROR(VLOOKUP(Таблица4[[#This Row],[Тикер]],'Акции US W'!A:B,2,0)," ")</f>
        <v>3.01</v>
      </c>
      <c r="E1576" s="15" t="str">
        <f t="shared" si="24"/>
        <v>FLEXSHARES US QU [American Stock]</v>
      </c>
      <c r="F1576" s="16">
        <f>IFERROR(VLOOKUP(Таблица4[[#This Row],[Тикер]],'Акции US MN'!A:B,2,0)," ")</f>
        <v>4.51</v>
      </c>
    </row>
    <row r="1577" spans="1:6" x14ac:dyDescent="0.25">
      <c r="A1577" s="17" t="s">
        <v>5614</v>
      </c>
      <c r="B1577" s="16" t="s">
        <v>5615</v>
      </c>
      <c r="C1577" s="16">
        <f>IFERROR(VLOOKUP(Таблица4[[#This Row],[Тикер]],Лист7!A:B,2,0)," ")</f>
        <v>0.87</v>
      </c>
      <c r="D1577" s="16">
        <f>IFERROR(VLOOKUP(Таблица4[[#This Row],[Тикер]],'Акции US W'!A:B,2,0)," ")</f>
        <v>3.19</v>
      </c>
      <c r="E1577" s="15" t="str">
        <f t="shared" si="24"/>
        <v>FLEXSHARES-INT Q [American Stock]</v>
      </c>
      <c r="F1577" s="16">
        <f>IFERROR(VLOOKUP(Таблица4[[#This Row],[Тикер]],'Акции US MN'!A:B,2,0)," ")</f>
        <v>6.74</v>
      </c>
    </row>
    <row r="1578" spans="1:6" x14ac:dyDescent="0.25">
      <c r="A1578" s="17" t="s">
        <v>5618</v>
      </c>
      <c r="B1578" s="16" t="s">
        <v>5619</v>
      </c>
      <c r="C1578" s="16">
        <f>IFERROR(VLOOKUP(Таблица4[[#This Row],[Тикер]],Лист7!A:B,2,0)," ")</f>
        <v>0.46</v>
      </c>
      <c r="D1578" s="16">
        <f>IFERROR(VLOOKUP(Таблица4[[#This Row],[Тикер]],'Акции US W'!A:B,2,0)," ")</f>
        <v>2.4500000000000002</v>
      </c>
      <c r="E1578" s="15" t="str">
        <f t="shared" si="24"/>
        <v>FLEXSTEEL INDS [American Stock]</v>
      </c>
      <c r="F1578" s="16">
        <f>IFERROR(VLOOKUP(Таблица4[[#This Row],[Тикер]],'Акции US MN'!A:B,2,0)," ")</f>
        <v>4.08</v>
      </c>
    </row>
    <row r="1579" spans="1:6" x14ac:dyDescent="0.25">
      <c r="A1579" s="17" t="s">
        <v>5622</v>
      </c>
      <c r="B1579" s="16" t="s">
        <v>5623</v>
      </c>
      <c r="C1579" s="16">
        <f>IFERROR(VLOOKUP(Таблица4[[#This Row],[Тикер]],Лист7!A:B,2,0)," ")</f>
        <v>4.21</v>
      </c>
      <c r="D1579" s="16">
        <f>IFERROR(VLOOKUP(Таблица4[[#This Row],[Тикер]],'Акции US W'!A:B,2,0)," ")</f>
        <v>7.83</v>
      </c>
      <c r="E1579" s="15" t="str">
        <f t="shared" si="24"/>
        <v>FLIR SYSTEMS [American Stock]</v>
      </c>
      <c r="F1579" s="16">
        <f>IFERROR(VLOOKUP(Таблица4[[#This Row],[Тикер]],'Акции US MN'!A:B,2,0)," ")</f>
        <v>16.66</v>
      </c>
    </row>
    <row r="1580" spans="1:6" x14ac:dyDescent="0.25">
      <c r="A1580" s="17" t="s">
        <v>5626</v>
      </c>
      <c r="B1580" s="16" t="s">
        <v>5627</v>
      </c>
      <c r="C1580" s="16">
        <f>IFERROR(VLOOKUP(Таблица4[[#This Row],[Тикер]],Лист7!A:B,2,0)," ")</f>
        <v>2.5299999999999998</v>
      </c>
      <c r="D1580" s="16">
        <f>IFERROR(VLOOKUP(Таблица4[[#This Row],[Тикер]],'Акции US W'!A:B,2,0)," ")</f>
        <v>6.1</v>
      </c>
      <c r="E1580" s="15" t="str">
        <f t="shared" si="24"/>
        <v>FLOOR &amp; DECOR-A [American Stock]</v>
      </c>
      <c r="F1580" s="16">
        <f>IFERROR(VLOOKUP(Таблица4[[#This Row],[Тикер]],'Акции US MN'!A:B,2,0)," ")</f>
        <v>13.95</v>
      </c>
    </row>
    <row r="1581" spans="1:6" x14ac:dyDescent="0.25">
      <c r="A1581" s="17" t="s">
        <v>5630</v>
      </c>
      <c r="B1581" s="16" t="s">
        <v>5631</v>
      </c>
      <c r="C1581" s="16">
        <f>IFERROR(VLOOKUP(Таблица4[[#This Row],[Тикер]],Лист7!A:B,2,0)," ")</f>
        <v>3.19</v>
      </c>
      <c r="D1581" s="16">
        <f>IFERROR(VLOOKUP(Таблица4[[#This Row],[Тикер]],'Акции US W'!A:B,2,0)," ")</f>
        <v>8.2100000000000009</v>
      </c>
      <c r="E1581" s="15" t="str">
        <f t="shared" si="24"/>
        <v>FLOTEK INDS [American Stock]</v>
      </c>
      <c r="F1581" s="16">
        <f>IFERROR(VLOOKUP(Таблица4[[#This Row],[Тикер]],'Акции US MN'!A:B,2,0)," ")</f>
        <v>17.11</v>
      </c>
    </row>
    <row r="1582" spans="1:6" x14ac:dyDescent="0.25">
      <c r="A1582" s="17" t="s">
        <v>5634</v>
      </c>
      <c r="B1582" s="16" t="s">
        <v>5635</v>
      </c>
      <c r="C1582" s="16">
        <f>IFERROR(VLOOKUP(Таблица4[[#This Row],[Тикер]],Лист7!A:B,2,0)," ")</f>
        <v>7.45</v>
      </c>
      <c r="D1582" s="16">
        <f>IFERROR(VLOOKUP(Таблица4[[#This Row],[Тикер]],'Акции US W'!A:B,2,0)," ")</f>
        <v>54.78</v>
      </c>
      <c r="E1582" s="15" t="str">
        <f t="shared" si="24"/>
        <v>FLOWERS FOODS [American Stock]</v>
      </c>
      <c r="F1582" s="16">
        <f>IFERROR(VLOOKUP(Таблица4[[#This Row],[Тикер]],'Акции US MN'!A:B,2,0)," ")</f>
        <v>119.78</v>
      </c>
    </row>
    <row r="1583" spans="1:6" x14ac:dyDescent="0.25">
      <c r="A1583" s="17" t="s">
        <v>5638</v>
      </c>
      <c r="B1583" s="16" t="s">
        <v>5639</v>
      </c>
      <c r="C1583" s="16">
        <f>IFERROR(VLOOKUP(Таблица4[[#This Row],[Тикер]],Лист7!A:B,2,0)," ")</f>
        <v>1.78</v>
      </c>
      <c r="D1583" s="16">
        <f>IFERROR(VLOOKUP(Таблица4[[#This Row],[Тикер]],'Акции US W'!A:B,2,0)," ")</f>
        <v>4.83</v>
      </c>
      <c r="E1583" s="15" t="str">
        <f t="shared" si="24"/>
        <v>FLOWSERVE CORP [American Stock]</v>
      </c>
      <c r="F1583" s="16">
        <f>IFERROR(VLOOKUP(Таблица4[[#This Row],[Тикер]],'Акции US MN'!A:B,2,0)," ")</f>
        <v>10.67</v>
      </c>
    </row>
    <row r="1584" spans="1:6" x14ac:dyDescent="0.25">
      <c r="A1584" s="17" t="s">
        <v>5642</v>
      </c>
      <c r="B1584" s="16" t="s">
        <v>5643</v>
      </c>
      <c r="C1584" s="16">
        <f>IFERROR(VLOOKUP(Таблица4[[#This Row],[Тикер]],Лист7!A:B,2,0)," ")</f>
        <v>3.22</v>
      </c>
      <c r="D1584" s="16">
        <f>IFERROR(VLOOKUP(Таблица4[[#This Row],[Тикер]],'Акции US W'!A:B,2,0)," ")</f>
        <v>19.059999999999999</v>
      </c>
      <c r="E1584" s="15" t="str">
        <f t="shared" si="24"/>
        <v>FLUIDIGM CORP [American Stock]</v>
      </c>
      <c r="F1584" s="16">
        <f>IFERROR(VLOOKUP(Таблица4[[#This Row],[Тикер]],'Акции US MN'!A:B,2,0)," ")</f>
        <v>44.56</v>
      </c>
    </row>
    <row r="1585" spans="1:6" x14ac:dyDescent="0.25">
      <c r="A1585" s="17" t="s">
        <v>5646</v>
      </c>
      <c r="B1585" s="16" t="s">
        <v>5647</v>
      </c>
      <c r="C1585" s="16">
        <f>IFERROR(VLOOKUP(Таблица4[[#This Row],[Тикер]],Лист7!A:B,2,0)," ")</f>
        <v>10.87</v>
      </c>
      <c r="D1585" s="16">
        <f>IFERROR(VLOOKUP(Таблица4[[#This Row],[Тикер]],'Акции US W'!A:B,2,0)," ")</f>
        <v>25.3</v>
      </c>
      <c r="E1585" s="15" t="str">
        <f t="shared" si="24"/>
        <v>FLUOR CORP [American Stock]</v>
      </c>
      <c r="F1585" s="16">
        <f>IFERROR(VLOOKUP(Таблица4[[#This Row],[Тикер]],'Акции US MN'!A:B,2,0)," ")</f>
        <v>39.479999999999997</v>
      </c>
    </row>
    <row r="1586" spans="1:6" x14ac:dyDescent="0.25">
      <c r="A1586" s="17" t="s">
        <v>5650</v>
      </c>
      <c r="B1586" s="16" t="s">
        <v>5651</v>
      </c>
      <c r="C1586" s="16">
        <f>IFERROR(VLOOKUP(Таблица4[[#This Row],[Тикер]],Лист7!A:B,2,0)," ")</f>
        <v>6.52</v>
      </c>
      <c r="D1586" s="16">
        <f>IFERROR(VLOOKUP(Таблица4[[#This Row],[Тикер]],'Акции US W'!A:B,2,0)," ")</f>
        <v>51.65</v>
      </c>
      <c r="E1586" s="15" t="str">
        <f t="shared" si="24"/>
        <v>FLUSHING FINL [American Stock]</v>
      </c>
      <c r="F1586" s="16">
        <f>IFERROR(VLOOKUP(Таблица4[[#This Row],[Тикер]],'Акции US MN'!A:B,2,0)," ")</f>
        <v>110.57</v>
      </c>
    </row>
    <row r="1587" spans="1:6" x14ac:dyDescent="0.25">
      <c r="A1587" s="17" t="s">
        <v>5654</v>
      </c>
      <c r="B1587" s="16" t="s">
        <v>5655</v>
      </c>
      <c r="C1587" s="16">
        <f>IFERROR(VLOOKUP(Таблица4[[#This Row],[Тикер]],Лист7!A:B,2,0)," ")</f>
        <v>3.91</v>
      </c>
      <c r="D1587" s="16">
        <f>IFERROR(VLOOKUP(Таблица4[[#This Row],[Тикер]],'Акции US W'!A:B,2,0)," ")</f>
        <v>11.33</v>
      </c>
      <c r="E1587" s="15" t="str">
        <f t="shared" si="24"/>
        <v>FLY LEASING-ADR [American Stock]</v>
      </c>
      <c r="F1587" s="16">
        <f>IFERROR(VLOOKUP(Таблица4[[#This Row],[Тикер]],'Акции US MN'!A:B,2,0)," ")</f>
        <v>23.08</v>
      </c>
    </row>
    <row r="1588" spans="1:6" x14ac:dyDescent="0.25">
      <c r="A1588" s="17" t="s">
        <v>5662</v>
      </c>
      <c r="B1588" s="16" t="s">
        <v>5663</v>
      </c>
      <c r="C1588" s="16">
        <f>IFERROR(VLOOKUP(Таблица4[[#This Row],[Тикер]],Лист7!A:B,2,0)," ")</f>
        <v>6.13</v>
      </c>
      <c r="D1588" s="16">
        <f>IFERROR(VLOOKUP(Таблица4[[#This Row],[Тикер]],'Акции US W'!A:B,2,0)," ")</f>
        <v>18.78</v>
      </c>
      <c r="E1588" s="15" t="str">
        <f t="shared" si="24"/>
        <v>FLYING EAGLE-A [American Stock]</v>
      </c>
      <c r="F1588" s="16">
        <f>IFERROR(VLOOKUP(Таблица4[[#This Row],[Тикер]],'Акции US MN'!A:B,2,0)," ")</f>
        <v>36.75</v>
      </c>
    </row>
    <row r="1589" spans="1:6" x14ac:dyDescent="0.25">
      <c r="A1589" s="17" t="s">
        <v>18965</v>
      </c>
      <c r="B1589" s="16" t="s">
        <v>18966</v>
      </c>
      <c r="C1589" s="16">
        <f>IFERROR(VLOOKUP(Таблица4[[#This Row],[Тикер]],Лист7!A:B,2,0)," ")</f>
        <v>4.6500000000000004</v>
      </c>
      <c r="D1589" s="16">
        <f>IFERROR(VLOOKUP(Таблица4[[#This Row],[Тикер]],'Акции US W'!A:B,2,0)," ")</f>
        <v>8.34</v>
      </c>
      <c r="E1589" s="15" t="str">
        <f t="shared" si="24"/>
        <v>FMC CORP [American Stock]</v>
      </c>
      <c r="F1589" s="16">
        <f>IFERROR(VLOOKUP(Таблица4[[#This Row],[Тикер]],'Акции US MN'!A:B,2,0)," ")</f>
        <v>10.56</v>
      </c>
    </row>
    <row r="1590" spans="1:6" x14ac:dyDescent="0.25">
      <c r="A1590" s="17" t="s">
        <v>5666</v>
      </c>
      <c r="B1590" s="16" t="s">
        <v>5667</v>
      </c>
      <c r="C1590" s="16">
        <f>IFERROR(VLOOKUP(Таблица4[[#This Row],[Тикер]],Лист7!A:B,2,0)," ")</f>
        <v>2.41</v>
      </c>
      <c r="D1590" s="16">
        <f>IFERROR(VLOOKUP(Таблица4[[#This Row],[Тикер]],'Акции US W'!A:B,2,0)," ")</f>
        <v>3.89</v>
      </c>
      <c r="E1590" s="15" t="str">
        <f t="shared" si="24"/>
        <v>FNB CORP [American Stock]</v>
      </c>
      <c r="F1590" s="16">
        <f>IFERROR(VLOOKUP(Таблица4[[#This Row],[Тикер]],'Акции US MN'!A:B,2,0)," ")</f>
        <v>8.83</v>
      </c>
    </row>
    <row r="1591" spans="1:6" x14ac:dyDescent="0.25">
      <c r="A1591" s="17" t="s">
        <v>5670</v>
      </c>
      <c r="B1591" s="16" t="s">
        <v>5671</v>
      </c>
      <c r="C1591" s="16">
        <f>IFERROR(VLOOKUP(Таблица4[[#This Row],[Тикер]],Лист7!A:B,2,0)," ")</f>
        <v>3.37</v>
      </c>
      <c r="D1591" s="16">
        <f>IFERROR(VLOOKUP(Таблица4[[#This Row],[Тикер]],'Акции US W'!A:B,2,0)," ")</f>
        <v>11.62</v>
      </c>
      <c r="E1591" s="15" t="str">
        <f t="shared" si="24"/>
        <v>FNCB BANCORP INC [American Stock]</v>
      </c>
      <c r="F1591" s="16">
        <f>IFERROR(VLOOKUP(Таблица4[[#This Row],[Тикер]],'Акции US MN'!A:B,2,0)," ")</f>
        <v>24.48</v>
      </c>
    </row>
    <row r="1592" spans="1:6" x14ac:dyDescent="0.25">
      <c r="A1592" s="17" t="s">
        <v>5677</v>
      </c>
      <c r="B1592" s="16" t="s">
        <v>5678</v>
      </c>
      <c r="C1592" s="16">
        <f>IFERROR(VLOOKUP(Таблица4[[#This Row],[Тикер]],Лист7!A:B,2,0)," ")</f>
        <v>5.64</v>
      </c>
      <c r="D1592" s="16">
        <f>IFERROR(VLOOKUP(Таблица4[[#This Row],[Тикер]],'Акции US W'!A:B,2,0)," ")</f>
        <v>12.2</v>
      </c>
      <c r="E1592" s="15" t="str">
        <f t="shared" si="24"/>
        <v>FOCUS FINANCIA-A [American Stock]</v>
      </c>
      <c r="F1592" s="16">
        <f>IFERROR(VLOOKUP(Таблица4[[#This Row],[Тикер]],'Акции US MN'!A:B,2,0)," ")</f>
        <v>19.510000000000002</v>
      </c>
    </row>
    <row r="1593" spans="1:6" x14ac:dyDescent="0.25">
      <c r="A1593" s="17" t="s">
        <v>5681</v>
      </c>
      <c r="B1593" s="16" t="s">
        <v>5682</v>
      </c>
      <c r="C1593" s="16">
        <f>IFERROR(VLOOKUP(Таблица4[[#This Row],[Тикер]],Лист7!A:B,2,0)," ")</f>
        <v>4.21</v>
      </c>
      <c r="D1593" s="16">
        <f>IFERROR(VLOOKUP(Таблица4[[#This Row],[Тикер]],'Акции US W'!A:B,2,0)," ")</f>
        <v>11.16</v>
      </c>
      <c r="E1593" s="15" t="str">
        <f t="shared" si="24"/>
        <v>FOMENTO ECON-ADR [American Stock]</v>
      </c>
      <c r="F1593" s="16">
        <f>IFERROR(VLOOKUP(Таблица4[[#This Row],[Тикер]],'Акции US MN'!A:B,2,0)," ")</f>
        <v>21.97</v>
      </c>
    </row>
    <row r="1594" spans="1:6" x14ac:dyDescent="0.25">
      <c r="A1594" s="17" t="s">
        <v>5685</v>
      </c>
      <c r="B1594" s="16" t="s">
        <v>5686</v>
      </c>
      <c r="C1594" s="16">
        <f>IFERROR(VLOOKUP(Таблица4[[#This Row],[Тикер]],Лист7!A:B,2,0)," ")</f>
        <v>1.95</v>
      </c>
      <c r="D1594" s="16">
        <f>IFERROR(VLOOKUP(Таблица4[[#This Row],[Тикер]],'Акции US W'!A:B,2,0)," ")</f>
        <v>9.2200000000000006</v>
      </c>
      <c r="E1594" s="15" t="str">
        <f t="shared" si="24"/>
        <v>FONAR CORP [American Stock]</v>
      </c>
      <c r="F1594" s="16">
        <f>IFERROR(VLOOKUP(Таблица4[[#This Row],[Тикер]],'Акции US MN'!A:B,2,0)," ")</f>
        <v>19.14</v>
      </c>
    </row>
    <row r="1595" spans="1:6" x14ac:dyDescent="0.25">
      <c r="A1595" s="17" t="s">
        <v>5689</v>
      </c>
      <c r="B1595" s="16" t="s">
        <v>5690</v>
      </c>
      <c r="C1595" s="16">
        <f>IFERROR(VLOOKUP(Таблица4[[#This Row],[Тикер]],Лист7!A:B,2,0)," ")</f>
        <v>3.7</v>
      </c>
      <c r="D1595" s="16">
        <f>IFERROR(VLOOKUP(Таблица4[[#This Row],[Тикер]],'Акции US W'!A:B,2,0)," ")</f>
        <v>5.52</v>
      </c>
      <c r="E1595" s="15" t="str">
        <f t="shared" si="24"/>
        <v>FOOT LOCKER INC [American Stock]</v>
      </c>
      <c r="F1595" s="16">
        <f>IFERROR(VLOOKUP(Таблица4[[#This Row],[Тикер]],'Акции US MN'!A:B,2,0)," ")</f>
        <v>12.11</v>
      </c>
    </row>
    <row r="1596" spans="1:6" x14ac:dyDescent="0.25">
      <c r="A1596" s="17" t="s">
        <v>5693</v>
      </c>
      <c r="B1596" s="16" t="s">
        <v>5694</v>
      </c>
      <c r="C1596" s="16">
        <f>IFERROR(VLOOKUP(Таблица4[[#This Row],[Тикер]],Лист7!A:B,2,0)," ")</f>
        <v>3.63</v>
      </c>
      <c r="D1596" s="16">
        <f>IFERROR(VLOOKUP(Таблица4[[#This Row],[Тикер]],'Акции US W'!A:B,2,0)," ")</f>
        <v>7.47</v>
      </c>
      <c r="E1596" s="15" t="str">
        <f t="shared" ref="E1596:E1659" si="25">A1597</f>
        <v>FORD MOTOR CO [American Stock]</v>
      </c>
      <c r="F1596" s="16">
        <f>IFERROR(VLOOKUP(Таблица4[[#This Row],[Тикер]],'Акции US MN'!A:B,2,0)," ")</f>
        <v>16.36</v>
      </c>
    </row>
    <row r="1597" spans="1:6" x14ac:dyDescent="0.25">
      <c r="A1597" s="17" t="s">
        <v>5697</v>
      </c>
      <c r="B1597" s="16" t="s">
        <v>5698</v>
      </c>
      <c r="C1597" s="16">
        <f>IFERROR(VLOOKUP(Таблица4[[#This Row],[Тикер]],Лист7!A:B,2,0)," ")</f>
        <v>2.84</v>
      </c>
      <c r="D1597" s="16">
        <f>IFERROR(VLOOKUP(Таблица4[[#This Row],[Тикер]],'Акции US W'!A:B,2,0)," ")</f>
        <v>10.46</v>
      </c>
      <c r="E1597" s="15" t="str">
        <f t="shared" si="25"/>
        <v>FORESTAR GROUP [American Stock]</v>
      </c>
      <c r="F1597" s="16">
        <f>IFERROR(VLOOKUP(Таблица4[[#This Row],[Тикер]],'Акции US MN'!A:B,2,0)," ")</f>
        <v>22.75</v>
      </c>
    </row>
    <row r="1598" spans="1:6" x14ac:dyDescent="0.25">
      <c r="A1598" s="17" t="s">
        <v>5701</v>
      </c>
      <c r="B1598" s="16" t="s">
        <v>5702</v>
      </c>
      <c r="C1598" s="16">
        <f>IFERROR(VLOOKUP(Таблица4[[#This Row],[Тикер]],Лист7!A:B,2,0)," ")</f>
        <v>2.94</v>
      </c>
      <c r="D1598" s="16">
        <f>IFERROR(VLOOKUP(Таблица4[[#This Row],[Тикер]],'Акции US W'!A:B,2,0)," ")</f>
        <v>7.43</v>
      </c>
      <c r="E1598" s="15" t="str">
        <f t="shared" si="25"/>
        <v>FORMA THERAPEUTI [American Stock]</v>
      </c>
      <c r="F1598" s="16">
        <f>IFERROR(VLOOKUP(Таблица4[[#This Row],[Тикер]],'Акции US MN'!A:B,2,0)," ")</f>
        <v>10.68</v>
      </c>
    </row>
    <row r="1599" spans="1:6" x14ac:dyDescent="0.25">
      <c r="A1599" s="17" t="s">
        <v>5705</v>
      </c>
      <c r="B1599" s="16" t="s">
        <v>5706</v>
      </c>
      <c r="C1599" s="16">
        <f>IFERROR(VLOOKUP(Таблица4[[#This Row],[Тикер]],Лист7!A:B,2,0)," ")</f>
        <v>8.9499999999999993</v>
      </c>
      <c r="D1599" s="16">
        <f>IFERROR(VLOOKUP(Таблица4[[#This Row],[Тикер]],'Акции US W'!A:B,2,0)," ")</f>
        <v>13.78</v>
      </c>
      <c r="E1599" s="15" t="str">
        <f t="shared" si="25"/>
        <v>FORMFACTOR INC [American Stock]</v>
      </c>
      <c r="F1599" s="16">
        <f>IFERROR(VLOOKUP(Таблица4[[#This Row],[Тикер]],'Акции US MN'!A:B,2,0)," ")</f>
        <v>20.87</v>
      </c>
    </row>
    <row r="1600" spans="1:6" x14ac:dyDescent="0.25">
      <c r="A1600" s="17" t="s">
        <v>5709</v>
      </c>
      <c r="B1600" s="16" t="s">
        <v>5710</v>
      </c>
      <c r="C1600" s="16">
        <f>IFERROR(VLOOKUP(Таблица4[[#This Row],[Тикер]],Лист7!A:B,2,0)," ")</f>
        <v>3.4</v>
      </c>
      <c r="D1600" s="16">
        <f>IFERROR(VLOOKUP(Таблица4[[#This Row],[Тикер]],'Акции US W'!A:B,2,0)," ")</f>
        <v>5.29</v>
      </c>
      <c r="E1600" s="15" t="str">
        <f t="shared" si="25"/>
        <v>FORRESTER RESEAR [American Stock]</v>
      </c>
      <c r="F1600" s="16">
        <f>IFERROR(VLOOKUP(Таблица4[[#This Row],[Тикер]],'Акции US MN'!A:B,2,0)," ")</f>
        <v>11.29</v>
      </c>
    </row>
    <row r="1601" spans="1:6" x14ac:dyDescent="0.25">
      <c r="A1601" s="17" t="s">
        <v>5713</v>
      </c>
      <c r="B1601" s="16" t="s">
        <v>5714</v>
      </c>
      <c r="C1601" s="16">
        <f>IFERROR(VLOOKUP(Таблица4[[#This Row],[Тикер]],Лист7!A:B,2,0)," ")</f>
        <v>3.25</v>
      </c>
      <c r="D1601" s="16">
        <f>IFERROR(VLOOKUP(Таблица4[[#This Row],[Тикер]],'Акции US W'!A:B,2,0)," ")</f>
        <v>6.87</v>
      </c>
      <c r="E1601" s="15" t="str">
        <f t="shared" si="25"/>
        <v>FORTINET INC [American Stock]</v>
      </c>
      <c r="F1601" s="16">
        <f>IFERROR(VLOOKUP(Таблица4[[#This Row],[Тикер]],'Акции US MN'!A:B,2,0)," ")</f>
        <v>14.17</v>
      </c>
    </row>
    <row r="1602" spans="1:6" x14ac:dyDescent="0.25">
      <c r="A1602" s="17" t="s">
        <v>5717</v>
      </c>
      <c r="B1602" s="16" t="s">
        <v>5718</v>
      </c>
      <c r="C1602" s="16">
        <f>IFERROR(VLOOKUP(Таблица4[[#This Row],[Тикер]],Лист7!A:B,2,0)," ")</f>
        <v>3.46</v>
      </c>
      <c r="D1602" s="16" t="str">
        <f>IFERROR(VLOOKUP(Таблица4[[#This Row],[Тикер]],'Акции US W'!A:B,2,0)," ")</f>
        <v xml:space="preserve"> </v>
      </c>
      <c r="E1602" s="15" t="str">
        <f t="shared" si="25"/>
        <v>FORTRESS BIOTECH [American Stock]</v>
      </c>
      <c r="F1602" s="16" t="str">
        <f>IFERROR(VLOOKUP(Таблица4[[#This Row],[Тикер]],'Акции US MN'!A:B,2,0)," ")</f>
        <v xml:space="preserve"> </v>
      </c>
    </row>
    <row r="1603" spans="1:6" x14ac:dyDescent="0.25">
      <c r="A1603" s="17" t="s">
        <v>5721</v>
      </c>
      <c r="B1603" s="16" t="s">
        <v>5722</v>
      </c>
      <c r="C1603" s="16">
        <f>IFERROR(VLOOKUP(Таблица4[[#This Row],[Тикер]],Лист7!A:B,2,0)," ")</f>
        <v>1.82</v>
      </c>
      <c r="D1603" s="16">
        <f>IFERROR(VLOOKUP(Таблица4[[#This Row],[Тикер]],'Акции US W'!A:B,2,0)," ")</f>
        <v>3.94</v>
      </c>
      <c r="E1603" s="15" t="str">
        <f t="shared" si="25"/>
        <v>FORTRESS TRANSPO [American Stock]</v>
      </c>
      <c r="F1603" s="16">
        <f>IFERROR(VLOOKUP(Таблица4[[#This Row],[Тикер]],'Акции US MN'!A:B,2,0)," ")</f>
        <v>6.03</v>
      </c>
    </row>
    <row r="1604" spans="1:6" x14ac:dyDescent="0.25">
      <c r="A1604" s="17" t="s">
        <v>5725</v>
      </c>
      <c r="B1604" s="16" t="s">
        <v>5726</v>
      </c>
      <c r="C1604" s="16">
        <f>IFERROR(VLOOKUP(Таблица4[[#This Row],[Тикер]],Лист7!A:B,2,0)," ")</f>
        <v>3.15</v>
      </c>
      <c r="D1604" s="16">
        <f>IFERROR(VLOOKUP(Таблица4[[#This Row],[Тикер]],'Акции US W'!A:B,2,0)," ")</f>
        <v>8.5399999999999991</v>
      </c>
      <c r="E1604" s="15" t="str">
        <f t="shared" si="25"/>
        <v>FORTUNE BRANDS H [American Stock]</v>
      </c>
      <c r="F1604" s="16">
        <f>IFERROR(VLOOKUP(Таблица4[[#This Row],[Тикер]],'Акции US MN'!A:B,2,0)," ")</f>
        <v>12.97</v>
      </c>
    </row>
    <row r="1605" spans="1:6" x14ac:dyDescent="0.25">
      <c r="A1605" s="17" t="s">
        <v>5729</v>
      </c>
      <c r="B1605" s="16" t="s">
        <v>5730</v>
      </c>
      <c r="C1605" s="16">
        <f>IFERROR(VLOOKUP(Таблица4[[#This Row],[Тикер]],Лист7!A:B,2,0)," ")</f>
        <v>2.48</v>
      </c>
      <c r="D1605" s="16">
        <f>IFERROR(VLOOKUP(Таблица4[[#This Row],[Тикер]],'Акции US W'!A:B,2,0)," ")</f>
        <v>3.09</v>
      </c>
      <c r="E1605" s="15" t="str">
        <f t="shared" si="25"/>
        <v>FORUM ENERGY TEC [American Stock]</v>
      </c>
      <c r="F1605" s="16">
        <f>IFERROR(VLOOKUP(Таблица4[[#This Row],[Тикер]],'Акции US MN'!A:B,2,0)," ")</f>
        <v>6.82</v>
      </c>
    </row>
    <row r="1606" spans="1:6" x14ac:dyDescent="0.25">
      <c r="A1606" s="17" t="s">
        <v>5733</v>
      </c>
      <c r="B1606" s="16" t="s">
        <v>5734</v>
      </c>
      <c r="C1606" s="16">
        <f>IFERROR(VLOOKUP(Таблица4[[#This Row],[Тикер]],Лист7!A:B,2,0)," ")</f>
        <v>7.14</v>
      </c>
      <c r="D1606" s="16">
        <f>IFERROR(VLOOKUP(Таблица4[[#This Row],[Тикер]],'Акции US W'!A:B,2,0)," ")</f>
        <v>273.58</v>
      </c>
      <c r="E1606" s="15" t="str">
        <f t="shared" si="25"/>
        <v>FORWARD AIR CORP [American Stock]</v>
      </c>
      <c r="F1606" s="16">
        <f>IFERROR(VLOOKUP(Таблица4[[#This Row],[Тикер]],'Акции US MN'!A:B,2,0)," ")</f>
        <v>587.04</v>
      </c>
    </row>
    <row r="1607" spans="1:6" x14ac:dyDescent="0.25">
      <c r="A1607" s="17" t="s">
        <v>5737</v>
      </c>
      <c r="B1607" s="16" t="s">
        <v>5738</v>
      </c>
      <c r="C1607" s="16">
        <f>IFERROR(VLOOKUP(Таблица4[[#This Row],[Тикер]],Лист7!A:B,2,0)," ")</f>
        <v>2.41</v>
      </c>
      <c r="D1607" s="16">
        <f>IFERROR(VLOOKUP(Таблица4[[#This Row],[Тикер]],'Акции US W'!A:B,2,0)," ")</f>
        <v>4.5599999999999996</v>
      </c>
      <c r="E1607" s="15" t="str">
        <f t="shared" si="25"/>
        <v>FORWARD INDS INC [American Stock]</v>
      </c>
      <c r="F1607" s="16">
        <f>IFERROR(VLOOKUP(Таблица4[[#This Row],[Тикер]],'Акции US MN'!A:B,2,0)," ")</f>
        <v>9.57</v>
      </c>
    </row>
    <row r="1608" spans="1:6" x14ac:dyDescent="0.25">
      <c r="A1608" s="17" t="s">
        <v>5741</v>
      </c>
      <c r="B1608" s="16" t="s">
        <v>5742</v>
      </c>
      <c r="C1608" s="16">
        <f>IFERROR(VLOOKUP(Таблица4[[#This Row],[Тикер]],Лист7!A:B,2,0)," ")</f>
        <v>5.67</v>
      </c>
      <c r="D1608" s="16">
        <f>IFERROR(VLOOKUP(Таблица4[[#This Row],[Тикер]],'Акции US W'!A:B,2,0)," ")</f>
        <v>17.02</v>
      </c>
      <c r="E1608" s="15" t="str">
        <f t="shared" si="25"/>
        <v>FOSSIL GROUP INC [American Stock]</v>
      </c>
      <c r="F1608" s="16">
        <f>IFERROR(VLOOKUP(Таблица4[[#This Row],[Тикер]],'Акции US MN'!A:B,2,0)," ")</f>
        <v>36.43</v>
      </c>
    </row>
    <row r="1609" spans="1:6" x14ac:dyDescent="0.25">
      <c r="A1609" s="17" t="s">
        <v>5745</v>
      </c>
      <c r="B1609" s="16" t="s">
        <v>5746</v>
      </c>
      <c r="C1609" s="16">
        <f>IFERROR(VLOOKUP(Таблица4[[#This Row],[Тикер]],Лист7!A:B,2,0)," ")</f>
        <v>7.74</v>
      </c>
      <c r="D1609" s="16">
        <f>IFERROR(VLOOKUP(Таблица4[[#This Row],[Тикер]],'Акции US W'!A:B,2,0)," ")</f>
        <v>73.78</v>
      </c>
      <c r="E1609" s="15" t="str">
        <f t="shared" si="25"/>
        <v>FOSTER (LB) CO-A [American Stock]</v>
      </c>
      <c r="F1609" s="16">
        <f>IFERROR(VLOOKUP(Таблица4[[#This Row],[Тикер]],'Акции US MN'!A:B,2,0)," ")</f>
        <v>162.91</v>
      </c>
    </row>
    <row r="1610" spans="1:6" x14ac:dyDescent="0.25">
      <c r="A1610" s="17" t="s">
        <v>5749</v>
      </c>
      <c r="B1610" s="16" t="s">
        <v>5750</v>
      </c>
      <c r="C1610" s="16">
        <f>IFERROR(VLOOKUP(Таблица4[[#This Row],[Тикер]],Лист7!A:B,2,0)," ")</f>
        <v>4.1900000000000004</v>
      </c>
      <c r="D1610" s="16">
        <f>IFERROR(VLOOKUP(Таблица4[[#This Row],[Тикер]],'Акции US W'!A:B,2,0)," ")</f>
        <v>20.53</v>
      </c>
      <c r="E1610" s="15" t="str">
        <f t="shared" si="25"/>
        <v>FOUNDATION BUILD [American Stock]</v>
      </c>
      <c r="F1610" s="16">
        <f>IFERROR(VLOOKUP(Таблица4[[#This Row],[Тикер]],'Акции US MN'!A:B,2,0)," ")</f>
        <v>42.72</v>
      </c>
    </row>
    <row r="1611" spans="1:6" x14ac:dyDescent="0.25">
      <c r="A1611" s="17" t="s">
        <v>5753</v>
      </c>
      <c r="B1611" s="16" t="s">
        <v>5754</v>
      </c>
      <c r="C1611" s="16">
        <f>IFERROR(VLOOKUP(Таблица4[[#This Row],[Тикер]],Лист7!A:B,2,0)," ")</f>
        <v>3.25</v>
      </c>
      <c r="D1611" s="16">
        <f>IFERROR(VLOOKUP(Таблица4[[#This Row],[Тикер]],'Акции US W'!A:B,2,0)," ")</f>
        <v>9.1300000000000008</v>
      </c>
      <c r="E1611" s="15" t="str">
        <f t="shared" si="25"/>
        <v>FOX CORP - A [American Stock]</v>
      </c>
      <c r="F1611" s="16">
        <f>IFERROR(VLOOKUP(Таблица4[[#This Row],[Тикер]],'Акции US MN'!A:B,2,0)," ")</f>
        <v>14.24</v>
      </c>
    </row>
    <row r="1612" spans="1:6" x14ac:dyDescent="0.25">
      <c r="A1612" s="17" t="s">
        <v>5757</v>
      </c>
      <c r="B1612" s="16" t="s">
        <v>5758</v>
      </c>
      <c r="C1612" s="16">
        <f>IFERROR(VLOOKUP(Таблица4[[#This Row],[Тикер]],Лист7!A:B,2,0)," ")</f>
        <v>2.87</v>
      </c>
      <c r="D1612" s="16">
        <f>IFERROR(VLOOKUP(Таблица4[[#This Row],[Тикер]],'Акции US W'!A:B,2,0)," ")</f>
        <v>5.38</v>
      </c>
      <c r="E1612" s="15" t="str">
        <f t="shared" si="25"/>
        <v>FOX CORP - B [American Stock]</v>
      </c>
      <c r="F1612" s="16">
        <f>IFERROR(VLOOKUP(Таблица4[[#This Row],[Тикер]],'Акции US MN'!A:B,2,0)," ")</f>
        <v>12.07</v>
      </c>
    </row>
    <row r="1613" spans="1:6" x14ac:dyDescent="0.25">
      <c r="A1613" s="17" t="s">
        <v>5761</v>
      </c>
      <c r="B1613" s="16" t="s">
        <v>5762</v>
      </c>
      <c r="C1613" s="16">
        <f>IFERROR(VLOOKUP(Таблица4[[#This Row],[Тикер]],Лист7!A:B,2,0)," ")</f>
        <v>2.76</v>
      </c>
      <c r="D1613" s="16">
        <f>IFERROR(VLOOKUP(Таблица4[[#This Row],[Тикер]],'Акции US W'!A:B,2,0)," ")</f>
        <v>9.57</v>
      </c>
      <c r="E1613" s="15" t="str">
        <f t="shared" si="25"/>
        <v>FOX FACTORY HOLD [American Stock]</v>
      </c>
      <c r="F1613" s="16">
        <f>IFERROR(VLOOKUP(Таблица4[[#This Row],[Тикер]],'Акции US MN'!A:B,2,0)," ")</f>
        <v>20.89</v>
      </c>
    </row>
    <row r="1614" spans="1:6" x14ac:dyDescent="0.25">
      <c r="A1614" s="17" t="s">
        <v>5765</v>
      </c>
      <c r="B1614" s="16" t="s">
        <v>5766</v>
      </c>
      <c r="C1614" s="16">
        <f>IFERROR(VLOOKUP(Таблица4[[#This Row],[Тикер]],Лист7!A:B,2,0)," ")</f>
        <v>5.8</v>
      </c>
      <c r="D1614" s="16">
        <f>IFERROR(VLOOKUP(Таблица4[[#This Row],[Тикер]],'Акции US W'!A:B,2,0)," ")</f>
        <v>4.32</v>
      </c>
      <c r="E1614" s="15" t="str">
        <f t="shared" si="25"/>
        <v>FRANCESCAS HOLDI [American Stock]</v>
      </c>
      <c r="F1614" s="16">
        <f>IFERROR(VLOOKUP(Таблица4[[#This Row],[Тикер]],'Акции US MN'!A:B,2,0)," ")</f>
        <v>9.19</v>
      </c>
    </row>
    <row r="1615" spans="1:6" x14ac:dyDescent="0.25">
      <c r="A1615" s="17" t="s">
        <v>5769</v>
      </c>
      <c r="B1615" s="16" t="s">
        <v>5770</v>
      </c>
      <c r="C1615" s="16">
        <f>IFERROR(VLOOKUP(Таблица4[[#This Row],[Тикер]],Лист7!A:B,2,0)," ")</f>
        <v>17.27</v>
      </c>
      <c r="D1615" s="16">
        <f>IFERROR(VLOOKUP(Таблица4[[#This Row],[Тикер]],'Акции US W'!A:B,2,0)," ")</f>
        <v>63</v>
      </c>
      <c r="E1615" s="15" t="str">
        <f t="shared" si="25"/>
        <v>FRANKLIN COVEY [American Stock]</v>
      </c>
      <c r="F1615" s="16">
        <f>IFERROR(VLOOKUP(Таблица4[[#This Row],[Тикер]],'Акции US MN'!A:B,2,0)," ")</f>
        <v>134.63999999999999</v>
      </c>
    </row>
    <row r="1616" spans="1:6" x14ac:dyDescent="0.25">
      <c r="A1616" s="17" t="s">
        <v>5773</v>
      </c>
      <c r="B1616" s="16" t="s">
        <v>5774</v>
      </c>
      <c r="C1616" s="16">
        <f>IFERROR(VLOOKUP(Таблица4[[#This Row],[Тикер]],Лист7!A:B,2,0)," ")</f>
        <v>3.4</v>
      </c>
      <c r="D1616" s="16">
        <f>IFERROR(VLOOKUP(Таблица4[[#This Row],[Тикер]],'Акции US W'!A:B,2,0)," ")</f>
        <v>6.51</v>
      </c>
      <c r="E1616" s="15" t="str">
        <f t="shared" si="25"/>
        <v>FRANKLIN ELEC CO [American Stock]</v>
      </c>
      <c r="F1616" s="16">
        <f>IFERROR(VLOOKUP(Таблица4[[#This Row],[Тикер]],'Акции US MN'!A:B,2,0)," ")</f>
        <v>14.03</v>
      </c>
    </row>
    <row r="1617" spans="1:6" x14ac:dyDescent="0.25">
      <c r="A1617" s="17" t="s">
        <v>5777</v>
      </c>
      <c r="B1617" s="16" t="s">
        <v>5778</v>
      </c>
      <c r="C1617" s="16">
        <f>IFERROR(VLOOKUP(Таблица4[[#This Row],[Тикер]],Лист7!A:B,2,0)," ")</f>
        <v>2.5099999999999998</v>
      </c>
      <c r="D1617" s="16">
        <f>IFERROR(VLOOKUP(Таблица4[[#This Row],[Тикер]],'Акции US W'!A:B,2,0)," ")</f>
        <v>485.52</v>
      </c>
      <c r="E1617" s="15" t="str">
        <f t="shared" si="25"/>
        <v>FRANKLIN RES INC [American Stock]</v>
      </c>
      <c r="F1617" s="16">
        <f>IFERROR(VLOOKUP(Таблица4[[#This Row],[Тикер]],'Акции US MN'!A:B,2,0)," ")</f>
        <v>2097.94</v>
      </c>
    </row>
    <row r="1618" spans="1:6" x14ac:dyDescent="0.25">
      <c r="A1618" s="17" t="s">
        <v>5785</v>
      </c>
      <c r="B1618" s="16" t="s">
        <v>5786</v>
      </c>
      <c r="C1618" s="16">
        <f>IFERROR(VLOOKUP(Таблица4[[#This Row],[Тикер]],Лист7!A:B,2,0)," ")</f>
        <v>2.67</v>
      </c>
      <c r="D1618" s="16">
        <f>IFERROR(VLOOKUP(Таблица4[[#This Row],[Тикер]],'Акции US W'!A:B,2,0)," ")</f>
        <v>23.23</v>
      </c>
      <c r="E1618" s="15" t="str">
        <f t="shared" si="25"/>
        <v>FRANKLIN STREET [American Stock]</v>
      </c>
      <c r="F1618" s="16">
        <f>IFERROR(VLOOKUP(Таблица4[[#This Row],[Тикер]],'Акции US MN'!A:B,2,0)," ")</f>
        <v>49.28</v>
      </c>
    </row>
    <row r="1619" spans="1:6" x14ac:dyDescent="0.25">
      <c r="A1619" s="17" t="s">
        <v>5789</v>
      </c>
      <c r="B1619" s="16" t="s">
        <v>5790</v>
      </c>
      <c r="C1619" s="16">
        <f>IFERROR(VLOOKUP(Таблица4[[#This Row],[Тикер]],Лист7!A:B,2,0)," ")</f>
        <v>5.5</v>
      </c>
      <c r="D1619" s="16">
        <f>IFERROR(VLOOKUP(Таблица4[[#This Row],[Тикер]],'Акции US W'!A:B,2,0)," ")</f>
        <v>21.95</v>
      </c>
      <c r="E1619" s="15" t="str">
        <f t="shared" si="25"/>
        <v>FRANKLIN UNIVERS [American Stock]</v>
      </c>
      <c r="F1619" s="16">
        <f>IFERROR(VLOOKUP(Таблица4[[#This Row],[Тикер]],'Акции US MN'!A:B,2,0)," ")</f>
        <v>44.63</v>
      </c>
    </row>
    <row r="1620" spans="1:6" x14ac:dyDescent="0.25">
      <c r="A1620" s="17" t="s">
        <v>5793</v>
      </c>
      <c r="B1620" s="16" t="s">
        <v>5794</v>
      </c>
      <c r="C1620" s="16">
        <f>IFERROR(VLOOKUP(Таблица4[[#This Row],[Тикер]],Лист7!A:B,2,0)," ")</f>
        <v>1.02</v>
      </c>
      <c r="D1620" s="16">
        <f>IFERROR(VLOOKUP(Таблица4[[#This Row],[Тикер]],'Акции US W'!A:B,2,0)," ")</f>
        <v>2.78</v>
      </c>
      <c r="E1620" s="15" t="str">
        <f t="shared" si="25"/>
        <v>FREEDOM HOLDING [American Stock]</v>
      </c>
      <c r="F1620" s="16">
        <f>IFERROR(VLOOKUP(Таблица4[[#This Row],[Тикер]],'Акции US MN'!A:B,2,0)," ")</f>
        <v>4.21</v>
      </c>
    </row>
    <row r="1621" spans="1:6" x14ac:dyDescent="0.25">
      <c r="A1621" s="17" t="s">
        <v>5797</v>
      </c>
      <c r="B1621" s="16" t="s">
        <v>5798</v>
      </c>
      <c r="C1621" s="16">
        <f>IFERROR(VLOOKUP(Таблица4[[#This Row],[Тикер]],Лист7!A:B,2,0)," ")</f>
        <v>1.71</v>
      </c>
      <c r="D1621" s="16">
        <f>IFERROR(VLOOKUP(Таблица4[[#This Row],[Тикер]],'Акции US W'!A:B,2,0)," ")</f>
        <v>3.73</v>
      </c>
      <c r="E1621" s="15" t="str">
        <f t="shared" si="25"/>
        <v>FREEPORT-MCMORAN [American Stock]</v>
      </c>
      <c r="F1621" s="16">
        <f>IFERROR(VLOOKUP(Таблица4[[#This Row],[Тикер]],'Акции US MN'!A:B,2,0)," ")</f>
        <v>8.61</v>
      </c>
    </row>
    <row r="1622" spans="1:6" x14ac:dyDescent="0.25">
      <c r="A1622" s="17" t="s">
        <v>5801</v>
      </c>
      <c r="B1622" s="16" t="s">
        <v>5802</v>
      </c>
      <c r="C1622" s="16">
        <f>IFERROR(VLOOKUP(Таблица4[[#This Row],[Тикер]],Лист7!A:B,2,0)," ")</f>
        <v>3.72</v>
      </c>
      <c r="D1622" s="16">
        <f>IFERROR(VLOOKUP(Таблица4[[#This Row],[Тикер]],'Акции US W'!A:B,2,0)," ")</f>
        <v>23.62</v>
      </c>
      <c r="E1622" s="15" t="str">
        <f t="shared" si="25"/>
        <v>FREIGHTCAR AMERI [American Stock]</v>
      </c>
      <c r="F1622" s="16">
        <f>IFERROR(VLOOKUP(Таблица4[[#This Row],[Тикер]],'Акции US MN'!A:B,2,0)," ")</f>
        <v>53.76</v>
      </c>
    </row>
    <row r="1623" spans="1:6" x14ac:dyDescent="0.25">
      <c r="A1623" s="17" t="s">
        <v>5805</v>
      </c>
      <c r="B1623" s="16" t="s">
        <v>5806</v>
      </c>
      <c r="C1623" s="16">
        <f>IFERROR(VLOOKUP(Таблица4[[#This Row],[Тикер]],Лист7!A:B,2,0)," ")</f>
        <v>8.64</v>
      </c>
      <c r="D1623" s="16">
        <f>IFERROR(VLOOKUP(Таблица4[[#This Row],[Тикер]],'Акции US W'!A:B,2,0)," ")</f>
        <v>66.38</v>
      </c>
      <c r="E1623" s="15" t="str">
        <f t="shared" si="25"/>
        <v>FREQUENCY ELECT [American Stock]</v>
      </c>
      <c r="F1623" s="16">
        <f>IFERROR(VLOOKUP(Таблица4[[#This Row],[Тикер]],'Акции US MN'!A:B,2,0)," ")</f>
        <v>140.6</v>
      </c>
    </row>
    <row r="1624" spans="1:6" x14ac:dyDescent="0.25">
      <c r="A1624" s="17" t="s">
        <v>5809</v>
      </c>
      <c r="B1624" s="16" t="s">
        <v>5810</v>
      </c>
      <c r="C1624" s="16">
        <f>IFERROR(VLOOKUP(Таблица4[[#This Row],[Тикер]],Лист7!A:B,2,0)," ")</f>
        <v>3.87</v>
      </c>
      <c r="D1624" s="16">
        <f>IFERROR(VLOOKUP(Таблица4[[#This Row],[Тикер]],'Акции US W'!A:B,2,0)," ")</f>
        <v>7.56</v>
      </c>
      <c r="E1624" s="15" t="str">
        <f t="shared" si="25"/>
        <v>FRESENIUS ME-ADR [American Stock]</v>
      </c>
      <c r="F1624" s="16">
        <f>IFERROR(VLOOKUP(Таблица4[[#This Row],[Тикер]],'Акции US MN'!A:B,2,0)," ")</f>
        <v>15.02</v>
      </c>
    </row>
    <row r="1625" spans="1:6" x14ac:dyDescent="0.25">
      <c r="A1625" s="17" t="s">
        <v>5813</v>
      </c>
      <c r="B1625" s="16" t="s">
        <v>5814</v>
      </c>
      <c r="C1625" s="16">
        <f>IFERROR(VLOOKUP(Таблица4[[#This Row],[Тикер]],Лист7!A:B,2,0)," ")</f>
        <v>1.26</v>
      </c>
      <c r="D1625" s="16">
        <f>IFERROR(VLOOKUP(Таблица4[[#This Row],[Тикер]],'Акции US W'!A:B,2,0)," ")</f>
        <v>4.17</v>
      </c>
      <c r="E1625" s="15" t="str">
        <f t="shared" si="25"/>
        <v>FRESH DEL MONTE [American Stock]</v>
      </c>
      <c r="F1625" s="16">
        <f>IFERROR(VLOOKUP(Таблица4[[#This Row],[Тикер]],'Акции US MN'!A:B,2,0)," ")</f>
        <v>6.4</v>
      </c>
    </row>
    <row r="1626" spans="1:6" x14ac:dyDescent="0.25">
      <c r="A1626" s="17" t="s">
        <v>5817</v>
      </c>
      <c r="B1626" s="16" t="s">
        <v>5818</v>
      </c>
      <c r="C1626" s="16">
        <f>IFERROR(VLOOKUP(Таблица4[[#This Row],[Тикер]],Лист7!A:B,2,0)," ")</f>
        <v>2.75</v>
      </c>
      <c r="D1626" s="16">
        <f>IFERROR(VLOOKUP(Таблица4[[#This Row],[Тикер]],'Акции US W'!A:B,2,0)," ")</f>
        <v>8.48</v>
      </c>
      <c r="E1626" s="15" t="str">
        <f t="shared" si="25"/>
        <v>FRESHPET INC [American Stock]</v>
      </c>
      <c r="F1626" s="16">
        <f>IFERROR(VLOOKUP(Таблица4[[#This Row],[Тикер]],'Акции US MN'!A:B,2,0)," ")</f>
        <v>18.43</v>
      </c>
    </row>
    <row r="1627" spans="1:6" x14ac:dyDescent="0.25">
      <c r="A1627" s="17" t="s">
        <v>5821</v>
      </c>
      <c r="B1627" s="16" t="s">
        <v>5822</v>
      </c>
      <c r="C1627" s="16">
        <f>IFERROR(VLOOKUP(Таблица4[[#This Row],[Тикер]],Лист7!A:B,2,0)," ")</f>
        <v>3.2</v>
      </c>
      <c r="D1627" s="16">
        <f>IFERROR(VLOOKUP(Таблица4[[#This Row],[Тикер]],'Акции US W'!A:B,2,0)," ")</f>
        <v>1.88</v>
      </c>
      <c r="E1627" s="15" t="str">
        <f t="shared" si="25"/>
        <v>FRIEDMAN INDTRY [American Stock]</v>
      </c>
      <c r="F1627" s="16">
        <f>IFERROR(VLOOKUP(Таблица4[[#This Row],[Тикер]],'Акции US MN'!A:B,2,0)," ")</f>
        <v>3.95</v>
      </c>
    </row>
    <row r="1628" spans="1:6" x14ac:dyDescent="0.25">
      <c r="A1628" s="17" t="s">
        <v>5825</v>
      </c>
      <c r="B1628" s="16" t="s">
        <v>5826</v>
      </c>
      <c r="C1628" s="16">
        <f>IFERROR(VLOOKUP(Таблица4[[#This Row],[Тикер]],Лист7!A:B,2,0)," ")</f>
        <v>4.66</v>
      </c>
      <c r="D1628" s="16" t="str">
        <f>IFERROR(VLOOKUP(Таблица4[[#This Row],[Тикер]],'Акции US W'!A:B,2,0)," ")</f>
        <v xml:space="preserve"> </v>
      </c>
      <c r="E1628" s="15" t="str">
        <f t="shared" si="25"/>
        <v>FRONT YARD RESID [American Stock]</v>
      </c>
      <c r="F1628" s="16" t="str">
        <f>IFERROR(VLOOKUP(Таблица4[[#This Row],[Тикер]],'Акции US MN'!A:B,2,0)," ")</f>
        <v xml:space="preserve"> </v>
      </c>
    </row>
    <row r="1629" spans="1:6" x14ac:dyDescent="0.25">
      <c r="A1629" s="17" t="s">
        <v>5829</v>
      </c>
      <c r="B1629" s="16" t="s">
        <v>5830</v>
      </c>
      <c r="C1629" s="16">
        <f>IFERROR(VLOOKUP(Таблица4[[#This Row],[Тикер]],Лист7!A:B,2,0)," ")</f>
        <v>3.46</v>
      </c>
      <c r="D1629" s="16">
        <f>IFERROR(VLOOKUP(Таблица4[[#This Row],[Тикер]],'Акции US W'!A:B,2,0)," ")</f>
        <v>8.3699999999999992</v>
      </c>
      <c r="E1629" s="15" t="str">
        <f t="shared" si="25"/>
        <v>FRONTLINE LTD [American Stock]</v>
      </c>
      <c r="F1629" s="16">
        <f>IFERROR(VLOOKUP(Таблица4[[#This Row],[Тикер]],'Акции US MN'!A:B,2,0)," ")</f>
        <v>12.13</v>
      </c>
    </row>
    <row r="1630" spans="1:6" x14ac:dyDescent="0.25">
      <c r="A1630" s="17" t="s">
        <v>5837</v>
      </c>
      <c r="B1630" s="16" t="s">
        <v>5838</v>
      </c>
      <c r="C1630" s="16">
        <f>IFERROR(VLOOKUP(Таблица4[[#This Row],[Тикер]],Лист7!A:B,2,0)," ")</f>
        <v>4.33</v>
      </c>
      <c r="D1630" s="16">
        <f>IFERROR(VLOOKUP(Таблица4[[#This Row],[Тикер]],'Акции US W'!A:B,2,0)," ")</f>
        <v>10.93</v>
      </c>
      <c r="E1630" s="15" t="str">
        <f t="shared" si="25"/>
        <v>FRP HOLDINGS INC [American Stock]</v>
      </c>
      <c r="F1630" s="16">
        <f>IFERROR(VLOOKUP(Таблица4[[#This Row],[Тикер]],'Акции US MN'!A:B,2,0)," ")</f>
        <v>18.87</v>
      </c>
    </row>
    <row r="1631" spans="1:6" x14ac:dyDescent="0.25">
      <c r="A1631" s="17" t="s">
        <v>5841</v>
      </c>
      <c r="B1631" s="16" t="s">
        <v>5842</v>
      </c>
      <c r="C1631" s="16">
        <f>IFERROR(VLOOKUP(Таблица4[[#This Row],[Тикер]],Лист7!A:B,2,0)," ")</f>
        <v>1.8</v>
      </c>
      <c r="D1631" s="16">
        <f>IFERROR(VLOOKUP(Таблица4[[#This Row],[Тикер]],'Акции US W'!A:B,2,0)," ")</f>
        <v>7.15</v>
      </c>
      <c r="E1631" s="15" t="str">
        <f t="shared" si="25"/>
        <v>FS BANCORP INC [American Stock]</v>
      </c>
      <c r="F1631" s="16">
        <f>IFERROR(VLOOKUP(Таблица4[[#This Row],[Тикер]],'Акции US MN'!A:B,2,0)," ")</f>
        <v>14.09</v>
      </c>
    </row>
    <row r="1632" spans="1:6" x14ac:dyDescent="0.25">
      <c r="A1632" s="17" t="s">
        <v>5845</v>
      </c>
      <c r="B1632" s="16" t="s">
        <v>5846</v>
      </c>
      <c r="C1632" s="16">
        <f>IFERROR(VLOOKUP(Таблица4[[#This Row],[Тикер]],Лист7!A:B,2,0)," ")</f>
        <v>2.72</v>
      </c>
      <c r="D1632" s="16">
        <f>IFERROR(VLOOKUP(Таблица4[[#This Row],[Тикер]],'Акции US W'!A:B,2,0)," ")</f>
        <v>4.1900000000000004</v>
      </c>
      <c r="E1632" s="15" t="str">
        <f t="shared" si="25"/>
        <v>FS KKR CAPITAL C [American Stock]</v>
      </c>
      <c r="F1632" s="16">
        <f>IFERROR(VLOOKUP(Таблица4[[#This Row],[Тикер]],'Акции US MN'!A:B,2,0)," ")</f>
        <v>8.64</v>
      </c>
    </row>
    <row r="1633" spans="1:6" x14ac:dyDescent="0.25">
      <c r="A1633" s="17" t="s">
        <v>5849</v>
      </c>
      <c r="B1633" s="16" t="s">
        <v>5850</v>
      </c>
      <c r="C1633" s="16">
        <f>IFERROR(VLOOKUP(Таблица4[[#This Row],[Тикер]],Лист7!A:B,2,0)," ")</f>
        <v>1.7</v>
      </c>
      <c r="D1633" s="16">
        <f>IFERROR(VLOOKUP(Таблица4[[#This Row],[Тикер]],'Акции US W'!A:B,2,0)," ")</f>
        <v>6.54</v>
      </c>
      <c r="E1633" s="15" t="str">
        <f t="shared" si="25"/>
        <v>FT ASIA EX-JAPAN [American Stock]</v>
      </c>
      <c r="F1633" s="16">
        <f>IFERROR(VLOOKUP(Таблица4[[#This Row],[Тикер]],'Акции US MN'!A:B,2,0)," ")</f>
        <v>17.899999999999999</v>
      </c>
    </row>
    <row r="1634" spans="1:6" x14ac:dyDescent="0.25">
      <c r="A1634" s="17" t="s">
        <v>5853</v>
      </c>
      <c r="B1634" s="16" t="s">
        <v>5854</v>
      </c>
      <c r="C1634" s="16">
        <f>IFERROR(VLOOKUP(Таблица4[[#This Row],[Тикер]],Лист7!A:B,2,0)," ")</f>
        <v>0.42</v>
      </c>
      <c r="D1634" s="16" t="str">
        <f>IFERROR(VLOOKUP(Таблица4[[#This Row],[Тикер]],'Акции US W'!A:B,2,0)," ")</f>
        <v xml:space="preserve"> </v>
      </c>
      <c r="E1634" s="15" t="str">
        <f t="shared" si="25"/>
        <v>FT BRAZIL [American Stock]</v>
      </c>
      <c r="F1634" s="16" t="str">
        <f>IFERROR(VLOOKUP(Таблица4[[#This Row],[Тикер]],'Акции US MN'!A:B,2,0)," ")</f>
        <v xml:space="preserve"> </v>
      </c>
    </row>
    <row r="1635" spans="1:6" x14ac:dyDescent="0.25">
      <c r="A1635" s="17" t="s">
        <v>5857</v>
      </c>
      <c r="B1635" s="16" t="s">
        <v>5858</v>
      </c>
      <c r="C1635" s="16">
        <f>IFERROR(VLOOKUP(Таблица4[[#This Row],[Тикер]],Лист7!A:B,2,0)," ")</f>
        <v>1.82</v>
      </c>
      <c r="D1635" s="16">
        <f>IFERROR(VLOOKUP(Таблица4[[#This Row],[Тикер]],'Акции US W'!A:B,2,0)," ")</f>
        <v>6.78</v>
      </c>
      <c r="E1635" s="15" t="str">
        <f t="shared" si="25"/>
        <v>FT DEV MKT EX-US [American Stock]</v>
      </c>
      <c r="F1635" s="16">
        <f>IFERROR(VLOOKUP(Таблица4[[#This Row],[Тикер]],'Акции US MN'!A:B,2,0)," ")</f>
        <v>11.56</v>
      </c>
    </row>
    <row r="1636" spans="1:6" x14ac:dyDescent="0.25">
      <c r="A1636" s="17" t="s">
        <v>5865</v>
      </c>
      <c r="B1636" s="16" t="s">
        <v>5866</v>
      </c>
      <c r="C1636" s="16">
        <f>IFERROR(VLOOKUP(Таблица4[[#This Row],[Тикер]],Лист7!A:B,2,0)," ")</f>
        <v>0.92</v>
      </c>
      <c r="D1636" s="16">
        <f>IFERROR(VLOOKUP(Таблица4[[#This Row],[Тикер]],'Акции US W'!A:B,2,0)," ")</f>
        <v>2.85</v>
      </c>
      <c r="E1636" s="15" t="str">
        <f t="shared" si="25"/>
        <v>FT DW FOC 5 INTL [American Stock]</v>
      </c>
      <c r="F1636" s="16">
        <f>IFERROR(VLOOKUP(Таблица4[[#This Row],[Тикер]],'Акции US MN'!A:B,2,0)," ")</f>
        <v>4.08</v>
      </c>
    </row>
    <row r="1637" spans="1:6" x14ac:dyDescent="0.25">
      <c r="A1637" s="17" t="s">
        <v>5869</v>
      </c>
      <c r="B1637" s="16" t="s">
        <v>5870</v>
      </c>
      <c r="C1637" s="16">
        <f>IFERROR(VLOOKUP(Таблица4[[#This Row],[Тикер]],Лист7!A:B,2,0)," ")</f>
        <v>1.23</v>
      </c>
      <c r="D1637" s="16">
        <f>IFERROR(VLOOKUP(Таблица4[[#This Row],[Тикер]],'Акции US W'!A:B,2,0)," ")</f>
        <v>3.17</v>
      </c>
      <c r="E1637" s="15" t="str">
        <f t="shared" si="25"/>
        <v>FT EM MARKETS [American Stock]</v>
      </c>
      <c r="F1637" s="16">
        <f>IFERROR(VLOOKUP(Таблица4[[#This Row],[Тикер]],'Акции US MN'!A:B,2,0)," ")</f>
        <v>5.0599999999999996</v>
      </c>
    </row>
    <row r="1638" spans="1:6" x14ac:dyDescent="0.25">
      <c r="A1638" s="17" t="s">
        <v>5877</v>
      </c>
      <c r="B1638" s="16" t="s">
        <v>5878</v>
      </c>
      <c r="C1638" s="16">
        <f>IFERROR(VLOOKUP(Таблица4[[#This Row],[Тикер]],Лист7!A:B,2,0)," ")</f>
        <v>1.02</v>
      </c>
      <c r="D1638" s="16">
        <f>IFERROR(VLOOKUP(Таблица4[[#This Row],[Тикер]],'Акции US W'!A:B,2,0)," ")</f>
        <v>3.4</v>
      </c>
      <c r="E1638" s="15" t="str">
        <f t="shared" si="25"/>
        <v>FT EUROPE [American Stock]</v>
      </c>
      <c r="F1638" s="16">
        <f>IFERROR(VLOOKUP(Таблица4[[#This Row],[Тикер]],'Акции US MN'!A:B,2,0)," ")</f>
        <v>5.53</v>
      </c>
    </row>
    <row r="1639" spans="1:6" x14ac:dyDescent="0.25">
      <c r="A1639" s="17" t="s">
        <v>5881</v>
      </c>
      <c r="B1639" s="16" t="s">
        <v>5882</v>
      </c>
      <c r="C1639" s="16">
        <f>IFERROR(VLOOKUP(Таблица4[[#This Row],[Тикер]],Лист7!A:B,2,0)," ")</f>
        <v>1.2</v>
      </c>
      <c r="D1639" s="16">
        <f>IFERROR(VLOOKUP(Таблица4[[#This Row],[Тикер]],'Акции US W'!A:B,2,0)," ")</f>
        <v>3.35</v>
      </c>
      <c r="E1639" s="15" t="str">
        <f t="shared" si="25"/>
        <v>FT FTSE/NAREIT [American Stock]</v>
      </c>
      <c r="F1639" s="16">
        <f>IFERROR(VLOOKUP(Таблица4[[#This Row],[Тикер]],'Акции US MN'!A:B,2,0)," ")</f>
        <v>5.0599999999999996</v>
      </c>
    </row>
    <row r="1640" spans="1:6" x14ac:dyDescent="0.25">
      <c r="A1640" s="17" t="s">
        <v>5885</v>
      </c>
      <c r="B1640" s="16" t="s">
        <v>5886</v>
      </c>
      <c r="C1640" s="16">
        <f>IFERROR(VLOOKUP(Таблица4[[#This Row],[Тикер]],Лист7!A:B,2,0)," ")</f>
        <v>1.08</v>
      </c>
      <c r="D1640" s="16" t="str">
        <f>IFERROR(VLOOKUP(Таблица4[[#This Row],[Тикер]],'Акции US W'!A:B,2,0)," ")</f>
        <v xml:space="preserve"> </v>
      </c>
      <c r="E1640" s="15" t="str">
        <f t="shared" si="25"/>
        <v>FT JAPAN [American Stock]</v>
      </c>
      <c r="F1640" s="16">
        <f>IFERROR(VLOOKUP(Таблица4[[#This Row],[Тикер]],'Акции US MN'!A:B,2,0)," ")</f>
        <v>5.94</v>
      </c>
    </row>
    <row r="1641" spans="1:6" x14ac:dyDescent="0.25">
      <c r="A1641" s="17" t="s">
        <v>5889</v>
      </c>
      <c r="B1641" s="16" t="s">
        <v>5890</v>
      </c>
      <c r="C1641" s="16">
        <f>IFERROR(VLOOKUP(Таблица4[[#This Row],[Тикер]],Лист7!A:B,2,0)," ")</f>
        <v>0.45</v>
      </c>
      <c r="D1641" s="16" t="str">
        <f>IFERROR(VLOOKUP(Таблица4[[#This Row],[Тикер]],'Акции US W'!A:B,2,0)," ")</f>
        <v xml:space="preserve"> </v>
      </c>
      <c r="E1641" s="15" t="str">
        <f t="shared" si="25"/>
        <v>FT LATAM [American Stock]</v>
      </c>
      <c r="F1641" s="16" t="str">
        <f>IFERROR(VLOOKUP(Таблица4[[#This Row],[Тикер]],'Акции US MN'!A:B,2,0)," ")</f>
        <v xml:space="preserve"> </v>
      </c>
    </row>
    <row r="1642" spans="1:6" x14ac:dyDescent="0.25">
      <c r="A1642" s="17" t="s">
        <v>5893</v>
      </c>
      <c r="B1642" s="16" t="s">
        <v>5894</v>
      </c>
      <c r="C1642" s="16">
        <f>IFERROR(VLOOKUP(Таблица4[[#This Row],[Тикер]],Лист7!A:B,2,0)," ")</f>
        <v>1.02</v>
      </c>
      <c r="D1642" s="16">
        <f>IFERROR(VLOOKUP(Таблица4[[#This Row],[Тикер]],'Акции US W'!A:B,2,0)," ")</f>
        <v>4.67</v>
      </c>
      <c r="E1642" s="15" t="str">
        <f t="shared" si="25"/>
        <v>FT MEGA ALPHADEX [American Stock]</v>
      </c>
      <c r="F1642" s="16">
        <f>IFERROR(VLOOKUP(Таблица4[[#This Row],[Тикер]],'Акции US MN'!A:B,2,0)," ")</f>
        <v>7.8</v>
      </c>
    </row>
    <row r="1643" spans="1:6" x14ac:dyDescent="0.25">
      <c r="A1643" s="17" t="s">
        <v>5897</v>
      </c>
      <c r="B1643" s="16" t="s">
        <v>5898</v>
      </c>
      <c r="C1643" s="16">
        <f>IFERROR(VLOOKUP(Таблица4[[#This Row],[Тикер]],Лист7!A:B,2,0)," ")</f>
        <v>0.72</v>
      </c>
      <c r="D1643" s="16">
        <f>IFERROR(VLOOKUP(Таблица4[[#This Row],[Тикер]],'Акции US W'!A:B,2,0)," ")</f>
        <v>2.89</v>
      </c>
      <c r="E1643" s="15" t="str">
        <f t="shared" si="25"/>
        <v>FT MID CAP GRWTH [American Stock]</v>
      </c>
      <c r="F1643" s="16">
        <f>IFERROR(VLOOKUP(Таблица4[[#This Row],[Тикер]],'Акции US MN'!A:B,2,0)," ")</f>
        <v>5.36</v>
      </c>
    </row>
    <row r="1644" spans="1:6" x14ac:dyDescent="0.25">
      <c r="A1644" s="17" t="s">
        <v>5901</v>
      </c>
      <c r="B1644" s="16" t="s">
        <v>5902</v>
      </c>
      <c r="C1644" s="16">
        <f>IFERROR(VLOOKUP(Таблица4[[#This Row],[Тикер]],Лист7!A:B,2,0)," ")</f>
        <v>1.6</v>
      </c>
      <c r="D1644" s="16">
        <f>IFERROR(VLOOKUP(Таблица4[[#This Row],[Тикер]],'Акции US W'!A:B,2,0)," ")</f>
        <v>3.85</v>
      </c>
      <c r="E1644" s="15" t="str">
        <f t="shared" si="25"/>
        <v>FT MID CAP VAL [American Stock]</v>
      </c>
      <c r="F1644" s="16">
        <f>IFERROR(VLOOKUP(Таблица4[[#This Row],[Тикер]],'Акции US MN'!A:B,2,0)," ")</f>
        <v>5.67</v>
      </c>
    </row>
    <row r="1645" spans="1:6" x14ac:dyDescent="0.25">
      <c r="A1645" s="17" t="s">
        <v>5905</v>
      </c>
      <c r="B1645" s="16" t="s">
        <v>5906</v>
      </c>
      <c r="C1645" s="16">
        <f>IFERROR(VLOOKUP(Таблица4[[#This Row],[Тикер]],Лист7!A:B,2,0)," ")</f>
        <v>1.27</v>
      </c>
      <c r="D1645" s="16">
        <f>IFERROR(VLOOKUP(Таблица4[[#This Row],[Тикер]],'Акции US W'!A:B,2,0)," ")</f>
        <v>6.51</v>
      </c>
      <c r="E1645" s="15" t="str">
        <f t="shared" si="25"/>
        <v>FT SMALL CAP GR [American Stock]</v>
      </c>
      <c r="F1645" s="16">
        <f>IFERROR(VLOOKUP(Таблица4[[#This Row],[Тикер]],'Акции US MN'!A:B,2,0)," ")</f>
        <v>11.28</v>
      </c>
    </row>
    <row r="1646" spans="1:6" x14ac:dyDescent="0.25">
      <c r="A1646" s="17" t="s">
        <v>5913</v>
      </c>
      <c r="B1646" s="16" t="s">
        <v>5914</v>
      </c>
      <c r="C1646" s="16">
        <f>IFERROR(VLOOKUP(Таблица4[[#This Row],[Тикер]],Лист7!A:B,2,0)," ")</f>
        <v>1.73</v>
      </c>
      <c r="D1646" s="16">
        <f>IFERROR(VLOOKUP(Таблица4[[#This Row],[Тикер]],'Акции US W'!A:B,2,0)," ")</f>
        <v>4.6399999999999997</v>
      </c>
      <c r="E1646" s="15" t="str">
        <f t="shared" si="25"/>
        <v>FT SMALL CAP VAL [American Stock]</v>
      </c>
      <c r="F1646" s="16">
        <f>IFERROR(VLOOKUP(Таблица4[[#This Row],[Тикер]],'Акции US MN'!A:B,2,0)," ")</f>
        <v>6.63</v>
      </c>
    </row>
    <row r="1647" spans="1:6" x14ac:dyDescent="0.25">
      <c r="A1647" s="17" t="s">
        <v>5917</v>
      </c>
      <c r="B1647" s="16" t="s">
        <v>5918</v>
      </c>
      <c r="C1647" s="16">
        <f>IFERROR(VLOOKUP(Таблица4[[#This Row],[Тикер]],Лист7!A:B,2,0)," ")</f>
        <v>1.62</v>
      </c>
      <c r="D1647" s="16">
        <f>IFERROR(VLOOKUP(Таблица4[[#This Row],[Тикер]],'Акции US W'!A:B,2,0)," ")</f>
        <v>7.46</v>
      </c>
      <c r="E1647" s="15" t="str">
        <f t="shared" si="25"/>
        <v>FT SOUTH KOREA [American Stock]</v>
      </c>
      <c r="F1647" s="16">
        <f>IFERROR(VLOOKUP(Таблица4[[#This Row],[Тикер]],'Акции US MN'!A:B,2,0)," ")</f>
        <v>12.65</v>
      </c>
    </row>
    <row r="1648" spans="1:6" x14ac:dyDescent="0.25">
      <c r="A1648" s="17" t="s">
        <v>5921</v>
      </c>
      <c r="B1648" s="16" t="s">
        <v>5922</v>
      </c>
      <c r="C1648" s="16">
        <f>IFERROR(VLOOKUP(Таблица4[[#This Row],[Тикер]],Лист7!A:B,2,0)," ")</f>
        <v>0.7</v>
      </c>
      <c r="D1648" s="16" t="str">
        <f>IFERROR(VLOOKUP(Таблица4[[#This Row],[Тикер]],'Акции US W'!A:B,2,0)," ")</f>
        <v xml:space="preserve"> </v>
      </c>
      <c r="E1648" s="15" t="str">
        <f t="shared" si="25"/>
        <v>FT STX EUROPE [American Stock]</v>
      </c>
      <c r="F1648" s="16" t="str">
        <f>IFERROR(VLOOKUP(Таблица4[[#This Row],[Тикер]],'Акции US MN'!A:B,2,0)," ")</f>
        <v xml:space="preserve"> </v>
      </c>
    </row>
    <row r="1649" spans="1:6" x14ac:dyDescent="0.25">
      <c r="A1649" s="17" t="s">
        <v>5925</v>
      </c>
      <c r="B1649" s="16" t="s">
        <v>5926</v>
      </c>
      <c r="C1649" s="16">
        <f>IFERROR(VLOOKUP(Таблица4[[#This Row],[Тикер]],Лист7!A:B,2,0)," ")</f>
        <v>1.26</v>
      </c>
      <c r="D1649" s="16">
        <f>IFERROR(VLOOKUP(Таблица4[[#This Row],[Тикер]],'Акции US W'!A:B,2,0)," ")</f>
        <v>5.31</v>
      </c>
      <c r="E1649" s="15" t="str">
        <f t="shared" si="25"/>
        <v>FT TR DY APC ETF [American Stock]</v>
      </c>
      <c r="F1649" s="16">
        <f>IFERROR(VLOOKUP(Таблица4[[#This Row],[Тикер]],'Акции US MN'!A:B,2,0)," ")</f>
        <v>8.51</v>
      </c>
    </row>
    <row r="1650" spans="1:6" x14ac:dyDescent="0.25">
      <c r="A1650" s="17" t="s">
        <v>5929</v>
      </c>
      <c r="B1650" s="16" t="s">
        <v>5930</v>
      </c>
      <c r="C1650" s="16">
        <f>IFERROR(VLOOKUP(Таблица4[[#This Row],[Тикер]],Лист7!A:B,2,0)," ")</f>
        <v>0.14000000000000001</v>
      </c>
      <c r="D1650" s="16" t="str">
        <f>IFERROR(VLOOKUP(Таблица4[[#This Row],[Тикер]],'Акции US W'!A:B,2,0)," ")</f>
        <v xml:space="preserve"> </v>
      </c>
      <c r="E1650" s="15" t="str">
        <f t="shared" si="25"/>
        <v>FT TR DY EUR ETF [American Stock]</v>
      </c>
      <c r="F1650" s="16" t="str">
        <f>IFERROR(VLOOKUP(Таблица4[[#This Row],[Тикер]],'Акции US MN'!A:B,2,0)," ")</f>
        <v xml:space="preserve"> </v>
      </c>
    </row>
    <row r="1651" spans="1:6" x14ac:dyDescent="0.25">
      <c r="A1651" s="17" t="s">
        <v>5933</v>
      </c>
      <c r="B1651" s="16" t="s">
        <v>5934</v>
      </c>
      <c r="C1651" s="16">
        <f>IFERROR(VLOOKUP(Таблица4[[#This Row],[Тикер]],Лист7!A:B,2,0)," ")</f>
        <v>0.22</v>
      </c>
      <c r="D1651" s="16">
        <f>IFERROR(VLOOKUP(Таблица4[[#This Row],[Тикер]],'Акции US W'!A:B,2,0)," ")</f>
        <v>2.21</v>
      </c>
      <c r="E1651" s="15" t="str">
        <f t="shared" si="25"/>
        <v>FT TR DYN DI ETF [American Stock]</v>
      </c>
      <c r="F1651" s="16">
        <f>IFERROR(VLOOKUP(Таблица4[[#This Row],[Тикер]],'Акции US MN'!A:B,2,0)," ")</f>
        <v>4.12</v>
      </c>
    </row>
    <row r="1652" spans="1:6" x14ac:dyDescent="0.25">
      <c r="A1652" s="17" t="s">
        <v>5937</v>
      </c>
      <c r="B1652" s="16" t="s">
        <v>5938</v>
      </c>
      <c r="C1652" s="16">
        <f>IFERROR(VLOOKUP(Таблица4[[#This Row],[Тикер]],Лист7!A:B,2,0)," ")</f>
        <v>0.74</v>
      </c>
      <c r="D1652" s="16">
        <f>IFERROR(VLOOKUP(Таблица4[[#This Row],[Тикер]],'Акции US W'!A:B,2,0)," ")</f>
        <v>2.7</v>
      </c>
      <c r="E1652" s="15" t="str">
        <f t="shared" si="25"/>
        <v>FTHI/FIRST TRUST [American Stock]</v>
      </c>
      <c r="F1652" s="16">
        <f>IFERROR(VLOOKUP(Таблица4[[#This Row],[Тикер]],'Акции US MN'!A:B,2,0)," ")</f>
        <v>4.0999999999999996</v>
      </c>
    </row>
    <row r="1653" spans="1:6" x14ac:dyDescent="0.25">
      <c r="A1653" s="17" t="s">
        <v>5957</v>
      </c>
      <c r="B1653" s="16" t="s">
        <v>5958</v>
      </c>
      <c r="C1653" s="16">
        <f>IFERROR(VLOOKUP(Таблица4[[#This Row],[Тикер]],Лист7!A:B,2,0)," ")</f>
        <v>0.99</v>
      </c>
      <c r="D1653" s="16">
        <f>IFERROR(VLOOKUP(Таблица4[[#This Row],[Тикер]],'Акции US W'!A:B,2,0)," ")</f>
        <v>2.4500000000000002</v>
      </c>
      <c r="E1653" s="15" t="str">
        <f t="shared" si="25"/>
        <v>FTI CONSULTING [American Stock]</v>
      </c>
      <c r="F1653" s="16">
        <f>IFERROR(VLOOKUP(Таблица4[[#This Row],[Тикер]],'Акции US MN'!A:B,2,0)," ")</f>
        <v>4.01</v>
      </c>
    </row>
    <row r="1654" spans="1:6" x14ac:dyDescent="0.25">
      <c r="A1654" s="17" t="s">
        <v>5961</v>
      </c>
      <c r="B1654" s="16" t="s">
        <v>5962</v>
      </c>
      <c r="C1654" s="16">
        <f>IFERROR(VLOOKUP(Таблица4[[#This Row],[Тикер]],Лист7!A:B,2,0)," ")</f>
        <v>2.0699999999999998</v>
      </c>
      <c r="D1654" s="16">
        <f>IFERROR(VLOOKUP(Таблица4[[#This Row],[Тикер]],'Акции US W'!A:B,2,0)," ")</f>
        <v>3.04</v>
      </c>
      <c r="E1654" s="15" t="str">
        <f t="shared" si="25"/>
        <v>FT-MA DIV INC [American Stock]</v>
      </c>
      <c r="F1654" s="16">
        <f>IFERROR(VLOOKUP(Таблица4[[#This Row],[Тикер]],'Акции US MN'!A:B,2,0)," ")</f>
        <v>6.56</v>
      </c>
    </row>
    <row r="1655" spans="1:6" x14ac:dyDescent="0.25">
      <c r="A1655" s="17" t="s">
        <v>5941</v>
      </c>
      <c r="B1655" s="16" t="s">
        <v>5942</v>
      </c>
      <c r="C1655" s="16">
        <f>IFERROR(VLOOKUP(Таблица4[[#This Row],[Тикер]],Лист7!A:B,2,0)," ")</f>
        <v>1.4</v>
      </c>
      <c r="D1655" s="16">
        <f>IFERROR(VLOOKUP(Таблица4[[#This Row],[Тикер]],'Акции US W'!A:B,2,0)," ")</f>
        <v>4.53</v>
      </c>
      <c r="E1655" s="15" t="str">
        <f t="shared" si="25"/>
        <v>FT-PFD SEC &amp; INC [American Stock]</v>
      </c>
      <c r="F1655" s="16">
        <f>IFERROR(VLOOKUP(Таблица4[[#This Row],[Тикер]],'Акции US MN'!A:B,2,0)," ")</f>
        <v>6.63</v>
      </c>
    </row>
    <row r="1656" spans="1:6" x14ac:dyDescent="0.25">
      <c r="A1656" s="17" t="s">
        <v>5945</v>
      </c>
      <c r="B1656" s="16" t="s">
        <v>5946</v>
      </c>
      <c r="C1656" s="16">
        <f>IFERROR(VLOOKUP(Таблица4[[#This Row],[Тикер]],Лист7!A:B,2,0)," ")</f>
        <v>0.52</v>
      </c>
      <c r="D1656" s="16">
        <f>IFERROR(VLOOKUP(Таблица4[[#This Row],[Тикер]],'Акции US W'!A:B,2,0)," ")</f>
        <v>1.56</v>
      </c>
      <c r="E1656" s="15" t="str">
        <f t="shared" si="25"/>
        <v>FT-TACT HI YIELD [American Stock]</v>
      </c>
      <c r="F1656" s="16">
        <f>IFERROR(VLOOKUP(Таблица4[[#This Row],[Тикер]],'Акции US MN'!A:B,2,0)," ")</f>
        <v>2.5</v>
      </c>
    </row>
    <row r="1657" spans="1:6" x14ac:dyDescent="0.25">
      <c r="A1657" s="17" t="s">
        <v>5953</v>
      </c>
      <c r="B1657" s="16" t="s">
        <v>5954</v>
      </c>
      <c r="C1657" s="16">
        <f>IFERROR(VLOOKUP(Таблица4[[#This Row],[Тикер]],Лист7!A:B,2,0)," ")</f>
        <v>0.56999999999999995</v>
      </c>
      <c r="D1657" s="16">
        <f>IFERROR(VLOOKUP(Таблица4[[#This Row],[Тикер]],'Акции US W'!A:B,2,0)," ")</f>
        <v>1.42</v>
      </c>
      <c r="E1657" s="15" t="str">
        <f t="shared" si="25"/>
        <v>FUEL TECH INC [American Stock]</v>
      </c>
      <c r="F1657" s="16">
        <f>IFERROR(VLOOKUP(Таблица4[[#This Row],[Тикер]],'Акции US MN'!A:B,2,0)," ")</f>
        <v>2.2000000000000002</v>
      </c>
    </row>
    <row r="1658" spans="1:6" x14ac:dyDescent="0.25">
      <c r="A1658" s="17" t="s">
        <v>5969</v>
      </c>
      <c r="B1658" s="16" t="s">
        <v>5970</v>
      </c>
      <c r="C1658" s="16">
        <f>IFERROR(VLOOKUP(Таблица4[[#This Row],[Тикер]],Лист7!A:B,2,0)," ")</f>
        <v>5.95</v>
      </c>
      <c r="D1658" s="16">
        <f>IFERROR(VLOOKUP(Таблица4[[#This Row],[Тикер]],'Акции US W'!A:B,2,0)," ")</f>
        <v>102.38</v>
      </c>
      <c r="E1658" s="15" t="str">
        <f t="shared" si="25"/>
        <v>FUELCELL ENERGY [American Stock]</v>
      </c>
      <c r="F1658" s="16">
        <f>IFERROR(VLOOKUP(Таблица4[[#This Row],[Тикер]],'Акции US MN'!A:B,2,0)," ")</f>
        <v>221.43</v>
      </c>
    </row>
    <row r="1659" spans="1:6" x14ac:dyDescent="0.25">
      <c r="A1659" s="17" t="s">
        <v>5973</v>
      </c>
      <c r="B1659" s="16" t="s">
        <v>5974</v>
      </c>
      <c r="C1659" s="16">
        <f>IFERROR(VLOOKUP(Таблица4[[#This Row],[Тикер]],Лист7!A:B,2,0)," ")</f>
        <v>8.77</v>
      </c>
      <c r="D1659" s="16">
        <f>IFERROR(VLOOKUP(Таблица4[[#This Row],[Тикер]],'Акции US W'!A:B,2,0)," ")</f>
        <v>22.12</v>
      </c>
      <c r="E1659" s="15" t="str">
        <f t="shared" si="25"/>
        <v>FULGENT GENETICS [American Stock]</v>
      </c>
      <c r="F1659" s="16">
        <f>IFERROR(VLOOKUP(Таблица4[[#This Row],[Тикер]],'Акции US MN'!A:B,2,0)," ")</f>
        <v>44.34</v>
      </c>
    </row>
    <row r="1660" spans="1:6" x14ac:dyDescent="0.25">
      <c r="A1660" s="17" t="s">
        <v>18967</v>
      </c>
      <c r="B1660" s="16" t="s">
        <v>18968</v>
      </c>
      <c r="C1660" s="16">
        <f>IFERROR(VLOOKUP(Таблица4[[#This Row],[Тикер]],Лист7!A:B,2,0)," ")</f>
        <v>6.6</v>
      </c>
      <c r="D1660" s="16">
        <f>IFERROR(VLOOKUP(Таблица4[[#This Row],[Тикер]],'Акции US W'!A:B,2,0)," ")</f>
        <v>13.51</v>
      </c>
      <c r="E1660" s="15" t="str">
        <f t="shared" ref="E1660:E1723" si="26">A1661</f>
        <v>FULL HOUSE RESRT [American Stock]</v>
      </c>
      <c r="F1660" s="16">
        <f>IFERROR(VLOOKUP(Таблица4[[#This Row],[Тикер]],'Акции US MN'!A:B,2,0)," ")</f>
        <v>15.6</v>
      </c>
    </row>
    <row r="1661" spans="1:6" x14ac:dyDescent="0.25">
      <c r="A1661" s="17" t="s">
        <v>5977</v>
      </c>
      <c r="B1661" s="16" t="s">
        <v>5978</v>
      </c>
      <c r="C1661" s="16">
        <f>IFERROR(VLOOKUP(Таблица4[[#This Row],[Тикер]],Лист7!A:B,2,0)," ")</f>
        <v>6.99</v>
      </c>
      <c r="D1661" s="16">
        <f>IFERROR(VLOOKUP(Таблица4[[#This Row],[Тикер]],'Акции US W'!A:B,2,0)," ")</f>
        <v>13.4</v>
      </c>
      <c r="E1661" s="15" t="str">
        <f t="shared" si="26"/>
        <v>FUNKO INC-CL A [American Stock]</v>
      </c>
      <c r="F1661" s="16">
        <f>IFERROR(VLOOKUP(Таблица4[[#This Row],[Тикер]],'Акции US MN'!A:B,2,0)," ")</f>
        <v>27.18</v>
      </c>
    </row>
    <row r="1662" spans="1:6" x14ac:dyDescent="0.25">
      <c r="A1662" s="17" t="s">
        <v>5985</v>
      </c>
      <c r="B1662" s="16" t="s">
        <v>5986</v>
      </c>
      <c r="C1662" s="16">
        <f>IFERROR(VLOOKUP(Таблица4[[#This Row],[Тикер]],Лист7!A:B,2,0)," ")</f>
        <v>5.73</v>
      </c>
      <c r="D1662" s="16">
        <f>IFERROR(VLOOKUP(Таблица4[[#This Row],[Тикер]],'Акции US W'!A:B,2,0)," ")</f>
        <v>21.23</v>
      </c>
      <c r="E1662" s="15" t="str">
        <f t="shared" si="26"/>
        <v>FUTUREFUEL CORP [American Stock]</v>
      </c>
      <c r="F1662" s="16">
        <f>IFERROR(VLOOKUP(Таблица4[[#This Row],[Тикер]],'Акции US MN'!A:B,2,0)," ")</f>
        <v>45.24</v>
      </c>
    </row>
    <row r="1663" spans="1:6" x14ac:dyDescent="0.25">
      <c r="A1663" s="17" t="s">
        <v>5989</v>
      </c>
      <c r="B1663" s="16" t="s">
        <v>5990</v>
      </c>
      <c r="C1663" s="16">
        <f>IFERROR(VLOOKUP(Таблица4[[#This Row],[Тикер]],Лист7!A:B,2,0)," ")</f>
        <v>3.38</v>
      </c>
      <c r="D1663" s="16">
        <f>IFERROR(VLOOKUP(Таблица4[[#This Row],[Тикер]],'Акции US W'!A:B,2,0)," ")</f>
        <v>10.57</v>
      </c>
      <c r="E1663" s="15" t="str">
        <f t="shared" si="26"/>
        <v>G III APPAREL [American Stock]</v>
      </c>
      <c r="F1663" s="16">
        <f>IFERROR(VLOOKUP(Таблица4[[#This Row],[Тикер]],'Акции US MN'!A:B,2,0)," ")</f>
        <v>18.170000000000002</v>
      </c>
    </row>
    <row r="1664" spans="1:6" x14ac:dyDescent="0.25">
      <c r="A1664" s="17" t="s">
        <v>5993</v>
      </c>
      <c r="B1664" s="16" t="s">
        <v>5994</v>
      </c>
      <c r="C1664" s="16">
        <f>IFERROR(VLOOKUP(Таблица4[[#This Row],[Тикер]],Лист7!A:B,2,0)," ")</f>
        <v>6.09</v>
      </c>
      <c r="D1664" s="16">
        <f>IFERROR(VLOOKUP(Таблица4[[#This Row],[Тикер]],'Акции US W'!A:B,2,0)," ")</f>
        <v>24.29</v>
      </c>
      <c r="E1664" s="15" t="str">
        <f t="shared" si="26"/>
        <v>G1 THERAPEUTICS [American Stock]</v>
      </c>
      <c r="F1664" s="16">
        <f>IFERROR(VLOOKUP(Таблица4[[#This Row],[Тикер]],'Акции US MN'!A:B,2,0)," ")</f>
        <v>55.38</v>
      </c>
    </row>
    <row r="1665" spans="1:6" x14ac:dyDescent="0.25">
      <c r="A1665" s="17" t="s">
        <v>5997</v>
      </c>
      <c r="B1665" s="16" t="s">
        <v>5998</v>
      </c>
      <c r="C1665" s="16">
        <f>IFERROR(VLOOKUP(Таблица4[[#This Row],[Тикер]],Лист7!A:B,2,0)," ")</f>
        <v>6.78</v>
      </c>
      <c r="D1665" s="16">
        <f>IFERROR(VLOOKUP(Таблица4[[#This Row],[Тикер]],'Акции US W'!A:B,2,0)," ")</f>
        <v>25.56</v>
      </c>
      <c r="E1665" s="15" t="str">
        <f t="shared" si="26"/>
        <v>GABELLI CONV&amp;INC [American Stock]</v>
      </c>
      <c r="F1665" s="16">
        <f>IFERROR(VLOOKUP(Таблица4[[#This Row],[Тикер]],'Акции US MN'!A:B,2,0)," ")</f>
        <v>58.18</v>
      </c>
    </row>
    <row r="1666" spans="1:6" x14ac:dyDescent="0.25">
      <c r="A1666" s="17" t="s">
        <v>6001</v>
      </c>
      <c r="B1666" s="16" t="s">
        <v>6002</v>
      </c>
      <c r="C1666" s="16">
        <f>IFERROR(VLOOKUP(Таблица4[[#This Row],[Тикер]],Лист7!A:B,2,0)," ")</f>
        <v>2.41</v>
      </c>
      <c r="D1666" s="16">
        <f>IFERROR(VLOOKUP(Таблица4[[#This Row],[Тикер]],'Акции US W'!A:B,2,0)," ")</f>
        <v>6.3</v>
      </c>
      <c r="E1666" s="15" t="str">
        <f t="shared" si="26"/>
        <v>GABELLI DVD&amp;INC [American Stock]</v>
      </c>
      <c r="F1666" s="16">
        <f>IFERROR(VLOOKUP(Таблица4[[#This Row],[Тикер]],'Акции US MN'!A:B,2,0)," ")</f>
        <v>12.5</v>
      </c>
    </row>
    <row r="1667" spans="1:6" x14ac:dyDescent="0.25">
      <c r="A1667" s="17" t="s">
        <v>6005</v>
      </c>
      <c r="B1667" s="16" t="s">
        <v>6006</v>
      </c>
      <c r="C1667" s="16">
        <f>IFERROR(VLOOKUP(Таблица4[[#This Row],[Тикер]],Лист7!A:B,2,0)," ")</f>
        <v>1.64</v>
      </c>
      <c r="D1667" s="16">
        <f>IFERROR(VLOOKUP(Таблица4[[#This Row],[Тикер]],'Акции US W'!A:B,2,0)," ")</f>
        <v>3.78</v>
      </c>
      <c r="E1667" s="15" t="str">
        <f t="shared" si="26"/>
        <v>GABELLI EQUITY [American Stock]</v>
      </c>
      <c r="F1667" s="16">
        <f>IFERROR(VLOOKUP(Таблица4[[#This Row],[Тикер]],'Акции US MN'!A:B,2,0)," ")</f>
        <v>6.7</v>
      </c>
    </row>
    <row r="1668" spans="1:6" x14ac:dyDescent="0.25">
      <c r="A1668" s="17" t="s">
        <v>6012</v>
      </c>
      <c r="B1668" s="16" t="s">
        <v>6013</v>
      </c>
      <c r="C1668" s="16">
        <f>IFERROR(VLOOKUP(Таблица4[[#This Row],[Тикер]],Лист7!A:B,2,0)," ")</f>
        <v>0.55000000000000004</v>
      </c>
      <c r="D1668" s="16" t="str">
        <f>IFERROR(VLOOKUP(Таблица4[[#This Row],[Тикер]],'Акции US W'!A:B,2,0)," ")</f>
        <v xml:space="preserve"> </v>
      </c>
      <c r="E1668" s="15" t="str">
        <f t="shared" si="26"/>
        <v>GABELLI EQUITY [American Stock]</v>
      </c>
      <c r="F1668" s="16" t="str">
        <f>IFERROR(VLOOKUP(Таблица4[[#This Row],[Тикер]],'Акции US MN'!A:B,2,0)," ")</f>
        <v xml:space="preserve"> </v>
      </c>
    </row>
    <row r="1669" spans="1:6" x14ac:dyDescent="0.25">
      <c r="A1669" s="17" t="s">
        <v>6012</v>
      </c>
      <c r="B1669" s="16" t="s">
        <v>6016</v>
      </c>
      <c r="C1669" s="16">
        <f>IFERROR(VLOOKUP(Таблица4[[#This Row],[Тикер]],Лист7!A:B,2,0)," ")</f>
        <v>1.56</v>
      </c>
      <c r="D1669" s="16">
        <f>IFERROR(VLOOKUP(Таблица4[[#This Row],[Тикер]],'Акции US W'!A:B,2,0)," ")</f>
        <v>5.26</v>
      </c>
      <c r="E1669" s="15" t="str">
        <f t="shared" si="26"/>
        <v>GABELLI GLOB [American Stock]</v>
      </c>
      <c r="F1669" s="16">
        <f>IFERROR(VLOOKUP(Таблица4[[#This Row],[Тикер]],'Акции US MN'!A:B,2,0)," ")</f>
        <v>11.98</v>
      </c>
    </row>
    <row r="1670" spans="1:6" x14ac:dyDescent="0.25">
      <c r="A1670" s="17" t="s">
        <v>6022</v>
      </c>
      <c r="B1670" s="16" t="s">
        <v>6023</v>
      </c>
      <c r="C1670" s="16">
        <f>IFERROR(VLOOKUP(Таблица4[[#This Row],[Тикер]],Лист7!A:B,2,0)," ")</f>
        <v>1.4</v>
      </c>
      <c r="D1670" s="16">
        <f>IFERROR(VLOOKUP(Таблица4[[#This Row],[Тикер]],'Акции US W'!A:B,2,0)," ")</f>
        <v>3.88</v>
      </c>
      <c r="E1670" s="15" t="str">
        <f t="shared" si="26"/>
        <v>GABELLI HEALTH [American Stock]</v>
      </c>
      <c r="F1670" s="16">
        <f>IFERROR(VLOOKUP(Таблица4[[#This Row],[Тикер]],'Акции US MN'!A:B,2,0)," ")</f>
        <v>5.67</v>
      </c>
    </row>
    <row r="1671" spans="1:6" x14ac:dyDescent="0.25">
      <c r="A1671" s="17" t="s">
        <v>6026</v>
      </c>
      <c r="B1671" s="16" t="s">
        <v>6027</v>
      </c>
      <c r="C1671" s="16">
        <f>IFERROR(VLOOKUP(Таблица4[[#This Row],[Тикер]],Лист7!A:B,2,0)," ")</f>
        <v>1.56</v>
      </c>
      <c r="D1671" s="16">
        <f>IFERROR(VLOOKUP(Таблица4[[#This Row],[Тикер]],'Акции US W'!A:B,2,0)," ")</f>
        <v>3.2</v>
      </c>
      <c r="E1671" s="15" t="str">
        <f t="shared" si="26"/>
        <v>GABELLI MULTIMED [American Stock]</v>
      </c>
      <c r="F1671" s="16">
        <f>IFERROR(VLOOKUP(Таблица4[[#This Row],[Тикер]],'Акции US MN'!A:B,2,0)," ")</f>
        <v>5.91</v>
      </c>
    </row>
    <row r="1672" spans="1:6" x14ac:dyDescent="0.25">
      <c r="A1672" s="17" t="s">
        <v>6030</v>
      </c>
      <c r="B1672" s="16" t="s">
        <v>6031</v>
      </c>
      <c r="C1672" s="16">
        <f>IFERROR(VLOOKUP(Таблица4[[#This Row],[Тикер]],Лист7!A:B,2,0)," ")</f>
        <v>2.15</v>
      </c>
      <c r="D1672" s="16">
        <f>IFERROR(VLOOKUP(Таблица4[[#This Row],[Тикер]],'Акции US W'!A:B,2,0)," ")</f>
        <v>6.2</v>
      </c>
      <c r="E1672" s="15" t="str">
        <f t="shared" si="26"/>
        <v>GABELLI UTILITY [American Stock]</v>
      </c>
      <c r="F1672" s="16">
        <f>IFERROR(VLOOKUP(Таблица4[[#This Row],[Тикер]],'Акции US MN'!A:B,2,0)," ")</f>
        <v>13.76</v>
      </c>
    </row>
    <row r="1673" spans="1:6" x14ac:dyDescent="0.25">
      <c r="A1673" s="17" t="s">
        <v>6034</v>
      </c>
      <c r="B1673" s="16" t="s">
        <v>6035</v>
      </c>
      <c r="C1673" s="16">
        <f>IFERROR(VLOOKUP(Таблица4[[#This Row],[Тикер]],Лист7!A:B,2,0)," ")</f>
        <v>0.95</v>
      </c>
      <c r="D1673" s="16" t="str">
        <f>IFERROR(VLOOKUP(Таблица4[[#This Row],[Тикер]],'Акции US W'!A:B,2,0)," ")</f>
        <v xml:space="preserve"> </v>
      </c>
      <c r="E1673" s="15" t="str">
        <f t="shared" si="26"/>
        <v>GABELLI UTILITY [American Stock]</v>
      </c>
      <c r="F1673" s="16" t="str">
        <f>IFERROR(VLOOKUP(Таблица4[[#This Row],[Тикер]],'Акции US MN'!A:B,2,0)," ")</f>
        <v xml:space="preserve"> </v>
      </c>
    </row>
    <row r="1674" spans="1:6" x14ac:dyDescent="0.25">
      <c r="A1674" s="17" t="s">
        <v>6034</v>
      </c>
      <c r="B1674" s="16" t="s">
        <v>6038</v>
      </c>
      <c r="C1674" s="16">
        <f>IFERROR(VLOOKUP(Таблица4[[#This Row],[Тикер]],Лист7!A:B,2,0)," ")</f>
        <v>2.46</v>
      </c>
      <c r="D1674" s="16">
        <f>IFERROR(VLOOKUP(Таблица4[[#This Row],[Тикер]],'Акции US W'!A:B,2,0)," ")</f>
        <v>4.7300000000000004</v>
      </c>
      <c r="E1674" s="15" t="str">
        <f t="shared" si="26"/>
        <v>GAMCO INVESTO-A [American Stock]</v>
      </c>
      <c r="F1674" s="16">
        <f>IFERROR(VLOOKUP(Таблица4[[#This Row],[Тикер]],'Акции US MN'!A:B,2,0)," ")</f>
        <v>5.88</v>
      </c>
    </row>
    <row r="1675" spans="1:6" x14ac:dyDescent="0.25">
      <c r="A1675" s="17" t="s">
        <v>6041</v>
      </c>
      <c r="B1675" s="16" t="s">
        <v>6042</v>
      </c>
      <c r="C1675" s="16">
        <f>IFERROR(VLOOKUP(Таблица4[[#This Row],[Тикер]],Лист7!A:B,2,0)," ")</f>
        <v>4.71</v>
      </c>
      <c r="D1675" s="16">
        <f>IFERROR(VLOOKUP(Таблица4[[#This Row],[Тикер]],'Акции US W'!A:B,2,0)," ")</f>
        <v>45.68</v>
      </c>
      <c r="E1675" s="15" t="str">
        <f t="shared" si="26"/>
        <v>GAMCO NATURAL RE [American Stock]</v>
      </c>
      <c r="F1675" s="16">
        <f>IFERROR(VLOOKUP(Таблица4[[#This Row],[Тикер]],'Акции US MN'!A:B,2,0)," ")</f>
        <v>79.98</v>
      </c>
    </row>
    <row r="1676" spans="1:6" x14ac:dyDescent="0.25">
      <c r="A1676" s="17" t="s">
        <v>6045</v>
      </c>
      <c r="B1676" s="16" t="s">
        <v>6046</v>
      </c>
      <c r="C1676" s="16">
        <f>IFERROR(VLOOKUP(Таблица4[[#This Row],[Тикер]],Лист7!A:B,2,0)," ")</f>
        <v>2.2200000000000002</v>
      </c>
      <c r="D1676" s="16">
        <f>IFERROR(VLOOKUP(Таблица4[[#This Row],[Тикер]],'Акции US W'!A:B,2,0)," ")</f>
        <v>4.24</v>
      </c>
      <c r="E1676" s="15" t="str">
        <f t="shared" si="26"/>
        <v>GAMESTOP CORP-A [American Stock]</v>
      </c>
      <c r="F1676" s="16">
        <f>IFERROR(VLOOKUP(Таблица4[[#This Row],[Тикер]],'Акции US MN'!A:B,2,0)," ")</f>
        <v>5.6</v>
      </c>
    </row>
    <row r="1677" spans="1:6" x14ac:dyDescent="0.25">
      <c r="A1677" s="17" t="s">
        <v>6049</v>
      </c>
      <c r="B1677" s="16" t="s">
        <v>6050</v>
      </c>
      <c r="C1677" s="16">
        <f>IFERROR(VLOOKUP(Таблица4[[#This Row],[Тикер]],Лист7!A:B,2,0)," ")</f>
        <v>7.81</v>
      </c>
      <c r="D1677" s="16">
        <f>IFERROR(VLOOKUP(Таблица4[[#This Row],[Тикер]],'Акции US W'!A:B,2,0)," ")</f>
        <v>23.43</v>
      </c>
      <c r="E1677" s="15" t="str">
        <f t="shared" si="26"/>
        <v>GAMING AND LEISU [American Stock]</v>
      </c>
      <c r="F1677" s="16">
        <f>IFERROR(VLOOKUP(Таблица4[[#This Row],[Тикер]],'Акции US MN'!A:B,2,0)," ")</f>
        <v>51.76</v>
      </c>
    </row>
    <row r="1678" spans="1:6" x14ac:dyDescent="0.25">
      <c r="A1678" s="17" t="s">
        <v>6053</v>
      </c>
      <c r="B1678" s="16" t="s">
        <v>6054</v>
      </c>
      <c r="C1678" s="16">
        <f>IFERROR(VLOOKUP(Таблица4[[#This Row],[Тикер]],Лист7!A:B,2,0)," ")</f>
        <v>2.97</v>
      </c>
      <c r="D1678" s="16">
        <f>IFERROR(VLOOKUP(Таблица4[[#This Row],[Тикер]],'Акции US W'!A:B,2,0)," ")</f>
        <v>10.31</v>
      </c>
      <c r="E1678" s="15" t="str">
        <f t="shared" si="26"/>
        <v>GAP INC/THE [American Stock]</v>
      </c>
      <c r="F1678" s="16">
        <f>IFERROR(VLOOKUP(Таблица4[[#This Row],[Тикер]],'Акции US MN'!A:B,2,0)," ")</f>
        <v>20.67</v>
      </c>
    </row>
    <row r="1679" spans="1:6" x14ac:dyDescent="0.25">
      <c r="A1679" s="17" t="s">
        <v>6057</v>
      </c>
      <c r="B1679" s="16" t="s">
        <v>6058</v>
      </c>
      <c r="C1679" s="16">
        <f>IFERROR(VLOOKUP(Таблица4[[#This Row],[Тикер]],Лист7!A:B,2,0)," ")</f>
        <v>3.99</v>
      </c>
      <c r="D1679" s="16">
        <f>IFERROR(VLOOKUP(Таблица4[[#This Row],[Тикер]],'Акции US W'!A:B,2,0)," ")</f>
        <v>9.91</v>
      </c>
      <c r="E1679" s="15" t="str">
        <f t="shared" si="26"/>
        <v>GARMIN LTD [American Stock]</v>
      </c>
      <c r="F1679" s="16">
        <f>IFERROR(VLOOKUP(Таблица4[[#This Row],[Тикер]],'Акции US MN'!A:B,2,0)," ")</f>
        <v>20.88</v>
      </c>
    </row>
    <row r="1680" spans="1:6" x14ac:dyDescent="0.25">
      <c r="A1680" s="17" t="s">
        <v>6061</v>
      </c>
      <c r="B1680" s="16" t="s">
        <v>6062</v>
      </c>
      <c r="C1680" s="16">
        <f>IFERROR(VLOOKUP(Таблица4[[#This Row],[Тикер]],Лист7!A:B,2,0)," ")</f>
        <v>1.97</v>
      </c>
      <c r="D1680" s="16">
        <f>IFERROR(VLOOKUP(Таблица4[[#This Row],[Тикер]],'Акции US W'!A:B,2,0)," ")</f>
        <v>3.44</v>
      </c>
      <c r="E1680" s="15" t="str">
        <f t="shared" si="26"/>
        <v>GARRETT MOTIO [American Stock]</v>
      </c>
      <c r="F1680" s="16">
        <f>IFERROR(VLOOKUP(Таблица4[[#This Row],[Тикер]],'Акции US MN'!A:B,2,0)," ")</f>
        <v>7.39</v>
      </c>
    </row>
    <row r="1681" spans="1:6" x14ac:dyDescent="0.25">
      <c r="A1681" s="17" t="s">
        <v>6065</v>
      </c>
      <c r="B1681" s="16" t="s">
        <v>18969</v>
      </c>
      <c r="C1681" s="16">
        <f>IFERROR(VLOOKUP(Таблица4[[#This Row],[Тикер]],Лист7!A:B,2,0)," ")</f>
        <v>8.39</v>
      </c>
      <c r="D1681" s="16">
        <f>IFERROR(VLOOKUP(Таблица4[[#This Row],[Тикер]],'Акции US W'!A:B,2,0)," ")</f>
        <v>8.9499999999999993</v>
      </c>
      <c r="E1681" s="15" t="str">
        <f t="shared" si="26"/>
        <v>GARRISON CAPITAL [American Stock]</v>
      </c>
      <c r="F1681" s="16">
        <f>IFERROR(VLOOKUP(Таблица4[[#This Row],[Тикер]],'Акции US MN'!A:B,2,0)," ")</f>
        <v>37.799999999999997</v>
      </c>
    </row>
    <row r="1682" spans="1:6" x14ac:dyDescent="0.25">
      <c r="A1682" s="17" t="s">
        <v>6069</v>
      </c>
      <c r="B1682" s="16" t="s">
        <v>6070</v>
      </c>
      <c r="C1682" s="16">
        <f>IFERROR(VLOOKUP(Таблица4[[#This Row],[Тикер]],Лист7!A:B,2,0)," ")</f>
        <v>2.6</v>
      </c>
      <c r="D1682" s="16">
        <f>IFERROR(VLOOKUP(Таблица4[[#This Row],[Тикер]],'Акции US W'!A:B,2,0)," ")</f>
        <v>11.26</v>
      </c>
      <c r="E1682" s="15" t="str">
        <f t="shared" si="26"/>
        <v>GARTNER INC [American Stock]</v>
      </c>
      <c r="F1682" s="16">
        <f>IFERROR(VLOOKUP(Таблица4[[#This Row],[Тикер]],'Акции US MN'!A:B,2,0)," ")</f>
        <v>23.3</v>
      </c>
    </row>
    <row r="1683" spans="1:6" x14ac:dyDescent="0.25">
      <c r="A1683" s="17" t="s">
        <v>6073</v>
      </c>
      <c r="B1683" s="16" t="s">
        <v>6074</v>
      </c>
      <c r="C1683" s="16">
        <f>IFERROR(VLOOKUP(Таблица4[[#This Row],[Тикер]],Лист7!A:B,2,0)," ")</f>
        <v>2.36</v>
      </c>
      <c r="D1683" s="16">
        <f>IFERROR(VLOOKUP(Таблица4[[#This Row],[Тикер]],'Акции US W'!A:B,2,0)," ")</f>
        <v>2.87</v>
      </c>
      <c r="E1683" s="15" t="str">
        <f t="shared" si="26"/>
        <v>GASLOG LTD [American Stock]</v>
      </c>
      <c r="F1683" s="16">
        <f>IFERROR(VLOOKUP(Таблица4[[#This Row],[Тикер]],'Акции US MN'!A:B,2,0)," ")</f>
        <v>6.5</v>
      </c>
    </row>
    <row r="1684" spans="1:6" x14ac:dyDescent="0.25">
      <c r="A1684" s="17" t="s">
        <v>6077</v>
      </c>
      <c r="B1684" s="16" t="s">
        <v>6078</v>
      </c>
      <c r="C1684" s="16">
        <f>IFERROR(VLOOKUP(Таблица4[[#This Row],[Тикер]],Лист7!A:B,2,0)," ")</f>
        <v>5.97</v>
      </c>
      <c r="D1684" s="16">
        <f>IFERROR(VLOOKUP(Таблица4[[#This Row],[Тикер]],'Акции US W'!A:B,2,0)," ")</f>
        <v>17.649999999999999</v>
      </c>
      <c r="E1684" s="15" t="str">
        <f t="shared" si="26"/>
        <v>GASLOG PARTNERS [American Stock]</v>
      </c>
      <c r="F1684" s="16">
        <f>IFERROR(VLOOKUP(Таблица4[[#This Row],[Тикер]],'Акции US MN'!A:B,2,0)," ")</f>
        <v>28.47</v>
      </c>
    </row>
    <row r="1685" spans="1:6" x14ac:dyDescent="0.25">
      <c r="A1685" s="17" t="s">
        <v>6081</v>
      </c>
      <c r="B1685" s="16" t="s">
        <v>6082</v>
      </c>
      <c r="C1685" s="16">
        <f>IFERROR(VLOOKUP(Таблица4[[#This Row],[Тикер]],Лист7!A:B,2,0)," ")</f>
        <v>5.04</v>
      </c>
      <c r="D1685" s="16">
        <f>IFERROR(VLOOKUP(Таблица4[[#This Row],[Тикер]],'Акции US W'!A:B,2,0)," ")</f>
        <v>17.68</v>
      </c>
      <c r="E1685" s="15" t="str">
        <f t="shared" si="26"/>
        <v>GATES INDUSTRIAL [American Stock]</v>
      </c>
      <c r="F1685" s="16">
        <f>IFERROR(VLOOKUP(Таблица4[[#This Row],[Тикер]],'Акции US MN'!A:B,2,0)," ")</f>
        <v>28.65</v>
      </c>
    </row>
    <row r="1686" spans="1:6" x14ac:dyDescent="0.25">
      <c r="A1686" s="17" t="s">
        <v>6085</v>
      </c>
      <c r="B1686" s="16" t="s">
        <v>6086</v>
      </c>
      <c r="C1686" s="16">
        <f>IFERROR(VLOOKUP(Таблица4[[#This Row],[Тикер]],Лист7!A:B,2,0)," ")</f>
        <v>3.4</v>
      </c>
      <c r="D1686" s="16">
        <f>IFERROR(VLOOKUP(Таблица4[[#This Row],[Тикер]],'Акции US W'!A:B,2,0)," ")</f>
        <v>8.68</v>
      </c>
      <c r="E1686" s="15" t="str">
        <f t="shared" si="26"/>
        <v>GBT.O [American Stock]</v>
      </c>
      <c r="F1686" s="16">
        <f>IFERROR(VLOOKUP(Таблица4[[#This Row],[Тикер]],'Акции US MN'!A:B,2,0)," ")</f>
        <v>13.58</v>
      </c>
    </row>
    <row r="1687" spans="1:6" x14ac:dyDescent="0.25">
      <c r="A1687" s="17" t="s">
        <v>6089</v>
      </c>
      <c r="B1687" s="16" t="s">
        <v>6090</v>
      </c>
      <c r="C1687" s="16">
        <f>IFERROR(VLOOKUP(Таблица4[[#This Row],[Тикер]],Лист7!A:B,2,0)," ")</f>
        <v>4.51</v>
      </c>
      <c r="D1687" s="16">
        <f>IFERROR(VLOOKUP(Таблица4[[#This Row],[Тикер]],'Акции US W'!A:B,2,0)," ")</f>
        <v>14.19</v>
      </c>
      <c r="E1687" s="15" t="str">
        <f t="shared" si="26"/>
        <v>GCP [American Stock]</v>
      </c>
      <c r="F1687" s="16">
        <f>IFERROR(VLOOKUP(Таблица4[[#This Row],[Тикер]],'Акции US MN'!A:B,2,0)," ")</f>
        <v>26.61</v>
      </c>
    </row>
    <row r="1688" spans="1:6" x14ac:dyDescent="0.25">
      <c r="A1688" s="17" t="s">
        <v>6093</v>
      </c>
      <c r="B1688" s="16" t="s">
        <v>6094</v>
      </c>
      <c r="C1688" s="16">
        <f>IFERROR(VLOOKUP(Таблица4[[#This Row],[Тикер]],Лист7!A:B,2,0)," ")</f>
        <v>3.06</v>
      </c>
      <c r="D1688" s="16">
        <f>IFERROR(VLOOKUP(Таблица4[[#This Row],[Тикер]],'Акции US W'!A:B,2,0)," ")</f>
        <v>9.1300000000000008</v>
      </c>
      <c r="E1688" s="15" t="str">
        <f t="shared" si="26"/>
        <v>GDEN.O [American Stock]</v>
      </c>
      <c r="F1688" s="16">
        <f>IFERROR(VLOOKUP(Таблица4[[#This Row],[Тикер]],'Акции US MN'!A:B,2,0)," ")</f>
        <v>18.760000000000002</v>
      </c>
    </row>
    <row r="1689" spans="1:6" x14ac:dyDescent="0.25">
      <c r="A1689" s="17" t="s">
        <v>6097</v>
      </c>
      <c r="B1689" s="16" t="s">
        <v>6098</v>
      </c>
      <c r="C1689" s="16">
        <f>IFERROR(VLOOKUP(Таблица4[[#This Row],[Тикер]],Лист7!A:B,2,0)," ")</f>
        <v>5.73</v>
      </c>
      <c r="D1689" s="16">
        <f>IFERROR(VLOOKUP(Таблица4[[#This Row],[Тикер]],'Акции US W'!A:B,2,0)," ")</f>
        <v>13.84</v>
      </c>
      <c r="E1689" s="15" t="str">
        <f t="shared" si="26"/>
        <v>GDL FUND/THE [American Stock]</v>
      </c>
      <c r="F1689" s="16">
        <f>IFERROR(VLOOKUP(Таблица4[[#This Row],[Тикер]],'Акции US MN'!A:B,2,0)," ")</f>
        <v>27.4</v>
      </c>
    </row>
    <row r="1690" spans="1:6" x14ac:dyDescent="0.25">
      <c r="A1690" s="17" t="s">
        <v>6101</v>
      </c>
      <c r="B1690" s="16" t="s">
        <v>6102</v>
      </c>
      <c r="C1690" s="16">
        <f>IFERROR(VLOOKUP(Таблица4[[#This Row],[Тикер]],Лист7!A:B,2,0)," ")</f>
        <v>0.95</v>
      </c>
      <c r="D1690" s="16">
        <f>IFERROR(VLOOKUP(Таблица4[[#This Row],[Тикер]],'Акции US W'!A:B,2,0)," ")</f>
        <v>2.12</v>
      </c>
      <c r="E1690" s="15" t="str">
        <f t="shared" si="26"/>
        <v>GEN AMER INVEST [American Stock]</v>
      </c>
      <c r="F1690" s="16">
        <f>IFERROR(VLOOKUP(Таблица4[[#This Row],[Тикер]],'Акции US MN'!A:B,2,0)," ")</f>
        <v>3.07</v>
      </c>
    </row>
    <row r="1691" spans="1:6" x14ac:dyDescent="0.25">
      <c r="A1691" s="17" t="s">
        <v>6105</v>
      </c>
      <c r="B1691" s="16" t="s">
        <v>6106</v>
      </c>
      <c r="C1691" s="16">
        <f>IFERROR(VLOOKUP(Таблица4[[#This Row],[Тикер]],Лист7!A:B,2,0)," ")</f>
        <v>1.29</v>
      </c>
      <c r="D1691" s="16">
        <f>IFERROR(VLOOKUP(Таблица4[[#This Row],[Тикер]],'Акции US W'!A:B,2,0)," ")</f>
        <v>3.28</v>
      </c>
      <c r="E1691" s="15" t="str">
        <f t="shared" si="26"/>
        <v>GENCOR INDS INC [American Stock]</v>
      </c>
      <c r="F1691" s="16">
        <f>IFERROR(VLOOKUP(Таблица4[[#This Row],[Тикер]],'Акции US MN'!A:B,2,0)," ")</f>
        <v>5.01</v>
      </c>
    </row>
    <row r="1692" spans="1:6" x14ac:dyDescent="0.25">
      <c r="A1692" s="17" t="s">
        <v>6109</v>
      </c>
      <c r="B1692" s="16" t="s">
        <v>6110</v>
      </c>
      <c r="C1692" s="16">
        <f>IFERROR(VLOOKUP(Таблица4[[#This Row],[Тикер]],Лист7!A:B,2,0)," ")</f>
        <v>2.68</v>
      </c>
      <c r="D1692" s="16">
        <f>IFERROR(VLOOKUP(Таблица4[[#This Row],[Тикер]],'Акции US W'!A:B,2,0)," ")</f>
        <v>6.91</v>
      </c>
      <c r="E1692" s="15" t="str">
        <f t="shared" si="26"/>
        <v>GENERAC HOLDINGS [American Stock]</v>
      </c>
      <c r="F1692" s="16">
        <f>IFERROR(VLOOKUP(Таблица4[[#This Row],[Тикер]],'Акции US MN'!A:B,2,0)," ")</f>
        <v>14.8</v>
      </c>
    </row>
    <row r="1693" spans="1:6" x14ac:dyDescent="0.25">
      <c r="A1693" s="17" t="s">
        <v>6113</v>
      </c>
      <c r="B1693" s="16" t="s">
        <v>6114</v>
      </c>
      <c r="C1693" s="16">
        <f>IFERROR(VLOOKUP(Таблица4[[#This Row],[Тикер]],Лист7!A:B,2,0)," ")</f>
        <v>3.03</v>
      </c>
      <c r="D1693" s="16">
        <f>IFERROR(VLOOKUP(Таблица4[[#This Row],[Тикер]],'Акции US W'!A:B,2,0)," ")</f>
        <v>1.61</v>
      </c>
      <c r="E1693" s="15" t="str">
        <f t="shared" si="26"/>
        <v>GENERAL AMER INV [American Stock]</v>
      </c>
      <c r="F1693" s="16">
        <f>IFERROR(VLOOKUP(Таблица4[[#This Row],[Тикер]],'Акции US MN'!A:B,2,0)," ")</f>
        <v>3.61</v>
      </c>
    </row>
    <row r="1694" spans="1:6" x14ac:dyDescent="0.25">
      <c r="A1694" s="17" t="s">
        <v>6117</v>
      </c>
      <c r="B1694" s="16" t="s">
        <v>6118</v>
      </c>
      <c r="C1694" s="16">
        <f>IFERROR(VLOOKUP(Таблица4[[#This Row],[Тикер]],Лист7!A:B,2,0)," ")</f>
        <v>0.62</v>
      </c>
      <c r="D1694" s="16" t="str">
        <f>IFERROR(VLOOKUP(Таблица4[[#This Row],[Тикер]],'Акции US W'!A:B,2,0)," ")</f>
        <v xml:space="preserve"> </v>
      </c>
      <c r="E1694" s="15" t="str">
        <f t="shared" si="26"/>
        <v>GENERAL DYNAMICS [American Stock]</v>
      </c>
      <c r="F1694" s="16" t="str">
        <f>IFERROR(VLOOKUP(Таблица4[[#This Row],[Тикер]],'Акции US MN'!A:B,2,0)," ")</f>
        <v xml:space="preserve"> </v>
      </c>
    </row>
    <row r="1695" spans="1:6" x14ac:dyDescent="0.25">
      <c r="A1695" s="17" t="s">
        <v>6121</v>
      </c>
      <c r="B1695" s="16" t="s">
        <v>6122</v>
      </c>
      <c r="C1695" s="16">
        <f>IFERROR(VLOOKUP(Таблица4[[#This Row],[Тикер]],Лист7!A:B,2,0)," ")</f>
        <v>2.41</v>
      </c>
      <c r="D1695" s="16">
        <f>IFERROR(VLOOKUP(Таблица4[[#This Row],[Тикер]],'Акции US W'!A:B,2,0)," ")</f>
        <v>3.73</v>
      </c>
      <c r="E1695" s="15" t="str">
        <f t="shared" si="26"/>
        <v>GENERAL ELECTRIC [American Stock]</v>
      </c>
      <c r="F1695" s="16">
        <f>IFERROR(VLOOKUP(Таблица4[[#This Row],[Тикер]],'Акции US MN'!A:B,2,0)," ")</f>
        <v>8.09</v>
      </c>
    </row>
    <row r="1696" spans="1:6" x14ac:dyDescent="0.25">
      <c r="A1696" s="17" t="s">
        <v>6125</v>
      </c>
      <c r="B1696" s="16" t="s">
        <v>6126</v>
      </c>
      <c r="C1696" s="16">
        <f>IFERROR(VLOOKUP(Таблица4[[#This Row],[Тикер]],Лист7!A:B,2,0)," ")</f>
        <v>3.97</v>
      </c>
      <c r="D1696" s="16">
        <f>IFERROR(VLOOKUP(Таблица4[[#This Row],[Тикер]],'Акции US W'!A:B,2,0)," ")</f>
        <v>17.920000000000002</v>
      </c>
      <c r="E1696" s="15" t="str">
        <f t="shared" si="26"/>
        <v>GENERAL FINANCE [American Stock]</v>
      </c>
      <c r="F1696" s="16">
        <f>IFERROR(VLOOKUP(Таблица4[[#This Row],[Тикер]],'Акции US MN'!A:B,2,0)," ")</f>
        <v>41.03</v>
      </c>
    </row>
    <row r="1697" spans="1:6" x14ac:dyDescent="0.25">
      <c r="A1697" s="17" t="s">
        <v>6129</v>
      </c>
      <c r="B1697" s="16" t="s">
        <v>6130</v>
      </c>
      <c r="C1697" s="16">
        <f>IFERROR(VLOOKUP(Таблица4[[#This Row],[Тикер]],Лист7!A:B,2,0)," ")</f>
        <v>3.66</v>
      </c>
      <c r="D1697" s="16">
        <f>IFERROR(VLOOKUP(Таблица4[[#This Row],[Тикер]],'Акции US W'!A:B,2,0)," ")</f>
        <v>8.49</v>
      </c>
      <c r="E1697" s="15" t="str">
        <f t="shared" si="26"/>
        <v>GENERAL MILLS IN [American Stock]</v>
      </c>
      <c r="F1697" s="16">
        <f>IFERROR(VLOOKUP(Таблица4[[#This Row],[Тикер]],'Акции US MN'!A:B,2,0)," ")</f>
        <v>17.59</v>
      </c>
    </row>
    <row r="1698" spans="1:6" x14ac:dyDescent="0.25">
      <c r="A1698" s="17" t="s">
        <v>6133</v>
      </c>
      <c r="B1698" s="16" t="s">
        <v>6134</v>
      </c>
      <c r="C1698" s="16">
        <f>IFERROR(VLOOKUP(Таблица4[[#This Row],[Тикер]],Лист7!A:B,2,0)," ")</f>
        <v>2.2400000000000002</v>
      </c>
      <c r="D1698" s="16">
        <f>IFERROR(VLOOKUP(Таблица4[[#This Row],[Тикер]],'Акции US W'!A:B,2,0)," ")</f>
        <v>3.35</v>
      </c>
      <c r="E1698" s="15" t="str">
        <f t="shared" si="26"/>
        <v>GENERAL MOLY INC [American Stock]</v>
      </c>
      <c r="F1698" s="16">
        <f>IFERROR(VLOOKUP(Таблица4[[#This Row],[Тикер]],'Акции US MN'!A:B,2,0)," ")</f>
        <v>7</v>
      </c>
    </row>
    <row r="1699" spans="1:6" x14ac:dyDescent="0.25">
      <c r="A1699" s="17" t="s">
        <v>6137</v>
      </c>
      <c r="B1699" s="16" t="s">
        <v>6138</v>
      </c>
      <c r="C1699" s="16">
        <f>IFERROR(VLOOKUP(Таблица4[[#This Row],[Тикер]],Лист7!A:B,2,0)," ")</f>
        <v>16.670000000000002</v>
      </c>
      <c r="D1699" s="16">
        <f>IFERROR(VLOOKUP(Таблица4[[#This Row],[Тикер]],'Акции US W'!A:B,2,0)," ")</f>
        <v>309.08999999999997</v>
      </c>
      <c r="E1699" s="15" t="str">
        <f t="shared" si="26"/>
        <v>GENERAL MOTORS C [American Stock]</v>
      </c>
      <c r="F1699" s="16">
        <f>IFERROR(VLOOKUP(Таблица4[[#This Row],[Тикер]],'Акции US MN'!A:B,2,0)," ")</f>
        <v>636.36</v>
      </c>
    </row>
    <row r="1700" spans="1:6" x14ac:dyDescent="0.25">
      <c r="A1700" s="17" t="s">
        <v>6141</v>
      </c>
      <c r="B1700" s="16" t="s">
        <v>6142</v>
      </c>
      <c r="C1700" s="16">
        <f>IFERROR(VLOOKUP(Таблица4[[#This Row],[Тикер]],Лист7!A:B,2,0)," ")</f>
        <v>3.66</v>
      </c>
      <c r="D1700" s="16">
        <f>IFERROR(VLOOKUP(Таблица4[[#This Row],[Тикер]],'Акции US W'!A:B,2,0)," ")</f>
        <v>6.32</v>
      </c>
      <c r="E1700" s="15" t="str">
        <f t="shared" si="26"/>
        <v>GENESCO INC [American Stock]</v>
      </c>
      <c r="F1700" s="16">
        <f>IFERROR(VLOOKUP(Таблица4[[#This Row],[Тикер]],'Акции US MN'!A:B,2,0)," ")</f>
        <v>13.76</v>
      </c>
    </row>
    <row r="1701" spans="1:6" x14ac:dyDescent="0.25">
      <c r="A1701" s="17" t="s">
        <v>6145</v>
      </c>
      <c r="B1701" s="16" t="s">
        <v>6146</v>
      </c>
      <c r="C1701" s="16">
        <f>IFERROR(VLOOKUP(Таблица4[[#This Row],[Тикер]],Лист7!A:B,2,0)," ")</f>
        <v>6.49</v>
      </c>
      <c r="D1701" s="16">
        <f>IFERROR(VLOOKUP(Таблица4[[#This Row],[Тикер]],'Акции US W'!A:B,2,0)," ")</f>
        <v>18.14</v>
      </c>
      <c r="E1701" s="15" t="str">
        <f t="shared" si="26"/>
        <v>GENESIS ENERGY [American Stock]</v>
      </c>
      <c r="F1701" s="16">
        <f>IFERROR(VLOOKUP(Таблица4[[#This Row],[Тикер]],'Акции US MN'!A:B,2,0)," ")</f>
        <v>37.51</v>
      </c>
    </row>
    <row r="1702" spans="1:6" x14ac:dyDescent="0.25">
      <c r="A1702" s="17" t="s">
        <v>6149</v>
      </c>
      <c r="B1702" s="16" t="s">
        <v>6150</v>
      </c>
      <c r="C1702" s="16">
        <f>IFERROR(VLOOKUP(Таблица4[[#This Row],[Тикер]],Лист7!A:B,2,0)," ")</f>
        <v>6.22</v>
      </c>
      <c r="D1702" s="16">
        <f>IFERROR(VLOOKUP(Таблица4[[#This Row],[Тикер]],'Акции US W'!A:B,2,0)," ")</f>
        <v>46.89</v>
      </c>
      <c r="E1702" s="15" t="str">
        <f t="shared" si="26"/>
        <v>GENIE ENERGY LTD [American Stock]</v>
      </c>
      <c r="F1702" s="16">
        <f>IFERROR(VLOOKUP(Таблица4[[#This Row],[Тикер]],'Акции US MN'!A:B,2,0)," ")</f>
        <v>100.23</v>
      </c>
    </row>
    <row r="1703" spans="1:6" x14ac:dyDescent="0.25">
      <c r="A1703" s="17" t="s">
        <v>6153</v>
      </c>
      <c r="B1703" s="16" t="s">
        <v>6154</v>
      </c>
      <c r="C1703" s="16">
        <f>IFERROR(VLOOKUP(Таблица4[[#This Row],[Тикер]],Лист7!A:B,2,0)," ")</f>
        <v>0.56999999999999995</v>
      </c>
      <c r="D1703" s="16">
        <f>IFERROR(VLOOKUP(Таблица4[[#This Row],[Тикер]],'Акции US W'!A:B,2,0)," ")</f>
        <v>2.87</v>
      </c>
      <c r="E1703" s="15" t="str">
        <f t="shared" si="26"/>
        <v>GENIE ENERGY-B [American Stock]</v>
      </c>
      <c r="F1703" s="16">
        <f>IFERROR(VLOOKUP(Таблица4[[#This Row],[Тикер]],'Акции US MN'!A:B,2,0)," ")</f>
        <v>4.37</v>
      </c>
    </row>
    <row r="1704" spans="1:6" x14ac:dyDescent="0.25">
      <c r="A1704" s="17" t="s">
        <v>6157</v>
      </c>
      <c r="B1704" s="16" t="s">
        <v>6158</v>
      </c>
      <c r="C1704" s="16">
        <f>IFERROR(VLOOKUP(Таблица4[[#This Row],[Тикер]],Лист7!A:B,2,0)," ")</f>
        <v>2.93</v>
      </c>
      <c r="D1704" s="16">
        <f>IFERROR(VLOOKUP(Таблица4[[#This Row],[Тикер]],'Акции US W'!A:B,2,0)," ")</f>
        <v>10.25</v>
      </c>
      <c r="E1704" s="15" t="str">
        <f t="shared" si="26"/>
        <v>GENMARK DIAGNOST [American Stock]</v>
      </c>
      <c r="F1704" s="16">
        <f>IFERROR(VLOOKUP(Таблица4[[#This Row],[Тикер]],'Акции US MN'!A:B,2,0)," ")</f>
        <v>23.03</v>
      </c>
    </row>
    <row r="1705" spans="1:6" x14ac:dyDescent="0.25">
      <c r="A1705" s="17" t="s">
        <v>6161</v>
      </c>
      <c r="B1705" s="16" t="s">
        <v>6162</v>
      </c>
      <c r="C1705" s="16">
        <f>IFERROR(VLOOKUP(Таблица4[[#This Row],[Тикер]],Лист7!A:B,2,0)," ")</f>
        <v>5.56</v>
      </c>
      <c r="D1705" s="16">
        <f>IFERROR(VLOOKUP(Таблица4[[#This Row],[Тикер]],'Акции US W'!A:B,2,0)," ")</f>
        <v>6.76</v>
      </c>
      <c r="E1705" s="15" t="str">
        <f t="shared" si="26"/>
        <v>GENOCEA BIOSCIEN [American Stock]</v>
      </c>
      <c r="F1705" s="16">
        <f>IFERROR(VLOOKUP(Таблица4[[#This Row],[Тикер]],'Акции US MN'!A:B,2,0)," ")</f>
        <v>15.04</v>
      </c>
    </row>
    <row r="1706" spans="1:6" x14ac:dyDescent="0.25">
      <c r="A1706" s="17" t="s">
        <v>6165</v>
      </c>
      <c r="B1706" s="16" t="s">
        <v>6166</v>
      </c>
      <c r="C1706" s="16">
        <f>IFERROR(VLOOKUP(Таблица4[[#This Row],[Тикер]],Лист7!A:B,2,0)," ")</f>
        <v>8.81</v>
      </c>
      <c r="D1706" s="16">
        <f>IFERROR(VLOOKUP(Таблица4[[#This Row],[Тикер]],'Акции US W'!A:B,2,0)," ")</f>
        <v>41.05</v>
      </c>
      <c r="E1706" s="15" t="str">
        <f t="shared" si="26"/>
        <v>GENPACT LTD [American Stock]</v>
      </c>
      <c r="F1706" s="16">
        <f>IFERROR(VLOOKUP(Таблица4[[#This Row],[Тикер]],'Акции US MN'!A:B,2,0)," ")</f>
        <v>96.8</v>
      </c>
    </row>
    <row r="1707" spans="1:6" x14ac:dyDescent="0.25">
      <c r="A1707" s="17" t="s">
        <v>6169</v>
      </c>
      <c r="B1707" s="16" t="s">
        <v>6170</v>
      </c>
      <c r="C1707" s="16">
        <f>IFERROR(VLOOKUP(Таблица4[[#This Row],[Тикер]],Лист7!A:B,2,0)," ")</f>
        <v>2.13</v>
      </c>
      <c r="D1707" s="16">
        <f>IFERROR(VLOOKUP(Таблица4[[#This Row],[Тикер]],'Акции US W'!A:B,2,0)," ")</f>
        <v>669.42</v>
      </c>
      <c r="E1707" s="15" t="str">
        <f t="shared" si="26"/>
        <v>GENTEX CORP [American Stock]</v>
      </c>
      <c r="F1707" s="16">
        <f>IFERROR(VLOOKUP(Таблица4[[#This Row],[Тикер]],'Акции US MN'!A:B,2,0)," ")</f>
        <v>2914.07</v>
      </c>
    </row>
    <row r="1708" spans="1:6" x14ac:dyDescent="0.25">
      <c r="A1708" s="17" t="s">
        <v>6173</v>
      </c>
      <c r="B1708" s="16" t="s">
        <v>6174</v>
      </c>
      <c r="C1708" s="16">
        <f>IFERROR(VLOOKUP(Таблица4[[#This Row],[Тикер]],Лист7!A:B,2,0)," ")</f>
        <v>2.29</v>
      </c>
      <c r="D1708" s="16">
        <f>IFERROR(VLOOKUP(Таблица4[[#This Row],[Тикер]],'Акции US W'!A:B,2,0)," ")</f>
        <v>5.43</v>
      </c>
      <c r="E1708" s="15" t="str">
        <f t="shared" si="26"/>
        <v>GENTHERM INC [American Stock]</v>
      </c>
      <c r="F1708" s="16">
        <f>IFERROR(VLOOKUP(Таблица4[[#This Row],[Тикер]],'Акции US MN'!A:B,2,0)," ")</f>
        <v>11.28</v>
      </c>
    </row>
    <row r="1709" spans="1:6" x14ac:dyDescent="0.25">
      <c r="A1709" s="17" t="s">
        <v>6177</v>
      </c>
      <c r="B1709" s="16" t="s">
        <v>6178</v>
      </c>
      <c r="C1709" s="16">
        <f>IFERROR(VLOOKUP(Таблица4[[#This Row],[Тикер]],Лист7!A:B,2,0)," ")</f>
        <v>2.82</v>
      </c>
      <c r="D1709" s="16">
        <f>IFERROR(VLOOKUP(Таблица4[[#This Row],[Тикер]],'Акции US W'!A:B,2,0)," ")</f>
        <v>7.1</v>
      </c>
      <c r="E1709" s="15" t="str">
        <f t="shared" si="26"/>
        <v>GENUINE PARTS CO [American Stock]</v>
      </c>
      <c r="F1709" s="16">
        <f>IFERROR(VLOOKUP(Таблица4[[#This Row],[Тикер]],'Акции US MN'!A:B,2,0)," ")</f>
        <v>15.07</v>
      </c>
    </row>
    <row r="1710" spans="1:6" x14ac:dyDescent="0.25">
      <c r="A1710" s="17" t="s">
        <v>6181</v>
      </c>
      <c r="B1710" s="16" t="s">
        <v>6182</v>
      </c>
      <c r="C1710" s="16">
        <f>IFERROR(VLOOKUP(Таблица4[[#This Row],[Тикер]],Лист7!A:B,2,0)," ")</f>
        <v>2.31</v>
      </c>
      <c r="D1710" s="16">
        <f>IFERROR(VLOOKUP(Таблица4[[#This Row],[Тикер]],'Акции US W'!A:B,2,0)," ")</f>
        <v>3.3</v>
      </c>
      <c r="E1710" s="15" t="str">
        <f t="shared" si="26"/>
        <v>GENWORTH FINANCI [American Stock]</v>
      </c>
      <c r="F1710" s="16">
        <f>IFERROR(VLOOKUP(Таблица4[[#This Row],[Тикер]],'Акции US MN'!A:B,2,0)," ")</f>
        <v>7.23</v>
      </c>
    </row>
    <row r="1711" spans="1:6" x14ac:dyDescent="0.25">
      <c r="A1711" s="17" t="s">
        <v>6185</v>
      </c>
      <c r="B1711" s="16" t="s">
        <v>6186</v>
      </c>
      <c r="C1711" s="16">
        <f>IFERROR(VLOOKUP(Таблица4[[#This Row],[Тикер]],Лист7!A:B,2,0)," ")</f>
        <v>6.76</v>
      </c>
      <c r="D1711" s="16">
        <f>IFERROR(VLOOKUP(Таблица4[[#This Row],[Тикер]],'Акции US W'!A:B,2,0)," ")</f>
        <v>30.39</v>
      </c>
      <c r="E1711" s="15" t="str">
        <f t="shared" si="26"/>
        <v>GEO GROUP INC/TH [American Stock]</v>
      </c>
      <c r="F1711" s="16">
        <f>IFERROR(VLOOKUP(Таблица4[[#This Row],[Тикер]],'Акции US MN'!A:B,2,0)," ")</f>
        <v>61.9</v>
      </c>
    </row>
    <row r="1712" spans="1:6" x14ac:dyDescent="0.25">
      <c r="A1712" s="17" t="s">
        <v>6189</v>
      </c>
      <c r="B1712" s="16" t="s">
        <v>6190</v>
      </c>
      <c r="C1712" s="16">
        <f>IFERROR(VLOOKUP(Таблица4[[#This Row],[Тикер]],Лист7!A:B,2,0)," ")</f>
        <v>2.4900000000000002</v>
      </c>
      <c r="D1712" s="16">
        <f>IFERROR(VLOOKUP(Таблица4[[#This Row],[Тикер]],'Акции US W'!A:B,2,0)," ")</f>
        <v>13.76</v>
      </c>
      <c r="E1712" s="15" t="str">
        <f t="shared" si="26"/>
        <v>GEOPARK LTD [American Stock]</v>
      </c>
      <c r="F1712" s="16">
        <f>IFERROR(VLOOKUP(Таблица4[[#This Row],[Тикер]],'Акции US MN'!A:B,2,0)," ")</f>
        <v>27.54</v>
      </c>
    </row>
    <row r="1713" spans="1:6" x14ac:dyDescent="0.25">
      <c r="A1713" s="17" t="s">
        <v>6193</v>
      </c>
      <c r="B1713" s="16" t="s">
        <v>6194</v>
      </c>
      <c r="C1713" s="16">
        <f>IFERROR(VLOOKUP(Таблица4[[#This Row],[Тикер]],Лист7!A:B,2,0)," ")</f>
        <v>4.46</v>
      </c>
      <c r="D1713" s="16">
        <f>IFERROR(VLOOKUP(Таблица4[[#This Row],[Тикер]],'Акции US W'!A:B,2,0)," ")</f>
        <v>15.96</v>
      </c>
      <c r="E1713" s="15" t="str">
        <f t="shared" si="26"/>
        <v>GEOSPACE TECHNOL [American Stock]</v>
      </c>
      <c r="F1713" s="16">
        <f>IFERROR(VLOOKUP(Таблица4[[#This Row],[Тикер]],'Акции US MN'!A:B,2,0)," ")</f>
        <v>22.24</v>
      </c>
    </row>
    <row r="1714" spans="1:6" x14ac:dyDescent="0.25">
      <c r="A1714" s="17" t="s">
        <v>6197</v>
      </c>
      <c r="B1714" s="16" t="s">
        <v>6198</v>
      </c>
      <c r="C1714" s="16">
        <f>IFERROR(VLOOKUP(Таблица4[[#This Row],[Тикер]],Лист7!A:B,2,0)," ")</f>
        <v>4.28</v>
      </c>
      <c r="D1714" s="16">
        <f>IFERROR(VLOOKUP(Таблица4[[#This Row],[Тикер]],'Акции US W'!A:B,2,0)," ")</f>
        <v>14.94</v>
      </c>
      <c r="E1714" s="15" t="str">
        <f t="shared" si="26"/>
        <v>GERMAN AMER BNCP [American Stock]</v>
      </c>
      <c r="F1714" s="16">
        <f>IFERROR(VLOOKUP(Таблица4[[#This Row],[Тикер]],'Акции US MN'!A:B,2,0)," ")</f>
        <v>26.47</v>
      </c>
    </row>
    <row r="1715" spans="1:6" x14ac:dyDescent="0.25">
      <c r="A1715" s="17" t="s">
        <v>6201</v>
      </c>
      <c r="B1715" s="16" t="s">
        <v>6202</v>
      </c>
      <c r="C1715" s="16">
        <f>IFERROR(VLOOKUP(Таблица4[[#This Row],[Тикер]],Лист7!A:B,2,0)," ")</f>
        <v>2.4700000000000002</v>
      </c>
      <c r="D1715" s="16">
        <f>IFERROR(VLOOKUP(Таблица4[[#This Row],[Тикер]],'Акции US W'!A:B,2,0)," ")</f>
        <v>5.74</v>
      </c>
      <c r="E1715" s="15" t="str">
        <f t="shared" si="26"/>
        <v>GERON CORP [American Stock]</v>
      </c>
      <c r="F1715" s="16">
        <f>IFERROR(VLOOKUP(Таблица4[[#This Row],[Тикер]],'Акции US MN'!A:B,2,0)," ")</f>
        <v>12.52</v>
      </c>
    </row>
    <row r="1716" spans="1:6" x14ac:dyDescent="0.25">
      <c r="A1716" s="17" t="s">
        <v>6205</v>
      </c>
      <c r="B1716" s="16" t="s">
        <v>6206</v>
      </c>
      <c r="C1716" s="16">
        <f>IFERROR(VLOOKUP(Таблица4[[#This Row],[Тикер]],Лист7!A:B,2,0)," ")</f>
        <v>7.34</v>
      </c>
      <c r="D1716" s="16">
        <f>IFERROR(VLOOKUP(Таблица4[[#This Row],[Тикер]],'Акции US W'!A:B,2,0)," ")</f>
        <v>26.55</v>
      </c>
      <c r="E1716" s="15" t="str">
        <f t="shared" si="26"/>
        <v>GETTY REALTY [American Stock]</v>
      </c>
      <c r="F1716" s="16">
        <f>IFERROR(VLOOKUP(Таблица4[[#This Row],[Тикер]],'Акции US MN'!A:B,2,0)," ")</f>
        <v>59.43</v>
      </c>
    </row>
    <row r="1717" spans="1:6" x14ac:dyDescent="0.25">
      <c r="A1717" s="17" t="s">
        <v>6209</v>
      </c>
      <c r="B1717" s="16" t="s">
        <v>6210</v>
      </c>
      <c r="C1717" s="16">
        <f>IFERROR(VLOOKUP(Таблица4[[#This Row],[Тикер]],Лист7!A:B,2,0)," ")</f>
        <v>2.68</v>
      </c>
      <c r="D1717" s="16">
        <f>IFERROR(VLOOKUP(Таблица4[[#This Row],[Тикер]],'Акции US W'!A:B,2,0)," ")</f>
        <v>5.13</v>
      </c>
      <c r="E1717" s="15" t="str">
        <f t="shared" si="26"/>
        <v>GIBRALTAR INDUST [American Stock]</v>
      </c>
      <c r="F1717" s="16">
        <f>IFERROR(VLOOKUP(Таблица4[[#This Row],[Тикер]],'Акции US MN'!A:B,2,0)," ")</f>
        <v>10.67</v>
      </c>
    </row>
    <row r="1718" spans="1:6" x14ac:dyDescent="0.25">
      <c r="A1718" s="17" t="s">
        <v>6213</v>
      </c>
      <c r="B1718" s="16" t="s">
        <v>6214</v>
      </c>
      <c r="C1718" s="16">
        <f>IFERROR(VLOOKUP(Таблица4[[#This Row],[Тикер]],Лист7!A:B,2,0)," ")</f>
        <v>2.6</v>
      </c>
      <c r="D1718" s="16">
        <f>IFERROR(VLOOKUP(Таблица4[[#This Row],[Тикер]],'Акции US W'!A:B,2,0)," ")</f>
        <v>3.23</v>
      </c>
      <c r="E1718" s="15" t="str">
        <f t="shared" si="26"/>
        <v>GILAT SATEL NETW [American Stock]</v>
      </c>
      <c r="F1718" s="16">
        <f>IFERROR(VLOOKUP(Таблица4[[#This Row],[Тикер]],'Акции US MN'!A:B,2,0)," ")</f>
        <v>7.16</v>
      </c>
    </row>
    <row r="1719" spans="1:6" x14ac:dyDescent="0.25">
      <c r="A1719" s="17" t="s">
        <v>6217</v>
      </c>
      <c r="B1719" s="16" t="s">
        <v>6218</v>
      </c>
      <c r="C1719" s="16">
        <f>IFERROR(VLOOKUP(Таблица4[[#This Row],[Тикер]],Лист7!A:B,2,0)," ")</f>
        <v>2.41</v>
      </c>
      <c r="D1719" s="16">
        <f>IFERROR(VLOOKUP(Таблица4[[#This Row],[Тикер]],'Акции US W'!A:B,2,0)," ")</f>
        <v>9.76</v>
      </c>
      <c r="E1719" s="15" t="str">
        <f t="shared" si="26"/>
        <v>GILDAN ACTIVEWEA [American Stock]</v>
      </c>
      <c r="F1719" s="16">
        <f>IFERROR(VLOOKUP(Таблица4[[#This Row],[Тикер]],'Акции US MN'!A:B,2,0)," ")</f>
        <v>15.63</v>
      </c>
    </row>
    <row r="1720" spans="1:6" x14ac:dyDescent="0.25">
      <c r="A1720" s="17" t="s">
        <v>6221</v>
      </c>
      <c r="B1720" s="16" t="s">
        <v>6222</v>
      </c>
      <c r="C1720" s="16">
        <f>IFERROR(VLOOKUP(Таблица4[[#This Row],[Тикер]],Лист7!A:B,2,0)," ")</f>
        <v>3.19</v>
      </c>
      <c r="D1720" s="16">
        <f>IFERROR(VLOOKUP(Таблица4[[#This Row],[Тикер]],'Акции US W'!A:B,2,0)," ")</f>
        <v>7.98</v>
      </c>
      <c r="E1720" s="15" t="str">
        <f t="shared" si="26"/>
        <v>GILEAD SCIENCES [American Stock]</v>
      </c>
      <c r="F1720" s="16">
        <f>IFERROR(VLOOKUP(Таблица4[[#This Row],[Тикер]],'Акции US MN'!A:B,2,0)," ")</f>
        <v>12.23</v>
      </c>
    </row>
    <row r="1721" spans="1:6" x14ac:dyDescent="0.25">
      <c r="A1721" s="17" t="s">
        <v>6225</v>
      </c>
      <c r="B1721" s="16" t="s">
        <v>6226</v>
      </c>
      <c r="C1721" s="16">
        <f>IFERROR(VLOOKUP(Таблица4[[#This Row],[Тикер]],Лист7!A:B,2,0)," ")</f>
        <v>1.84</v>
      </c>
      <c r="D1721" s="16">
        <f>IFERROR(VLOOKUP(Таблица4[[#This Row],[Тикер]],'Акции US W'!A:B,2,0)," ")</f>
        <v>5.88</v>
      </c>
      <c r="E1721" s="15" t="str">
        <f t="shared" si="26"/>
        <v>GLACIER BANCORP [American Stock]</v>
      </c>
      <c r="F1721" s="16">
        <f>IFERROR(VLOOKUP(Таблица4[[#This Row],[Тикер]],'Акции US MN'!A:B,2,0)," ")</f>
        <v>13.39</v>
      </c>
    </row>
    <row r="1722" spans="1:6" x14ac:dyDescent="0.25">
      <c r="A1722" s="17" t="s">
        <v>6229</v>
      </c>
      <c r="B1722" s="16" t="s">
        <v>6230</v>
      </c>
      <c r="C1722" s="16">
        <f>IFERROR(VLOOKUP(Таблица4[[#This Row],[Тикер]],Лист7!A:B,2,0)," ")</f>
        <v>3.02</v>
      </c>
      <c r="D1722" s="16">
        <f>IFERROR(VLOOKUP(Таблица4[[#This Row],[Тикер]],'Акции US W'!A:B,2,0)," ")</f>
        <v>5.19</v>
      </c>
      <c r="E1722" s="15" t="str">
        <f t="shared" si="26"/>
        <v>GLADSTONE CAP CO [American Stock]</v>
      </c>
      <c r="F1722" s="16">
        <f>IFERROR(VLOOKUP(Таблица4[[#This Row],[Тикер]],'Акции US MN'!A:B,2,0)," ")</f>
        <v>11.44</v>
      </c>
    </row>
    <row r="1723" spans="1:6" x14ac:dyDescent="0.25">
      <c r="A1723" s="17" t="s">
        <v>6233</v>
      </c>
      <c r="B1723" s="16" t="s">
        <v>6234</v>
      </c>
      <c r="C1723" s="16">
        <f>IFERROR(VLOOKUP(Таблица4[[#This Row],[Тикер]],Лист7!A:B,2,0)," ")</f>
        <v>2.52</v>
      </c>
      <c r="D1723" s="16">
        <f>IFERROR(VLOOKUP(Таблица4[[#This Row],[Тикер]],'Акции US W'!A:B,2,0)," ")</f>
        <v>8.17</v>
      </c>
      <c r="E1723" s="15" t="str">
        <f t="shared" si="26"/>
        <v>GLADSTONE COMMER [American Stock]</v>
      </c>
      <c r="F1723" s="16">
        <f>IFERROR(VLOOKUP(Таблица4[[#This Row],[Тикер]],'Акции US MN'!A:B,2,0)," ")</f>
        <v>10.07</v>
      </c>
    </row>
    <row r="1724" spans="1:6" x14ac:dyDescent="0.25">
      <c r="A1724" s="17" t="s">
        <v>6237</v>
      </c>
      <c r="B1724" s="16" t="s">
        <v>6238</v>
      </c>
      <c r="C1724" s="16">
        <f>IFERROR(VLOOKUP(Таблица4[[#This Row],[Тикер]],Лист7!A:B,2,0)," ")</f>
        <v>3.14</v>
      </c>
      <c r="D1724" s="16">
        <f>IFERROR(VLOOKUP(Таблица4[[#This Row],[Тикер]],'Акции US W'!A:B,2,0)," ")</f>
        <v>5.84</v>
      </c>
      <c r="E1724" s="15" t="str">
        <f t="shared" ref="E1724:E1787" si="27">A1725</f>
        <v>GLADSTONE INVEST [American Stock]</v>
      </c>
      <c r="F1724" s="16">
        <f>IFERROR(VLOOKUP(Таблица4[[#This Row],[Тикер]],'Акции US MN'!A:B,2,0)," ")</f>
        <v>11.83</v>
      </c>
    </row>
    <row r="1725" spans="1:6" x14ac:dyDescent="0.25">
      <c r="A1725" s="17" t="s">
        <v>6241</v>
      </c>
      <c r="B1725" s="16" t="s">
        <v>6242</v>
      </c>
      <c r="C1725" s="16">
        <f>IFERROR(VLOOKUP(Таблица4[[#This Row],[Тикер]],Лист7!A:B,2,0)," ")</f>
        <v>2.25</v>
      </c>
      <c r="D1725" s="16">
        <f>IFERROR(VLOOKUP(Таблица4[[#This Row],[Тикер]],'Акции US W'!A:B,2,0)," ")</f>
        <v>6.22</v>
      </c>
      <c r="E1725" s="15" t="str">
        <f t="shared" si="27"/>
        <v>GLADSTONE LAND C [American Stock]</v>
      </c>
      <c r="F1725" s="16">
        <f>IFERROR(VLOOKUP(Таблица4[[#This Row],[Тикер]],'Акции US MN'!A:B,2,0)," ")</f>
        <v>8.9</v>
      </c>
    </row>
    <row r="1726" spans="1:6" x14ac:dyDescent="0.25">
      <c r="A1726" s="17" t="s">
        <v>6245</v>
      </c>
      <c r="B1726" s="16" t="s">
        <v>6246</v>
      </c>
      <c r="C1726" s="16">
        <f>IFERROR(VLOOKUP(Таблица4[[#This Row],[Тикер]],Лист7!A:B,2,0)," ")</f>
        <v>2.2400000000000002</v>
      </c>
      <c r="D1726" s="16">
        <f>IFERROR(VLOOKUP(Таблица4[[#This Row],[Тикер]],'Акции US W'!A:B,2,0)," ")</f>
        <v>4.55</v>
      </c>
      <c r="E1726" s="15" t="str">
        <f t="shared" si="27"/>
        <v>GLATFELTER [American Stock]</v>
      </c>
      <c r="F1726" s="16">
        <f>IFERROR(VLOOKUP(Таблица4[[#This Row],[Тикер]],'Акции US MN'!A:B,2,0)," ")</f>
        <v>9.23</v>
      </c>
    </row>
    <row r="1727" spans="1:6" x14ac:dyDescent="0.25">
      <c r="A1727" s="17" t="s">
        <v>6249</v>
      </c>
      <c r="B1727" s="16" t="s">
        <v>6250</v>
      </c>
      <c r="C1727" s="16">
        <f>IFERROR(VLOOKUP(Таблица4[[#This Row],[Тикер]],Лист7!A:B,2,0)," ")</f>
        <v>3.61</v>
      </c>
      <c r="D1727" s="16">
        <f>IFERROR(VLOOKUP(Таблица4[[#This Row],[Тикер]],'Акции US W'!A:B,2,0)," ")</f>
        <v>8.56</v>
      </c>
      <c r="E1727" s="15" t="str">
        <f t="shared" si="27"/>
        <v>GLAUKOS CORP [American Stock]</v>
      </c>
      <c r="F1727" s="16">
        <f>IFERROR(VLOOKUP(Таблица4[[#This Row],[Тикер]],'Акции US MN'!A:B,2,0)," ")</f>
        <v>18.8</v>
      </c>
    </row>
    <row r="1728" spans="1:6" x14ac:dyDescent="0.25">
      <c r="A1728" s="17" t="s">
        <v>6253</v>
      </c>
      <c r="B1728" s="16" t="s">
        <v>6254</v>
      </c>
      <c r="C1728" s="16">
        <f>IFERROR(VLOOKUP(Таблица4[[#This Row],[Тикер]],Лист7!A:B,2,0)," ")</f>
        <v>4.5599999999999996</v>
      </c>
      <c r="D1728" s="16">
        <f>IFERROR(VLOOKUP(Таблица4[[#This Row],[Тикер]],'Акции US W'!A:B,2,0)," ")</f>
        <v>11.46</v>
      </c>
      <c r="E1728" s="15" t="str">
        <f t="shared" si="27"/>
        <v>GLAXOSMITHKL-ADR [American Stock]</v>
      </c>
      <c r="F1728" s="16">
        <f>IFERROR(VLOOKUP(Таблица4[[#This Row],[Тикер]],'Акции US MN'!A:B,2,0)," ")</f>
        <v>22.63</v>
      </c>
    </row>
    <row r="1729" spans="1:6" x14ac:dyDescent="0.25">
      <c r="A1729" s="17" t="s">
        <v>6257</v>
      </c>
      <c r="B1729" s="16" t="s">
        <v>6258</v>
      </c>
      <c r="C1729" s="16">
        <f>IFERROR(VLOOKUP(Таблица4[[#This Row],[Тикер]],Лист7!A:B,2,0)," ")</f>
        <v>1.4</v>
      </c>
      <c r="D1729" s="16">
        <f>IFERROR(VLOOKUP(Таблица4[[#This Row],[Тикер]],'Акции US W'!A:B,2,0)," ")</f>
        <v>4.25</v>
      </c>
      <c r="E1729" s="15" t="str">
        <f t="shared" si="27"/>
        <v>GLOBAL CV ETF [American Stock]</v>
      </c>
      <c r="F1729" s="16">
        <f>IFERROR(VLOOKUP(Таблица4[[#This Row],[Тикер]],'Акции US MN'!A:B,2,0)," ")</f>
        <v>9.4600000000000009</v>
      </c>
    </row>
    <row r="1730" spans="1:6" x14ac:dyDescent="0.25">
      <c r="A1730" s="17" t="s">
        <v>6265</v>
      </c>
      <c r="B1730" s="16" t="s">
        <v>6266</v>
      </c>
      <c r="C1730" s="16">
        <f>IFERROR(VLOOKUP(Таблица4[[#This Row],[Тикер]],Лист7!A:B,2,0)," ")</f>
        <v>1.35</v>
      </c>
      <c r="D1730" s="16">
        <f>IFERROR(VLOOKUP(Таблица4[[#This Row],[Тикер]],'Акции US W'!A:B,2,0)," ")</f>
        <v>3.23</v>
      </c>
      <c r="E1730" s="15" t="str">
        <f t="shared" si="27"/>
        <v>GLOBAL INDEMNI-A [American Stock]</v>
      </c>
      <c r="F1730" s="16">
        <f>IFERROR(VLOOKUP(Таблица4[[#This Row],[Тикер]],'Акции US MN'!A:B,2,0)," ")</f>
        <v>6.02</v>
      </c>
    </row>
    <row r="1731" spans="1:6" x14ac:dyDescent="0.25">
      <c r="A1731" s="17" t="s">
        <v>6269</v>
      </c>
      <c r="B1731" s="16" t="s">
        <v>6270</v>
      </c>
      <c r="C1731" s="16">
        <f>IFERROR(VLOOKUP(Таблица4[[#This Row],[Тикер]],Лист7!A:B,2,0)," ")</f>
        <v>9.3800000000000008</v>
      </c>
      <c r="D1731" s="16">
        <f>IFERROR(VLOOKUP(Таблица4[[#This Row],[Тикер]],'Акции US W'!A:B,2,0)," ")</f>
        <v>12.36</v>
      </c>
      <c r="E1731" s="15" t="str">
        <f t="shared" si="27"/>
        <v>GLOBAL MEDICAL R [American Stock]</v>
      </c>
      <c r="F1731" s="16">
        <f>IFERROR(VLOOKUP(Таблица4[[#This Row],[Тикер]],'Акции US MN'!A:B,2,0)," ")</f>
        <v>20.58</v>
      </c>
    </row>
    <row r="1732" spans="1:6" x14ac:dyDescent="0.25">
      <c r="A1732" s="17" t="s">
        <v>6273</v>
      </c>
      <c r="B1732" s="16" t="s">
        <v>6274</v>
      </c>
      <c r="C1732" s="16">
        <f>IFERROR(VLOOKUP(Таблица4[[#This Row],[Тикер]],Лист7!A:B,2,0)," ")</f>
        <v>2.87</v>
      </c>
      <c r="D1732" s="16">
        <f>IFERROR(VLOOKUP(Таблица4[[#This Row],[Тикер]],'Акции US W'!A:B,2,0)," ")</f>
        <v>7.9</v>
      </c>
      <c r="E1732" s="15" t="str">
        <f t="shared" si="27"/>
        <v>GLOBAL NET LEASE [American Stock]</v>
      </c>
      <c r="F1732" s="16">
        <f>IFERROR(VLOOKUP(Таблица4[[#This Row],[Тикер]],'Акции US MN'!A:B,2,0)," ")</f>
        <v>11.67</v>
      </c>
    </row>
    <row r="1733" spans="1:6" x14ac:dyDescent="0.25">
      <c r="A1733" s="17" t="s">
        <v>6277</v>
      </c>
      <c r="B1733" s="16" t="s">
        <v>6278</v>
      </c>
      <c r="C1733" s="16">
        <f>IFERROR(VLOOKUP(Таблица4[[#This Row],[Тикер]],Лист7!A:B,2,0)," ")</f>
        <v>2.8</v>
      </c>
      <c r="D1733" s="16">
        <f>IFERROR(VLOOKUP(Таблица4[[#This Row],[Тикер]],'Акции US W'!A:B,2,0)," ")</f>
        <v>10.36</v>
      </c>
      <c r="E1733" s="15" t="str">
        <f t="shared" si="27"/>
        <v>GLOBAL PARTNERS [American Stock]</v>
      </c>
      <c r="F1733" s="16">
        <f>IFERROR(VLOOKUP(Таблица4[[#This Row],[Тикер]],'Акции US MN'!A:B,2,0)," ")</f>
        <v>19.8</v>
      </c>
    </row>
    <row r="1734" spans="1:6" x14ac:dyDescent="0.25">
      <c r="A1734" s="17" t="s">
        <v>6281</v>
      </c>
      <c r="B1734" s="16" t="s">
        <v>6282</v>
      </c>
      <c r="C1734" s="16">
        <f>IFERROR(VLOOKUP(Таблица4[[#This Row],[Тикер]],Лист7!A:B,2,0)," ")</f>
        <v>2.8</v>
      </c>
      <c r="D1734" s="16">
        <f>IFERROR(VLOOKUP(Таблица4[[#This Row],[Тикер]],'Акции US W'!A:B,2,0)," ")</f>
        <v>13.84</v>
      </c>
      <c r="E1734" s="15" t="str">
        <f t="shared" si="27"/>
        <v>GLOBAL PAYMENTS [American Stock]</v>
      </c>
      <c r="F1734" s="16">
        <f>IFERROR(VLOOKUP(Таблица4[[#This Row],[Тикер]],'Акции US MN'!A:B,2,0)," ")</f>
        <v>29.59</v>
      </c>
    </row>
    <row r="1735" spans="1:6" x14ac:dyDescent="0.25">
      <c r="A1735" s="17" t="s">
        <v>6285</v>
      </c>
      <c r="B1735" s="16" t="s">
        <v>6286</v>
      </c>
      <c r="C1735" s="16">
        <f>IFERROR(VLOOKUP(Таблица4[[#This Row],[Тикер]],Лист7!A:B,2,0)," ")</f>
        <v>2.5099999999999998</v>
      </c>
      <c r="D1735" s="16">
        <f>IFERROR(VLOOKUP(Таблица4[[#This Row],[Тикер]],'Акции US W'!A:B,2,0)," ")</f>
        <v>2.35</v>
      </c>
      <c r="E1735" s="15" t="str">
        <f t="shared" si="27"/>
        <v>GLOBAL SHIP-CL A [American Stock]</v>
      </c>
      <c r="F1735" s="16">
        <f>IFERROR(VLOOKUP(Таблица4[[#This Row],[Тикер]],'Акции US MN'!A:B,2,0)," ")</f>
        <v>5.26</v>
      </c>
    </row>
    <row r="1736" spans="1:6" x14ac:dyDescent="0.25">
      <c r="A1736" s="17" t="s">
        <v>6289</v>
      </c>
      <c r="B1736" s="16" t="s">
        <v>6290</v>
      </c>
      <c r="C1736" s="16">
        <f>IFERROR(VLOOKUP(Таблица4[[#This Row],[Тикер]],Лист7!A:B,2,0)," ")</f>
        <v>3.48</v>
      </c>
      <c r="D1736" s="16">
        <f>IFERROR(VLOOKUP(Таблица4[[#This Row],[Тикер]],'Акции US W'!A:B,2,0)," ")</f>
        <v>7.39</v>
      </c>
      <c r="E1736" s="15" t="str">
        <f t="shared" si="27"/>
        <v>GLOBAL X AUTONOM [American Stock]</v>
      </c>
      <c r="F1736" s="16">
        <f>IFERROR(VLOOKUP(Таблица4[[#This Row],[Тикер]],'Акции US MN'!A:B,2,0)," ")</f>
        <v>12.02</v>
      </c>
    </row>
    <row r="1737" spans="1:6" x14ac:dyDescent="0.25">
      <c r="A1737" s="17" t="s">
        <v>6293</v>
      </c>
      <c r="B1737" s="16" t="s">
        <v>6294</v>
      </c>
      <c r="C1737" s="16">
        <f>IFERROR(VLOOKUP(Таблица4[[#This Row],[Тикер]],Лист7!A:B,2,0)," ")</f>
        <v>1.78</v>
      </c>
      <c r="D1737" s="16">
        <f>IFERROR(VLOOKUP(Таблица4[[#This Row],[Тикер]],'Акции US W'!A:B,2,0)," ")</f>
        <v>3.85</v>
      </c>
      <c r="E1737" s="15" t="str">
        <f t="shared" si="27"/>
        <v>GLOBAL X COPPER [American Stock]</v>
      </c>
      <c r="F1737" s="16">
        <f>IFERROR(VLOOKUP(Таблица4[[#This Row],[Тикер]],'Акции US MN'!A:B,2,0)," ")</f>
        <v>9.1999999999999993</v>
      </c>
    </row>
    <row r="1738" spans="1:6" x14ac:dyDescent="0.25">
      <c r="A1738" s="17" t="s">
        <v>6297</v>
      </c>
      <c r="B1738" s="16" t="s">
        <v>6298</v>
      </c>
      <c r="C1738" s="16">
        <f>IFERROR(VLOOKUP(Таблица4[[#This Row],[Тикер]],Лист7!A:B,2,0)," ")</f>
        <v>2.25</v>
      </c>
      <c r="D1738" s="16">
        <f>IFERROR(VLOOKUP(Таблица4[[#This Row],[Тикер]],'Акции US W'!A:B,2,0)," ")</f>
        <v>5.49</v>
      </c>
      <c r="E1738" s="15" t="str">
        <f t="shared" si="27"/>
        <v>GLOBAL X FINTECH [American Stock]</v>
      </c>
      <c r="F1738" s="16">
        <f>IFERROR(VLOOKUP(Таблица4[[#This Row],[Тикер]],'Акции US MN'!A:B,2,0)," ")</f>
        <v>8.18</v>
      </c>
    </row>
    <row r="1739" spans="1:6" x14ac:dyDescent="0.25">
      <c r="A1739" s="17" t="s">
        <v>6301</v>
      </c>
      <c r="B1739" s="16" t="s">
        <v>6302</v>
      </c>
      <c r="C1739" s="16">
        <f>IFERROR(VLOOKUP(Таблица4[[#This Row],[Тикер]],Лист7!A:B,2,0)," ")</f>
        <v>1.92</v>
      </c>
      <c r="D1739" s="16">
        <f>IFERROR(VLOOKUP(Таблица4[[#This Row],[Тикер]],'Акции US W'!A:B,2,0)," ")</f>
        <v>4.4000000000000004</v>
      </c>
      <c r="E1739" s="15" t="str">
        <f t="shared" si="27"/>
        <v>GLOBAL X FTSE [American Stock]</v>
      </c>
      <c r="F1739" s="16">
        <f>IFERROR(VLOOKUP(Таблица4[[#This Row],[Тикер]],'Акции US MN'!A:B,2,0)," ")</f>
        <v>9.5</v>
      </c>
    </row>
    <row r="1740" spans="1:6" x14ac:dyDescent="0.25">
      <c r="A1740" s="17" t="s">
        <v>6305</v>
      </c>
      <c r="B1740" s="16" t="s">
        <v>6306</v>
      </c>
      <c r="C1740" s="16">
        <f>IFERROR(VLOOKUP(Таблица4[[#This Row],[Тикер]],Лист7!A:B,2,0)," ")</f>
        <v>1.0900000000000001</v>
      </c>
      <c r="D1740" s="16" t="str">
        <f>IFERROR(VLOOKUP(Таблица4[[#This Row],[Тикер]],'Акции US W'!A:B,2,0)," ")</f>
        <v xml:space="preserve"> </v>
      </c>
      <c r="E1740" s="15" t="str">
        <f t="shared" si="27"/>
        <v>GLOBAL X FTSE SO [American Stock]</v>
      </c>
      <c r="F1740" s="16" t="str">
        <f>IFERROR(VLOOKUP(Таблица4[[#This Row],[Тикер]],'Акции US MN'!A:B,2,0)," ")</f>
        <v xml:space="preserve"> </v>
      </c>
    </row>
    <row r="1741" spans="1:6" x14ac:dyDescent="0.25">
      <c r="A1741" s="17" t="s">
        <v>6309</v>
      </c>
      <c r="B1741" s="16" t="s">
        <v>6310</v>
      </c>
      <c r="C1741" s="16">
        <f>IFERROR(VLOOKUP(Таблица4[[#This Row],[Тикер]],Лист7!A:B,2,0)," ")</f>
        <v>1.19</v>
      </c>
      <c r="D1741" s="16" t="str">
        <f>IFERROR(VLOOKUP(Таблица4[[#This Row],[Тикер]],'Акции US W'!A:B,2,0)," ")</f>
        <v xml:space="preserve"> </v>
      </c>
      <c r="E1741" s="15" t="str">
        <f t="shared" si="27"/>
        <v>GLOBAL X GOLD EX [American Stock]</v>
      </c>
      <c r="F1741" s="16">
        <f>IFERROR(VLOOKUP(Таблица4[[#This Row],[Тикер]],'Акции US MN'!A:B,2,0)," ")</f>
        <v>7.06</v>
      </c>
    </row>
    <row r="1742" spans="1:6" x14ac:dyDescent="0.25">
      <c r="A1742" s="17" t="s">
        <v>6313</v>
      </c>
      <c r="B1742" s="16" t="s">
        <v>6314</v>
      </c>
      <c r="C1742" s="16">
        <f>IFERROR(VLOOKUP(Таблица4[[#This Row],[Тикер]],Лист7!A:B,2,0)," ")</f>
        <v>2.61</v>
      </c>
      <c r="D1742" s="16">
        <f>IFERROR(VLOOKUP(Таблица4[[#This Row],[Тикер]],'Акции US W'!A:B,2,0)," ")</f>
        <v>9.01</v>
      </c>
      <c r="E1742" s="15" t="str">
        <f t="shared" si="27"/>
        <v>GLOBAL X GURU IN [American Stock]</v>
      </c>
      <c r="F1742" s="16">
        <f>IFERROR(VLOOKUP(Таблица4[[#This Row],[Тикер]],'Акции US MN'!A:B,2,0)," ")</f>
        <v>19.18</v>
      </c>
    </row>
    <row r="1743" spans="1:6" x14ac:dyDescent="0.25">
      <c r="A1743" s="17" t="s">
        <v>6317</v>
      </c>
      <c r="B1743" s="16" t="s">
        <v>6318</v>
      </c>
      <c r="C1743" s="16">
        <f>IFERROR(VLOOKUP(Таблица4[[#This Row],[Тикер]],Лист7!A:B,2,0)," ")</f>
        <v>1.45</v>
      </c>
      <c r="D1743" s="16">
        <f>IFERROR(VLOOKUP(Таблица4[[#This Row],[Тикер]],'Акции US W'!A:B,2,0)," ")</f>
        <v>3.98</v>
      </c>
      <c r="E1743" s="15" t="str">
        <f t="shared" si="27"/>
        <v>GLOBAL X HEALTH [American Stock]</v>
      </c>
      <c r="F1743" s="16">
        <f>IFERROR(VLOOKUP(Таблица4[[#This Row],[Тикер]],'Акции US MN'!A:B,2,0)," ")</f>
        <v>5.99</v>
      </c>
    </row>
    <row r="1744" spans="1:6" x14ac:dyDescent="0.25">
      <c r="A1744" s="17" t="s">
        <v>6321</v>
      </c>
      <c r="B1744" s="16" t="s">
        <v>6322</v>
      </c>
      <c r="C1744" s="16">
        <f>IFERROR(VLOOKUP(Таблица4[[#This Row],[Тикер]],Лист7!A:B,2,0)," ")</f>
        <v>0.91</v>
      </c>
      <c r="D1744" s="16">
        <f>IFERROR(VLOOKUP(Таблица4[[#This Row],[Тикер]],'Акции US W'!A:B,2,0)," ")</f>
        <v>2.67</v>
      </c>
      <c r="E1744" s="15" t="str">
        <f t="shared" si="27"/>
        <v>GLOBAL X INTERNE [American Stock]</v>
      </c>
      <c r="F1744" s="16">
        <f>IFERROR(VLOOKUP(Таблица4[[#This Row],[Тикер]],'Акции US MN'!A:B,2,0)," ")</f>
        <v>5.2</v>
      </c>
    </row>
    <row r="1745" spans="1:6" x14ac:dyDescent="0.25">
      <c r="A1745" s="17" t="s">
        <v>6325</v>
      </c>
      <c r="B1745" s="16" t="s">
        <v>6326</v>
      </c>
      <c r="C1745" s="16">
        <f>IFERROR(VLOOKUP(Таблица4[[#This Row],[Тикер]],Лист7!A:B,2,0)," ")</f>
        <v>1.63</v>
      </c>
      <c r="D1745" s="16">
        <f>IFERROR(VLOOKUP(Таблица4[[#This Row],[Тикер]],'Акции US W'!A:B,2,0)," ")</f>
        <v>3.56</v>
      </c>
      <c r="E1745" s="15" t="str">
        <f t="shared" si="27"/>
        <v>GLOBAL X LITHIUM [American Stock]</v>
      </c>
      <c r="F1745" s="16">
        <f>IFERROR(VLOOKUP(Таблица4[[#This Row],[Тикер]],'Акции US MN'!A:B,2,0)," ")</f>
        <v>8.49</v>
      </c>
    </row>
    <row r="1746" spans="1:6" x14ac:dyDescent="0.25">
      <c r="A1746" s="17" t="s">
        <v>6329</v>
      </c>
      <c r="B1746" s="16" t="s">
        <v>6330</v>
      </c>
      <c r="C1746" s="16">
        <f>IFERROR(VLOOKUP(Таблица4[[#This Row],[Тикер]],Лист7!A:B,2,0)," ")</f>
        <v>1.69</v>
      </c>
      <c r="D1746" s="16">
        <f>IFERROR(VLOOKUP(Таблица4[[#This Row],[Тикер]],'Акции US W'!A:B,2,0)," ")</f>
        <v>2.89</v>
      </c>
      <c r="E1746" s="15" t="str">
        <f t="shared" si="27"/>
        <v>GLOBAL X MILLENN [American Stock]</v>
      </c>
      <c r="F1746" s="16">
        <f>IFERROR(VLOOKUP(Таблица4[[#This Row],[Тикер]],'Акции US MN'!A:B,2,0)," ")</f>
        <v>6.92</v>
      </c>
    </row>
    <row r="1747" spans="1:6" x14ac:dyDescent="0.25">
      <c r="A1747" s="17" t="s">
        <v>6333</v>
      </c>
      <c r="B1747" s="16" t="s">
        <v>6334</v>
      </c>
      <c r="C1747" s="16">
        <f>IFERROR(VLOOKUP(Таблица4[[#This Row],[Тикер]],Лист7!A:B,2,0)," ")</f>
        <v>1.86</v>
      </c>
      <c r="D1747" s="16">
        <f>IFERROR(VLOOKUP(Таблица4[[#This Row],[Тикер]],'Акции US W'!A:B,2,0)," ")</f>
        <v>4.25</v>
      </c>
      <c r="E1747" s="15" t="str">
        <f t="shared" si="27"/>
        <v>GLOBAL X MLP ETF [American Stock]</v>
      </c>
      <c r="F1747" s="16">
        <f>IFERROR(VLOOKUP(Таблица4[[#This Row],[Тикер]],'Акции US MN'!A:B,2,0)," ")</f>
        <v>5.57</v>
      </c>
    </row>
    <row r="1748" spans="1:6" x14ac:dyDescent="0.25">
      <c r="A1748" s="17" t="s">
        <v>18970</v>
      </c>
      <c r="B1748" s="16" t="s">
        <v>18971</v>
      </c>
      <c r="C1748" s="16">
        <f>IFERROR(VLOOKUP(Таблица4[[#This Row],[Тикер]],Лист7!A:B,2,0)," ")</f>
        <v>2.9</v>
      </c>
      <c r="D1748" s="16">
        <f>IFERROR(VLOOKUP(Таблица4[[#This Row],[Тикер]],'Акции US W'!A:B,2,0)," ")</f>
        <v>6.02</v>
      </c>
      <c r="E1748" s="15" t="str">
        <f t="shared" si="27"/>
        <v>GLOBAL X MSCI AR [American Stock]</v>
      </c>
      <c r="F1748" s="16">
        <f>IFERROR(VLOOKUP(Таблица4[[#This Row],[Тикер]],'Акции US MN'!A:B,2,0)," ")</f>
        <v>8.84</v>
      </c>
    </row>
    <row r="1749" spans="1:6" x14ac:dyDescent="0.25">
      <c r="A1749" s="17" t="s">
        <v>6337</v>
      </c>
      <c r="B1749" s="16" t="s">
        <v>6338</v>
      </c>
      <c r="C1749" s="16">
        <f>IFERROR(VLOOKUP(Таблица4[[#This Row],[Тикер]],Лист7!A:B,2,0)," ")</f>
        <v>1.93</v>
      </c>
      <c r="D1749" s="16">
        <f>IFERROR(VLOOKUP(Таблица4[[#This Row],[Тикер]],'Акции US W'!A:B,2,0)," ")</f>
        <v>6.45</v>
      </c>
      <c r="E1749" s="15" t="str">
        <f t="shared" si="27"/>
        <v>GLOBAL X MSCI CH [American Stock]</v>
      </c>
      <c r="F1749" s="16">
        <f>IFERROR(VLOOKUP(Таблица4[[#This Row],[Тикер]],'Акции US MN'!A:B,2,0)," ")</f>
        <v>15.24</v>
      </c>
    </row>
    <row r="1750" spans="1:6" x14ac:dyDescent="0.25">
      <c r="A1750" s="17" t="s">
        <v>6341</v>
      </c>
      <c r="B1750" s="16" t="s">
        <v>6348</v>
      </c>
      <c r="C1750" s="16">
        <f>IFERROR(VLOOKUP(Таблица4[[#This Row],[Тикер]],Лист7!A:B,2,0)," ")</f>
        <v>0.12</v>
      </c>
      <c r="D1750" s="16" t="str">
        <f>IFERROR(VLOOKUP(Таблица4[[#This Row],[Тикер]],'Акции US W'!A:B,2,0)," ")</f>
        <v xml:space="preserve"> </v>
      </c>
      <c r="E1750" s="15" t="str">
        <f t="shared" si="27"/>
        <v>GLOBAL X MSCI CH [American Stock]</v>
      </c>
      <c r="F1750" s="16" t="str">
        <f>IFERROR(VLOOKUP(Таблица4[[#This Row],[Тикер]],'Акции US MN'!A:B,2,0)," ")</f>
        <v xml:space="preserve"> </v>
      </c>
    </row>
    <row r="1751" spans="1:6" x14ac:dyDescent="0.25">
      <c r="A1751" s="17" t="s">
        <v>6341</v>
      </c>
      <c r="B1751" s="16" t="s">
        <v>6345</v>
      </c>
      <c r="C1751" s="16">
        <f>IFERROR(VLOOKUP(Таблица4[[#This Row],[Тикер]],Лист7!A:B,2,0)," ")</f>
        <v>0.57999999999999996</v>
      </c>
      <c r="D1751" s="16">
        <f>IFERROR(VLOOKUP(Таблица4[[#This Row],[Тикер]],'Акции US W'!A:B,2,0)," ")</f>
        <v>3.79</v>
      </c>
      <c r="E1751" s="15" t="str">
        <f t="shared" si="27"/>
        <v>GLOBAL X MSCI CH [American Stock]</v>
      </c>
      <c r="F1751" s="16">
        <f>IFERROR(VLOOKUP(Таблица4[[#This Row],[Тикер]],'Акции US MN'!A:B,2,0)," ")</f>
        <v>7.4</v>
      </c>
    </row>
    <row r="1752" spans="1:6" x14ac:dyDescent="0.25">
      <c r="A1752" s="17" t="s">
        <v>6341</v>
      </c>
      <c r="B1752" s="16" t="s">
        <v>6351</v>
      </c>
      <c r="C1752" s="16">
        <f>IFERROR(VLOOKUP(Таблица4[[#This Row],[Тикер]],Лист7!A:B,2,0)," ")</f>
        <v>1.64</v>
      </c>
      <c r="D1752" s="16">
        <f>IFERROR(VLOOKUP(Таблица4[[#This Row],[Тикер]],'Акции US W'!A:B,2,0)," ")</f>
        <v>4.3499999999999996</v>
      </c>
      <c r="E1752" s="15" t="str">
        <f t="shared" si="27"/>
        <v>GLOBAL X MSCI CO [American Stock]</v>
      </c>
      <c r="F1752" s="16">
        <f>IFERROR(VLOOKUP(Таблица4[[#This Row],[Тикер]],'Акции US MN'!A:B,2,0)," ")</f>
        <v>8.99</v>
      </c>
    </row>
    <row r="1753" spans="1:6" x14ac:dyDescent="0.25">
      <c r="A1753" s="17" t="s">
        <v>6357</v>
      </c>
      <c r="B1753" s="16" t="s">
        <v>6358</v>
      </c>
      <c r="C1753" s="16">
        <f>IFERROR(VLOOKUP(Таблица4[[#This Row],[Тикер]],Лист7!A:B,2,0)," ")</f>
        <v>1.07</v>
      </c>
      <c r="D1753" s="16" t="str">
        <f>IFERROR(VLOOKUP(Таблица4[[#This Row],[Тикер]],'Акции US W'!A:B,2,0)," ")</f>
        <v xml:space="preserve"> </v>
      </c>
      <c r="E1753" s="15" t="str">
        <f t="shared" si="27"/>
        <v>GLOBAL X MSCI GR [American Stock]</v>
      </c>
      <c r="F1753" s="16" t="str">
        <f>IFERROR(VLOOKUP(Таблица4[[#This Row],[Тикер]],'Акции US MN'!A:B,2,0)," ")</f>
        <v xml:space="preserve"> </v>
      </c>
    </row>
    <row r="1754" spans="1:6" x14ac:dyDescent="0.25">
      <c r="A1754" s="17" t="s">
        <v>6361</v>
      </c>
      <c r="B1754" s="16" t="s">
        <v>6362</v>
      </c>
      <c r="C1754" s="16">
        <f>IFERROR(VLOOKUP(Таблица4[[#This Row],[Тикер]],Лист7!A:B,2,0)," ")</f>
        <v>2.17</v>
      </c>
      <c r="D1754" s="16">
        <f>IFERROR(VLOOKUP(Таблица4[[#This Row],[Тикер]],'Акции US W'!A:B,2,0)," ")</f>
        <v>5.85</v>
      </c>
      <c r="E1754" s="15" t="str">
        <f t="shared" si="27"/>
        <v>GLOBAL X MSCI NO [American Stock]</v>
      </c>
      <c r="F1754" s="16">
        <f>IFERROR(VLOOKUP(Таблица4[[#This Row],[Тикер]],'Акции US MN'!A:B,2,0)," ")</f>
        <v>14.38</v>
      </c>
    </row>
    <row r="1755" spans="1:6" x14ac:dyDescent="0.25">
      <c r="A1755" s="17" t="s">
        <v>6369</v>
      </c>
      <c r="B1755" s="16" t="s">
        <v>6370</v>
      </c>
      <c r="C1755" s="16">
        <f>IFERROR(VLOOKUP(Таблица4[[#This Row],[Тикер]],Лист7!A:B,2,0)," ")</f>
        <v>1.55</v>
      </c>
      <c r="D1755" s="16">
        <f>IFERROR(VLOOKUP(Таблица4[[#This Row],[Тикер]],'Акции US W'!A:B,2,0)," ")</f>
        <v>5.8</v>
      </c>
      <c r="E1755" s="15" t="str">
        <f t="shared" si="27"/>
        <v>GLOBAL X MSCI PO [American Stock]</v>
      </c>
      <c r="F1755" s="16">
        <f>IFERROR(VLOOKUP(Таблица4[[#This Row],[Тикер]],'Акции US MN'!A:B,2,0)," ")</f>
        <v>14.08</v>
      </c>
    </row>
    <row r="1756" spans="1:6" x14ac:dyDescent="0.25">
      <c r="A1756" s="17" t="s">
        <v>6373</v>
      </c>
      <c r="B1756" s="16" t="s">
        <v>6374</v>
      </c>
      <c r="C1756" s="16">
        <f>IFERROR(VLOOKUP(Таблица4[[#This Row],[Тикер]],Лист7!A:B,2,0)," ")</f>
        <v>1.34</v>
      </c>
      <c r="D1756" s="16">
        <f>IFERROR(VLOOKUP(Таблица4[[#This Row],[Тикер]],'Акции US W'!A:B,2,0)," ")</f>
        <v>4.26</v>
      </c>
      <c r="E1756" s="15" t="str">
        <f t="shared" si="27"/>
        <v>GLOBAL X MSCI SU [American Stock]</v>
      </c>
      <c r="F1756" s="16">
        <f>IFERROR(VLOOKUP(Таблица4[[#This Row],[Тикер]],'Акции US MN'!A:B,2,0)," ")</f>
        <v>6.94</v>
      </c>
    </row>
    <row r="1757" spans="1:6" x14ac:dyDescent="0.25">
      <c r="A1757" s="17" t="s">
        <v>6377</v>
      </c>
      <c r="B1757" s="16" t="s">
        <v>6378</v>
      </c>
      <c r="C1757" s="16">
        <f>IFERROR(VLOOKUP(Таблица4[[#This Row],[Тикер]],Лист7!A:B,2,0)," ")</f>
        <v>1.03</v>
      </c>
      <c r="D1757" s="16">
        <f>IFERROR(VLOOKUP(Таблица4[[#This Row],[Тикер]],'Акции US W'!A:B,2,0)," ")</f>
        <v>4.24</v>
      </c>
      <c r="E1757" s="15" t="str">
        <f t="shared" si="27"/>
        <v>GLOBAL X ROBOTIC [American Stock]</v>
      </c>
      <c r="F1757" s="16">
        <f>IFERROR(VLOOKUP(Таблица4[[#This Row],[Тикер]],'Акции US MN'!A:B,2,0)," ")</f>
        <v>8.83</v>
      </c>
    </row>
    <row r="1758" spans="1:6" x14ac:dyDescent="0.25">
      <c r="A1758" s="17" t="s">
        <v>6381</v>
      </c>
      <c r="B1758" s="16" t="s">
        <v>6382</v>
      </c>
      <c r="C1758" s="16">
        <f>IFERROR(VLOOKUP(Таблица4[[#This Row],[Тикер]],Лист7!A:B,2,0)," ")</f>
        <v>1.47</v>
      </c>
      <c r="D1758" s="16">
        <f>IFERROR(VLOOKUP(Таблица4[[#This Row],[Тикер]],'Акции US W'!A:B,2,0)," ")</f>
        <v>2.73</v>
      </c>
      <c r="E1758" s="15" t="str">
        <f t="shared" si="27"/>
        <v>GLOBAL X SILVER [American Stock]</v>
      </c>
      <c r="F1758" s="16">
        <f>IFERROR(VLOOKUP(Таблица4[[#This Row],[Тикер]],'Акции US MN'!A:B,2,0)," ")</f>
        <v>6.88</v>
      </c>
    </row>
    <row r="1759" spans="1:6" x14ac:dyDescent="0.25">
      <c r="A1759" s="17" t="s">
        <v>6385</v>
      </c>
      <c r="B1759" s="16" t="s">
        <v>6386</v>
      </c>
      <c r="C1759" s="16">
        <f>IFERROR(VLOOKUP(Таблица4[[#This Row],[Тикер]],Лист7!A:B,2,0)," ")</f>
        <v>3.84</v>
      </c>
      <c r="D1759" s="16">
        <f>IFERROR(VLOOKUP(Таблица4[[#This Row],[Тикер]],'Акции US W'!A:B,2,0)," ")</f>
        <v>4.62</v>
      </c>
      <c r="E1759" s="15" t="str">
        <f t="shared" si="27"/>
        <v>GLOBAL X SOC MED [American Stock]</v>
      </c>
      <c r="F1759" s="16">
        <f>IFERROR(VLOOKUP(Таблица4[[#This Row],[Тикер]],'Акции US MN'!A:B,2,0)," ")</f>
        <v>10.38</v>
      </c>
    </row>
    <row r="1760" spans="1:6" x14ac:dyDescent="0.25">
      <c r="A1760" s="17" t="s">
        <v>6389</v>
      </c>
      <c r="B1760" s="16" t="s">
        <v>6390</v>
      </c>
      <c r="C1760" s="16">
        <f>IFERROR(VLOOKUP(Таблица4[[#This Row],[Тикер]],Лист7!A:B,2,0)," ")</f>
        <v>1.71</v>
      </c>
      <c r="D1760" s="16">
        <f>IFERROR(VLOOKUP(Таблица4[[#This Row],[Тикер]],'Акции US W'!A:B,2,0)," ")</f>
        <v>4.5</v>
      </c>
      <c r="E1760" s="15" t="str">
        <f t="shared" si="27"/>
        <v>GLOBAL X SUPERDI [American Stock]</v>
      </c>
      <c r="F1760" s="16">
        <f>IFERROR(VLOOKUP(Таблица4[[#This Row],[Тикер]],'Акции US MN'!A:B,2,0)," ")</f>
        <v>9.94</v>
      </c>
    </row>
    <row r="1761" spans="1:6" x14ac:dyDescent="0.25">
      <c r="A1761" s="17" t="s">
        <v>6393</v>
      </c>
      <c r="B1761" s="16" t="s">
        <v>6397</v>
      </c>
      <c r="C1761" s="16">
        <f>IFERROR(VLOOKUP(Таблица4[[#This Row],[Тикер]],Лист7!A:B,2,0)," ")</f>
        <v>1.1299999999999999</v>
      </c>
      <c r="D1761" s="16">
        <f>IFERROR(VLOOKUP(Таблица4[[#This Row],[Тикер]],'Акции US W'!A:B,2,0)," ")</f>
        <v>4.34</v>
      </c>
      <c r="E1761" s="15" t="str">
        <f t="shared" si="27"/>
        <v>GLOBAL X SUPERDI [American Stock]</v>
      </c>
      <c r="F1761" s="16">
        <f>IFERROR(VLOOKUP(Таблица4[[#This Row],[Тикер]],'Акции US MN'!A:B,2,0)," ")</f>
        <v>6.62</v>
      </c>
    </row>
    <row r="1762" spans="1:6" x14ac:dyDescent="0.25">
      <c r="A1762" s="17" t="s">
        <v>6393</v>
      </c>
      <c r="B1762" s="16" t="s">
        <v>6394</v>
      </c>
      <c r="C1762" s="16">
        <f>IFERROR(VLOOKUP(Таблица4[[#This Row],[Тикер]],Лист7!A:B,2,0)," ")</f>
        <v>1.21</v>
      </c>
      <c r="D1762" s="16">
        <f>IFERROR(VLOOKUP(Таблица4[[#This Row],[Тикер]],'Акции US W'!A:B,2,0)," ")</f>
        <v>7.22</v>
      </c>
      <c r="E1762" s="15" t="str">
        <f t="shared" si="27"/>
        <v>GLOBAL X SUPERIN [American Stock]</v>
      </c>
      <c r="F1762" s="16">
        <f>IFERROR(VLOOKUP(Таблица4[[#This Row],[Тикер]],'Акции US MN'!A:B,2,0)," ")</f>
        <v>18.53</v>
      </c>
    </row>
    <row r="1763" spans="1:6" x14ac:dyDescent="0.25">
      <c r="A1763" s="17" t="s">
        <v>6400</v>
      </c>
      <c r="B1763" s="16" t="s">
        <v>6401</v>
      </c>
      <c r="C1763" s="16">
        <f>IFERROR(VLOOKUP(Таблица4[[#This Row],[Тикер]],Лист7!A:B,2,0)," ")</f>
        <v>0.72</v>
      </c>
      <c r="D1763" s="16">
        <f>IFERROR(VLOOKUP(Таблица4[[#This Row],[Тикер]],'Акции US W'!A:B,2,0)," ")</f>
        <v>1.9</v>
      </c>
      <c r="E1763" s="15" t="str">
        <f t="shared" si="27"/>
        <v>GLOBAL X URANIUM [American Stock]</v>
      </c>
      <c r="F1763" s="16">
        <f>IFERROR(VLOOKUP(Таблица4[[#This Row],[Тикер]],'Акции US MN'!A:B,2,0)," ")</f>
        <v>3.07</v>
      </c>
    </row>
    <row r="1764" spans="1:6" x14ac:dyDescent="0.25">
      <c r="A1764" s="17" t="s">
        <v>6404</v>
      </c>
      <c r="B1764" s="16" t="s">
        <v>6405</v>
      </c>
      <c r="C1764" s="16">
        <f>IFERROR(VLOOKUP(Таблица4[[#This Row],[Тикер]],Лист7!A:B,2,0)," ")</f>
        <v>1.79</v>
      </c>
      <c r="D1764" s="16">
        <f>IFERROR(VLOOKUP(Таблица4[[#This Row],[Тикер]],'Акции US W'!A:B,2,0)," ")</f>
        <v>4.41</v>
      </c>
      <c r="E1764" s="15" t="str">
        <f t="shared" si="27"/>
        <v>GLOBAL X US DIV [American Stock]</v>
      </c>
      <c r="F1764" s="16">
        <f>IFERROR(VLOOKUP(Таблица4[[#This Row],[Тикер]],'Акции US MN'!A:B,2,0)," ")</f>
        <v>10.36</v>
      </c>
    </row>
    <row r="1765" spans="1:6" x14ac:dyDescent="0.25">
      <c r="A1765" s="17" t="s">
        <v>6408</v>
      </c>
      <c r="B1765" s="16" t="s">
        <v>6409</v>
      </c>
      <c r="C1765" s="16">
        <f>IFERROR(VLOOKUP(Таблица4[[#This Row],[Тикер]],Лист7!A:B,2,0)," ")</f>
        <v>1.59</v>
      </c>
      <c r="D1765" s="16">
        <f>IFERROR(VLOOKUP(Таблица4[[#This Row],[Тикер]],'Акции US W'!A:B,2,0)," ")</f>
        <v>7.87</v>
      </c>
      <c r="E1765" s="15" t="str">
        <f t="shared" si="27"/>
        <v>GLOBAL X-CLOUD [American Stock]</v>
      </c>
      <c r="F1765" s="16">
        <f>IFERROR(VLOOKUP(Таблица4[[#This Row],[Тикер]],'Акции US MN'!A:B,2,0)," ")</f>
        <v>20.440000000000001</v>
      </c>
    </row>
    <row r="1766" spans="1:6" x14ac:dyDescent="0.25">
      <c r="A1766" s="17" t="s">
        <v>6412</v>
      </c>
      <c r="B1766" s="16" t="s">
        <v>6413</v>
      </c>
      <c r="C1766" s="16">
        <f>IFERROR(VLOOKUP(Таблица4[[#This Row],[Тикер]],Лист7!A:B,2,0)," ")</f>
        <v>2.97</v>
      </c>
      <c r="D1766" s="16">
        <f>IFERROR(VLOOKUP(Таблица4[[#This Row],[Тикер]],'Акции US W'!A:B,2,0)," ")</f>
        <v>5.82</v>
      </c>
      <c r="E1766" s="15" t="str">
        <f t="shared" si="27"/>
        <v>GLOBALSTAR INC [American Stock]</v>
      </c>
      <c r="F1766" s="16">
        <f>IFERROR(VLOOKUP(Таблица4[[#This Row],[Тикер]],'Акции US MN'!A:B,2,0)," ")</f>
        <v>7.36</v>
      </c>
    </row>
    <row r="1767" spans="1:6" x14ac:dyDescent="0.25">
      <c r="A1767" s="17" t="s">
        <v>6420</v>
      </c>
      <c r="B1767" s="16" t="s">
        <v>6421</v>
      </c>
      <c r="C1767" s="16">
        <f>IFERROR(VLOOKUP(Таблица4[[#This Row],[Тикер]],Лист7!A:B,2,0)," ")</f>
        <v>6.25</v>
      </c>
      <c r="D1767" s="16">
        <f>IFERROR(VLOOKUP(Таблица4[[#This Row],[Тикер]],'Акции US W'!A:B,2,0)," ")</f>
        <v>83.87</v>
      </c>
      <c r="E1767" s="15" t="str">
        <f t="shared" si="27"/>
        <v>GLOBALX SUPD REI [American Stock]</v>
      </c>
      <c r="F1767" s="16">
        <f>IFERROR(VLOOKUP(Таблица4[[#This Row],[Тикер]],'Акции US MN'!A:B,2,0)," ")</f>
        <v>186.67</v>
      </c>
    </row>
    <row r="1768" spans="1:6" x14ac:dyDescent="0.25">
      <c r="A1768" s="17" t="s">
        <v>6424</v>
      </c>
      <c r="B1768" s="16" t="s">
        <v>6425</v>
      </c>
      <c r="C1768" s="16">
        <f>IFERROR(VLOOKUP(Таблица4[[#This Row],[Тикер]],Лист7!A:B,2,0)," ")</f>
        <v>1.76</v>
      </c>
      <c r="D1768" s="16">
        <f>IFERROR(VLOOKUP(Таблица4[[#This Row],[Тикер]],'Акции US W'!A:B,2,0)," ")</f>
        <v>12.91</v>
      </c>
      <c r="E1768" s="15" t="str">
        <f t="shared" si="27"/>
        <v>GLOBANT SA [American Stock]</v>
      </c>
      <c r="F1768" s="16">
        <f>IFERROR(VLOOKUP(Таблица4[[#This Row],[Тикер]],'Акции US MN'!A:B,2,0)," ")</f>
        <v>30.53</v>
      </c>
    </row>
    <row r="1769" spans="1:6" x14ac:dyDescent="0.25">
      <c r="A1769" s="17" t="s">
        <v>6428</v>
      </c>
      <c r="B1769" s="16" t="s">
        <v>6429</v>
      </c>
      <c r="C1769" s="16">
        <f>IFERROR(VLOOKUP(Таблица4[[#This Row],[Тикер]],Лист7!A:B,2,0)," ")</f>
        <v>3.4</v>
      </c>
      <c r="D1769" s="16">
        <f>IFERROR(VLOOKUP(Таблица4[[#This Row],[Тикер]],'Акции US W'!A:B,2,0)," ")</f>
        <v>7.5</v>
      </c>
      <c r="E1769" s="15" t="str">
        <f t="shared" si="27"/>
        <v>GLOBE LIFE INC [American Stock]</v>
      </c>
      <c r="F1769" s="16">
        <f>IFERROR(VLOOKUP(Таблица4[[#This Row],[Тикер]],'Акции US MN'!A:B,2,0)," ")</f>
        <v>8.67</v>
      </c>
    </row>
    <row r="1770" spans="1:6" x14ac:dyDescent="0.25">
      <c r="A1770" s="17" t="s">
        <v>6432</v>
      </c>
      <c r="B1770" s="16" t="s">
        <v>6433</v>
      </c>
      <c r="C1770" s="16">
        <f>IFERROR(VLOOKUP(Таблица4[[#This Row],[Тикер]],Лист7!A:B,2,0)," ")</f>
        <v>2.52</v>
      </c>
      <c r="D1770" s="16">
        <f>IFERROR(VLOOKUP(Таблица4[[#This Row],[Тикер]],'Акции US W'!A:B,2,0)," ")</f>
        <v>7.66</v>
      </c>
      <c r="E1770" s="15" t="str">
        <f t="shared" si="27"/>
        <v>GLOBUS MEDICAL I [American Stock]</v>
      </c>
      <c r="F1770" s="16">
        <f>IFERROR(VLOOKUP(Таблица4[[#This Row],[Тикер]],'Акции US MN'!A:B,2,0)," ")</f>
        <v>16.32</v>
      </c>
    </row>
    <row r="1771" spans="1:6" x14ac:dyDescent="0.25">
      <c r="A1771" s="17" t="s">
        <v>6436</v>
      </c>
      <c r="B1771" s="16" t="s">
        <v>6437</v>
      </c>
      <c r="C1771" s="16">
        <f>IFERROR(VLOOKUP(Таблица4[[#This Row],[Тикер]],Лист7!A:B,2,0)," ")</f>
        <v>2.99</v>
      </c>
      <c r="D1771" s="16">
        <f>IFERROR(VLOOKUP(Таблица4[[#This Row],[Тикер]],'Акции US W'!A:B,2,0)," ")</f>
        <v>2.95</v>
      </c>
      <c r="E1771" s="15" t="str">
        <f t="shared" si="27"/>
        <v>GLU MOBILE INC [American Stock]</v>
      </c>
      <c r="F1771" s="16">
        <f>IFERROR(VLOOKUP(Таблица4[[#This Row],[Тикер]],'Акции US MN'!A:B,2,0)," ")</f>
        <v>6.45</v>
      </c>
    </row>
    <row r="1772" spans="1:6" x14ac:dyDescent="0.25">
      <c r="A1772" s="17" t="s">
        <v>6440</v>
      </c>
      <c r="B1772" s="16" t="s">
        <v>6441</v>
      </c>
      <c r="C1772" s="16">
        <f>IFERROR(VLOOKUP(Таблица4[[#This Row],[Тикер]],Лист7!A:B,2,0)," ")</f>
        <v>4.53</v>
      </c>
      <c r="D1772" s="16">
        <f>IFERROR(VLOOKUP(Таблица4[[#This Row],[Тикер]],'Акции US W'!A:B,2,0)," ")</f>
        <v>7.24</v>
      </c>
      <c r="E1772" s="15" t="str">
        <f t="shared" si="27"/>
        <v>GLYCOMIMETICS IN [American Stock]</v>
      </c>
      <c r="F1772" s="16">
        <f>IFERROR(VLOOKUP(Таблица4[[#This Row],[Тикер]],'Акции US MN'!A:B,2,0)," ")</f>
        <v>15.53</v>
      </c>
    </row>
    <row r="1773" spans="1:6" x14ac:dyDescent="0.25">
      <c r="A1773" s="17" t="s">
        <v>6444</v>
      </c>
      <c r="B1773" s="16" t="s">
        <v>6445</v>
      </c>
      <c r="C1773" s="16">
        <f>IFERROR(VLOOKUP(Таблица4[[#This Row],[Тикер]],Лист7!A:B,2,0)," ")</f>
        <v>6.31</v>
      </c>
      <c r="D1773" s="16">
        <f>IFERROR(VLOOKUP(Таблица4[[#This Row],[Тикер]],'Акции US W'!A:B,2,0)," ")</f>
        <v>40.19</v>
      </c>
      <c r="E1773" s="15" t="str">
        <f t="shared" si="27"/>
        <v>GMAC CAP TR I [American Stock]</v>
      </c>
      <c r="F1773" s="16">
        <f>IFERROR(VLOOKUP(Таблица4[[#This Row],[Тикер]],'Акции US MN'!A:B,2,0)," ")</f>
        <v>88.06</v>
      </c>
    </row>
    <row r="1774" spans="1:6" x14ac:dyDescent="0.25">
      <c r="A1774" s="17" t="s">
        <v>6448</v>
      </c>
      <c r="B1774" s="16" t="s">
        <v>6449</v>
      </c>
      <c r="C1774" s="16">
        <f>IFERROR(VLOOKUP(Таблица4[[#This Row],[Тикер]],Лист7!A:B,2,0)," ")</f>
        <v>0.68</v>
      </c>
      <c r="D1774" s="16">
        <f>IFERROR(VLOOKUP(Таблица4[[#This Row],[Тикер]],'Акции US W'!A:B,2,0)," ")</f>
        <v>2.84</v>
      </c>
      <c r="E1774" s="15" t="str">
        <f t="shared" si="27"/>
        <v>GMS [American Stock]</v>
      </c>
      <c r="F1774" s="16">
        <f>IFERROR(VLOOKUP(Таблица4[[#This Row],[Тикер]],'Акции US MN'!A:B,2,0)," ")</f>
        <v>4.2300000000000004</v>
      </c>
    </row>
    <row r="1775" spans="1:6" x14ac:dyDescent="0.25">
      <c r="A1775" s="17" t="s">
        <v>6452</v>
      </c>
      <c r="B1775" s="16" t="s">
        <v>6453</v>
      </c>
      <c r="C1775" s="16">
        <f>IFERROR(VLOOKUP(Таблица4[[#This Row],[Тикер]],Лист7!A:B,2,0)," ")</f>
        <v>3.57</v>
      </c>
      <c r="D1775" s="16">
        <f>IFERROR(VLOOKUP(Таблица4[[#This Row],[Тикер]],'Акции US W'!A:B,2,0)," ")</f>
        <v>11.69</v>
      </c>
      <c r="E1775" s="15" t="str">
        <f t="shared" si="27"/>
        <v>GNTY.O [American Stock]</v>
      </c>
      <c r="F1775" s="16">
        <f>IFERROR(VLOOKUP(Таблица4[[#This Row],[Тикер]],'Акции US MN'!A:B,2,0)," ")</f>
        <v>23.98</v>
      </c>
    </row>
    <row r="1776" spans="1:6" x14ac:dyDescent="0.25">
      <c r="A1776" s="17" t="s">
        <v>6456</v>
      </c>
      <c r="B1776" s="16" t="s">
        <v>6457</v>
      </c>
      <c r="C1776" s="16">
        <f>IFERROR(VLOOKUP(Таблица4[[#This Row],[Тикер]],Лист7!A:B,2,0)," ")</f>
        <v>3.05</v>
      </c>
      <c r="D1776" s="16">
        <f>IFERROR(VLOOKUP(Таблица4[[#This Row],[Тикер]],'Акции US W'!A:B,2,0)," ")</f>
        <v>8.82</v>
      </c>
      <c r="E1776" s="15" t="str">
        <f t="shared" si="27"/>
        <v>GODADDY INC-A [American Stock]</v>
      </c>
      <c r="F1776" s="16">
        <f>IFERROR(VLOOKUP(Таблица4[[#This Row],[Тикер]],'Акции US MN'!A:B,2,0)," ")</f>
        <v>13.85</v>
      </c>
    </row>
    <row r="1777" spans="1:6" x14ac:dyDescent="0.25">
      <c r="A1777" s="17" t="s">
        <v>6460</v>
      </c>
      <c r="B1777" s="16" t="s">
        <v>6461</v>
      </c>
      <c r="C1777" s="16">
        <f>IFERROR(VLOOKUP(Таблица4[[#This Row],[Тикер]],Лист7!A:B,2,0)," ")</f>
        <v>3.19</v>
      </c>
      <c r="D1777" s="16">
        <f>IFERROR(VLOOKUP(Таблица4[[#This Row],[Тикер]],'Акции US W'!A:B,2,0)," ")</f>
        <v>8.7200000000000006</v>
      </c>
      <c r="E1777" s="15" t="str">
        <f t="shared" si="27"/>
        <v>GOGO INC [American Stock]</v>
      </c>
      <c r="F1777" s="16">
        <f>IFERROR(VLOOKUP(Таблица4[[#This Row],[Тикер]],'Акции US MN'!A:B,2,0)," ")</f>
        <v>17.82</v>
      </c>
    </row>
    <row r="1778" spans="1:6" x14ac:dyDescent="0.25">
      <c r="A1778" s="17" t="s">
        <v>6464</v>
      </c>
      <c r="B1778" s="16" t="s">
        <v>6465</v>
      </c>
      <c r="C1778" s="16">
        <f>IFERROR(VLOOKUP(Таблица4[[#This Row],[Тикер]],Лист7!A:B,2,0)," ")</f>
        <v>10.59</v>
      </c>
      <c r="D1778" s="16">
        <f>IFERROR(VLOOKUP(Таблица4[[#This Row],[Тикер]],'Акции US W'!A:B,2,0)," ")</f>
        <v>14.89</v>
      </c>
      <c r="E1778" s="15" t="str">
        <f t="shared" si="27"/>
        <v>GOLAR LNG LTD [American Stock]</v>
      </c>
      <c r="F1778" s="16">
        <f>IFERROR(VLOOKUP(Таблица4[[#This Row],[Тикер]],'Акции US MN'!A:B,2,0)," ")</f>
        <v>33.15</v>
      </c>
    </row>
    <row r="1779" spans="1:6" x14ac:dyDescent="0.25">
      <c r="A1779" s="17" t="s">
        <v>6468</v>
      </c>
      <c r="B1779" s="16" t="s">
        <v>6469</v>
      </c>
      <c r="C1779" s="16">
        <f>IFERROR(VLOOKUP(Таблица4[[#This Row],[Тикер]],Лист7!A:B,2,0)," ")</f>
        <v>13.21</v>
      </c>
      <c r="D1779" s="16">
        <f>IFERROR(VLOOKUP(Таблица4[[#This Row],[Тикер]],'Акции US W'!A:B,2,0)," ")</f>
        <v>26.09</v>
      </c>
      <c r="E1779" s="15" t="str">
        <f t="shared" si="27"/>
        <v>GOLAR LNG PARTNE [American Stock]</v>
      </c>
      <c r="F1779" s="16">
        <f>IFERROR(VLOOKUP(Таблица4[[#This Row],[Тикер]],'Акции US MN'!A:B,2,0)," ")</f>
        <v>45.93</v>
      </c>
    </row>
    <row r="1780" spans="1:6" x14ac:dyDescent="0.25">
      <c r="A1780" s="17" t="s">
        <v>6472</v>
      </c>
      <c r="B1780" s="16" t="s">
        <v>6473</v>
      </c>
      <c r="C1780" s="16">
        <f>IFERROR(VLOOKUP(Таблица4[[#This Row],[Тикер]],Лист7!A:B,2,0)," ")</f>
        <v>4.8499999999999996</v>
      </c>
      <c r="D1780" s="16">
        <f>IFERROR(VLOOKUP(Таблица4[[#This Row],[Тикер]],'Акции US W'!A:B,2,0)," ")</f>
        <v>17.91</v>
      </c>
      <c r="E1780" s="15" t="str">
        <f t="shared" si="27"/>
        <v>GOLD RESOURCE CO [American Stock]</v>
      </c>
      <c r="F1780" s="16">
        <f>IFERROR(VLOOKUP(Таблица4[[#This Row],[Тикер]],'Акции US MN'!A:B,2,0)," ")</f>
        <v>29.56</v>
      </c>
    </row>
    <row r="1781" spans="1:6" x14ac:dyDescent="0.25">
      <c r="A1781" s="17" t="s">
        <v>6476</v>
      </c>
      <c r="B1781" s="16" t="s">
        <v>6477</v>
      </c>
      <c r="C1781" s="16">
        <f>IFERROR(VLOOKUP(Таблица4[[#This Row],[Тикер]],Лист7!A:B,2,0)," ")</f>
        <v>4.6900000000000004</v>
      </c>
      <c r="D1781" s="16">
        <f>IFERROR(VLOOKUP(Таблица4[[#This Row],[Тикер]],'Акции US W'!A:B,2,0)," ")</f>
        <v>27.25</v>
      </c>
      <c r="E1781" s="15" t="str">
        <f t="shared" si="27"/>
        <v>GOLDEN MINERALS [American Stock]</v>
      </c>
      <c r="F1781" s="16">
        <f>IFERROR(VLOOKUP(Таблица4[[#This Row],[Тикер]],'Акции US MN'!A:B,2,0)," ")</f>
        <v>58.26</v>
      </c>
    </row>
    <row r="1782" spans="1:6" x14ac:dyDescent="0.25">
      <c r="A1782" s="17" t="s">
        <v>6480</v>
      </c>
      <c r="B1782" s="16" t="s">
        <v>6481</v>
      </c>
      <c r="C1782" s="16">
        <f>IFERROR(VLOOKUP(Таблица4[[#This Row],[Тикер]],Лист7!A:B,2,0)," ")</f>
        <v>4.6500000000000004</v>
      </c>
      <c r="D1782" s="16">
        <f>IFERROR(VLOOKUP(Таблица4[[#This Row],[Тикер]],'Акции US W'!A:B,2,0)," ")</f>
        <v>125.58</v>
      </c>
      <c r="E1782" s="15" t="str">
        <f t="shared" si="27"/>
        <v>GOLDEN OCEAN GRO [American Stock]</v>
      </c>
      <c r="F1782" s="16">
        <f>IFERROR(VLOOKUP(Таблица4[[#This Row],[Тикер]],'Акции US MN'!A:B,2,0)," ")</f>
        <v>265.12</v>
      </c>
    </row>
    <row r="1783" spans="1:6" x14ac:dyDescent="0.25">
      <c r="A1783" s="17" t="s">
        <v>6484</v>
      </c>
      <c r="B1783" s="16" t="s">
        <v>6485</v>
      </c>
      <c r="C1783" s="16">
        <f>IFERROR(VLOOKUP(Таблица4[[#This Row],[Тикер]],Лист7!A:B,2,0)," ")</f>
        <v>2.69</v>
      </c>
      <c r="D1783" s="16">
        <f>IFERROR(VLOOKUP(Таблица4[[#This Row],[Тикер]],'Акции US W'!A:B,2,0)," ")</f>
        <v>12.85</v>
      </c>
      <c r="E1783" s="15" t="str">
        <f t="shared" si="27"/>
        <v>GOLDFIELD CORP [American Stock]</v>
      </c>
      <c r="F1783" s="16">
        <f>IFERROR(VLOOKUP(Таблица4[[#This Row],[Тикер]],'Акции US MN'!A:B,2,0)," ")</f>
        <v>30.21</v>
      </c>
    </row>
    <row r="1784" spans="1:6" x14ac:dyDescent="0.25">
      <c r="A1784" s="17" t="s">
        <v>6488</v>
      </c>
      <c r="B1784" s="16" t="s">
        <v>6489</v>
      </c>
      <c r="C1784" s="16">
        <f>IFERROR(VLOOKUP(Таблица4[[#This Row],[Тикер]],Лист7!A:B,2,0)," ")</f>
        <v>4.1900000000000004</v>
      </c>
      <c r="D1784" s="16">
        <f>IFERROR(VLOOKUP(Таблица4[[#This Row],[Тикер]],'Акции US W'!A:B,2,0)," ")</f>
        <v>5.61</v>
      </c>
      <c r="E1784" s="15" t="str">
        <f t="shared" si="27"/>
        <v>GOLDMAN AB ETF [American Stock]</v>
      </c>
      <c r="F1784" s="16">
        <f>IFERROR(VLOOKUP(Таблица4[[#This Row],[Тикер]],'Акции US MN'!A:B,2,0)," ")</f>
        <v>12.56</v>
      </c>
    </row>
    <row r="1785" spans="1:6" x14ac:dyDescent="0.25">
      <c r="A1785" s="17" t="s">
        <v>6492</v>
      </c>
      <c r="B1785" s="16" t="s">
        <v>6493</v>
      </c>
      <c r="C1785" s="16">
        <f>IFERROR(VLOOKUP(Таблица4[[#This Row],[Тикер]],Лист7!A:B,2,0)," ")</f>
        <v>1.49</v>
      </c>
      <c r="D1785" s="16">
        <f>IFERROR(VLOOKUP(Таблица4[[#This Row],[Тикер]],'Акции US W'!A:B,2,0)," ")</f>
        <v>3.25</v>
      </c>
      <c r="E1785" s="15" t="str">
        <f t="shared" si="27"/>
        <v>GOLDMAN AB EURE [American Stock]</v>
      </c>
      <c r="F1785" s="16">
        <f>IFERROR(VLOOKUP(Таблица4[[#This Row],[Тикер]],'Акции US MN'!A:B,2,0)," ")</f>
        <v>4.78</v>
      </c>
    </row>
    <row r="1786" spans="1:6" x14ac:dyDescent="0.25">
      <c r="A1786" s="17" t="s">
        <v>6496</v>
      </c>
      <c r="B1786" s="16" t="s">
        <v>6497</v>
      </c>
      <c r="C1786" s="16">
        <f>IFERROR(VLOOKUP(Таблица4[[#This Row],[Тикер]],Лист7!A:B,2,0)," ")</f>
        <v>0.24</v>
      </c>
      <c r="D1786" s="16">
        <f>IFERROR(VLOOKUP(Таблица4[[#This Row],[Тикер]],'Акции US W'!A:B,2,0)," ")</f>
        <v>2.5</v>
      </c>
      <c r="E1786" s="15" t="str">
        <f t="shared" si="27"/>
        <v>GOLDMAN AB JP EQ [American Stock]</v>
      </c>
      <c r="F1786" s="16">
        <f>IFERROR(VLOOKUP(Таблица4[[#This Row],[Тикер]],'Акции US MN'!A:B,2,0)," ")</f>
        <v>4.6500000000000004</v>
      </c>
    </row>
    <row r="1787" spans="1:6" x14ac:dyDescent="0.25">
      <c r="A1787" s="17" t="s">
        <v>6500</v>
      </c>
      <c r="B1787" s="16" t="s">
        <v>6501</v>
      </c>
      <c r="C1787" s="16">
        <f>IFERROR(VLOOKUP(Таблица4[[#This Row],[Тикер]],Лист7!A:B,2,0)," ")</f>
        <v>0.3</v>
      </c>
      <c r="D1787" s="16">
        <f>IFERROR(VLOOKUP(Таблица4[[#This Row],[Тикер]],'Акции US W'!A:B,2,0)," ")</f>
        <v>2.0299999999999998</v>
      </c>
      <c r="E1787" s="15" t="str">
        <f t="shared" si="27"/>
        <v>GOLDMAN ACT EMG [American Stock]</v>
      </c>
      <c r="F1787" s="16">
        <f>IFERROR(VLOOKUP(Таблица4[[#This Row],[Тикер]],'Акции US MN'!A:B,2,0)," ")</f>
        <v>3.51</v>
      </c>
    </row>
    <row r="1788" spans="1:6" x14ac:dyDescent="0.25">
      <c r="A1788" s="17" t="s">
        <v>6504</v>
      </c>
      <c r="B1788" s="16" t="s">
        <v>6505</v>
      </c>
      <c r="C1788" s="16">
        <f>IFERROR(VLOOKUP(Таблица4[[#This Row],[Тикер]],Лист7!A:B,2,0)," ")</f>
        <v>1.01</v>
      </c>
      <c r="D1788" s="16">
        <f>IFERROR(VLOOKUP(Таблица4[[#This Row],[Тикер]],'Акции US W'!A:B,2,0)," ")</f>
        <v>2.97</v>
      </c>
      <c r="E1788" s="15" t="str">
        <f t="shared" ref="E1788:E1851" si="28">A1789</f>
        <v>GOLDMAN SACHS AC [American Stock]</v>
      </c>
      <c r="F1788" s="16">
        <f>IFERROR(VLOOKUP(Таблица4[[#This Row],[Тикер]],'Акции US MN'!A:B,2,0)," ")</f>
        <v>4.8600000000000003</v>
      </c>
    </row>
    <row r="1789" spans="1:6" x14ac:dyDescent="0.25">
      <c r="A1789" s="17" t="s">
        <v>6508</v>
      </c>
      <c r="B1789" s="16" t="s">
        <v>6509</v>
      </c>
      <c r="C1789" s="16">
        <f>IFERROR(VLOOKUP(Таблица4[[#This Row],[Тикер]],Лист7!A:B,2,0)," ")</f>
        <v>1.07</v>
      </c>
      <c r="D1789" s="16">
        <f>IFERROR(VLOOKUP(Таблица4[[#This Row],[Тикер]],'Акции US W'!A:B,2,0)," ")</f>
        <v>3.04</v>
      </c>
      <c r="E1789" s="15" t="str">
        <f t="shared" si="28"/>
        <v>GOLDMAN SACHS BD [American Stock]</v>
      </c>
      <c r="F1789" s="16">
        <f>IFERROR(VLOOKUP(Таблица4[[#This Row],[Тикер]],'Акции US MN'!A:B,2,0)," ")</f>
        <v>4.3099999999999996</v>
      </c>
    </row>
    <row r="1790" spans="1:6" x14ac:dyDescent="0.25">
      <c r="A1790" s="17" t="s">
        <v>6512</v>
      </c>
      <c r="B1790" s="16" t="s">
        <v>6513</v>
      </c>
      <c r="C1790" s="16">
        <f>IFERROR(VLOOKUP(Таблица4[[#This Row],[Тикер]],Лист7!A:B,2,0)," ")</f>
        <v>2.74</v>
      </c>
      <c r="D1790" s="16">
        <f>IFERROR(VLOOKUP(Таблица4[[#This Row],[Тикер]],'Акции US W'!A:B,2,0)," ")</f>
        <v>6.98</v>
      </c>
      <c r="E1790" s="15" t="str">
        <f t="shared" si="28"/>
        <v>GOLDMAN SACHS GP [American Stock]</v>
      </c>
      <c r="F1790" s="16">
        <f>IFERROR(VLOOKUP(Таблица4[[#This Row],[Тикер]],'Акции US MN'!A:B,2,0)," ")</f>
        <v>8.2100000000000009</v>
      </c>
    </row>
    <row r="1791" spans="1:6" x14ac:dyDescent="0.25">
      <c r="A1791" s="17" t="s">
        <v>6516</v>
      </c>
      <c r="B1791" s="16" t="s">
        <v>6523</v>
      </c>
      <c r="C1791" s="16">
        <f>IFERROR(VLOOKUP(Таблица4[[#This Row],[Тикер]],Лист7!A:B,2,0)," ")</f>
        <v>0.81</v>
      </c>
      <c r="D1791" s="16">
        <f>IFERROR(VLOOKUP(Таблица4[[#This Row],[Тикер]],'Акции US W'!A:B,2,0)," ")</f>
        <v>1.83</v>
      </c>
      <c r="E1791" s="15" t="str">
        <f t="shared" si="28"/>
        <v>GOLDMAN SACHS GP [American Stock]</v>
      </c>
      <c r="F1791" s="16">
        <f>IFERROR(VLOOKUP(Таблица4[[#This Row],[Тикер]],'Акции US MN'!A:B,2,0)," ")</f>
        <v>2.48</v>
      </c>
    </row>
    <row r="1792" spans="1:6" x14ac:dyDescent="0.25">
      <c r="A1792" s="17" t="s">
        <v>6516</v>
      </c>
      <c r="B1792" s="16" t="s">
        <v>6529</v>
      </c>
      <c r="C1792" s="16">
        <f>IFERROR(VLOOKUP(Таблица4[[#This Row],[Тикер]],Лист7!A:B,2,0)," ")</f>
        <v>1.04</v>
      </c>
      <c r="D1792" s="16">
        <f>IFERROR(VLOOKUP(Таблица4[[#This Row],[Тикер]],'Акции US W'!A:B,2,0)," ")</f>
        <v>2.1800000000000002</v>
      </c>
      <c r="E1792" s="15" t="str">
        <f t="shared" si="28"/>
        <v>GOLDMAN SACHS GP [American Stock]</v>
      </c>
      <c r="F1792" s="16">
        <f>IFERROR(VLOOKUP(Таблица4[[#This Row],[Тикер]],'Акции US MN'!A:B,2,0)," ")</f>
        <v>3.7</v>
      </c>
    </row>
    <row r="1793" spans="1:6" x14ac:dyDescent="0.25">
      <c r="A1793" s="17" t="s">
        <v>6516</v>
      </c>
      <c r="B1793" s="16" t="s">
        <v>6517</v>
      </c>
      <c r="C1793" s="16">
        <f>IFERROR(VLOOKUP(Таблица4[[#This Row],[Тикер]],Лист7!A:B,2,0)," ")</f>
        <v>1.31</v>
      </c>
      <c r="D1793" s="16">
        <f>IFERROR(VLOOKUP(Таблица4[[#This Row],[Тикер]],'Акции US W'!A:B,2,0)," ")</f>
        <v>2.68</v>
      </c>
      <c r="E1793" s="15" t="str">
        <f t="shared" si="28"/>
        <v>GOLDMAN SACHS GP [American Stock]</v>
      </c>
      <c r="F1793" s="16">
        <f>IFERROR(VLOOKUP(Таблица4[[#This Row],[Тикер]],'Акции US MN'!A:B,2,0)," ")</f>
        <v>5.78</v>
      </c>
    </row>
    <row r="1794" spans="1:6" x14ac:dyDescent="0.25">
      <c r="A1794" s="17" t="s">
        <v>6516</v>
      </c>
      <c r="B1794" s="16" t="s">
        <v>6526</v>
      </c>
      <c r="C1794" s="16">
        <f>IFERROR(VLOOKUP(Таблица4[[#This Row],[Тикер]],Лист7!A:B,2,0)," ")</f>
        <v>1.35</v>
      </c>
      <c r="D1794" s="16">
        <f>IFERROR(VLOOKUP(Таблица4[[#This Row],[Тикер]],'Акции US W'!A:B,2,0)," ")</f>
        <v>2.54</v>
      </c>
      <c r="E1794" s="15" t="str">
        <f t="shared" si="28"/>
        <v>GOLDMAN SACHS GP [American Stock]</v>
      </c>
      <c r="F1794" s="16">
        <f>IFERROR(VLOOKUP(Таблица4[[#This Row],[Тикер]],'Акции US MN'!A:B,2,0)," ")</f>
        <v>3.91</v>
      </c>
    </row>
    <row r="1795" spans="1:6" x14ac:dyDescent="0.25">
      <c r="A1795" s="17" t="s">
        <v>6516</v>
      </c>
      <c r="B1795" s="16" t="s">
        <v>6520</v>
      </c>
      <c r="C1795" s="16">
        <f>IFERROR(VLOOKUP(Таблица4[[#This Row],[Тикер]],Лист7!A:B,2,0)," ")</f>
        <v>2.58</v>
      </c>
      <c r="D1795" s="16">
        <f>IFERROR(VLOOKUP(Таблица4[[#This Row],[Тикер]],'Акции US W'!A:B,2,0)," ")</f>
        <v>5.09</v>
      </c>
      <c r="E1795" s="15" t="str">
        <f t="shared" si="28"/>
        <v>GOLUB CAPITAL BD [American Stock]</v>
      </c>
      <c r="F1795" s="16">
        <f>IFERROR(VLOOKUP(Таблица4[[#This Row],[Тикер]],'Акции US MN'!A:B,2,0)," ")</f>
        <v>11.47</v>
      </c>
    </row>
    <row r="1796" spans="1:6" x14ac:dyDescent="0.25">
      <c r="A1796" s="17" t="s">
        <v>6532</v>
      </c>
      <c r="B1796" s="16" t="s">
        <v>6533</v>
      </c>
      <c r="C1796" s="16">
        <f>IFERROR(VLOOKUP(Таблица4[[#This Row],[Тикер]],Лист7!A:B,2,0)," ")</f>
        <v>1.89</v>
      </c>
      <c r="D1796" s="16">
        <f>IFERROR(VLOOKUP(Таблица4[[#This Row],[Тикер]],'Акции US W'!A:B,2,0)," ")</f>
        <v>4.74</v>
      </c>
      <c r="E1796" s="15" t="str">
        <f t="shared" si="28"/>
        <v>GOOD TIMES REST [American Stock]</v>
      </c>
      <c r="F1796" s="16">
        <f>IFERROR(VLOOKUP(Таблица4[[#This Row],[Тикер]],'Акции US MN'!A:B,2,0)," ")</f>
        <v>9.23</v>
      </c>
    </row>
    <row r="1797" spans="1:6" x14ac:dyDescent="0.25">
      <c r="A1797" s="17" t="s">
        <v>6536</v>
      </c>
      <c r="B1797" s="16" t="s">
        <v>6537</v>
      </c>
      <c r="C1797" s="16">
        <f>IFERROR(VLOOKUP(Таблица4[[#This Row],[Тикер]],Лист7!A:B,2,0)," ")</f>
        <v>6.67</v>
      </c>
      <c r="D1797" s="16">
        <f>IFERROR(VLOOKUP(Таблица4[[#This Row],[Тикер]],'Акции US W'!A:B,2,0)," ")</f>
        <v>28.19</v>
      </c>
      <c r="E1797" s="15" t="str">
        <f t="shared" si="28"/>
        <v>GOODYEAR TIRE [American Stock]</v>
      </c>
      <c r="F1797" s="16">
        <f>IFERROR(VLOOKUP(Таблица4[[#This Row],[Тикер]],'Акции US MN'!A:B,2,0)," ")</f>
        <v>59.59</v>
      </c>
    </row>
    <row r="1798" spans="1:6" x14ac:dyDescent="0.25">
      <c r="A1798" s="17" t="s">
        <v>6540</v>
      </c>
      <c r="B1798" s="16" t="s">
        <v>6541</v>
      </c>
      <c r="C1798" s="16">
        <f>IFERROR(VLOOKUP(Таблица4[[#This Row],[Тикер]],Лист7!A:B,2,0)," ")</f>
        <v>4.26</v>
      </c>
      <c r="D1798" s="16">
        <f>IFERROR(VLOOKUP(Таблица4[[#This Row],[Тикер]],'Акции US W'!A:B,2,0)," ")</f>
        <v>19.95</v>
      </c>
      <c r="E1798" s="15" t="str">
        <f t="shared" si="28"/>
        <v>GOPRO INC-CL A [American Stock]</v>
      </c>
      <c r="F1798" s="16">
        <f>IFERROR(VLOOKUP(Таблица4[[#This Row],[Тикер]],'Акции US MN'!A:B,2,0)," ")</f>
        <v>43.83</v>
      </c>
    </row>
    <row r="1799" spans="1:6" x14ac:dyDescent="0.25">
      <c r="A1799" s="17" t="s">
        <v>6544</v>
      </c>
      <c r="B1799" s="16" t="s">
        <v>6545</v>
      </c>
      <c r="C1799" s="16">
        <f>IFERROR(VLOOKUP(Таблица4[[#This Row],[Тикер]],Лист7!A:B,2,0)," ")</f>
        <v>3.88</v>
      </c>
      <c r="D1799" s="16">
        <f>IFERROR(VLOOKUP(Таблица4[[#This Row],[Тикер]],'Акции US W'!A:B,2,0)," ")</f>
        <v>59.65</v>
      </c>
      <c r="E1799" s="15" t="str">
        <f t="shared" si="28"/>
        <v>GORMAN-RUPP CO [American Stock]</v>
      </c>
      <c r="F1799" s="16">
        <f>IFERROR(VLOOKUP(Таблица4[[#This Row],[Тикер]],'Акции US MN'!A:B,2,0)," ")</f>
        <v>136.91999999999999</v>
      </c>
    </row>
    <row r="1800" spans="1:6" x14ac:dyDescent="0.25">
      <c r="A1800" s="17" t="s">
        <v>6548</v>
      </c>
      <c r="B1800" s="16" t="s">
        <v>6549</v>
      </c>
      <c r="C1800" s="16">
        <f>IFERROR(VLOOKUP(Таблица4[[#This Row],[Тикер]],Лист7!A:B,2,0)," ")</f>
        <v>2.4700000000000002</v>
      </c>
      <c r="D1800" s="16">
        <f>IFERROR(VLOOKUP(Таблица4[[#This Row],[Тикер]],'Акции US W'!A:B,2,0)," ")</f>
        <v>8.39</v>
      </c>
      <c r="E1800" s="15" t="str">
        <f t="shared" si="28"/>
        <v>GOSSAMER BIO INC [American Stock]</v>
      </c>
      <c r="F1800" s="16">
        <f>IFERROR(VLOOKUP(Таблица4[[#This Row],[Тикер]],'Акции US MN'!A:B,2,0)," ")</f>
        <v>17.45</v>
      </c>
    </row>
    <row r="1801" spans="1:6" x14ac:dyDescent="0.25">
      <c r="A1801" s="17" t="s">
        <v>6552</v>
      </c>
      <c r="B1801" s="16" t="s">
        <v>6553</v>
      </c>
      <c r="C1801" s="16">
        <f>IFERROR(VLOOKUP(Таблица4[[#This Row],[Тикер]],Лист7!A:B,2,0)," ")</f>
        <v>4.79</v>
      </c>
      <c r="D1801" s="16">
        <f>IFERROR(VLOOKUP(Таблица4[[#This Row],[Тикер]],'Акции US W'!A:B,2,0)," ")</f>
        <v>13.91</v>
      </c>
      <c r="E1801" s="15" t="str">
        <f t="shared" si="28"/>
        <v>GP STRATEGIES [American Stock]</v>
      </c>
      <c r="F1801" s="16">
        <f>IFERROR(VLOOKUP(Таблица4[[#This Row],[Тикер]],'Акции US MN'!A:B,2,0)," ")</f>
        <v>29.04</v>
      </c>
    </row>
    <row r="1802" spans="1:6" x14ac:dyDescent="0.25">
      <c r="A1802" s="17" t="s">
        <v>6556</v>
      </c>
      <c r="B1802" s="16" t="s">
        <v>6557</v>
      </c>
      <c r="C1802" s="16">
        <f>IFERROR(VLOOKUP(Таблица4[[#This Row],[Тикер]],Лист7!A:B,2,0)," ")</f>
        <v>4.78</v>
      </c>
      <c r="D1802" s="16">
        <f>IFERROR(VLOOKUP(Таблица4[[#This Row],[Тикер]],'Акции US W'!A:B,2,0)," ")</f>
        <v>13.2</v>
      </c>
      <c r="E1802" s="15" t="str">
        <f t="shared" si="28"/>
        <v>GRACO INC [American Stock]</v>
      </c>
      <c r="F1802" s="16">
        <f>IFERROR(VLOOKUP(Таблица4[[#This Row],[Тикер]],'Акции US MN'!A:B,2,0)," ")</f>
        <v>29.01</v>
      </c>
    </row>
    <row r="1803" spans="1:6" x14ac:dyDescent="0.25">
      <c r="A1803" s="17" t="s">
        <v>6560</v>
      </c>
      <c r="B1803" s="16" t="s">
        <v>6561</v>
      </c>
      <c r="C1803" s="16">
        <f>IFERROR(VLOOKUP(Таблица4[[#This Row],[Тикер]],Лист7!A:B,2,0)," ")</f>
        <v>1.8</v>
      </c>
      <c r="D1803" s="16">
        <f>IFERROR(VLOOKUP(Таблица4[[#This Row],[Тикер]],'Акции US W'!A:B,2,0)," ")</f>
        <v>4.71</v>
      </c>
      <c r="E1803" s="15" t="str">
        <f t="shared" si="28"/>
        <v>GRAFTECH INTERNA [American Stock]</v>
      </c>
      <c r="F1803" s="16">
        <f>IFERROR(VLOOKUP(Таблица4[[#This Row],[Тикер]],'Акции US MN'!A:B,2,0)," ")</f>
        <v>10.45</v>
      </c>
    </row>
    <row r="1804" spans="1:6" x14ac:dyDescent="0.25">
      <c r="A1804" s="17" t="s">
        <v>6568</v>
      </c>
      <c r="B1804" s="16" t="s">
        <v>6569</v>
      </c>
      <c r="C1804" s="16">
        <f>IFERROR(VLOOKUP(Таблица4[[#This Row],[Тикер]],Лист7!A:B,2,0)," ")</f>
        <v>4.5599999999999996</v>
      </c>
      <c r="D1804" s="16">
        <f>IFERROR(VLOOKUP(Таблица4[[#This Row],[Тикер]],'Акции US W'!A:B,2,0)," ")</f>
        <v>18.55</v>
      </c>
      <c r="E1804" s="15" t="str">
        <f t="shared" si="28"/>
        <v>GRAHAM CORP [American Stock]</v>
      </c>
      <c r="F1804" s="16">
        <f>IFERROR(VLOOKUP(Таблица4[[#This Row],[Тикер]],'Акции US MN'!A:B,2,0)," ")</f>
        <v>32.46</v>
      </c>
    </row>
    <row r="1805" spans="1:6" x14ac:dyDescent="0.25">
      <c r="A1805" s="17" t="s">
        <v>6572</v>
      </c>
      <c r="B1805" s="16" t="s">
        <v>6573</v>
      </c>
      <c r="C1805" s="16">
        <f>IFERROR(VLOOKUP(Таблица4[[#This Row],[Тикер]],Лист7!A:B,2,0)," ")</f>
        <v>4.54</v>
      </c>
      <c r="D1805" s="16">
        <f>IFERROR(VLOOKUP(Таблица4[[#This Row],[Тикер]],'Акции US W'!A:B,2,0)," ")</f>
        <v>19.89</v>
      </c>
      <c r="E1805" s="15" t="str">
        <f t="shared" si="28"/>
        <v>GRAHAM HOLDING-B [American Stock]</v>
      </c>
      <c r="F1805" s="16">
        <f>IFERROR(VLOOKUP(Таблица4[[#This Row],[Тикер]],'Акции US MN'!A:B,2,0)," ")</f>
        <v>42.95</v>
      </c>
    </row>
    <row r="1806" spans="1:6" x14ac:dyDescent="0.25">
      <c r="A1806" s="17" t="s">
        <v>6576</v>
      </c>
      <c r="B1806" s="16" t="s">
        <v>6577</v>
      </c>
      <c r="C1806" s="16">
        <f>IFERROR(VLOOKUP(Таблица4[[#This Row],[Тикер]],Лист7!A:B,2,0)," ")</f>
        <v>2.85</v>
      </c>
      <c r="D1806" s="16">
        <f>IFERROR(VLOOKUP(Таблица4[[#This Row],[Тикер]],'Акции US W'!A:B,2,0)," ")</f>
        <v>7.32</v>
      </c>
      <c r="E1806" s="15" t="str">
        <f t="shared" si="28"/>
        <v>GRAND CANYON EDU [American Stock]</v>
      </c>
      <c r="F1806" s="16">
        <f>IFERROR(VLOOKUP(Таблица4[[#This Row],[Тикер]],'Акции US MN'!A:B,2,0)," ")</f>
        <v>15.51</v>
      </c>
    </row>
    <row r="1807" spans="1:6" x14ac:dyDescent="0.25">
      <c r="A1807" s="17" t="s">
        <v>6580</v>
      </c>
      <c r="B1807" s="16" t="s">
        <v>6581</v>
      </c>
      <c r="C1807" s="16">
        <f>IFERROR(VLOOKUP(Таблица4[[#This Row],[Тикер]],Лист7!A:B,2,0)," ")</f>
        <v>3.29</v>
      </c>
      <c r="D1807" s="16">
        <f>IFERROR(VLOOKUP(Таблица4[[#This Row],[Тикер]],'Акции US W'!A:B,2,0)," ")</f>
        <v>4.66</v>
      </c>
      <c r="E1807" s="15" t="str">
        <f t="shared" si="28"/>
        <v>GRANITE CONSTR [American Stock]</v>
      </c>
      <c r="F1807" s="16">
        <f>IFERROR(VLOOKUP(Таблица4[[#This Row],[Тикер]],'Акции US MN'!A:B,2,0)," ")</f>
        <v>10.45</v>
      </c>
    </row>
    <row r="1808" spans="1:6" x14ac:dyDescent="0.25">
      <c r="A1808" s="17" t="s">
        <v>6584</v>
      </c>
      <c r="B1808" s="16" t="s">
        <v>6585</v>
      </c>
      <c r="C1808" s="16">
        <f>IFERROR(VLOOKUP(Таблица4[[#This Row],[Тикер]],Лист7!A:B,2,0)," ")</f>
        <v>4</v>
      </c>
      <c r="D1808" s="16">
        <f>IFERROR(VLOOKUP(Таблица4[[#This Row],[Тикер]],'Акции US W'!A:B,2,0)," ")</f>
        <v>16.64</v>
      </c>
      <c r="E1808" s="15" t="str">
        <f t="shared" si="28"/>
        <v>GRAPHIC PACKAGIN [American Stock]</v>
      </c>
      <c r="F1808" s="16">
        <f>IFERROR(VLOOKUP(Таблица4[[#This Row],[Тикер]],'Акции US MN'!A:B,2,0)," ")</f>
        <v>35.68</v>
      </c>
    </row>
    <row r="1809" spans="1:6" x14ac:dyDescent="0.25">
      <c r="A1809" s="17" t="s">
        <v>6588</v>
      </c>
      <c r="B1809" s="16" t="s">
        <v>6589</v>
      </c>
      <c r="C1809" s="16">
        <f>IFERROR(VLOOKUP(Таблица4[[#This Row],[Тикер]],Лист7!A:B,2,0)," ")</f>
        <v>2.58</v>
      </c>
      <c r="D1809" s="16">
        <f>IFERROR(VLOOKUP(Таблица4[[#This Row],[Тикер]],'Акции US W'!A:B,2,0)," ")</f>
        <v>3.79</v>
      </c>
      <c r="E1809" s="15" t="str">
        <f t="shared" si="28"/>
        <v>GRAY TELEVISION [American Stock]</v>
      </c>
      <c r="F1809" s="16">
        <f>IFERROR(VLOOKUP(Таблица4[[#This Row],[Тикер]],'Акции US MN'!A:B,2,0)," ")</f>
        <v>7.96</v>
      </c>
    </row>
    <row r="1810" spans="1:6" x14ac:dyDescent="0.25">
      <c r="A1810" s="17" t="s">
        <v>6592</v>
      </c>
      <c r="B1810" s="16" t="s">
        <v>6593</v>
      </c>
      <c r="C1810" s="16">
        <f>IFERROR(VLOOKUP(Таблица4[[#This Row],[Тикер]],Лист7!A:B,2,0)," ")</f>
        <v>3.84</v>
      </c>
      <c r="D1810" s="16">
        <f>IFERROR(VLOOKUP(Таблица4[[#This Row],[Тикер]],'Акции US W'!A:B,2,0)," ")</f>
        <v>6.71</v>
      </c>
      <c r="E1810" s="15" t="str">
        <f t="shared" si="28"/>
        <v>GREAT LAKES DRED [American Stock]</v>
      </c>
      <c r="F1810" s="16">
        <f>IFERROR(VLOOKUP(Таблица4[[#This Row],[Тикер]],'Акции US MN'!A:B,2,0)," ")</f>
        <v>15.17</v>
      </c>
    </row>
    <row r="1811" spans="1:6" x14ac:dyDescent="0.25">
      <c r="A1811" s="17" t="s">
        <v>6596</v>
      </c>
      <c r="B1811" s="16" t="s">
        <v>6597</v>
      </c>
      <c r="C1811" s="16">
        <f>IFERROR(VLOOKUP(Таблица4[[#This Row],[Тикер]],Лист7!A:B,2,0)," ")</f>
        <v>2.68</v>
      </c>
      <c r="D1811" s="16">
        <f>IFERROR(VLOOKUP(Таблица4[[#This Row],[Тикер]],'Акции US W'!A:B,2,0)," ")</f>
        <v>6.39</v>
      </c>
      <c r="E1811" s="15" t="str">
        <f t="shared" si="28"/>
        <v>GREAT PANTHER MI [American Stock]</v>
      </c>
      <c r="F1811" s="16">
        <f>IFERROR(VLOOKUP(Таблица4[[#This Row],[Тикер]],'Акции US MN'!A:B,2,0)," ")</f>
        <v>13.19</v>
      </c>
    </row>
    <row r="1812" spans="1:6" x14ac:dyDescent="0.25">
      <c r="A1812" s="17" t="s">
        <v>6600</v>
      </c>
      <c r="B1812" s="16" t="s">
        <v>6601</v>
      </c>
      <c r="C1812" s="16">
        <f>IFERROR(VLOOKUP(Таблица4[[#This Row],[Тикер]],Лист7!A:B,2,0)," ")</f>
        <v>5.68</v>
      </c>
      <c r="D1812" s="16">
        <f>IFERROR(VLOOKUP(Таблица4[[#This Row],[Тикер]],'Акции US W'!A:B,2,0)," ")</f>
        <v>13.19</v>
      </c>
      <c r="E1812" s="15" t="str">
        <f t="shared" si="28"/>
        <v>GREAT SOUTHN BAN [American Stock]</v>
      </c>
      <c r="F1812" s="16">
        <f>IFERROR(VLOOKUP(Таблица4[[#This Row],[Тикер]],'Акции US MN'!A:B,2,0)," ")</f>
        <v>25.84</v>
      </c>
    </row>
    <row r="1813" spans="1:6" x14ac:dyDescent="0.25">
      <c r="A1813" s="17" t="s">
        <v>6604</v>
      </c>
      <c r="B1813" s="16" t="s">
        <v>6605</v>
      </c>
      <c r="C1813" s="16">
        <f>IFERROR(VLOOKUP(Таблица4[[#This Row],[Тикер]],Лист7!A:B,2,0)," ")</f>
        <v>2.82</v>
      </c>
      <c r="D1813" s="16">
        <f>IFERROR(VLOOKUP(Таблица4[[#This Row],[Тикер]],'Акции US W'!A:B,2,0)," ")</f>
        <v>5.8</v>
      </c>
      <c r="E1813" s="15" t="str">
        <f t="shared" si="28"/>
        <v>GREAT WESTERN BA [American Stock]</v>
      </c>
      <c r="F1813" s="16">
        <f>IFERROR(VLOOKUP(Таблица4[[#This Row],[Тикер]],'Акции US MN'!A:B,2,0)," ")</f>
        <v>12.05</v>
      </c>
    </row>
    <row r="1814" spans="1:6" x14ac:dyDescent="0.25">
      <c r="A1814" s="17" t="s">
        <v>6608</v>
      </c>
      <c r="B1814" s="16" t="s">
        <v>6609</v>
      </c>
      <c r="C1814" s="16">
        <f>IFERROR(VLOOKUP(Таблица4[[#This Row],[Тикер]],Лист7!A:B,2,0)," ")</f>
        <v>4.4400000000000004</v>
      </c>
      <c r="D1814" s="16">
        <f>IFERROR(VLOOKUP(Таблица4[[#This Row],[Тикер]],'Акции US W'!A:B,2,0)," ")</f>
        <v>15.96</v>
      </c>
      <c r="E1814" s="15" t="str">
        <f t="shared" si="28"/>
        <v>GREEN DOT CORP-A [American Stock]</v>
      </c>
      <c r="F1814" s="16">
        <f>IFERROR(VLOOKUP(Таблица4[[#This Row],[Тикер]],'Акции US MN'!A:B,2,0)," ")</f>
        <v>35.43</v>
      </c>
    </row>
    <row r="1815" spans="1:6" x14ac:dyDescent="0.25">
      <c r="A1815" s="17" t="s">
        <v>6612</v>
      </c>
      <c r="B1815" s="16" t="s">
        <v>6613</v>
      </c>
      <c r="C1815" s="16">
        <f>IFERROR(VLOOKUP(Таблица4[[#This Row],[Тикер]],Лист7!A:B,2,0)," ")</f>
        <v>3.83</v>
      </c>
      <c r="D1815" s="16">
        <f>IFERROR(VLOOKUP(Таблица4[[#This Row],[Тикер]],'Акции US W'!A:B,2,0)," ")</f>
        <v>5.58</v>
      </c>
      <c r="E1815" s="15" t="str">
        <f t="shared" si="28"/>
        <v>GREEN PLAINS INC [American Stock]</v>
      </c>
      <c r="F1815" s="16">
        <f>IFERROR(VLOOKUP(Таблица4[[#This Row],[Тикер]],'Акции US MN'!A:B,2,0)," ")</f>
        <v>12.36</v>
      </c>
    </row>
    <row r="1816" spans="1:6" x14ac:dyDescent="0.25">
      <c r="A1816" s="17" t="s">
        <v>6616</v>
      </c>
      <c r="B1816" s="16" t="s">
        <v>6617</v>
      </c>
      <c r="C1816" s="16">
        <f>IFERROR(VLOOKUP(Таблица4[[#This Row],[Тикер]],Лист7!A:B,2,0)," ")</f>
        <v>4.5599999999999996</v>
      </c>
      <c r="D1816" s="16">
        <f>IFERROR(VLOOKUP(Таблица4[[#This Row],[Тикер]],'Акции US W'!A:B,2,0)," ")</f>
        <v>10.26</v>
      </c>
      <c r="E1816" s="15" t="str">
        <f t="shared" si="28"/>
        <v>GREEN PLAINS PAR [American Stock]</v>
      </c>
      <c r="F1816" s="16">
        <f>IFERROR(VLOOKUP(Таблица4[[#This Row],[Тикер]],'Акции US MN'!A:B,2,0)," ")</f>
        <v>23.03</v>
      </c>
    </row>
    <row r="1817" spans="1:6" x14ac:dyDescent="0.25">
      <c r="A1817" s="17" t="s">
        <v>6620</v>
      </c>
      <c r="B1817" s="16" t="s">
        <v>6621</v>
      </c>
      <c r="C1817" s="16">
        <f>IFERROR(VLOOKUP(Таблица4[[#This Row],[Тикер]],Лист7!A:B,2,0)," ")</f>
        <v>4.4400000000000004</v>
      </c>
      <c r="D1817" s="16">
        <f>IFERROR(VLOOKUP(Таблица4[[#This Row],[Тикер]],'Акции US W'!A:B,2,0)," ")</f>
        <v>14.27</v>
      </c>
      <c r="E1817" s="15" t="str">
        <f t="shared" si="28"/>
        <v>GREENBRIER COS [American Stock]</v>
      </c>
      <c r="F1817" s="16">
        <f>IFERROR(VLOOKUP(Таблица4[[#This Row],[Тикер]],'Акции US MN'!A:B,2,0)," ")</f>
        <v>22.27</v>
      </c>
    </row>
    <row r="1818" spans="1:6" x14ac:dyDescent="0.25">
      <c r="A1818" s="17" t="s">
        <v>6624</v>
      </c>
      <c r="B1818" s="16" t="s">
        <v>6625</v>
      </c>
      <c r="C1818" s="16">
        <f>IFERROR(VLOOKUP(Таблица4[[#This Row],[Тикер]],Лист7!A:B,2,0)," ")</f>
        <v>3.38</v>
      </c>
      <c r="D1818" s="16">
        <f>IFERROR(VLOOKUP(Таблица4[[#This Row],[Тикер]],'Акции US W'!A:B,2,0)," ")</f>
        <v>9.93</v>
      </c>
      <c r="E1818" s="15" t="str">
        <f t="shared" si="28"/>
        <v>GREENHILL &amp; CO [American Stock]</v>
      </c>
      <c r="F1818" s="16">
        <f>IFERROR(VLOOKUP(Таблица4[[#This Row],[Тикер]],'Акции US MN'!A:B,2,0)," ")</f>
        <v>21.76</v>
      </c>
    </row>
    <row r="1819" spans="1:6" x14ac:dyDescent="0.25">
      <c r="A1819" s="17" t="s">
        <v>6632</v>
      </c>
      <c r="B1819" s="16" t="s">
        <v>6633</v>
      </c>
      <c r="C1819" s="16">
        <f>IFERROR(VLOOKUP(Таблица4[[#This Row],[Тикер]],Лист7!A:B,2,0)," ")</f>
        <v>3.51</v>
      </c>
      <c r="D1819" s="16">
        <f>IFERROR(VLOOKUP(Таблица4[[#This Row],[Тикер]],'Акции US W'!A:B,2,0)," ")</f>
        <v>31.62</v>
      </c>
      <c r="E1819" s="15" t="str">
        <f t="shared" si="28"/>
        <v>GREENLIGHT CAP-A [American Stock]</v>
      </c>
      <c r="F1819" s="16">
        <f>IFERROR(VLOOKUP(Таблица4[[#This Row],[Тикер]],'Акции US MN'!A:B,2,0)," ")</f>
        <v>68.34</v>
      </c>
    </row>
    <row r="1820" spans="1:6" x14ac:dyDescent="0.25">
      <c r="A1820" s="17" t="s">
        <v>6636</v>
      </c>
      <c r="B1820" s="16" t="s">
        <v>6637</v>
      </c>
      <c r="C1820" s="16">
        <f>IFERROR(VLOOKUP(Таблица4[[#This Row],[Тикер]],Лист7!A:B,2,0)," ")</f>
        <v>3.14</v>
      </c>
      <c r="D1820" s="16">
        <f>IFERROR(VLOOKUP(Таблица4[[#This Row],[Тикер]],'Акции US W'!A:B,2,0)," ")</f>
        <v>10.08</v>
      </c>
      <c r="E1820" s="15" t="str">
        <f t="shared" si="28"/>
        <v>GREENSKY INC-A [American Stock]</v>
      </c>
      <c r="F1820" s="16">
        <f>IFERROR(VLOOKUP(Таблица4[[#This Row],[Тикер]],'Акции US MN'!A:B,2,0)," ")</f>
        <v>13.88</v>
      </c>
    </row>
    <row r="1821" spans="1:6" x14ac:dyDescent="0.25">
      <c r="A1821" s="17" t="s">
        <v>6640</v>
      </c>
      <c r="B1821" s="16" t="s">
        <v>6641</v>
      </c>
      <c r="C1821" s="16">
        <f>IFERROR(VLOOKUP(Таблица4[[#This Row],[Тикер]],Лист7!A:B,2,0)," ")</f>
        <v>4.25</v>
      </c>
      <c r="D1821" s="16">
        <f>IFERROR(VLOOKUP(Таблица4[[#This Row],[Тикер]],'Акции US W'!A:B,2,0)," ")</f>
        <v>20.399999999999999</v>
      </c>
      <c r="E1821" s="15" t="str">
        <f t="shared" si="28"/>
        <v>GREIF INC-CL A [American Stock]</v>
      </c>
      <c r="F1821" s="16">
        <f>IFERROR(VLOOKUP(Таблица4[[#This Row],[Тикер]],'Акции US MN'!A:B,2,0)," ")</f>
        <v>43.27</v>
      </c>
    </row>
    <row r="1822" spans="1:6" x14ac:dyDescent="0.25">
      <c r="A1822" s="17" t="s">
        <v>6644</v>
      </c>
      <c r="B1822" s="16" t="s">
        <v>6645</v>
      </c>
      <c r="C1822" s="16">
        <f>IFERROR(VLOOKUP(Таблица4[[#This Row],[Тикер]],Лист7!A:B,2,0)," ")</f>
        <v>3.94</v>
      </c>
      <c r="D1822" s="16">
        <f>IFERROR(VLOOKUP(Таблица4[[#This Row],[Тикер]],'Акции US W'!A:B,2,0)," ")</f>
        <v>8.9700000000000006</v>
      </c>
      <c r="E1822" s="15" t="str">
        <f t="shared" si="28"/>
        <v>GRIFFON CORP [American Stock]</v>
      </c>
      <c r="F1822" s="16">
        <f>IFERROR(VLOOKUP(Таблица4[[#This Row],[Тикер]],'Акции US MN'!A:B,2,0)," ")</f>
        <v>19.2</v>
      </c>
    </row>
    <row r="1823" spans="1:6" x14ac:dyDescent="0.25">
      <c r="A1823" s="17" t="s">
        <v>6652</v>
      </c>
      <c r="B1823" s="16" t="s">
        <v>6653</v>
      </c>
      <c r="C1823" s="16">
        <f>IFERROR(VLOOKUP(Таблица4[[#This Row],[Тикер]],Лист7!A:B,2,0)," ")</f>
        <v>4.6500000000000004</v>
      </c>
      <c r="D1823" s="16">
        <f>IFERROR(VLOOKUP(Таблица4[[#This Row],[Тикер]],'Акции US W'!A:B,2,0)," ")</f>
        <v>5.68</v>
      </c>
      <c r="E1823" s="15" t="str">
        <f t="shared" si="28"/>
        <v>GROCERY OUTLET [American Stock]</v>
      </c>
      <c r="F1823" s="16">
        <f>IFERROR(VLOOKUP(Таблица4[[#This Row],[Тикер]],'Акции US MN'!A:B,2,0)," ")</f>
        <v>12.77</v>
      </c>
    </row>
    <row r="1824" spans="1:6" x14ac:dyDescent="0.25">
      <c r="A1824" s="17" t="s">
        <v>18972</v>
      </c>
      <c r="B1824" s="16" t="s">
        <v>18973</v>
      </c>
      <c r="C1824" s="16">
        <f>IFERROR(VLOOKUP(Таблица4[[#This Row],[Тикер]],Лист7!A:B,2,0)," ")</f>
        <v>3.59</v>
      </c>
      <c r="D1824" s="16">
        <f>IFERROR(VLOOKUP(Таблица4[[#This Row],[Тикер]],'Акции US W'!A:B,2,0)," ")</f>
        <v>6.21</v>
      </c>
      <c r="E1824" s="15" t="str">
        <f t="shared" si="28"/>
        <v>GROUP 1 AUTOMOTI [American Stock]</v>
      </c>
      <c r="F1824" s="16">
        <f>IFERROR(VLOOKUP(Таблица4[[#This Row],[Тикер]],'Акции US MN'!A:B,2,0)," ")</f>
        <v>4.28</v>
      </c>
    </row>
    <row r="1825" spans="1:6" x14ac:dyDescent="0.25">
      <c r="A1825" s="17" t="s">
        <v>6656</v>
      </c>
      <c r="B1825" s="16" t="s">
        <v>6657</v>
      </c>
      <c r="C1825" s="16">
        <f>IFERROR(VLOOKUP(Таблица4[[#This Row],[Тикер]],Лист7!A:B,2,0)," ")</f>
        <v>4.29</v>
      </c>
      <c r="D1825" s="16">
        <f>IFERROR(VLOOKUP(Таблица4[[#This Row],[Тикер]],'Акции US W'!A:B,2,0)," ")</f>
        <v>5</v>
      </c>
      <c r="E1825" s="15" t="str">
        <f t="shared" si="28"/>
        <v>GROWGENERATION C [American Stock]</v>
      </c>
      <c r="F1825" s="16">
        <f>IFERROR(VLOOKUP(Таблица4[[#This Row],[Тикер]],'Акции US MN'!A:B,2,0)," ")</f>
        <v>11.11</v>
      </c>
    </row>
    <row r="1826" spans="1:6" x14ac:dyDescent="0.25">
      <c r="A1826" s="17" t="s">
        <v>18974</v>
      </c>
      <c r="B1826" s="16" t="s">
        <v>18975</v>
      </c>
      <c r="C1826" s="16">
        <f>IFERROR(VLOOKUP(Таблица4[[#This Row],[Тикер]],Лист7!A:B,2,0)," ")</f>
        <v>7.91</v>
      </c>
      <c r="D1826" s="16">
        <f>IFERROR(VLOOKUP(Таблица4[[#This Row],[Тикер]],'Акции US W'!A:B,2,0)," ")</f>
        <v>18.62</v>
      </c>
      <c r="E1826" s="15" t="str">
        <f t="shared" si="28"/>
        <v>GRUBHUB INC [American Stock]</v>
      </c>
      <c r="F1826" s="16">
        <f>IFERROR(VLOOKUP(Таблица4[[#This Row],[Тикер]],'Акции US MN'!A:B,2,0)," ")</f>
        <v>29.22</v>
      </c>
    </row>
    <row r="1827" spans="1:6" x14ac:dyDescent="0.25">
      <c r="A1827" s="17" t="s">
        <v>6660</v>
      </c>
      <c r="B1827" s="16" t="s">
        <v>6661</v>
      </c>
      <c r="C1827" s="16">
        <f>IFERROR(VLOOKUP(Таблица4[[#This Row],[Тикер]],Лист7!A:B,2,0)," ")</f>
        <v>2.2000000000000002</v>
      </c>
      <c r="D1827" s="16">
        <f>IFERROR(VLOOKUP(Таблица4[[#This Row],[Тикер]],'Акции US W'!A:B,2,0)," ")</f>
        <v>7.33</v>
      </c>
      <c r="E1827" s="15" t="str">
        <f t="shared" si="28"/>
        <v>GRUPO AEROPO-ADR [American Stock]</v>
      </c>
      <c r="F1827" s="16">
        <f>IFERROR(VLOOKUP(Таблица4[[#This Row],[Тикер]],'Акции US MN'!A:B,2,0)," ")</f>
        <v>15.93</v>
      </c>
    </row>
    <row r="1828" spans="1:6" x14ac:dyDescent="0.25">
      <c r="A1828" s="17" t="s">
        <v>6664</v>
      </c>
      <c r="B1828" s="16" t="s">
        <v>6668</v>
      </c>
      <c r="C1828" s="16">
        <f>IFERROR(VLOOKUP(Таблица4[[#This Row],[Тикер]],Лист7!A:B,2,0)," ")</f>
        <v>3.37</v>
      </c>
      <c r="D1828" s="16">
        <f>IFERROR(VLOOKUP(Таблица4[[#This Row],[Тикер]],'Акции US W'!A:B,2,0)," ")</f>
        <v>12.99</v>
      </c>
      <c r="E1828" s="15" t="str">
        <f t="shared" si="28"/>
        <v>GRUPO AEROPO-ADR [American Stock]</v>
      </c>
      <c r="F1828" s="16">
        <f>IFERROR(VLOOKUP(Таблица4[[#This Row],[Тикер]],'Акции US MN'!A:B,2,0)," ")</f>
        <v>29.38</v>
      </c>
    </row>
    <row r="1829" spans="1:6" x14ac:dyDescent="0.25">
      <c r="A1829" s="17" t="s">
        <v>6664</v>
      </c>
      <c r="B1829" s="16" t="s">
        <v>6671</v>
      </c>
      <c r="C1829" s="16">
        <f>IFERROR(VLOOKUP(Таблица4[[#This Row],[Тикер]],Лист7!A:B,2,0)," ")</f>
        <v>3.39</v>
      </c>
      <c r="D1829" s="16">
        <f>IFERROR(VLOOKUP(Таблица4[[#This Row],[Тикер]],'Акции US W'!A:B,2,0)," ")</f>
        <v>11.77</v>
      </c>
      <c r="E1829" s="15" t="str">
        <f t="shared" si="28"/>
        <v>GRUPO AEROPO-ADR [American Stock]</v>
      </c>
      <c r="F1829" s="16">
        <f>IFERROR(VLOOKUP(Таблица4[[#This Row],[Тикер]],'Акции US MN'!A:B,2,0)," ")</f>
        <v>25.89</v>
      </c>
    </row>
    <row r="1830" spans="1:6" x14ac:dyDescent="0.25">
      <c r="A1830" s="17" t="s">
        <v>6664</v>
      </c>
      <c r="B1830" s="16" t="s">
        <v>6665</v>
      </c>
      <c r="C1830" s="16">
        <f>IFERROR(VLOOKUP(Таблица4[[#This Row],[Тикер]],Лист7!A:B,2,0)," ")</f>
        <v>3.74</v>
      </c>
      <c r="D1830" s="16">
        <f>IFERROR(VLOOKUP(Таблица4[[#This Row],[Тикер]],'Акции US W'!A:B,2,0)," ")</f>
        <v>11.52</v>
      </c>
      <c r="E1830" s="15" t="str">
        <f t="shared" si="28"/>
        <v>GRUPO GALICI-ADR [American Stock]</v>
      </c>
      <c r="F1830" s="16">
        <f>IFERROR(VLOOKUP(Таблица4[[#This Row],[Тикер]],'Акции US MN'!A:B,2,0)," ")</f>
        <v>26.32</v>
      </c>
    </row>
    <row r="1831" spans="1:6" x14ac:dyDescent="0.25">
      <c r="A1831" s="17" t="s">
        <v>6674</v>
      </c>
      <c r="B1831" s="16" t="s">
        <v>6675</v>
      </c>
      <c r="C1831" s="16">
        <f>IFERROR(VLOOKUP(Таблица4[[#This Row],[Тикер]],Лист7!A:B,2,0)," ")</f>
        <v>6.94</v>
      </c>
      <c r="D1831" s="16">
        <f>IFERROR(VLOOKUP(Таблица4[[#This Row],[Тикер]],'Акции US W'!A:B,2,0)," ")</f>
        <v>22.19</v>
      </c>
      <c r="E1831" s="15" t="str">
        <f t="shared" si="28"/>
        <v>GS HDG IND V ETF [American Stock]</v>
      </c>
      <c r="F1831" s="16">
        <f>IFERROR(VLOOKUP(Таблица4[[#This Row],[Тикер]],'Акции US MN'!A:B,2,0)," ")</f>
        <v>47.61</v>
      </c>
    </row>
    <row r="1832" spans="1:6" x14ac:dyDescent="0.25">
      <c r="A1832" s="17" t="s">
        <v>6678</v>
      </c>
      <c r="B1832" s="16" t="s">
        <v>6679</v>
      </c>
      <c r="C1832" s="16">
        <f>IFERROR(VLOOKUP(Таблица4[[#This Row],[Тикер]],Лист7!A:B,2,0)," ")</f>
        <v>1.39</v>
      </c>
      <c r="D1832" s="16">
        <f>IFERROR(VLOOKUP(Таблица4[[#This Row],[Тикер]],'Акции US W'!A:B,2,0)," ")</f>
        <v>4.7300000000000004</v>
      </c>
      <c r="E1832" s="15" t="str">
        <f t="shared" si="28"/>
        <v>GSE SYSTEMS INC [American Stock]</v>
      </c>
      <c r="F1832" s="16">
        <f>IFERROR(VLOOKUP(Таблица4[[#This Row],[Тикер]],'Акции US MN'!A:B,2,0)," ")</f>
        <v>11.24</v>
      </c>
    </row>
    <row r="1833" spans="1:6" x14ac:dyDescent="0.25">
      <c r="A1833" s="17" t="s">
        <v>6682</v>
      </c>
      <c r="B1833" s="16" t="s">
        <v>6683</v>
      </c>
      <c r="C1833" s="16">
        <f>IFERROR(VLOOKUP(Таблица4[[#This Row],[Тикер]],Лист7!A:B,2,0)," ")</f>
        <v>7.34</v>
      </c>
      <c r="D1833" s="16">
        <f>IFERROR(VLOOKUP(Таблица4[[#This Row],[Тикер]],'Акции US W'!A:B,2,0)," ")</f>
        <v>12.62</v>
      </c>
      <c r="E1833" s="15" t="str">
        <f t="shared" si="28"/>
        <v>GSI TECHNOLOGY [American Stock]</v>
      </c>
      <c r="F1833" s="16">
        <f>IFERROR(VLOOKUP(Таблица4[[#This Row],[Тикер]],'Акции US MN'!A:B,2,0)," ")</f>
        <v>18.45</v>
      </c>
    </row>
    <row r="1834" spans="1:6" x14ac:dyDescent="0.25">
      <c r="A1834" s="17" t="s">
        <v>6686</v>
      </c>
      <c r="B1834" s="16" t="s">
        <v>6687</v>
      </c>
      <c r="C1834" s="16">
        <f>IFERROR(VLOOKUP(Таблица4[[#This Row],[Тикер]],Лист7!A:B,2,0)," ")</f>
        <v>3.29</v>
      </c>
      <c r="D1834" s="16">
        <f>IFERROR(VLOOKUP(Таблица4[[#This Row],[Тикер]],'Акции US W'!A:B,2,0)," ")</f>
        <v>8.51</v>
      </c>
      <c r="E1834" s="15" t="str">
        <f t="shared" si="28"/>
        <v>GSX TECHEDU-ADR [American Stock]</v>
      </c>
      <c r="F1834" s="16">
        <f>IFERROR(VLOOKUP(Таблица4[[#This Row],[Тикер]],'Акции US MN'!A:B,2,0)," ")</f>
        <v>17.47</v>
      </c>
    </row>
    <row r="1835" spans="1:6" x14ac:dyDescent="0.25">
      <c r="A1835" s="17" t="s">
        <v>6690</v>
      </c>
      <c r="B1835" s="16" t="s">
        <v>6691</v>
      </c>
      <c r="C1835" s="16">
        <f>IFERROR(VLOOKUP(Таблица4[[#This Row],[Тикер]],Лист7!A:B,2,0)," ")</f>
        <v>6.06</v>
      </c>
      <c r="D1835" s="16">
        <f>IFERROR(VLOOKUP(Таблица4[[#This Row],[Тикер]],'Акции US W'!A:B,2,0)," ")</f>
        <v>11.92</v>
      </c>
      <c r="E1835" s="15" t="str">
        <f t="shared" si="28"/>
        <v>GUANGSHEN RA-ADR [American Stock]</v>
      </c>
      <c r="F1835" s="16">
        <f>IFERROR(VLOOKUP(Таблица4[[#This Row],[Тикер]],'Акции US MN'!A:B,2,0)," ")</f>
        <v>22.86</v>
      </c>
    </row>
    <row r="1836" spans="1:6" x14ac:dyDescent="0.25">
      <c r="A1836" s="17" t="s">
        <v>6694</v>
      </c>
      <c r="B1836" s="16" t="s">
        <v>6695</v>
      </c>
      <c r="C1836" s="16">
        <f>IFERROR(VLOOKUP(Таблица4[[#This Row],[Тикер]],Лист7!A:B,2,0)," ")</f>
        <v>2.27</v>
      </c>
      <c r="D1836" s="16">
        <f>IFERROR(VLOOKUP(Таблица4[[#This Row],[Тикер]],'Акции US W'!A:B,2,0)," ")</f>
        <v>7.5</v>
      </c>
      <c r="E1836" s="15" t="str">
        <f t="shared" si="28"/>
        <v>GUARANTY FED BNC [American Stock]</v>
      </c>
      <c r="F1836" s="16">
        <f>IFERROR(VLOOKUP(Таблица4[[#This Row],[Тикер]],'Акции US MN'!A:B,2,0)," ")</f>
        <v>15.6</v>
      </c>
    </row>
    <row r="1837" spans="1:6" x14ac:dyDescent="0.25">
      <c r="A1837" s="17" t="s">
        <v>6698</v>
      </c>
      <c r="B1837" s="16" t="s">
        <v>6699</v>
      </c>
      <c r="C1837" s="16">
        <f>IFERROR(VLOOKUP(Таблица4[[#This Row],[Тикер]],Лист7!A:B,2,0)," ")</f>
        <v>0.94</v>
      </c>
      <c r="D1837" s="16">
        <f>IFERROR(VLOOKUP(Таблица4[[#This Row],[Тикер]],'Акции US W'!A:B,2,0)," ")</f>
        <v>5.31</v>
      </c>
      <c r="E1837" s="15" t="str">
        <f t="shared" si="28"/>
        <v>GUARDANT HEALTH [American Stock]</v>
      </c>
      <c r="F1837" s="16">
        <f>IFERROR(VLOOKUP(Таблица4[[#This Row],[Тикер]],'Акции US MN'!A:B,2,0)," ")</f>
        <v>11.55</v>
      </c>
    </row>
    <row r="1838" spans="1:6" x14ac:dyDescent="0.25">
      <c r="A1838" s="17" t="s">
        <v>6702</v>
      </c>
      <c r="B1838" s="16" t="s">
        <v>6703</v>
      </c>
      <c r="C1838" s="16">
        <f>IFERROR(VLOOKUP(Таблица4[[#This Row],[Тикер]],Лист7!A:B,2,0)," ")</f>
        <v>3.77</v>
      </c>
      <c r="D1838" s="16">
        <f>IFERROR(VLOOKUP(Таблица4[[#This Row],[Тикер]],'Акции US W'!A:B,2,0)," ")</f>
        <v>8.2200000000000006</v>
      </c>
      <c r="E1838" s="15" t="str">
        <f t="shared" si="28"/>
        <v>GUESS? INC [American Stock]</v>
      </c>
      <c r="F1838" s="16">
        <f>IFERROR(VLOOKUP(Таблица4[[#This Row],[Тикер]],'Акции US MN'!A:B,2,0)," ")</f>
        <v>15.93</v>
      </c>
    </row>
    <row r="1839" spans="1:6" x14ac:dyDescent="0.25">
      <c r="A1839" s="17" t="s">
        <v>6706</v>
      </c>
      <c r="B1839" s="16" t="s">
        <v>6707</v>
      </c>
      <c r="C1839" s="16">
        <f>IFERROR(VLOOKUP(Таблица4[[#This Row],[Тикер]],Лист7!A:B,2,0)," ")</f>
        <v>6.31</v>
      </c>
      <c r="D1839" s="16">
        <f>IFERROR(VLOOKUP(Таблица4[[#This Row],[Тикер]],'Акции US W'!A:B,2,0)," ")</f>
        <v>20.41</v>
      </c>
      <c r="E1839" s="15" t="str">
        <f t="shared" si="28"/>
        <v>GUGGENHEIM CREDI [American Stock]</v>
      </c>
      <c r="F1839" s="16">
        <f>IFERROR(VLOOKUP(Таблица4[[#This Row],[Тикер]],'Акции US MN'!A:B,2,0)," ")</f>
        <v>42.62</v>
      </c>
    </row>
    <row r="1840" spans="1:6" x14ac:dyDescent="0.25">
      <c r="A1840" s="17" t="s">
        <v>6710</v>
      </c>
      <c r="B1840" s="16" t="s">
        <v>6711</v>
      </c>
      <c r="C1840" s="16">
        <f>IFERROR(VLOOKUP(Таблица4[[#This Row],[Тикер]],Лист7!A:B,2,0)," ")</f>
        <v>0.96</v>
      </c>
      <c r="D1840" s="16">
        <f>IFERROR(VLOOKUP(Таблица4[[#This Row],[Тикер]],'Акции US W'!A:B,2,0)," ")</f>
        <v>2.99</v>
      </c>
      <c r="E1840" s="15" t="str">
        <f t="shared" si="28"/>
        <v>GUGGENHEIM STRAT [American Stock]</v>
      </c>
      <c r="F1840" s="16">
        <f>IFERROR(VLOOKUP(Таблица4[[#This Row],[Тикер]],'Акции US MN'!A:B,2,0)," ")</f>
        <v>3.14</v>
      </c>
    </row>
    <row r="1841" spans="1:6" x14ac:dyDescent="0.25">
      <c r="A1841" s="17" t="s">
        <v>6714</v>
      </c>
      <c r="B1841" s="16" t="s">
        <v>6715</v>
      </c>
      <c r="C1841" s="16">
        <f>IFERROR(VLOOKUP(Таблица4[[#This Row],[Тикер]],Лист7!A:B,2,0)," ")</f>
        <v>1.3</v>
      </c>
      <c r="D1841" s="16">
        <f>IFERROR(VLOOKUP(Таблица4[[#This Row],[Тикер]],'Акции US W'!A:B,2,0)," ")</f>
        <v>3.34</v>
      </c>
      <c r="E1841" s="15" t="str">
        <f t="shared" si="28"/>
        <v>GUGGENHEIM TAXAB [American Stock]</v>
      </c>
      <c r="F1841" s="16">
        <f>IFERROR(VLOOKUP(Таблица4[[#This Row],[Тикер]],'Акции US MN'!A:B,2,0)," ")</f>
        <v>4.79</v>
      </c>
    </row>
    <row r="1842" spans="1:6" x14ac:dyDescent="0.25">
      <c r="A1842" s="17" t="s">
        <v>6718</v>
      </c>
      <c r="B1842" s="16" t="s">
        <v>6719</v>
      </c>
      <c r="C1842" s="16">
        <f>IFERROR(VLOOKUP(Таблица4[[#This Row],[Тикер]],Лист7!A:B,2,0)," ")</f>
        <v>0.68</v>
      </c>
      <c r="D1842" s="16">
        <f>IFERROR(VLOOKUP(Таблица4[[#This Row],[Тикер]],'Акции US W'!A:B,2,0)," ")</f>
        <v>2.37</v>
      </c>
      <c r="E1842" s="15" t="str">
        <f t="shared" si="28"/>
        <v>GUIDEWIRE SOFTWA [American Stock]</v>
      </c>
      <c r="F1842" s="16">
        <f>IFERROR(VLOOKUP(Таблица4[[#This Row],[Тикер]],'Акции US MN'!A:B,2,0)," ")</f>
        <v>4.88</v>
      </c>
    </row>
    <row r="1843" spans="1:6" x14ac:dyDescent="0.25">
      <c r="A1843" s="17" t="s">
        <v>6722</v>
      </c>
      <c r="B1843" s="16" t="s">
        <v>6723</v>
      </c>
      <c r="C1843" s="16">
        <f>IFERROR(VLOOKUP(Таблица4[[#This Row],[Тикер]],Лист7!A:B,2,0)," ")</f>
        <v>3.16</v>
      </c>
      <c r="D1843" s="16">
        <f>IFERROR(VLOOKUP(Таблица4[[#This Row],[Тикер]],'Акции US W'!A:B,2,0)," ")</f>
        <v>7.72</v>
      </c>
      <c r="E1843" s="15" t="str">
        <f t="shared" si="28"/>
        <v>GULF ISLAND FABR [American Stock]</v>
      </c>
      <c r="F1843" s="16">
        <f>IFERROR(VLOOKUP(Таблица4[[#This Row],[Тикер]],'Акции US MN'!A:B,2,0)," ")</f>
        <v>15.39</v>
      </c>
    </row>
    <row r="1844" spans="1:6" x14ac:dyDescent="0.25">
      <c r="A1844" s="17" t="s">
        <v>6726</v>
      </c>
      <c r="B1844" s="16" t="s">
        <v>6727</v>
      </c>
      <c r="C1844" s="16">
        <f>IFERROR(VLOOKUP(Таблица4[[#This Row],[Тикер]],Лист7!A:B,2,0)," ")</f>
        <v>2.84</v>
      </c>
      <c r="D1844" s="16">
        <f>IFERROR(VLOOKUP(Таблица4[[#This Row],[Тикер]],'Акции US W'!A:B,2,0)," ")</f>
        <v>8.23</v>
      </c>
      <c r="E1844" s="15" t="str">
        <f t="shared" si="28"/>
        <v>GULFPORT ENERGY [American Stock]</v>
      </c>
      <c r="F1844" s="16">
        <f>IFERROR(VLOOKUP(Таблица4[[#This Row],[Тикер]],'Акции US MN'!A:B,2,0)," ")</f>
        <v>13.61</v>
      </c>
    </row>
    <row r="1845" spans="1:6" x14ac:dyDescent="0.25">
      <c r="A1845" s="17" t="s">
        <v>6730</v>
      </c>
      <c r="B1845" s="16" t="s">
        <v>6731</v>
      </c>
      <c r="C1845" s="16">
        <f>IFERROR(VLOOKUP(Таблица4[[#This Row],[Тикер]],Лист7!A:B,2,0)," ")</f>
        <v>11.11</v>
      </c>
      <c r="D1845" s="16">
        <f>IFERROR(VLOOKUP(Таблица4[[#This Row],[Тикер]],'Акции US W'!A:B,2,0)," ")</f>
        <v>451.92</v>
      </c>
      <c r="E1845" s="15" t="str">
        <f t="shared" si="28"/>
        <v>GW PHARM-ADR [American Stock]</v>
      </c>
      <c r="F1845" s="16">
        <f>IFERROR(VLOOKUP(Таблица4[[#This Row],[Тикер]],'Акции US MN'!A:B,2,0)," ")</f>
        <v>986</v>
      </c>
    </row>
    <row r="1846" spans="1:6" x14ac:dyDescent="0.25">
      <c r="A1846" s="17" t="s">
        <v>6734</v>
      </c>
      <c r="B1846" s="16" t="s">
        <v>6735</v>
      </c>
      <c r="C1846" s="16">
        <f>IFERROR(VLOOKUP(Таблица4[[#This Row],[Тикер]],Лист7!A:B,2,0)," ")</f>
        <v>3.56</v>
      </c>
      <c r="D1846" s="16">
        <f>IFERROR(VLOOKUP(Таблица4[[#This Row],[Тикер]],'Акции US W'!A:B,2,0)," ")</f>
        <v>12.14</v>
      </c>
      <c r="E1846" s="15" t="str">
        <f t="shared" si="28"/>
        <v>GWRS.O [American Stock]</v>
      </c>
      <c r="F1846" s="16">
        <f>IFERROR(VLOOKUP(Таблица4[[#This Row],[Тикер]],'Акции US MN'!A:B,2,0)," ")</f>
        <v>25.3</v>
      </c>
    </row>
    <row r="1847" spans="1:6" x14ac:dyDescent="0.25">
      <c r="A1847" s="17" t="s">
        <v>6738</v>
      </c>
      <c r="B1847" s="16" t="s">
        <v>6739</v>
      </c>
      <c r="C1847" s="16">
        <f>IFERROR(VLOOKUP(Таблица4[[#This Row],[Тикер]],Лист7!A:B,2,0)," ")</f>
        <v>2.74</v>
      </c>
      <c r="D1847" s="16">
        <f>IFERROR(VLOOKUP(Таблица4[[#This Row],[Тикер]],'Акции US W'!A:B,2,0)," ")</f>
        <v>7.26</v>
      </c>
      <c r="E1847" s="15" t="str">
        <f t="shared" si="28"/>
        <v>H&amp;E EQUIPMENT SE [American Stock]</v>
      </c>
      <c r="F1847" s="16">
        <f>IFERROR(VLOOKUP(Таблица4[[#This Row],[Тикер]],'Акции US MN'!A:B,2,0)," ")</f>
        <v>10.33</v>
      </c>
    </row>
    <row r="1848" spans="1:6" x14ac:dyDescent="0.25">
      <c r="A1848" s="17" t="s">
        <v>6746</v>
      </c>
      <c r="B1848" s="16" t="s">
        <v>6747</v>
      </c>
      <c r="C1848" s="16">
        <f>IFERROR(VLOOKUP(Таблица4[[#This Row],[Тикер]],Лист7!A:B,2,0)," ")</f>
        <v>4.22</v>
      </c>
      <c r="D1848" s="16">
        <f>IFERROR(VLOOKUP(Таблица4[[#This Row],[Тикер]],'Акции US W'!A:B,2,0)," ")</f>
        <v>10.57</v>
      </c>
      <c r="E1848" s="15" t="str">
        <f t="shared" si="28"/>
        <v>H&amp;R BLOCK INC [American Stock]</v>
      </c>
      <c r="F1848" s="16">
        <f>IFERROR(VLOOKUP(Таблица4[[#This Row],[Тикер]],'Акции US MN'!A:B,2,0)," ")</f>
        <v>23.11</v>
      </c>
    </row>
    <row r="1849" spans="1:6" x14ac:dyDescent="0.25">
      <c r="A1849" s="17" t="s">
        <v>6750</v>
      </c>
      <c r="B1849" s="16" t="s">
        <v>6751</v>
      </c>
      <c r="C1849" s="16">
        <f>IFERROR(VLOOKUP(Таблица4[[#This Row],[Тикер]],Лист7!A:B,2,0)," ")</f>
        <v>3.7</v>
      </c>
      <c r="D1849" s="16">
        <f>IFERROR(VLOOKUP(Таблица4[[#This Row],[Тикер]],'Акции US W'!A:B,2,0)," ")</f>
        <v>8.69</v>
      </c>
      <c r="E1849" s="15" t="str">
        <f t="shared" si="28"/>
        <v>HACKETT GROUP [American Stock]</v>
      </c>
      <c r="F1849" s="16">
        <f>IFERROR(VLOOKUP(Таблица4[[#This Row],[Тикер]],'Акции US MN'!A:B,2,0)," ")</f>
        <v>18.48</v>
      </c>
    </row>
    <row r="1850" spans="1:6" x14ac:dyDescent="0.25">
      <c r="A1850" s="17" t="s">
        <v>6754</v>
      </c>
      <c r="B1850" s="16" t="s">
        <v>6755</v>
      </c>
      <c r="C1850" s="16">
        <f>IFERROR(VLOOKUP(Таблица4[[#This Row],[Тикер]],Лист7!A:B,2,0)," ")</f>
        <v>3.17</v>
      </c>
      <c r="D1850" s="16">
        <f>IFERROR(VLOOKUP(Таблица4[[#This Row],[Тикер]],'Акции US W'!A:B,2,0)," ")</f>
        <v>6.43</v>
      </c>
      <c r="E1850" s="15" t="str">
        <f t="shared" si="28"/>
        <v>HAEMONETICS CORP [American Stock]</v>
      </c>
      <c r="F1850" s="16">
        <f>IFERROR(VLOOKUP(Таблица4[[#This Row],[Тикер]],'Акции US MN'!A:B,2,0)," ")</f>
        <v>13.9</v>
      </c>
    </row>
    <row r="1851" spans="1:6" x14ac:dyDescent="0.25">
      <c r="A1851" s="17" t="s">
        <v>6758</v>
      </c>
      <c r="B1851" s="16" t="s">
        <v>6759</v>
      </c>
      <c r="C1851" s="16">
        <f>IFERROR(VLOOKUP(Таблица4[[#This Row],[Тикер]],Лист7!A:B,2,0)," ")</f>
        <v>3.25</v>
      </c>
      <c r="D1851" s="16">
        <f>IFERROR(VLOOKUP(Таблица4[[#This Row],[Тикер]],'Акции US W'!A:B,2,0)," ")</f>
        <v>11.29</v>
      </c>
      <c r="E1851" s="15" t="str">
        <f t="shared" si="28"/>
        <v>HAIN CELESTIAL [American Stock]</v>
      </c>
      <c r="F1851" s="16">
        <f>IFERROR(VLOOKUP(Таблица4[[#This Row],[Тикер]],'Акции US MN'!A:B,2,0)," ")</f>
        <v>23.35</v>
      </c>
    </row>
    <row r="1852" spans="1:6" x14ac:dyDescent="0.25">
      <c r="A1852" s="17" t="s">
        <v>6762</v>
      </c>
      <c r="B1852" s="16" t="s">
        <v>6763</v>
      </c>
      <c r="C1852" s="16">
        <f>IFERROR(VLOOKUP(Таблица4[[#This Row],[Тикер]],Лист7!A:B,2,0)," ")</f>
        <v>2.97</v>
      </c>
      <c r="D1852" s="16">
        <f>IFERROR(VLOOKUP(Таблица4[[#This Row],[Тикер]],'Акции US W'!A:B,2,0)," ")</f>
        <v>7.94</v>
      </c>
      <c r="E1852" s="15" t="str">
        <f t="shared" ref="E1852:E1915" si="29">A1853</f>
        <v>HALLADOR ENERGY [American Stock]</v>
      </c>
      <c r="F1852" s="16">
        <f>IFERROR(VLOOKUP(Таблица4[[#This Row],[Тикер]],'Акции US MN'!A:B,2,0)," ")</f>
        <v>17.91</v>
      </c>
    </row>
    <row r="1853" spans="1:6" x14ac:dyDescent="0.25">
      <c r="A1853" s="17" t="s">
        <v>6766</v>
      </c>
      <c r="B1853" s="16" t="s">
        <v>6767</v>
      </c>
      <c r="C1853" s="16">
        <f>IFERROR(VLOOKUP(Таблица4[[#This Row],[Тикер]],Лист7!A:B,2,0)," ")</f>
        <v>8.9600000000000009</v>
      </c>
      <c r="D1853" s="16">
        <f>IFERROR(VLOOKUP(Таблица4[[#This Row],[Тикер]],'Акции US W'!A:B,2,0)," ")</f>
        <v>109.23</v>
      </c>
      <c r="E1853" s="15" t="str">
        <f t="shared" si="29"/>
        <v>HALLIBURTON CO [American Stock]</v>
      </c>
      <c r="F1853" s="16">
        <f>IFERROR(VLOOKUP(Таблица4[[#This Row],[Тикер]],'Акции US MN'!A:B,2,0)," ")</f>
        <v>215.15</v>
      </c>
    </row>
    <row r="1854" spans="1:6" x14ac:dyDescent="0.25">
      <c r="A1854" s="17" t="s">
        <v>6770</v>
      </c>
      <c r="B1854" s="16" t="s">
        <v>6771</v>
      </c>
      <c r="C1854" s="16">
        <f>IFERROR(VLOOKUP(Таблица4[[#This Row],[Тикер]],Лист7!A:B,2,0)," ")</f>
        <v>4.5199999999999996</v>
      </c>
      <c r="D1854" s="16">
        <f>IFERROR(VLOOKUP(Таблица4[[#This Row],[Тикер]],'Акции US W'!A:B,2,0)," ")</f>
        <v>63.05</v>
      </c>
      <c r="E1854" s="15" t="str">
        <f t="shared" si="29"/>
        <v>HALLMARK FINL [American Stock]</v>
      </c>
      <c r="F1854" s="16">
        <f>IFERROR(VLOOKUP(Таблица4[[#This Row],[Тикер]],'Акции US MN'!A:B,2,0)," ")</f>
        <v>230.71</v>
      </c>
    </row>
    <row r="1855" spans="1:6" x14ac:dyDescent="0.25">
      <c r="A1855" s="17" t="s">
        <v>6774</v>
      </c>
      <c r="B1855" s="16" t="s">
        <v>6775</v>
      </c>
      <c r="C1855" s="16">
        <f>IFERROR(VLOOKUP(Таблица4[[#This Row],[Тикер]],Лист7!A:B,2,0)," ")</f>
        <v>6.39</v>
      </c>
      <c r="D1855" s="16">
        <f>IFERROR(VLOOKUP(Таблица4[[#This Row],[Тикер]],'Акции US W'!A:B,2,0)," ")</f>
        <v>29.66</v>
      </c>
      <c r="E1855" s="15" t="str">
        <f t="shared" si="29"/>
        <v>HALOZYME THERAPE [American Stock]</v>
      </c>
      <c r="F1855" s="16">
        <f>IFERROR(VLOOKUP(Таблица4[[#This Row],[Тикер]],'Акции US MN'!A:B,2,0)," ")</f>
        <v>62.08</v>
      </c>
    </row>
    <row r="1856" spans="1:6" x14ac:dyDescent="0.25">
      <c r="A1856" s="17" t="s">
        <v>6778</v>
      </c>
      <c r="B1856" s="16" t="s">
        <v>6779</v>
      </c>
      <c r="C1856" s="16">
        <f>IFERROR(VLOOKUP(Таблица4[[#This Row],[Тикер]],Лист7!A:B,2,0)," ")</f>
        <v>3.37</v>
      </c>
      <c r="D1856" s="16">
        <f>IFERROR(VLOOKUP(Таблица4[[#This Row],[Тикер]],'Акции US W'!A:B,2,0)," ")</f>
        <v>7.88</v>
      </c>
      <c r="E1856" s="15" t="str">
        <f t="shared" si="29"/>
        <v>HAMILTON -A [American Stock]</v>
      </c>
      <c r="F1856" s="16">
        <f>IFERROR(VLOOKUP(Таблица4[[#This Row],[Тикер]],'Акции US MN'!A:B,2,0)," ")</f>
        <v>14.51</v>
      </c>
    </row>
    <row r="1857" spans="1:6" x14ac:dyDescent="0.25">
      <c r="A1857" s="17" t="s">
        <v>6782</v>
      </c>
      <c r="B1857" s="16" t="s">
        <v>6783</v>
      </c>
      <c r="C1857" s="16">
        <f>IFERROR(VLOOKUP(Таблица4[[#This Row],[Тикер]],Лист7!A:B,2,0)," ")</f>
        <v>5.04</v>
      </c>
      <c r="D1857" s="16">
        <f>IFERROR(VLOOKUP(Таблица4[[#This Row],[Тикер]],'Акции US W'!A:B,2,0)," ")</f>
        <v>11.33</v>
      </c>
      <c r="E1857" s="15" t="str">
        <f t="shared" si="29"/>
        <v>HANCOCK WHITNEY [American Stock]</v>
      </c>
      <c r="F1857" s="16">
        <f>IFERROR(VLOOKUP(Таблица4[[#This Row],[Тикер]],'Акции US MN'!A:B,2,0)," ")</f>
        <v>17.82</v>
      </c>
    </row>
    <row r="1858" spans="1:6" x14ac:dyDescent="0.25">
      <c r="A1858" s="17" t="s">
        <v>6786</v>
      </c>
      <c r="B1858" s="16" t="s">
        <v>6787</v>
      </c>
      <c r="C1858" s="16">
        <f>IFERROR(VLOOKUP(Таблица4[[#This Row],[Тикер]],Лист7!A:B,2,0)," ")</f>
        <v>4.0199999999999996</v>
      </c>
      <c r="D1858" s="16">
        <f>IFERROR(VLOOKUP(Таблица4[[#This Row],[Тикер]],'Акции US W'!A:B,2,0)," ")</f>
        <v>13.89</v>
      </c>
      <c r="E1858" s="15" t="str">
        <f t="shared" si="29"/>
        <v>HANESBRANDS INC [American Stock]</v>
      </c>
      <c r="F1858" s="16">
        <f>IFERROR(VLOOKUP(Таблица4[[#This Row],[Тикер]],'Акции US MN'!A:B,2,0)," ")</f>
        <v>20.91</v>
      </c>
    </row>
    <row r="1859" spans="1:6" x14ac:dyDescent="0.25">
      <c r="A1859" s="17" t="s">
        <v>6790</v>
      </c>
      <c r="B1859" s="16" t="s">
        <v>6791</v>
      </c>
      <c r="C1859" s="16">
        <f>IFERROR(VLOOKUP(Таблица4[[#This Row],[Тикер]],Лист7!A:B,2,0)," ")</f>
        <v>2.79</v>
      </c>
      <c r="D1859" s="16">
        <f>IFERROR(VLOOKUP(Таблица4[[#This Row],[Тикер]],'Акции US W'!A:B,2,0)," ")</f>
        <v>14.37</v>
      </c>
      <c r="E1859" s="15" t="str">
        <f t="shared" si="29"/>
        <v>HANMI FINL CORP [American Stock]</v>
      </c>
      <c r="F1859" s="16">
        <f>IFERROR(VLOOKUP(Таблица4[[#This Row],[Тикер]],'Акции US MN'!A:B,2,0)," ")</f>
        <v>32.93</v>
      </c>
    </row>
    <row r="1860" spans="1:6" x14ac:dyDescent="0.25">
      <c r="A1860" s="17" t="s">
        <v>6794</v>
      </c>
      <c r="B1860" s="16" t="s">
        <v>6795</v>
      </c>
      <c r="C1860" s="16">
        <f>IFERROR(VLOOKUP(Таблица4[[#This Row],[Тикер]],Лист7!A:B,2,0)," ")</f>
        <v>3.76</v>
      </c>
      <c r="D1860" s="16">
        <f>IFERROR(VLOOKUP(Таблица4[[#This Row],[Тикер]],'Акции US W'!A:B,2,0)," ")</f>
        <v>12.02</v>
      </c>
      <c r="E1860" s="15" t="str">
        <f t="shared" si="29"/>
        <v>HANNON ARMSTRONG [American Stock]</v>
      </c>
      <c r="F1860" s="16">
        <f>IFERROR(VLOOKUP(Таблица4[[#This Row],[Тикер]],'Акции US MN'!A:B,2,0)," ")</f>
        <v>28.11</v>
      </c>
    </row>
    <row r="1861" spans="1:6" x14ac:dyDescent="0.25">
      <c r="A1861" s="17" t="s">
        <v>6798</v>
      </c>
      <c r="B1861" s="16" t="s">
        <v>6799</v>
      </c>
      <c r="C1861" s="16">
        <f>IFERROR(VLOOKUP(Таблица4[[#This Row],[Тикер]],Лист7!A:B,2,0)," ")</f>
        <v>3.53</v>
      </c>
      <c r="D1861" s="16">
        <f>IFERROR(VLOOKUP(Таблица4[[#This Row],[Тикер]],'Акции US W'!A:B,2,0)," ")</f>
        <v>2.96</v>
      </c>
      <c r="E1861" s="15" t="str">
        <f t="shared" si="29"/>
        <v>HANOVER INSURANC [American Stock]</v>
      </c>
      <c r="F1861" s="16">
        <f>IFERROR(VLOOKUP(Таблица4[[#This Row],[Тикер]],'Акции US MN'!A:B,2,0)," ")</f>
        <v>6.72</v>
      </c>
    </row>
    <row r="1862" spans="1:6" x14ac:dyDescent="0.25">
      <c r="A1862" s="17" t="s">
        <v>6802</v>
      </c>
      <c r="B1862" s="16" t="s">
        <v>6806</v>
      </c>
      <c r="C1862" s="16">
        <f>IFERROR(VLOOKUP(Таблица4[[#This Row],[Тикер]],Лист7!A:B,2,0)," ")</f>
        <v>2.5</v>
      </c>
      <c r="D1862" s="16">
        <f>IFERROR(VLOOKUP(Таблица4[[#This Row],[Тикер]],'Акции US W'!A:B,2,0)," ")</f>
        <v>3.63</v>
      </c>
      <c r="E1862" s="15" t="str">
        <f t="shared" si="29"/>
        <v>HARBOR CUSTOM [American Stock]</v>
      </c>
      <c r="F1862" s="16">
        <f>IFERROR(VLOOKUP(Таблица4[[#This Row],[Тикер]],'Акции US MN'!A:B,2,0)," ")</f>
        <v>8.0299999999999994</v>
      </c>
    </row>
    <row r="1863" spans="1:6" x14ac:dyDescent="0.25">
      <c r="A1863" s="17" t="s">
        <v>18976</v>
      </c>
      <c r="B1863" s="16" t="s">
        <v>18977</v>
      </c>
      <c r="C1863" s="16">
        <f>IFERROR(VLOOKUP(Таблица4[[#This Row],[Тикер]],Лист7!A:B,2,0)," ")</f>
        <v>12.41</v>
      </c>
      <c r="D1863" s="16">
        <f>IFERROR(VLOOKUP(Таблица4[[#This Row],[Тикер]],'Акции US W'!A:B,2,0)," ")</f>
        <v>27.85</v>
      </c>
      <c r="E1863" s="15" t="str">
        <f t="shared" si="29"/>
        <v>HARLEY-DAVIDSON [American Stock]</v>
      </c>
      <c r="F1863" s="16">
        <f>IFERROR(VLOOKUP(Таблица4[[#This Row],[Тикер]],'Акции US MN'!A:B,2,0)," ")</f>
        <v>37.36</v>
      </c>
    </row>
    <row r="1864" spans="1:6" x14ac:dyDescent="0.25">
      <c r="A1864" s="17" t="s">
        <v>6809</v>
      </c>
      <c r="B1864" s="16" t="s">
        <v>6810</v>
      </c>
      <c r="C1864" s="16">
        <f>IFERROR(VLOOKUP(Таблица4[[#This Row],[Тикер]],Лист7!A:B,2,0)," ")</f>
        <v>3.9</v>
      </c>
      <c r="D1864" s="16">
        <f>IFERROR(VLOOKUP(Таблица4[[#This Row],[Тикер]],'Акции US W'!A:B,2,0)," ")</f>
        <v>11.57</v>
      </c>
      <c r="E1864" s="15" t="str">
        <f t="shared" si="29"/>
        <v>HARMONIC INC [American Stock]</v>
      </c>
      <c r="F1864" s="16">
        <f>IFERROR(VLOOKUP(Таблица4[[#This Row],[Тикер]],'Акции US MN'!A:B,2,0)," ")</f>
        <v>25.01</v>
      </c>
    </row>
    <row r="1865" spans="1:6" x14ac:dyDescent="0.25">
      <c r="A1865" s="17" t="s">
        <v>6813</v>
      </c>
      <c r="B1865" s="16" t="s">
        <v>6814</v>
      </c>
      <c r="C1865" s="16">
        <f>IFERROR(VLOOKUP(Таблица4[[#This Row],[Тикер]],Лист7!A:B,2,0)," ")</f>
        <v>3.72</v>
      </c>
      <c r="D1865" s="16">
        <f>IFERROR(VLOOKUP(Таблица4[[#This Row],[Тикер]],'Акции US W'!A:B,2,0)," ")</f>
        <v>9.73</v>
      </c>
      <c r="E1865" s="15" t="str">
        <f t="shared" si="29"/>
        <v>HARMONY GOLD-ADR [American Stock]</v>
      </c>
      <c r="F1865" s="16">
        <f>IFERROR(VLOOKUP(Таблица4[[#This Row],[Тикер]],'Акции US MN'!A:B,2,0)," ")</f>
        <v>21.28</v>
      </c>
    </row>
    <row r="1866" spans="1:6" x14ac:dyDescent="0.25">
      <c r="A1866" s="17" t="s">
        <v>6817</v>
      </c>
      <c r="B1866" s="16" t="s">
        <v>6818</v>
      </c>
      <c r="C1866" s="16">
        <f>IFERROR(VLOOKUP(Таблица4[[#This Row],[Тикер]],Лист7!A:B,2,0)," ")</f>
        <v>5.48</v>
      </c>
      <c r="D1866" s="16">
        <f>IFERROR(VLOOKUP(Таблица4[[#This Row],[Тикер]],'Акции US W'!A:B,2,0)," ")</f>
        <v>13.99</v>
      </c>
      <c r="E1866" s="15" t="str">
        <f t="shared" si="29"/>
        <v>HARSCO CORP [American Stock]</v>
      </c>
      <c r="F1866" s="16">
        <f>IFERROR(VLOOKUP(Таблица4[[#This Row],[Тикер]],'Акции US MN'!A:B,2,0)," ")</f>
        <v>29</v>
      </c>
    </row>
    <row r="1867" spans="1:6" x14ac:dyDescent="0.25">
      <c r="A1867" s="17" t="s">
        <v>6821</v>
      </c>
      <c r="B1867" s="16" t="s">
        <v>6822</v>
      </c>
      <c r="C1867" s="16">
        <f>IFERROR(VLOOKUP(Таблица4[[#This Row],[Тикер]],Лист7!A:B,2,0)," ")</f>
        <v>4.43</v>
      </c>
      <c r="D1867" s="16">
        <f>IFERROR(VLOOKUP(Таблица4[[#This Row],[Тикер]],'Акции US W'!A:B,2,0)," ")</f>
        <v>14.26</v>
      </c>
      <c r="E1867" s="15" t="str">
        <f t="shared" si="29"/>
        <v>HARTFORD FINL [American Stock]</v>
      </c>
      <c r="F1867" s="16">
        <f>IFERROR(VLOOKUP(Таблица4[[#This Row],[Тикер]],'Акции US MN'!A:B,2,0)," ")</f>
        <v>32.520000000000003</v>
      </c>
    </row>
    <row r="1868" spans="1:6" x14ac:dyDescent="0.25">
      <c r="A1868" s="17" t="s">
        <v>6825</v>
      </c>
      <c r="B1868" s="16" t="s">
        <v>6826</v>
      </c>
      <c r="C1868" s="16">
        <f>IFERROR(VLOOKUP(Таблица4[[#This Row],[Тикер]],Лист7!A:B,2,0)," ")</f>
        <v>0.79</v>
      </c>
      <c r="D1868" s="16">
        <f>IFERROR(VLOOKUP(Таблица4[[#This Row],[Тикер]],'Акции US W'!A:B,2,0)," ")</f>
        <v>2.16</v>
      </c>
      <c r="E1868" s="15" t="str">
        <f t="shared" si="29"/>
        <v>HARTFORD FINL SV [American Stock]</v>
      </c>
      <c r="F1868" s="16">
        <f>IFERROR(VLOOKUP(Таблица4[[#This Row],[Тикер]],'Акции US MN'!A:B,2,0)," ")</f>
        <v>3.37</v>
      </c>
    </row>
    <row r="1869" spans="1:6" x14ac:dyDescent="0.25">
      <c r="A1869" s="17" t="s">
        <v>6829</v>
      </c>
      <c r="B1869" s="16" t="s">
        <v>6830</v>
      </c>
      <c r="C1869" s="16">
        <f>IFERROR(VLOOKUP(Таблица4[[#This Row],[Тикер]],Лист7!A:B,2,0)," ")</f>
        <v>3.18</v>
      </c>
      <c r="D1869" s="16">
        <f>IFERROR(VLOOKUP(Таблица4[[#This Row],[Тикер]],'Акции US W'!A:B,2,0)," ")</f>
        <v>7.08</v>
      </c>
      <c r="E1869" s="15" t="str">
        <f t="shared" si="29"/>
        <v>HARTFORD MULTIFA [American Stock]</v>
      </c>
      <c r="F1869" s="16">
        <f>IFERROR(VLOOKUP(Таблица4[[#This Row],[Тикер]],'Акции US MN'!A:B,2,0)," ")</f>
        <v>15.19</v>
      </c>
    </row>
    <row r="1870" spans="1:6" x14ac:dyDescent="0.25">
      <c r="A1870" s="17" t="s">
        <v>6833</v>
      </c>
      <c r="B1870" s="16" t="s">
        <v>6837</v>
      </c>
      <c r="C1870" s="16">
        <f>IFERROR(VLOOKUP(Таблица4[[#This Row],[Тикер]],Лист7!A:B,2,0)," ")</f>
        <v>0.4</v>
      </c>
      <c r="D1870" s="16" t="str">
        <f>IFERROR(VLOOKUP(Таблица4[[#This Row],[Тикер]],'Акции US W'!A:B,2,0)," ")</f>
        <v xml:space="preserve"> </v>
      </c>
      <c r="E1870" s="15" t="str">
        <f t="shared" si="29"/>
        <v>HARTFORD MULTIFA [American Stock]</v>
      </c>
      <c r="F1870" s="16" t="str">
        <f>IFERROR(VLOOKUP(Таблица4[[#This Row],[Тикер]],'Акции US MN'!A:B,2,0)," ")</f>
        <v xml:space="preserve"> </v>
      </c>
    </row>
    <row r="1871" spans="1:6" x14ac:dyDescent="0.25">
      <c r="A1871" s="17" t="s">
        <v>6833</v>
      </c>
      <c r="B1871" s="16" t="s">
        <v>6840</v>
      </c>
      <c r="C1871" s="16">
        <f>IFERROR(VLOOKUP(Таблица4[[#This Row],[Тикер]],Лист7!A:B,2,0)," ")</f>
        <v>0.89</v>
      </c>
      <c r="D1871" s="16">
        <f>IFERROR(VLOOKUP(Таблица4[[#This Row],[Тикер]],'Акции US W'!A:B,2,0)," ")</f>
        <v>3.15</v>
      </c>
      <c r="E1871" s="15" t="str">
        <f t="shared" si="29"/>
        <v>HARTFORD MULTIFA [American Stock]</v>
      </c>
      <c r="F1871" s="16">
        <f>IFERROR(VLOOKUP(Таблица4[[#This Row],[Тикер]],'Акции US MN'!A:B,2,0)," ")</f>
        <v>4.6100000000000003</v>
      </c>
    </row>
    <row r="1872" spans="1:6" x14ac:dyDescent="0.25">
      <c r="A1872" s="17" t="s">
        <v>6833</v>
      </c>
      <c r="B1872" s="16" t="s">
        <v>6834</v>
      </c>
      <c r="C1872" s="16">
        <f>IFERROR(VLOOKUP(Таблица4[[#This Row],[Тикер]],Лист7!A:B,2,0)," ")</f>
        <v>1.01</v>
      </c>
      <c r="D1872" s="16">
        <f>IFERROR(VLOOKUP(Таблица4[[#This Row],[Тикер]],'Акции US W'!A:B,2,0)," ")</f>
        <v>3.46</v>
      </c>
      <c r="E1872" s="15" t="str">
        <f t="shared" si="29"/>
        <v>HASBRO INC [American Stock]</v>
      </c>
      <c r="F1872" s="16">
        <f>IFERROR(VLOOKUP(Таблица4[[#This Row],[Тикер]],'Акции US MN'!A:B,2,0)," ")</f>
        <v>5.46</v>
      </c>
    </row>
    <row r="1873" spans="1:6" x14ac:dyDescent="0.25">
      <c r="A1873" s="17" t="s">
        <v>6843</v>
      </c>
      <c r="B1873" s="16" t="s">
        <v>6844</v>
      </c>
      <c r="C1873" s="16">
        <f>IFERROR(VLOOKUP(Таблица4[[#This Row],[Тикер]],Лист7!A:B,2,0)," ")</f>
        <v>2.87</v>
      </c>
      <c r="D1873" s="16">
        <f>IFERROR(VLOOKUP(Таблица4[[#This Row],[Тикер]],'Акции US W'!A:B,2,0)," ")</f>
        <v>3.8</v>
      </c>
      <c r="E1873" s="15" t="str">
        <f t="shared" si="29"/>
        <v>HAVERTY FURNITUR [American Stock]</v>
      </c>
      <c r="F1873" s="16">
        <f>IFERROR(VLOOKUP(Таблица4[[#This Row],[Тикер]],'Акции US MN'!A:B,2,0)," ")</f>
        <v>8.73</v>
      </c>
    </row>
    <row r="1874" spans="1:6" x14ac:dyDescent="0.25">
      <c r="A1874" s="17" t="s">
        <v>6847</v>
      </c>
      <c r="B1874" s="16" t="s">
        <v>6848</v>
      </c>
      <c r="C1874" s="16">
        <f>IFERROR(VLOOKUP(Таблица4[[#This Row],[Тикер]],Лист7!A:B,2,0)," ")</f>
        <v>3.21</v>
      </c>
      <c r="D1874" s="16">
        <f>IFERROR(VLOOKUP(Таблица4[[#This Row],[Тикер]],'Акции US W'!A:B,2,0)," ")</f>
        <v>6.04</v>
      </c>
      <c r="E1874" s="15" t="str">
        <f t="shared" si="29"/>
        <v>HAWAIIAN ELEC [American Stock]</v>
      </c>
      <c r="F1874" s="16">
        <f>IFERROR(VLOOKUP(Таблица4[[#This Row],[Тикер]],'Акции US MN'!A:B,2,0)," ")</f>
        <v>13.24</v>
      </c>
    </row>
    <row r="1875" spans="1:6" x14ac:dyDescent="0.25">
      <c r="A1875" s="17" t="s">
        <v>6851</v>
      </c>
      <c r="B1875" s="16" t="s">
        <v>6852</v>
      </c>
      <c r="C1875" s="16">
        <f>IFERROR(VLOOKUP(Таблица4[[#This Row],[Тикер]],Лист7!A:B,2,0)," ")</f>
        <v>1.96</v>
      </c>
      <c r="D1875" s="16">
        <f>IFERROR(VLOOKUP(Таблица4[[#This Row],[Тикер]],'Акции US W'!A:B,2,0)," ")</f>
        <v>5.12</v>
      </c>
      <c r="E1875" s="15" t="str">
        <f t="shared" si="29"/>
        <v>HAWAIIAN HOLDING [American Stock]</v>
      </c>
      <c r="F1875" s="16">
        <f>IFERROR(VLOOKUP(Таблица4[[#This Row],[Тикер]],'Акции US MN'!A:B,2,0)," ")</f>
        <v>7.63</v>
      </c>
    </row>
    <row r="1876" spans="1:6" x14ac:dyDescent="0.25">
      <c r="A1876" s="17" t="s">
        <v>6855</v>
      </c>
      <c r="B1876" s="16" t="s">
        <v>6856</v>
      </c>
      <c r="C1876" s="16">
        <f>IFERROR(VLOOKUP(Таблица4[[#This Row],[Тикер]],Лист7!A:B,2,0)," ")</f>
        <v>5.26</v>
      </c>
      <c r="D1876" s="16">
        <f>IFERROR(VLOOKUP(Таблица4[[#This Row],[Тикер]],'Акции US W'!A:B,2,0)," ")</f>
        <v>13.59</v>
      </c>
      <c r="E1876" s="15" t="str">
        <f t="shared" si="29"/>
        <v>HAWKINS INC [American Stock]</v>
      </c>
      <c r="F1876" s="16">
        <f>IFERROR(VLOOKUP(Таблица4[[#This Row],[Тикер]],'Акции US MN'!A:B,2,0)," ")</f>
        <v>31.5</v>
      </c>
    </row>
    <row r="1877" spans="1:6" x14ac:dyDescent="0.25">
      <c r="A1877" s="17" t="s">
        <v>6859</v>
      </c>
      <c r="B1877" s="16" t="s">
        <v>6860</v>
      </c>
      <c r="C1877" s="16">
        <f>IFERROR(VLOOKUP(Таблица4[[#This Row],[Тикер]],Лист7!A:B,2,0)," ")</f>
        <v>3.27</v>
      </c>
      <c r="D1877" s="16">
        <f>IFERROR(VLOOKUP(Таблица4[[#This Row],[Тикер]],'Акции US W'!A:B,2,0)," ")</f>
        <v>5.21</v>
      </c>
      <c r="E1877" s="15" t="str">
        <f t="shared" si="29"/>
        <v>HAYNES INTL INC [American Stock]</v>
      </c>
      <c r="F1877" s="16">
        <f>IFERROR(VLOOKUP(Таблица4[[#This Row],[Тикер]],'Акции US MN'!A:B,2,0)," ")</f>
        <v>10.49</v>
      </c>
    </row>
    <row r="1878" spans="1:6" x14ac:dyDescent="0.25">
      <c r="A1878" s="17" t="s">
        <v>6867</v>
      </c>
      <c r="B1878" s="16" t="s">
        <v>6868</v>
      </c>
      <c r="C1878" s="16">
        <f>IFERROR(VLOOKUP(Таблица4[[#This Row],[Тикер]],Лист7!A:B,2,0)," ")</f>
        <v>3.68</v>
      </c>
      <c r="D1878" s="16">
        <f>IFERROR(VLOOKUP(Таблица4[[#This Row],[Тикер]],'Акции US W'!A:B,2,0)," ")</f>
        <v>22.87</v>
      </c>
      <c r="E1878" s="15" t="str">
        <f t="shared" si="29"/>
        <v>HC2 HOLDINGS INC [American Stock]</v>
      </c>
      <c r="F1878" s="16">
        <f>IFERROR(VLOOKUP(Таблица4[[#This Row],[Тикер]],'Акции US MN'!A:B,2,0)," ")</f>
        <v>47.62</v>
      </c>
    </row>
    <row r="1879" spans="1:6" x14ac:dyDescent="0.25">
      <c r="A1879" s="17" t="s">
        <v>6875</v>
      </c>
      <c r="B1879" s="16" t="s">
        <v>6876</v>
      </c>
      <c r="C1879" s="16">
        <f>IFERROR(VLOOKUP(Таблица4[[#This Row],[Тикер]],Лист7!A:B,2,0)," ")</f>
        <v>5.51</v>
      </c>
      <c r="D1879" s="16">
        <f>IFERROR(VLOOKUP(Таблица4[[#This Row],[Тикер]],'Акции US W'!A:B,2,0)," ")</f>
        <v>21.51</v>
      </c>
      <c r="E1879" s="15" t="str">
        <f t="shared" si="29"/>
        <v>HCA HEALTHCARE I [American Stock]</v>
      </c>
      <c r="F1879" s="16">
        <f>IFERROR(VLOOKUP(Таблица4[[#This Row],[Тикер]],'Акции US MN'!A:B,2,0)," ")</f>
        <v>50.61</v>
      </c>
    </row>
    <row r="1880" spans="1:6" x14ac:dyDescent="0.25">
      <c r="A1880" s="17" t="s">
        <v>6879</v>
      </c>
      <c r="B1880" s="16" t="s">
        <v>6880</v>
      </c>
      <c r="C1880" s="16">
        <f>IFERROR(VLOOKUP(Таблица4[[#This Row],[Тикер]],Лист7!A:B,2,0)," ")</f>
        <v>3.2</v>
      </c>
      <c r="D1880" s="16">
        <f>IFERROR(VLOOKUP(Таблица4[[#This Row],[Тикер]],'Акции US W'!A:B,2,0)," ")</f>
        <v>3.74</v>
      </c>
      <c r="E1880" s="15" t="str">
        <f t="shared" si="29"/>
        <v>HCI GROUP INC [American Stock]</v>
      </c>
      <c r="F1880" s="16">
        <f>IFERROR(VLOOKUP(Таблица4[[#This Row],[Тикер]],'Акции US MN'!A:B,2,0)," ")</f>
        <v>8.7899999999999991</v>
      </c>
    </row>
    <row r="1881" spans="1:6" x14ac:dyDescent="0.25">
      <c r="A1881" s="17" t="s">
        <v>6883</v>
      </c>
      <c r="B1881" s="16" t="s">
        <v>6884</v>
      </c>
      <c r="C1881" s="16">
        <f>IFERROR(VLOOKUP(Таблица4[[#This Row],[Тикер]],Лист7!A:B,2,0)," ")</f>
        <v>2.78</v>
      </c>
      <c r="D1881" s="16">
        <f>IFERROR(VLOOKUP(Таблица4[[#This Row],[Тикер]],'Акции US W'!A:B,2,0)," ")</f>
        <v>4.43</v>
      </c>
      <c r="E1881" s="15" t="str">
        <f t="shared" si="29"/>
        <v>HD SUPPLY HOLDIN [American Stock]</v>
      </c>
      <c r="F1881" s="16">
        <f>IFERROR(VLOOKUP(Таблица4[[#This Row],[Тикер]],'Акции US MN'!A:B,2,0)," ")</f>
        <v>9.59</v>
      </c>
    </row>
    <row r="1882" spans="1:6" x14ac:dyDescent="0.25">
      <c r="A1882" s="17" t="s">
        <v>6887</v>
      </c>
      <c r="B1882" s="16" t="s">
        <v>6888</v>
      </c>
      <c r="C1882" s="16">
        <f>IFERROR(VLOOKUP(Таблица4[[#This Row],[Тикер]],Лист7!A:B,2,0)," ")</f>
        <v>2.86</v>
      </c>
      <c r="D1882" s="16">
        <f>IFERROR(VLOOKUP(Таблица4[[#This Row],[Тикер]],'Акции US W'!A:B,2,0)," ")</f>
        <v>7.96</v>
      </c>
      <c r="E1882" s="15" t="str">
        <f t="shared" si="29"/>
        <v>HDAW.K [American Stock]</v>
      </c>
      <c r="F1882" s="16">
        <f>IFERROR(VLOOKUP(Таблица4[[#This Row],[Тикер]],'Акции US MN'!A:B,2,0)," ")</f>
        <v>17.18</v>
      </c>
    </row>
    <row r="1883" spans="1:6" x14ac:dyDescent="0.25">
      <c r="A1883" s="17" t="s">
        <v>6891</v>
      </c>
      <c r="B1883" s="16" t="s">
        <v>6892</v>
      </c>
      <c r="C1883" s="16">
        <f>IFERROR(VLOOKUP(Таблица4[[#This Row],[Тикер]],Лист7!A:B,2,0)," ")</f>
        <v>0.71</v>
      </c>
      <c r="D1883" s="16" t="str">
        <f>IFERROR(VLOOKUP(Таблица4[[#This Row],[Тикер]],'Акции US W'!A:B,2,0)," ")</f>
        <v xml:space="preserve"> </v>
      </c>
      <c r="E1883" s="15" t="str">
        <f t="shared" si="29"/>
        <v>HDEF.K [American Stock]</v>
      </c>
      <c r="F1883" s="16" t="str">
        <f>IFERROR(VLOOKUP(Таблица4[[#This Row],[Тикер]],'Акции US MN'!A:B,2,0)," ")</f>
        <v xml:space="preserve"> </v>
      </c>
    </row>
    <row r="1884" spans="1:6" x14ac:dyDescent="0.25">
      <c r="A1884" s="17" t="s">
        <v>6895</v>
      </c>
      <c r="B1884" s="16" t="s">
        <v>6896</v>
      </c>
      <c r="C1884" s="16">
        <f>IFERROR(VLOOKUP(Таблица4[[#This Row],[Тикер]],Лист7!A:B,2,0)," ")</f>
        <v>0.93</v>
      </c>
      <c r="D1884" s="16">
        <f>IFERROR(VLOOKUP(Таблица4[[#This Row],[Тикер]],'Акции US W'!A:B,2,0)," ")</f>
        <v>3.19</v>
      </c>
      <c r="E1884" s="15" t="str">
        <f t="shared" si="29"/>
        <v>HDFC BANK-ADR [American Stock]</v>
      </c>
      <c r="F1884" s="16">
        <f>IFERROR(VLOOKUP(Таблица4[[#This Row],[Тикер]],'Акции US MN'!A:B,2,0)," ")</f>
        <v>5</v>
      </c>
    </row>
    <row r="1885" spans="1:6" x14ac:dyDescent="0.25">
      <c r="A1885" s="17" t="s">
        <v>6899</v>
      </c>
      <c r="B1885" s="16" t="s">
        <v>6900</v>
      </c>
      <c r="C1885" s="16">
        <f>IFERROR(VLOOKUP(Таблица4[[#This Row],[Тикер]],Лист7!A:B,2,0)," ")</f>
        <v>1.59</v>
      </c>
      <c r="D1885" s="16">
        <f>IFERROR(VLOOKUP(Таблица4[[#This Row],[Тикер]],'Акции US W'!A:B,2,0)," ")</f>
        <v>8.4</v>
      </c>
      <c r="E1885" s="15" t="str">
        <f t="shared" si="29"/>
        <v>HEADHUNTER G-ADR [American Stock]</v>
      </c>
      <c r="F1885" s="16">
        <f>IFERROR(VLOOKUP(Таблица4[[#This Row],[Тикер]],'Акции US MN'!A:B,2,0)," ")</f>
        <v>20.47</v>
      </c>
    </row>
    <row r="1886" spans="1:6" x14ac:dyDescent="0.25">
      <c r="A1886" s="17" t="s">
        <v>6903</v>
      </c>
      <c r="B1886" s="16" t="s">
        <v>6904</v>
      </c>
      <c r="C1886" s="16">
        <f>IFERROR(VLOOKUP(Таблица4[[#This Row],[Тикер]],Лист7!A:B,2,0)," ")</f>
        <v>3.44</v>
      </c>
      <c r="D1886" s="16">
        <f>IFERROR(VLOOKUP(Таблица4[[#This Row],[Тикер]],'Акции US W'!A:B,2,0)," ")</f>
        <v>10.34</v>
      </c>
      <c r="E1886" s="15" t="str">
        <f t="shared" si="29"/>
        <v>HEALTH CATALYST [American Stock]</v>
      </c>
      <c r="F1886" s="16">
        <f>IFERROR(VLOOKUP(Таблица4[[#This Row],[Тикер]],'Акции US MN'!A:B,2,0)," ")</f>
        <v>18.579999999999998</v>
      </c>
    </row>
    <row r="1887" spans="1:6" x14ac:dyDescent="0.25">
      <c r="A1887" s="17" t="s">
        <v>6906</v>
      </c>
      <c r="B1887" s="16" t="s">
        <v>6907</v>
      </c>
      <c r="C1887" s="16">
        <f>IFERROR(VLOOKUP(Таблица4[[#This Row],[Тикер]],Лист7!A:B,2,0)," ")</f>
        <v>3.75</v>
      </c>
      <c r="D1887" s="16">
        <f>IFERROR(VLOOKUP(Таблица4[[#This Row],[Тикер]],'Акции US W'!A:B,2,0)," ")</f>
        <v>10.52</v>
      </c>
      <c r="E1887" s="15" t="str">
        <f t="shared" si="29"/>
        <v>HEALTHCARE RLTY [American Stock]</v>
      </c>
      <c r="F1887" s="16">
        <f>IFERROR(VLOOKUP(Таблица4[[#This Row],[Тикер]],'Акции US MN'!A:B,2,0)," ")</f>
        <v>20.239999999999998</v>
      </c>
    </row>
    <row r="1888" spans="1:6" x14ac:dyDescent="0.25">
      <c r="A1888" s="17" t="s">
        <v>6910</v>
      </c>
      <c r="B1888" s="16" t="s">
        <v>6911</v>
      </c>
      <c r="C1888" s="16">
        <f>IFERROR(VLOOKUP(Таблица4[[#This Row],[Тикер]],Лист7!A:B,2,0)," ")</f>
        <v>2.12</v>
      </c>
      <c r="D1888" s="16">
        <f>IFERROR(VLOOKUP(Таблица4[[#This Row],[Тикер]],'Акции US W'!A:B,2,0)," ")</f>
        <v>5.66</v>
      </c>
      <c r="E1888" s="15" t="str">
        <f t="shared" si="29"/>
        <v>HEALTHCARE SERVS [American Stock]</v>
      </c>
      <c r="F1888" s="16">
        <f>IFERROR(VLOOKUP(Таблица4[[#This Row],[Тикер]],'Акции US MN'!A:B,2,0)," ")</f>
        <v>8.6300000000000008</v>
      </c>
    </row>
    <row r="1889" spans="1:6" x14ac:dyDescent="0.25">
      <c r="A1889" s="17" t="s">
        <v>6914</v>
      </c>
      <c r="B1889" s="16" t="s">
        <v>6915</v>
      </c>
      <c r="C1889" s="16">
        <f>IFERROR(VLOOKUP(Таблица4[[#This Row],[Тикер]],Лист7!A:B,2,0)," ")</f>
        <v>2.66</v>
      </c>
      <c r="D1889" s="16">
        <f>IFERROR(VLOOKUP(Таблица4[[#This Row],[Тикер]],'Акции US W'!A:B,2,0)," ")</f>
        <v>7.78</v>
      </c>
      <c r="E1889" s="15" t="str">
        <f t="shared" si="29"/>
        <v>HEALTHCARE TRU-A [American Stock]</v>
      </c>
      <c r="F1889" s="16">
        <f>IFERROR(VLOOKUP(Таблица4[[#This Row],[Тикер]],'Акции US MN'!A:B,2,0)," ")</f>
        <v>16.739999999999998</v>
      </c>
    </row>
    <row r="1890" spans="1:6" x14ac:dyDescent="0.25">
      <c r="A1890" s="17" t="s">
        <v>6918</v>
      </c>
      <c r="B1890" s="16" t="s">
        <v>6919</v>
      </c>
      <c r="C1890" s="16">
        <f>IFERROR(VLOOKUP(Таблица4[[#This Row],[Тикер]],Лист7!A:B,2,0)," ")</f>
        <v>2.36</v>
      </c>
      <c r="D1890" s="16">
        <f>IFERROR(VLOOKUP(Таблица4[[#This Row],[Тикер]],'Акции US W'!A:B,2,0)," ")</f>
        <v>6.16</v>
      </c>
      <c r="E1890" s="15" t="str">
        <f t="shared" si="29"/>
        <v>HEALTHEQUITY INC [American Stock]</v>
      </c>
      <c r="F1890" s="16">
        <f>IFERROR(VLOOKUP(Таблица4[[#This Row],[Тикер]],'Акции US MN'!A:B,2,0)," ")</f>
        <v>8.6199999999999992</v>
      </c>
    </row>
    <row r="1891" spans="1:6" x14ac:dyDescent="0.25">
      <c r="A1891" s="17" t="s">
        <v>6922</v>
      </c>
      <c r="B1891" s="16" t="s">
        <v>6923</v>
      </c>
      <c r="C1891" s="16">
        <f>IFERROR(VLOOKUP(Таблица4[[#This Row],[Тикер]],Лист7!A:B,2,0)," ")</f>
        <v>5.15</v>
      </c>
      <c r="D1891" s="16">
        <f>IFERROR(VLOOKUP(Таблица4[[#This Row],[Тикер]],'Акции US W'!A:B,2,0)," ")</f>
        <v>8.8699999999999992</v>
      </c>
      <c r="E1891" s="15" t="str">
        <f t="shared" si="29"/>
        <v>HEALTHPEAK PROPE [American Stock]</v>
      </c>
      <c r="F1891" s="16">
        <f>IFERROR(VLOOKUP(Таблица4[[#This Row],[Тикер]],'Акции US MN'!A:B,2,0)," ")</f>
        <v>19.55</v>
      </c>
    </row>
    <row r="1892" spans="1:6" x14ac:dyDescent="0.25">
      <c r="A1892" s="17" t="s">
        <v>6926</v>
      </c>
      <c r="B1892" s="16" t="s">
        <v>6927</v>
      </c>
      <c r="C1892" s="16">
        <f>IFERROR(VLOOKUP(Таблица4[[#This Row],[Тикер]],Лист7!A:B,2,0)," ")</f>
        <v>2.73</v>
      </c>
      <c r="D1892" s="16">
        <f>IFERROR(VLOOKUP(Таблица4[[#This Row],[Тикер]],'Акции US W'!A:B,2,0)," ")</f>
        <v>7.34</v>
      </c>
      <c r="E1892" s="15" t="str">
        <f t="shared" si="29"/>
        <v>HEALTHSTREAM INC [American Stock]</v>
      </c>
      <c r="F1892" s="16">
        <f>IFERROR(VLOOKUP(Таблица4[[#This Row],[Тикер]],'Акции US MN'!A:B,2,0)," ")</f>
        <v>15.28</v>
      </c>
    </row>
    <row r="1893" spans="1:6" x14ac:dyDescent="0.25">
      <c r="A1893" s="17" t="s">
        <v>6930</v>
      </c>
      <c r="B1893" s="16" t="s">
        <v>6931</v>
      </c>
      <c r="C1893" s="16">
        <f>IFERROR(VLOOKUP(Таблица4[[#This Row],[Тикер]],Лист7!A:B,2,0)," ")</f>
        <v>2.17</v>
      </c>
      <c r="D1893" s="16">
        <f>IFERROR(VLOOKUP(Таблица4[[#This Row],[Тикер]],'Акции US W'!A:B,2,0)," ")</f>
        <v>6.97</v>
      </c>
      <c r="E1893" s="15" t="str">
        <f t="shared" si="29"/>
        <v>HEARTLAND EXPRES [American Stock]</v>
      </c>
      <c r="F1893" s="16">
        <f>IFERROR(VLOOKUP(Таблица4[[#This Row],[Тикер]],'Акции US MN'!A:B,2,0)," ")</f>
        <v>10.56</v>
      </c>
    </row>
    <row r="1894" spans="1:6" x14ac:dyDescent="0.25">
      <c r="A1894" s="17" t="s">
        <v>6934</v>
      </c>
      <c r="B1894" s="16" t="s">
        <v>6935</v>
      </c>
      <c r="C1894" s="16">
        <f>IFERROR(VLOOKUP(Таблица4[[#This Row],[Тикер]],Лист7!A:B,2,0)," ")</f>
        <v>2.64</v>
      </c>
      <c r="D1894" s="16">
        <f>IFERROR(VLOOKUP(Таблица4[[#This Row],[Тикер]],'Акции US W'!A:B,2,0)," ")</f>
        <v>5.73</v>
      </c>
      <c r="E1894" s="15" t="str">
        <f t="shared" si="29"/>
        <v>HEARTLAND FINL [American Stock]</v>
      </c>
      <c r="F1894" s="16">
        <f>IFERROR(VLOOKUP(Таблица4[[#This Row],[Тикер]],'Акции US MN'!A:B,2,0)," ")</f>
        <v>11.34</v>
      </c>
    </row>
    <row r="1895" spans="1:6" x14ac:dyDescent="0.25">
      <c r="A1895" s="17" t="s">
        <v>6938</v>
      </c>
      <c r="B1895" s="16" t="s">
        <v>6939</v>
      </c>
      <c r="C1895" s="16">
        <f>IFERROR(VLOOKUP(Таблица4[[#This Row],[Тикер]],Лист7!A:B,2,0)," ")</f>
        <v>3.07</v>
      </c>
      <c r="D1895" s="16">
        <f>IFERROR(VLOOKUP(Таблица4[[#This Row],[Тикер]],'Акции US W'!A:B,2,0)," ")</f>
        <v>6.64</v>
      </c>
      <c r="E1895" s="15" t="str">
        <f t="shared" si="29"/>
        <v>HEAT BIOLOGICS I [American Stock]</v>
      </c>
      <c r="F1895" s="16">
        <f>IFERROR(VLOOKUP(Таблица4[[#This Row],[Тикер]],'Акции US MN'!A:B,2,0)," ")</f>
        <v>13.64</v>
      </c>
    </row>
    <row r="1896" spans="1:6" x14ac:dyDescent="0.25">
      <c r="A1896" s="17" t="s">
        <v>6942</v>
      </c>
      <c r="B1896" s="16" t="s">
        <v>6943</v>
      </c>
      <c r="C1896" s="16">
        <f>IFERROR(VLOOKUP(Таблица4[[#This Row],[Тикер]],Лист7!A:B,2,0)," ")</f>
        <v>11.67</v>
      </c>
      <c r="D1896" s="16">
        <f>IFERROR(VLOOKUP(Таблица4[[#This Row],[Тикер]],'Акции US W'!A:B,2,0)," ")</f>
        <v>34.15</v>
      </c>
      <c r="E1896" s="15" t="str">
        <f t="shared" si="29"/>
        <v>HECLA MINING CO [American Stock]</v>
      </c>
      <c r="F1896" s="16">
        <f>IFERROR(VLOOKUP(Таблица4[[#This Row],[Тикер]],'Акции US MN'!A:B,2,0)," ")</f>
        <v>50.82</v>
      </c>
    </row>
    <row r="1897" spans="1:6" x14ac:dyDescent="0.25">
      <c r="A1897" s="17" t="s">
        <v>6946</v>
      </c>
      <c r="B1897" s="16" t="s">
        <v>6947</v>
      </c>
      <c r="C1897" s="16">
        <f>IFERROR(VLOOKUP(Таблица4[[#This Row],[Тикер]],Лист7!A:B,2,0)," ")</f>
        <v>6.15</v>
      </c>
      <c r="D1897" s="16">
        <f>IFERROR(VLOOKUP(Таблица4[[#This Row],[Тикер]],'Акции US W'!A:B,2,0)," ")</f>
        <v>10.98</v>
      </c>
      <c r="E1897" s="15" t="str">
        <f t="shared" si="29"/>
        <v>HEICO CORP [American Stock]</v>
      </c>
      <c r="F1897" s="16">
        <f>IFERROR(VLOOKUP(Таблица4[[#This Row],[Тикер]],'Акции US MN'!A:B,2,0)," ")</f>
        <v>23.91</v>
      </c>
    </row>
    <row r="1898" spans="1:6" x14ac:dyDescent="0.25">
      <c r="A1898" s="17" t="s">
        <v>6950</v>
      </c>
      <c r="B1898" s="16" t="s">
        <v>6951</v>
      </c>
      <c r="C1898" s="16">
        <f>IFERROR(VLOOKUP(Таблица4[[#This Row],[Тикер]],Лист7!A:B,2,0)," ")</f>
        <v>2.9</v>
      </c>
      <c r="D1898" s="16">
        <f>IFERROR(VLOOKUP(Таблица4[[#This Row],[Тикер]],'Акции US W'!A:B,2,0)," ")</f>
        <v>3.93</v>
      </c>
      <c r="E1898" s="15" t="str">
        <f t="shared" si="29"/>
        <v>HEIDRICK &amp; STRUG [American Stock]</v>
      </c>
      <c r="F1898" s="16">
        <f>IFERROR(VLOOKUP(Таблица4[[#This Row],[Тикер]],'Акции US MN'!A:B,2,0)," ")</f>
        <v>8.81</v>
      </c>
    </row>
    <row r="1899" spans="1:6" x14ac:dyDescent="0.25">
      <c r="A1899" s="17" t="s">
        <v>6954</v>
      </c>
      <c r="B1899" s="16" t="s">
        <v>6955</v>
      </c>
      <c r="C1899" s="16">
        <f>IFERROR(VLOOKUP(Таблица4[[#This Row],[Тикер]],Лист7!A:B,2,0)," ")</f>
        <v>3.05</v>
      </c>
      <c r="D1899" s="16">
        <f>IFERROR(VLOOKUP(Таблица4[[#This Row],[Тикер]],'Акции US W'!A:B,2,0)," ")</f>
        <v>10.73</v>
      </c>
      <c r="E1899" s="15" t="str">
        <f t="shared" si="29"/>
        <v>HELEN OF TROY [American Stock]</v>
      </c>
      <c r="F1899" s="16">
        <f>IFERROR(VLOOKUP(Таблица4[[#This Row],[Тикер]],'Акции US MN'!A:B,2,0)," ")</f>
        <v>24.07</v>
      </c>
    </row>
    <row r="1900" spans="1:6" x14ac:dyDescent="0.25">
      <c r="A1900" s="17" t="s">
        <v>6958</v>
      </c>
      <c r="B1900" s="16" t="s">
        <v>6959</v>
      </c>
      <c r="C1900" s="16">
        <f>IFERROR(VLOOKUP(Таблица4[[#This Row],[Тикер]],Лист7!A:B,2,0)," ")</f>
        <v>2.41</v>
      </c>
      <c r="D1900" s="16">
        <f>IFERROR(VLOOKUP(Таблица4[[#This Row],[Тикер]],'Акции US W'!A:B,2,0)," ")</f>
        <v>2.11</v>
      </c>
      <c r="E1900" s="15" t="str">
        <f t="shared" si="29"/>
        <v>HELIX ENERGY SOL [American Stock]</v>
      </c>
      <c r="F1900" s="16">
        <f>IFERROR(VLOOKUP(Таблица4[[#This Row],[Тикер]],'Акции US MN'!A:B,2,0)," ")</f>
        <v>4.59</v>
      </c>
    </row>
    <row r="1901" spans="1:6" x14ac:dyDescent="0.25">
      <c r="A1901" s="17" t="s">
        <v>6962</v>
      </c>
      <c r="B1901" s="16" t="s">
        <v>6963</v>
      </c>
      <c r="C1901" s="16">
        <f>IFERROR(VLOOKUP(Таблица4[[#This Row],[Тикер]],Лист7!A:B,2,0)," ")</f>
        <v>8.06</v>
      </c>
      <c r="D1901" s="16">
        <f>IFERROR(VLOOKUP(Таблица4[[#This Row],[Тикер]],'Акции US W'!A:B,2,0)," ")</f>
        <v>62.18</v>
      </c>
      <c r="E1901" s="15" t="str">
        <f t="shared" si="29"/>
        <v>HELMERICH &amp; PAYN [American Stock]</v>
      </c>
      <c r="F1901" s="16">
        <f>IFERROR(VLOOKUP(Таблица4[[#This Row],[Тикер]],'Акции US MN'!A:B,2,0)," ")</f>
        <v>142.97999999999999</v>
      </c>
    </row>
    <row r="1902" spans="1:6" x14ac:dyDescent="0.25">
      <c r="A1902" s="17" t="s">
        <v>6966</v>
      </c>
      <c r="B1902" s="16" t="s">
        <v>6967</v>
      </c>
      <c r="C1902" s="16">
        <f>IFERROR(VLOOKUP(Таблица4[[#This Row],[Тикер]],Лист7!A:B,2,0)," ")</f>
        <v>5.0599999999999996</v>
      </c>
      <c r="D1902" s="16">
        <f>IFERROR(VLOOKUP(Таблица4[[#This Row],[Тикер]],'Акции US W'!A:B,2,0)," ")</f>
        <v>30.85</v>
      </c>
      <c r="E1902" s="15" t="str">
        <f t="shared" si="29"/>
        <v>HEMISPHERE MEDIA [American Stock]</v>
      </c>
      <c r="F1902" s="16">
        <f>IFERROR(VLOOKUP(Таблица4[[#This Row],[Тикер]],'Акции US MN'!A:B,2,0)," ")</f>
        <v>68.48</v>
      </c>
    </row>
    <row r="1903" spans="1:6" x14ac:dyDescent="0.25">
      <c r="A1903" s="17" t="s">
        <v>6970</v>
      </c>
      <c r="B1903" s="16" t="s">
        <v>6971</v>
      </c>
      <c r="C1903" s="16">
        <f>IFERROR(VLOOKUP(Таблица4[[#This Row],[Тикер]],Лист7!A:B,2,0)," ")</f>
        <v>3.1</v>
      </c>
      <c r="D1903" s="16">
        <f>IFERROR(VLOOKUP(Таблица4[[#This Row],[Тикер]],'Акции US W'!A:B,2,0)," ")</f>
        <v>9.6</v>
      </c>
      <c r="E1903" s="15" t="str">
        <f t="shared" si="29"/>
        <v>HENRY SCHEIN INC [American Stock]</v>
      </c>
      <c r="F1903" s="16">
        <f>IFERROR(VLOOKUP(Таблица4[[#This Row],[Тикер]],'Акции US MN'!A:B,2,0)," ")</f>
        <v>20.39</v>
      </c>
    </row>
    <row r="1904" spans="1:6" x14ac:dyDescent="0.25">
      <c r="A1904" s="17" t="s">
        <v>6978</v>
      </c>
      <c r="B1904" s="16" t="s">
        <v>6979</v>
      </c>
      <c r="C1904" s="16">
        <f>IFERROR(VLOOKUP(Таблица4[[#This Row],[Тикер]],Лист7!A:B,2,0)," ")</f>
        <v>2.64</v>
      </c>
      <c r="D1904" s="16">
        <f>IFERROR(VLOOKUP(Таблица4[[#This Row],[Тикер]],'Акции US W'!A:B,2,0)," ")</f>
        <v>6.81</v>
      </c>
      <c r="E1904" s="15" t="str">
        <f t="shared" si="29"/>
        <v>HERBALIFE NUTRIT [American Stock]</v>
      </c>
      <c r="F1904" s="16">
        <f>IFERROR(VLOOKUP(Таблица4[[#This Row],[Тикер]],'Акции US MN'!A:B,2,0)," ")</f>
        <v>14.85</v>
      </c>
    </row>
    <row r="1905" spans="1:6" x14ac:dyDescent="0.25">
      <c r="A1905" s="17" t="s">
        <v>6982</v>
      </c>
      <c r="B1905" s="16" t="s">
        <v>6983</v>
      </c>
      <c r="C1905" s="16">
        <f>IFERROR(VLOOKUP(Таблица4[[#This Row],[Тикер]],Лист7!A:B,2,0)," ")</f>
        <v>3.06</v>
      </c>
      <c r="D1905" s="16">
        <f>IFERROR(VLOOKUP(Таблица4[[#This Row],[Тикер]],'Акции US W'!A:B,2,0)," ")</f>
        <v>8.73</v>
      </c>
      <c r="E1905" s="15" t="str">
        <f t="shared" si="29"/>
        <v>HERCULES CAPITAL [American Stock]</v>
      </c>
      <c r="F1905" s="16">
        <f>IFERROR(VLOOKUP(Таблица4[[#This Row],[Тикер]],'Акции US MN'!A:B,2,0)," ")</f>
        <v>20.16</v>
      </c>
    </row>
    <row r="1906" spans="1:6" x14ac:dyDescent="0.25">
      <c r="A1906" s="17" t="s">
        <v>6986</v>
      </c>
      <c r="B1906" s="16" t="s">
        <v>6987</v>
      </c>
      <c r="C1906" s="16">
        <f>IFERROR(VLOOKUP(Таблица4[[#This Row],[Тикер]],Лист7!A:B,2,0)," ")</f>
        <v>2.15</v>
      </c>
      <c r="D1906" s="16">
        <f>IFERROR(VLOOKUP(Таблица4[[#This Row],[Тикер]],'Акции US W'!A:B,2,0)," ")</f>
        <v>5.91</v>
      </c>
      <c r="E1906" s="15" t="str">
        <f t="shared" si="29"/>
        <v>HERITAGE COMMERC [American Stock]</v>
      </c>
      <c r="F1906" s="16">
        <f>IFERROR(VLOOKUP(Таблица4[[#This Row],[Тикер]],'Акции US MN'!A:B,2,0)," ")</f>
        <v>12.37</v>
      </c>
    </row>
    <row r="1907" spans="1:6" x14ac:dyDescent="0.25">
      <c r="A1907" s="17" t="s">
        <v>6990</v>
      </c>
      <c r="B1907" s="16" t="s">
        <v>6991</v>
      </c>
      <c r="C1907" s="16">
        <f>IFERROR(VLOOKUP(Таблица4[[#This Row],[Тикер]],Лист7!A:B,2,0)," ")</f>
        <v>3.25</v>
      </c>
      <c r="D1907" s="16">
        <f>IFERROR(VLOOKUP(Таблица4[[#This Row],[Тикер]],'Акции US W'!A:B,2,0)," ")</f>
        <v>12.03</v>
      </c>
      <c r="E1907" s="15" t="str">
        <f t="shared" si="29"/>
        <v>HERITAGE FINL [American Stock]</v>
      </c>
      <c r="F1907" s="16">
        <f>IFERROR(VLOOKUP(Таблица4[[#This Row],[Тикер]],'Акции US MN'!A:B,2,0)," ")</f>
        <v>24.59</v>
      </c>
    </row>
    <row r="1908" spans="1:6" x14ac:dyDescent="0.25">
      <c r="A1908" s="17" t="s">
        <v>6994</v>
      </c>
      <c r="B1908" s="16" t="s">
        <v>6995</v>
      </c>
      <c r="C1908" s="16">
        <f>IFERROR(VLOOKUP(Таблица4[[#This Row],[Тикер]],Лист7!A:B,2,0)," ")</f>
        <v>3.45</v>
      </c>
      <c r="D1908" s="16">
        <f>IFERROR(VLOOKUP(Таблица4[[#This Row],[Тикер]],'Акции US W'!A:B,2,0)," ")</f>
        <v>6.16</v>
      </c>
      <c r="E1908" s="15" t="str">
        <f t="shared" si="29"/>
        <v>HERITAGE INSURAN [American Stock]</v>
      </c>
      <c r="F1908" s="16">
        <f>IFERROR(VLOOKUP(Таблица4[[#This Row],[Тикер]],'Акции US MN'!A:B,2,0)," ")</f>
        <v>12.39</v>
      </c>
    </row>
    <row r="1909" spans="1:6" x14ac:dyDescent="0.25">
      <c r="A1909" s="17" t="s">
        <v>6998</v>
      </c>
      <c r="B1909" s="16" t="s">
        <v>6999</v>
      </c>
      <c r="C1909" s="16">
        <f>IFERROR(VLOOKUP(Таблица4[[#This Row],[Тикер]],Лист7!A:B,2,0)," ")</f>
        <v>3.31</v>
      </c>
      <c r="D1909" s="16">
        <f>IFERROR(VLOOKUP(Таблица4[[#This Row],[Тикер]],'Акции US W'!A:B,2,0)," ")</f>
        <v>11.26</v>
      </c>
      <c r="E1909" s="15" t="str">
        <f t="shared" si="29"/>
        <v>HERITAGE-CRYSTAL [American Stock]</v>
      </c>
      <c r="F1909" s="16">
        <f>IFERROR(VLOOKUP(Таблица4[[#This Row],[Тикер]],'Акции US MN'!A:B,2,0)," ")</f>
        <v>24.4</v>
      </c>
    </row>
    <row r="1910" spans="1:6" x14ac:dyDescent="0.25">
      <c r="A1910" s="17" t="s">
        <v>7002</v>
      </c>
      <c r="B1910" s="16" t="s">
        <v>7003</v>
      </c>
      <c r="C1910" s="16">
        <f>IFERROR(VLOOKUP(Таблица4[[#This Row],[Тикер]],Лист7!A:B,2,0)," ")</f>
        <v>3.96</v>
      </c>
      <c r="D1910" s="16">
        <f>IFERROR(VLOOKUP(Таблица4[[#This Row],[Тикер]],'Акции US W'!A:B,2,0)," ")</f>
        <v>11.1</v>
      </c>
      <c r="E1910" s="15" t="str">
        <f t="shared" si="29"/>
        <v>HERMAN MILLER [American Stock]</v>
      </c>
      <c r="F1910" s="16">
        <f>IFERROR(VLOOKUP(Таблица4[[#This Row],[Тикер]],'Акции US MN'!A:B,2,0)," ")</f>
        <v>23.66</v>
      </c>
    </row>
    <row r="1911" spans="1:6" x14ac:dyDescent="0.25">
      <c r="A1911" s="17" t="s">
        <v>7006</v>
      </c>
      <c r="B1911" s="16" t="s">
        <v>7007</v>
      </c>
      <c r="C1911" s="16">
        <f>IFERROR(VLOOKUP(Таблица4[[#This Row],[Тикер]],Лист7!A:B,2,0)," ")</f>
        <v>3.77</v>
      </c>
      <c r="D1911" s="16">
        <f>IFERROR(VLOOKUP(Таблица4[[#This Row],[Тикер]],'Акции US W'!A:B,2,0)," ")</f>
        <v>6.14</v>
      </c>
      <c r="E1911" s="15" t="str">
        <f t="shared" si="29"/>
        <v>HERON THERAPEUTI [American Stock]</v>
      </c>
      <c r="F1911" s="16">
        <f>IFERROR(VLOOKUP(Таблица4[[#This Row],[Тикер]],'Акции US MN'!A:B,2,0)," ")</f>
        <v>13.39</v>
      </c>
    </row>
    <row r="1912" spans="1:6" x14ac:dyDescent="0.25">
      <c r="A1912" s="17" t="s">
        <v>7010</v>
      </c>
      <c r="B1912" s="16" t="s">
        <v>7011</v>
      </c>
      <c r="C1912" s="16">
        <f>IFERROR(VLOOKUP(Таблица4[[#This Row],[Тикер]],Лист7!A:B,2,0)," ")</f>
        <v>4.5</v>
      </c>
      <c r="D1912" s="16">
        <f>IFERROR(VLOOKUP(Таблица4[[#This Row],[Тикер]],'Акции US W'!A:B,2,0)," ")</f>
        <v>14.42</v>
      </c>
      <c r="E1912" s="15" t="str">
        <f t="shared" si="29"/>
        <v>HERSHA HOSPITAL [American Stock]</v>
      </c>
      <c r="F1912" s="16">
        <f>IFERROR(VLOOKUP(Таблица4[[#This Row],[Тикер]],'Акции US MN'!A:B,2,0)," ")</f>
        <v>31.64</v>
      </c>
    </row>
    <row r="1913" spans="1:6" x14ac:dyDescent="0.25">
      <c r="A1913" s="17" t="s">
        <v>7014</v>
      </c>
      <c r="B1913" s="16" t="s">
        <v>7018</v>
      </c>
      <c r="C1913" s="16">
        <f>IFERROR(VLOOKUP(Таблица4[[#This Row],[Тикер]],Лист7!A:B,2,0)," ")</f>
        <v>3.35</v>
      </c>
      <c r="D1913" s="16">
        <f>IFERROR(VLOOKUP(Таблица4[[#This Row],[Тикер]],'Акции US W'!A:B,2,0)," ")</f>
        <v>14.11</v>
      </c>
      <c r="E1913" s="15" t="str">
        <f t="shared" si="29"/>
        <v>HERSHA HOSPITAL [American Stock]</v>
      </c>
      <c r="F1913" s="16">
        <f>IFERROR(VLOOKUP(Таблица4[[#This Row],[Тикер]],'Акции US MN'!A:B,2,0)," ")</f>
        <v>22.47</v>
      </c>
    </row>
    <row r="1914" spans="1:6" x14ac:dyDescent="0.25">
      <c r="A1914" s="17" t="s">
        <v>7014</v>
      </c>
      <c r="B1914" s="16" t="s">
        <v>7015</v>
      </c>
      <c r="C1914" s="16">
        <f>IFERROR(VLOOKUP(Таблица4[[#This Row],[Тикер]],Лист7!A:B,2,0)," ")</f>
        <v>5.96</v>
      </c>
      <c r="D1914" s="16">
        <f>IFERROR(VLOOKUP(Таблица4[[#This Row],[Тикер]],'Акции US W'!A:B,2,0)," ")</f>
        <v>21.67</v>
      </c>
      <c r="E1914" s="15" t="str">
        <f t="shared" si="29"/>
        <v>HERSHEY CO/THE [American Stock]</v>
      </c>
      <c r="F1914" s="16">
        <f>IFERROR(VLOOKUP(Таблица4[[#This Row],[Тикер]],'Акции US MN'!A:B,2,0)," ")</f>
        <v>40.92</v>
      </c>
    </row>
    <row r="1915" spans="1:6" x14ac:dyDescent="0.25">
      <c r="A1915" s="17" t="s">
        <v>7021</v>
      </c>
      <c r="B1915" s="16" t="s">
        <v>7022</v>
      </c>
      <c r="C1915" s="16">
        <f>IFERROR(VLOOKUP(Таблица4[[#This Row],[Тикер]],Лист7!A:B,2,0)," ")</f>
        <v>1.88</v>
      </c>
      <c r="D1915" s="16">
        <f>IFERROR(VLOOKUP(Таблица4[[#This Row],[Тикер]],'Акции US W'!A:B,2,0)," ")</f>
        <v>2.25</v>
      </c>
      <c r="E1915" s="15" t="str">
        <f t="shared" si="29"/>
        <v>HERTZ GLOBAL HOL [American Stock]</v>
      </c>
      <c r="F1915" s="16">
        <f>IFERROR(VLOOKUP(Таблица4[[#This Row],[Тикер]],'Акции US MN'!A:B,2,0)," ")</f>
        <v>4.87</v>
      </c>
    </row>
    <row r="1916" spans="1:6" x14ac:dyDescent="0.25">
      <c r="A1916" s="17" t="s">
        <v>7025</v>
      </c>
      <c r="B1916" s="16" t="s">
        <v>7026</v>
      </c>
      <c r="C1916" s="16">
        <f>IFERROR(VLOOKUP(Таблица4[[#This Row],[Тикер]],Лист7!A:B,2,0)," ")</f>
        <v>7.08</v>
      </c>
      <c r="D1916" s="16">
        <f>IFERROR(VLOOKUP(Таблица4[[#This Row],[Тикер]],'Акции US W'!A:B,2,0)," ")</f>
        <v>170.64</v>
      </c>
      <c r="E1916" s="15" t="str">
        <f t="shared" ref="E1916:E1979" si="30">A1917</f>
        <v>HERZFELD CARRIB [American Stock]</v>
      </c>
      <c r="F1916" s="16">
        <f>IFERROR(VLOOKUP(Таблица4[[#This Row],[Тикер]],'Акции US MN'!A:B,2,0)," ")</f>
        <v>364.86</v>
      </c>
    </row>
    <row r="1917" spans="1:6" x14ac:dyDescent="0.25">
      <c r="A1917" s="17" t="s">
        <v>7029</v>
      </c>
      <c r="B1917" s="16" t="s">
        <v>7030</v>
      </c>
      <c r="C1917" s="16">
        <f>IFERROR(VLOOKUP(Таблица4[[#This Row],[Тикер]],Лист7!A:B,2,0)," ")</f>
        <v>2.23</v>
      </c>
      <c r="D1917" s="16">
        <f>IFERROR(VLOOKUP(Таблица4[[#This Row],[Тикер]],'Акции US W'!A:B,2,0)," ")</f>
        <v>9.19</v>
      </c>
      <c r="E1917" s="15" t="str">
        <f t="shared" si="30"/>
        <v>HESKA CORP [American Stock]</v>
      </c>
      <c r="F1917" s="16">
        <f>IFERROR(VLOOKUP(Таблица4[[#This Row],[Тикер]],'Акции US MN'!A:B,2,0)," ")</f>
        <v>15.32</v>
      </c>
    </row>
    <row r="1918" spans="1:6" x14ac:dyDescent="0.25">
      <c r="A1918" s="17" t="s">
        <v>7033</v>
      </c>
      <c r="B1918" s="16" t="s">
        <v>7034</v>
      </c>
      <c r="C1918" s="16">
        <f>IFERROR(VLOOKUP(Таблица4[[#This Row],[Тикер]],Лист7!A:B,2,0)," ")</f>
        <v>3.01</v>
      </c>
      <c r="D1918" s="16">
        <f>IFERROR(VLOOKUP(Таблица4[[#This Row],[Тикер]],'Акции US W'!A:B,2,0)," ")</f>
        <v>3.08</v>
      </c>
      <c r="E1918" s="15" t="str">
        <f t="shared" si="30"/>
        <v>HESS CORP [American Stock]</v>
      </c>
      <c r="F1918" s="16">
        <f>IFERROR(VLOOKUP(Таблица4[[#This Row],[Тикер]],'Акции US MN'!A:B,2,0)," ")</f>
        <v>6.61</v>
      </c>
    </row>
    <row r="1919" spans="1:6" x14ac:dyDescent="0.25">
      <c r="A1919" s="17" t="s">
        <v>7037</v>
      </c>
      <c r="B1919" s="16" t="s">
        <v>7038</v>
      </c>
      <c r="C1919" s="16">
        <f>IFERROR(VLOOKUP(Таблица4[[#This Row],[Тикер]],Лист7!A:B,2,0)," ")</f>
        <v>3.81</v>
      </c>
      <c r="D1919" s="16">
        <f>IFERROR(VLOOKUP(Таблица4[[#This Row],[Тикер]],'Акции US W'!A:B,2,0)," ")</f>
        <v>12.76</v>
      </c>
      <c r="E1919" s="15" t="str">
        <f t="shared" si="30"/>
        <v>HEXCEL CORP [American Stock]</v>
      </c>
      <c r="F1919" s="16">
        <f>IFERROR(VLOOKUP(Таблица4[[#This Row],[Тикер]],'Акции US MN'!A:B,2,0)," ")</f>
        <v>28.46</v>
      </c>
    </row>
    <row r="1920" spans="1:6" x14ac:dyDescent="0.25">
      <c r="A1920" s="17" t="s">
        <v>7041</v>
      </c>
      <c r="B1920" s="16" t="s">
        <v>7042</v>
      </c>
      <c r="C1920" s="16">
        <f>IFERROR(VLOOKUP(Таблица4[[#This Row],[Тикер]],Лист7!A:B,2,0)," ")</f>
        <v>4.91</v>
      </c>
      <c r="D1920" s="16">
        <f>IFERROR(VLOOKUP(Таблица4[[#This Row],[Тикер]],'Акции US W'!A:B,2,0)," ")</f>
        <v>6.7</v>
      </c>
      <c r="E1920" s="15" t="str">
        <f t="shared" si="30"/>
        <v>HEXO CORP [American Stock]</v>
      </c>
      <c r="F1920" s="16">
        <f>IFERROR(VLOOKUP(Таблица4[[#This Row],[Тикер]],'Акции US MN'!A:B,2,0)," ")</f>
        <v>14.52</v>
      </c>
    </row>
    <row r="1921" spans="1:6" x14ac:dyDescent="0.25">
      <c r="A1921" s="17" t="s">
        <v>7045</v>
      </c>
      <c r="B1921" s="16" t="s">
        <v>7046</v>
      </c>
      <c r="C1921" s="16">
        <f>IFERROR(VLOOKUP(Таблица4[[#This Row],[Тикер]],Лист7!A:B,2,0)," ")</f>
        <v>4.4800000000000004</v>
      </c>
      <c r="D1921" s="16">
        <f>IFERROR(VLOOKUP(Таблица4[[#This Row],[Тикер]],'Акции US W'!A:B,2,0)," ")</f>
        <v>54.55</v>
      </c>
      <c r="E1921" s="15" t="str">
        <f t="shared" si="30"/>
        <v>HGHLND-INCOME [American Stock]</v>
      </c>
      <c r="F1921" s="16">
        <f>IFERROR(VLOOKUP(Таблица4[[#This Row],[Тикер]],'Акции US MN'!A:B,2,0)," ")</f>
        <v>110.77</v>
      </c>
    </row>
    <row r="1922" spans="1:6" x14ac:dyDescent="0.25">
      <c r="A1922" s="17" t="s">
        <v>18978</v>
      </c>
      <c r="B1922" s="16" t="s">
        <v>18979</v>
      </c>
      <c r="C1922" s="16">
        <f>IFERROR(VLOOKUP(Таблица4[[#This Row],[Тикер]],Лист7!A:B,2,0)," ")</f>
        <v>1.61</v>
      </c>
      <c r="D1922" s="16">
        <f>IFERROR(VLOOKUP(Таблица4[[#This Row],[Тикер]],'Акции US W'!A:B,2,0)," ")</f>
        <v>2.56</v>
      </c>
      <c r="E1922" s="15" t="str">
        <f t="shared" si="30"/>
        <v>HIBBETT SPORTS I [American Stock]</v>
      </c>
      <c r="F1922" s="16">
        <f>IFERROR(VLOOKUP(Таблица4[[#This Row],[Тикер]],'Акции US MN'!A:B,2,0)," ")</f>
        <v>3.26</v>
      </c>
    </row>
    <row r="1923" spans="1:6" x14ac:dyDescent="0.25">
      <c r="A1923" s="17" t="s">
        <v>7049</v>
      </c>
      <c r="B1923" s="16" t="s">
        <v>7050</v>
      </c>
      <c r="C1923" s="16">
        <f>IFERROR(VLOOKUP(Таблица4[[#This Row],[Тикер]],Лист7!A:B,2,0)," ")</f>
        <v>4.1100000000000003</v>
      </c>
      <c r="D1923" s="16">
        <f>IFERROR(VLOOKUP(Таблица4[[#This Row],[Тикер]],'Акции US W'!A:B,2,0)," ")</f>
        <v>6.59</v>
      </c>
      <c r="E1923" s="15" t="str">
        <f t="shared" si="30"/>
        <v>HIGHLAND/IBOXX S [American Stock]</v>
      </c>
      <c r="F1923" s="16">
        <f>IFERROR(VLOOKUP(Таблица4[[#This Row],[Тикер]],'Акции US MN'!A:B,2,0)," ")</f>
        <v>13.4</v>
      </c>
    </row>
    <row r="1924" spans="1:6" x14ac:dyDescent="0.25">
      <c r="A1924" s="17" t="s">
        <v>7053</v>
      </c>
      <c r="B1924" s="16" t="s">
        <v>7054</v>
      </c>
      <c r="C1924" s="16">
        <f>IFERROR(VLOOKUP(Таблица4[[#This Row],[Тикер]],Лист7!A:B,2,0)," ")</f>
        <v>0.51</v>
      </c>
      <c r="D1924" s="16">
        <f>IFERROR(VLOOKUP(Таблица4[[#This Row],[Тикер]],'Акции US W'!A:B,2,0)," ")</f>
        <v>1.34</v>
      </c>
      <c r="E1924" s="15" t="str">
        <f t="shared" si="30"/>
        <v>HIGHPOINT RESOUR [American Stock]</v>
      </c>
      <c r="F1924" s="16">
        <f>IFERROR(VLOOKUP(Таблица4[[#This Row],[Тикер]],'Акции US MN'!A:B,2,0)," ")</f>
        <v>1.98</v>
      </c>
    </row>
    <row r="1925" spans="1:6" x14ac:dyDescent="0.25">
      <c r="A1925" s="17" t="s">
        <v>7057</v>
      </c>
      <c r="B1925" s="16" t="s">
        <v>7058</v>
      </c>
      <c r="C1925" s="16">
        <f>IFERROR(VLOOKUP(Таблица4[[#This Row],[Тикер]],Лист7!A:B,2,0)," ")</f>
        <v>12.5</v>
      </c>
      <c r="D1925" s="16">
        <f>IFERROR(VLOOKUP(Таблица4[[#This Row],[Тикер]],'Акции US W'!A:B,2,0)," ")</f>
        <v>917.39</v>
      </c>
      <c r="E1925" s="15" t="str">
        <f t="shared" si="30"/>
        <v>HIGHWOODS PROP [American Stock]</v>
      </c>
      <c r="F1925" s="16">
        <f>IFERROR(VLOOKUP(Таблица4[[#This Row],[Тикер]],'Акции US MN'!A:B,2,0)," ")</f>
        <v>2128.5700000000002</v>
      </c>
    </row>
    <row r="1926" spans="1:6" x14ac:dyDescent="0.25">
      <c r="A1926" s="17" t="s">
        <v>7061</v>
      </c>
      <c r="B1926" s="16" t="s">
        <v>7062</v>
      </c>
      <c r="C1926" s="16">
        <f>IFERROR(VLOOKUP(Таблица4[[#This Row],[Тикер]],Лист7!A:B,2,0)," ")</f>
        <v>2.9</v>
      </c>
      <c r="D1926" s="16">
        <f>IFERROR(VLOOKUP(Таблица4[[#This Row],[Тикер]],'Акции US W'!A:B,2,0)," ")</f>
        <v>8.94</v>
      </c>
      <c r="E1926" s="15" t="str">
        <f t="shared" si="30"/>
        <v>HILLENBRAND INC [American Stock]</v>
      </c>
      <c r="F1926" s="16">
        <f>IFERROR(VLOOKUP(Таблица4[[#This Row],[Тикер]],'Акции US MN'!A:B,2,0)," ")</f>
        <v>12.99</v>
      </c>
    </row>
    <row r="1927" spans="1:6" x14ac:dyDescent="0.25">
      <c r="A1927" s="17" t="s">
        <v>7069</v>
      </c>
      <c r="B1927" s="16" t="s">
        <v>7070</v>
      </c>
      <c r="C1927" s="16">
        <f>IFERROR(VLOOKUP(Таблица4[[#This Row],[Тикер]],Лист7!A:B,2,0)," ")</f>
        <v>3.08</v>
      </c>
      <c r="D1927" s="16">
        <f>IFERROR(VLOOKUP(Таблица4[[#This Row],[Тикер]],'Акции US W'!A:B,2,0)," ")</f>
        <v>5.47</v>
      </c>
      <c r="E1927" s="15" t="str">
        <f t="shared" si="30"/>
        <v>HILL-ROM HOLDING [American Stock]</v>
      </c>
      <c r="F1927" s="16">
        <f>IFERROR(VLOOKUP(Таблица4[[#This Row],[Тикер]],'Акции US MN'!A:B,2,0)," ")</f>
        <v>12.12</v>
      </c>
    </row>
    <row r="1928" spans="1:6" x14ac:dyDescent="0.25">
      <c r="A1928" s="17" t="s">
        <v>7065</v>
      </c>
      <c r="B1928" s="16" t="s">
        <v>7066</v>
      </c>
      <c r="C1928" s="16">
        <f>IFERROR(VLOOKUP(Таблица4[[#This Row],[Тикер]],Лист7!A:B,2,0)," ")</f>
        <v>2.67</v>
      </c>
      <c r="D1928" s="16">
        <f>IFERROR(VLOOKUP(Таблица4[[#This Row],[Тикер]],'Акции US W'!A:B,2,0)," ")</f>
        <v>3.46</v>
      </c>
      <c r="E1928" s="15" t="str">
        <f t="shared" si="30"/>
        <v>HILLTOP HOLDINGS [American Stock]</v>
      </c>
      <c r="F1928" s="16">
        <f>IFERROR(VLOOKUP(Таблица4[[#This Row],[Тикер]],'Акции US MN'!A:B,2,0)," ")</f>
        <v>7.59</v>
      </c>
    </row>
    <row r="1929" spans="1:6" x14ac:dyDescent="0.25">
      <c r="A1929" s="17" t="s">
        <v>7073</v>
      </c>
      <c r="B1929" s="16" t="s">
        <v>7074</v>
      </c>
      <c r="C1929" s="16">
        <f>IFERROR(VLOOKUP(Таблица4[[#This Row],[Тикер]],Лист7!A:B,2,0)," ")</f>
        <v>2.85</v>
      </c>
      <c r="D1929" s="16">
        <f>IFERROR(VLOOKUP(Таблица4[[#This Row],[Тикер]],'Акции US W'!A:B,2,0)," ")</f>
        <v>9.1199999999999992</v>
      </c>
      <c r="E1929" s="15" t="str">
        <f t="shared" si="30"/>
        <v>HILTON GRAND VAC [American Stock]</v>
      </c>
      <c r="F1929" s="16">
        <f>IFERROR(VLOOKUP(Таблица4[[#This Row],[Тикер]],'Акции US MN'!A:B,2,0)," ")</f>
        <v>14.28</v>
      </c>
    </row>
    <row r="1930" spans="1:6" x14ac:dyDescent="0.25">
      <c r="A1930" s="17" t="s">
        <v>7077</v>
      </c>
      <c r="B1930" s="16" t="s">
        <v>7078</v>
      </c>
      <c r="C1930" s="16">
        <f>IFERROR(VLOOKUP(Таблица4[[#This Row],[Тикер]],Лист7!A:B,2,0)," ")</f>
        <v>4.3499999999999996</v>
      </c>
      <c r="D1930" s="16">
        <f>IFERROR(VLOOKUP(Таблица4[[#This Row],[Тикер]],'Акции US W'!A:B,2,0)," ")</f>
        <v>12.76</v>
      </c>
      <c r="E1930" s="15" t="str">
        <f t="shared" si="30"/>
        <v>HILTON WORLDWIDE [American Stock]</v>
      </c>
      <c r="F1930" s="16">
        <f>IFERROR(VLOOKUP(Таблица4[[#This Row],[Тикер]],'Акции US MN'!A:B,2,0)," ")</f>
        <v>27.63</v>
      </c>
    </row>
    <row r="1931" spans="1:6" x14ac:dyDescent="0.25">
      <c r="A1931" s="17" t="s">
        <v>7081</v>
      </c>
      <c r="B1931" s="16" t="s">
        <v>7082</v>
      </c>
      <c r="C1931" s="16">
        <f>IFERROR(VLOOKUP(Таблица4[[#This Row],[Тикер]],Лист7!A:B,2,0)," ")</f>
        <v>3.03</v>
      </c>
      <c r="D1931" s="16">
        <f>IFERROR(VLOOKUP(Таблица4[[#This Row],[Тикер]],'Акции US W'!A:B,2,0)," ")</f>
        <v>3.58</v>
      </c>
      <c r="E1931" s="15" t="str">
        <f t="shared" si="30"/>
        <v>HINGHAM INST SVG [American Stock]</v>
      </c>
      <c r="F1931" s="16">
        <f>IFERROR(VLOOKUP(Таблица4[[#This Row],[Тикер]],'Акции US MN'!A:B,2,0)," ")</f>
        <v>8.31</v>
      </c>
    </row>
    <row r="1932" spans="1:6" x14ac:dyDescent="0.25">
      <c r="A1932" s="17" t="s">
        <v>7085</v>
      </c>
      <c r="B1932" s="16" t="s">
        <v>7086</v>
      </c>
      <c r="C1932" s="16">
        <f>IFERROR(VLOOKUP(Таблица4[[#This Row],[Тикер]],Лист7!A:B,2,0)," ")</f>
        <v>1.2</v>
      </c>
      <c r="D1932" s="16">
        <f>IFERROR(VLOOKUP(Таблица4[[#This Row],[Тикер]],'Акции US W'!A:B,2,0)," ")</f>
        <v>2.74</v>
      </c>
      <c r="E1932" s="15" t="str">
        <f t="shared" si="30"/>
        <v>HISTOGEN INC [American Stock]</v>
      </c>
      <c r="F1932" s="16">
        <f>IFERROR(VLOOKUP(Таблица4[[#This Row],[Тикер]],'Акции US MN'!A:B,2,0)," ")</f>
        <v>5.97</v>
      </c>
    </row>
    <row r="1933" spans="1:6" x14ac:dyDescent="0.25">
      <c r="A1933" s="17" t="s">
        <v>7089</v>
      </c>
      <c r="B1933" s="16" t="s">
        <v>7090</v>
      </c>
      <c r="C1933" s="16">
        <f>IFERROR(VLOOKUP(Таблица4[[#This Row],[Тикер]],Лист7!A:B,2,0)," ")</f>
        <v>9.43</v>
      </c>
      <c r="D1933" s="16">
        <f>IFERROR(VLOOKUP(Таблица4[[#This Row],[Тикер]],'Акции US W'!A:B,2,0)," ")</f>
        <v>28.74</v>
      </c>
      <c r="E1933" s="15" t="str">
        <f t="shared" si="30"/>
        <v>HLI [American Stock]</v>
      </c>
      <c r="F1933" s="16">
        <f>IFERROR(VLOOKUP(Таблица4[[#This Row],[Тикер]],'Акции US MN'!A:B,2,0)," ")</f>
        <v>49.39</v>
      </c>
    </row>
    <row r="1934" spans="1:6" x14ac:dyDescent="0.25">
      <c r="A1934" s="17" t="s">
        <v>7093</v>
      </c>
      <c r="B1934" s="16" t="s">
        <v>7094</v>
      </c>
      <c r="C1934" s="16">
        <f>IFERROR(VLOOKUP(Таблица4[[#This Row],[Тикер]],Лист7!A:B,2,0)," ")</f>
        <v>1.99</v>
      </c>
      <c r="D1934" s="16">
        <f>IFERROR(VLOOKUP(Таблица4[[#This Row],[Тикер]],'Акции US W'!A:B,2,0)," ")</f>
        <v>7.1</v>
      </c>
      <c r="E1934" s="15" t="str">
        <f t="shared" si="30"/>
        <v>HMN FINANCIAL [American Stock]</v>
      </c>
      <c r="F1934" s="16">
        <f>IFERROR(VLOOKUP(Таблица4[[#This Row],[Тикер]],'Акции US MN'!A:B,2,0)," ")</f>
        <v>12.52</v>
      </c>
    </row>
    <row r="1935" spans="1:6" x14ac:dyDescent="0.25">
      <c r="A1935" s="17" t="s">
        <v>7097</v>
      </c>
      <c r="B1935" s="16" t="s">
        <v>7098</v>
      </c>
      <c r="C1935" s="16">
        <f>IFERROR(VLOOKUP(Таблица4[[#This Row],[Тикер]],Лист7!A:B,2,0)," ")</f>
        <v>2.2799999999999998</v>
      </c>
      <c r="D1935" s="16" t="str">
        <f>IFERROR(VLOOKUP(Таблица4[[#This Row],[Тикер]],'Акции US W'!A:B,2,0)," ")</f>
        <v xml:space="preserve"> </v>
      </c>
      <c r="E1935" s="15" t="str">
        <f t="shared" si="30"/>
        <v>HMS HOLDINGS COR [American Stock]</v>
      </c>
      <c r="F1935" s="16">
        <f>IFERROR(VLOOKUP(Таблица4[[#This Row],[Тикер]],'Акции US MN'!A:B,2,0)," ")</f>
        <v>12.08</v>
      </c>
    </row>
    <row r="1936" spans="1:6" x14ac:dyDescent="0.25">
      <c r="A1936" s="17" t="s">
        <v>7101</v>
      </c>
      <c r="B1936" s="16" t="s">
        <v>7102</v>
      </c>
      <c r="C1936" s="16">
        <f>IFERROR(VLOOKUP(Таблица4[[#This Row],[Тикер]],Лист7!A:B,2,0)," ")</f>
        <v>3.23</v>
      </c>
      <c r="D1936" s="16">
        <f>IFERROR(VLOOKUP(Таблица4[[#This Row],[Тикер]],'Акции US W'!A:B,2,0)," ")</f>
        <v>9.66</v>
      </c>
      <c r="E1936" s="15" t="str">
        <f t="shared" si="30"/>
        <v>HNI CORP [American Stock]</v>
      </c>
      <c r="F1936" s="16">
        <f>IFERROR(VLOOKUP(Таблица4[[#This Row],[Тикер]],'Акции US MN'!A:B,2,0)," ")</f>
        <v>20.91</v>
      </c>
    </row>
    <row r="1937" spans="1:6" x14ac:dyDescent="0.25">
      <c r="A1937" s="17" t="s">
        <v>7105</v>
      </c>
      <c r="B1937" s="16" t="s">
        <v>7106</v>
      </c>
      <c r="C1937" s="16">
        <f>IFERROR(VLOOKUP(Таблица4[[#This Row],[Тикер]],Лист7!A:B,2,0)," ")</f>
        <v>3.1</v>
      </c>
      <c r="D1937" s="16">
        <f>IFERROR(VLOOKUP(Таблица4[[#This Row],[Тикер]],'Акции US W'!A:B,2,0)," ")</f>
        <v>7.8</v>
      </c>
      <c r="E1937" s="15" t="str">
        <f t="shared" si="30"/>
        <v>HOEGH LNG PARTNE [American Stock]</v>
      </c>
      <c r="F1937" s="16">
        <f>IFERROR(VLOOKUP(Таблица4[[#This Row],[Тикер]],'Акции US MN'!A:B,2,0)," ")</f>
        <v>17.510000000000002</v>
      </c>
    </row>
    <row r="1938" spans="1:6" x14ac:dyDescent="0.25">
      <c r="A1938" s="17" t="s">
        <v>7109</v>
      </c>
      <c r="B1938" s="16" t="s">
        <v>7110</v>
      </c>
      <c r="C1938" s="16">
        <f>IFERROR(VLOOKUP(Таблица4[[#This Row],[Тикер]],Лист7!A:B,2,0)," ")</f>
        <v>3.94</v>
      </c>
      <c r="D1938" s="16">
        <f>IFERROR(VLOOKUP(Таблица4[[#This Row],[Тикер]],'Акции US W'!A:B,2,0)," ")</f>
        <v>10.32</v>
      </c>
      <c r="E1938" s="15" t="str">
        <f t="shared" si="30"/>
        <v>HOLLY ENERGY PAR [American Stock]</v>
      </c>
      <c r="F1938" s="16">
        <f>IFERROR(VLOOKUP(Таблица4[[#This Row],[Тикер]],'Акции US MN'!A:B,2,0)," ")</f>
        <v>14.15</v>
      </c>
    </row>
    <row r="1939" spans="1:6" x14ac:dyDescent="0.25">
      <c r="A1939" s="17" t="s">
        <v>7113</v>
      </c>
      <c r="B1939" s="16" t="s">
        <v>7114</v>
      </c>
      <c r="C1939" s="16">
        <f>IFERROR(VLOOKUP(Таблица4[[#This Row],[Тикер]],Лист7!A:B,2,0)," ")</f>
        <v>3.76</v>
      </c>
      <c r="D1939" s="16">
        <f>IFERROR(VLOOKUP(Таблица4[[#This Row],[Тикер]],'Акции US W'!A:B,2,0)," ")</f>
        <v>20.100000000000001</v>
      </c>
      <c r="E1939" s="15" t="str">
        <f t="shared" si="30"/>
        <v>HOLLYFRONTIER CO [American Stock]</v>
      </c>
      <c r="F1939" s="16">
        <f>IFERROR(VLOOKUP(Таблица4[[#This Row],[Тикер]],'Акции US MN'!A:B,2,0)," ")</f>
        <v>45.08</v>
      </c>
    </row>
    <row r="1940" spans="1:6" x14ac:dyDescent="0.25">
      <c r="A1940" s="17" t="s">
        <v>7117</v>
      </c>
      <c r="B1940" s="16" t="s">
        <v>7118</v>
      </c>
      <c r="C1940" s="16">
        <f>IFERROR(VLOOKUP(Таблица4[[#This Row],[Тикер]],Лист7!A:B,2,0)," ")</f>
        <v>4.83</v>
      </c>
      <c r="D1940" s="16">
        <f>IFERROR(VLOOKUP(Таблица4[[#This Row],[Тикер]],'Акции US W'!A:B,2,0)," ")</f>
        <v>18.43</v>
      </c>
      <c r="E1940" s="15" t="str">
        <f t="shared" si="30"/>
        <v>HOLLYSYS AUTOMAT [American Stock]</v>
      </c>
      <c r="F1940" s="16">
        <f>IFERROR(VLOOKUP(Таблица4[[#This Row],[Тикер]],'Акции US MN'!A:B,2,0)," ")</f>
        <v>40.46</v>
      </c>
    </row>
    <row r="1941" spans="1:6" x14ac:dyDescent="0.25">
      <c r="A1941" s="17" t="s">
        <v>7121</v>
      </c>
      <c r="B1941" s="16" t="s">
        <v>7122</v>
      </c>
      <c r="C1941" s="16">
        <f>IFERROR(VLOOKUP(Таблица4[[#This Row],[Тикер]],Лист7!A:B,2,0)," ")</f>
        <v>3.05</v>
      </c>
      <c r="D1941" s="16">
        <f>IFERROR(VLOOKUP(Таблица4[[#This Row],[Тикер]],'Акции US W'!A:B,2,0)," ")</f>
        <v>8.35</v>
      </c>
      <c r="E1941" s="15" t="str">
        <f t="shared" si="30"/>
        <v>HOLOGIC INC [American Stock]</v>
      </c>
      <c r="F1941" s="16">
        <f>IFERROR(VLOOKUP(Таблица4[[#This Row],[Тикер]],'Акции US MN'!A:B,2,0)," ")</f>
        <v>13.74</v>
      </c>
    </row>
    <row r="1942" spans="1:6" x14ac:dyDescent="0.25">
      <c r="A1942" s="17" t="s">
        <v>7125</v>
      </c>
      <c r="B1942" s="16" t="s">
        <v>7126</v>
      </c>
      <c r="C1942" s="16">
        <f>IFERROR(VLOOKUP(Таблица4[[#This Row],[Тикер]],Лист7!A:B,2,0)," ")</f>
        <v>3.16</v>
      </c>
      <c r="D1942" s="16">
        <f>IFERROR(VLOOKUP(Таблица4[[#This Row],[Тикер]],'Акции US W'!A:B,2,0)," ")</f>
        <v>2.87</v>
      </c>
      <c r="E1942" s="15" t="str">
        <f t="shared" si="30"/>
        <v>HOME BANCORP INC [American Stock]</v>
      </c>
      <c r="F1942" s="16">
        <f>IFERROR(VLOOKUP(Таблица4[[#This Row],[Тикер]],'Акции US MN'!A:B,2,0)," ")</f>
        <v>6.46</v>
      </c>
    </row>
    <row r="1943" spans="1:6" x14ac:dyDescent="0.25">
      <c r="A1943" s="17" t="s">
        <v>7129</v>
      </c>
      <c r="B1943" s="16" t="s">
        <v>7130</v>
      </c>
      <c r="C1943" s="16">
        <f>IFERROR(VLOOKUP(Таблица4[[#This Row],[Тикер]],Лист7!A:B,2,0)," ")</f>
        <v>2.52</v>
      </c>
      <c r="D1943" s="16" t="str">
        <f>IFERROR(VLOOKUP(Таблица4[[#This Row],[Тикер]],'Акции US W'!A:B,2,0)," ")</f>
        <v xml:space="preserve"> </v>
      </c>
      <c r="E1943" s="15" t="str">
        <f t="shared" si="30"/>
        <v>HOME BANCSHARES [American Stock]</v>
      </c>
      <c r="F1943" s="16" t="str">
        <f>IFERROR(VLOOKUP(Таблица4[[#This Row],[Тикер]],'Акции US MN'!A:B,2,0)," ")</f>
        <v xml:space="preserve"> </v>
      </c>
    </row>
    <row r="1944" spans="1:6" x14ac:dyDescent="0.25">
      <c r="A1944" s="17" t="s">
        <v>7133</v>
      </c>
      <c r="B1944" s="16" t="s">
        <v>7134</v>
      </c>
      <c r="C1944" s="16">
        <f>IFERROR(VLOOKUP(Таблица4[[#This Row],[Тикер]],Лист7!A:B,2,0)," ")</f>
        <v>3.18</v>
      </c>
      <c r="D1944" s="16">
        <f>IFERROR(VLOOKUP(Таблица4[[#This Row],[Тикер]],'Акции US W'!A:B,2,0)," ")</f>
        <v>11.21</v>
      </c>
      <c r="E1944" s="15" t="str">
        <f t="shared" si="30"/>
        <v>HOME DEPOT INC [American Stock]</v>
      </c>
      <c r="F1944" s="16">
        <f>IFERROR(VLOOKUP(Таблица4[[#This Row],[Тикер]],'Акции US MN'!A:B,2,0)," ")</f>
        <v>23.76</v>
      </c>
    </row>
    <row r="1945" spans="1:6" x14ac:dyDescent="0.25">
      <c r="A1945" s="17" t="s">
        <v>7137</v>
      </c>
      <c r="B1945" s="16" t="s">
        <v>7138</v>
      </c>
      <c r="C1945" s="16">
        <f>IFERROR(VLOOKUP(Таблица4[[#This Row],[Тикер]],Лист7!A:B,2,0)," ")</f>
        <v>2.19</v>
      </c>
      <c r="D1945" s="16">
        <f>IFERROR(VLOOKUP(Таблица4[[#This Row],[Тикер]],'Акции US W'!A:B,2,0)," ")</f>
        <v>1.59</v>
      </c>
      <c r="E1945" s="15" t="str">
        <f t="shared" si="30"/>
        <v>HOME FEDERAL/LA [American Stock]</v>
      </c>
      <c r="F1945" s="16">
        <f>IFERROR(VLOOKUP(Таблица4[[#This Row],[Тикер]],'Акции US MN'!A:B,2,0)," ")</f>
        <v>3.56</v>
      </c>
    </row>
    <row r="1946" spans="1:6" x14ac:dyDescent="0.25">
      <c r="A1946" s="17" t="s">
        <v>7141</v>
      </c>
      <c r="B1946" s="16" t="s">
        <v>7142</v>
      </c>
      <c r="C1946" s="16">
        <f>IFERROR(VLOOKUP(Таблица4[[#This Row],[Тикер]],Лист7!A:B,2,0)," ")</f>
        <v>2.82</v>
      </c>
      <c r="D1946" s="16" t="str">
        <f>IFERROR(VLOOKUP(Таблица4[[#This Row],[Тикер]],'Акции US W'!A:B,2,0)," ")</f>
        <v xml:space="preserve"> </v>
      </c>
      <c r="E1946" s="15" t="str">
        <f t="shared" si="30"/>
        <v>HOMESTREET INC [American Stock]</v>
      </c>
      <c r="F1946" s="16" t="str">
        <f>IFERROR(VLOOKUP(Таблица4[[#This Row],[Тикер]],'Акции US MN'!A:B,2,0)," ")</f>
        <v xml:space="preserve"> </v>
      </c>
    </row>
    <row r="1947" spans="1:6" x14ac:dyDescent="0.25">
      <c r="A1947" s="17" t="s">
        <v>7145</v>
      </c>
      <c r="B1947" s="16" t="s">
        <v>7146</v>
      </c>
      <c r="C1947" s="16">
        <f>IFERROR(VLOOKUP(Таблица4[[#This Row],[Тикер]],Лист7!A:B,2,0)," ")</f>
        <v>3.07</v>
      </c>
      <c r="D1947" s="16">
        <f>IFERROR(VLOOKUP(Таблица4[[#This Row],[Тикер]],'Акции US W'!A:B,2,0)," ")</f>
        <v>6.9</v>
      </c>
      <c r="E1947" s="15" t="str">
        <f t="shared" si="30"/>
        <v>HOMETRUST BANCSH [American Stock]</v>
      </c>
      <c r="F1947" s="16">
        <f>IFERROR(VLOOKUP(Таблица4[[#This Row],[Тикер]],'Акции US MN'!A:B,2,0)," ")</f>
        <v>15.73</v>
      </c>
    </row>
    <row r="1948" spans="1:6" x14ac:dyDescent="0.25">
      <c r="A1948" s="17" t="s">
        <v>7149</v>
      </c>
      <c r="B1948" s="16" t="s">
        <v>7150</v>
      </c>
      <c r="C1948" s="16">
        <f>IFERROR(VLOOKUP(Таблица4[[#This Row],[Тикер]],Лист7!A:B,2,0)," ")</f>
        <v>2.84</v>
      </c>
      <c r="D1948" s="16">
        <f>IFERROR(VLOOKUP(Таблица4[[#This Row],[Тикер]],'Акции US W'!A:B,2,0)," ")</f>
        <v>6.76</v>
      </c>
      <c r="E1948" s="15" t="str">
        <f t="shared" si="30"/>
        <v>HONDA MOTOR-ADR [American Stock]</v>
      </c>
      <c r="F1948" s="16">
        <f>IFERROR(VLOOKUP(Таблица4[[#This Row],[Тикер]],'Акции US MN'!A:B,2,0)," ")</f>
        <v>13.53</v>
      </c>
    </row>
    <row r="1949" spans="1:6" x14ac:dyDescent="0.25">
      <c r="A1949" s="17" t="s">
        <v>7153</v>
      </c>
      <c r="B1949" s="16" t="s">
        <v>7154</v>
      </c>
      <c r="C1949" s="16">
        <f>IFERROR(VLOOKUP(Таблица4[[#This Row],[Тикер]],Лист7!A:B,2,0)," ")</f>
        <v>1.31</v>
      </c>
      <c r="D1949" s="16">
        <f>IFERROR(VLOOKUP(Таблица4[[#This Row],[Тикер]],'Акции US W'!A:B,2,0)," ")</f>
        <v>4.8600000000000003</v>
      </c>
      <c r="E1949" s="15" t="str">
        <f t="shared" si="30"/>
        <v>HONEYWELL INTL [American Stock]</v>
      </c>
      <c r="F1949" s="16">
        <f>IFERROR(VLOOKUP(Таблица4[[#This Row],[Тикер]],'Акции US MN'!A:B,2,0)," ")</f>
        <v>11.25</v>
      </c>
    </row>
    <row r="1950" spans="1:6" x14ac:dyDescent="0.25">
      <c r="A1950" s="17" t="s">
        <v>7157</v>
      </c>
      <c r="B1950" s="16" t="s">
        <v>7158</v>
      </c>
      <c r="C1950" s="16">
        <f>IFERROR(VLOOKUP(Таблица4[[#This Row],[Тикер]],Лист7!A:B,2,0)," ")</f>
        <v>2.1800000000000002</v>
      </c>
      <c r="D1950" s="16">
        <f>IFERROR(VLOOKUP(Таблица4[[#This Row],[Тикер]],'Акции US W'!A:B,2,0)," ")</f>
        <v>2.37</v>
      </c>
      <c r="E1950" s="15" t="str">
        <f t="shared" si="30"/>
        <v>HOOKER FURNITURE [American Stock]</v>
      </c>
      <c r="F1950" s="16">
        <f>IFERROR(VLOOKUP(Таблица4[[#This Row],[Тикер]],'Акции US MN'!A:B,2,0)," ")</f>
        <v>5.19</v>
      </c>
    </row>
    <row r="1951" spans="1:6" x14ac:dyDescent="0.25">
      <c r="A1951" s="17" t="s">
        <v>7161</v>
      </c>
      <c r="B1951" s="16" t="s">
        <v>7162</v>
      </c>
      <c r="C1951" s="16">
        <f>IFERROR(VLOOKUP(Таблица4[[#This Row],[Тикер]],Лист7!A:B,2,0)," ")</f>
        <v>3.66</v>
      </c>
      <c r="D1951" s="16">
        <f>IFERROR(VLOOKUP(Таблица4[[#This Row],[Тикер]],'Акции US W'!A:B,2,0)," ")</f>
        <v>6.54</v>
      </c>
      <c r="E1951" s="15" t="str">
        <f t="shared" si="30"/>
        <v>HORACE MANN EDUC [American Stock]</v>
      </c>
      <c r="F1951" s="16">
        <f>IFERROR(VLOOKUP(Таблица4[[#This Row],[Тикер]],'Акции US MN'!A:B,2,0)," ")</f>
        <v>14.1</v>
      </c>
    </row>
    <row r="1952" spans="1:6" x14ac:dyDescent="0.25">
      <c r="A1952" s="17" t="s">
        <v>7165</v>
      </c>
      <c r="B1952" s="16" t="s">
        <v>7166</v>
      </c>
      <c r="C1952" s="16">
        <f>IFERROR(VLOOKUP(Таблица4[[#This Row],[Тикер]],Лист7!A:B,2,0)," ")</f>
        <v>2.66</v>
      </c>
      <c r="D1952" s="16">
        <f>IFERROR(VLOOKUP(Таблица4[[#This Row],[Тикер]],'Акции US W'!A:B,2,0)," ")</f>
        <v>4.5199999999999996</v>
      </c>
      <c r="E1952" s="15" t="str">
        <f t="shared" si="30"/>
        <v>HORIZON BANCORP [American Stock]</v>
      </c>
      <c r="F1952" s="16">
        <f>IFERROR(VLOOKUP(Таблица4[[#This Row],[Тикер]],'Акции US MN'!A:B,2,0)," ")</f>
        <v>9.5299999999999994</v>
      </c>
    </row>
    <row r="1953" spans="1:6" x14ac:dyDescent="0.25">
      <c r="A1953" s="17" t="s">
        <v>7169</v>
      </c>
      <c r="B1953" s="16" t="s">
        <v>7170</v>
      </c>
      <c r="C1953" s="16">
        <f>IFERROR(VLOOKUP(Таблица4[[#This Row],[Тикер]],Лист7!A:B,2,0)," ")</f>
        <v>3.24</v>
      </c>
      <c r="D1953" s="16">
        <f>IFERROR(VLOOKUP(Таблица4[[#This Row],[Тикер]],'Акции US W'!A:B,2,0)," ")</f>
        <v>11.74</v>
      </c>
      <c r="E1953" s="15" t="str">
        <f t="shared" si="30"/>
        <v>HORIZON TECHNOLO [American Stock]</v>
      </c>
      <c r="F1953" s="16">
        <f>IFERROR(VLOOKUP(Таблица4[[#This Row],[Тикер]],'Акции US MN'!A:B,2,0)," ")</f>
        <v>26.79</v>
      </c>
    </row>
    <row r="1954" spans="1:6" x14ac:dyDescent="0.25">
      <c r="A1954" s="17" t="s">
        <v>7173</v>
      </c>
      <c r="B1954" s="16" t="s">
        <v>7174</v>
      </c>
      <c r="C1954" s="16">
        <f>IFERROR(VLOOKUP(Таблица4[[#This Row],[Тикер]],Лист7!A:B,2,0)," ")</f>
        <v>1.87</v>
      </c>
      <c r="D1954" s="16">
        <f>IFERROR(VLOOKUP(Таблица4[[#This Row],[Тикер]],'Акции US W'!A:B,2,0)," ")</f>
        <v>5.2</v>
      </c>
      <c r="E1954" s="15" t="str">
        <f t="shared" si="30"/>
        <v>HORIZON THERAPEU [American Stock]</v>
      </c>
      <c r="F1954" s="16">
        <f>IFERROR(VLOOKUP(Таблица4[[#This Row],[Тикер]],'Акции US MN'!A:B,2,0)," ")</f>
        <v>10.76</v>
      </c>
    </row>
    <row r="1955" spans="1:6" x14ac:dyDescent="0.25">
      <c r="A1955" s="17" t="s">
        <v>7177</v>
      </c>
      <c r="B1955" s="16" t="s">
        <v>7178</v>
      </c>
      <c r="C1955" s="16">
        <f>IFERROR(VLOOKUP(Таблица4[[#This Row],[Тикер]],Лист7!A:B,2,0)," ")</f>
        <v>3.84</v>
      </c>
      <c r="D1955" s="16">
        <f>IFERROR(VLOOKUP(Таблица4[[#This Row],[Тикер]],'Акции US W'!A:B,2,0)," ")</f>
        <v>2.2799999999999998</v>
      </c>
      <c r="E1955" s="15" t="str">
        <f t="shared" si="30"/>
        <v>HORMEL FOODS CRP [American Stock]</v>
      </c>
      <c r="F1955" s="16">
        <f>IFERROR(VLOOKUP(Таблица4[[#This Row],[Тикер]],'Акции US MN'!A:B,2,0)," ")</f>
        <v>5.05</v>
      </c>
    </row>
    <row r="1956" spans="1:6" x14ac:dyDescent="0.25">
      <c r="A1956" s="17" t="s">
        <v>7181</v>
      </c>
      <c r="B1956" s="16" t="s">
        <v>7182</v>
      </c>
      <c r="C1956" s="16">
        <f>IFERROR(VLOOKUP(Таблица4[[#This Row],[Тикер]],Лист7!A:B,2,0)," ")</f>
        <v>1.97</v>
      </c>
      <c r="D1956" s="16">
        <f>IFERROR(VLOOKUP(Таблица4[[#This Row],[Тикер]],'Акции US W'!A:B,2,0)," ")</f>
        <v>3.53</v>
      </c>
      <c r="E1956" s="15" t="str">
        <f t="shared" si="30"/>
        <v>HOST HOTELS &amp; RE [American Stock]</v>
      </c>
      <c r="F1956" s="16">
        <f>IFERROR(VLOOKUP(Таблица4[[#This Row],[Тикер]],'Акции US MN'!A:B,2,0)," ")</f>
        <v>7.67</v>
      </c>
    </row>
    <row r="1957" spans="1:6" x14ac:dyDescent="0.25">
      <c r="A1957" s="17" t="s">
        <v>7185</v>
      </c>
      <c r="B1957" s="16" t="s">
        <v>7186</v>
      </c>
      <c r="C1957" s="16">
        <f>IFERROR(VLOOKUP(Таблица4[[#This Row],[Тикер]],Лист7!A:B,2,0)," ")</f>
        <v>3.63</v>
      </c>
      <c r="D1957" s="16">
        <f>IFERROR(VLOOKUP(Таблица4[[#This Row],[Тикер]],'Акции US W'!A:B,2,0)," ")</f>
        <v>9.77</v>
      </c>
      <c r="E1957" s="15" t="str">
        <f t="shared" si="30"/>
        <v>HOSTESS BRANDS [American Stock]</v>
      </c>
      <c r="F1957" s="16">
        <f>IFERROR(VLOOKUP(Таблица4[[#This Row],[Тикер]],'Акции US MN'!A:B,2,0)," ")</f>
        <v>20.420000000000002</v>
      </c>
    </row>
    <row r="1958" spans="1:6" x14ac:dyDescent="0.25">
      <c r="A1958" s="17" t="s">
        <v>7189</v>
      </c>
      <c r="B1958" s="16" t="s">
        <v>7190</v>
      </c>
      <c r="C1958" s="16">
        <f>IFERROR(VLOOKUP(Таблица4[[#This Row],[Тикер]],Лист7!A:B,2,0)," ")</f>
        <v>2.44</v>
      </c>
      <c r="D1958" s="16">
        <f>IFERROR(VLOOKUP(Таблица4[[#This Row],[Тикер]],'Акции US W'!A:B,2,0)," ")</f>
        <v>5.61</v>
      </c>
      <c r="E1958" s="15" t="str">
        <f t="shared" si="30"/>
        <v>HOUSTON AMERICAN [American Stock]</v>
      </c>
      <c r="F1958" s="16">
        <f>IFERROR(VLOOKUP(Таблица4[[#This Row],[Тикер]],'Акции US MN'!A:B,2,0)," ")</f>
        <v>11.26</v>
      </c>
    </row>
    <row r="1959" spans="1:6" x14ac:dyDescent="0.25">
      <c r="A1959" s="17" t="s">
        <v>7193</v>
      </c>
      <c r="B1959" s="16" t="s">
        <v>7194</v>
      </c>
      <c r="C1959" s="16">
        <f>IFERROR(VLOOKUP(Таблица4[[#This Row],[Тикер]],Лист7!A:B,2,0)," ")</f>
        <v>10.85</v>
      </c>
      <c r="D1959" s="16">
        <f>IFERROR(VLOOKUP(Таблица4[[#This Row],[Тикер]],'Акции US W'!A:B,2,0)," ")</f>
        <v>29.19</v>
      </c>
      <c r="E1959" s="15" t="str">
        <f t="shared" si="30"/>
        <v>HOUSTON WIRE &amp; C [American Stock]</v>
      </c>
      <c r="F1959" s="16">
        <f>IFERROR(VLOOKUP(Таблица4[[#This Row],[Тикер]],'Акции US MN'!A:B,2,0)," ")</f>
        <v>71.760000000000005</v>
      </c>
    </row>
    <row r="1960" spans="1:6" x14ac:dyDescent="0.25">
      <c r="A1960" s="17" t="s">
        <v>7197</v>
      </c>
      <c r="B1960" s="16" t="s">
        <v>7198</v>
      </c>
      <c r="C1960" s="16">
        <f>IFERROR(VLOOKUP(Таблица4[[#This Row],[Тикер]],Лист7!A:B,2,0)," ")</f>
        <v>6.32</v>
      </c>
      <c r="D1960" s="16">
        <f>IFERROR(VLOOKUP(Таблица4[[#This Row],[Тикер]],'Акции US W'!A:B,2,0)," ")</f>
        <v>39.270000000000003</v>
      </c>
      <c r="E1960" s="15" t="str">
        <f t="shared" si="30"/>
        <v>HOVNANIAN ENT-A [American Stock]</v>
      </c>
      <c r="F1960" s="16">
        <f>IFERROR(VLOOKUP(Таблица4[[#This Row],[Тикер]],'Акции US MN'!A:B,2,0)," ")</f>
        <v>81.78</v>
      </c>
    </row>
    <row r="1961" spans="1:6" x14ac:dyDescent="0.25">
      <c r="A1961" s="17" t="s">
        <v>7201</v>
      </c>
      <c r="B1961" s="16" t="s">
        <v>7202</v>
      </c>
      <c r="C1961" s="16">
        <f>IFERROR(VLOOKUP(Таблица4[[#This Row],[Тикер]],Лист7!A:B,2,0)," ")</f>
        <v>7.89</v>
      </c>
      <c r="D1961" s="16">
        <f>IFERROR(VLOOKUP(Таблица4[[#This Row],[Тикер]],'Акции US W'!A:B,2,0)," ")</f>
        <v>3.14</v>
      </c>
      <c r="E1961" s="15" t="str">
        <f t="shared" si="30"/>
        <v>HOWARD BANCORP I [American Stock]</v>
      </c>
      <c r="F1961" s="16">
        <f>IFERROR(VLOOKUP(Таблица4[[#This Row],[Тикер]],'Акции US MN'!A:B,2,0)," ")</f>
        <v>7.12</v>
      </c>
    </row>
    <row r="1962" spans="1:6" x14ac:dyDescent="0.25">
      <c r="A1962" s="17" t="s">
        <v>7205</v>
      </c>
      <c r="B1962" s="16" t="s">
        <v>7206</v>
      </c>
      <c r="C1962" s="16">
        <f>IFERROR(VLOOKUP(Таблица4[[#This Row],[Тикер]],Лист7!A:B,2,0)," ")</f>
        <v>2.99</v>
      </c>
      <c r="D1962" s="16" t="str">
        <f>IFERROR(VLOOKUP(Таблица4[[#This Row],[Тикер]],'Акции US W'!A:B,2,0)," ")</f>
        <v xml:space="preserve"> </v>
      </c>
      <c r="E1962" s="15" t="str">
        <f t="shared" si="30"/>
        <v>HOWARD HUGHE [American Stock]</v>
      </c>
      <c r="F1962" s="16" t="str">
        <f>IFERROR(VLOOKUP(Таблица4[[#This Row],[Тикер]],'Акции US MN'!A:B,2,0)," ")</f>
        <v xml:space="preserve"> </v>
      </c>
    </row>
    <row r="1963" spans="1:6" x14ac:dyDescent="0.25">
      <c r="A1963" s="17" t="s">
        <v>7209</v>
      </c>
      <c r="B1963" s="16" t="s">
        <v>7210</v>
      </c>
      <c r="C1963" s="16">
        <f>IFERROR(VLOOKUP(Таблица4[[#This Row],[Тикер]],Лист7!A:B,2,0)," ")</f>
        <v>3.59</v>
      </c>
      <c r="D1963" s="16">
        <f>IFERROR(VLOOKUP(Таблица4[[#This Row],[Тикер]],'Акции US W'!A:B,2,0)," ")</f>
        <v>9.7100000000000009</v>
      </c>
      <c r="E1963" s="15" t="str">
        <f t="shared" si="30"/>
        <v>HOWMET AEROSPACE [American Stock]</v>
      </c>
      <c r="F1963" s="16">
        <f>IFERROR(VLOOKUP(Таблица4[[#This Row],[Тикер]],'Акции US MN'!A:B,2,0)," ")</f>
        <v>22.27</v>
      </c>
    </row>
    <row r="1964" spans="1:6" x14ac:dyDescent="0.25">
      <c r="A1964" s="17" t="s">
        <v>7213</v>
      </c>
      <c r="B1964" s="16" t="s">
        <v>7214</v>
      </c>
      <c r="C1964" s="16">
        <f>IFERROR(VLOOKUP(Таблица4[[#This Row],[Тикер]],Лист7!A:B,2,0)," ")</f>
        <v>3.97</v>
      </c>
      <c r="D1964" s="16">
        <f>IFERROR(VLOOKUP(Таблица4[[#This Row],[Тикер]],'Акции US W'!A:B,2,0)," ")</f>
        <v>11.16</v>
      </c>
      <c r="E1964" s="15" t="str">
        <f t="shared" si="30"/>
        <v>HP INC [American Stock]</v>
      </c>
      <c r="F1964" s="16">
        <f>IFERROR(VLOOKUP(Таблица4[[#This Row],[Тикер]],'Акции US MN'!A:B,2,0)," ")</f>
        <v>19.21</v>
      </c>
    </row>
    <row r="1965" spans="1:6" x14ac:dyDescent="0.25">
      <c r="A1965" s="17" t="s">
        <v>7217</v>
      </c>
      <c r="B1965" s="16" t="s">
        <v>7218</v>
      </c>
      <c r="C1965" s="16">
        <f>IFERROR(VLOOKUP(Таблица4[[#This Row],[Тикер]],Лист7!A:B,2,0)," ")</f>
        <v>2.83</v>
      </c>
      <c r="D1965" s="16">
        <f>IFERROR(VLOOKUP(Таблица4[[#This Row],[Тикер]],'Акции US W'!A:B,2,0)," ")</f>
        <v>9.11</v>
      </c>
      <c r="E1965" s="15" t="str">
        <f t="shared" si="30"/>
        <v>HPE [American Stock]</v>
      </c>
      <c r="F1965" s="16">
        <f>IFERROR(VLOOKUP(Таблица4[[#This Row],[Тикер]],'Акции US MN'!A:B,2,0)," ")</f>
        <v>20.07</v>
      </c>
    </row>
    <row r="1966" spans="1:6" x14ac:dyDescent="0.25">
      <c r="A1966" s="17" t="s">
        <v>7221</v>
      </c>
      <c r="B1966" s="16" t="s">
        <v>7222</v>
      </c>
      <c r="C1966" s="16">
        <f>IFERROR(VLOOKUP(Таблица4[[#This Row],[Тикер]],Лист7!A:B,2,0)," ")</f>
        <v>3.26</v>
      </c>
      <c r="D1966" s="16">
        <f>IFERROR(VLOOKUP(Таблица4[[#This Row],[Тикер]],'Акции US W'!A:B,2,0)," ")</f>
        <v>10.6</v>
      </c>
      <c r="E1966" s="15" t="str">
        <f t="shared" si="30"/>
        <v>HRI [American Stock]</v>
      </c>
      <c r="F1966" s="16">
        <f>IFERROR(VLOOKUP(Таблица4[[#This Row],[Тикер]],'Акции US MN'!A:B,2,0)," ")</f>
        <v>23.02</v>
      </c>
    </row>
    <row r="1967" spans="1:6" x14ac:dyDescent="0.25">
      <c r="A1967" s="17" t="s">
        <v>7225</v>
      </c>
      <c r="B1967" s="16" t="s">
        <v>7226</v>
      </c>
      <c r="C1967" s="16">
        <f>IFERROR(VLOOKUP(Таблица4[[#This Row],[Тикер]],Лист7!A:B,2,0)," ")</f>
        <v>3.97</v>
      </c>
      <c r="D1967" s="16">
        <f>IFERROR(VLOOKUP(Таблица4[[#This Row],[Тикер]],'Акции US W'!A:B,2,0)," ")</f>
        <v>10.1</v>
      </c>
      <c r="E1967" s="15" t="str">
        <f t="shared" si="30"/>
        <v>HSBC HOLDING-ADR [American Stock]</v>
      </c>
      <c r="F1967" s="16">
        <f>IFERROR(VLOOKUP(Таблица4[[#This Row],[Тикер]],'Акции US MN'!A:B,2,0)," ")</f>
        <v>17.98</v>
      </c>
    </row>
    <row r="1968" spans="1:6" x14ac:dyDescent="0.25">
      <c r="A1968" s="17" t="s">
        <v>7229</v>
      </c>
      <c r="B1968" s="16" t="s">
        <v>7230</v>
      </c>
      <c r="C1968" s="16">
        <f>IFERROR(VLOOKUP(Таблица4[[#This Row],[Тикер]],Лист7!A:B,2,0)," ")</f>
        <v>1.48</v>
      </c>
      <c r="D1968" s="16">
        <f>IFERROR(VLOOKUP(Таблица4[[#This Row],[Тикер]],'Акции US W'!A:B,2,0)," ")</f>
        <v>6.88</v>
      </c>
      <c r="E1968" s="15" t="str">
        <f t="shared" si="30"/>
        <v>HUANENG POWR-ADR [American Stock]</v>
      </c>
      <c r="F1968" s="16">
        <f>IFERROR(VLOOKUP(Таблица4[[#This Row],[Тикер]],'Акции US MN'!A:B,2,0)," ")</f>
        <v>16</v>
      </c>
    </row>
    <row r="1969" spans="1:6" x14ac:dyDescent="0.25">
      <c r="A1969" s="17" t="s">
        <v>7233</v>
      </c>
      <c r="B1969" s="16" t="s">
        <v>7234</v>
      </c>
      <c r="C1969" s="16">
        <f>IFERROR(VLOOKUP(Таблица4[[#This Row],[Тикер]],Лист7!A:B,2,0)," ")</f>
        <v>1.1000000000000001</v>
      </c>
      <c r="D1969" s="16">
        <f>IFERROR(VLOOKUP(Таблица4[[#This Row],[Тикер]],'Акции US W'!A:B,2,0)," ")</f>
        <v>6.63</v>
      </c>
      <c r="E1969" s="15" t="str">
        <f t="shared" si="30"/>
        <v>HUAZHU GROUP LTD [American Stock]</v>
      </c>
      <c r="F1969" s="16">
        <f>IFERROR(VLOOKUP(Таблица4[[#This Row],[Тикер]],'Акции US MN'!A:B,2,0)," ")</f>
        <v>14.49</v>
      </c>
    </row>
    <row r="1970" spans="1:6" x14ac:dyDescent="0.25">
      <c r="A1970" s="17" t="s">
        <v>7237</v>
      </c>
      <c r="B1970" s="16" t="s">
        <v>7238</v>
      </c>
      <c r="C1970" s="16">
        <f>IFERROR(VLOOKUP(Таблица4[[#This Row],[Тикер]],Лист7!A:B,2,0)," ")</f>
        <v>3.94</v>
      </c>
      <c r="D1970" s="16">
        <f>IFERROR(VLOOKUP(Таблица4[[#This Row],[Тикер]],'Акции US W'!A:B,2,0)," ")</f>
        <v>8.42</v>
      </c>
      <c r="E1970" s="15" t="str">
        <f t="shared" si="30"/>
        <v>HUB GROUP-A [American Stock]</v>
      </c>
      <c r="F1970" s="16">
        <f>IFERROR(VLOOKUP(Таблица4[[#This Row],[Тикер]],'Акции US MN'!A:B,2,0)," ")</f>
        <v>19.010000000000002</v>
      </c>
    </row>
    <row r="1971" spans="1:6" x14ac:dyDescent="0.25">
      <c r="A1971" s="17" t="s">
        <v>7241</v>
      </c>
      <c r="B1971" s="16" t="s">
        <v>7242</v>
      </c>
      <c r="C1971" s="16">
        <f>IFERROR(VLOOKUP(Таблица4[[#This Row],[Тикер]],Лист7!A:B,2,0)," ")</f>
        <v>2.6</v>
      </c>
      <c r="D1971" s="16">
        <f>IFERROR(VLOOKUP(Таблица4[[#This Row],[Тикер]],'Акции US W'!A:B,2,0)," ")</f>
        <v>5.38</v>
      </c>
      <c r="E1971" s="15" t="str">
        <f t="shared" si="30"/>
        <v>HUBB.K [American Stock]</v>
      </c>
      <c r="F1971" s="16">
        <f>IFERROR(VLOOKUP(Таблица4[[#This Row],[Тикер]],'Акции US MN'!A:B,2,0)," ")</f>
        <v>11.22</v>
      </c>
    </row>
    <row r="1972" spans="1:6" x14ac:dyDescent="0.25">
      <c r="A1972" s="17" t="s">
        <v>7245</v>
      </c>
      <c r="B1972" s="16" t="s">
        <v>7246</v>
      </c>
      <c r="C1972" s="16">
        <f>IFERROR(VLOOKUP(Таблица4[[#This Row],[Тикер]],Лист7!A:B,2,0)," ")</f>
        <v>2.08</v>
      </c>
      <c r="D1972" s="16">
        <f>IFERROR(VLOOKUP(Таблица4[[#This Row],[Тикер]],'Акции US W'!A:B,2,0)," ")</f>
        <v>5.2</v>
      </c>
      <c r="E1972" s="15" t="str">
        <f t="shared" si="30"/>
        <v>HUBSPOT INC [American Stock]</v>
      </c>
      <c r="F1972" s="16">
        <f>IFERROR(VLOOKUP(Таблица4[[#This Row],[Тикер]],'Акции US MN'!A:B,2,0)," ")</f>
        <v>8.32</v>
      </c>
    </row>
    <row r="1973" spans="1:6" x14ac:dyDescent="0.25">
      <c r="A1973" s="17" t="s">
        <v>7249</v>
      </c>
      <c r="B1973" s="16" t="s">
        <v>7250</v>
      </c>
      <c r="C1973" s="16">
        <f>IFERROR(VLOOKUP(Таблица4[[#This Row],[Тикер]],Лист7!A:B,2,0)," ")</f>
        <v>4.04</v>
      </c>
      <c r="D1973" s="16">
        <f>IFERROR(VLOOKUP(Таблица4[[#This Row],[Тикер]],'Акции US W'!A:B,2,0)," ")</f>
        <v>3.18</v>
      </c>
      <c r="E1973" s="15" t="str">
        <f t="shared" si="30"/>
        <v>HUDBAY MINERALS [American Stock]</v>
      </c>
      <c r="F1973" s="16">
        <f>IFERROR(VLOOKUP(Таблица4[[#This Row],[Тикер]],'Акции US MN'!A:B,2,0)," ")</f>
        <v>6.8</v>
      </c>
    </row>
    <row r="1974" spans="1:6" x14ac:dyDescent="0.25">
      <c r="A1974" s="17" t="s">
        <v>7253</v>
      </c>
      <c r="B1974" s="16" t="s">
        <v>7254</v>
      </c>
      <c r="C1974" s="16">
        <f>IFERROR(VLOOKUP(Таблица4[[#This Row],[Тикер]],Лист7!A:B,2,0)," ")</f>
        <v>4.2300000000000004</v>
      </c>
      <c r="D1974" s="16">
        <f>IFERROR(VLOOKUP(Таблица4[[#This Row],[Тикер]],'Акции US W'!A:B,2,0)," ")</f>
        <v>10</v>
      </c>
      <c r="E1974" s="15" t="str">
        <f t="shared" si="30"/>
        <v>HUDSON GLOBAL IN [American Stock]</v>
      </c>
      <c r="F1974" s="16">
        <f>IFERROR(VLOOKUP(Таблица4[[#This Row],[Тикер]],'Акции US MN'!A:B,2,0)," ")</f>
        <v>21.53</v>
      </c>
    </row>
    <row r="1975" spans="1:6" x14ac:dyDescent="0.25">
      <c r="A1975" s="17" t="s">
        <v>7257</v>
      </c>
      <c r="B1975" s="16" t="s">
        <v>7258</v>
      </c>
      <c r="C1975" s="16">
        <f>IFERROR(VLOOKUP(Таблица4[[#This Row],[Тикер]],Лист7!A:B,2,0)," ")</f>
        <v>2.17</v>
      </c>
      <c r="D1975" s="16" t="str">
        <f>IFERROR(VLOOKUP(Таблица4[[#This Row],[Тикер]],'Акции US W'!A:B,2,0)," ")</f>
        <v xml:space="preserve"> </v>
      </c>
      <c r="E1975" s="15" t="str">
        <f t="shared" si="30"/>
        <v>HUDSON LTD-CL A [American Stock]</v>
      </c>
      <c r="F1975" s="16" t="str">
        <f>IFERROR(VLOOKUP(Таблица4[[#This Row],[Тикер]],'Акции US MN'!A:B,2,0)," ")</f>
        <v xml:space="preserve"> </v>
      </c>
    </row>
    <row r="1976" spans="1:6" x14ac:dyDescent="0.25">
      <c r="A1976" s="17" t="s">
        <v>7261</v>
      </c>
      <c r="B1976" s="16" t="s">
        <v>7262</v>
      </c>
      <c r="C1976" s="16">
        <f>IFERROR(VLOOKUP(Таблица4[[#This Row],[Тикер]],Лист7!A:B,2,0)," ")</f>
        <v>0.53</v>
      </c>
      <c r="D1976" s="16">
        <f>IFERROR(VLOOKUP(Таблица4[[#This Row],[Тикер]],'Акции US W'!A:B,2,0)," ")</f>
        <v>11.56</v>
      </c>
      <c r="E1976" s="15" t="str">
        <f t="shared" si="30"/>
        <v>HUDSON PACIFIC P [American Stock]</v>
      </c>
      <c r="F1976" s="16">
        <f>IFERROR(VLOOKUP(Таблица4[[#This Row],[Тикер]],'Акции US MN'!A:B,2,0)," ")</f>
        <v>20.18</v>
      </c>
    </row>
    <row r="1977" spans="1:6" x14ac:dyDescent="0.25">
      <c r="A1977" s="17" t="s">
        <v>7265</v>
      </c>
      <c r="B1977" s="16" t="s">
        <v>7266</v>
      </c>
      <c r="C1977" s="16">
        <f>IFERROR(VLOOKUP(Таблица4[[#This Row],[Тикер]],Лист7!A:B,2,0)," ")</f>
        <v>2.85</v>
      </c>
      <c r="D1977" s="16">
        <f>IFERROR(VLOOKUP(Таблица4[[#This Row],[Тикер]],'Акции US W'!A:B,2,0)," ")</f>
        <v>5.55</v>
      </c>
      <c r="E1977" s="15" t="str">
        <f t="shared" si="30"/>
        <v>HUDSON TECH [American Stock]</v>
      </c>
      <c r="F1977" s="16">
        <f>IFERROR(VLOOKUP(Таблица4[[#This Row],[Тикер]],'Акции US MN'!A:B,2,0)," ")</f>
        <v>11.8</v>
      </c>
    </row>
    <row r="1978" spans="1:6" x14ac:dyDescent="0.25">
      <c r="A1978" s="17" t="s">
        <v>7269</v>
      </c>
      <c r="B1978" s="16" t="s">
        <v>7270</v>
      </c>
      <c r="C1978" s="16">
        <f>IFERROR(VLOOKUP(Таблица4[[#This Row],[Тикер]],Лист7!A:B,2,0)," ")</f>
        <v>6.09</v>
      </c>
      <c r="D1978" s="16">
        <f>IFERROR(VLOOKUP(Таблица4[[#This Row],[Тикер]],'Акции US W'!A:B,2,0)," ")</f>
        <v>30.43</v>
      </c>
      <c r="E1978" s="15" t="str">
        <f t="shared" si="30"/>
        <v>HULL TACTICAL US [American Stock]</v>
      </c>
      <c r="F1978" s="16">
        <f>IFERROR(VLOOKUP(Таблица4[[#This Row],[Тикер]],'Акции US MN'!A:B,2,0)," ")</f>
        <v>66.37</v>
      </c>
    </row>
    <row r="1979" spans="1:6" x14ac:dyDescent="0.25">
      <c r="A1979" s="17" t="s">
        <v>7273</v>
      </c>
      <c r="B1979" s="16" t="s">
        <v>7274</v>
      </c>
      <c r="C1979" s="16">
        <f>IFERROR(VLOOKUP(Таблица4[[#This Row],[Тикер]],Лист7!A:B,2,0)," ")</f>
        <v>1.01</v>
      </c>
      <c r="D1979" s="16">
        <f>IFERROR(VLOOKUP(Таблица4[[#This Row],[Тикер]],'Акции US W'!A:B,2,0)," ")</f>
        <v>3.32</v>
      </c>
      <c r="E1979" s="15" t="str">
        <f t="shared" si="30"/>
        <v>HUMANA INC [American Stock]</v>
      </c>
      <c r="F1979" s="16">
        <f>IFERROR(VLOOKUP(Таблица4[[#This Row],[Тикер]],'Акции US MN'!A:B,2,0)," ")</f>
        <v>5.7</v>
      </c>
    </row>
    <row r="1980" spans="1:6" x14ac:dyDescent="0.25">
      <c r="A1980" s="17" t="s">
        <v>7277</v>
      </c>
      <c r="B1980" s="16" t="s">
        <v>7278</v>
      </c>
      <c r="C1980" s="16">
        <f>IFERROR(VLOOKUP(Таблица4[[#This Row],[Тикер]],Лист7!A:B,2,0)," ")</f>
        <v>2.3199999999999998</v>
      </c>
      <c r="D1980" s="16">
        <f>IFERROR(VLOOKUP(Таблица4[[#This Row],[Тикер]],'Акции US W'!A:B,2,0)," ")</f>
        <v>2.09</v>
      </c>
      <c r="E1980" s="15" t="str">
        <f t="shared" ref="E1980:E2043" si="31">A1981</f>
        <v>HUNT (JB) TRANS [American Stock]</v>
      </c>
      <c r="F1980" s="16">
        <f>IFERROR(VLOOKUP(Таблица4[[#This Row],[Тикер]],'Акции US MN'!A:B,2,0)," ")</f>
        <v>4.6399999999999997</v>
      </c>
    </row>
    <row r="1981" spans="1:6" x14ac:dyDescent="0.25">
      <c r="A1981" s="17" t="s">
        <v>7281</v>
      </c>
      <c r="B1981" s="16" t="s">
        <v>7282</v>
      </c>
      <c r="C1981" s="16">
        <f>IFERROR(VLOOKUP(Таблица4[[#This Row],[Тикер]],Лист7!A:B,2,0)," ")</f>
        <v>2.44</v>
      </c>
      <c r="D1981" s="16">
        <f>IFERROR(VLOOKUP(Таблица4[[#This Row],[Тикер]],'Акции US W'!A:B,2,0)," ")</f>
        <v>2.92</v>
      </c>
      <c r="E1981" s="15" t="str">
        <f t="shared" si="31"/>
        <v>HUNTINGTON BANC [American Stock]</v>
      </c>
      <c r="F1981" s="16">
        <f>IFERROR(VLOOKUP(Таблица4[[#This Row],[Тикер]],'Акции US MN'!A:B,2,0)," ")</f>
        <v>5.99</v>
      </c>
    </row>
    <row r="1982" spans="1:6" x14ac:dyDescent="0.25">
      <c r="A1982" s="17" t="s">
        <v>7285</v>
      </c>
      <c r="B1982" s="16" t="s">
        <v>7286</v>
      </c>
      <c r="C1982" s="16">
        <f>IFERROR(VLOOKUP(Таблица4[[#This Row],[Тикер]],Лист7!A:B,2,0)," ")</f>
        <v>3.26</v>
      </c>
      <c r="D1982" s="16">
        <f>IFERROR(VLOOKUP(Таблица4[[#This Row],[Тикер]],'Акции US W'!A:B,2,0)," ")</f>
        <v>7.69</v>
      </c>
      <c r="E1982" s="15" t="str">
        <f t="shared" si="31"/>
        <v>HUNTINGTON INGAL [American Stock]</v>
      </c>
      <c r="F1982" s="16">
        <f>IFERROR(VLOOKUP(Таблица4[[#This Row],[Тикер]],'Акции US MN'!A:B,2,0)," ")</f>
        <v>16.14</v>
      </c>
    </row>
    <row r="1983" spans="1:6" x14ac:dyDescent="0.25">
      <c r="A1983" s="17" t="s">
        <v>7289</v>
      </c>
      <c r="B1983" s="16" t="s">
        <v>7290</v>
      </c>
      <c r="C1983" s="16">
        <f>IFERROR(VLOOKUP(Таблица4[[#This Row],[Тикер]],Лист7!A:B,2,0)," ")</f>
        <v>3.2</v>
      </c>
      <c r="D1983" s="16">
        <f>IFERROR(VLOOKUP(Таблица4[[#This Row],[Тикер]],'Акции US W'!A:B,2,0)," ")</f>
        <v>5.21</v>
      </c>
      <c r="E1983" s="15" t="str">
        <f t="shared" si="31"/>
        <v>HUNTSMAN CORP [American Stock]</v>
      </c>
      <c r="F1983" s="16">
        <f>IFERROR(VLOOKUP(Таблица4[[#This Row],[Тикер]],'Акции US MN'!A:B,2,0)," ")</f>
        <v>11.45</v>
      </c>
    </row>
    <row r="1984" spans="1:6" x14ac:dyDescent="0.25">
      <c r="A1984" s="17" t="s">
        <v>7293</v>
      </c>
      <c r="B1984" s="16" t="s">
        <v>7294</v>
      </c>
      <c r="C1984" s="16">
        <f>IFERROR(VLOOKUP(Таблица4[[#This Row],[Тикер]],Лист7!A:B,2,0)," ")</f>
        <v>2.93</v>
      </c>
      <c r="D1984" s="16">
        <f>IFERROR(VLOOKUP(Таблица4[[#This Row],[Тикер]],'Акции US W'!A:B,2,0)," ")</f>
        <v>6.51</v>
      </c>
      <c r="E1984" s="15" t="str">
        <f t="shared" si="31"/>
        <v>HURCO COMPANIES [American Stock]</v>
      </c>
      <c r="F1984" s="16">
        <f>IFERROR(VLOOKUP(Таблица4[[#This Row],[Тикер]],'Акции US MN'!A:B,2,0)," ")</f>
        <v>14.62</v>
      </c>
    </row>
    <row r="1985" spans="1:6" x14ac:dyDescent="0.25">
      <c r="A1985" s="17" t="s">
        <v>7297</v>
      </c>
      <c r="B1985" s="16" t="s">
        <v>7298</v>
      </c>
      <c r="C1985" s="16">
        <f>IFERROR(VLOOKUP(Таблица4[[#This Row],[Тикер]],Лист7!A:B,2,0)," ")</f>
        <v>3.38</v>
      </c>
      <c r="D1985" s="16">
        <f>IFERROR(VLOOKUP(Таблица4[[#This Row],[Тикер]],'Акции US W'!A:B,2,0)," ")</f>
        <v>8.9700000000000006</v>
      </c>
      <c r="E1985" s="15" t="str">
        <f t="shared" si="31"/>
        <v>HURON CONSULTING [American Stock]</v>
      </c>
      <c r="F1985" s="16">
        <f>IFERROR(VLOOKUP(Таблица4[[#This Row],[Тикер]],'Акции US MN'!A:B,2,0)," ")</f>
        <v>18.7</v>
      </c>
    </row>
    <row r="1986" spans="1:6" x14ac:dyDescent="0.25">
      <c r="A1986" s="17" t="s">
        <v>7301</v>
      </c>
      <c r="B1986" s="16" t="s">
        <v>7302</v>
      </c>
      <c r="C1986" s="16">
        <f>IFERROR(VLOOKUP(Таблица4[[#This Row],[Тикер]],Лист7!A:B,2,0)," ")</f>
        <v>2.93</v>
      </c>
      <c r="D1986" s="16">
        <f>IFERROR(VLOOKUP(Таблица4[[#This Row],[Тикер]],'Акции US W'!A:B,2,0)," ")</f>
        <v>8.8800000000000008</v>
      </c>
      <c r="E1986" s="15" t="str">
        <f t="shared" si="31"/>
        <v>HUYA INC-ADR [American Stock]</v>
      </c>
      <c r="F1986" s="16">
        <f>IFERROR(VLOOKUP(Таблица4[[#This Row],[Тикер]],'Акции US MN'!A:B,2,0)," ")</f>
        <v>19.47</v>
      </c>
    </row>
    <row r="1987" spans="1:6" x14ac:dyDescent="0.25">
      <c r="A1987" s="17" t="s">
        <v>7305</v>
      </c>
      <c r="B1987" s="16" t="s">
        <v>7306</v>
      </c>
      <c r="C1987" s="16">
        <f>IFERROR(VLOOKUP(Таблица4[[#This Row],[Тикер]],Лист7!A:B,2,0)," ")</f>
        <v>4.8899999999999997</v>
      </c>
      <c r="D1987" s="16">
        <f>IFERROR(VLOOKUP(Таблица4[[#This Row],[Тикер]],'Акции US W'!A:B,2,0)," ")</f>
        <v>13.87</v>
      </c>
      <c r="E1987" s="15" t="str">
        <f t="shared" si="31"/>
        <v>HYATT HOTELS-A [American Stock]</v>
      </c>
      <c r="F1987" s="16">
        <f>IFERROR(VLOOKUP(Таблица4[[#This Row],[Тикер]],'Акции US MN'!A:B,2,0)," ")</f>
        <v>28.11</v>
      </c>
    </row>
    <row r="1988" spans="1:6" x14ac:dyDescent="0.25">
      <c r="A1988" s="17" t="s">
        <v>7309</v>
      </c>
      <c r="B1988" s="16" t="s">
        <v>7310</v>
      </c>
      <c r="C1988" s="16">
        <f>IFERROR(VLOOKUP(Таблица4[[#This Row],[Тикер]],Лист7!A:B,2,0)," ")</f>
        <v>4.34</v>
      </c>
      <c r="D1988" s="16">
        <f>IFERROR(VLOOKUP(Таблица4[[#This Row],[Тикер]],'Акции US W'!A:B,2,0)," ")</f>
        <v>5.43</v>
      </c>
      <c r="E1988" s="15" t="str">
        <f t="shared" si="31"/>
        <v>HYSTER-YALE [American Stock]</v>
      </c>
      <c r="F1988" s="16">
        <f>IFERROR(VLOOKUP(Таблица4[[#This Row],[Тикер]],'Акции US MN'!A:B,2,0)," ")</f>
        <v>11.98</v>
      </c>
    </row>
    <row r="1989" spans="1:6" x14ac:dyDescent="0.25">
      <c r="A1989" s="17" t="s">
        <v>7313</v>
      </c>
      <c r="B1989" s="16" t="s">
        <v>7314</v>
      </c>
      <c r="C1989" s="16">
        <f>IFERROR(VLOOKUP(Таблица4[[#This Row],[Тикер]],Лист7!A:B,2,0)," ")</f>
        <v>3.67</v>
      </c>
      <c r="D1989" s="16">
        <f>IFERROR(VLOOKUP(Таблица4[[#This Row],[Тикер]],'Акции US W'!A:B,2,0)," ")</f>
        <v>12.83</v>
      </c>
      <c r="E1989" s="15" t="str">
        <f t="shared" si="31"/>
        <v>IAC/INTERACTIVEC [American Stock]</v>
      </c>
      <c r="F1989" s="16">
        <f>IFERROR(VLOOKUP(Таблица4[[#This Row],[Тикер]],'Акции US MN'!A:B,2,0)," ")</f>
        <v>26.12</v>
      </c>
    </row>
    <row r="1990" spans="1:6" x14ac:dyDescent="0.25">
      <c r="A1990" s="17" t="s">
        <v>7317</v>
      </c>
      <c r="B1990" s="16" t="s">
        <v>7318</v>
      </c>
      <c r="C1990" s="16">
        <f>IFERROR(VLOOKUP(Таблица4[[#This Row],[Тикер]],Лист7!A:B,2,0)," ")</f>
        <v>3.42</v>
      </c>
      <c r="D1990" s="16">
        <f>IFERROR(VLOOKUP(Таблица4[[#This Row],[Тикер]],'Акции US W'!A:B,2,0)," ")</f>
        <v>20.9</v>
      </c>
      <c r="E1990" s="15" t="str">
        <f t="shared" si="31"/>
        <v>IAMGOLD CORP [American Stock]</v>
      </c>
      <c r="F1990" s="16">
        <f>IFERROR(VLOOKUP(Таблица4[[#This Row],[Тикер]],'Акции US MN'!A:B,2,0)," ")</f>
        <v>34.96</v>
      </c>
    </row>
    <row r="1991" spans="1:6" x14ac:dyDescent="0.25">
      <c r="A1991" s="17" t="s">
        <v>7321</v>
      </c>
      <c r="B1991" s="16" t="s">
        <v>7322</v>
      </c>
      <c r="C1991" s="16">
        <f>IFERROR(VLOOKUP(Таблица4[[#This Row],[Тикер]],Лист7!A:B,2,0)," ")</f>
        <v>5.26</v>
      </c>
      <c r="D1991" s="16">
        <f>IFERROR(VLOOKUP(Таблица4[[#This Row],[Тикер]],'Акции US W'!A:B,2,0)," ")</f>
        <v>12.89</v>
      </c>
      <c r="E1991" s="15" t="str">
        <f t="shared" si="31"/>
        <v>IBIO INC [American Stock]</v>
      </c>
      <c r="F1991" s="16">
        <f>IFERROR(VLOOKUP(Таблица4[[#This Row],[Тикер]],'Акции US MN'!A:B,2,0)," ")</f>
        <v>26.36</v>
      </c>
    </row>
    <row r="1992" spans="1:6" x14ac:dyDescent="0.25">
      <c r="A1992" s="17" t="s">
        <v>7325</v>
      </c>
      <c r="B1992" s="16" t="s">
        <v>7326</v>
      </c>
      <c r="C1992" s="16">
        <f>IFERROR(VLOOKUP(Таблица4[[#This Row],[Тикер]],Лист7!A:B,2,0)," ")</f>
        <v>10.68</v>
      </c>
      <c r="D1992" s="16">
        <f>IFERROR(VLOOKUP(Таблица4[[#This Row],[Тикер]],'Акции US W'!A:B,2,0)," ")</f>
        <v>10.89</v>
      </c>
      <c r="E1992" s="15" t="str">
        <f t="shared" si="31"/>
        <v>IBM [American Stock]</v>
      </c>
      <c r="F1992" s="16">
        <f>IFERROR(VLOOKUP(Таблица4[[#This Row],[Тикер]],'Акции US MN'!A:B,2,0)," ")</f>
        <v>25.37</v>
      </c>
    </row>
    <row r="1993" spans="1:6" x14ac:dyDescent="0.25">
      <c r="A1993" s="17" t="s">
        <v>7329</v>
      </c>
      <c r="B1993" s="16" t="s">
        <v>7330</v>
      </c>
      <c r="C1993" s="16">
        <f>IFERROR(VLOOKUP(Таблица4[[#This Row],[Тикер]],Лист7!A:B,2,0)," ")</f>
        <v>1.93</v>
      </c>
      <c r="D1993" s="16">
        <f>IFERROR(VLOOKUP(Таблица4[[#This Row],[Тикер]],'Акции US W'!A:B,2,0)," ")</f>
        <v>4.8600000000000003</v>
      </c>
      <c r="E1993" s="15" t="str">
        <f t="shared" si="31"/>
        <v>ICAD INC [American Stock]</v>
      </c>
      <c r="F1993" s="16">
        <f>IFERROR(VLOOKUP(Таблица4[[#This Row],[Тикер]],'Акции US MN'!A:B,2,0)," ")</f>
        <v>10.81</v>
      </c>
    </row>
    <row r="1994" spans="1:6" x14ac:dyDescent="0.25">
      <c r="A1994" s="17" t="s">
        <v>7333</v>
      </c>
      <c r="B1994" s="16" t="s">
        <v>7334</v>
      </c>
      <c r="C1994" s="16">
        <f>IFERROR(VLOOKUP(Таблица4[[#This Row],[Тикер]],Лист7!A:B,2,0)," ")</f>
        <v>6.43</v>
      </c>
      <c r="D1994" s="16">
        <f>IFERROR(VLOOKUP(Таблица4[[#This Row],[Тикер]],'Акции US W'!A:B,2,0)," ")</f>
        <v>14.88</v>
      </c>
      <c r="E1994" s="15" t="str">
        <f t="shared" si="31"/>
        <v>ICAHN ENTERPRISE [American Stock]</v>
      </c>
      <c r="F1994" s="16">
        <f>IFERROR(VLOOKUP(Таблица4[[#This Row],[Тикер]],'Акции US MN'!A:B,2,0)," ")</f>
        <v>24.66</v>
      </c>
    </row>
    <row r="1995" spans="1:6" x14ac:dyDescent="0.25">
      <c r="A1995" s="17" t="s">
        <v>7337</v>
      </c>
      <c r="B1995" s="16" t="s">
        <v>7338</v>
      </c>
      <c r="C1995" s="16">
        <f>IFERROR(VLOOKUP(Таблица4[[#This Row],[Тикер]],Лист7!A:B,2,0)," ")</f>
        <v>2.04</v>
      </c>
      <c r="D1995" s="16">
        <f>IFERROR(VLOOKUP(Таблица4[[#This Row],[Тикер]],'Акции US W'!A:B,2,0)," ")</f>
        <v>9.76</v>
      </c>
      <c r="E1995" s="15" t="str">
        <f t="shared" si="31"/>
        <v>ICF INTERNATIONA [American Stock]</v>
      </c>
      <c r="F1995" s="16">
        <f>IFERROR(VLOOKUP(Таблица4[[#This Row],[Тикер]],'Акции US MN'!A:B,2,0)," ")</f>
        <v>21.47</v>
      </c>
    </row>
    <row r="1996" spans="1:6" x14ac:dyDescent="0.25">
      <c r="A1996" s="17" t="s">
        <v>7341</v>
      </c>
      <c r="B1996" s="16" t="s">
        <v>7342</v>
      </c>
      <c r="C1996" s="16">
        <f>IFERROR(VLOOKUP(Таблица4[[#This Row],[Тикер]],Лист7!A:B,2,0)," ")</f>
        <v>3.03</v>
      </c>
      <c r="D1996" s="16">
        <f>IFERROR(VLOOKUP(Таблица4[[#This Row],[Тикер]],'Акции US W'!A:B,2,0)," ")</f>
        <v>4.26</v>
      </c>
      <c r="E1996" s="15" t="str">
        <f t="shared" si="31"/>
        <v>ICHOR HOLDINGS L [American Stock]</v>
      </c>
      <c r="F1996" s="16">
        <f>IFERROR(VLOOKUP(Таблица4[[#This Row],[Тикер]],'Акции US MN'!A:B,2,0)," ")</f>
        <v>8.8000000000000007</v>
      </c>
    </row>
    <row r="1997" spans="1:6" x14ac:dyDescent="0.25">
      <c r="A1997" s="17" t="s">
        <v>7345</v>
      </c>
      <c r="B1997" s="16" t="s">
        <v>7346</v>
      </c>
      <c r="C1997" s="16">
        <f>IFERROR(VLOOKUP(Таблица4[[#This Row],[Тикер]],Лист7!A:B,2,0)," ")</f>
        <v>4.95</v>
      </c>
      <c r="D1997" s="16">
        <f>IFERROR(VLOOKUP(Таблица4[[#This Row],[Тикер]],'Акции US W'!A:B,2,0)," ")</f>
        <v>17.350000000000001</v>
      </c>
      <c r="E1997" s="15" t="str">
        <f t="shared" si="31"/>
        <v>ICICI BANK-ADR [American Stock]</v>
      </c>
      <c r="F1997" s="16">
        <f>IFERROR(VLOOKUP(Таблица4[[#This Row],[Тикер]],'Акции US MN'!A:B,2,0)," ")</f>
        <v>35.04</v>
      </c>
    </row>
    <row r="1998" spans="1:6" x14ac:dyDescent="0.25">
      <c r="A1998" s="17" t="s">
        <v>7349</v>
      </c>
      <c r="B1998" s="16" t="s">
        <v>7350</v>
      </c>
      <c r="C1998" s="16">
        <f>IFERROR(VLOOKUP(Таблица4[[#This Row],[Тикер]],Лист7!A:B,2,0)," ")</f>
        <v>2.0499999999999998</v>
      </c>
      <c r="D1998" s="16">
        <f>IFERROR(VLOOKUP(Таблица4[[#This Row],[Тикер]],'Акции US W'!A:B,2,0)," ")</f>
        <v>9.25</v>
      </c>
      <c r="E1998" s="15" t="str">
        <f t="shared" si="31"/>
        <v>ICON PLC [American Stock]</v>
      </c>
      <c r="F1998" s="16">
        <f>IFERROR(VLOOKUP(Таблица4[[#This Row],[Тикер]],'Акции US MN'!A:B,2,0)," ")</f>
        <v>22.08</v>
      </c>
    </row>
    <row r="1999" spans="1:6" x14ac:dyDescent="0.25">
      <c r="A1999" s="17" t="s">
        <v>7353</v>
      </c>
      <c r="B1999" s="16" t="s">
        <v>7354</v>
      </c>
      <c r="C1999" s="16">
        <f>IFERROR(VLOOKUP(Таблица4[[#This Row],[Тикер]],Лист7!A:B,2,0)," ")</f>
        <v>2.7</v>
      </c>
      <c r="D1999" s="16">
        <f>IFERROR(VLOOKUP(Таблица4[[#This Row],[Тикер]],'Акции US W'!A:B,2,0)," ")</f>
        <v>5.3</v>
      </c>
      <c r="E1999" s="15" t="str">
        <f t="shared" si="31"/>
        <v>ICONIX BRAND GRO [American Stock]</v>
      </c>
      <c r="F1999" s="16">
        <f>IFERROR(VLOOKUP(Таблица4[[#This Row],[Тикер]],'Акции US MN'!A:B,2,0)," ")</f>
        <v>8.25</v>
      </c>
    </row>
    <row r="2000" spans="1:6" x14ac:dyDescent="0.25">
      <c r="A2000" s="17" t="s">
        <v>7357</v>
      </c>
      <c r="B2000" s="16" t="s">
        <v>7358</v>
      </c>
      <c r="C2000" s="16">
        <f>IFERROR(VLOOKUP(Таблица4[[#This Row],[Тикер]],Лист7!A:B,2,0)," ")</f>
        <v>8.33</v>
      </c>
      <c r="D2000" s="16">
        <f>IFERROR(VLOOKUP(Таблица4[[#This Row],[Тикер]],'Акции US W'!A:B,2,0)," ")</f>
        <v>177.14</v>
      </c>
      <c r="E2000" s="15" t="str">
        <f t="shared" si="31"/>
        <v>ICU MEDICAL [American Stock]</v>
      </c>
      <c r="F2000" s="16">
        <f>IFERROR(VLOOKUP(Таблица4[[#This Row],[Тикер]],'Акции US MN'!A:B,2,0)," ")</f>
        <v>390</v>
      </c>
    </row>
    <row r="2001" spans="1:6" x14ac:dyDescent="0.25">
      <c r="A2001" s="17" t="s">
        <v>7361</v>
      </c>
      <c r="B2001" s="16" t="s">
        <v>7362</v>
      </c>
      <c r="C2001" s="16">
        <f>IFERROR(VLOOKUP(Таблица4[[#This Row],[Тикер]],Лист7!A:B,2,0)," ")</f>
        <v>3.41</v>
      </c>
      <c r="D2001" s="16">
        <f>IFERROR(VLOOKUP(Таблица4[[#This Row],[Тикер]],'Акции US W'!A:B,2,0)," ")</f>
        <v>3.4</v>
      </c>
      <c r="E2001" s="15" t="str">
        <f t="shared" si="31"/>
        <v>IDACORP INC [American Stock]</v>
      </c>
      <c r="F2001" s="16">
        <f>IFERROR(VLOOKUP(Таблица4[[#This Row],[Тикер]],'Акции US MN'!A:B,2,0)," ")</f>
        <v>7.19</v>
      </c>
    </row>
    <row r="2002" spans="1:6" x14ac:dyDescent="0.25">
      <c r="A2002" s="17" t="s">
        <v>7365</v>
      </c>
      <c r="B2002" s="16" t="s">
        <v>7366</v>
      </c>
      <c r="C2002" s="16">
        <f>IFERROR(VLOOKUP(Таблица4[[#This Row],[Тикер]],Лист7!A:B,2,0)," ")</f>
        <v>2.3199999999999998</v>
      </c>
      <c r="D2002" s="16">
        <f>IFERROR(VLOOKUP(Таблица4[[#This Row],[Тикер]],'Акции US W'!A:B,2,0)," ")</f>
        <v>3.03</v>
      </c>
      <c r="E2002" s="15" t="str">
        <f t="shared" si="31"/>
        <v>IDERA PHARMACEUT [American Stock]</v>
      </c>
      <c r="F2002" s="16">
        <f>IFERROR(VLOOKUP(Таблица4[[#This Row],[Тикер]],'Акции US MN'!A:B,2,0)," ")</f>
        <v>6.11</v>
      </c>
    </row>
    <row r="2003" spans="1:6" x14ac:dyDescent="0.25">
      <c r="A2003" s="17" t="s">
        <v>7369</v>
      </c>
      <c r="B2003" s="16" t="s">
        <v>7370</v>
      </c>
      <c r="C2003" s="16">
        <f>IFERROR(VLOOKUP(Таблица4[[#This Row],[Тикер]],Лист7!A:B,2,0)," ")</f>
        <v>8.14</v>
      </c>
      <c r="D2003" s="16">
        <f>IFERROR(VLOOKUP(Таблица4[[#This Row],[Тикер]],'Акции US W'!A:B,2,0)," ")</f>
        <v>27.19</v>
      </c>
      <c r="E2003" s="15" t="str">
        <f t="shared" si="31"/>
        <v>IDEX CORP [American Stock]</v>
      </c>
      <c r="F2003" s="16">
        <f>IFERROR(VLOOKUP(Таблица4[[#This Row],[Тикер]],'Акции US MN'!A:B,2,0)," ")</f>
        <v>60</v>
      </c>
    </row>
    <row r="2004" spans="1:6" x14ac:dyDescent="0.25">
      <c r="A2004" s="17" t="s">
        <v>7373</v>
      </c>
      <c r="B2004" s="16" t="s">
        <v>7374</v>
      </c>
      <c r="C2004" s="16">
        <f>IFERROR(VLOOKUP(Таблица4[[#This Row],[Тикер]],Лист7!A:B,2,0)," ")</f>
        <v>1.86</v>
      </c>
      <c r="D2004" s="16">
        <f>IFERROR(VLOOKUP(Таблица4[[#This Row],[Тикер]],'Акции US W'!A:B,2,0)," ")</f>
        <v>1.93</v>
      </c>
      <c r="E2004" s="15" t="str">
        <f t="shared" si="31"/>
        <v>IDEXX LABS [American Stock]</v>
      </c>
      <c r="F2004" s="16">
        <f>IFERROR(VLOOKUP(Таблица4[[#This Row],[Тикер]],'Акции US MN'!A:B,2,0)," ")</f>
        <v>4.4000000000000004</v>
      </c>
    </row>
    <row r="2005" spans="1:6" x14ac:dyDescent="0.25">
      <c r="A2005" s="17" t="s">
        <v>7377</v>
      </c>
      <c r="B2005" s="16" t="s">
        <v>7378</v>
      </c>
      <c r="C2005" s="16">
        <f>IFERROR(VLOOKUP(Таблица4[[#This Row],[Тикер]],Лист7!A:B,2,0)," ")</f>
        <v>2.8</v>
      </c>
      <c r="D2005" s="16">
        <f>IFERROR(VLOOKUP(Таблица4[[#This Row],[Тикер]],'Акции US W'!A:B,2,0)," ")</f>
        <v>1.79</v>
      </c>
      <c r="E2005" s="15" t="str">
        <f t="shared" si="31"/>
        <v>IDT CORP-CLASS B [American Stock]</v>
      </c>
      <c r="F2005" s="16">
        <f>IFERROR(VLOOKUP(Таблица4[[#This Row],[Тикер]],'Акции US MN'!A:B,2,0)," ")</f>
        <v>3.98</v>
      </c>
    </row>
    <row r="2006" spans="1:6" x14ac:dyDescent="0.25">
      <c r="A2006" s="17" t="s">
        <v>7381</v>
      </c>
      <c r="B2006" s="16" t="s">
        <v>7382</v>
      </c>
      <c r="C2006" s="16">
        <f>IFERROR(VLOOKUP(Таблица4[[#This Row],[Тикер]],Лист7!A:B,2,0)," ")</f>
        <v>4.8099999999999996</v>
      </c>
      <c r="D2006" s="16">
        <f>IFERROR(VLOOKUP(Таблица4[[#This Row],[Тикер]],'Акции US W'!A:B,2,0)," ")</f>
        <v>15.85</v>
      </c>
      <c r="E2006" s="15" t="str">
        <f t="shared" si="31"/>
        <v>IEC ELECTRONICS [American Stock]</v>
      </c>
      <c r="F2006" s="16">
        <f>IFERROR(VLOOKUP(Таблица4[[#This Row],[Тикер]],'Акции US MN'!A:B,2,0)," ")</f>
        <v>35.61</v>
      </c>
    </row>
    <row r="2007" spans="1:6" x14ac:dyDescent="0.25">
      <c r="A2007" s="17" t="s">
        <v>7385</v>
      </c>
      <c r="B2007" s="16" t="s">
        <v>7386</v>
      </c>
      <c r="C2007" s="16">
        <f>IFERROR(VLOOKUP(Таблица4[[#This Row],[Тикер]],Лист7!A:B,2,0)," ")</f>
        <v>2.41</v>
      </c>
      <c r="D2007" s="16">
        <f>IFERROR(VLOOKUP(Таблица4[[#This Row],[Тикер]],'Акции US W'!A:B,2,0)," ")</f>
        <v>5.66</v>
      </c>
      <c r="E2007" s="15" t="str">
        <f t="shared" si="31"/>
        <v>IF BANCORP INC [American Stock]</v>
      </c>
      <c r="F2007" s="16">
        <f>IFERROR(VLOOKUP(Таблица4[[#This Row],[Тикер]],'Акции US MN'!A:B,2,0)," ")</f>
        <v>12.01</v>
      </c>
    </row>
    <row r="2008" spans="1:6" x14ac:dyDescent="0.25">
      <c r="A2008" s="17" t="s">
        <v>7389</v>
      </c>
      <c r="B2008" s="16" t="s">
        <v>7390</v>
      </c>
      <c r="C2008" s="16">
        <f>IFERROR(VLOOKUP(Таблица4[[#This Row],[Тикер]],Лист7!A:B,2,0)," ")</f>
        <v>1.81</v>
      </c>
      <c r="D2008" s="16">
        <f>IFERROR(VLOOKUP(Таблица4[[#This Row],[Тикер]],'Акции US W'!A:B,2,0)," ")</f>
        <v>3.19</v>
      </c>
      <c r="E2008" s="15" t="str">
        <f t="shared" si="31"/>
        <v>IHS MARKIT LTD [American Stock]</v>
      </c>
      <c r="F2008" s="16">
        <f>IFERROR(VLOOKUP(Таблица4[[#This Row],[Тикер]],'Акции US MN'!A:B,2,0)," ")</f>
        <v>6.64</v>
      </c>
    </row>
    <row r="2009" spans="1:6" x14ac:dyDescent="0.25">
      <c r="A2009" s="17" t="s">
        <v>7393</v>
      </c>
      <c r="B2009" s="16" t="s">
        <v>7394</v>
      </c>
      <c r="C2009" s="16">
        <f>IFERROR(VLOOKUP(Таблица4[[#This Row],[Тикер]],Лист7!A:B,2,0)," ")</f>
        <v>2.11</v>
      </c>
      <c r="D2009" s="16">
        <f>IFERROR(VLOOKUP(Таблица4[[#This Row],[Тикер]],'Акции US W'!A:B,2,0)," ")</f>
        <v>5.82</v>
      </c>
      <c r="E2009" s="15" t="str">
        <f t="shared" si="31"/>
        <v>II-VI INC [American Stock]</v>
      </c>
      <c r="F2009" s="16">
        <f>IFERROR(VLOOKUP(Таблица4[[#This Row],[Тикер]],'Акции US MN'!A:B,2,0)," ")</f>
        <v>11.73</v>
      </c>
    </row>
    <row r="2010" spans="1:6" x14ac:dyDescent="0.25">
      <c r="A2010" s="17" t="s">
        <v>7397</v>
      </c>
      <c r="B2010" s="16" t="s">
        <v>7398</v>
      </c>
      <c r="C2010" s="16">
        <f>IFERROR(VLOOKUP(Таблица4[[#This Row],[Тикер]],Лист7!A:B,2,0)," ")</f>
        <v>4.41</v>
      </c>
      <c r="D2010" s="16">
        <f>IFERROR(VLOOKUP(Таблица4[[#This Row],[Тикер]],'Акции US W'!A:B,2,0)," ")</f>
        <v>5.88</v>
      </c>
      <c r="E2010" s="15" t="str">
        <f t="shared" si="31"/>
        <v>IKONICS CORP [American Stock]</v>
      </c>
      <c r="F2010" s="16">
        <f>IFERROR(VLOOKUP(Таблица4[[#This Row],[Тикер]],'Акции US MN'!A:B,2,0)," ")</f>
        <v>13.33</v>
      </c>
    </row>
    <row r="2011" spans="1:6" x14ac:dyDescent="0.25">
      <c r="A2011" s="17" t="s">
        <v>7401</v>
      </c>
      <c r="B2011" s="16" t="s">
        <v>7402</v>
      </c>
      <c r="C2011" s="16">
        <f>IFERROR(VLOOKUP(Таблица4[[#This Row],[Тикер]],Лист7!A:B,2,0)," ")</f>
        <v>6.41</v>
      </c>
      <c r="D2011" s="16">
        <f>IFERROR(VLOOKUP(Таблица4[[#This Row],[Тикер]],'Акции US W'!A:B,2,0)," ")</f>
        <v>23.17</v>
      </c>
      <c r="E2011" s="15" t="str">
        <f t="shared" si="31"/>
        <v>ILLINOIS TOOL WO [American Stock]</v>
      </c>
      <c r="F2011" s="16">
        <f>IFERROR(VLOOKUP(Таблица4[[#This Row],[Тикер]],'Акции US MN'!A:B,2,0)," ")</f>
        <v>52.2</v>
      </c>
    </row>
    <row r="2012" spans="1:6" x14ac:dyDescent="0.25">
      <c r="A2012" s="17" t="s">
        <v>7405</v>
      </c>
      <c r="B2012" s="16" t="s">
        <v>7406</v>
      </c>
      <c r="C2012" s="16">
        <f>IFERROR(VLOOKUP(Таблица4[[#This Row],[Тикер]],Лист7!A:B,2,0)," ")</f>
        <v>2.0099999999999998</v>
      </c>
      <c r="D2012" s="16">
        <f>IFERROR(VLOOKUP(Таблица4[[#This Row],[Тикер]],'Акции US W'!A:B,2,0)," ")</f>
        <v>2.08</v>
      </c>
      <c r="E2012" s="15" t="str">
        <f t="shared" si="31"/>
        <v>ILLUMINA INC [American Stock]</v>
      </c>
      <c r="F2012" s="16">
        <f>IFERROR(VLOOKUP(Таблица4[[#This Row],[Тикер]],'Акции US MN'!A:B,2,0)," ")</f>
        <v>4.5999999999999996</v>
      </c>
    </row>
    <row r="2013" spans="1:6" x14ac:dyDescent="0.25">
      <c r="A2013" s="17" t="s">
        <v>7409</v>
      </c>
      <c r="B2013" s="16" t="s">
        <v>7410</v>
      </c>
      <c r="C2013" s="16">
        <f>IFERROR(VLOOKUP(Таблица4[[#This Row],[Тикер]],Лист7!A:B,2,0)," ")</f>
        <v>4.3899999999999997</v>
      </c>
      <c r="D2013" s="16">
        <f>IFERROR(VLOOKUP(Таблица4[[#This Row],[Тикер]],'Акции US W'!A:B,2,0)," ")</f>
        <v>3.22</v>
      </c>
      <c r="E2013" s="15" t="str">
        <f t="shared" si="31"/>
        <v>IMAGE SENSING [American Stock]</v>
      </c>
      <c r="F2013" s="16">
        <f>IFERROR(VLOOKUP(Таблица4[[#This Row],[Тикер]],'Акции US MN'!A:B,2,0)," ")</f>
        <v>7.42</v>
      </c>
    </row>
    <row r="2014" spans="1:6" x14ac:dyDescent="0.25">
      <c r="A2014" s="17" t="s">
        <v>7413</v>
      </c>
      <c r="B2014" s="16" t="s">
        <v>7414</v>
      </c>
      <c r="C2014" s="16">
        <f>IFERROR(VLOOKUP(Таблица4[[#This Row],[Тикер]],Лист7!A:B,2,0)," ")</f>
        <v>4.97</v>
      </c>
      <c r="D2014" s="16">
        <f>IFERROR(VLOOKUP(Таблица4[[#This Row],[Тикер]],'Акции US W'!A:B,2,0)," ")</f>
        <v>19.440000000000001</v>
      </c>
      <c r="E2014" s="15" t="str">
        <f t="shared" si="31"/>
        <v>IMAX CORP [American Stock]</v>
      </c>
      <c r="F2014" s="16">
        <f>IFERROR(VLOOKUP(Таблица4[[#This Row],[Тикер]],'Акции US MN'!A:B,2,0)," ")</f>
        <v>40.83</v>
      </c>
    </row>
    <row r="2015" spans="1:6" x14ac:dyDescent="0.25">
      <c r="A2015" s="17" t="s">
        <v>7417</v>
      </c>
      <c r="B2015" s="16" t="s">
        <v>7418</v>
      </c>
      <c r="C2015" s="16">
        <f>IFERROR(VLOOKUP(Таблица4[[#This Row],[Тикер]],Лист7!A:B,2,0)," ")</f>
        <v>6.11</v>
      </c>
      <c r="D2015" s="16">
        <f>IFERROR(VLOOKUP(Таблица4[[#This Row],[Тикер]],'Акции US W'!A:B,2,0)," ")</f>
        <v>13.87</v>
      </c>
      <c r="E2015" s="15" t="str">
        <f t="shared" si="31"/>
        <v>IMMERSION CORP [American Stock]</v>
      </c>
      <c r="F2015" s="16">
        <f>IFERROR(VLOOKUP(Таблица4[[#This Row],[Тикер]],'Акции US MN'!A:B,2,0)," ")</f>
        <v>23.57</v>
      </c>
    </row>
    <row r="2016" spans="1:6" x14ac:dyDescent="0.25">
      <c r="A2016" s="17" t="s">
        <v>7421</v>
      </c>
      <c r="B2016" s="16" t="s">
        <v>7422</v>
      </c>
      <c r="C2016" s="16">
        <f>IFERROR(VLOOKUP(Таблица4[[#This Row],[Тикер]],Лист7!A:B,2,0)," ")</f>
        <v>6.42</v>
      </c>
      <c r="D2016" s="16">
        <f>IFERROR(VLOOKUP(Таблица4[[#This Row],[Тикер]],'Акции US W'!A:B,2,0)," ")</f>
        <v>13.06</v>
      </c>
      <c r="E2016" s="15" t="str">
        <f t="shared" si="31"/>
        <v>IMMUCELL CORP [American Stock]</v>
      </c>
      <c r="F2016" s="16">
        <f>IFERROR(VLOOKUP(Таблица4[[#This Row],[Тикер]],'Акции US MN'!A:B,2,0)," ")</f>
        <v>28.65</v>
      </c>
    </row>
    <row r="2017" spans="1:6" x14ac:dyDescent="0.25">
      <c r="A2017" s="17" t="s">
        <v>7425</v>
      </c>
      <c r="B2017" s="16" t="s">
        <v>7426</v>
      </c>
      <c r="C2017" s="16">
        <f>IFERROR(VLOOKUP(Таблица4[[#This Row],[Тикер]],Лист7!A:B,2,0)," ")</f>
        <v>3.54</v>
      </c>
      <c r="D2017" s="16" t="str">
        <f>IFERROR(VLOOKUP(Таблица4[[#This Row],[Тикер]],'Акции US W'!A:B,2,0)," ")</f>
        <v xml:space="preserve"> </v>
      </c>
      <c r="E2017" s="15" t="str">
        <f t="shared" si="31"/>
        <v>IMMUNIC INC [American Stock]</v>
      </c>
      <c r="F2017" s="16" t="str">
        <f>IFERROR(VLOOKUP(Таблица4[[#This Row],[Тикер]],'Акции US MN'!A:B,2,0)," ")</f>
        <v xml:space="preserve"> </v>
      </c>
    </row>
    <row r="2018" spans="1:6" x14ac:dyDescent="0.25">
      <c r="A2018" s="17" t="s">
        <v>18980</v>
      </c>
      <c r="B2018" s="16" t="s">
        <v>18981</v>
      </c>
      <c r="C2018" s="16">
        <f>IFERROR(VLOOKUP(Таблица4[[#This Row],[Тикер]],Лист7!A:B,2,0)," ")</f>
        <v>6.58</v>
      </c>
      <c r="D2018" s="16">
        <f>IFERROR(VLOOKUP(Таблица4[[#This Row],[Тикер]],'Акции US W'!A:B,2,0)," ")</f>
        <v>13.3</v>
      </c>
      <c r="E2018" s="15" t="str">
        <f t="shared" si="31"/>
        <v>IMMUNOGEN INC [American Stock]</v>
      </c>
      <c r="F2018" s="16">
        <f>IFERROR(VLOOKUP(Таблица4[[#This Row],[Тикер]],'Акции US MN'!A:B,2,0)," ")</f>
        <v>13.54</v>
      </c>
    </row>
    <row r="2019" spans="1:6" x14ac:dyDescent="0.25">
      <c r="A2019" s="17" t="s">
        <v>7429</v>
      </c>
      <c r="B2019" s="16" t="s">
        <v>7430</v>
      </c>
      <c r="C2019" s="16">
        <f>IFERROR(VLOOKUP(Таблица4[[#This Row],[Тикер]],Лист7!A:B,2,0)," ")</f>
        <v>5.54</v>
      </c>
      <c r="D2019" s="16">
        <f>IFERROR(VLOOKUP(Таблица4[[#This Row],[Тикер]],'Акции US W'!A:B,2,0)," ")</f>
        <v>27.87</v>
      </c>
      <c r="E2019" s="15" t="str">
        <f t="shared" si="31"/>
        <v>IMMUNOMEDICS INC [American Stock]</v>
      </c>
      <c r="F2019" s="16">
        <f>IFERROR(VLOOKUP(Таблица4[[#This Row],[Тикер]],'Акции US MN'!A:B,2,0)," ")</f>
        <v>61.05</v>
      </c>
    </row>
    <row r="2020" spans="1:6" x14ac:dyDescent="0.25">
      <c r="A2020" s="17" t="s">
        <v>7433</v>
      </c>
      <c r="B2020" s="16" t="s">
        <v>7434</v>
      </c>
      <c r="C2020" s="16">
        <f>IFERROR(VLOOKUP(Таблица4[[#This Row],[Тикер]],Лист7!A:B,2,0)," ")</f>
        <v>1.89</v>
      </c>
      <c r="D2020" s="16">
        <f>IFERROR(VLOOKUP(Таблица4[[#This Row],[Тикер]],'Акции US W'!A:B,2,0)," ")</f>
        <v>1.0900000000000001</v>
      </c>
      <c r="E2020" s="15" t="str">
        <f t="shared" si="31"/>
        <v>IMPAC MTG HLDGS [American Stock]</v>
      </c>
      <c r="F2020" s="16">
        <f>IFERROR(VLOOKUP(Таблица4[[#This Row],[Тикер]],'Акции US MN'!A:B,2,0)," ")</f>
        <v>2.42</v>
      </c>
    </row>
    <row r="2021" spans="1:6" x14ac:dyDescent="0.25">
      <c r="A2021" s="17" t="s">
        <v>7437</v>
      </c>
      <c r="B2021" s="16" t="s">
        <v>7438</v>
      </c>
      <c r="C2021" s="16">
        <f>IFERROR(VLOOKUP(Таблица4[[#This Row],[Тикер]],Лист7!A:B,2,0)," ")</f>
        <v>8.76</v>
      </c>
      <c r="D2021" s="16">
        <f>IFERROR(VLOOKUP(Таблица4[[#This Row],[Тикер]],'Акции US W'!A:B,2,0)," ")</f>
        <v>62.6</v>
      </c>
      <c r="E2021" s="15" t="str">
        <f t="shared" si="31"/>
        <v>INARI MEDICAL IN [American Stock]</v>
      </c>
      <c r="F2021" s="16">
        <f>IFERROR(VLOOKUP(Таблица4[[#This Row],[Тикер]],'Акции US MN'!A:B,2,0)," ")</f>
        <v>128.99</v>
      </c>
    </row>
    <row r="2022" spans="1:6" x14ac:dyDescent="0.25">
      <c r="A2022" s="17" t="s">
        <v>7441</v>
      </c>
      <c r="B2022" s="16" t="s">
        <v>7442</v>
      </c>
      <c r="C2022" s="16">
        <f>IFERROR(VLOOKUP(Таблица4[[#This Row],[Тикер]],Лист7!A:B,2,0)," ")</f>
        <v>6.65</v>
      </c>
      <c r="D2022" s="16">
        <f>IFERROR(VLOOKUP(Таблица4[[#This Row],[Тикер]],'Акции US W'!A:B,2,0)," ")</f>
        <v>11.98</v>
      </c>
      <c r="E2022" s="15" t="str">
        <f t="shared" si="31"/>
        <v>INCYTE CORP [American Stock]</v>
      </c>
      <c r="F2022" s="16">
        <f>IFERROR(VLOOKUP(Таблица4[[#This Row],[Тикер]],'Акции US MN'!A:B,2,0)," ")</f>
        <v>19.649999999999999</v>
      </c>
    </row>
    <row r="2023" spans="1:6" x14ac:dyDescent="0.25">
      <c r="A2023" s="17" t="s">
        <v>7445</v>
      </c>
      <c r="B2023" s="16" t="s">
        <v>7446</v>
      </c>
      <c r="C2023" s="16">
        <f>IFERROR(VLOOKUP(Таблица4[[#This Row],[Тикер]],Лист7!A:B,2,0)," ")</f>
        <v>3.22</v>
      </c>
      <c r="D2023" s="16">
        <f>IFERROR(VLOOKUP(Таблица4[[#This Row],[Тикер]],'Акции US W'!A:B,2,0)," ")</f>
        <v>6.16</v>
      </c>
      <c r="E2023" s="15" t="str">
        <f t="shared" si="31"/>
        <v>INDEP BANK/MA [American Stock]</v>
      </c>
      <c r="F2023" s="16">
        <f>IFERROR(VLOOKUP(Таблица4[[#This Row],[Тикер]],'Акции US MN'!A:B,2,0)," ")</f>
        <v>12.19</v>
      </c>
    </row>
    <row r="2024" spans="1:6" x14ac:dyDescent="0.25">
      <c r="A2024" s="17" t="s">
        <v>7449</v>
      </c>
      <c r="B2024" s="16" t="s">
        <v>7450</v>
      </c>
      <c r="C2024" s="16">
        <f>IFERROR(VLOOKUP(Таблица4[[#This Row],[Тикер]],Лист7!A:B,2,0)," ")</f>
        <v>3.41</v>
      </c>
      <c r="D2024" s="16">
        <f>IFERROR(VLOOKUP(Таблица4[[#This Row],[Тикер]],'Акции US W'!A:B,2,0)," ")</f>
        <v>5.44</v>
      </c>
      <c r="E2024" s="15" t="str">
        <f t="shared" si="31"/>
        <v>INDEP BANK/MICH [American Stock]</v>
      </c>
      <c r="F2024" s="16">
        <f>IFERROR(VLOOKUP(Таблица4[[#This Row],[Тикер]],'Акции US MN'!A:B,2,0)," ")</f>
        <v>11.77</v>
      </c>
    </row>
    <row r="2025" spans="1:6" x14ac:dyDescent="0.25">
      <c r="A2025" s="17" t="s">
        <v>7453</v>
      </c>
      <c r="B2025" s="16" t="s">
        <v>7454</v>
      </c>
      <c r="C2025" s="16">
        <f>IFERROR(VLOOKUP(Таблица4[[#This Row],[Тикер]],Лист7!A:B,2,0)," ")</f>
        <v>3.48</v>
      </c>
      <c r="D2025" s="16">
        <f>IFERROR(VLOOKUP(Таблица4[[#This Row],[Тикер]],'Акции US W'!A:B,2,0)," ")</f>
        <v>6.57</v>
      </c>
      <c r="E2025" s="15" t="str">
        <f t="shared" si="31"/>
        <v>INDEPENDENCE REA [American Stock]</v>
      </c>
      <c r="F2025" s="16">
        <f>IFERROR(VLOOKUP(Таблица4[[#This Row],[Тикер]],'Акции US MN'!A:B,2,0)," ")</f>
        <v>14.42</v>
      </c>
    </row>
    <row r="2026" spans="1:6" x14ac:dyDescent="0.25">
      <c r="A2026" s="17" t="s">
        <v>7461</v>
      </c>
      <c r="B2026" s="16" t="s">
        <v>7462</v>
      </c>
      <c r="C2026" s="16">
        <f>IFERROR(VLOOKUP(Таблица4[[#This Row],[Тикер]],Лист7!A:B,2,0)," ")</f>
        <v>2.5099999999999998</v>
      </c>
      <c r="D2026" s="16">
        <f>IFERROR(VLOOKUP(Таблица4[[#This Row],[Тикер]],'Акции US W'!A:B,2,0)," ")</f>
        <v>4.4000000000000004</v>
      </c>
      <c r="E2026" s="15" t="str">
        <f t="shared" si="31"/>
        <v>INDEPENDENT BANK [American Stock]</v>
      </c>
      <c r="F2026" s="16">
        <f>IFERROR(VLOOKUP(Таблица4[[#This Row],[Тикер]],'Акции US MN'!A:B,2,0)," ")</f>
        <v>9.19</v>
      </c>
    </row>
    <row r="2027" spans="1:6" x14ac:dyDescent="0.25">
      <c r="A2027" s="17" t="s">
        <v>7465</v>
      </c>
      <c r="B2027" s="16" t="s">
        <v>7466</v>
      </c>
      <c r="C2027" s="16">
        <f>IFERROR(VLOOKUP(Таблица4[[#This Row],[Тикер]],Лист7!A:B,2,0)," ")</f>
        <v>3.28</v>
      </c>
      <c r="D2027" s="16">
        <f>IFERROR(VLOOKUP(Таблица4[[#This Row],[Тикер]],'Акции US W'!A:B,2,0)," ")</f>
        <v>7.4</v>
      </c>
      <c r="E2027" s="15" t="str">
        <f t="shared" si="31"/>
        <v>INDEXIQ-HE MU ST [American Stock]</v>
      </c>
      <c r="F2027" s="16">
        <f>IFERROR(VLOOKUP(Таблица4[[#This Row],[Тикер]],'Акции US MN'!A:B,2,0)," ")</f>
        <v>16.32</v>
      </c>
    </row>
    <row r="2028" spans="1:6" x14ac:dyDescent="0.25">
      <c r="A2028" s="17" t="s">
        <v>7469</v>
      </c>
      <c r="B2028" s="16" t="s">
        <v>7470</v>
      </c>
      <c r="C2028" s="16">
        <f>IFERROR(VLOOKUP(Таблица4[[#This Row],[Тикер]],Лист7!A:B,2,0)," ")</f>
        <v>0.45</v>
      </c>
      <c r="D2028" s="16">
        <f>IFERROR(VLOOKUP(Таблица4[[#This Row],[Тикер]],'Акции US W'!A:B,2,0)," ")</f>
        <v>1</v>
      </c>
      <c r="E2028" s="15" t="str">
        <f t="shared" si="31"/>
        <v>INDIA FUND [American Stock]</v>
      </c>
      <c r="F2028" s="16">
        <f>IFERROR(VLOOKUP(Таблица4[[#This Row],[Тикер]],'Акции US MN'!A:B,2,0)," ")</f>
        <v>1.51</v>
      </c>
    </row>
    <row r="2029" spans="1:6" x14ac:dyDescent="0.25">
      <c r="A2029" s="17" t="s">
        <v>7473</v>
      </c>
      <c r="B2029" s="16" t="s">
        <v>7474</v>
      </c>
      <c r="C2029" s="16">
        <f>IFERROR(VLOOKUP(Таблица4[[#This Row],[Тикер]],Лист7!A:B,2,0)," ")</f>
        <v>1.1000000000000001</v>
      </c>
      <c r="D2029" s="16">
        <f>IFERROR(VLOOKUP(Таблица4[[#This Row],[Тикер]],'Акции US W'!A:B,2,0)," ")</f>
        <v>8.9700000000000006</v>
      </c>
      <c r="E2029" s="15" t="str">
        <f t="shared" si="31"/>
        <v>INDIA GLOBALIZAT [American Stock]</v>
      </c>
      <c r="F2029" s="16">
        <f>IFERROR(VLOOKUP(Таблица4[[#This Row],[Тикер]],'Акции US MN'!A:B,2,0)," ")</f>
        <v>20.14</v>
      </c>
    </row>
    <row r="2030" spans="1:6" x14ac:dyDescent="0.25">
      <c r="A2030" s="17" t="s">
        <v>7477</v>
      </c>
      <c r="B2030" s="16" t="s">
        <v>7478</v>
      </c>
      <c r="C2030" s="16">
        <f>IFERROR(VLOOKUP(Таблица4[[#This Row],[Тикер]],Лист7!A:B,2,0)," ")</f>
        <v>14.15</v>
      </c>
      <c r="D2030" s="16">
        <f>IFERROR(VLOOKUP(Таблица4[[#This Row],[Тикер]],'Акции US W'!A:B,2,0)," ")</f>
        <v>22.86</v>
      </c>
      <c r="E2030" s="15" t="str">
        <f t="shared" si="31"/>
        <v>INFINERA CORP [American Stock]</v>
      </c>
      <c r="F2030" s="16">
        <f>IFERROR(VLOOKUP(Таблица4[[#This Row],[Тикер]],'Акции US MN'!A:B,2,0)," ")</f>
        <v>52.29</v>
      </c>
    </row>
    <row r="2031" spans="1:6" x14ac:dyDescent="0.25">
      <c r="A2031" s="17" t="s">
        <v>7481</v>
      </c>
      <c r="B2031" s="16" t="s">
        <v>7482</v>
      </c>
      <c r="C2031" s="16">
        <f>IFERROR(VLOOKUP(Таблица4[[#This Row],[Тикер]],Лист7!A:B,2,0)," ")</f>
        <v>4.03</v>
      </c>
      <c r="D2031" s="16">
        <f>IFERROR(VLOOKUP(Таблица4[[#This Row],[Тикер]],'Акции US W'!A:B,2,0)," ")</f>
        <v>17.5</v>
      </c>
      <c r="E2031" s="15" t="str">
        <f t="shared" si="31"/>
        <v>INFINITY PHARMAC [American Stock]</v>
      </c>
      <c r="F2031" s="16">
        <f>IFERROR(VLOOKUP(Таблица4[[#This Row],[Тикер]],'Акции US MN'!A:B,2,0)," ")</f>
        <v>38.54</v>
      </c>
    </row>
    <row r="2032" spans="1:6" x14ac:dyDescent="0.25">
      <c r="A2032" s="17" t="s">
        <v>7485</v>
      </c>
      <c r="B2032" s="16" t="s">
        <v>7486</v>
      </c>
      <c r="C2032" s="16">
        <f>IFERROR(VLOOKUP(Таблица4[[#This Row],[Тикер]],Лист7!A:B,2,0)," ")</f>
        <v>5.98</v>
      </c>
      <c r="D2032" s="16">
        <f>IFERROR(VLOOKUP(Таблица4[[#This Row],[Тикер]],'Акции US W'!A:B,2,0)," ")</f>
        <v>88.98</v>
      </c>
      <c r="E2032" s="15" t="str">
        <f t="shared" si="31"/>
        <v>INFORMATION SERV [American Stock]</v>
      </c>
      <c r="F2032" s="16">
        <f>IFERROR(VLOOKUP(Таблица4[[#This Row],[Тикер]],'Акции US MN'!A:B,2,0)," ")</f>
        <v>198.29</v>
      </c>
    </row>
    <row r="2033" spans="1:6" x14ac:dyDescent="0.25">
      <c r="A2033" s="17" t="s">
        <v>7489</v>
      </c>
      <c r="B2033" s="16" t="s">
        <v>7490</v>
      </c>
      <c r="C2033" s="16">
        <f>IFERROR(VLOOKUP(Таблица4[[#This Row],[Тикер]],Лист7!A:B,2,0)," ")</f>
        <v>3.29</v>
      </c>
      <c r="D2033" s="16">
        <f>IFERROR(VLOOKUP(Таблица4[[#This Row],[Тикер]],'Акции US W'!A:B,2,0)," ")</f>
        <v>15.17</v>
      </c>
      <c r="E2033" s="15" t="str">
        <f t="shared" si="31"/>
        <v>INFOSYS LTD-ADR [American Stock]</v>
      </c>
      <c r="F2033" s="16">
        <f>IFERROR(VLOOKUP(Таблица4[[#This Row],[Тикер]],'Акции US MN'!A:B,2,0)," ")</f>
        <v>30.62</v>
      </c>
    </row>
    <row r="2034" spans="1:6" x14ac:dyDescent="0.25">
      <c r="A2034" s="17" t="s">
        <v>7493</v>
      </c>
      <c r="B2034" s="16" t="s">
        <v>7494</v>
      </c>
      <c r="C2034" s="16">
        <f>IFERROR(VLOOKUP(Таблица4[[#This Row],[Тикер]],Лист7!A:B,2,0)," ")</f>
        <v>1.45</v>
      </c>
      <c r="D2034" s="16">
        <f>IFERROR(VLOOKUP(Таблица4[[#This Row],[Тикер]],'Акции US W'!A:B,2,0)," ")</f>
        <v>3.9</v>
      </c>
      <c r="E2034" s="15" t="str">
        <f t="shared" si="31"/>
        <v>INFRACAP MLP ETF [American Stock]</v>
      </c>
      <c r="F2034" s="16">
        <f>IFERROR(VLOOKUP(Таблица4[[#This Row],[Тикер]],'Акции US MN'!A:B,2,0)," ")</f>
        <v>9.2899999999999991</v>
      </c>
    </row>
    <row r="2035" spans="1:6" x14ac:dyDescent="0.25">
      <c r="A2035" s="17" t="s">
        <v>7497</v>
      </c>
      <c r="B2035" s="16" t="s">
        <v>7498</v>
      </c>
      <c r="C2035" s="16">
        <f>IFERROR(VLOOKUP(Таблица4[[#This Row],[Тикер]],Лист7!A:B,2,0)," ")</f>
        <v>4</v>
      </c>
      <c r="D2035" s="16">
        <f>IFERROR(VLOOKUP(Таблица4[[#This Row],[Тикер]],'Акции US W'!A:B,2,0)," ")</f>
        <v>15.48</v>
      </c>
      <c r="E2035" s="15" t="str">
        <f t="shared" si="31"/>
        <v>INFUSYSTEM HOLD [American Stock]</v>
      </c>
      <c r="F2035" s="16">
        <f>IFERROR(VLOOKUP(Таблица4[[#This Row],[Тикер]],'Акции US MN'!A:B,2,0)," ")</f>
        <v>36.78</v>
      </c>
    </row>
    <row r="2036" spans="1:6" x14ac:dyDescent="0.25">
      <c r="A2036" s="17" t="s">
        <v>7501</v>
      </c>
      <c r="B2036" s="16" t="s">
        <v>7502</v>
      </c>
      <c r="C2036" s="16">
        <f>IFERROR(VLOOKUP(Таблица4[[#This Row],[Тикер]],Лист7!A:B,2,0)," ")</f>
        <v>5.44</v>
      </c>
      <c r="D2036" s="16">
        <f>IFERROR(VLOOKUP(Таблица4[[#This Row],[Тикер]],'Акции US W'!A:B,2,0)," ")</f>
        <v>2.75</v>
      </c>
      <c r="E2036" s="15" t="str">
        <f t="shared" si="31"/>
        <v>ING GROEP-ADR [American Stock]</v>
      </c>
      <c r="F2036" s="16">
        <f>IFERROR(VLOOKUP(Таблица4[[#This Row],[Тикер]],'Акции US MN'!A:B,2,0)," ")</f>
        <v>5.68</v>
      </c>
    </row>
    <row r="2037" spans="1:6" x14ac:dyDescent="0.25">
      <c r="A2037" s="17" t="s">
        <v>7505</v>
      </c>
      <c r="B2037" s="16" t="s">
        <v>7506</v>
      </c>
      <c r="C2037" s="16">
        <f>IFERROR(VLOOKUP(Таблица4[[#This Row],[Тикер]],Лист7!A:B,2,0)," ")</f>
        <v>2.39</v>
      </c>
      <c r="D2037" s="16">
        <f>IFERROR(VLOOKUP(Таблица4[[#This Row],[Тикер]],'Акции US W'!A:B,2,0)," ")</f>
        <v>8.74</v>
      </c>
      <c r="E2037" s="15" t="str">
        <f t="shared" si="31"/>
        <v>INGERSOLL-RAND I [American Stock]</v>
      </c>
      <c r="F2037" s="16">
        <f>IFERROR(VLOOKUP(Таблица4[[#This Row],[Тикер]],'Акции US MN'!A:B,2,0)," ")</f>
        <v>21.89</v>
      </c>
    </row>
    <row r="2038" spans="1:6" x14ac:dyDescent="0.25">
      <c r="A2038" s="17" t="s">
        <v>7509</v>
      </c>
      <c r="B2038" s="16" t="s">
        <v>7510</v>
      </c>
      <c r="C2038" s="16">
        <f>IFERROR(VLOOKUP(Таблица4[[#This Row],[Тикер]],Лист7!A:B,2,0)," ")</f>
        <v>2.4300000000000002</v>
      </c>
      <c r="D2038" s="16">
        <f>IFERROR(VLOOKUP(Таблица4[[#This Row],[Тикер]],'Акции US W'!A:B,2,0)," ")</f>
        <v>8.8800000000000008</v>
      </c>
      <c r="E2038" s="15" t="str">
        <f t="shared" si="31"/>
        <v>INGLES MARKETS-A [American Stock]</v>
      </c>
      <c r="F2038" s="16">
        <f>IFERROR(VLOOKUP(Таблица4[[#This Row],[Тикер]],'Акции US MN'!A:B,2,0)," ")</f>
        <v>18.27</v>
      </c>
    </row>
    <row r="2039" spans="1:6" x14ac:dyDescent="0.25">
      <c r="A2039" s="17" t="s">
        <v>7513</v>
      </c>
      <c r="B2039" s="16" t="s">
        <v>7514</v>
      </c>
      <c r="C2039" s="16">
        <f>IFERROR(VLOOKUP(Таблица4[[#This Row],[Тикер]],Лист7!A:B,2,0)," ")</f>
        <v>2.85</v>
      </c>
      <c r="D2039" s="16">
        <f>IFERROR(VLOOKUP(Таблица4[[#This Row],[Тикер]],'Акции US W'!A:B,2,0)," ")</f>
        <v>5.57</v>
      </c>
      <c r="E2039" s="15" t="str">
        <f t="shared" si="31"/>
        <v>INGREDION INC [American Stock]</v>
      </c>
      <c r="F2039" s="16">
        <f>IFERROR(VLOOKUP(Таблица4[[#This Row],[Тикер]],'Акции US MN'!A:B,2,0)," ")</f>
        <v>11.5</v>
      </c>
    </row>
    <row r="2040" spans="1:6" x14ac:dyDescent="0.25">
      <c r="A2040" s="17" t="s">
        <v>7517</v>
      </c>
      <c r="B2040" s="16" t="s">
        <v>7518</v>
      </c>
      <c r="C2040" s="16">
        <f>IFERROR(VLOOKUP(Таблица4[[#This Row],[Тикер]],Лист7!A:B,2,0)," ")</f>
        <v>2.48</v>
      </c>
      <c r="D2040" s="16">
        <f>IFERROR(VLOOKUP(Таблица4[[#This Row],[Тикер]],'Акции US W'!A:B,2,0)," ")</f>
        <v>4.76</v>
      </c>
      <c r="E2040" s="15" t="str">
        <f t="shared" si="31"/>
        <v>INMODE LTD [American Stock]</v>
      </c>
      <c r="F2040" s="16">
        <f>IFERROR(VLOOKUP(Таблица4[[#This Row],[Тикер]],'Акции US MN'!A:B,2,0)," ")</f>
        <v>10.3</v>
      </c>
    </row>
    <row r="2041" spans="1:6" x14ac:dyDescent="0.25">
      <c r="A2041" s="17" t="s">
        <v>7520</v>
      </c>
      <c r="B2041" s="16" t="s">
        <v>7521</v>
      </c>
      <c r="C2041" s="16">
        <f>IFERROR(VLOOKUP(Таблица4[[#This Row],[Тикер]],Лист7!A:B,2,0)," ")</f>
        <v>4.43</v>
      </c>
      <c r="D2041" s="16">
        <f>IFERROR(VLOOKUP(Таблица4[[#This Row],[Тикер]],'Акции US W'!A:B,2,0)," ")</f>
        <v>16.489999999999998</v>
      </c>
      <c r="E2041" s="15" t="str">
        <f t="shared" si="31"/>
        <v>INNERWORKINGS IN [American Stock]</v>
      </c>
      <c r="F2041" s="16">
        <f>IFERROR(VLOOKUP(Таблица4[[#This Row],[Тикер]],'Акции US MN'!A:B,2,0)," ")</f>
        <v>33.83</v>
      </c>
    </row>
    <row r="2042" spans="1:6" x14ac:dyDescent="0.25">
      <c r="A2042" s="17" t="s">
        <v>7524</v>
      </c>
      <c r="B2042" s="16" t="s">
        <v>7525</v>
      </c>
      <c r="C2042" s="16">
        <f>IFERROR(VLOOKUP(Таблица4[[#This Row],[Тикер]],Лист7!A:B,2,0)," ")</f>
        <v>0.67</v>
      </c>
      <c r="D2042" s="16" t="str">
        <f>IFERROR(VLOOKUP(Таблица4[[#This Row],[Тикер]],'Акции US W'!A:B,2,0)," ")</f>
        <v xml:space="preserve"> </v>
      </c>
      <c r="E2042" s="15" t="str">
        <f t="shared" si="31"/>
        <v>INNODATA INC [American Stock]</v>
      </c>
      <c r="F2042" s="16" t="str">
        <f>IFERROR(VLOOKUP(Таблица4[[#This Row],[Тикер]],'Акции US MN'!A:B,2,0)," ")</f>
        <v xml:space="preserve"> </v>
      </c>
    </row>
    <row r="2043" spans="1:6" x14ac:dyDescent="0.25">
      <c r="A2043" s="17" t="s">
        <v>7528</v>
      </c>
      <c r="B2043" s="16" t="s">
        <v>7529</v>
      </c>
      <c r="C2043" s="16">
        <f>IFERROR(VLOOKUP(Таблица4[[#This Row],[Тикер]],Лист7!A:B,2,0)," ")</f>
        <v>7.57</v>
      </c>
      <c r="D2043" s="16">
        <f>IFERROR(VLOOKUP(Таблица4[[#This Row],[Тикер]],'Акции US W'!A:B,2,0)," ")</f>
        <v>9.3000000000000007</v>
      </c>
      <c r="E2043" s="15" t="str">
        <f t="shared" si="31"/>
        <v>INNOSPEC INC [American Stock]</v>
      </c>
      <c r="F2043" s="16">
        <f>IFERROR(VLOOKUP(Таблица4[[#This Row],[Тикер]],'Акции US MN'!A:B,2,0)," ")</f>
        <v>17.940000000000001</v>
      </c>
    </row>
    <row r="2044" spans="1:6" x14ac:dyDescent="0.25">
      <c r="A2044" s="17" t="s">
        <v>7532</v>
      </c>
      <c r="B2044" s="16" t="s">
        <v>7533</v>
      </c>
      <c r="C2044" s="16">
        <f>IFERROR(VLOOKUP(Таблица4[[#This Row],[Тикер]],Лист7!A:B,2,0)," ")</f>
        <v>3.08</v>
      </c>
      <c r="D2044" s="16">
        <f>IFERROR(VLOOKUP(Таблица4[[#This Row],[Тикер]],'Акции US W'!A:B,2,0)," ")</f>
        <v>4.95</v>
      </c>
      <c r="E2044" s="15" t="str">
        <f t="shared" ref="E2044:E2107" si="32">A2045</f>
        <v>INNOVATION PROTO [American Stock]</v>
      </c>
      <c r="F2044" s="16">
        <f>IFERROR(VLOOKUP(Таблица4[[#This Row],[Тикер]],'Акции US MN'!A:B,2,0)," ")</f>
        <v>10.81</v>
      </c>
    </row>
    <row r="2045" spans="1:6" x14ac:dyDescent="0.25">
      <c r="A2045" s="17" t="s">
        <v>7536</v>
      </c>
      <c r="B2045" s="16" t="s">
        <v>7537</v>
      </c>
      <c r="C2045" s="16">
        <f>IFERROR(VLOOKUP(Таблица4[[#This Row],[Тикер]],Лист7!A:B,2,0)," ")</f>
        <v>1.28</v>
      </c>
      <c r="D2045" s="16" t="str">
        <f>IFERROR(VLOOKUP(Таблица4[[#This Row],[Тикер]],'Акции US W'!A:B,2,0)," ")</f>
        <v xml:space="preserve"> </v>
      </c>
      <c r="E2045" s="15" t="str">
        <f t="shared" si="32"/>
        <v>INNOVATIVE INDUS [American Stock]</v>
      </c>
      <c r="F2045" s="16" t="str">
        <f>IFERROR(VLOOKUP(Таблица4[[#This Row],[Тикер]],'Акции US MN'!A:B,2,0)," ")</f>
        <v xml:space="preserve"> </v>
      </c>
    </row>
    <row r="2046" spans="1:6" x14ac:dyDescent="0.25">
      <c r="A2046" s="17" t="s">
        <v>7540</v>
      </c>
      <c r="B2046" s="16" t="s">
        <v>7541</v>
      </c>
      <c r="C2046" s="16">
        <f>IFERROR(VLOOKUP(Таблица4[[#This Row],[Тикер]],Лист7!A:B,2,0)," ")</f>
        <v>3.42</v>
      </c>
      <c r="D2046" s="16">
        <f>IFERROR(VLOOKUP(Таблица4[[#This Row],[Тикер]],'Акции US W'!A:B,2,0)," ")</f>
        <v>6.82</v>
      </c>
      <c r="E2046" s="15" t="str">
        <f t="shared" si="32"/>
        <v>INNOVATIVE SOL [American Stock]</v>
      </c>
      <c r="F2046" s="16">
        <f>IFERROR(VLOOKUP(Таблица4[[#This Row],[Тикер]],'Акции US MN'!A:B,2,0)," ")</f>
        <v>15.14</v>
      </c>
    </row>
    <row r="2047" spans="1:6" x14ac:dyDescent="0.25">
      <c r="A2047" s="17" t="s">
        <v>7544</v>
      </c>
      <c r="B2047" s="16" t="s">
        <v>7545</v>
      </c>
      <c r="C2047" s="16">
        <f>IFERROR(VLOOKUP(Таблица4[[#This Row],[Тикер]],Лист7!A:B,2,0)," ")</f>
        <v>5.56</v>
      </c>
      <c r="D2047" s="16">
        <f>IFERROR(VLOOKUP(Таблица4[[#This Row],[Тикер]],'Акции US W'!A:B,2,0)," ")</f>
        <v>9.32</v>
      </c>
      <c r="E2047" s="15" t="str">
        <f t="shared" si="32"/>
        <v>INOGEN INC [American Stock]</v>
      </c>
      <c r="F2047" s="16">
        <f>IFERROR(VLOOKUP(Таблица4[[#This Row],[Тикер]],'Акции US MN'!A:B,2,0)," ")</f>
        <v>20.03</v>
      </c>
    </row>
    <row r="2048" spans="1:6" x14ac:dyDescent="0.25">
      <c r="A2048" s="17" t="s">
        <v>7548</v>
      </c>
      <c r="B2048" s="16" t="s">
        <v>7549</v>
      </c>
      <c r="C2048" s="16">
        <f>IFERROR(VLOOKUP(Таблица4[[#This Row],[Тикер]],Лист7!A:B,2,0)," ")</f>
        <v>3.4</v>
      </c>
      <c r="D2048" s="16">
        <f>IFERROR(VLOOKUP(Таблица4[[#This Row],[Тикер]],'Акции US W'!A:B,2,0)," ")</f>
        <v>19.05</v>
      </c>
      <c r="E2048" s="15" t="str">
        <f t="shared" si="32"/>
        <v>INOVALON HOLDI-A [American Stock]</v>
      </c>
      <c r="F2048" s="16">
        <f>IFERROR(VLOOKUP(Таблица4[[#This Row],[Тикер]],'Акции US MN'!A:B,2,0)," ")</f>
        <v>43.71</v>
      </c>
    </row>
    <row r="2049" spans="1:6" x14ac:dyDescent="0.25">
      <c r="A2049" s="17" t="s">
        <v>7552</v>
      </c>
      <c r="B2049" s="16" t="s">
        <v>7553</v>
      </c>
      <c r="C2049" s="16">
        <f>IFERROR(VLOOKUP(Таблица4[[#This Row],[Тикер]],Лист7!A:B,2,0)," ")</f>
        <v>3.5</v>
      </c>
      <c r="D2049" s="16">
        <f>IFERROR(VLOOKUP(Таблица4[[#This Row],[Тикер]],'Акции US W'!A:B,2,0)," ")</f>
        <v>7.33</v>
      </c>
      <c r="E2049" s="15" t="str">
        <f t="shared" si="32"/>
        <v>INOVIO PHARMACEU [American Stock]</v>
      </c>
      <c r="F2049" s="16">
        <f>IFERROR(VLOOKUP(Таблица4[[#This Row],[Тикер]],'Акции US MN'!A:B,2,0)," ")</f>
        <v>11.3</v>
      </c>
    </row>
    <row r="2050" spans="1:6" x14ac:dyDescent="0.25">
      <c r="A2050" s="17" t="s">
        <v>18982</v>
      </c>
      <c r="B2050" s="16" t="s">
        <v>18983</v>
      </c>
      <c r="C2050" s="16">
        <f>IFERROR(VLOOKUP(Таблица4[[#This Row],[Тикер]],Лист7!A:B,2,0)," ")</f>
        <v>14.07</v>
      </c>
      <c r="D2050" s="16">
        <f>IFERROR(VLOOKUP(Таблица4[[#This Row],[Тикер]],'Акции US W'!A:B,2,0)," ")</f>
        <v>22.21</v>
      </c>
      <c r="E2050" s="15" t="str">
        <f t="shared" si="32"/>
        <v>INPHI CORP [American Stock]</v>
      </c>
      <c r="F2050" s="16">
        <f>IFERROR(VLOOKUP(Таблица4[[#This Row],[Тикер]],'Акции US MN'!A:B,2,0)," ")</f>
        <v>32.909999999999997</v>
      </c>
    </row>
    <row r="2051" spans="1:6" x14ac:dyDescent="0.25">
      <c r="A2051" s="17" t="s">
        <v>7556</v>
      </c>
      <c r="B2051" s="16" t="s">
        <v>7557</v>
      </c>
      <c r="C2051" s="16">
        <f>IFERROR(VLOOKUP(Таблица4[[#This Row],[Тикер]],Лист7!A:B,2,0)," ")</f>
        <v>3.57</v>
      </c>
      <c r="D2051" s="16">
        <f>IFERROR(VLOOKUP(Таблица4[[#This Row],[Тикер]],'Акции US W'!A:B,2,0)," ")</f>
        <v>2.7</v>
      </c>
      <c r="E2051" s="15" t="str">
        <f t="shared" si="32"/>
        <v>INPIXON [American Stock]</v>
      </c>
      <c r="F2051" s="16">
        <f>IFERROR(VLOOKUP(Таблица4[[#This Row],[Тикер]],'Акции US MN'!A:B,2,0)," ")</f>
        <v>5.81</v>
      </c>
    </row>
    <row r="2052" spans="1:6" x14ac:dyDescent="0.25">
      <c r="A2052" s="17" t="s">
        <v>7560</v>
      </c>
      <c r="B2052" s="16" t="s">
        <v>7561</v>
      </c>
      <c r="C2052" s="16">
        <f>IFERROR(VLOOKUP(Таблица4[[#This Row],[Тикер]],Лист7!A:B,2,0)," ")</f>
        <v>6.36</v>
      </c>
      <c r="D2052" s="16">
        <f>IFERROR(VLOOKUP(Таблица4[[#This Row],[Тикер]],'Акции US W'!A:B,2,0)," ")</f>
        <v>44.95</v>
      </c>
      <c r="E2052" s="15" t="str">
        <f t="shared" si="32"/>
        <v>INSIGHT ENTERPRI [American Stock]</v>
      </c>
      <c r="F2052" s="16">
        <f>IFERROR(VLOOKUP(Таблица4[[#This Row],[Тикер]],'Акции US MN'!A:B,2,0)," ")</f>
        <v>101.87</v>
      </c>
    </row>
    <row r="2053" spans="1:6" x14ac:dyDescent="0.25">
      <c r="A2053" s="17" t="s">
        <v>7564</v>
      </c>
      <c r="B2053" s="16" t="s">
        <v>7565</v>
      </c>
      <c r="C2053" s="16">
        <f>IFERROR(VLOOKUP(Таблица4[[#This Row],[Тикер]],Лист7!A:B,2,0)," ")</f>
        <v>2.79</v>
      </c>
      <c r="D2053" s="16">
        <f>IFERROR(VLOOKUP(Таблица4[[#This Row],[Тикер]],'Акции US W'!A:B,2,0)," ")</f>
        <v>4.1399999999999997</v>
      </c>
      <c r="E2053" s="15" t="str">
        <f t="shared" si="32"/>
        <v>INSIGNIA SYSTEMS [American Stock]</v>
      </c>
      <c r="F2053" s="16">
        <f>IFERROR(VLOOKUP(Таблица4[[#This Row],[Тикер]],'Акции US MN'!A:B,2,0)," ")</f>
        <v>9.7799999999999994</v>
      </c>
    </row>
    <row r="2054" spans="1:6" x14ac:dyDescent="0.25">
      <c r="A2054" s="17" t="s">
        <v>7568</v>
      </c>
      <c r="B2054" s="16" t="s">
        <v>7569</v>
      </c>
      <c r="C2054" s="16">
        <f>IFERROR(VLOOKUP(Таблица4[[#This Row],[Тикер]],Лист7!A:B,2,0)," ")</f>
        <v>7.69</v>
      </c>
      <c r="D2054" s="16">
        <f>IFERROR(VLOOKUP(Таблица4[[#This Row],[Тикер]],'Акции US W'!A:B,2,0)," ")</f>
        <v>41.54</v>
      </c>
      <c r="E2054" s="15" t="str">
        <f t="shared" si="32"/>
        <v>INSMED INC [American Stock]</v>
      </c>
      <c r="F2054" s="16">
        <f>IFERROR(VLOOKUP(Таблица4[[#This Row],[Тикер]],'Акции US MN'!A:B,2,0)," ")</f>
        <v>84.85</v>
      </c>
    </row>
    <row r="2055" spans="1:6" x14ac:dyDescent="0.25">
      <c r="A2055" s="17" t="s">
        <v>7572</v>
      </c>
      <c r="B2055" s="16" t="s">
        <v>7573</v>
      </c>
      <c r="C2055" s="16">
        <f>IFERROR(VLOOKUP(Таблица4[[#This Row],[Тикер]],Лист7!A:B,2,0)," ")</f>
        <v>4.12</v>
      </c>
      <c r="D2055" s="16">
        <f>IFERROR(VLOOKUP(Таблица4[[#This Row],[Тикер]],'Акции US W'!A:B,2,0)," ")</f>
        <v>9.39</v>
      </c>
      <c r="E2055" s="15" t="str">
        <f t="shared" si="32"/>
        <v>INSPERITY INC [American Stock]</v>
      </c>
      <c r="F2055" s="16">
        <f>IFERROR(VLOOKUP(Таблица4[[#This Row],[Тикер]],'Акции US MN'!A:B,2,0)," ")</f>
        <v>11.69</v>
      </c>
    </row>
    <row r="2056" spans="1:6" x14ac:dyDescent="0.25">
      <c r="A2056" s="17" t="s">
        <v>7576</v>
      </c>
      <c r="B2056" s="16" t="s">
        <v>7577</v>
      </c>
      <c r="C2056" s="16">
        <f>IFERROR(VLOOKUP(Таблица4[[#This Row],[Тикер]],Лист7!A:B,2,0)," ")</f>
        <v>3.1</v>
      </c>
      <c r="D2056" s="16">
        <f>IFERROR(VLOOKUP(Таблица4[[#This Row],[Тикер]],'Акции US W'!A:B,2,0)," ")</f>
        <v>11.72</v>
      </c>
      <c r="E2056" s="15" t="str">
        <f t="shared" si="32"/>
        <v>INSPIRE MEDICAL [American Stock]</v>
      </c>
      <c r="F2056" s="16">
        <f>IFERROR(VLOOKUP(Таблица4[[#This Row],[Тикер]],'Акции US MN'!A:B,2,0)," ")</f>
        <v>25.23</v>
      </c>
    </row>
    <row r="2057" spans="1:6" x14ac:dyDescent="0.25">
      <c r="A2057" s="17" t="s">
        <v>7580</v>
      </c>
      <c r="B2057" s="16" t="s">
        <v>7581</v>
      </c>
      <c r="C2057" s="16">
        <f>IFERROR(VLOOKUP(Таблица4[[#This Row],[Тикер]],Лист7!A:B,2,0)," ")</f>
        <v>4.0999999999999996</v>
      </c>
      <c r="D2057" s="16">
        <f>IFERROR(VLOOKUP(Таблица4[[#This Row],[Тикер]],'Акции US W'!A:B,2,0)," ")</f>
        <v>8.17</v>
      </c>
      <c r="E2057" s="15" t="str">
        <f t="shared" si="32"/>
        <v>INSTALLED BUILDI [American Stock]</v>
      </c>
      <c r="F2057" s="16">
        <f>IFERROR(VLOOKUP(Таблица4[[#This Row],[Тикер]],'Акции US MN'!A:B,2,0)," ")</f>
        <v>15.43</v>
      </c>
    </row>
    <row r="2058" spans="1:6" x14ac:dyDescent="0.25">
      <c r="A2058" s="17" t="s">
        <v>7584</v>
      </c>
      <c r="B2058" s="16" t="s">
        <v>7585</v>
      </c>
      <c r="C2058" s="16">
        <f>IFERROR(VLOOKUP(Таблица4[[#This Row],[Тикер]],Лист7!A:B,2,0)," ")</f>
        <v>3.17</v>
      </c>
      <c r="D2058" s="16">
        <f>IFERROR(VLOOKUP(Таблица4[[#This Row],[Тикер]],'Акции US W'!A:B,2,0)," ")</f>
        <v>3.47</v>
      </c>
      <c r="E2058" s="15" t="str">
        <f t="shared" si="32"/>
        <v>INSTEEL INDS [American Stock]</v>
      </c>
      <c r="F2058" s="16">
        <f>IFERROR(VLOOKUP(Таблица4[[#This Row],[Тикер]],'Акции US MN'!A:B,2,0)," ")</f>
        <v>7.64</v>
      </c>
    </row>
    <row r="2059" spans="1:6" x14ac:dyDescent="0.25">
      <c r="A2059" s="17" t="s">
        <v>7588</v>
      </c>
      <c r="B2059" s="16" t="s">
        <v>7589</v>
      </c>
      <c r="C2059" s="16">
        <f>IFERROR(VLOOKUP(Таблица4[[#This Row],[Тикер]],Лист7!A:B,2,0)," ")</f>
        <v>3.82</v>
      </c>
      <c r="D2059" s="16">
        <f>IFERROR(VLOOKUP(Таблица4[[#This Row],[Тикер]],'Акции US W'!A:B,2,0)," ")</f>
        <v>9.0500000000000007</v>
      </c>
      <c r="E2059" s="15" t="str">
        <f t="shared" si="32"/>
        <v>INSULET CORP [American Stock]</v>
      </c>
      <c r="F2059" s="16">
        <f>IFERROR(VLOOKUP(Таблица4[[#This Row],[Тикер]],'Акции US MN'!A:B,2,0)," ")</f>
        <v>19.87</v>
      </c>
    </row>
    <row r="2060" spans="1:6" x14ac:dyDescent="0.25">
      <c r="A2060" s="17" t="s">
        <v>7592</v>
      </c>
      <c r="B2060" s="16" t="s">
        <v>7593</v>
      </c>
      <c r="C2060" s="16">
        <f>IFERROR(VLOOKUP(Таблица4[[#This Row],[Тикер]],Лист7!A:B,2,0)," ")</f>
        <v>3.37</v>
      </c>
      <c r="D2060" s="16">
        <f>IFERROR(VLOOKUP(Таблица4[[#This Row],[Тикер]],'Акции US W'!A:B,2,0)," ")</f>
        <v>9.43</v>
      </c>
      <c r="E2060" s="15" t="str">
        <f t="shared" si="32"/>
        <v>INTEGRA LIFESCIE [American Stock]</v>
      </c>
      <c r="F2060" s="16">
        <f>IFERROR(VLOOKUP(Таблица4[[#This Row],[Тикер]],'Акции US MN'!A:B,2,0)," ")</f>
        <v>16.989999999999998</v>
      </c>
    </row>
    <row r="2061" spans="1:6" x14ac:dyDescent="0.25">
      <c r="A2061" s="17" t="s">
        <v>7596</v>
      </c>
      <c r="B2061" s="16" t="s">
        <v>7597</v>
      </c>
      <c r="C2061" s="16">
        <f>IFERROR(VLOOKUP(Таблица4[[#This Row],[Тикер]],Лист7!A:B,2,0)," ")</f>
        <v>2.95</v>
      </c>
      <c r="D2061" s="16">
        <f>IFERROR(VLOOKUP(Таблица4[[#This Row],[Тикер]],'Акции US W'!A:B,2,0)," ")</f>
        <v>6.05</v>
      </c>
      <c r="E2061" s="15" t="str">
        <f t="shared" si="32"/>
        <v>INTEL CORP [American Stock]</v>
      </c>
      <c r="F2061" s="16">
        <f>IFERROR(VLOOKUP(Таблица4[[#This Row],[Тикер]],'Акции US MN'!A:B,2,0)," ")</f>
        <v>13.4</v>
      </c>
    </row>
    <row r="2062" spans="1:6" x14ac:dyDescent="0.25">
      <c r="A2062" s="17" t="s">
        <v>7600</v>
      </c>
      <c r="B2062" s="16" t="s">
        <v>7601</v>
      </c>
      <c r="C2062" s="16">
        <f>IFERROR(VLOOKUP(Таблица4[[#This Row],[Тикер]],Лист7!A:B,2,0)," ")</f>
        <v>2.0699999999999998</v>
      </c>
      <c r="D2062" s="16">
        <f>IFERROR(VLOOKUP(Таблица4[[#This Row],[Тикер]],'Акции US W'!A:B,2,0)," ")</f>
        <v>3.26</v>
      </c>
      <c r="E2062" s="15" t="str">
        <f t="shared" si="32"/>
        <v>INTELLIGENT SYS [American Stock]</v>
      </c>
      <c r="F2062" s="16">
        <f>IFERROR(VLOOKUP(Таблица4[[#This Row],[Тикер]],'Акции US MN'!A:B,2,0)," ")</f>
        <v>7.19</v>
      </c>
    </row>
    <row r="2063" spans="1:6" x14ac:dyDescent="0.25">
      <c r="A2063" s="17" t="s">
        <v>7604</v>
      </c>
      <c r="B2063" s="16" t="s">
        <v>7605</v>
      </c>
      <c r="C2063" s="16">
        <f>IFERROR(VLOOKUP(Таблица4[[#This Row],[Тикер]],Лист7!A:B,2,0)," ")</f>
        <v>3.58</v>
      </c>
      <c r="D2063" s="16">
        <f>IFERROR(VLOOKUP(Таблица4[[#This Row],[Тикер]],'Акции US W'!A:B,2,0)," ")</f>
        <v>2.5099999999999998</v>
      </c>
      <c r="E2063" s="15" t="str">
        <f t="shared" si="32"/>
        <v>INTER PARFUMS [American Stock]</v>
      </c>
      <c r="F2063" s="16">
        <f>IFERROR(VLOOKUP(Таблица4[[#This Row],[Тикер]],'Акции US MN'!A:B,2,0)," ")</f>
        <v>5.22</v>
      </c>
    </row>
    <row r="2064" spans="1:6" x14ac:dyDescent="0.25">
      <c r="A2064" s="17" t="s">
        <v>7608</v>
      </c>
      <c r="B2064" s="16" t="s">
        <v>7609</v>
      </c>
      <c r="C2064" s="16">
        <f>IFERROR(VLOOKUP(Таблица4[[#This Row],[Тикер]],Лист7!A:B,2,0)," ")</f>
        <v>3.43</v>
      </c>
      <c r="D2064" s="16">
        <f>IFERROR(VLOOKUP(Таблица4[[#This Row],[Тикер]],'Акции US W'!A:B,2,0)," ")</f>
        <v>6.15</v>
      </c>
      <c r="E2064" s="15" t="str">
        <f t="shared" si="32"/>
        <v>INTERACTIVE BROK [American Stock]</v>
      </c>
      <c r="F2064" s="16">
        <f>IFERROR(VLOOKUP(Таблица4[[#This Row],[Тикер]],'Акции US MN'!A:B,2,0)," ")</f>
        <v>13.05</v>
      </c>
    </row>
    <row r="2065" spans="1:6" x14ac:dyDescent="0.25">
      <c r="A2065" s="17" t="s">
        <v>7612</v>
      </c>
      <c r="B2065" s="16" t="s">
        <v>7613</v>
      </c>
      <c r="C2065" s="16">
        <f>IFERROR(VLOOKUP(Таблица4[[#This Row],[Тикер]],Лист7!A:B,2,0)," ")</f>
        <v>2.06</v>
      </c>
      <c r="D2065" s="16">
        <f>IFERROR(VLOOKUP(Таблица4[[#This Row],[Тикер]],'Акции US W'!A:B,2,0)," ")</f>
        <v>8.5</v>
      </c>
      <c r="E2065" s="15" t="str">
        <f t="shared" si="32"/>
        <v>INTERCEPT PHARMA [American Stock]</v>
      </c>
      <c r="F2065" s="16">
        <f>IFERROR(VLOOKUP(Таблица4[[#This Row],[Тикер]],'Акции US MN'!A:B,2,0)," ")</f>
        <v>16.920000000000002</v>
      </c>
    </row>
    <row r="2066" spans="1:6" x14ac:dyDescent="0.25">
      <c r="A2066" s="17" t="s">
        <v>7616</v>
      </c>
      <c r="B2066" s="16" t="s">
        <v>7617</v>
      </c>
      <c r="C2066" s="16">
        <f>IFERROR(VLOOKUP(Таблица4[[#This Row],[Тикер]],Лист7!A:B,2,0)," ")</f>
        <v>5.01</v>
      </c>
      <c r="D2066" s="16">
        <f>IFERROR(VLOOKUP(Таблица4[[#This Row],[Тикер]],'Акции US W'!A:B,2,0)," ")</f>
        <v>39.89</v>
      </c>
      <c r="E2066" s="15" t="str">
        <f t="shared" si="32"/>
        <v>INTERCONTINENTAL [American Stock]</v>
      </c>
      <c r="F2066" s="16">
        <f>IFERROR(VLOOKUP(Таблица4[[#This Row],[Тикер]],'Акции US MN'!A:B,2,0)," ")</f>
        <v>91.84</v>
      </c>
    </row>
    <row r="2067" spans="1:6" x14ac:dyDescent="0.25">
      <c r="A2067" s="17" t="s">
        <v>7620</v>
      </c>
      <c r="B2067" s="16" t="s">
        <v>7621</v>
      </c>
      <c r="C2067" s="16">
        <f>IFERROR(VLOOKUP(Таблица4[[#This Row],[Тикер]],Лист7!A:B,2,0)," ")</f>
        <v>1.98</v>
      </c>
      <c r="D2067" s="16">
        <f>IFERROR(VLOOKUP(Таблица4[[#This Row],[Тикер]],'Акции US W'!A:B,2,0)," ")</f>
        <v>8.09</v>
      </c>
      <c r="E2067" s="15" t="str">
        <f t="shared" si="32"/>
        <v>INTERDIGITAL INC [American Stock]</v>
      </c>
      <c r="F2067" s="16">
        <f>IFERROR(VLOOKUP(Таблица4[[#This Row],[Тикер]],'Акции US MN'!A:B,2,0)," ")</f>
        <v>17.34</v>
      </c>
    </row>
    <row r="2068" spans="1:6" x14ac:dyDescent="0.25">
      <c r="A2068" s="17" t="s">
        <v>7624</v>
      </c>
      <c r="B2068" s="16" t="s">
        <v>7625</v>
      </c>
      <c r="C2068" s="16">
        <f>IFERROR(VLOOKUP(Таблица4[[#This Row],[Тикер]],Лист7!A:B,2,0)," ")</f>
        <v>2.52</v>
      </c>
      <c r="D2068" s="16">
        <f>IFERROR(VLOOKUP(Таблица4[[#This Row],[Тикер]],'Акции US W'!A:B,2,0)," ")</f>
        <v>5.87</v>
      </c>
      <c r="E2068" s="15" t="str">
        <f t="shared" si="32"/>
        <v>INTERFACE INC [American Stock]</v>
      </c>
      <c r="F2068" s="16">
        <f>IFERROR(VLOOKUP(Таблица4[[#This Row],[Тикер]],'Акции US MN'!A:B,2,0)," ")</f>
        <v>12.96</v>
      </c>
    </row>
    <row r="2069" spans="1:6" x14ac:dyDescent="0.25">
      <c r="A2069" s="17" t="s">
        <v>7628</v>
      </c>
      <c r="B2069" s="16" t="s">
        <v>7629</v>
      </c>
      <c r="C2069" s="16">
        <f>IFERROR(VLOOKUP(Таблица4[[#This Row],[Тикер]],Лист7!A:B,2,0)," ")</f>
        <v>5.78</v>
      </c>
      <c r="D2069" s="16">
        <f>IFERROR(VLOOKUP(Таблица4[[#This Row],[Тикер]],'Акции US W'!A:B,2,0)," ")</f>
        <v>20</v>
      </c>
      <c r="E2069" s="15" t="str">
        <f t="shared" si="32"/>
        <v>INTERNATIONAL [American Stock]</v>
      </c>
      <c r="F2069" s="16">
        <f>IFERROR(VLOOKUP(Таблица4[[#This Row],[Тикер]],'Акции US MN'!A:B,2,0)," ")</f>
        <v>44.98</v>
      </c>
    </row>
    <row r="2070" spans="1:6" x14ac:dyDescent="0.25">
      <c r="A2070" s="17" t="s">
        <v>7636</v>
      </c>
      <c r="B2070" s="16" t="s">
        <v>7637</v>
      </c>
      <c r="C2070" s="16">
        <f>IFERROR(VLOOKUP(Таблица4[[#This Row],[Тикер]],Лист7!A:B,2,0)," ")</f>
        <v>4.4800000000000004</v>
      </c>
      <c r="D2070" s="16">
        <f>IFERROR(VLOOKUP(Таблица4[[#This Row],[Тикер]],'Акции US W'!A:B,2,0)," ")</f>
        <v>13.87</v>
      </c>
      <c r="E2070" s="15" t="str">
        <f t="shared" si="32"/>
        <v>INTERNATIONAL GA [American Stock]</v>
      </c>
      <c r="F2070" s="16">
        <f>IFERROR(VLOOKUP(Таблица4[[#This Row],[Тикер]],'Акции US MN'!A:B,2,0)," ")</f>
        <v>22.65</v>
      </c>
    </row>
    <row r="2071" spans="1:6" x14ac:dyDescent="0.25">
      <c r="A2071" s="17" t="s">
        <v>7640</v>
      </c>
      <c r="B2071" s="16" t="s">
        <v>7641</v>
      </c>
      <c r="C2071" s="16">
        <f>IFERROR(VLOOKUP(Таблица4[[#This Row],[Тикер]],Лист7!A:B,2,0)," ")</f>
        <v>5.23</v>
      </c>
      <c r="D2071" s="16">
        <f>IFERROR(VLOOKUP(Таблица4[[#This Row],[Тикер]],'Акции US W'!A:B,2,0)," ")</f>
        <v>11.64</v>
      </c>
      <c r="E2071" s="15" t="str">
        <f t="shared" si="32"/>
        <v>INTERPUBLIC GRP [American Stock]</v>
      </c>
      <c r="F2071" s="16">
        <f>IFERROR(VLOOKUP(Таблица4[[#This Row],[Тикер]],'Акции US MN'!A:B,2,0)," ")</f>
        <v>16.04</v>
      </c>
    </row>
    <row r="2072" spans="1:6" x14ac:dyDescent="0.25">
      <c r="A2072" s="17" t="s">
        <v>7644</v>
      </c>
      <c r="B2072" s="16" t="s">
        <v>7645</v>
      </c>
      <c r="C2072" s="16">
        <f>IFERROR(VLOOKUP(Таблица4[[#This Row],[Тикер]],Лист7!A:B,2,0)," ")</f>
        <v>3.24</v>
      </c>
      <c r="D2072" s="16">
        <f>IFERROR(VLOOKUP(Таблица4[[#This Row],[Тикер]],'Акции US W'!A:B,2,0)," ")</f>
        <v>5.59</v>
      </c>
      <c r="E2072" s="15" t="str">
        <f t="shared" si="32"/>
        <v>INTEST CORP [American Stock]</v>
      </c>
      <c r="F2072" s="16">
        <f>IFERROR(VLOOKUP(Таблица4[[#This Row],[Тикер]],'Акции US MN'!A:B,2,0)," ")</f>
        <v>12.29</v>
      </c>
    </row>
    <row r="2073" spans="1:6" x14ac:dyDescent="0.25">
      <c r="A2073" s="17" t="s">
        <v>7648</v>
      </c>
      <c r="B2073" s="16" t="s">
        <v>7649</v>
      </c>
      <c r="C2073" s="16">
        <f>IFERROR(VLOOKUP(Таблица4[[#This Row],[Тикер]],Лист7!A:B,2,0)," ")</f>
        <v>4.62</v>
      </c>
      <c r="D2073" s="16">
        <f>IFERROR(VLOOKUP(Таблица4[[#This Row],[Тикер]],'Акции US W'!A:B,2,0)," ")</f>
        <v>8.49</v>
      </c>
      <c r="E2073" s="15" t="str">
        <f t="shared" si="32"/>
        <v>INTEVAC INC [American Stock]</v>
      </c>
      <c r="F2073" s="16">
        <f>IFERROR(VLOOKUP(Таблица4[[#This Row],[Тикер]],'Акции US MN'!A:B,2,0)," ")</f>
        <v>17.2</v>
      </c>
    </row>
    <row r="2074" spans="1:6" x14ac:dyDescent="0.25">
      <c r="A2074" s="17" t="s">
        <v>7652</v>
      </c>
      <c r="B2074" s="16" t="s">
        <v>7653</v>
      </c>
      <c r="C2074" s="16">
        <f>IFERROR(VLOOKUP(Таблица4[[#This Row],[Тикер]],Лист7!A:B,2,0)," ")</f>
        <v>4.82</v>
      </c>
      <c r="D2074" s="16">
        <f>IFERROR(VLOOKUP(Таблица4[[#This Row],[Тикер]],'Акции US W'!A:B,2,0)," ")</f>
        <v>15.7</v>
      </c>
      <c r="E2074" s="15" t="str">
        <f t="shared" si="32"/>
        <v>INTL BANCSHARES [American Stock]</v>
      </c>
      <c r="F2074" s="16">
        <f>IFERROR(VLOOKUP(Таблица4[[#This Row],[Тикер]],'Акции US MN'!A:B,2,0)," ")</f>
        <v>31.96</v>
      </c>
    </row>
    <row r="2075" spans="1:6" x14ac:dyDescent="0.25">
      <c r="A2075" s="17" t="s">
        <v>7656</v>
      </c>
      <c r="B2075" s="16" t="s">
        <v>7657</v>
      </c>
      <c r="C2075" s="16">
        <f>IFERROR(VLOOKUP(Таблица4[[#This Row],[Тикер]],Лист7!A:B,2,0)," ")</f>
        <v>3.36</v>
      </c>
      <c r="D2075" s="16">
        <f>IFERROR(VLOOKUP(Таблица4[[#This Row],[Тикер]],'Акции US W'!A:B,2,0)," ")</f>
        <v>6.87</v>
      </c>
      <c r="E2075" s="15" t="str">
        <f t="shared" si="32"/>
        <v>INTL FLVR &amp; FRAG [American Stock]</v>
      </c>
      <c r="F2075" s="16">
        <f>IFERROR(VLOOKUP(Таблица4[[#This Row],[Тикер]],'Акции US MN'!A:B,2,0)," ")</f>
        <v>14.93</v>
      </c>
    </row>
    <row r="2076" spans="1:6" x14ac:dyDescent="0.25">
      <c r="A2076" s="17" t="s">
        <v>7660</v>
      </c>
      <c r="B2076" s="16" t="s">
        <v>7661</v>
      </c>
      <c r="C2076" s="16">
        <f>IFERROR(VLOOKUP(Таблица4[[#This Row],[Тикер]],Лист7!A:B,2,0)," ")</f>
        <v>2.08</v>
      </c>
      <c r="D2076" s="16">
        <f>IFERROR(VLOOKUP(Таблица4[[#This Row],[Тикер]],'Акции US W'!A:B,2,0)," ")</f>
        <v>3.26</v>
      </c>
      <c r="E2076" s="15" t="str">
        <f t="shared" si="32"/>
        <v>INTL PAPER CO [American Stock]</v>
      </c>
      <c r="F2076" s="16">
        <f>IFERROR(VLOOKUP(Таблица4[[#This Row],[Тикер]],'Акции US MN'!A:B,2,0)," ")</f>
        <v>7.18</v>
      </c>
    </row>
    <row r="2077" spans="1:6" x14ac:dyDescent="0.25">
      <c r="A2077" s="17" t="s">
        <v>7664</v>
      </c>
      <c r="B2077" s="16" t="s">
        <v>7665</v>
      </c>
      <c r="C2077" s="16">
        <f>IFERROR(VLOOKUP(Таблица4[[#This Row],[Тикер]],Лист7!A:B,2,0)," ")</f>
        <v>2.89</v>
      </c>
      <c r="D2077" s="16">
        <f>IFERROR(VLOOKUP(Таблица4[[#This Row],[Тикер]],'Акции US W'!A:B,2,0)," ")</f>
        <v>5.38</v>
      </c>
      <c r="E2077" s="15" t="str">
        <f t="shared" si="32"/>
        <v>INTRA-CELLULAR T [American Stock]</v>
      </c>
      <c r="F2077" s="16">
        <f>IFERROR(VLOOKUP(Таблица4[[#This Row],[Тикер]],'Акции US MN'!A:B,2,0)," ")</f>
        <v>11.8</v>
      </c>
    </row>
    <row r="2078" spans="1:6" x14ac:dyDescent="0.25">
      <c r="A2078" s="17" t="s">
        <v>7668</v>
      </c>
      <c r="B2078" s="16" t="s">
        <v>7669</v>
      </c>
      <c r="C2078" s="16">
        <f>IFERROR(VLOOKUP(Таблица4[[#This Row],[Тикер]],Лист7!A:B,2,0)," ")</f>
        <v>6.12</v>
      </c>
      <c r="D2078" s="16">
        <f>IFERROR(VLOOKUP(Таблица4[[#This Row],[Тикер]],'Акции US W'!A:B,2,0)," ")</f>
        <v>11.87</v>
      </c>
      <c r="E2078" s="15" t="str">
        <f t="shared" si="32"/>
        <v>INTREPID POTASH [American Stock]</v>
      </c>
      <c r="F2078" s="16">
        <f>IFERROR(VLOOKUP(Таблица4[[#This Row],[Тикер]],'Акции US MN'!A:B,2,0)," ")</f>
        <v>26.59</v>
      </c>
    </row>
    <row r="2079" spans="1:6" x14ac:dyDescent="0.25">
      <c r="A2079" s="17" t="s">
        <v>7672</v>
      </c>
      <c r="B2079" s="16" t="s">
        <v>7673</v>
      </c>
      <c r="C2079" s="16">
        <f>IFERROR(VLOOKUP(Таблица4[[#This Row],[Тикер]],Лист7!A:B,2,0)," ")</f>
        <v>9.0399999999999991</v>
      </c>
      <c r="D2079" s="16">
        <f>IFERROR(VLOOKUP(Таблица4[[#This Row],[Тикер]],'Акции US W'!A:B,2,0)," ")</f>
        <v>19.93</v>
      </c>
      <c r="E2079" s="15" t="str">
        <f t="shared" si="32"/>
        <v>INTRICON CORP [American Stock]</v>
      </c>
      <c r="F2079" s="16">
        <f>IFERROR(VLOOKUP(Таблица4[[#This Row],[Тикер]],'Акции US MN'!A:B,2,0)," ")</f>
        <v>43.38</v>
      </c>
    </row>
    <row r="2080" spans="1:6" x14ac:dyDescent="0.25">
      <c r="A2080" s="17" t="s">
        <v>7676</v>
      </c>
      <c r="B2080" s="16" t="s">
        <v>7677</v>
      </c>
      <c r="C2080" s="16">
        <f>IFERROR(VLOOKUP(Таблица4[[#This Row],[Тикер]],Лист7!A:B,2,0)," ")</f>
        <v>3.26</v>
      </c>
      <c r="D2080" s="16">
        <f>IFERROR(VLOOKUP(Таблица4[[#This Row],[Тикер]],'Акции US W'!A:B,2,0)," ")</f>
        <v>10.74</v>
      </c>
      <c r="E2080" s="15" t="str">
        <f t="shared" si="32"/>
        <v>INTUIT INC [American Stock]</v>
      </c>
      <c r="F2080" s="16">
        <f>IFERROR(VLOOKUP(Таблица4[[#This Row],[Тикер]],'Акции US MN'!A:B,2,0)," ")</f>
        <v>23.16</v>
      </c>
    </row>
    <row r="2081" spans="1:6" x14ac:dyDescent="0.25">
      <c r="A2081" s="17" t="s">
        <v>7680</v>
      </c>
      <c r="B2081" s="16" t="s">
        <v>7681</v>
      </c>
      <c r="C2081" s="16">
        <f>IFERROR(VLOOKUP(Таблица4[[#This Row],[Тикер]],Лист7!A:B,2,0)," ")</f>
        <v>3.16</v>
      </c>
      <c r="D2081" s="16">
        <f>IFERROR(VLOOKUP(Таблица4[[#This Row],[Тикер]],'Акции US W'!A:B,2,0)," ")</f>
        <v>1.54</v>
      </c>
      <c r="E2081" s="15" t="str">
        <f t="shared" si="32"/>
        <v>INTUITIVE SURGIC [American Stock]</v>
      </c>
      <c r="F2081" s="16">
        <f>IFERROR(VLOOKUP(Таблица4[[#This Row],[Тикер]],'Акции US MN'!A:B,2,0)," ")</f>
        <v>3.4</v>
      </c>
    </row>
    <row r="2082" spans="1:6" x14ac:dyDescent="0.25">
      <c r="A2082" s="17" t="s">
        <v>7684</v>
      </c>
      <c r="B2082" s="16" t="s">
        <v>7685</v>
      </c>
      <c r="C2082" s="16">
        <f>IFERROR(VLOOKUP(Таблица4[[#This Row],[Тикер]],Лист7!A:B,2,0)," ")</f>
        <v>2.91</v>
      </c>
      <c r="D2082" s="16">
        <f>IFERROR(VLOOKUP(Таблица4[[#This Row],[Тикер]],'Акции US W'!A:B,2,0)," ")</f>
        <v>3.82</v>
      </c>
      <c r="E2082" s="15" t="str">
        <f t="shared" si="32"/>
        <v>INUVO INC [American Stock]</v>
      </c>
      <c r="F2082" s="16">
        <f>IFERROR(VLOOKUP(Таблица4[[#This Row],[Тикер]],'Акции US MN'!A:B,2,0)," ")</f>
        <v>8.8000000000000007</v>
      </c>
    </row>
    <row r="2083" spans="1:6" x14ac:dyDescent="0.25">
      <c r="A2083" s="17" t="s">
        <v>7688</v>
      </c>
      <c r="B2083" s="16" t="s">
        <v>7689</v>
      </c>
      <c r="C2083" s="16">
        <f>IFERROR(VLOOKUP(Таблица4[[#This Row],[Тикер]],Лист7!A:B,2,0)," ")</f>
        <v>8.33</v>
      </c>
      <c r="D2083" s="16">
        <f>IFERROR(VLOOKUP(Таблица4[[#This Row],[Тикер]],'Акции US W'!A:B,2,0)," ")</f>
        <v>54.05</v>
      </c>
      <c r="E2083" s="15" t="str">
        <f t="shared" si="32"/>
        <v>INVA.O [American Stock]</v>
      </c>
      <c r="F2083" s="16">
        <f>IFERROR(VLOOKUP(Таблица4[[#This Row],[Тикер]],'Акции US MN'!A:B,2,0)," ")</f>
        <v>130.56</v>
      </c>
    </row>
    <row r="2084" spans="1:6" x14ac:dyDescent="0.25">
      <c r="A2084" s="17" t="s">
        <v>7692</v>
      </c>
      <c r="B2084" s="16" t="s">
        <v>7693</v>
      </c>
      <c r="C2084" s="16">
        <f>IFERROR(VLOOKUP(Таблица4[[#This Row],[Тикер]],Лист7!A:B,2,0)," ")</f>
        <v>4.2300000000000004</v>
      </c>
      <c r="D2084" s="16">
        <f>IFERROR(VLOOKUP(Таблица4[[#This Row],[Тикер]],'Акции US W'!A:B,2,0)," ")</f>
        <v>9.8000000000000007</v>
      </c>
      <c r="E2084" s="15" t="str">
        <f t="shared" si="32"/>
        <v>INVACARE CORP [American Stock]</v>
      </c>
      <c r="F2084" s="16">
        <f>IFERROR(VLOOKUP(Таблица4[[#This Row],[Тикер]],'Акции US MN'!A:B,2,0)," ")</f>
        <v>16.420000000000002</v>
      </c>
    </row>
    <row r="2085" spans="1:6" x14ac:dyDescent="0.25">
      <c r="A2085" s="17" t="s">
        <v>7696</v>
      </c>
      <c r="B2085" s="16" t="s">
        <v>7697</v>
      </c>
      <c r="C2085" s="16">
        <f>IFERROR(VLOOKUP(Таблица4[[#This Row],[Тикер]],Лист7!A:B,2,0)," ")</f>
        <v>4.53</v>
      </c>
      <c r="D2085" s="16">
        <f>IFERROR(VLOOKUP(Таблица4[[#This Row],[Тикер]],'Акции US W'!A:B,2,0)," ")</f>
        <v>17.78</v>
      </c>
      <c r="E2085" s="15" t="str">
        <f t="shared" si="32"/>
        <v>INVENTIVA SA-ADR [American Stock]</v>
      </c>
      <c r="F2085" s="16">
        <f>IFERROR(VLOOKUP(Таблица4[[#This Row],[Тикер]],'Акции US MN'!A:B,2,0)," ")</f>
        <v>38.28</v>
      </c>
    </row>
    <row r="2086" spans="1:6" x14ac:dyDescent="0.25">
      <c r="A2086" s="17" t="s">
        <v>7700</v>
      </c>
      <c r="B2086" s="16" t="s">
        <v>7701</v>
      </c>
      <c r="C2086" s="16">
        <f>IFERROR(VLOOKUP(Таблица4[[#This Row],[Тикер]],Лист7!A:B,2,0)," ")</f>
        <v>3.46</v>
      </c>
      <c r="D2086" s="16">
        <f>IFERROR(VLOOKUP(Таблица4[[#This Row],[Тикер]],'Акции US W'!A:B,2,0)," ")</f>
        <v>7.31</v>
      </c>
      <c r="E2086" s="15" t="str">
        <f t="shared" si="32"/>
        <v>INVESCO BOND FUN [American Stock]</v>
      </c>
      <c r="F2086" s="16">
        <f>IFERROR(VLOOKUP(Таблица4[[#This Row],[Тикер]],'Акции US MN'!A:B,2,0)," ")</f>
        <v>11.21</v>
      </c>
    </row>
    <row r="2087" spans="1:6" x14ac:dyDescent="0.25">
      <c r="A2087" s="17" t="s">
        <v>7704</v>
      </c>
      <c r="B2087" s="16" t="s">
        <v>7705</v>
      </c>
      <c r="C2087" s="16">
        <f>IFERROR(VLOOKUP(Таблица4[[#This Row],[Тикер]],Лист7!A:B,2,0)," ")</f>
        <v>0.94</v>
      </c>
      <c r="D2087" s="16">
        <f>IFERROR(VLOOKUP(Таблица4[[#This Row],[Тикер]],'Акции US W'!A:B,2,0)," ")</f>
        <v>2.09</v>
      </c>
      <c r="E2087" s="15" t="str">
        <f t="shared" si="32"/>
        <v>INVESCO BULLETSH [American Stock]</v>
      </c>
      <c r="F2087" s="16">
        <f>IFERROR(VLOOKUP(Таблица4[[#This Row],[Тикер]],'Акции US MN'!A:B,2,0)," ")</f>
        <v>4.51</v>
      </c>
    </row>
    <row r="2088" spans="1:6" x14ac:dyDescent="0.25">
      <c r="A2088" s="17" t="s">
        <v>7708</v>
      </c>
      <c r="B2088" s="16" t="s">
        <v>7709</v>
      </c>
      <c r="C2088" s="16">
        <f>IFERROR(VLOOKUP(Таблица4[[#This Row],[Тикер]],Лист7!A:B,2,0)," ")</f>
        <v>0.13</v>
      </c>
      <c r="D2088" s="16">
        <f>IFERROR(VLOOKUP(Таблица4[[#This Row],[Тикер]],'Акции US W'!A:B,2,0)," ")</f>
        <v>0.98</v>
      </c>
      <c r="E2088" s="15" t="str">
        <f t="shared" si="32"/>
        <v>INVESCO BULLETSH [American Stock]</v>
      </c>
      <c r="F2088" s="16">
        <f>IFERROR(VLOOKUP(Таблица4[[#This Row],[Тикер]],'Акции US MN'!A:B,2,0)," ")</f>
        <v>2.14</v>
      </c>
    </row>
    <row r="2089" spans="1:6" x14ac:dyDescent="0.25">
      <c r="A2089" s="17" t="s">
        <v>7708</v>
      </c>
      <c r="B2089" s="16" t="s">
        <v>18984</v>
      </c>
      <c r="C2089" s="16">
        <f>IFERROR(VLOOKUP(Таблица4[[#This Row],[Тикер]],Лист7!A:B,2,0)," ")</f>
        <v>0.56999999999999995</v>
      </c>
      <c r="D2089" s="16">
        <f>IFERROR(VLOOKUP(Таблица4[[#This Row],[Тикер]],'Акции US W'!A:B,2,0)," ")</f>
        <v>0.94</v>
      </c>
      <c r="E2089" s="15" t="str">
        <f t="shared" si="32"/>
        <v>INVESCO CHINA TE [American Stock]</v>
      </c>
      <c r="F2089" s="16">
        <f>IFERROR(VLOOKUP(Таблица4[[#This Row],[Тикер]],'Акции US MN'!A:B,2,0)," ")</f>
        <v>1.42</v>
      </c>
    </row>
    <row r="2090" spans="1:6" x14ac:dyDescent="0.25">
      <c r="A2090" s="17" t="s">
        <v>7712</v>
      </c>
      <c r="B2090" s="16" t="s">
        <v>7713</v>
      </c>
      <c r="C2090" s="16">
        <f>IFERROR(VLOOKUP(Таблица4[[#This Row],[Тикер]],Лист7!A:B,2,0)," ")</f>
        <v>1.34</v>
      </c>
      <c r="D2090" s="16">
        <f>IFERROR(VLOOKUP(Таблица4[[#This Row],[Тикер]],'Акции US W'!A:B,2,0)," ")</f>
        <v>2.4700000000000002</v>
      </c>
      <c r="E2090" s="15" t="str">
        <f t="shared" si="32"/>
        <v>INVESCO CLEANTEC [American Stock]</v>
      </c>
      <c r="F2090" s="16">
        <f>IFERROR(VLOOKUP(Таблица4[[#This Row],[Тикер]],'Акции US MN'!A:B,2,0)," ")</f>
        <v>5.82</v>
      </c>
    </row>
    <row r="2091" spans="1:6" x14ac:dyDescent="0.25">
      <c r="A2091" s="17" t="s">
        <v>7716</v>
      </c>
      <c r="B2091" s="16" t="s">
        <v>7717</v>
      </c>
      <c r="C2091" s="16">
        <f>IFERROR(VLOOKUP(Таблица4[[#This Row],[Тикер]],Лист7!A:B,2,0)," ")</f>
        <v>1.55</v>
      </c>
      <c r="D2091" s="16">
        <f>IFERROR(VLOOKUP(Таблица4[[#This Row],[Тикер]],'Акции US W'!A:B,2,0)," ")</f>
        <v>2.09</v>
      </c>
      <c r="E2091" s="15" t="str">
        <f t="shared" si="32"/>
        <v>INVESCO CURRENCY [American Stock]</v>
      </c>
      <c r="F2091" s="16">
        <f>IFERROR(VLOOKUP(Таблица4[[#This Row],[Тикер]],'Акции US MN'!A:B,2,0)," ")</f>
        <v>5.04</v>
      </c>
    </row>
    <row r="2092" spans="1:6" x14ac:dyDescent="0.25">
      <c r="A2092" s="17" t="s">
        <v>7720</v>
      </c>
      <c r="B2092" s="16" t="s">
        <v>7721</v>
      </c>
      <c r="C2092" s="16">
        <f>IFERROR(VLOOKUP(Таблица4[[#This Row],[Тикер]],Лист7!A:B,2,0)," ")</f>
        <v>0.25</v>
      </c>
      <c r="D2092" s="16">
        <f>IFERROR(VLOOKUP(Таблица4[[#This Row],[Тикер]],'Акции US W'!A:B,2,0)," ")</f>
        <v>1.02</v>
      </c>
      <c r="E2092" s="15" t="str">
        <f t="shared" si="32"/>
        <v>INVESCO DB AGRIC [American Stock]</v>
      </c>
      <c r="F2092" s="16">
        <f>IFERROR(VLOOKUP(Таблица4[[#This Row],[Тикер]],'Акции US MN'!A:B,2,0)," ")</f>
        <v>1.71</v>
      </c>
    </row>
    <row r="2093" spans="1:6" x14ac:dyDescent="0.25">
      <c r="A2093" s="17" t="s">
        <v>7724</v>
      </c>
      <c r="B2093" s="16" t="s">
        <v>7725</v>
      </c>
      <c r="C2093" s="16">
        <f>IFERROR(VLOOKUP(Таблица4[[#This Row],[Тикер]],Лист7!A:B,2,0)," ")</f>
        <v>0.95</v>
      </c>
      <c r="D2093" s="16">
        <f>IFERROR(VLOOKUP(Таблица4[[#This Row],[Тикер]],'Акции US W'!A:B,2,0)," ")</f>
        <v>2.66</v>
      </c>
      <c r="E2093" s="15" t="str">
        <f t="shared" si="32"/>
        <v>INVESCO DB BASE [American Stock]</v>
      </c>
      <c r="F2093" s="16">
        <f>IFERROR(VLOOKUP(Таблица4[[#This Row],[Тикер]],'Акции US MN'!A:B,2,0)," ")</f>
        <v>5.52</v>
      </c>
    </row>
    <row r="2094" spans="1:6" x14ac:dyDescent="0.25">
      <c r="A2094" s="17" t="s">
        <v>7728</v>
      </c>
      <c r="B2094" s="16" t="s">
        <v>7729</v>
      </c>
      <c r="C2094" s="16">
        <f>IFERROR(VLOOKUP(Таблица4[[#This Row],[Тикер]],Лист7!A:B,2,0)," ")</f>
        <v>1.05</v>
      </c>
      <c r="D2094" s="16">
        <f>IFERROR(VLOOKUP(Таблица4[[#This Row],[Тикер]],'Акции US W'!A:B,2,0)," ")</f>
        <v>2.74</v>
      </c>
      <c r="E2094" s="15" t="str">
        <f t="shared" si="32"/>
        <v>INVESCO DB COMMO [American Stock]</v>
      </c>
      <c r="F2094" s="16">
        <f>IFERROR(VLOOKUP(Таблица4[[#This Row],[Тикер]],'Акции US MN'!A:B,2,0)," ")</f>
        <v>5.82</v>
      </c>
    </row>
    <row r="2095" spans="1:6" x14ac:dyDescent="0.25">
      <c r="A2095" s="17" t="s">
        <v>7732</v>
      </c>
      <c r="B2095" s="16" t="s">
        <v>7733</v>
      </c>
      <c r="C2095" s="16">
        <f>IFERROR(VLOOKUP(Таблица4[[#This Row],[Тикер]],Лист7!A:B,2,0)," ")</f>
        <v>1.1499999999999999</v>
      </c>
      <c r="D2095" s="16">
        <f>IFERROR(VLOOKUP(Таблица4[[#This Row],[Тикер]],'Акции US W'!A:B,2,0)," ")</f>
        <v>6.41</v>
      </c>
      <c r="E2095" s="15" t="str">
        <f t="shared" si="32"/>
        <v>INVESCO DB GOLD [American Stock]</v>
      </c>
      <c r="F2095" s="16">
        <f>IFERROR(VLOOKUP(Таблица4[[#This Row],[Тикер]],'Акции US MN'!A:B,2,0)," ")</f>
        <v>15.52</v>
      </c>
    </row>
    <row r="2096" spans="1:6" x14ac:dyDescent="0.25">
      <c r="A2096" s="17" t="s">
        <v>7736</v>
      </c>
      <c r="B2096" s="16" t="s">
        <v>7737</v>
      </c>
      <c r="C2096" s="16">
        <f>IFERROR(VLOOKUP(Таблица4[[#This Row],[Тикер]],Лист7!A:B,2,0)," ")</f>
        <v>0.98</v>
      </c>
      <c r="D2096" s="16">
        <f>IFERROR(VLOOKUP(Таблица4[[#This Row],[Тикер]],'Акции US W'!A:B,2,0)," ")</f>
        <v>3.58</v>
      </c>
      <c r="E2096" s="15" t="str">
        <f t="shared" si="32"/>
        <v>INVESCO DB US DO [American Stock]</v>
      </c>
      <c r="F2096" s="16">
        <f>IFERROR(VLOOKUP(Таблица4[[#This Row],[Тикер]],'Акции US MN'!A:B,2,0)," ")</f>
        <v>7.47</v>
      </c>
    </row>
    <row r="2097" spans="1:6" x14ac:dyDescent="0.25">
      <c r="A2097" s="17" t="s">
        <v>7740</v>
      </c>
      <c r="B2097" s="16" t="s">
        <v>7744</v>
      </c>
      <c r="C2097" s="16">
        <f>IFERROR(VLOOKUP(Таблица4[[#This Row],[Тикер]],Лист7!A:B,2,0)," ")</f>
        <v>0.38</v>
      </c>
      <c r="D2097" s="16">
        <f>IFERROR(VLOOKUP(Таблица4[[#This Row],[Тикер]],'Акции US W'!A:B,2,0)," ")</f>
        <v>1.58</v>
      </c>
      <c r="E2097" s="15" t="str">
        <f t="shared" si="32"/>
        <v>INVESCO DB US DO [American Stock]</v>
      </c>
      <c r="F2097" s="16">
        <f>IFERROR(VLOOKUP(Таблица4[[#This Row],[Тикер]],'Акции US MN'!A:B,2,0)," ")</f>
        <v>3.25</v>
      </c>
    </row>
    <row r="2098" spans="1:6" x14ac:dyDescent="0.25">
      <c r="A2098" s="17" t="s">
        <v>7740</v>
      </c>
      <c r="B2098" s="16" t="s">
        <v>7741</v>
      </c>
      <c r="C2098" s="16">
        <f>IFERROR(VLOOKUP(Таблица4[[#This Row],[Тикер]],Лист7!A:B,2,0)," ")</f>
        <v>0.39</v>
      </c>
      <c r="D2098" s="16">
        <f>IFERROR(VLOOKUP(Таблица4[[#This Row],[Тикер]],'Акции US W'!A:B,2,0)," ")</f>
        <v>1.93</v>
      </c>
      <c r="E2098" s="15" t="str">
        <f t="shared" si="32"/>
        <v>INVESCO EMERGING [American Stock]</v>
      </c>
      <c r="F2098" s="16">
        <f>IFERROR(VLOOKUP(Таблица4[[#This Row],[Тикер]],'Акции US MN'!A:B,2,0)," ")</f>
        <v>3.94</v>
      </c>
    </row>
    <row r="2099" spans="1:6" x14ac:dyDescent="0.25">
      <c r="A2099" s="17" t="s">
        <v>7747</v>
      </c>
      <c r="B2099" s="16" t="s">
        <v>7748</v>
      </c>
      <c r="C2099" s="16">
        <f>IFERROR(VLOOKUP(Таблица4[[#This Row],[Тикер]],Лист7!A:B,2,0)," ")</f>
        <v>0.63</v>
      </c>
      <c r="D2099" s="16">
        <f>IFERROR(VLOOKUP(Таблица4[[#This Row],[Тикер]],'Акции US W'!A:B,2,0)," ")</f>
        <v>2.13</v>
      </c>
      <c r="E2099" s="15" t="str">
        <f t="shared" si="32"/>
        <v>INVESCO FTSE RAF [American Stock]</v>
      </c>
      <c r="F2099" s="16">
        <f>IFERROR(VLOOKUP(Таблица4[[#This Row],[Тикер]],'Акции US MN'!A:B,2,0)," ")</f>
        <v>5.08</v>
      </c>
    </row>
    <row r="2100" spans="1:6" x14ac:dyDescent="0.25">
      <c r="A2100" s="17" t="s">
        <v>7751</v>
      </c>
      <c r="B2100" s="16" t="s">
        <v>7752</v>
      </c>
      <c r="C2100" s="16">
        <f>IFERROR(VLOOKUP(Таблица4[[#This Row],[Тикер]],Лист7!A:B,2,0)," ")</f>
        <v>1.04</v>
      </c>
      <c r="D2100" s="16">
        <f>IFERROR(VLOOKUP(Таблица4[[#This Row],[Тикер]],'Акции US W'!A:B,2,0)," ")</f>
        <v>4.0199999999999996</v>
      </c>
      <c r="E2100" s="15" t="str">
        <f t="shared" si="32"/>
        <v>INVESCO GLOBAL S [American Stock]</v>
      </c>
      <c r="F2100" s="16">
        <f>IFERROR(VLOOKUP(Таблица4[[#This Row],[Тикер]],'Акции US MN'!A:B,2,0)," ")</f>
        <v>7.38</v>
      </c>
    </row>
    <row r="2101" spans="1:6" x14ac:dyDescent="0.25">
      <c r="A2101" s="17" t="s">
        <v>7755</v>
      </c>
      <c r="B2101" s="16" t="s">
        <v>7756</v>
      </c>
      <c r="C2101" s="16">
        <f>IFERROR(VLOOKUP(Таблица4[[#This Row],[Тикер]],Лист7!A:B,2,0)," ")</f>
        <v>0.79</v>
      </c>
      <c r="D2101" s="16">
        <f>IFERROR(VLOOKUP(Таблица4[[#This Row],[Тикер]],'Акции US W'!A:B,2,0)," ")</f>
        <v>3</v>
      </c>
      <c r="E2101" s="15" t="str">
        <f t="shared" si="32"/>
        <v>INVESCO HIGH YIE [American Stock]</v>
      </c>
      <c r="F2101" s="16">
        <f>IFERROR(VLOOKUP(Таблица4[[#This Row],[Тикер]],'Акции US MN'!A:B,2,0)," ")</f>
        <v>5.4</v>
      </c>
    </row>
    <row r="2102" spans="1:6" x14ac:dyDescent="0.25">
      <c r="A2102" s="17" t="s">
        <v>18985</v>
      </c>
      <c r="B2102" s="16" t="s">
        <v>18986</v>
      </c>
      <c r="C2102" s="16">
        <f>IFERROR(VLOOKUP(Таблица4[[#This Row],[Тикер]],Лист7!A:B,2,0)," ")</f>
        <v>1.67</v>
      </c>
      <c r="D2102" s="16">
        <f>IFERROR(VLOOKUP(Таблица4[[#This Row],[Тикер]],'Акции US W'!A:B,2,0)," ")</f>
        <v>3.2</v>
      </c>
      <c r="E2102" s="15" t="str">
        <f t="shared" si="32"/>
        <v>INVESCO KBW HIGH [American Stock]</v>
      </c>
      <c r="F2102" s="16">
        <f>IFERROR(VLOOKUP(Таблица4[[#This Row],[Тикер]],'Акции US MN'!A:B,2,0)," ")</f>
        <v>5.44</v>
      </c>
    </row>
    <row r="2103" spans="1:6" x14ac:dyDescent="0.25">
      <c r="A2103" s="17" t="s">
        <v>7759</v>
      </c>
      <c r="B2103" s="16" t="s">
        <v>7760</v>
      </c>
      <c r="C2103" s="16">
        <f>IFERROR(VLOOKUP(Таблица4[[#This Row],[Тикер]],Лист7!A:B,2,0)," ")</f>
        <v>1.77</v>
      </c>
      <c r="D2103" s="16">
        <f>IFERROR(VLOOKUP(Таблица4[[#This Row],[Тикер]],'Акции US W'!A:B,2,0)," ")</f>
        <v>5.14</v>
      </c>
      <c r="E2103" s="15" t="str">
        <f t="shared" si="32"/>
        <v>INVESCO KBW PREM [American Stock]</v>
      </c>
      <c r="F2103" s="16">
        <f>IFERROR(VLOOKUP(Таблица4[[#This Row],[Тикер]],'Акции US MN'!A:B,2,0)," ")</f>
        <v>12.4</v>
      </c>
    </row>
    <row r="2104" spans="1:6" x14ac:dyDescent="0.25">
      <c r="A2104" s="17" t="s">
        <v>7763</v>
      </c>
      <c r="B2104" s="16" t="s">
        <v>7764</v>
      </c>
      <c r="C2104" s="16">
        <f>IFERROR(VLOOKUP(Таблица4[[#This Row],[Тикер]],Лист7!A:B,2,0)," ")</f>
        <v>2.36</v>
      </c>
      <c r="D2104" s="16">
        <f>IFERROR(VLOOKUP(Таблица4[[#This Row],[Тикер]],'Акции US W'!A:B,2,0)," ")</f>
        <v>12.88</v>
      </c>
      <c r="E2104" s="15" t="str">
        <f t="shared" si="32"/>
        <v>INVESCO LTD [American Stock]</v>
      </c>
      <c r="F2104" s="16">
        <f>IFERROR(VLOOKUP(Таблица4[[#This Row],[Тикер]],'Акции US MN'!A:B,2,0)," ")</f>
        <v>28.47</v>
      </c>
    </row>
    <row r="2105" spans="1:6" x14ac:dyDescent="0.25">
      <c r="A2105" s="17" t="s">
        <v>7767</v>
      </c>
      <c r="B2105" s="16" t="s">
        <v>7768</v>
      </c>
      <c r="C2105" s="16">
        <f>IFERROR(VLOOKUP(Таблица4[[#This Row],[Тикер]],Лист7!A:B,2,0)," ")</f>
        <v>3.55</v>
      </c>
      <c r="D2105" s="16">
        <f>IFERROR(VLOOKUP(Таблица4[[#This Row],[Тикер]],'Акции US W'!A:B,2,0)," ")</f>
        <v>14.73</v>
      </c>
      <c r="E2105" s="15" t="str">
        <f t="shared" si="32"/>
        <v>INVESCO MORTGAGE [American Stock]</v>
      </c>
      <c r="F2105" s="16">
        <f>IFERROR(VLOOKUP(Таблица4[[#This Row],[Тикер]],'Акции US MN'!A:B,2,0)," ")</f>
        <v>32</v>
      </c>
    </row>
    <row r="2106" spans="1:6" x14ac:dyDescent="0.25">
      <c r="A2106" s="17" t="s">
        <v>7771</v>
      </c>
      <c r="B2106" s="16" t="s">
        <v>7775</v>
      </c>
      <c r="C2106" s="16">
        <f>IFERROR(VLOOKUP(Таблица4[[#This Row],[Тикер]],Лист7!A:B,2,0)," ")</f>
        <v>2.5099999999999998</v>
      </c>
      <c r="D2106" s="16" t="str">
        <f>IFERROR(VLOOKUP(Таблица4[[#This Row],[Тикер]],'Акции US W'!A:B,2,0)," ")</f>
        <v xml:space="preserve"> </v>
      </c>
      <c r="E2106" s="15" t="str">
        <f t="shared" si="32"/>
        <v>INVESCO MORTGAGE [American Stock]</v>
      </c>
      <c r="F2106" s="16">
        <f>IFERROR(VLOOKUP(Таблица4[[#This Row],[Тикер]],'Акции US MN'!A:B,2,0)," ")</f>
        <v>11.26</v>
      </c>
    </row>
    <row r="2107" spans="1:6" x14ac:dyDescent="0.25">
      <c r="A2107" s="17" t="s">
        <v>7771</v>
      </c>
      <c r="B2107" s="16" t="s">
        <v>7778</v>
      </c>
      <c r="C2107" s="16">
        <f>IFERROR(VLOOKUP(Таблица4[[#This Row],[Тикер]],Лист7!A:B,2,0)," ")</f>
        <v>2.6</v>
      </c>
      <c r="D2107" s="16">
        <f>IFERROR(VLOOKUP(Таблица4[[#This Row],[Тикер]],'Акции US W'!A:B,2,0)," ")</f>
        <v>6.42</v>
      </c>
      <c r="E2107" s="15" t="str">
        <f t="shared" si="32"/>
        <v>INVESCO MORTGAGE [American Stock]</v>
      </c>
      <c r="F2107" s="16">
        <f>IFERROR(VLOOKUP(Таблица4[[#This Row],[Тикер]],'Акции US MN'!A:B,2,0)," ")</f>
        <v>11.01</v>
      </c>
    </row>
    <row r="2108" spans="1:6" x14ac:dyDescent="0.25">
      <c r="A2108" s="17" t="s">
        <v>7771</v>
      </c>
      <c r="B2108" s="16" t="s">
        <v>7772</v>
      </c>
      <c r="C2108" s="16">
        <f>IFERROR(VLOOKUP(Таблица4[[#This Row],[Тикер]],Лист7!A:B,2,0)," ")</f>
        <v>4.76</v>
      </c>
      <c r="D2108" s="16">
        <f>IFERROR(VLOOKUP(Таблица4[[#This Row],[Тикер]],'Акции US W'!A:B,2,0)," ")</f>
        <v>27.27</v>
      </c>
      <c r="E2108" s="15" t="str">
        <f t="shared" ref="E2108:E2171" si="33">A2109</f>
        <v>INVESCO MUNICIP [American Stock]</v>
      </c>
      <c r="F2108" s="16">
        <f>IFERROR(VLOOKUP(Таблица4[[#This Row],[Тикер]],'Акции US MN'!A:B,2,0)," ")</f>
        <v>61.31</v>
      </c>
    </row>
    <row r="2109" spans="1:6" x14ac:dyDescent="0.25">
      <c r="A2109" s="17" t="s">
        <v>7781</v>
      </c>
      <c r="B2109" s="16" t="s">
        <v>7782</v>
      </c>
      <c r="C2109" s="16">
        <f>IFERROR(VLOOKUP(Таблица4[[#This Row],[Тикер]],Лист7!A:B,2,0)," ")</f>
        <v>0.66</v>
      </c>
      <c r="D2109" s="16">
        <f>IFERROR(VLOOKUP(Таблица4[[#This Row],[Тикер]],'Акции US W'!A:B,2,0)," ")</f>
        <v>2.13</v>
      </c>
      <c r="E2109" s="15" t="str">
        <f t="shared" si="33"/>
        <v>INVESCO NASDAQ I [American Stock]</v>
      </c>
      <c r="F2109" s="16">
        <f>IFERROR(VLOOKUP(Таблица4[[#This Row],[Тикер]],'Акции US MN'!A:B,2,0)," ")</f>
        <v>4.82</v>
      </c>
    </row>
    <row r="2110" spans="1:6" x14ac:dyDescent="0.25">
      <c r="A2110" s="17" t="s">
        <v>7785</v>
      </c>
      <c r="B2110" s="16" t="s">
        <v>7786</v>
      </c>
      <c r="C2110" s="16">
        <f>IFERROR(VLOOKUP(Таблица4[[#This Row],[Тикер]],Лист7!A:B,2,0)," ")</f>
        <v>2.2999999999999998</v>
      </c>
      <c r="D2110" s="16">
        <f>IFERROR(VLOOKUP(Таблица4[[#This Row],[Тикер]],'Акции US W'!A:B,2,0)," ")</f>
        <v>5.08</v>
      </c>
      <c r="E2110" s="15" t="str">
        <f t="shared" si="33"/>
        <v>INVESCO OPTIMUM [American Stock]</v>
      </c>
      <c r="F2110" s="16">
        <f>IFERROR(VLOOKUP(Таблица4[[#This Row],[Тикер]],'Акции US MN'!A:B,2,0)," ")</f>
        <v>11</v>
      </c>
    </row>
    <row r="2111" spans="1:6" x14ac:dyDescent="0.25">
      <c r="A2111" s="17" t="s">
        <v>18987</v>
      </c>
      <c r="B2111" s="16" t="s">
        <v>18988</v>
      </c>
      <c r="C2111" s="16">
        <f>IFERROR(VLOOKUP(Таблица4[[#This Row],[Тикер]],Лист7!A:B,2,0)," ")</f>
        <v>1.18</v>
      </c>
      <c r="D2111" s="16">
        <f>IFERROR(VLOOKUP(Таблица4[[#This Row],[Тикер]],'Акции US W'!A:B,2,0)," ")</f>
        <v>2.0099999999999998</v>
      </c>
      <c r="E2111" s="15" t="str">
        <f t="shared" si="33"/>
        <v>INVESCO PREFERRE [American Stock]</v>
      </c>
      <c r="F2111" s="16">
        <f>IFERROR(VLOOKUP(Таблица4[[#This Row],[Тикер]],'Акции US MN'!A:B,2,0)," ")</f>
        <v>2.38</v>
      </c>
    </row>
    <row r="2112" spans="1:6" x14ac:dyDescent="0.25">
      <c r="A2112" s="17" t="s">
        <v>7789</v>
      </c>
      <c r="B2112" s="16" t="s">
        <v>7790</v>
      </c>
      <c r="C2112" s="16">
        <f>IFERROR(VLOOKUP(Таблица4[[#This Row],[Тикер]],Лист7!A:B,2,0)," ")</f>
        <v>0.54</v>
      </c>
      <c r="D2112" s="16">
        <f>IFERROR(VLOOKUP(Таблица4[[#This Row],[Тикер]],'Акции US W'!A:B,2,0)," ")</f>
        <v>1.29</v>
      </c>
      <c r="E2112" s="15" t="str">
        <f t="shared" si="33"/>
        <v>INVESCO QQQ TRUS [American Stock]</v>
      </c>
      <c r="F2112" s="16">
        <f>IFERROR(VLOOKUP(Таблица4[[#This Row],[Тикер]],'Акции US MN'!A:B,2,0)," ")</f>
        <v>3.12</v>
      </c>
    </row>
    <row r="2113" spans="1:6" x14ac:dyDescent="0.25">
      <c r="A2113" s="17" t="s">
        <v>7793</v>
      </c>
      <c r="B2113" s="16" t="s">
        <v>7794</v>
      </c>
      <c r="C2113" s="16">
        <f>IFERROR(VLOOKUP(Таблица4[[#This Row],[Тикер]],Лист7!A:B,2,0)," ")</f>
        <v>2.34</v>
      </c>
      <c r="D2113" s="16">
        <f>IFERROR(VLOOKUP(Таблица4[[#This Row],[Тикер]],'Акции US W'!A:B,2,0)," ")</f>
        <v>1.53</v>
      </c>
      <c r="E2113" s="15" t="str">
        <f t="shared" si="33"/>
        <v>INVESCO QUALITY [American Stock]</v>
      </c>
      <c r="F2113" s="16">
        <f>IFERROR(VLOOKUP(Таблица4[[#This Row],[Тикер]],'Акции US MN'!A:B,2,0)," ")</f>
        <v>3.51</v>
      </c>
    </row>
    <row r="2114" spans="1:6" x14ac:dyDescent="0.25">
      <c r="A2114" s="17" t="s">
        <v>7797</v>
      </c>
      <c r="B2114" s="16" t="s">
        <v>7798</v>
      </c>
      <c r="C2114" s="16">
        <f>IFERROR(VLOOKUP(Таблица4[[#This Row],[Тикер]],Лист7!A:B,2,0)," ")</f>
        <v>0.65</v>
      </c>
      <c r="D2114" s="16">
        <f>IFERROR(VLOOKUP(Таблица4[[#This Row],[Тикер]],'Акции US W'!A:B,2,0)," ")</f>
        <v>2.35</v>
      </c>
      <c r="E2114" s="15" t="str">
        <f t="shared" si="33"/>
        <v>INVESCO S&amp;P 500 [American Stock]</v>
      </c>
      <c r="F2114" s="16">
        <f>IFERROR(VLOOKUP(Таблица4[[#This Row],[Тикер]],'Акции US MN'!A:B,2,0)," ")</f>
        <v>5.17</v>
      </c>
    </row>
    <row r="2115" spans="1:6" x14ac:dyDescent="0.25">
      <c r="A2115" s="17" t="s">
        <v>7801</v>
      </c>
      <c r="B2115" s="16" t="s">
        <v>7808</v>
      </c>
      <c r="C2115" s="16">
        <f>IFERROR(VLOOKUP(Таблица4[[#This Row],[Тикер]],Лист7!A:B,2,0)," ")</f>
        <v>1.25</v>
      </c>
      <c r="D2115" s="16">
        <f>IFERROR(VLOOKUP(Таблица4[[#This Row],[Тикер]],'Акции US W'!A:B,2,0)," ")</f>
        <v>3.62</v>
      </c>
      <c r="E2115" s="15" t="str">
        <f t="shared" si="33"/>
        <v>INVESCO S&amp;P 500 [American Stock]</v>
      </c>
      <c r="F2115" s="16">
        <f>IFERROR(VLOOKUP(Таблица4[[#This Row],[Тикер]],'Акции US MN'!A:B,2,0)," ")</f>
        <v>7.64</v>
      </c>
    </row>
    <row r="2116" spans="1:6" x14ac:dyDescent="0.25">
      <c r="A2116" s="17" t="s">
        <v>7801</v>
      </c>
      <c r="B2116" s="16" t="s">
        <v>7802</v>
      </c>
      <c r="C2116" s="16">
        <f>IFERROR(VLOOKUP(Таблица4[[#This Row],[Тикер]],Лист7!A:B,2,0)," ")</f>
        <v>1.54</v>
      </c>
      <c r="D2116" s="16">
        <f>IFERROR(VLOOKUP(Таблица4[[#This Row],[Тикер]],'Акции US W'!A:B,2,0)," ")</f>
        <v>3.73</v>
      </c>
      <c r="E2116" s="15" t="str">
        <f t="shared" si="33"/>
        <v>INVESCO S&amp;P 500 [American Stock]</v>
      </c>
      <c r="F2116" s="16">
        <f>IFERROR(VLOOKUP(Таблица4[[#This Row],[Тикер]],'Акции US MN'!A:B,2,0)," ")</f>
        <v>8.76</v>
      </c>
    </row>
    <row r="2117" spans="1:6" x14ac:dyDescent="0.25">
      <c r="A2117" s="17" t="s">
        <v>7801</v>
      </c>
      <c r="B2117" s="16" t="s">
        <v>7805</v>
      </c>
      <c r="C2117" s="16">
        <f>IFERROR(VLOOKUP(Таблица4[[#This Row],[Тикер]],Лист7!A:B,2,0)," ")</f>
        <v>1.68</v>
      </c>
      <c r="D2117" s="16">
        <f>IFERROR(VLOOKUP(Таблица4[[#This Row],[Тикер]],'Акции US W'!A:B,2,0)," ")</f>
        <v>3.05</v>
      </c>
      <c r="E2117" s="15" t="str">
        <f t="shared" si="33"/>
        <v>INVESCO S&amp;P 500 [American Stock]</v>
      </c>
      <c r="F2117" s="16">
        <f>IFERROR(VLOOKUP(Таблица4[[#This Row],[Тикер]],'Акции US MN'!A:B,2,0)," ")</f>
        <v>7.07</v>
      </c>
    </row>
    <row r="2118" spans="1:6" x14ac:dyDescent="0.25">
      <c r="A2118" s="17" t="s">
        <v>7801</v>
      </c>
      <c r="B2118" s="16" t="s">
        <v>7811</v>
      </c>
      <c r="C2118" s="16">
        <f>IFERROR(VLOOKUP(Таблица4[[#This Row],[Тикер]],Лист7!A:B,2,0)," ")</f>
        <v>1.88</v>
      </c>
      <c r="D2118" s="16">
        <f>IFERROR(VLOOKUP(Таблица4[[#This Row],[Тикер]],'Акции US W'!A:B,2,0)," ")</f>
        <v>7.74</v>
      </c>
      <c r="E2118" s="15" t="str">
        <f t="shared" si="33"/>
        <v>INVESCO S&amp;P GLOB [American Stock]</v>
      </c>
      <c r="F2118" s="16">
        <f>IFERROR(VLOOKUP(Таблица4[[#This Row],[Тикер]],'Акции US MN'!A:B,2,0)," ")</f>
        <v>16.64</v>
      </c>
    </row>
    <row r="2119" spans="1:6" x14ac:dyDescent="0.25">
      <c r="A2119" s="17" t="s">
        <v>7814</v>
      </c>
      <c r="B2119" s="16" t="s">
        <v>7815</v>
      </c>
      <c r="C2119" s="16">
        <f>IFERROR(VLOOKUP(Таблица4[[#This Row],[Тикер]],Лист7!A:B,2,0)," ")</f>
        <v>1.06</v>
      </c>
      <c r="D2119" s="16">
        <f>IFERROR(VLOOKUP(Таблица4[[#This Row],[Тикер]],'Акции US W'!A:B,2,0)," ")</f>
        <v>4.4800000000000004</v>
      </c>
      <c r="E2119" s="15" t="str">
        <f t="shared" si="33"/>
        <v>INVESCO S&amp;P SMAL [American Stock]</v>
      </c>
      <c r="F2119" s="16">
        <f>IFERROR(VLOOKUP(Таблица4[[#This Row],[Тикер]],'Акции US MN'!A:B,2,0)," ")</f>
        <v>10.54</v>
      </c>
    </row>
    <row r="2120" spans="1:6" x14ac:dyDescent="0.25">
      <c r="A2120" s="17" t="s">
        <v>7818</v>
      </c>
      <c r="B2120" s="16" t="s">
        <v>7819</v>
      </c>
      <c r="C2120" s="16">
        <f>IFERROR(VLOOKUP(Таблица4[[#This Row],[Тикер]],Лист7!A:B,2,0)," ")</f>
        <v>1.41</v>
      </c>
      <c r="D2120" s="16">
        <f>IFERROR(VLOOKUP(Таблица4[[#This Row],[Тикер]],'Акции US W'!A:B,2,0)," ")</f>
        <v>4.46</v>
      </c>
      <c r="E2120" s="15" t="str">
        <f t="shared" si="33"/>
        <v>INVESCO SOLAR ET [American Stock]</v>
      </c>
      <c r="F2120" s="16">
        <f>IFERROR(VLOOKUP(Таблица4[[#This Row],[Тикер]],'Акции US MN'!A:B,2,0)," ")</f>
        <v>9.43</v>
      </c>
    </row>
    <row r="2121" spans="1:6" x14ac:dyDescent="0.25">
      <c r="A2121" s="17" t="s">
        <v>7822</v>
      </c>
      <c r="B2121" s="16" t="s">
        <v>7823</v>
      </c>
      <c r="C2121" s="16">
        <f>IFERROR(VLOOKUP(Таблица4[[#This Row],[Тикер]],Лист7!A:B,2,0)," ")</f>
        <v>2.78</v>
      </c>
      <c r="D2121" s="16">
        <f>IFERROR(VLOOKUP(Таблица4[[#This Row],[Тикер]],'Акции US W'!A:B,2,0)," ")</f>
        <v>3.95</v>
      </c>
      <c r="E2121" s="15" t="str">
        <f t="shared" si="33"/>
        <v>INVESCO VALUE MU [American Stock]</v>
      </c>
      <c r="F2121" s="16">
        <f>IFERROR(VLOOKUP(Таблица4[[#This Row],[Тикер]],'Акции US MN'!A:B,2,0)," ")</f>
        <v>8.98</v>
      </c>
    </row>
    <row r="2122" spans="1:6" x14ac:dyDescent="0.25">
      <c r="A2122" s="17" t="s">
        <v>7826</v>
      </c>
      <c r="B2122" s="16" t="s">
        <v>7827</v>
      </c>
      <c r="C2122" s="16">
        <f>IFERROR(VLOOKUP(Таблица4[[#This Row],[Тикер]],Лист7!A:B,2,0)," ")</f>
        <v>0.68</v>
      </c>
      <c r="D2122" s="16">
        <f>IFERROR(VLOOKUP(Таблица4[[#This Row],[Тикер]],'Акции US W'!A:B,2,0)," ")</f>
        <v>2.58</v>
      </c>
      <c r="E2122" s="15" t="str">
        <f t="shared" si="33"/>
        <v>INVESCO WATER RE [American Stock]</v>
      </c>
      <c r="F2122" s="16">
        <f>IFERROR(VLOOKUP(Таблица4[[#This Row],[Тикер]],'Акции US MN'!A:B,2,0)," ")</f>
        <v>5.69</v>
      </c>
    </row>
    <row r="2123" spans="1:6" x14ac:dyDescent="0.25">
      <c r="A2123" s="17" t="s">
        <v>7830</v>
      </c>
      <c r="B2123" s="16" t="s">
        <v>7831</v>
      </c>
      <c r="C2123" s="16">
        <f>IFERROR(VLOOKUP(Таблица4[[#This Row],[Тикер]],Лист7!A:B,2,0)," ")</f>
        <v>1.28</v>
      </c>
      <c r="D2123" s="16">
        <f>IFERROR(VLOOKUP(Таблица4[[#This Row],[Тикер]],'Акции US W'!A:B,2,0)," ")</f>
        <v>5.33</v>
      </c>
      <c r="E2123" s="15" t="str">
        <f t="shared" si="33"/>
        <v>INVESTAR HOLDING [American Stock]</v>
      </c>
      <c r="F2123" s="16">
        <f>IFERROR(VLOOKUP(Таблица4[[#This Row],[Тикер]],'Акции US MN'!A:B,2,0)," ")</f>
        <v>11.65</v>
      </c>
    </row>
    <row r="2124" spans="1:6" x14ac:dyDescent="0.25">
      <c r="A2124" s="17" t="s">
        <v>7834</v>
      </c>
      <c r="B2124" s="16" t="s">
        <v>7835</v>
      </c>
      <c r="C2124" s="16">
        <f>IFERROR(VLOOKUP(Таблица4[[#This Row],[Тикер]],Лист7!A:B,2,0)," ")</f>
        <v>2.34</v>
      </c>
      <c r="D2124" s="16">
        <f>IFERROR(VLOOKUP(Таблица4[[#This Row],[Тикер]],'Акции US W'!A:B,2,0)," ")</f>
        <v>8.66</v>
      </c>
      <c r="E2124" s="15" t="str">
        <f t="shared" si="33"/>
        <v>INVESTORS BANCOR [American Stock]</v>
      </c>
      <c r="F2124" s="16">
        <f>IFERROR(VLOOKUP(Таблица4[[#This Row],[Тикер]],'Акции US MN'!A:B,2,0)," ")</f>
        <v>17.399999999999999</v>
      </c>
    </row>
    <row r="2125" spans="1:6" x14ac:dyDescent="0.25">
      <c r="A2125" s="17" t="s">
        <v>7838</v>
      </c>
      <c r="B2125" s="16" t="s">
        <v>7839</v>
      </c>
      <c r="C2125" s="16">
        <f>IFERROR(VLOOKUP(Таблица4[[#This Row],[Тикер]],Лист7!A:B,2,0)," ")</f>
        <v>3.25</v>
      </c>
      <c r="D2125" s="16">
        <f>IFERROR(VLOOKUP(Таблица4[[#This Row],[Тикер]],'Акции US W'!A:B,2,0)," ")</f>
        <v>10.62</v>
      </c>
      <c r="E2125" s="15" t="str">
        <f t="shared" si="33"/>
        <v>INVESTORS REAL [American Stock]</v>
      </c>
      <c r="F2125" s="16">
        <f>IFERROR(VLOOKUP(Таблица4[[#This Row],[Тикер]],'Акции US MN'!A:B,2,0)," ")</f>
        <v>16.14</v>
      </c>
    </row>
    <row r="2126" spans="1:6" x14ac:dyDescent="0.25">
      <c r="A2126" s="17" t="s">
        <v>7842</v>
      </c>
      <c r="B2126" s="16" t="s">
        <v>7843</v>
      </c>
      <c r="C2126" s="16">
        <f>IFERROR(VLOOKUP(Таблица4[[#This Row],[Тикер]],Лист7!A:B,2,0)," ")</f>
        <v>2.5099999999999998</v>
      </c>
      <c r="D2126" s="16">
        <f>IFERROR(VLOOKUP(Таблица4[[#This Row],[Тикер]],'Акции US W'!A:B,2,0)," ")</f>
        <v>6.97</v>
      </c>
      <c r="E2126" s="15" t="str">
        <f t="shared" si="33"/>
        <v>INVESTORS TITLE [American Stock]</v>
      </c>
      <c r="F2126" s="16">
        <f>IFERROR(VLOOKUP(Таблица4[[#This Row],[Тикер]],'Акции US MN'!A:B,2,0)," ")</f>
        <v>9.48</v>
      </c>
    </row>
    <row r="2127" spans="1:6" x14ac:dyDescent="0.25">
      <c r="A2127" s="17" t="s">
        <v>7846</v>
      </c>
      <c r="B2127" s="16" t="s">
        <v>7847</v>
      </c>
      <c r="C2127" s="16">
        <f>IFERROR(VLOOKUP(Таблица4[[#This Row],[Тикер]],Лист7!A:B,2,0)," ")</f>
        <v>2.14</v>
      </c>
      <c r="D2127" s="16">
        <f>IFERROR(VLOOKUP(Таблица4[[#This Row],[Тикер]],'Акции US W'!A:B,2,0)," ")</f>
        <v>4.5599999999999996</v>
      </c>
      <c r="E2127" s="15" t="str">
        <f t="shared" si="33"/>
        <v>INVITAE CORP [American Stock]</v>
      </c>
      <c r="F2127" s="16">
        <f>IFERROR(VLOOKUP(Таблица4[[#This Row],[Тикер]],'Акции US MN'!A:B,2,0)," ")</f>
        <v>10.33</v>
      </c>
    </row>
    <row r="2128" spans="1:6" x14ac:dyDescent="0.25">
      <c r="A2128" s="17" t="s">
        <v>7850</v>
      </c>
      <c r="B2128" s="16" t="s">
        <v>7851</v>
      </c>
      <c r="C2128" s="16">
        <f>IFERROR(VLOOKUP(Таблица4[[#This Row],[Тикер]],Лист7!A:B,2,0)," ")</f>
        <v>6.03</v>
      </c>
      <c r="D2128" s="16">
        <f>IFERROR(VLOOKUP(Таблица4[[#This Row],[Тикер]],'Акции US W'!A:B,2,0)," ")</f>
        <v>4.37</v>
      </c>
      <c r="E2128" s="15" t="str">
        <f t="shared" si="33"/>
        <v>INVITATION HOMES [American Stock]</v>
      </c>
      <c r="F2128" s="16">
        <f>IFERROR(VLOOKUP(Таблица4[[#This Row],[Тикер]],'Акции US MN'!A:B,2,0)," ")</f>
        <v>9.75</v>
      </c>
    </row>
    <row r="2129" spans="1:6" x14ac:dyDescent="0.25">
      <c r="A2129" s="17" t="s">
        <v>7854</v>
      </c>
      <c r="B2129" s="16" t="s">
        <v>7855</v>
      </c>
      <c r="C2129" s="16">
        <f>IFERROR(VLOOKUP(Таблица4[[#This Row],[Тикер]],Лист7!A:B,2,0)," ")</f>
        <v>2.29</v>
      </c>
      <c r="D2129" s="16">
        <f>IFERROR(VLOOKUP(Таблица4[[#This Row],[Тикер]],'Акции US W'!A:B,2,0)," ")</f>
        <v>6.05</v>
      </c>
      <c r="E2129" s="15" t="str">
        <f t="shared" si="33"/>
        <v>ION GEOPHYSICAL [American Stock]</v>
      </c>
      <c r="F2129" s="16">
        <f>IFERROR(VLOOKUP(Таблица4[[#This Row],[Тикер]],'Акции US MN'!A:B,2,0)," ")</f>
        <v>7.47</v>
      </c>
    </row>
    <row r="2130" spans="1:6" x14ac:dyDescent="0.25">
      <c r="A2130" s="17" t="s">
        <v>7858</v>
      </c>
      <c r="B2130" s="16" t="s">
        <v>7859</v>
      </c>
      <c r="C2130" s="16">
        <f>IFERROR(VLOOKUP(Таблица4[[#This Row],[Тикер]],Лист7!A:B,2,0)," ")</f>
        <v>10.19</v>
      </c>
      <c r="D2130" s="16">
        <f>IFERROR(VLOOKUP(Таблица4[[#This Row],[Тикер]],'Акции US W'!A:B,2,0)," ")</f>
        <v>36.67</v>
      </c>
      <c r="E2130" s="15" t="str">
        <f t="shared" si="33"/>
        <v>IONS.O [American Stock]</v>
      </c>
      <c r="F2130" s="16">
        <f>IFERROR(VLOOKUP(Таблица4[[#This Row],[Тикер]],'Акции US MN'!A:B,2,0)," ")</f>
        <v>54.55</v>
      </c>
    </row>
    <row r="2131" spans="1:6" x14ac:dyDescent="0.25">
      <c r="A2131" s="17" t="s">
        <v>7862</v>
      </c>
      <c r="B2131" s="16" t="s">
        <v>7863</v>
      </c>
      <c r="C2131" s="16">
        <f>IFERROR(VLOOKUP(Таблица4[[#This Row],[Тикер]],Лист7!A:B,2,0)," ")</f>
        <v>3.13</v>
      </c>
      <c r="D2131" s="16">
        <f>IFERROR(VLOOKUP(Таблица4[[#This Row],[Тикер]],'Акции US W'!A:B,2,0)," ")</f>
        <v>9.06</v>
      </c>
      <c r="E2131" s="15" t="str">
        <f t="shared" si="33"/>
        <v>IOVANCE BIOTHERA [American Stock]</v>
      </c>
      <c r="F2131" s="16">
        <f>IFERROR(VLOOKUP(Таблица4[[#This Row],[Тикер]],'Акции US MN'!A:B,2,0)," ")</f>
        <v>16.46</v>
      </c>
    </row>
    <row r="2132" spans="1:6" x14ac:dyDescent="0.25">
      <c r="A2132" s="17" t="s">
        <v>7866</v>
      </c>
      <c r="B2132" s="16" t="s">
        <v>7867</v>
      </c>
      <c r="C2132" s="16">
        <f>IFERROR(VLOOKUP(Таблица4[[#This Row],[Тикер]],Лист7!A:B,2,0)," ")</f>
        <v>4.9800000000000004</v>
      </c>
      <c r="D2132" s="16">
        <f>IFERROR(VLOOKUP(Таблица4[[#This Row],[Тикер]],'Акции US W'!A:B,2,0)," ")</f>
        <v>13.61</v>
      </c>
      <c r="E2132" s="15" t="str">
        <f t="shared" si="33"/>
        <v>IPATH GSCI T RET [American Stock]</v>
      </c>
      <c r="F2132" s="16">
        <f>IFERROR(VLOOKUP(Таблица4[[#This Row],[Тикер]],'Акции US MN'!A:B,2,0)," ")</f>
        <v>25.38</v>
      </c>
    </row>
    <row r="2133" spans="1:6" x14ac:dyDescent="0.25">
      <c r="A2133" s="17" t="s">
        <v>7870</v>
      </c>
      <c r="B2133" s="16" t="s">
        <v>7871</v>
      </c>
      <c r="C2133" s="16">
        <f>IFERROR(VLOOKUP(Таблица4[[#This Row],[Тикер]],Лист7!A:B,2,0)," ")</f>
        <v>1.08</v>
      </c>
      <c r="D2133" s="16">
        <f>IFERROR(VLOOKUP(Таблица4[[#This Row],[Тикер]],'Акции US W'!A:B,2,0)," ")</f>
        <v>4.42</v>
      </c>
      <c r="E2133" s="15" t="str">
        <f t="shared" si="33"/>
        <v>IPATH SELECT MLP [American Stock]</v>
      </c>
      <c r="F2133" s="16">
        <f>IFERROR(VLOOKUP(Таблица4[[#This Row],[Тикер]],'Акции US MN'!A:B,2,0)," ")</f>
        <v>6.71</v>
      </c>
    </row>
    <row r="2134" spans="1:6" x14ac:dyDescent="0.25">
      <c r="A2134" s="17" t="s">
        <v>7878</v>
      </c>
      <c r="B2134" s="16" t="s">
        <v>7879</v>
      </c>
      <c r="C2134" s="16">
        <f>IFERROR(VLOOKUP(Таблица4[[#This Row],[Тикер]],Лист7!A:B,2,0)," ")</f>
        <v>2.14</v>
      </c>
      <c r="D2134" s="16">
        <f>IFERROR(VLOOKUP(Таблица4[[#This Row],[Тикер]],'Акции US W'!A:B,2,0)," ")</f>
        <v>8.3000000000000007</v>
      </c>
      <c r="E2134" s="15" t="str">
        <f t="shared" si="33"/>
        <v>IPAY.K [American Stock]</v>
      </c>
      <c r="F2134" s="16">
        <f>IFERROR(VLOOKUP(Таблица4[[#This Row],[Тикер]],'Акции US MN'!A:B,2,0)," ")</f>
        <v>13.79</v>
      </c>
    </row>
    <row r="2135" spans="1:6" x14ac:dyDescent="0.25">
      <c r="A2135" s="17" t="s">
        <v>7886</v>
      </c>
      <c r="B2135" s="16" t="s">
        <v>7887</v>
      </c>
      <c r="C2135" s="16">
        <f>IFERROR(VLOOKUP(Таблица4[[#This Row],[Тикер]],Лист7!A:B,2,0)," ")</f>
        <v>1.71</v>
      </c>
      <c r="D2135" s="16">
        <f>IFERROR(VLOOKUP(Таблица4[[#This Row],[Тикер]],'Акции US W'!A:B,2,0)," ")</f>
        <v>4.16</v>
      </c>
      <c r="E2135" s="15" t="str">
        <f t="shared" si="33"/>
        <v>IPG PHOTONICS [American Stock]</v>
      </c>
      <c r="F2135" s="16">
        <f>IFERROR(VLOOKUP(Таблица4[[#This Row],[Тикер]],'Акции US MN'!A:B,2,0)," ")</f>
        <v>5.77</v>
      </c>
    </row>
    <row r="2136" spans="1:6" x14ac:dyDescent="0.25">
      <c r="A2136" s="17" t="s">
        <v>7890</v>
      </c>
      <c r="B2136" s="16" t="s">
        <v>7891</v>
      </c>
      <c r="C2136" s="16">
        <f>IFERROR(VLOOKUP(Таблица4[[#This Row],[Тикер]],Лист7!A:B,2,0)," ")</f>
        <v>2.65</v>
      </c>
      <c r="D2136" s="16">
        <f>IFERROR(VLOOKUP(Таблица4[[#This Row],[Тикер]],'Акции US W'!A:B,2,0)," ")</f>
        <v>3.65</v>
      </c>
      <c r="E2136" s="15" t="str">
        <f t="shared" si="33"/>
        <v>IQ 50PCTH IN ETF [American Stock]</v>
      </c>
      <c r="F2136" s="16">
        <f>IFERROR(VLOOKUP(Таблица4[[#This Row],[Тикер]],'Акции US MN'!A:B,2,0)," ")</f>
        <v>8.23</v>
      </c>
    </row>
    <row r="2137" spans="1:6" x14ac:dyDescent="0.25">
      <c r="A2137" s="17" t="s">
        <v>7894</v>
      </c>
      <c r="B2137" s="16" t="s">
        <v>7895</v>
      </c>
      <c r="C2137" s="16">
        <f>IFERROR(VLOOKUP(Таблица4[[#This Row],[Тикер]],Лист7!A:B,2,0)," ")</f>
        <v>0.85</v>
      </c>
      <c r="D2137" s="16">
        <f>IFERROR(VLOOKUP(Таблица4[[#This Row],[Тикер]],'Акции US W'!A:B,2,0)," ")</f>
        <v>3.16</v>
      </c>
      <c r="E2137" s="15" t="str">
        <f t="shared" si="33"/>
        <v>IQ GLOBAL RESOUR [American Stock]</v>
      </c>
      <c r="F2137" s="16">
        <f>IFERROR(VLOOKUP(Таблица4[[#This Row],[Тикер]],'Акции US MN'!A:B,2,0)," ")</f>
        <v>4.28</v>
      </c>
    </row>
    <row r="2138" spans="1:6" x14ac:dyDescent="0.25">
      <c r="A2138" s="17" t="s">
        <v>7898</v>
      </c>
      <c r="B2138" s="16" t="s">
        <v>7899</v>
      </c>
      <c r="C2138" s="16">
        <f>IFERROR(VLOOKUP(Таблица4[[#This Row],[Тикер]],Лист7!A:B,2,0)," ")</f>
        <v>0.47</v>
      </c>
      <c r="D2138" s="16" t="str">
        <f>IFERROR(VLOOKUP(Таблица4[[#This Row],[Тикер]],'Акции US W'!A:B,2,0)," ")</f>
        <v xml:space="preserve"> </v>
      </c>
      <c r="E2138" s="15" t="str">
        <f t="shared" si="33"/>
        <v>IQ HDG EV-DRIV T [American Stock]</v>
      </c>
      <c r="F2138" s="16">
        <f>IFERROR(VLOOKUP(Таблица4[[#This Row],[Тикер]],'Акции US MN'!A:B,2,0)," ")</f>
        <v>3.98</v>
      </c>
    </row>
    <row r="2139" spans="1:6" x14ac:dyDescent="0.25">
      <c r="A2139" s="17" t="s">
        <v>7902</v>
      </c>
      <c r="B2139" s="16" t="s">
        <v>7903</v>
      </c>
      <c r="C2139" s="16">
        <f>IFERROR(VLOOKUP(Таблица4[[#This Row],[Тикер]],Лист7!A:B,2,0)," ")</f>
        <v>0.13</v>
      </c>
      <c r="D2139" s="16" t="str">
        <f>IFERROR(VLOOKUP(Таблица4[[#This Row],[Тикер]],'Акции US W'!A:B,2,0)," ")</f>
        <v xml:space="preserve"> </v>
      </c>
      <c r="E2139" s="15" t="str">
        <f t="shared" si="33"/>
        <v>IQ HGD L/S TRACK [American Stock]</v>
      </c>
      <c r="F2139" s="16" t="str">
        <f>IFERROR(VLOOKUP(Таблица4[[#This Row],[Тикер]],'Акции US MN'!A:B,2,0)," ")</f>
        <v xml:space="preserve"> </v>
      </c>
    </row>
    <row r="2140" spans="1:6" x14ac:dyDescent="0.25">
      <c r="A2140" s="17" t="s">
        <v>7910</v>
      </c>
      <c r="B2140" s="16" t="s">
        <v>7911</v>
      </c>
      <c r="C2140" s="16">
        <f>IFERROR(VLOOKUP(Таблица4[[#This Row],[Тикер]],Лист7!A:B,2,0)," ")</f>
        <v>0.63</v>
      </c>
      <c r="D2140" s="16" t="str">
        <f>IFERROR(VLOOKUP(Таблица4[[#This Row],[Тикер]],'Акции US W'!A:B,2,0)," ")</f>
        <v xml:space="preserve"> </v>
      </c>
      <c r="E2140" s="15" t="str">
        <f t="shared" si="33"/>
        <v>IQ MERGER ARBITR [American Stock]</v>
      </c>
      <c r="F2140" s="16" t="str">
        <f>IFERROR(VLOOKUP(Таблица4[[#This Row],[Тикер]],'Акции US MN'!A:B,2,0)," ")</f>
        <v xml:space="preserve"> </v>
      </c>
    </row>
    <row r="2141" spans="1:6" x14ac:dyDescent="0.25">
      <c r="A2141" s="17" t="s">
        <v>7914</v>
      </c>
      <c r="B2141" s="16" t="s">
        <v>7915</v>
      </c>
      <c r="C2141" s="16">
        <f>IFERROR(VLOOKUP(Таблица4[[#This Row],[Тикер]],Лист7!A:B,2,0)," ")</f>
        <v>0.81</v>
      </c>
      <c r="D2141" s="16">
        <f>IFERROR(VLOOKUP(Таблица4[[#This Row],[Тикер]],'Акции US W'!A:B,2,0)," ")</f>
        <v>1.53</v>
      </c>
      <c r="E2141" s="15" t="str">
        <f t="shared" si="33"/>
        <v>IQ REAL RETURN E [American Stock]</v>
      </c>
      <c r="F2141" s="16">
        <f>IFERROR(VLOOKUP(Таблица4[[#This Row],[Тикер]],'Акции US MN'!A:B,2,0)," ")</f>
        <v>2.77</v>
      </c>
    </row>
    <row r="2142" spans="1:6" x14ac:dyDescent="0.25">
      <c r="A2142" s="17" t="s">
        <v>7918</v>
      </c>
      <c r="B2142" s="16" t="s">
        <v>7919</v>
      </c>
      <c r="C2142" s="16">
        <f>IFERROR(VLOOKUP(Таблица4[[#This Row],[Тикер]],Лист7!A:B,2,0)," ")</f>
        <v>0.18</v>
      </c>
      <c r="D2142" s="16">
        <f>IFERROR(VLOOKUP(Таблица4[[#This Row],[Тикер]],'Акции US W'!A:B,2,0)," ")</f>
        <v>0.48</v>
      </c>
      <c r="E2142" s="15" t="str">
        <f t="shared" si="33"/>
        <v>IQ US REAL ESTAT [American Stock]</v>
      </c>
      <c r="F2142" s="16">
        <f>IFERROR(VLOOKUP(Таблица4[[#This Row],[Тикер]],'Акции US MN'!A:B,2,0)," ")</f>
        <v>0.84</v>
      </c>
    </row>
    <row r="2143" spans="1:6" x14ac:dyDescent="0.25">
      <c r="A2143" s="17" t="s">
        <v>7922</v>
      </c>
      <c r="B2143" s="16" t="s">
        <v>7923</v>
      </c>
      <c r="C2143" s="16">
        <f>IFERROR(VLOOKUP(Таблица4[[#This Row],[Тикер]],Лист7!A:B,2,0)," ")</f>
        <v>1.47</v>
      </c>
      <c r="D2143" s="16">
        <f>IFERROR(VLOOKUP(Таблица4[[#This Row],[Тикер]],'Акции US W'!A:B,2,0)," ")</f>
        <v>7</v>
      </c>
      <c r="E2143" s="15" t="str">
        <f t="shared" si="33"/>
        <v>IQ-HDG MKT NEUT [American Stock]</v>
      </c>
      <c r="F2143" s="16">
        <f>IFERROR(VLOOKUP(Таблица4[[#This Row],[Тикер]],'Акции US MN'!A:B,2,0)," ")</f>
        <v>10.36</v>
      </c>
    </row>
    <row r="2144" spans="1:6" x14ac:dyDescent="0.25">
      <c r="A2144" s="17" t="s">
        <v>7926</v>
      </c>
      <c r="B2144" s="16" t="s">
        <v>7927</v>
      </c>
      <c r="C2144" s="16">
        <f>IFERROR(VLOOKUP(Таблица4[[#This Row],[Тикер]],Лист7!A:B,2,0)," ")</f>
        <v>0.15</v>
      </c>
      <c r="D2144" s="16">
        <f>IFERROR(VLOOKUP(Таблица4[[#This Row],[Тикер]],'Акции US W'!A:B,2,0)," ")</f>
        <v>0.82</v>
      </c>
      <c r="E2144" s="15" t="str">
        <f t="shared" si="33"/>
        <v>IQIYI INC-ADR [American Stock]</v>
      </c>
      <c r="F2144" s="16">
        <f>IFERROR(VLOOKUP(Таблица4[[#This Row],[Тикер]],'Акции US MN'!A:B,2,0)," ")</f>
        <v>1.9</v>
      </c>
    </row>
    <row r="2145" spans="1:6" x14ac:dyDescent="0.25">
      <c r="A2145" s="17" t="s">
        <v>7930</v>
      </c>
      <c r="B2145" s="16" t="s">
        <v>7931</v>
      </c>
      <c r="C2145" s="16">
        <f>IFERROR(VLOOKUP(Таблица4[[#This Row],[Тикер]],Лист7!A:B,2,0)," ")</f>
        <v>3.93</v>
      </c>
      <c r="D2145" s="16">
        <f>IFERROR(VLOOKUP(Таблица4[[#This Row],[Тикер]],'Акции US W'!A:B,2,0)," ")</f>
        <v>12.07</v>
      </c>
      <c r="E2145" s="15" t="str">
        <f t="shared" si="33"/>
        <v>IQVIA HOLDINGS I [American Stock]</v>
      </c>
      <c r="F2145" s="16">
        <f>IFERROR(VLOOKUP(Таблица4[[#This Row],[Тикер]],'Акции US MN'!A:B,2,0)," ")</f>
        <v>26.29</v>
      </c>
    </row>
    <row r="2146" spans="1:6" x14ac:dyDescent="0.25">
      <c r="A2146" s="17" t="s">
        <v>7934</v>
      </c>
      <c r="B2146" s="16" t="s">
        <v>7935</v>
      </c>
      <c r="C2146" s="16">
        <f>IFERROR(VLOOKUP(Таблица4[[#This Row],[Тикер]],Лист7!A:B,2,0)," ")</f>
        <v>2.5</v>
      </c>
      <c r="D2146" s="16">
        <f>IFERROR(VLOOKUP(Таблица4[[#This Row],[Тикер]],'Акции US W'!A:B,2,0)," ")</f>
        <v>7.37</v>
      </c>
      <c r="E2146" s="15" t="str">
        <f t="shared" si="33"/>
        <v>IRADIMED CORP [American Stock]</v>
      </c>
      <c r="F2146" s="16">
        <f>IFERROR(VLOOKUP(Таблица4[[#This Row],[Тикер]],'Акции US MN'!A:B,2,0)," ")</f>
        <v>17.3</v>
      </c>
    </row>
    <row r="2147" spans="1:6" x14ac:dyDescent="0.25">
      <c r="A2147" s="17" t="s">
        <v>7938</v>
      </c>
      <c r="B2147" s="16" t="s">
        <v>7939</v>
      </c>
      <c r="C2147" s="16">
        <f>IFERROR(VLOOKUP(Таблица4[[#This Row],[Тикер]],Лист7!A:B,2,0)," ")</f>
        <v>2.88</v>
      </c>
      <c r="D2147" s="16">
        <f>IFERROR(VLOOKUP(Таблица4[[#This Row],[Тикер]],'Акции US W'!A:B,2,0)," ")</f>
        <v>9.19</v>
      </c>
      <c r="E2147" s="15" t="str">
        <f t="shared" si="33"/>
        <v>IRHYTHM TECHNOLO [American Stock]</v>
      </c>
      <c r="F2147" s="16">
        <f>IFERROR(VLOOKUP(Таблица4[[#This Row],[Тикер]],'Акции US MN'!A:B,2,0)," ")</f>
        <v>19.82</v>
      </c>
    </row>
    <row r="2148" spans="1:6" x14ac:dyDescent="0.25">
      <c r="A2148" s="17" t="s">
        <v>7942</v>
      </c>
      <c r="B2148" s="16" t="s">
        <v>7943</v>
      </c>
      <c r="C2148" s="16">
        <f>IFERROR(VLOOKUP(Таблица4[[#This Row],[Тикер]],Лист7!A:B,2,0)," ")</f>
        <v>4.22</v>
      </c>
      <c r="D2148" s="16">
        <f>IFERROR(VLOOKUP(Таблица4[[#This Row],[Тикер]],'Акции US W'!A:B,2,0)," ")</f>
        <v>7.78</v>
      </c>
      <c r="E2148" s="15" t="str">
        <f t="shared" si="33"/>
        <v>IRIDEX CORP [American Stock]</v>
      </c>
      <c r="F2148" s="16">
        <f>IFERROR(VLOOKUP(Таблица4[[#This Row],[Тикер]],'Акции US MN'!A:B,2,0)," ")</f>
        <v>15.66</v>
      </c>
    </row>
    <row r="2149" spans="1:6" x14ac:dyDescent="0.25">
      <c r="A2149" s="17" t="s">
        <v>7946</v>
      </c>
      <c r="B2149" s="16" t="s">
        <v>7947</v>
      </c>
      <c r="C2149" s="16">
        <f>IFERROR(VLOOKUP(Таблица4[[#This Row],[Тикер]],Лист7!A:B,2,0)," ")</f>
        <v>5.0999999999999996</v>
      </c>
      <c r="D2149" s="16">
        <f>IFERROR(VLOOKUP(Таблица4[[#This Row],[Тикер]],'Акции US W'!A:B,2,0)," ")</f>
        <v>32.64</v>
      </c>
      <c r="E2149" s="15" t="str">
        <f t="shared" si="33"/>
        <v>IRIDIUM COMMUNIC [American Stock]</v>
      </c>
      <c r="F2149" s="16">
        <f>IFERROR(VLOOKUP(Таблица4[[#This Row],[Тикер]],'Акции US MN'!A:B,2,0)," ")</f>
        <v>67.86</v>
      </c>
    </row>
    <row r="2150" spans="1:6" x14ac:dyDescent="0.25">
      <c r="A2150" s="17" t="s">
        <v>7950</v>
      </c>
      <c r="B2150" s="16" t="s">
        <v>7951</v>
      </c>
      <c r="C2150" s="16">
        <f>IFERROR(VLOOKUP(Таблица4[[#This Row],[Тикер]],Лист7!A:B,2,0)," ")</f>
        <v>3.69</v>
      </c>
      <c r="D2150" s="16">
        <f>IFERROR(VLOOKUP(Таблица4[[#This Row],[Тикер]],'Акции US W'!A:B,2,0)," ")</f>
        <v>4.05</v>
      </c>
      <c r="E2150" s="15" t="str">
        <f t="shared" si="33"/>
        <v>IROBOT CORP [American Stock]</v>
      </c>
      <c r="F2150" s="16">
        <f>IFERROR(VLOOKUP(Таблица4[[#This Row],[Тикер]],'Акции US MN'!A:B,2,0)," ")</f>
        <v>8.5299999999999994</v>
      </c>
    </row>
    <row r="2151" spans="1:6" x14ac:dyDescent="0.25">
      <c r="A2151" s="17" t="s">
        <v>7954</v>
      </c>
      <c r="B2151" s="16" t="s">
        <v>7955</v>
      </c>
      <c r="C2151" s="16">
        <f>IFERROR(VLOOKUP(Таблица4[[#This Row],[Тикер]],Лист7!A:B,2,0)," ")</f>
        <v>4.2</v>
      </c>
      <c r="D2151" s="16">
        <f>IFERROR(VLOOKUP(Таблица4[[#This Row],[Тикер]],'Акции US W'!A:B,2,0)," ")</f>
        <v>4.93</v>
      </c>
      <c r="E2151" s="15" t="str">
        <f t="shared" si="33"/>
        <v>IRON MOUNTAIN [American Stock]</v>
      </c>
      <c r="F2151" s="16">
        <f>IFERROR(VLOOKUP(Таблица4[[#This Row],[Тикер]],'Акции US MN'!A:B,2,0)," ")</f>
        <v>11.3</v>
      </c>
    </row>
    <row r="2152" spans="1:6" x14ac:dyDescent="0.25">
      <c r="A2152" s="17" t="s">
        <v>7958</v>
      </c>
      <c r="B2152" s="16" t="s">
        <v>7959</v>
      </c>
      <c r="C2152" s="16">
        <f>IFERROR(VLOOKUP(Таблица4[[#This Row],[Тикер]],Лист7!A:B,2,0)," ")</f>
        <v>2.1</v>
      </c>
      <c r="D2152" s="16">
        <f>IFERROR(VLOOKUP(Таблица4[[#This Row],[Тикер]],'Акции US W'!A:B,2,0)," ")</f>
        <v>6.45</v>
      </c>
      <c r="E2152" s="15" t="str">
        <f t="shared" si="33"/>
        <v>IRONWOOD PHARMAC [American Stock]</v>
      </c>
      <c r="F2152" s="16">
        <f>IFERROR(VLOOKUP(Таблица4[[#This Row],[Тикер]],'Акции US MN'!A:B,2,0)," ")</f>
        <v>13.93</v>
      </c>
    </row>
    <row r="2153" spans="1:6" x14ac:dyDescent="0.25">
      <c r="A2153" s="17" t="s">
        <v>7962</v>
      </c>
      <c r="B2153" s="16" t="s">
        <v>7963</v>
      </c>
      <c r="C2153" s="16">
        <f>IFERROR(VLOOKUP(Таблица4[[#This Row],[Тикер]],Лист7!A:B,2,0)," ")</f>
        <v>3.71</v>
      </c>
      <c r="D2153" s="16">
        <f>IFERROR(VLOOKUP(Таблица4[[#This Row],[Тикер]],'Акции US W'!A:B,2,0)," ")</f>
        <v>13.93</v>
      </c>
      <c r="E2153" s="15" t="str">
        <f t="shared" si="33"/>
        <v>IRSA SA-ADR [American Stock]</v>
      </c>
      <c r="F2153" s="16">
        <f>IFERROR(VLOOKUP(Таблица4[[#This Row],[Тикер]],'Акции US MN'!A:B,2,0)," ")</f>
        <v>30.43</v>
      </c>
    </row>
    <row r="2154" spans="1:6" x14ac:dyDescent="0.25">
      <c r="A2154" s="17" t="s">
        <v>7966</v>
      </c>
      <c r="B2154" s="16" t="s">
        <v>7967</v>
      </c>
      <c r="C2154" s="16">
        <f>IFERROR(VLOOKUP(Таблица4[[#This Row],[Тикер]],Лист7!A:B,2,0)," ")</f>
        <v>7.14</v>
      </c>
      <c r="D2154" s="16">
        <f>IFERROR(VLOOKUP(Таблица4[[#This Row],[Тикер]],'Акции US W'!A:B,2,0)," ")</f>
        <v>17.14</v>
      </c>
      <c r="E2154" s="15" t="str">
        <f t="shared" si="33"/>
        <v>ISH GERMANY HEDG [American Stock]</v>
      </c>
      <c r="F2154" s="16">
        <f>IFERROR(VLOOKUP(Таблица4[[#This Row],[Тикер]],'Акции US MN'!A:B,2,0)," ")</f>
        <v>26.41</v>
      </c>
    </row>
    <row r="2155" spans="1:6" x14ac:dyDescent="0.25">
      <c r="A2155" s="17" t="s">
        <v>7970</v>
      </c>
      <c r="B2155" s="16" t="s">
        <v>7971</v>
      </c>
      <c r="C2155" s="16">
        <f>IFERROR(VLOOKUP(Таблица4[[#This Row],[Тикер]],Лист7!A:B,2,0)," ")</f>
        <v>1.07</v>
      </c>
      <c r="D2155" s="16">
        <f>IFERROR(VLOOKUP(Таблица4[[#This Row],[Тикер]],'Акции US W'!A:B,2,0)," ")</f>
        <v>3.57</v>
      </c>
      <c r="E2155" s="15" t="str">
        <f t="shared" si="33"/>
        <v>ISH INTL STOCK [American Stock]</v>
      </c>
      <c r="F2155" s="16">
        <f>IFERROR(VLOOKUP(Таблица4[[#This Row],[Тикер]],'Акции US MN'!A:B,2,0)," ")</f>
        <v>5.39</v>
      </c>
    </row>
    <row r="2156" spans="1:6" x14ac:dyDescent="0.25">
      <c r="A2156" s="17" t="s">
        <v>7974</v>
      </c>
      <c r="B2156" s="16" t="s">
        <v>7975</v>
      </c>
      <c r="C2156" s="16">
        <f>IFERROR(VLOOKUP(Таблица4[[#This Row],[Тикер]],Лист7!A:B,2,0)," ")</f>
        <v>1.03</v>
      </c>
      <c r="D2156" s="16">
        <f>IFERROR(VLOOKUP(Таблица4[[#This Row],[Тикер]],'Акции US W'!A:B,2,0)," ")</f>
        <v>3</v>
      </c>
      <c r="E2156" s="15" t="str">
        <f t="shared" si="33"/>
        <v>ISH YIELD OPTIMI [American Stock]</v>
      </c>
      <c r="F2156" s="16">
        <f>IFERROR(VLOOKUP(Таблица4[[#This Row],[Тикер]],'Акции US MN'!A:B,2,0)," ")</f>
        <v>4.6399999999999997</v>
      </c>
    </row>
    <row r="2157" spans="1:6" x14ac:dyDescent="0.25">
      <c r="A2157" s="17" t="s">
        <v>7978</v>
      </c>
      <c r="B2157" s="16" t="s">
        <v>7979</v>
      </c>
      <c r="C2157" s="16">
        <f>IFERROR(VLOOKUP(Таблица4[[#This Row],[Тикер]],Лист7!A:B,2,0)," ")</f>
        <v>0.27</v>
      </c>
      <c r="D2157" s="16">
        <f>IFERROR(VLOOKUP(Таблица4[[#This Row],[Тикер]],'Акции US W'!A:B,2,0)," ")</f>
        <v>0.57999999999999996</v>
      </c>
      <c r="E2157" s="15" t="str">
        <f t="shared" si="33"/>
        <v>ISHA CORE BOND [American Stock]</v>
      </c>
      <c r="F2157" s="16">
        <f>IFERROR(VLOOKUP(Таблица4[[#This Row],[Тикер]],'Акции US MN'!A:B,2,0)," ")</f>
        <v>0.97</v>
      </c>
    </row>
    <row r="2158" spans="1:6" x14ac:dyDescent="0.25">
      <c r="A2158" s="17" t="s">
        <v>7982</v>
      </c>
      <c r="B2158" s="16" t="s">
        <v>7983</v>
      </c>
      <c r="C2158" s="16">
        <f>IFERROR(VLOOKUP(Таблица4[[#This Row],[Тикер]],Лист7!A:B,2,0)," ")</f>
        <v>0.24</v>
      </c>
      <c r="D2158" s="16">
        <f>IFERROR(VLOOKUP(Таблица4[[#This Row],[Тикер]],'Акции US W'!A:B,2,0)," ")</f>
        <v>0.53</v>
      </c>
      <c r="E2158" s="15" t="str">
        <f t="shared" si="33"/>
        <v>ISHA CORE EM [American Stock]</v>
      </c>
      <c r="F2158" s="16">
        <f>IFERROR(VLOOKUP(Таблица4[[#This Row],[Тикер]],'Акции US MN'!A:B,2,0)," ")</f>
        <v>0.98</v>
      </c>
    </row>
    <row r="2159" spans="1:6" x14ac:dyDescent="0.25">
      <c r="A2159" s="17" t="s">
        <v>7986</v>
      </c>
      <c r="B2159" s="16" t="s">
        <v>7987</v>
      </c>
      <c r="C2159" s="16">
        <f>IFERROR(VLOOKUP(Таблица4[[#This Row],[Тикер]],Лист7!A:B,2,0)," ")</f>
        <v>1.1599999999999999</v>
      </c>
      <c r="D2159" s="16">
        <f>IFERROR(VLOOKUP(Таблица4[[#This Row],[Тикер]],'Акции US W'!A:B,2,0)," ")</f>
        <v>4.1900000000000004</v>
      </c>
      <c r="E2159" s="15" t="str">
        <f t="shared" si="33"/>
        <v>ISHA CORE EUROPE [American Stock]</v>
      </c>
      <c r="F2159" s="16">
        <f>IFERROR(VLOOKUP(Таблица4[[#This Row],[Тикер]],'Акции US MN'!A:B,2,0)," ")</f>
        <v>9.49</v>
      </c>
    </row>
    <row r="2160" spans="1:6" x14ac:dyDescent="0.25">
      <c r="A2160" s="17" t="s">
        <v>7990</v>
      </c>
      <c r="B2160" s="16" t="s">
        <v>7991</v>
      </c>
      <c r="C2160" s="16">
        <f>IFERROR(VLOOKUP(Таблица4[[#This Row],[Тикер]],Лист7!A:B,2,0)," ")</f>
        <v>1.2</v>
      </c>
      <c r="D2160" s="16">
        <f>IFERROR(VLOOKUP(Таблица4[[#This Row],[Тикер]],'Акции US W'!A:B,2,0)," ")</f>
        <v>3.44</v>
      </c>
      <c r="E2160" s="15" t="str">
        <f t="shared" si="33"/>
        <v>ISHA JAPAN HEDGE [American Stock]</v>
      </c>
      <c r="F2160" s="16">
        <f>IFERROR(VLOOKUP(Таблица4[[#This Row],[Тикер]],'Акции US MN'!A:B,2,0)," ")</f>
        <v>5.35</v>
      </c>
    </row>
    <row r="2161" spans="1:6" x14ac:dyDescent="0.25">
      <c r="A2161" s="17" t="s">
        <v>7994</v>
      </c>
      <c r="B2161" s="16" t="s">
        <v>7995</v>
      </c>
      <c r="C2161" s="16">
        <f>IFERROR(VLOOKUP(Таблица4[[#This Row],[Тикер]],Лист7!A:B,2,0)," ")</f>
        <v>0.63</v>
      </c>
      <c r="D2161" s="16">
        <f>IFERROR(VLOOKUP(Таблица4[[#This Row],[Тикер]],'Акции US W'!A:B,2,0)," ")</f>
        <v>2.66</v>
      </c>
      <c r="E2161" s="15" t="str">
        <f t="shared" si="33"/>
        <v>ISHARES 0-3M T/B [American Stock]</v>
      </c>
      <c r="F2161" s="16">
        <f>IFERROR(VLOOKUP(Таблица4[[#This Row],[Тикер]],'Акции US MN'!A:B,2,0)," ")</f>
        <v>3.73</v>
      </c>
    </row>
    <row r="2162" spans="1:6" x14ac:dyDescent="0.25">
      <c r="A2162" s="17" t="s">
        <v>18989</v>
      </c>
      <c r="B2162" s="16" t="s">
        <v>18990</v>
      </c>
      <c r="C2162" s="16">
        <f>IFERROR(VLOOKUP(Таблица4[[#This Row],[Тикер]],Лист7!A:B,2,0)," ")</f>
        <v>0.01</v>
      </c>
      <c r="D2162" s="16">
        <f>IFERROR(VLOOKUP(Таблица4[[#This Row],[Тикер]],'Акции US W'!A:B,2,0)," ")</f>
        <v>0.01</v>
      </c>
      <c r="E2162" s="15" t="str">
        <f t="shared" si="33"/>
        <v>ISHARES 0-5 HY C [American Stock]</v>
      </c>
      <c r="F2162" s="16">
        <f>IFERROR(VLOOKUP(Таблица4[[#This Row],[Тикер]],'Акции US MN'!A:B,2,0)," ")</f>
        <v>0.01</v>
      </c>
    </row>
    <row r="2163" spans="1:6" x14ac:dyDescent="0.25">
      <c r="A2163" s="17" t="s">
        <v>8002</v>
      </c>
      <c r="B2163" s="16" t="s">
        <v>8003</v>
      </c>
      <c r="C2163" s="16">
        <f>IFERROR(VLOOKUP(Таблица4[[#This Row],[Тикер]],Лист7!A:B,2,0)," ")</f>
        <v>0.48</v>
      </c>
      <c r="D2163" s="16">
        <f>IFERROR(VLOOKUP(Таблица4[[#This Row],[Тикер]],'Акции US W'!A:B,2,0)," ")</f>
        <v>2.5099999999999998</v>
      </c>
      <c r="E2163" s="15" t="str">
        <f t="shared" si="33"/>
        <v>ISHARES 0-5 IGC [American Stock]</v>
      </c>
      <c r="F2163" s="16">
        <f>IFERROR(VLOOKUP(Таблица4[[#This Row],[Тикер]],'Акции US MN'!A:B,2,0)," ")</f>
        <v>5.7</v>
      </c>
    </row>
    <row r="2164" spans="1:6" x14ac:dyDescent="0.25">
      <c r="A2164" s="17" t="s">
        <v>8006</v>
      </c>
      <c r="B2164" s="16" t="s">
        <v>8007</v>
      </c>
      <c r="C2164" s="16">
        <f>IFERROR(VLOOKUP(Таблица4[[#This Row],[Тикер]],Лист7!A:B,2,0)," ")</f>
        <v>0.08</v>
      </c>
      <c r="D2164" s="16">
        <f>IFERROR(VLOOKUP(Таблица4[[#This Row],[Тикер]],'Акции US W'!A:B,2,0)," ")</f>
        <v>1.06</v>
      </c>
      <c r="E2164" s="15" t="str">
        <f t="shared" si="33"/>
        <v>ISHARES 0-5 YEAR [American Stock]</v>
      </c>
      <c r="F2164" s="16">
        <f>IFERROR(VLOOKUP(Таблица4[[#This Row],[Тикер]],'Акции US MN'!A:B,2,0)," ")</f>
        <v>2.67</v>
      </c>
    </row>
    <row r="2165" spans="1:6" x14ac:dyDescent="0.25">
      <c r="A2165" s="17" t="s">
        <v>8010</v>
      </c>
      <c r="B2165" s="16" t="s">
        <v>8011</v>
      </c>
      <c r="C2165" s="16">
        <f>IFERROR(VLOOKUP(Таблица4[[#This Row],[Тикер]],Лист7!A:B,2,0)," ")</f>
        <v>0.09</v>
      </c>
      <c r="D2165" s="16">
        <f>IFERROR(VLOOKUP(Таблица4[[#This Row],[Тикер]],'Акции US W'!A:B,2,0)," ")</f>
        <v>0.28000000000000003</v>
      </c>
      <c r="E2165" s="15" t="str">
        <f t="shared" si="33"/>
        <v>ISHARES 10-20 YE [American Stock]</v>
      </c>
      <c r="F2165" s="16">
        <f>IFERROR(VLOOKUP(Таблица4[[#This Row],[Тикер]],'Акции US MN'!A:B,2,0)," ")</f>
        <v>0.56000000000000005</v>
      </c>
    </row>
    <row r="2166" spans="1:6" x14ac:dyDescent="0.25">
      <c r="A2166" s="17" t="s">
        <v>8018</v>
      </c>
      <c r="B2166" s="16" t="s">
        <v>8019</v>
      </c>
      <c r="C2166" s="16">
        <f>IFERROR(VLOOKUP(Таблица4[[#This Row],[Тикер]],Лист7!A:B,2,0)," ")</f>
        <v>0.64</v>
      </c>
      <c r="D2166" s="16">
        <f>IFERROR(VLOOKUP(Таблица4[[#This Row],[Тикер]],'Акции US W'!A:B,2,0)," ")</f>
        <v>2.58</v>
      </c>
      <c r="E2166" s="15" t="str">
        <f t="shared" si="33"/>
        <v>ISHARES 1-3 YEAR [American Stock]</v>
      </c>
      <c r="F2166" s="16">
        <f>IFERROR(VLOOKUP(Таблица4[[#This Row],[Тикер]],'Акции US MN'!A:B,2,0)," ")</f>
        <v>4.8899999999999997</v>
      </c>
    </row>
    <row r="2167" spans="1:6" x14ac:dyDescent="0.25">
      <c r="A2167" s="17" t="s">
        <v>8014</v>
      </c>
      <c r="B2167" s="16" t="s">
        <v>8015</v>
      </c>
      <c r="C2167" s="16">
        <f>IFERROR(VLOOKUP(Таблица4[[#This Row],[Тикер]],Лист7!A:B,2,0)," ")</f>
        <v>0.02</v>
      </c>
      <c r="D2167" s="16">
        <f>IFERROR(VLOOKUP(Таблица4[[#This Row],[Тикер]],'Акции US W'!A:B,2,0)," ")</f>
        <v>0.17</v>
      </c>
      <c r="E2167" s="15" t="str">
        <f t="shared" si="33"/>
        <v>ISHARES 20+ YEAR [American Stock]</v>
      </c>
      <c r="F2167" s="16">
        <f>IFERROR(VLOOKUP(Таблица4[[#This Row],[Тикер]],'Акции US MN'!A:B,2,0)," ")</f>
        <v>0.44</v>
      </c>
    </row>
    <row r="2168" spans="1:6" x14ac:dyDescent="0.25">
      <c r="A2168" s="17" t="s">
        <v>8022</v>
      </c>
      <c r="B2168" s="16" t="s">
        <v>8023</v>
      </c>
      <c r="C2168" s="16">
        <f>IFERROR(VLOOKUP(Таблица4[[#This Row],[Тикер]],Лист7!A:B,2,0)," ")</f>
        <v>0.85</v>
      </c>
      <c r="D2168" s="16">
        <f>IFERROR(VLOOKUP(Таблица4[[#This Row],[Тикер]],'Акции US W'!A:B,2,0)," ")</f>
        <v>1.98</v>
      </c>
      <c r="E2168" s="15" t="str">
        <f t="shared" si="33"/>
        <v>ISHARES -3 YEAR [American Stock]</v>
      </c>
      <c r="F2168" s="16">
        <f>IFERROR(VLOOKUP(Таблица4[[#This Row],[Тикер]],'Акции US MN'!A:B,2,0)," ")</f>
        <v>4.28</v>
      </c>
    </row>
    <row r="2169" spans="1:6" x14ac:dyDescent="0.25">
      <c r="A2169" s="17" t="s">
        <v>7998</v>
      </c>
      <c r="B2169" s="16" t="s">
        <v>7999</v>
      </c>
      <c r="C2169" s="16">
        <f>IFERROR(VLOOKUP(Таблица4[[#This Row],[Тикер]],Лист7!A:B,2,0)," ")</f>
        <v>0.18</v>
      </c>
      <c r="D2169" s="16" t="str">
        <f>IFERROR(VLOOKUP(Таблица4[[#This Row],[Тикер]],'Акции US W'!A:B,2,0)," ")</f>
        <v xml:space="preserve"> </v>
      </c>
      <c r="E2169" s="15" t="str">
        <f t="shared" si="33"/>
        <v>ISHARES 3-7 YEAR [American Stock]</v>
      </c>
      <c r="F2169" s="16" t="str">
        <f>IFERROR(VLOOKUP(Таблица4[[#This Row],[Тикер]],'Акции US MN'!A:B,2,0)," ")</f>
        <v xml:space="preserve"> </v>
      </c>
    </row>
    <row r="2170" spans="1:6" x14ac:dyDescent="0.25">
      <c r="A2170" s="17" t="s">
        <v>8026</v>
      </c>
      <c r="B2170" s="16" t="s">
        <v>8027</v>
      </c>
      <c r="C2170" s="16">
        <f>IFERROR(VLOOKUP(Таблица4[[#This Row],[Тикер]],Лист7!A:B,2,0)," ")</f>
        <v>0.09</v>
      </c>
      <c r="D2170" s="16">
        <f>IFERROR(VLOOKUP(Таблица4[[#This Row],[Тикер]],'Акции US W'!A:B,2,0)," ")</f>
        <v>0.68</v>
      </c>
      <c r="E2170" s="15" t="str">
        <f t="shared" si="33"/>
        <v>ISHARES 7-10 YEA [American Stock]</v>
      </c>
      <c r="F2170" s="16">
        <f>IFERROR(VLOOKUP(Таблица4[[#This Row],[Тикер]],'Акции US MN'!A:B,2,0)," ")</f>
        <v>1.64</v>
      </c>
    </row>
    <row r="2171" spans="1:6" x14ac:dyDescent="0.25">
      <c r="A2171" s="17" t="s">
        <v>8030</v>
      </c>
      <c r="B2171" s="16" t="s">
        <v>8031</v>
      </c>
      <c r="C2171" s="16">
        <f>IFERROR(VLOOKUP(Таблица4[[#This Row],[Тикер]],Лист7!A:B,2,0)," ")</f>
        <v>0.22</v>
      </c>
      <c r="D2171" s="16">
        <f>IFERROR(VLOOKUP(Таблица4[[#This Row],[Тикер]],'Акции US W'!A:B,2,0)," ")</f>
        <v>1.03</v>
      </c>
      <c r="E2171" s="15" t="str">
        <f t="shared" si="33"/>
        <v>ISHARES AAA - A [American Stock]</v>
      </c>
      <c r="F2171" s="16">
        <f>IFERROR(VLOOKUP(Таблица4[[#This Row],[Тикер]],'Акции US MN'!A:B,2,0)," ")</f>
        <v>2.2799999999999998</v>
      </c>
    </row>
    <row r="2172" spans="1:6" x14ac:dyDescent="0.25">
      <c r="A2172" s="17" t="s">
        <v>8034</v>
      </c>
      <c r="B2172" s="16" t="s">
        <v>8035</v>
      </c>
      <c r="C2172" s="16">
        <f>IFERROR(VLOOKUP(Таблица4[[#This Row],[Тикер]],Лист7!A:B,2,0)," ")</f>
        <v>0.33</v>
      </c>
      <c r="D2172" s="16">
        <f>IFERROR(VLOOKUP(Таблица4[[#This Row],[Тикер]],'Акции US W'!A:B,2,0)," ")</f>
        <v>0.99</v>
      </c>
      <c r="E2172" s="15" t="str">
        <f t="shared" ref="E2172:E2235" si="34">A2173</f>
        <v>ISHARES AGENCY B [American Stock]</v>
      </c>
      <c r="F2172" s="16">
        <f>IFERROR(VLOOKUP(Таблица4[[#This Row],[Тикер]],'Акции US MN'!A:B,2,0)," ")</f>
        <v>1.35</v>
      </c>
    </row>
    <row r="2173" spans="1:6" x14ac:dyDescent="0.25">
      <c r="A2173" s="17" t="s">
        <v>8038</v>
      </c>
      <c r="B2173" s="16" t="s">
        <v>8039</v>
      </c>
      <c r="C2173" s="16">
        <f>IFERROR(VLOOKUP(Таблица4[[#This Row],[Тикер]],Лист7!A:B,2,0)," ")</f>
        <v>0.21</v>
      </c>
      <c r="D2173" s="16">
        <f>IFERROR(VLOOKUP(Таблица4[[#This Row],[Тикер]],'Акции US W'!A:B,2,0)," ")</f>
        <v>0.5</v>
      </c>
      <c r="E2173" s="15" t="str">
        <f t="shared" si="34"/>
        <v>ISHARES ASIA 50 [American Stock]</v>
      </c>
      <c r="F2173" s="16">
        <f>IFERROR(VLOOKUP(Таблица4[[#This Row],[Тикер]],'Акции US MN'!A:B,2,0)," ")</f>
        <v>0.72</v>
      </c>
    </row>
    <row r="2174" spans="1:6" x14ac:dyDescent="0.25">
      <c r="A2174" s="17" t="s">
        <v>8042</v>
      </c>
      <c r="B2174" s="16" t="s">
        <v>8043</v>
      </c>
      <c r="C2174" s="16">
        <f>IFERROR(VLOOKUP(Таблица4[[#This Row],[Тикер]],Лист7!A:B,2,0)," ")</f>
        <v>0.98</v>
      </c>
      <c r="D2174" s="16">
        <f>IFERROR(VLOOKUP(Таблица4[[#This Row],[Тикер]],'Акции US W'!A:B,2,0)," ")</f>
        <v>3.1</v>
      </c>
      <c r="E2174" s="15" t="str">
        <f t="shared" si="34"/>
        <v>ISHARES ASIA/PAC [American Stock]</v>
      </c>
      <c r="F2174" s="16">
        <f>IFERROR(VLOOKUP(Таблица4[[#This Row],[Тикер]],'Акции US MN'!A:B,2,0)," ")</f>
        <v>4.6500000000000004</v>
      </c>
    </row>
    <row r="2175" spans="1:6" x14ac:dyDescent="0.25">
      <c r="A2175" s="17" t="s">
        <v>8046</v>
      </c>
      <c r="B2175" s="16" t="s">
        <v>8047</v>
      </c>
      <c r="C2175" s="16">
        <f>IFERROR(VLOOKUP(Таблица4[[#This Row],[Тикер]],Лист7!A:B,2,0)," ")</f>
        <v>0.43</v>
      </c>
      <c r="D2175" s="16">
        <f>IFERROR(VLOOKUP(Таблица4[[#This Row],[Тикер]],'Акции US W'!A:B,2,0)," ")</f>
        <v>3.65</v>
      </c>
      <c r="E2175" s="15" t="str">
        <f t="shared" si="34"/>
        <v>ISHARES CALIFORN [American Stock]</v>
      </c>
      <c r="F2175" s="16">
        <f>IFERROR(VLOOKUP(Таблица4[[#This Row],[Тикер]],'Акции US MN'!A:B,2,0)," ")</f>
        <v>6.54</v>
      </c>
    </row>
    <row r="2176" spans="1:6" x14ac:dyDescent="0.25">
      <c r="A2176" s="17" t="s">
        <v>8050</v>
      </c>
      <c r="B2176" s="16" t="s">
        <v>8051</v>
      </c>
      <c r="C2176" s="16">
        <f>IFERROR(VLOOKUP(Таблица4[[#This Row],[Тикер]],Лист7!A:B,2,0)," ")</f>
        <v>0.14000000000000001</v>
      </c>
      <c r="D2176" s="16">
        <f>IFERROR(VLOOKUP(Таблица4[[#This Row],[Тикер]],'Акции US W'!A:B,2,0)," ")</f>
        <v>0.42</v>
      </c>
      <c r="E2176" s="15" t="str">
        <f t="shared" si="34"/>
        <v>ISHARES CHINA LA [American Stock]</v>
      </c>
      <c r="F2176" s="16">
        <f>IFERROR(VLOOKUP(Таблица4[[#This Row],[Тикер]],'Акции US MN'!A:B,2,0)," ")</f>
        <v>0.51</v>
      </c>
    </row>
    <row r="2177" spans="1:6" x14ac:dyDescent="0.25">
      <c r="A2177" s="17" t="s">
        <v>8054</v>
      </c>
      <c r="B2177" s="16" t="s">
        <v>8055</v>
      </c>
      <c r="C2177" s="16">
        <f>IFERROR(VLOOKUP(Таблица4[[#This Row],[Тикер]],Лист7!A:B,2,0)," ")</f>
        <v>1.03</v>
      </c>
      <c r="D2177" s="16">
        <f>IFERROR(VLOOKUP(Таблица4[[#This Row],[Тикер]],'Акции US W'!A:B,2,0)," ")</f>
        <v>3.51</v>
      </c>
      <c r="E2177" s="15" t="str">
        <f t="shared" si="34"/>
        <v>ISHARES CMBS ETF [American Stock]</v>
      </c>
      <c r="F2177" s="16">
        <f>IFERROR(VLOOKUP(Таблица4[[#This Row],[Тикер]],'Акции US MN'!A:B,2,0)," ")</f>
        <v>8.26</v>
      </c>
    </row>
    <row r="2178" spans="1:6" x14ac:dyDescent="0.25">
      <c r="A2178" s="17" t="s">
        <v>8058</v>
      </c>
      <c r="B2178" s="16" t="s">
        <v>8059</v>
      </c>
      <c r="C2178" s="16">
        <f>IFERROR(VLOOKUP(Таблица4[[#This Row],[Тикер]],Лист7!A:B,2,0)," ")</f>
        <v>0.59</v>
      </c>
      <c r="D2178" s="16">
        <f>IFERROR(VLOOKUP(Таблица4[[#This Row],[Тикер]],'Акции US W'!A:B,2,0)," ")</f>
        <v>1.2</v>
      </c>
      <c r="E2178" s="15" t="str">
        <f t="shared" si="34"/>
        <v>ISHARES COM SELE [American Stock]</v>
      </c>
      <c r="F2178" s="16">
        <f>IFERROR(VLOOKUP(Таблица4[[#This Row],[Тикер]],'Акции US MN'!A:B,2,0)," ")</f>
        <v>1.54</v>
      </c>
    </row>
    <row r="2179" spans="1:6" x14ac:dyDescent="0.25">
      <c r="A2179" s="17" t="s">
        <v>8062</v>
      </c>
      <c r="B2179" s="16" t="s">
        <v>8063</v>
      </c>
      <c r="C2179" s="16">
        <f>IFERROR(VLOOKUP(Таблица4[[#This Row],[Тикер]],Лист7!A:B,2,0)," ")</f>
        <v>0.8</v>
      </c>
      <c r="D2179" s="16">
        <f>IFERROR(VLOOKUP(Таблица4[[#This Row],[Тикер]],'Акции US W'!A:B,2,0)," ")</f>
        <v>3.3</v>
      </c>
      <c r="E2179" s="15" t="str">
        <f t="shared" si="34"/>
        <v>ISHARES CORE 10+ [American Stock]</v>
      </c>
      <c r="F2179" s="16">
        <f>IFERROR(VLOOKUP(Таблица4[[#This Row],[Тикер]],'Акции US MN'!A:B,2,0)," ")</f>
        <v>8.06</v>
      </c>
    </row>
    <row r="2180" spans="1:6" x14ac:dyDescent="0.25">
      <c r="A2180" s="17" t="s">
        <v>8070</v>
      </c>
      <c r="B2180" s="16" t="s">
        <v>8071</v>
      </c>
      <c r="C2180" s="16">
        <f>IFERROR(VLOOKUP(Таблица4[[#This Row],[Тикер]],Лист7!A:B,2,0)," ")</f>
        <v>0.56999999999999995</v>
      </c>
      <c r="D2180" s="16">
        <f>IFERROR(VLOOKUP(Таблица4[[#This Row],[Тикер]],'Акции US W'!A:B,2,0)," ")</f>
        <v>1.69</v>
      </c>
      <c r="E2180" s="15" t="str">
        <f t="shared" si="34"/>
        <v>ISHARES CORE 1-5 [American Stock]</v>
      </c>
      <c r="F2180" s="16">
        <f>IFERROR(VLOOKUP(Таблица4[[#This Row],[Тикер]],'Акции US MN'!A:B,2,0)," ")</f>
        <v>2.66</v>
      </c>
    </row>
    <row r="2181" spans="1:6" x14ac:dyDescent="0.25">
      <c r="A2181" s="17" t="s">
        <v>8066</v>
      </c>
      <c r="B2181" s="16" t="s">
        <v>8067</v>
      </c>
      <c r="C2181" s="16">
        <f>IFERROR(VLOOKUP(Таблица4[[#This Row],[Тикер]],Лист7!A:B,2,0)," ")</f>
        <v>0.16</v>
      </c>
      <c r="D2181" s="16">
        <f>IFERROR(VLOOKUP(Таблица4[[#This Row],[Тикер]],'Акции US W'!A:B,2,0)," ")</f>
        <v>0.39</v>
      </c>
      <c r="E2181" s="15" t="str">
        <f t="shared" si="34"/>
        <v>ISHARES CORE AGG [American Stock]</v>
      </c>
      <c r="F2181" s="16">
        <f>IFERROR(VLOOKUP(Таблица4[[#This Row],[Тикер]],'Акции US MN'!A:B,2,0)," ")</f>
        <v>0.56000000000000005</v>
      </c>
    </row>
    <row r="2182" spans="1:6" x14ac:dyDescent="0.25">
      <c r="A2182" s="17" t="s">
        <v>8074</v>
      </c>
      <c r="B2182" s="16" t="s">
        <v>8075</v>
      </c>
      <c r="C2182" s="16">
        <f>IFERROR(VLOOKUP(Таблица4[[#This Row],[Тикер]],Лист7!A:B,2,0)," ")</f>
        <v>1.04</v>
      </c>
      <c r="D2182" s="16">
        <f>IFERROR(VLOOKUP(Таблица4[[#This Row],[Тикер]],'Акции US W'!A:B,2,0)," ")</f>
        <v>3.59</v>
      </c>
      <c r="E2182" s="15" t="str">
        <f t="shared" si="34"/>
        <v>ISHARES CORE CON [American Stock]</v>
      </c>
      <c r="F2182" s="16">
        <f>IFERROR(VLOOKUP(Таблица4[[#This Row],[Тикер]],'Акции US MN'!A:B,2,0)," ")</f>
        <v>8.48</v>
      </c>
    </row>
    <row r="2183" spans="1:6" x14ac:dyDescent="0.25">
      <c r="A2183" s="17" t="s">
        <v>8078</v>
      </c>
      <c r="B2183" s="16" t="s">
        <v>8079</v>
      </c>
      <c r="C2183" s="16">
        <f>IFERROR(VLOOKUP(Таблица4[[#This Row],[Тикер]],Лист7!A:B,2,0)," ")</f>
        <v>0.54</v>
      </c>
      <c r="D2183" s="16">
        <f>IFERROR(VLOOKUP(Таблица4[[#This Row],[Тикер]],'Акции US W'!A:B,2,0)," ")</f>
        <v>2.21</v>
      </c>
      <c r="E2183" s="15" t="str">
        <f t="shared" si="34"/>
        <v>ISHARES CORE DIV [American Stock]</v>
      </c>
      <c r="F2183" s="16">
        <f>IFERROR(VLOOKUP(Таблица4[[#This Row],[Тикер]],'Акции US MN'!A:B,2,0)," ")</f>
        <v>4.8600000000000003</v>
      </c>
    </row>
    <row r="2184" spans="1:6" x14ac:dyDescent="0.25">
      <c r="A2184" s="17" t="s">
        <v>8082</v>
      </c>
      <c r="B2184" s="16" t="s">
        <v>8083</v>
      </c>
      <c r="C2184" s="16">
        <f>IFERROR(VLOOKUP(Таблица4[[#This Row],[Тикер]],Лист7!A:B,2,0)," ")</f>
        <v>1.43</v>
      </c>
      <c r="D2184" s="16">
        <f>IFERROR(VLOOKUP(Таблица4[[#This Row],[Тикер]],'Акции US W'!A:B,2,0)," ")</f>
        <v>4.97</v>
      </c>
      <c r="E2184" s="15" t="str">
        <f t="shared" si="34"/>
        <v>ISHARES CORE GRO [American Stock]</v>
      </c>
      <c r="F2184" s="16">
        <f>IFERROR(VLOOKUP(Таблица4[[#This Row],[Тикер]],'Акции US MN'!A:B,2,0)," ")</f>
        <v>11.5</v>
      </c>
    </row>
    <row r="2185" spans="1:6" x14ac:dyDescent="0.25">
      <c r="A2185" s="17" t="s">
        <v>8086</v>
      </c>
      <c r="B2185" s="16" t="s">
        <v>8087</v>
      </c>
      <c r="C2185" s="16">
        <f>IFERROR(VLOOKUP(Таблица4[[#This Row],[Тикер]],Лист7!A:B,2,0)," ")</f>
        <v>0.83</v>
      </c>
      <c r="D2185" s="16">
        <f>IFERROR(VLOOKUP(Таблица4[[#This Row],[Тикер]],'Акции US W'!A:B,2,0)," ")</f>
        <v>2.95</v>
      </c>
      <c r="E2185" s="15" t="str">
        <f t="shared" si="34"/>
        <v>ISHARES CORE HIG [American Stock]</v>
      </c>
      <c r="F2185" s="16">
        <f>IFERROR(VLOOKUP(Таблица4[[#This Row],[Тикер]],'Акции US MN'!A:B,2,0)," ")</f>
        <v>6.94</v>
      </c>
    </row>
    <row r="2186" spans="1:6" x14ac:dyDescent="0.25">
      <c r="A2186" s="17" t="s">
        <v>8090</v>
      </c>
      <c r="B2186" s="16" t="s">
        <v>8091</v>
      </c>
      <c r="C2186" s="16">
        <f>IFERROR(VLOOKUP(Таблица4[[#This Row],[Тикер]],Лист7!A:B,2,0)," ")</f>
        <v>1.42</v>
      </c>
      <c r="D2186" s="16">
        <f>IFERROR(VLOOKUP(Таблица4[[#This Row],[Тикер]],'Акции US W'!A:B,2,0)," ")</f>
        <v>2.27</v>
      </c>
      <c r="E2186" s="15" t="str">
        <f t="shared" si="34"/>
        <v>ISHARES CORE MOD [American Stock]</v>
      </c>
      <c r="F2186" s="16">
        <f>IFERROR(VLOOKUP(Таблица4[[#This Row],[Тикер]],'Акции US MN'!A:B,2,0)," ")</f>
        <v>5.31</v>
      </c>
    </row>
    <row r="2187" spans="1:6" x14ac:dyDescent="0.25">
      <c r="A2187" s="17" t="s">
        <v>8094</v>
      </c>
      <c r="B2187" s="16" t="s">
        <v>8095</v>
      </c>
      <c r="C2187" s="16">
        <f>IFERROR(VLOOKUP(Таблица4[[#This Row],[Тикер]],Лист7!A:B,2,0)," ")</f>
        <v>0.68</v>
      </c>
      <c r="D2187" s="16">
        <f>IFERROR(VLOOKUP(Таблица4[[#This Row],[Тикер]],'Акции US W'!A:B,2,0)," ")</f>
        <v>2.2599999999999998</v>
      </c>
      <c r="E2187" s="15" t="str">
        <f t="shared" si="34"/>
        <v>ISHARES CORE MSC [American Stock]</v>
      </c>
      <c r="F2187" s="16">
        <f>IFERROR(VLOOKUP(Таблица4[[#This Row],[Тикер]],'Акции US MN'!A:B,2,0)," ")</f>
        <v>4.96</v>
      </c>
    </row>
    <row r="2188" spans="1:6" x14ac:dyDescent="0.25">
      <c r="A2188" s="17" t="s">
        <v>8098</v>
      </c>
      <c r="B2188" s="16" t="s">
        <v>8099</v>
      </c>
      <c r="C2188" s="16">
        <f>IFERROR(VLOOKUP(Таблица4[[#This Row],[Тикер]],Лист7!A:B,2,0)," ")</f>
        <v>0.77</v>
      </c>
      <c r="D2188" s="16">
        <f>IFERROR(VLOOKUP(Таблица4[[#This Row],[Тикер]],'Акции US W'!A:B,2,0)," ")</f>
        <v>2.64</v>
      </c>
      <c r="E2188" s="15" t="str">
        <f t="shared" si="34"/>
        <v>ISHARES CORE S&amp;P [American Stock]</v>
      </c>
      <c r="F2188" s="16">
        <f>IFERROR(VLOOKUP(Таблица4[[#This Row],[Тикер]],'Акции US MN'!A:B,2,0)," ")</f>
        <v>4.0999999999999996</v>
      </c>
    </row>
    <row r="2189" spans="1:6" x14ac:dyDescent="0.25">
      <c r="A2189" s="17" t="s">
        <v>8102</v>
      </c>
      <c r="B2189" s="16" t="s">
        <v>8103</v>
      </c>
      <c r="C2189" s="16">
        <f>IFERROR(VLOOKUP(Таблица4[[#This Row],[Тикер]],Лист7!A:B,2,0)," ")</f>
        <v>1.42</v>
      </c>
      <c r="D2189" s="16">
        <f>IFERROR(VLOOKUP(Таблица4[[#This Row],[Тикер]],'Акции US W'!A:B,2,0)," ")</f>
        <v>3.74</v>
      </c>
      <c r="E2189" s="15" t="str">
        <f t="shared" si="34"/>
        <v>ISHARES CORE S&amp;P [American Stock]</v>
      </c>
      <c r="F2189" s="16">
        <f>IFERROR(VLOOKUP(Таблица4[[#This Row],[Тикер]],'Акции US MN'!A:B,2,0)," ")</f>
        <v>6.66</v>
      </c>
    </row>
    <row r="2190" spans="1:6" x14ac:dyDescent="0.25">
      <c r="A2190" s="17" t="s">
        <v>8102</v>
      </c>
      <c r="B2190" s="16" t="s">
        <v>8112</v>
      </c>
      <c r="C2190" s="16">
        <f>IFERROR(VLOOKUP(Таблица4[[#This Row],[Тикер]],Лист7!A:B,2,0)," ")</f>
        <v>1.57</v>
      </c>
      <c r="D2190" s="16">
        <f>IFERROR(VLOOKUP(Таблица4[[#This Row],[Тикер]],'Акции US W'!A:B,2,0)," ")</f>
        <v>4.6100000000000003</v>
      </c>
      <c r="E2190" s="15" t="str">
        <f t="shared" si="34"/>
        <v>ISHARES CORE S&amp;P [American Stock]</v>
      </c>
      <c r="F2190" s="16">
        <f>IFERROR(VLOOKUP(Таблица4[[#This Row],[Тикер]],'Акции US MN'!A:B,2,0)," ")</f>
        <v>10.130000000000001</v>
      </c>
    </row>
    <row r="2191" spans="1:6" x14ac:dyDescent="0.25">
      <c r="A2191" s="17" t="s">
        <v>8102</v>
      </c>
      <c r="B2191" s="16" t="s">
        <v>8109</v>
      </c>
      <c r="C2191" s="16">
        <f>IFERROR(VLOOKUP(Таблица4[[#This Row],[Тикер]],Лист7!A:B,2,0)," ")</f>
        <v>1.86</v>
      </c>
      <c r="D2191" s="16">
        <f>IFERROR(VLOOKUP(Таблица4[[#This Row],[Тикер]],'Акции US W'!A:B,2,0)," ")</f>
        <v>4.76</v>
      </c>
      <c r="E2191" s="15" t="str">
        <f t="shared" si="34"/>
        <v>ISHARES CORE S&amp;P [American Stock]</v>
      </c>
      <c r="F2191" s="16">
        <f>IFERROR(VLOOKUP(Таблица4[[#This Row],[Тикер]],'Акции US MN'!A:B,2,0)," ")</f>
        <v>10.220000000000001</v>
      </c>
    </row>
    <row r="2192" spans="1:6" x14ac:dyDescent="0.25">
      <c r="A2192" s="17" t="s">
        <v>8102</v>
      </c>
      <c r="B2192" s="16" t="s">
        <v>8106</v>
      </c>
      <c r="C2192" s="16">
        <f>IFERROR(VLOOKUP(Таблица4[[#This Row],[Тикер]],Лист7!A:B,2,0)," ")</f>
        <v>1.92</v>
      </c>
      <c r="D2192" s="16">
        <f>IFERROR(VLOOKUP(Таблица4[[#This Row],[Тикер]],'Акции US W'!A:B,2,0)," ")</f>
        <v>5.23</v>
      </c>
      <c r="E2192" s="15" t="str">
        <f t="shared" si="34"/>
        <v>ISHARES CORE U.S [American Stock]</v>
      </c>
      <c r="F2192" s="16">
        <f>IFERROR(VLOOKUP(Таблица4[[#This Row],[Тикер]],'Акции US MN'!A:B,2,0)," ")</f>
        <v>11.64</v>
      </c>
    </row>
    <row r="2193" spans="1:6" x14ac:dyDescent="0.25">
      <c r="A2193" s="17" t="s">
        <v>8115</v>
      </c>
      <c r="B2193" s="16" t="s">
        <v>8116</v>
      </c>
      <c r="C2193" s="16">
        <f>IFERROR(VLOOKUP(Таблица4[[#This Row],[Тикер]],Лист7!A:B,2,0)," ")</f>
        <v>0.21</v>
      </c>
      <c r="D2193" s="16">
        <f>IFERROR(VLOOKUP(Таблица4[[#This Row],[Тикер]],'Акции US W'!A:B,2,0)," ")</f>
        <v>0.91</v>
      </c>
      <c r="E2193" s="15" t="str">
        <f t="shared" si="34"/>
        <v>ISHARES CORE US [American Stock]</v>
      </c>
      <c r="F2193" s="16">
        <f>IFERROR(VLOOKUP(Таблица4[[#This Row],[Тикер]],'Акции US MN'!A:B,2,0)," ")</f>
        <v>2.08</v>
      </c>
    </row>
    <row r="2194" spans="1:6" x14ac:dyDescent="0.25">
      <c r="A2194" s="17" t="s">
        <v>18991</v>
      </c>
      <c r="B2194" s="16" t="s">
        <v>18992</v>
      </c>
      <c r="C2194" s="16">
        <f>IFERROR(VLOOKUP(Таблица4[[#This Row],[Тикер]],Лист7!A:B,2,0)," ")</f>
        <v>1.72</v>
      </c>
      <c r="D2194" s="16">
        <f>IFERROR(VLOOKUP(Таблица4[[#This Row],[Тикер]],'Акции US W'!A:B,2,0)," ")</f>
        <v>3.49</v>
      </c>
      <c r="E2194" s="15" t="str">
        <f t="shared" si="34"/>
        <v>ISHARES CURRENCY [American Stock]</v>
      </c>
      <c r="F2194" s="16">
        <f>IFERROR(VLOOKUP(Таблица4[[#This Row],[Тикер]],'Акции US MN'!A:B,2,0)," ")</f>
        <v>5.74</v>
      </c>
    </row>
    <row r="2195" spans="1:6" x14ac:dyDescent="0.25">
      <c r="A2195" s="17" t="s">
        <v>8119</v>
      </c>
      <c r="B2195" s="16" t="s">
        <v>8120</v>
      </c>
      <c r="C2195" s="16">
        <f>IFERROR(VLOOKUP(Таблица4[[#This Row],[Тикер]],Лист7!A:B,2,0)," ")</f>
        <v>1.07</v>
      </c>
      <c r="D2195" s="16">
        <f>IFERROR(VLOOKUP(Таблица4[[#This Row],[Тикер]],'Акции US W'!A:B,2,0)," ")</f>
        <v>3.53</v>
      </c>
      <c r="E2195" s="15" t="str">
        <f t="shared" si="34"/>
        <v>ISHARES DOW JONE [American Stock]</v>
      </c>
      <c r="F2195" s="16">
        <f>IFERROR(VLOOKUP(Таблица4[[#This Row],[Тикер]],'Акции US MN'!A:B,2,0)," ")</f>
        <v>5.32</v>
      </c>
    </row>
    <row r="2196" spans="1:6" x14ac:dyDescent="0.25">
      <c r="A2196" s="17" t="s">
        <v>8123</v>
      </c>
      <c r="B2196" s="16" t="s">
        <v>8124</v>
      </c>
      <c r="C2196" s="16">
        <f>IFERROR(VLOOKUP(Таблица4[[#This Row],[Тикер]],Лист7!A:B,2,0)," ")</f>
        <v>1.42</v>
      </c>
      <c r="D2196" s="16">
        <f>IFERROR(VLOOKUP(Таблица4[[#This Row],[Тикер]],'Акции US W'!A:B,2,0)," ")</f>
        <v>3.29</v>
      </c>
      <c r="E2196" s="15" t="str">
        <f t="shared" si="34"/>
        <v>ISHARES EMERGING [American Stock]</v>
      </c>
      <c r="F2196" s="16">
        <f>IFERROR(VLOOKUP(Таблица4[[#This Row],[Тикер]],'Акции US MN'!A:B,2,0)," ")</f>
        <v>5.31</v>
      </c>
    </row>
    <row r="2197" spans="1:6" x14ac:dyDescent="0.25">
      <c r="A2197" s="17" t="s">
        <v>8163</v>
      </c>
      <c r="B2197" s="16" t="s">
        <v>8167</v>
      </c>
      <c r="C2197" s="16">
        <f>IFERROR(VLOOKUP(Таблица4[[#This Row],[Тикер]],Лист7!A:B,2,0)," ")</f>
        <v>0.67</v>
      </c>
      <c r="D2197" s="16" t="str">
        <f>IFERROR(VLOOKUP(Таблица4[[#This Row],[Тикер]],'Акции US W'!A:B,2,0)," ")</f>
        <v xml:space="preserve"> </v>
      </c>
      <c r="E2197" s="15" t="str">
        <f t="shared" si="34"/>
        <v>ISHARES EMERGING [American Stock]</v>
      </c>
      <c r="F2197" s="16" t="str">
        <f>IFERROR(VLOOKUP(Таблица4[[#This Row],[Тикер]],'Акции US MN'!A:B,2,0)," ")</f>
        <v xml:space="preserve"> </v>
      </c>
    </row>
    <row r="2198" spans="1:6" x14ac:dyDescent="0.25">
      <c r="A2198" s="17" t="s">
        <v>8163</v>
      </c>
      <c r="B2198" s="16" t="s">
        <v>8164</v>
      </c>
      <c r="C2198" s="16">
        <f>IFERROR(VLOOKUP(Таблица4[[#This Row],[Тикер]],Лист7!A:B,2,0)," ")</f>
        <v>1.03</v>
      </c>
      <c r="D2198" s="16">
        <f>IFERROR(VLOOKUP(Таблица4[[#This Row],[Тикер]],'Акции US W'!A:B,2,0)," ")</f>
        <v>3.62</v>
      </c>
      <c r="E2198" s="15" t="str">
        <f t="shared" si="34"/>
        <v>ISHARES EUROPE E [American Stock]</v>
      </c>
      <c r="F2198" s="16">
        <f>IFERROR(VLOOKUP(Таблица4[[#This Row],[Тикер]],'Акции US MN'!A:B,2,0)," ")</f>
        <v>5.59</v>
      </c>
    </row>
    <row r="2199" spans="1:6" x14ac:dyDescent="0.25">
      <c r="A2199" s="17" t="s">
        <v>8170</v>
      </c>
      <c r="B2199" s="16" t="s">
        <v>8171</v>
      </c>
      <c r="C2199" s="16">
        <f>IFERROR(VLOOKUP(Таблица4[[#This Row],[Тикер]],Лист7!A:B,2,0)," ")</f>
        <v>1.21</v>
      </c>
      <c r="D2199" s="16">
        <f>IFERROR(VLOOKUP(Таблица4[[#This Row],[Тикер]],'Акции US W'!A:B,2,0)," ")</f>
        <v>4.55</v>
      </c>
      <c r="E2199" s="15" t="str">
        <f t="shared" si="34"/>
        <v>ISHARES EXP TECH [American Stock]</v>
      </c>
      <c r="F2199" s="16">
        <f>IFERROR(VLOOKUP(Таблица4[[#This Row],[Тикер]],'Акции US MN'!A:B,2,0)," ")</f>
        <v>11.1</v>
      </c>
    </row>
    <row r="2200" spans="1:6" x14ac:dyDescent="0.25">
      <c r="A2200" s="17" t="s">
        <v>8174</v>
      </c>
      <c r="B2200" s="16" t="s">
        <v>8175</v>
      </c>
      <c r="C2200" s="16">
        <f>IFERROR(VLOOKUP(Таблица4[[#This Row],[Тикер]],Лист7!A:B,2,0)," ")</f>
        <v>1.4</v>
      </c>
      <c r="D2200" s="16">
        <f>IFERROR(VLOOKUP(Таблица4[[#This Row],[Тикер]],'Акции US W'!A:B,2,0)," ")</f>
        <v>4.25</v>
      </c>
      <c r="E2200" s="15" t="str">
        <f t="shared" si="34"/>
        <v>ISHARES EXPANDED [American Stock]</v>
      </c>
      <c r="F2200" s="16">
        <f>IFERROR(VLOOKUP(Таблица4[[#This Row],[Тикер]],'Акции US MN'!A:B,2,0)," ")</f>
        <v>9.7899999999999991</v>
      </c>
    </row>
    <row r="2201" spans="1:6" x14ac:dyDescent="0.25">
      <c r="A2201" s="17" t="s">
        <v>8178</v>
      </c>
      <c r="B2201" s="16" t="s">
        <v>8179</v>
      </c>
      <c r="C2201" s="16">
        <f>IFERROR(VLOOKUP(Таблица4[[#This Row],[Тикер]],Лист7!A:B,2,0)," ")</f>
        <v>2.2000000000000002</v>
      </c>
      <c r="D2201" s="16">
        <f>IFERROR(VLOOKUP(Таблица4[[#This Row],[Тикер]],'Акции US W'!A:B,2,0)," ")</f>
        <v>4.43</v>
      </c>
      <c r="E2201" s="15" t="str">
        <f t="shared" si="34"/>
        <v>ISHARES EXPANDED [American Stock]</v>
      </c>
      <c r="F2201" s="16">
        <f>IFERROR(VLOOKUP(Таблица4[[#This Row],[Тикер]],'Акции US MN'!A:B,2,0)," ")</f>
        <v>5.95</v>
      </c>
    </row>
    <row r="2202" spans="1:6" x14ac:dyDescent="0.25">
      <c r="A2202" s="17" t="s">
        <v>8178</v>
      </c>
      <c r="B2202" s="16" t="s">
        <v>8182</v>
      </c>
      <c r="C2202" s="16">
        <f>IFERROR(VLOOKUP(Таблица4[[#This Row],[Тикер]],Лист7!A:B,2,0)," ")</f>
        <v>2.56</v>
      </c>
      <c r="D2202" s="16">
        <f>IFERROR(VLOOKUP(Таблица4[[#This Row],[Тикер]],'Акции US W'!A:B,2,0)," ")</f>
        <v>5.58</v>
      </c>
      <c r="E2202" s="15" t="str">
        <f t="shared" si="34"/>
        <v>ISHARES FLOATING [American Stock]</v>
      </c>
      <c r="F2202" s="16">
        <f>IFERROR(VLOOKUP(Таблица4[[#This Row],[Тикер]],'Акции US MN'!A:B,2,0)," ")</f>
        <v>10.92</v>
      </c>
    </row>
    <row r="2203" spans="1:6" x14ac:dyDescent="0.25">
      <c r="A2203" s="17" t="s">
        <v>8185</v>
      </c>
      <c r="B2203" s="16" t="s">
        <v>8186</v>
      </c>
      <c r="C2203" s="16">
        <f>IFERROR(VLOOKUP(Таблица4[[#This Row],[Тикер]],Лист7!A:B,2,0)," ")</f>
        <v>0.06</v>
      </c>
      <c r="D2203" s="16">
        <f>IFERROR(VLOOKUP(Таблица4[[#This Row],[Тикер]],'Акции US W'!A:B,2,0)," ")</f>
        <v>0.95</v>
      </c>
      <c r="E2203" s="15" t="str">
        <f t="shared" si="34"/>
        <v>ISHARES GEN/IMM [American Stock]</v>
      </c>
      <c r="F2203" s="16">
        <f>IFERROR(VLOOKUP(Таблица4[[#This Row],[Тикер]],'Акции US MN'!A:B,2,0)," ")</f>
        <v>2.15</v>
      </c>
    </row>
    <row r="2204" spans="1:6" x14ac:dyDescent="0.25">
      <c r="A2204" s="17" t="s">
        <v>8189</v>
      </c>
      <c r="B2204" s="16" t="s">
        <v>8190</v>
      </c>
      <c r="C2204" s="16">
        <f>IFERROR(VLOOKUP(Таблица4[[#This Row],[Тикер]],Лист7!A:B,2,0)," ")</f>
        <v>2.14</v>
      </c>
      <c r="D2204" s="16">
        <f>IFERROR(VLOOKUP(Таблица4[[#This Row],[Тикер]],'Акции US W'!A:B,2,0)," ")</f>
        <v>5.08</v>
      </c>
      <c r="E2204" s="15" t="str">
        <f t="shared" si="34"/>
        <v>ISHARES GLB REIT [American Stock]</v>
      </c>
      <c r="F2204" s="16">
        <f>IFERROR(VLOOKUP(Таблица4[[#This Row],[Тикер]],'Акции US MN'!A:B,2,0)," ")</f>
        <v>9.1</v>
      </c>
    </row>
    <row r="2205" spans="1:6" x14ac:dyDescent="0.25">
      <c r="A2205" s="17" t="s">
        <v>8193</v>
      </c>
      <c r="B2205" s="16" t="s">
        <v>8194</v>
      </c>
      <c r="C2205" s="16">
        <f>IFERROR(VLOOKUP(Таблица4[[#This Row],[Тикер]],Лист7!A:B,2,0)," ")</f>
        <v>1.47</v>
      </c>
      <c r="D2205" s="16">
        <f>IFERROR(VLOOKUP(Таблица4[[#This Row],[Тикер]],'Акции US W'!A:B,2,0)," ")</f>
        <v>4.87</v>
      </c>
      <c r="E2205" s="15" t="str">
        <f t="shared" si="34"/>
        <v>ISHARES GLOBAL [American Stock]</v>
      </c>
      <c r="F2205" s="16">
        <f>IFERROR(VLOOKUP(Таблица4[[#This Row],[Тикер]],'Акции US MN'!A:B,2,0)," ")</f>
        <v>6.71</v>
      </c>
    </row>
    <row r="2206" spans="1:6" x14ac:dyDescent="0.25">
      <c r="A2206" s="17" t="s">
        <v>8197</v>
      </c>
      <c r="B2206" s="16" t="s">
        <v>8198</v>
      </c>
      <c r="C2206" s="16">
        <f>IFERROR(VLOOKUP(Таблица4[[#This Row],[Тикер]],Лист7!A:B,2,0)," ")</f>
        <v>2.15</v>
      </c>
      <c r="D2206" s="16">
        <f>IFERROR(VLOOKUP(Таблица4[[#This Row],[Тикер]],'Акции US W'!A:B,2,0)," ")</f>
        <v>4.62</v>
      </c>
      <c r="E2206" s="15" t="str">
        <f t="shared" si="34"/>
        <v>ISHARES GLOBAL 1 [American Stock]</v>
      </c>
      <c r="F2206" s="16">
        <f>IFERROR(VLOOKUP(Таблица4[[#This Row],[Тикер]],'Акции US MN'!A:B,2,0)," ")</f>
        <v>10.83</v>
      </c>
    </row>
    <row r="2207" spans="1:6" x14ac:dyDescent="0.25">
      <c r="A2207" s="17" t="s">
        <v>8201</v>
      </c>
      <c r="B2207" s="16" t="s">
        <v>8202</v>
      </c>
      <c r="C2207" s="16">
        <f>IFERROR(VLOOKUP(Таблица4[[#This Row],[Тикер]],Лист7!A:B,2,0)," ")</f>
        <v>1.5</v>
      </c>
      <c r="D2207" s="16">
        <f>IFERROR(VLOOKUP(Таблица4[[#This Row],[Тикер]],'Акции US W'!A:B,2,0)," ")</f>
        <v>3.42</v>
      </c>
      <c r="E2207" s="15" t="str">
        <f t="shared" si="34"/>
        <v>ISHARES GLOBAL C [American Stock]</v>
      </c>
      <c r="F2207" s="16">
        <f>IFERROR(VLOOKUP(Таблица4[[#This Row],[Тикер]],'Акции US MN'!A:B,2,0)," ")</f>
        <v>5.65</v>
      </c>
    </row>
    <row r="2208" spans="1:6" x14ac:dyDescent="0.25">
      <c r="A2208" s="17" t="s">
        <v>8205</v>
      </c>
      <c r="B2208" s="16" t="s">
        <v>8206</v>
      </c>
      <c r="C2208" s="16">
        <f>IFERROR(VLOOKUP(Таблица4[[#This Row],[Тикер]],Лист7!A:B,2,0)," ")</f>
        <v>0.92</v>
      </c>
      <c r="D2208" s="16">
        <f>IFERROR(VLOOKUP(Таблица4[[#This Row],[Тикер]],'Акции US W'!A:B,2,0)," ")</f>
        <v>2.4700000000000002</v>
      </c>
      <c r="E2208" s="15" t="str">
        <f t="shared" si="34"/>
        <v>ISHARES GLOBAL C [American Stock]</v>
      </c>
      <c r="F2208" s="16">
        <f>IFERROR(VLOOKUP(Таблица4[[#This Row],[Тикер]],'Акции US MN'!A:B,2,0)," ")</f>
        <v>3.75</v>
      </c>
    </row>
    <row r="2209" spans="1:6" x14ac:dyDescent="0.25">
      <c r="A2209" s="17" t="s">
        <v>8205</v>
      </c>
      <c r="B2209" s="16" t="s">
        <v>8209</v>
      </c>
      <c r="C2209" s="16">
        <f>IFERROR(VLOOKUP(Таблица4[[#This Row],[Тикер]],Лист7!A:B,2,0)," ")</f>
        <v>1.34</v>
      </c>
      <c r="D2209" s="16">
        <f>IFERROR(VLOOKUP(Таблица4[[#This Row],[Тикер]],'Акции US W'!A:B,2,0)," ")</f>
        <v>3.49</v>
      </c>
      <c r="E2209" s="15" t="str">
        <f t="shared" si="34"/>
        <v>ISHARES GLOBAL E [American Stock]</v>
      </c>
      <c r="F2209" s="16">
        <f>IFERROR(VLOOKUP(Таблица4[[#This Row],[Тикер]],'Акции US MN'!A:B,2,0)," ")</f>
        <v>5.9</v>
      </c>
    </row>
    <row r="2210" spans="1:6" x14ac:dyDescent="0.25">
      <c r="A2210" s="17" t="s">
        <v>8212</v>
      </c>
      <c r="B2210" s="16" t="s">
        <v>8213</v>
      </c>
      <c r="C2210" s="16">
        <f>IFERROR(VLOOKUP(Таблица4[[#This Row],[Тикер]],Лист7!A:B,2,0)," ")</f>
        <v>2.16</v>
      </c>
      <c r="D2210" s="16">
        <f>IFERROR(VLOOKUP(Таблица4[[#This Row],[Тикер]],'Акции US W'!A:B,2,0)," ")</f>
        <v>8.09</v>
      </c>
      <c r="E2210" s="15" t="str">
        <f t="shared" si="34"/>
        <v>ISHARES GLOBAL F [American Stock]</v>
      </c>
      <c r="F2210" s="16">
        <f>IFERROR(VLOOKUP(Таблица4[[#This Row],[Тикер]],'Акции US MN'!A:B,2,0)," ")</f>
        <v>11.97</v>
      </c>
    </row>
    <row r="2211" spans="1:6" x14ac:dyDescent="0.25">
      <c r="A2211" s="17" t="s">
        <v>8216</v>
      </c>
      <c r="B2211" s="16" t="s">
        <v>8217</v>
      </c>
      <c r="C2211" s="16">
        <f>IFERROR(VLOOKUP(Таблица4[[#This Row],[Тикер]],Лист7!A:B,2,0)," ")</f>
        <v>1.21</v>
      </c>
      <c r="D2211" s="16">
        <f>IFERROR(VLOOKUP(Таблица4[[#This Row],[Тикер]],'Акции US W'!A:B,2,0)," ")</f>
        <v>4.53</v>
      </c>
      <c r="E2211" s="15" t="str">
        <f t="shared" si="34"/>
        <v>ISHARES GLOBAL H [American Stock]</v>
      </c>
      <c r="F2211" s="16">
        <f>IFERROR(VLOOKUP(Таблица4[[#This Row],[Тикер]],'Акции US MN'!A:B,2,0)," ")</f>
        <v>7.09</v>
      </c>
    </row>
    <row r="2212" spans="1:6" x14ac:dyDescent="0.25">
      <c r="A2212" s="17" t="s">
        <v>8220</v>
      </c>
      <c r="B2212" s="16" t="s">
        <v>8221</v>
      </c>
      <c r="C2212" s="16">
        <f>IFERROR(VLOOKUP(Таблица4[[#This Row],[Тикер]],Лист7!A:B,2,0)," ")</f>
        <v>1.22</v>
      </c>
      <c r="D2212" s="16">
        <f>IFERROR(VLOOKUP(Таблица4[[#This Row],[Тикер]],'Акции US W'!A:B,2,0)," ")</f>
        <v>3.03</v>
      </c>
      <c r="E2212" s="15" t="str">
        <f t="shared" si="34"/>
        <v>ISHARES GLOBAL I [American Stock]</v>
      </c>
      <c r="F2212" s="16">
        <f>IFERROR(VLOOKUP(Таблица4[[#This Row],[Тикер]],'Акции US MN'!A:B,2,0)," ")</f>
        <v>4.3099999999999996</v>
      </c>
    </row>
    <row r="2213" spans="1:6" x14ac:dyDescent="0.25">
      <c r="A2213" s="17" t="s">
        <v>8224</v>
      </c>
      <c r="B2213" s="16" t="s">
        <v>8225</v>
      </c>
      <c r="C2213" s="16">
        <f>IFERROR(VLOOKUP(Таблица4[[#This Row],[Тикер]],Лист7!A:B,2,0)," ")</f>
        <v>1.05</v>
      </c>
      <c r="D2213" s="16">
        <f>IFERROR(VLOOKUP(Таблица4[[#This Row],[Тикер]],'Акции US W'!A:B,2,0)," ")</f>
        <v>3.47</v>
      </c>
      <c r="E2213" s="15" t="str">
        <f t="shared" si="34"/>
        <v>ISHARES GLOBAL I [American Stock]</v>
      </c>
      <c r="F2213" s="16">
        <f>IFERROR(VLOOKUP(Таблица4[[#This Row],[Тикер]],'Акции US MN'!A:B,2,0)," ")</f>
        <v>5.93</v>
      </c>
    </row>
    <row r="2214" spans="1:6" x14ac:dyDescent="0.25">
      <c r="A2214" s="17" t="s">
        <v>8224</v>
      </c>
      <c r="B2214" s="16" t="s">
        <v>8228</v>
      </c>
      <c r="C2214" s="16">
        <f>IFERROR(VLOOKUP(Таблица4[[#This Row],[Тикер]],Лист7!A:B,2,0)," ")</f>
        <v>1.32</v>
      </c>
      <c r="D2214" s="16">
        <f>IFERROR(VLOOKUP(Таблица4[[#This Row],[Тикер]],'Акции US W'!A:B,2,0)," ")</f>
        <v>4.08</v>
      </c>
      <c r="E2214" s="15" t="str">
        <f t="shared" si="34"/>
        <v>ISHARES GLOBAL M [American Stock]</v>
      </c>
      <c r="F2214" s="16">
        <f>IFERROR(VLOOKUP(Таблица4[[#This Row],[Тикер]],'Акции US MN'!A:B,2,0)," ")</f>
        <v>5.91</v>
      </c>
    </row>
    <row r="2215" spans="1:6" x14ac:dyDescent="0.25">
      <c r="A2215" s="17" t="s">
        <v>8231</v>
      </c>
      <c r="B2215" s="16" t="s">
        <v>8232</v>
      </c>
      <c r="C2215" s="16">
        <f>IFERROR(VLOOKUP(Таблица4[[#This Row],[Тикер]],Лист7!A:B,2,0)," ")</f>
        <v>1.29</v>
      </c>
      <c r="D2215" s="16">
        <f>IFERROR(VLOOKUP(Таблица4[[#This Row],[Тикер]],'Акции US W'!A:B,2,0)," ")</f>
        <v>2.68</v>
      </c>
      <c r="E2215" s="15" t="str">
        <f t="shared" si="34"/>
        <v>ISHARES GLOBAL T [American Stock]</v>
      </c>
      <c r="F2215" s="16">
        <f>IFERROR(VLOOKUP(Таблица4[[#This Row],[Тикер]],'Акции US MN'!A:B,2,0)," ")</f>
        <v>6.51</v>
      </c>
    </row>
    <row r="2216" spans="1:6" x14ac:dyDescent="0.25">
      <c r="A2216" s="17" t="s">
        <v>8235</v>
      </c>
      <c r="B2216" s="16" t="s">
        <v>8236</v>
      </c>
      <c r="C2216" s="16">
        <f>IFERROR(VLOOKUP(Таблица4[[#This Row],[Тикер]],Лист7!A:B,2,0)," ")</f>
        <v>1.53</v>
      </c>
      <c r="D2216" s="16">
        <f>IFERROR(VLOOKUP(Таблица4[[#This Row],[Тикер]],'Акции US W'!A:B,2,0)," ")</f>
        <v>5.36</v>
      </c>
      <c r="E2216" s="15" t="str">
        <f t="shared" si="34"/>
        <v>ISHARES GLOBAL T [American Stock]</v>
      </c>
      <c r="F2216" s="16">
        <f>IFERROR(VLOOKUP(Таблица4[[#This Row],[Тикер]],'Акции US MN'!A:B,2,0)," ")</f>
        <v>12.7</v>
      </c>
    </row>
    <row r="2217" spans="1:6" x14ac:dyDescent="0.25">
      <c r="A2217" s="17" t="s">
        <v>8235</v>
      </c>
      <c r="B2217" s="16" t="s">
        <v>8239</v>
      </c>
      <c r="C2217" s="16">
        <f>IFERROR(VLOOKUP(Таблица4[[#This Row],[Тикер]],Лист7!A:B,2,0)," ")</f>
        <v>2.0099999999999998</v>
      </c>
      <c r="D2217" s="16">
        <f>IFERROR(VLOOKUP(Таблица4[[#This Row],[Тикер]],'Акции US W'!A:B,2,0)," ")</f>
        <v>4.76</v>
      </c>
      <c r="E2217" s="15" t="str">
        <f t="shared" si="34"/>
        <v>ISHARES GLOBAL U [American Stock]</v>
      </c>
      <c r="F2217" s="16">
        <f>IFERROR(VLOOKUP(Таблица4[[#This Row],[Тикер]],'Акции US MN'!A:B,2,0)," ")</f>
        <v>9.83</v>
      </c>
    </row>
    <row r="2218" spans="1:6" x14ac:dyDescent="0.25">
      <c r="A2218" s="17" t="s">
        <v>8242</v>
      </c>
      <c r="B2218" s="16" t="s">
        <v>8243</v>
      </c>
      <c r="C2218" s="16">
        <f>IFERROR(VLOOKUP(Таблица4[[#This Row],[Тикер]],Лист7!A:B,2,0)," ")</f>
        <v>0.96</v>
      </c>
      <c r="D2218" s="16">
        <f>IFERROR(VLOOKUP(Таблица4[[#This Row],[Тикер]],'Акции US W'!A:B,2,0)," ")</f>
        <v>3.32</v>
      </c>
      <c r="E2218" s="15" t="str">
        <f t="shared" si="34"/>
        <v>ISHARES GNMA BON [American Stock]</v>
      </c>
      <c r="F2218" s="16">
        <f>IFERROR(VLOOKUP(Таблица4[[#This Row],[Тикер]],'Акции US MN'!A:B,2,0)," ")</f>
        <v>5.52</v>
      </c>
    </row>
    <row r="2219" spans="1:6" x14ac:dyDescent="0.25">
      <c r="A2219" s="17" t="s">
        <v>8246</v>
      </c>
      <c r="B2219" s="16" t="s">
        <v>8247</v>
      </c>
      <c r="C2219" s="16">
        <f>IFERROR(VLOOKUP(Таблица4[[#This Row],[Тикер]],Лист7!A:B,2,0)," ")</f>
        <v>0.22</v>
      </c>
      <c r="D2219" s="16">
        <f>IFERROR(VLOOKUP(Таблица4[[#This Row],[Тикер]],'Акции US W'!A:B,2,0)," ")</f>
        <v>0.61</v>
      </c>
      <c r="E2219" s="15" t="str">
        <f t="shared" si="34"/>
        <v>ISHARES GOLD TRU [American Stock]</v>
      </c>
      <c r="F2219" s="16">
        <f>IFERROR(VLOOKUP(Таблица4[[#This Row],[Тикер]],'Акции US MN'!A:B,2,0)," ")</f>
        <v>0.86</v>
      </c>
    </row>
    <row r="2220" spans="1:6" x14ac:dyDescent="0.25">
      <c r="A2220" s="17" t="s">
        <v>8250</v>
      </c>
      <c r="B2220" s="16" t="s">
        <v>8251</v>
      </c>
      <c r="C2220" s="16">
        <f>IFERROR(VLOOKUP(Таблица4[[#This Row],[Тикер]],Лист7!A:B,2,0)," ")</f>
        <v>1.22</v>
      </c>
      <c r="D2220" s="16">
        <f>IFERROR(VLOOKUP(Таблица4[[#This Row],[Тикер]],'Акции US W'!A:B,2,0)," ")</f>
        <v>7.43</v>
      </c>
      <c r="E2220" s="15" t="str">
        <f t="shared" si="34"/>
        <v>ISHARES GOVERNME [American Stock]</v>
      </c>
      <c r="F2220" s="16">
        <f>IFERROR(VLOOKUP(Таблица4[[#This Row],[Тикер]],'Акции US MN'!A:B,2,0)," ")</f>
        <v>18.739999999999998</v>
      </c>
    </row>
    <row r="2221" spans="1:6" x14ac:dyDescent="0.25">
      <c r="A2221" s="17" t="s">
        <v>8254</v>
      </c>
      <c r="B2221" s="16" t="s">
        <v>8255</v>
      </c>
      <c r="C2221" s="16">
        <f>IFERROR(VLOOKUP(Таблица4[[#This Row],[Тикер]],Лист7!A:B,2,0)," ")</f>
        <v>0.3</v>
      </c>
      <c r="D2221" s="16">
        <f>IFERROR(VLOOKUP(Таблица4[[#This Row],[Тикер]],'Акции US W'!A:B,2,0)," ")</f>
        <v>0.77</v>
      </c>
      <c r="E2221" s="15" t="str">
        <f t="shared" si="34"/>
        <v>ISHARES I H CORP [American Stock]</v>
      </c>
      <c r="F2221" s="16">
        <f>IFERROR(VLOOKUP(Таблица4[[#This Row],[Тикер]],'Акции US MN'!A:B,2,0)," ")</f>
        <v>1.42</v>
      </c>
    </row>
    <row r="2222" spans="1:6" x14ac:dyDescent="0.25">
      <c r="A2222" s="17" t="s">
        <v>8258</v>
      </c>
      <c r="B2222" s="16" t="s">
        <v>8259</v>
      </c>
      <c r="C2222" s="16">
        <f>IFERROR(VLOOKUP(Таблица4[[#This Row],[Тикер]],Лист7!A:B,2,0)," ")</f>
        <v>0.34</v>
      </c>
      <c r="D2222" s="16">
        <f>IFERROR(VLOOKUP(Таблица4[[#This Row],[Тикер]],'Акции US W'!A:B,2,0)," ")</f>
        <v>1.1299999999999999</v>
      </c>
      <c r="E2222" s="15" t="str">
        <f t="shared" si="34"/>
        <v>ISHARES IBONDS D [American Stock]</v>
      </c>
      <c r="F2222" s="16">
        <f>IFERROR(VLOOKUP(Таблица4[[#This Row],[Тикер]],'Акции US MN'!A:B,2,0)," ")</f>
        <v>1.79</v>
      </c>
    </row>
    <row r="2223" spans="1:6" x14ac:dyDescent="0.25">
      <c r="A2223" s="17" t="s">
        <v>8262</v>
      </c>
      <c r="B2223" s="16" t="s">
        <v>8284</v>
      </c>
      <c r="C2223" s="16">
        <f>IFERROR(VLOOKUP(Таблица4[[#This Row],[Тикер]],Лист7!A:B,2,0)," ")</f>
        <v>0.08</v>
      </c>
      <c r="D2223" s="16">
        <f>IFERROR(VLOOKUP(Таблица4[[#This Row],[Тикер]],'Акции US W'!A:B,2,0)," ")</f>
        <v>0.24</v>
      </c>
      <c r="E2223" s="15" t="str">
        <f t="shared" si="34"/>
        <v>ISHARES IBONDS D [American Stock]</v>
      </c>
      <c r="F2223" s="16">
        <f>IFERROR(VLOOKUP(Таблица4[[#This Row],[Тикер]],'Акции US MN'!A:B,2,0)," ")</f>
        <v>0.32</v>
      </c>
    </row>
    <row r="2224" spans="1:6" x14ac:dyDescent="0.25">
      <c r="A2224" s="17" t="s">
        <v>8262</v>
      </c>
      <c r="B2224" s="16" t="s">
        <v>8266</v>
      </c>
      <c r="C2224" s="16">
        <f>IFERROR(VLOOKUP(Таблица4[[#This Row],[Тикер]],Лист7!A:B,2,0)," ")</f>
        <v>0.08</v>
      </c>
      <c r="D2224" s="16">
        <f>IFERROR(VLOOKUP(Таблица4[[#This Row],[Тикер]],'Акции US W'!A:B,2,0)," ")</f>
        <v>0.67</v>
      </c>
      <c r="E2224" s="15" t="str">
        <f t="shared" si="34"/>
        <v>ISHARES IBONDS D [American Stock]</v>
      </c>
      <c r="F2224" s="16">
        <f>IFERROR(VLOOKUP(Таблица4[[#This Row],[Тикер]],'Акции US MN'!A:B,2,0)," ")</f>
        <v>1.1499999999999999</v>
      </c>
    </row>
    <row r="2225" spans="1:6" x14ac:dyDescent="0.25">
      <c r="A2225" s="17" t="s">
        <v>8262</v>
      </c>
      <c r="B2225" s="16" t="s">
        <v>8263</v>
      </c>
      <c r="C2225" s="16">
        <f>IFERROR(VLOOKUP(Таблица4[[#This Row],[Тикер]],Лист7!A:B,2,0)," ")</f>
        <v>0.12</v>
      </c>
      <c r="D2225" s="16">
        <f>IFERROR(VLOOKUP(Таблица4[[#This Row],[Тикер]],'Акции US W'!A:B,2,0)," ")</f>
        <v>0.39</v>
      </c>
      <c r="E2225" s="15" t="str">
        <f t="shared" si="34"/>
        <v>ISHARES IBONDS D [American Stock]</v>
      </c>
      <c r="F2225" s="16">
        <f>IFERROR(VLOOKUP(Таблица4[[#This Row],[Тикер]],'Акции US MN'!A:B,2,0)," ")</f>
        <v>0.47</v>
      </c>
    </row>
    <row r="2226" spans="1:6" x14ac:dyDescent="0.25">
      <c r="A2226" s="17" t="s">
        <v>8262</v>
      </c>
      <c r="B2226" s="16" t="s">
        <v>8278</v>
      </c>
      <c r="C2226" s="16">
        <f>IFERROR(VLOOKUP(Таблица4[[#This Row],[Тикер]],Лист7!A:B,2,0)," ")</f>
        <v>0.15</v>
      </c>
      <c r="D2226" s="16">
        <f>IFERROR(VLOOKUP(Таблица4[[#This Row],[Тикер]],'Акции US W'!A:B,2,0)," ")</f>
        <v>0.76</v>
      </c>
      <c r="E2226" s="15" t="str">
        <f t="shared" si="34"/>
        <v>ISHARES IBONDS D [American Stock]</v>
      </c>
      <c r="F2226" s="16">
        <f>IFERROR(VLOOKUP(Таблица4[[#This Row],[Тикер]],'Акции US MN'!A:B,2,0)," ")</f>
        <v>1.81</v>
      </c>
    </row>
    <row r="2227" spans="1:6" x14ac:dyDescent="0.25">
      <c r="A2227" s="17" t="s">
        <v>8262</v>
      </c>
      <c r="B2227" s="16" t="s">
        <v>8269</v>
      </c>
      <c r="C2227" s="16">
        <f>IFERROR(VLOOKUP(Таблица4[[#This Row],[Тикер]],Лист7!A:B,2,0)," ")</f>
        <v>0.19</v>
      </c>
      <c r="D2227" s="16">
        <f>IFERROR(VLOOKUP(Таблица4[[#This Row],[Тикер]],'Акции US W'!A:B,2,0)," ")</f>
        <v>0.35</v>
      </c>
      <c r="E2227" s="15" t="str">
        <f t="shared" si="34"/>
        <v>ISHARES IBONDS D [American Stock]</v>
      </c>
      <c r="F2227" s="16">
        <f>IFERROR(VLOOKUP(Таблица4[[#This Row],[Тикер]],'Акции US MN'!A:B,2,0)," ")</f>
        <v>0.5</v>
      </c>
    </row>
    <row r="2228" spans="1:6" x14ac:dyDescent="0.25">
      <c r="A2228" s="17" t="s">
        <v>8262</v>
      </c>
      <c r="B2228" s="16" t="s">
        <v>8281</v>
      </c>
      <c r="C2228" s="16">
        <f>IFERROR(VLOOKUP(Таблица4[[#This Row],[Тикер]],Лист7!A:B,2,0)," ")</f>
        <v>0.19</v>
      </c>
      <c r="D2228" s="16">
        <f>IFERROR(VLOOKUP(Таблица4[[#This Row],[Тикер]],'Акции US W'!A:B,2,0)," ")</f>
        <v>0.53</v>
      </c>
      <c r="E2228" s="15" t="str">
        <f t="shared" si="34"/>
        <v>ISHARES IBONDS D [American Stock]</v>
      </c>
      <c r="F2228" s="16">
        <f>IFERROR(VLOOKUP(Таблица4[[#This Row],[Тикер]],'Акции US MN'!A:B,2,0)," ")</f>
        <v>0.69</v>
      </c>
    </row>
    <row r="2229" spans="1:6" x14ac:dyDescent="0.25">
      <c r="A2229" s="17" t="s">
        <v>8262</v>
      </c>
      <c r="B2229" s="16" t="s">
        <v>8275</v>
      </c>
      <c r="C2229" s="16">
        <f>IFERROR(VLOOKUP(Таблица4[[#This Row],[Тикер]],Лист7!A:B,2,0)," ")</f>
        <v>0.23</v>
      </c>
      <c r="D2229" s="16">
        <f>IFERROR(VLOOKUP(Таблица4[[#This Row],[Тикер]],'Акции US W'!A:B,2,0)," ")</f>
        <v>0.61</v>
      </c>
      <c r="E2229" s="15" t="str">
        <f t="shared" si="34"/>
        <v>ISHARES IBONDS D [American Stock]</v>
      </c>
      <c r="F2229" s="16">
        <f>IFERROR(VLOOKUP(Таблица4[[#This Row],[Тикер]],'Акции US MN'!A:B,2,0)," ")</f>
        <v>0.8</v>
      </c>
    </row>
    <row r="2230" spans="1:6" x14ac:dyDescent="0.25">
      <c r="A2230" s="17" t="s">
        <v>8262</v>
      </c>
      <c r="B2230" s="16" t="s">
        <v>8272</v>
      </c>
      <c r="C2230" s="16">
        <f>IFERROR(VLOOKUP(Таблица4[[#This Row],[Тикер]],Лист7!A:B,2,0)," ")</f>
        <v>0.26</v>
      </c>
      <c r="D2230" s="16">
        <f>IFERROR(VLOOKUP(Таблица4[[#This Row],[Тикер]],'Акции US W'!A:B,2,0)," ")</f>
        <v>0.7</v>
      </c>
      <c r="E2230" s="15" t="str">
        <f t="shared" si="34"/>
        <v>ISHARES IBOXX HI [American Stock]</v>
      </c>
      <c r="F2230" s="16">
        <f>IFERROR(VLOOKUP(Таблица4[[#This Row],[Тикер]],'Акции US MN'!A:B,2,0)," ")</f>
        <v>1.1499999999999999</v>
      </c>
    </row>
    <row r="2231" spans="1:6" x14ac:dyDescent="0.25">
      <c r="A2231" s="17" t="s">
        <v>8291</v>
      </c>
      <c r="B2231" s="16" t="s">
        <v>8292</v>
      </c>
      <c r="C2231" s="16">
        <f>IFERROR(VLOOKUP(Таблица4[[#This Row],[Тикер]],Лист7!A:B,2,0)," ")</f>
        <v>0.54</v>
      </c>
      <c r="D2231" s="16">
        <f>IFERROR(VLOOKUP(Таблица4[[#This Row],[Тикер]],'Акции US W'!A:B,2,0)," ")</f>
        <v>1.72</v>
      </c>
      <c r="E2231" s="15" t="str">
        <f t="shared" si="34"/>
        <v>ISHARES IBOXX IN [American Stock]</v>
      </c>
      <c r="F2231" s="16">
        <f>IFERROR(VLOOKUP(Таблица4[[#This Row],[Тикер]],'Акции US MN'!A:B,2,0)," ")</f>
        <v>3.99</v>
      </c>
    </row>
    <row r="2232" spans="1:6" x14ac:dyDescent="0.25">
      <c r="A2232" s="17" t="s">
        <v>8295</v>
      </c>
      <c r="B2232" s="16" t="s">
        <v>8296</v>
      </c>
      <c r="C2232" s="16">
        <f>IFERROR(VLOOKUP(Таблица4[[#This Row],[Тикер]],Лист7!A:B,2,0)," ")</f>
        <v>0.46</v>
      </c>
      <c r="D2232" s="16">
        <f>IFERROR(VLOOKUP(Таблица4[[#This Row],[Тикер]],'Акции US W'!A:B,2,0)," ")</f>
        <v>1.53</v>
      </c>
      <c r="E2232" s="15" t="str">
        <f t="shared" si="34"/>
        <v>ISHARES INDIA 50 [American Stock]</v>
      </c>
      <c r="F2232" s="16">
        <f>IFERROR(VLOOKUP(Таблица4[[#This Row],[Тикер]],'Акции US MN'!A:B,2,0)," ")</f>
        <v>3.61</v>
      </c>
    </row>
    <row r="2233" spans="1:6" x14ac:dyDescent="0.25">
      <c r="A2233" s="17" t="s">
        <v>8299</v>
      </c>
      <c r="B2233" s="16" t="s">
        <v>8300</v>
      </c>
      <c r="C2233" s="16">
        <f>IFERROR(VLOOKUP(Таблица4[[#This Row],[Тикер]],Лист7!A:B,2,0)," ")</f>
        <v>0.95</v>
      </c>
      <c r="D2233" s="16">
        <f>IFERROR(VLOOKUP(Таблица4[[#This Row],[Тикер]],'Акции US W'!A:B,2,0)," ")</f>
        <v>3.09</v>
      </c>
      <c r="E2233" s="15" t="str">
        <f t="shared" si="34"/>
        <v>ISHARES INT H HY [American Stock]</v>
      </c>
      <c r="F2233" s="16">
        <f>IFERROR(VLOOKUP(Таблица4[[#This Row],[Тикер]],'Акции US MN'!A:B,2,0)," ")</f>
        <v>6.6</v>
      </c>
    </row>
    <row r="2234" spans="1:6" x14ac:dyDescent="0.25">
      <c r="A2234" s="17" t="s">
        <v>8303</v>
      </c>
      <c r="B2234" s="16" t="s">
        <v>8304</v>
      </c>
      <c r="C2234" s="16">
        <f>IFERROR(VLOOKUP(Таблица4[[#This Row],[Тикер]],Лист7!A:B,2,0)," ")</f>
        <v>0.27</v>
      </c>
      <c r="D2234" s="16">
        <f>IFERROR(VLOOKUP(Таблица4[[#This Row],[Тикер]],'Акции US W'!A:B,2,0)," ")</f>
        <v>1.45</v>
      </c>
      <c r="E2234" s="15" t="str">
        <f t="shared" si="34"/>
        <v>ISHARES INTERNAT [American Stock]</v>
      </c>
      <c r="F2234" s="16">
        <f>IFERROR(VLOOKUP(Таблица4[[#This Row],[Тикер]],'Акции US MN'!A:B,2,0)," ")</f>
        <v>2.64</v>
      </c>
    </row>
    <row r="2235" spans="1:6" x14ac:dyDescent="0.25">
      <c r="A2235" s="17" t="s">
        <v>8307</v>
      </c>
      <c r="B2235" s="16" t="s">
        <v>8308</v>
      </c>
      <c r="C2235" s="16">
        <f>IFERROR(VLOOKUP(Таблица4[[#This Row],[Тикер]],Лист7!A:B,2,0)," ")</f>
        <v>0.42</v>
      </c>
      <c r="D2235" s="16">
        <f>IFERROR(VLOOKUP(Таблица4[[#This Row],[Тикер]],'Акции US W'!A:B,2,0)," ")</f>
        <v>1.21</v>
      </c>
      <c r="E2235" s="15" t="str">
        <f t="shared" si="34"/>
        <v>ISHARES INTERNAT [American Stock]</v>
      </c>
      <c r="F2235" s="16">
        <f>IFERROR(VLOOKUP(Таблица4[[#This Row],[Тикер]],'Акции US MN'!A:B,2,0)," ")</f>
        <v>2.02</v>
      </c>
    </row>
    <row r="2236" spans="1:6" x14ac:dyDescent="0.25">
      <c r="A2236" s="17" t="s">
        <v>8307</v>
      </c>
      <c r="B2236" s="16" t="s">
        <v>8311</v>
      </c>
      <c r="C2236" s="16">
        <f>IFERROR(VLOOKUP(Таблица4[[#This Row],[Тикер]],Лист7!A:B,2,0)," ")</f>
        <v>0.61</v>
      </c>
      <c r="D2236" s="16">
        <f>IFERROR(VLOOKUP(Таблица4[[#This Row],[Тикер]],'Акции US W'!A:B,2,0)," ")</f>
        <v>2.7</v>
      </c>
      <c r="E2236" s="15" t="str">
        <f t="shared" ref="E2236:E2299" si="35">A2237</f>
        <v>ISHARES INTERNAT [American Stock]</v>
      </c>
      <c r="F2236" s="16">
        <f>IFERROR(VLOOKUP(Таблица4[[#This Row],[Тикер]],'Акции US MN'!A:B,2,0)," ")</f>
        <v>6.12</v>
      </c>
    </row>
    <row r="2237" spans="1:6" x14ac:dyDescent="0.25">
      <c r="A2237" s="17" t="s">
        <v>8307</v>
      </c>
      <c r="B2237" s="16" t="s">
        <v>8314</v>
      </c>
      <c r="C2237" s="16">
        <f>IFERROR(VLOOKUP(Таблица4[[#This Row],[Тикер]],Лист7!A:B,2,0)," ")</f>
        <v>0.84</v>
      </c>
      <c r="D2237" s="16">
        <f>IFERROR(VLOOKUP(Таблица4[[#This Row],[Тикер]],'Акции US W'!A:B,2,0)," ")</f>
        <v>3.26</v>
      </c>
      <c r="E2237" s="15" t="str">
        <f t="shared" si="35"/>
        <v>ISHARES J.P. MOR [American Stock]</v>
      </c>
      <c r="F2237" s="16">
        <f>IFERROR(VLOOKUP(Таблица4[[#This Row],[Тикер]],'Акции US MN'!A:B,2,0)," ")</f>
        <v>4.6399999999999997</v>
      </c>
    </row>
    <row r="2238" spans="1:6" x14ac:dyDescent="0.25">
      <c r="A2238" s="17" t="s">
        <v>8317</v>
      </c>
      <c r="B2238" s="16" t="s">
        <v>8318</v>
      </c>
      <c r="C2238" s="16">
        <f>IFERROR(VLOOKUP(Таблица4[[#This Row],[Тикер]],Лист7!A:B,2,0)," ")</f>
        <v>0.56999999999999995</v>
      </c>
      <c r="D2238" s="16">
        <f>IFERROR(VLOOKUP(Таблица4[[#This Row],[Тикер]],'Акции US W'!A:B,2,0)," ")</f>
        <v>1.83</v>
      </c>
      <c r="E2238" s="15" t="str">
        <f t="shared" si="35"/>
        <v>ISHARES JP MORGA [American Stock]</v>
      </c>
      <c r="F2238" s="16">
        <f>IFERROR(VLOOKUP(Таблица4[[#This Row],[Тикер]],'Акции US MN'!A:B,2,0)," ")</f>
        <v>4.34</v>
      </c>
    </row>
    <row r="2239" spans="1:6" x14ac:dyDescent="0.25">
      <c r="A2239" s="17" t="s">
        <v>8321</v>
      </c>
      <c r="B2239" s="16" t="s">
        <v>8328</v>
      </c>
      <c r="C2239" s="16">
        <f>IFERROR(VLOOKUP(Таблица4[[#This Row],[Тикер]],Лист7!A:B,2,0)," ")</f>
        <v>0.44</v>
      </c>
      <c r="D2239" s="16">
        <f>IFERROR(VLOOKUP(Таблица4[[#This Row],[Тикер]],'Акции US W'!A:B,2,0)," ")</f>
        <v>1.32</v>
      </c>
      <c r="E2239" s="15" t="str">
        <f t="shared" si="35"/>
        <v>ISHARES JP MORGA [American Stock]</v>
      </c>
      <c r="F2239" s="16">
        <f>IFERROR(VLOOKUP(Таблица4[[#This Row],[Тикер]],'Акции US MN'!A:B,2,0)," ")</f>
        <v>2.85</v>
      </c>
    </row>
    <row r="2240" spans="1:6" x14ac:dyDescent="0.25">
      <c r="A2240" s="17" t="s">
        <v>8321</v>
      </c>
      <c r="B2240" s="16" t="s">
        <v>8322</v>
      </c>
      <c r="C2240" s="16">
        <f>IFERROR(VLOOKUP(Таблица4[[#This Row],[Тикер]],Лист7!A:B,2,0)," ")</f>
        <v>0.51</v>
      </c>
      <c r="D2240" s="16">
        <f>IFERROR(VLOOKUP(Таблица4[[#This Row],[Тикер]],'Акции US W'!A:B,2,0)," ")</f>
        <v>2.75</v>
      </c>
      <c r="E2240" s="15" t="str">
        <f t="shared" si="35"/>
        <v>ISHARES JP MORGA [American Stock]</v>
      </c>
      <c r="F2240" s="16">
        <f>IFERROR(VLOOKUP(Таблица4[[#This Row],[Тикер]],'Акции US MN'!A:B,2,0)," ")</f>
        <v>6.66</v>
      </c>
    </row>
    <row r="2241" spans="1:6" x14ac:dyDescent="0.25">
      <c r="A2241" s="17" t="s">
        <v>8321</v>
      </c>
      <c r="B2241" s="16" t="s">
        <v>8325</v>
      </c>
      <c r="C2241" s="16">
        <f>IFERROR(VLOOKUP(Таблица4[[#This Row],[Тикер]],Лист7!A:B,2,0)," ")</f>
        <v>0.55000000000000004</v>
      </c>
      <c r="D2241" s="16">
        <f>IFERROR(VLOOKUP(Таблица4[[#This Row],[Тикер]],'Акции US W'!A:B,2,0)," ")</f>
        <v>1.86</v>
      </c>
      <c r="E2241" s="15" t="str">
        <f t="shared" si="35"/>
        <v>ISHARES JPX-NIKK [American Stock]</v>
      </c>
      <c r="F2241" s="16">
        <f>IFERROR(VLOOKUP(Таблица4[[#This Row],[Тикер]],'Акции US MN'!A:B,2,0)," ")</f>
        <v>4.33</v>
      </c>
    </row>
    <row r="2242" spans="1:6" x14ac:dyDescent="0.25">
      <c r="A2242" s="17" t="s">
        <v>8331</v>
      </c>
      <c r="B2242" s="16" t="s">
        <v>8332</v>
      </c>
      <c r="C2242" s="16">
        <f>IFERROR(VLOOKUP(Таблица4[[#This Row],[Тикер]],Лист7!A:B,2,0)," ")</f>
        <v>0.39</v>
      </c>
      <c r="D2242" s="16">
        <f>IFERROR(VLOOKUP(Таблица4[[#This Row],[Тикер]],'Акции US W'!A:B,2,0)," ")</f>
        <v>3.39</v>
      </c>
      <c r="E2242" s="15" t="str">
        <f t="shared" si="35"/>
        <v>ISHARES LATIN AM [American Stock]</v>
      </c>
      <c r="F2242" s="16">
        <f>IFERROR(VLOOKUP(Таблица4[[#This Row],[Тикер]],'Акции US MN'!A:B,2,0)," ")</f>
        <v>8.57</v>
      </c>
    </row>
    <row r="2243" spans="1:6" x14ac:dyDescent="0.25">
      <c r="A2243" s="17" t="s">
        <v>8335</v>
      </c>
      <c r="B2243" s="16" t="s">
        <v>8336</v>
      </c>
      <c r="C2243" s="16">
        <f>IFERROR(VLOOKUP(Таблица4[[#This Row],[Тикер]],Лист7!A:B,2,0)," ")</f>
        <v>2.39</v>
      </c>
      <c r="D2243" s="16">
        <f>IFERROR(VLOOKUP(Таблица4[[#This Row],[Тикер]],'Акции US W'!A:B,2,0)," ")</f>
        <v>17.13</v>
      </c>
      <c r="E2243" s="15" t="str">
        <f t="shared" si="35"/>
        <v>ISHARES LONG-TER [American Stock]</v>
      </c>
      <c r="F2243" s="16">
        <f>IFERROR(VLOOKUP(Таблица4[[#This Row],[Тикер]],'Акции US MN'!A:B,2,0)," ")</f>
        <v>39.42</v>
      </c>
    </row>
    <row r="2244" spans="1:6" x14ac:dyDescent="0.25">
      <c r="A2244" s="17" t="s">
        <v>8339</v>
      </c>
      <c r="B2244" s="16" t="s">
        <v>8340</v>
      </c>
      <c r="C2244" s="16">
        <f>IFERROR(VLOOKUP(Таблица4[[#This Row],[Тикер]],Лист7!A:B,2,0)," ")</f>
        <v>0.67</v>
      </c>
      <c r="D2244" s="16">
        <f>IFERROR(VLOOKUP(Таблица4[[#This Row],[Тикер]],'Акции US W'!A:B,2,0)," ")</f>
        <v>1.72</v>
      </c>
      <c r="E2244" s="15" t="str">
        <f t="shared" si="35"/>
        <v>ISHARES MBS ETF [American Stock]</v>
      </c>
      <c r="F2244" s="16">
        <f>IFERROR(VLOOKUP(Таблица4[[#This Row],[Тикер]],'Акции US MN'!A:B,2,0)," ")</f>
        <v>2.68</v>
      </c>
    </row>
    <row r="2245" spans="1:6" x14ac:dyDescent="0.25">
      <c r="A2245" s="17" t="s">
        <v>8343</v>
      </c>
      <c r="B2245" s="16" t="s">
        <v>8344</v>
      </c>
      <c r="C2245" s="16">
        <f>IFERROR(VLOOKUP(Таблица4[[#This Row],[Тикер]],Лист7!A:B,2,0)," ")</f>
        <v>0.1</v>
      </c>
      <c r="D2245" s="16">
        <f>IFERROR(VLOOKUP(Таблица4[[#This Row],[Тикер]],'Акции US W'!A:B,2,0)," ")</f>
        <v>0.68</v>
      </c>
      <c r="E2245" s="15" t="str">
        <f t="shared" si="35"/>
        <v>ISHARES MICRO-CA [American Stock]</v>
      </c>
      <c r="F2245" s="16">
        <f>IFERROR(VLOOKUP(Таблица4[[#This Row],[Тикер]],'Акции US MN'!A:B,2,0)," ")</f>
        <v>1.1599999999999999</v>
      </c>
    </row>
    <row r="2246" spans="1:6" x14ac:dyDescent="0.25">
      <c r="A2246" s="17" t="s">
        <v>8350</v>
      </c>
      <c r="B2246" s="16" t="s">
        <v>8351</v>
      </c>
      <c r="C2246" s="16">
        <f>IFERROR(VLOOKUP(Таблица4[[#This Row],[Тикер]],Лист7!A:B,2,0)," ")</f>
        <v>1.8</v>
      </c>
      <c r="D2246" s="16">
        <f>IFERROR(VLOOKUP(Таблица4[[#This Row],[Тикер]],'Акции US W'!A:B,2,0)," ")</f>
        <v>5.19</v>
      </c>
      <c r="E2246" s="15" t="str">
        <f t="shared" si="35"/>
        <v>ISHARES MORNINGS [American Stock]</v>
      </c>
      <c r="F2246" s="16">
        <f>IFERROR(VLOOKUP(Таблица4[[#This Row],[Тикер]],'Акции US MN'!A:B,2,0)," ")</f>
        <v>7.68</v>
      </c>
    </row>
    <row r="2247" spans="1:6" x14ac:dyDescent="0.25">
      <c r="A2247" s="17" t="s">
        <v>8354</v>
      </c>
      <c r="B2247" s="16" t="s">
        <v>8376</v>
      </c>
      <c r="C2247" s="16">
        <f>IFERROR(VLOOKUP(Таблица4[[#This Row],[Тикер]],Лист7!A:B,2,0)," ")</f>
        <v>0.84</v>
      </c>
      <c r="D2247" s="16" t="str">
        <f>IFERROR(VLOOKUP(Таблица4[[#This Row],[Тикер]],'Акции US W'!A:B,2,0)," ")</f>
        <v xml:space="preserve"> </v>
      </c>
      <c r="E2247" s="15" t="str">
        <f t="shared" si="35"/>
        <v>ISHARES MORNINGS [American Stock]</v>
      </c>
      <c r="F2247" s="16">
        <f>IFERROR(VLOOKUP(Таблица4[[#This Row],[Тикер]],'Акции US MN'!A:B,2,0)," ")</f>
        <v>7.35</v>
      </c>
    </row>
    <row r="2248" spans="1:6" x14ac:dyDescent="0.25">
      <c r="A2248" s="17" t="s">
        <v>8354</v>
      </c>
      <c r="B2248" s="16" t="s">
        <v>8367</v>
      </c>
      <c r="C2248" s="16">
        <f>IFERROR(VLOOKUP(Таблица4[[#This Row],[Тикер]],Лист7!A:B,2,0)," ")</f>
        <v>1.02</v>
      </c>
      <c r="D2248" s="16" t="str">
        <f>IFERROR(VLOOKUP(Таблица4[[#This Row],[Тикер]],'Акции US W'!A:B,2,0)," ")</f>
        <v xml:space="preserve"> </v>
      </c>
      <c r="E2248" s="15" t="str">
        <f t="shared" si="35"/>
        <v>ISHARES MORNINGS [American Stock]</v>
      </c>
      <c r="F2248" s="16" t="str">
        <f>IFERROR(VLOOKUP(Таблица4[[#This Row],[Тикер]],'Акции US MN'!A:B,2,0)," ")</f>
        <v xml:space="preserve"> </v>
      </c>
    </row>
    <row r="2249" spans="1:6" x14ac:dyDescent="0.25">
      <c r="A2249" s="17" t="s">
        <v>8354</v>
      </c>
      <c r="B2249" s="16" t="s">
        <v>8370</v>
      </c>
      <c r="C2249" s="16">
        <f>IFERROR(VLOOKUP(Таблица4[[#This Row],[Тикер]],Лист7!A:B,2,0)," ")</f>
        <v>1.1299999999999999</v>
      </c>
      <c r="D2249" s="16">
        <f>IFERROR(VLOOKUP(Таблица4[[#This Row],[Тикер]],'Акции US W'!A:B,2,0)," ")</f>
        <v>3.16</v>
      </c>
      <c r="E2249" s="15" t="str">
        <f t="shared" si="35"/>
        <v>ISHARES MORNINGS [American Stock]</v>
      </c>
      <c r="F2249" s="16">
        <f>IFERROR(VLOOKUP(Таблица4[[#This Row],[Тикер]],'Акции US MN'!A:B,2,0)," ")</f>
        <v>5.67</v>
      </c>
    </row>
    <row r="2250" spans="1:6" x14ac:dyDescent="0.25">
      <c r="A2250" s="17" t="s">
        <v>8354</v>
      </c>
      <c r="B2250" s="16" t="s">
        <v>8361</v>
      </c>
      <c r="C2250" s="16">
        <f>IFERROR(VLOOKUP(Таблица4[[#This Row],[Тикер]],Лист7!A:B,2,0)," ")</f>
        <v>1.1399999999999999</v>
      </c>
      <c r="D2250" s="16">
        <f>IFERROR(VLOOKUP(Таблица4[[#This Row],[Тикер]],'Акции US W'!A:B,2,0)," ")</f>
        <v>3.68</v>
      </c>
      <c r="E2250" s="15" t="str">
        <f t="shared" si="35"/>
        <v>ISHARES MORNINGS [American Stock]</v>
      </c>
      <c r="F2250" s="16">
        <f>IFERROR(VLOOKUP(Таблица4[[#This Row],[Тикер]],'Акции US MN'!A:B,2,0)," ")</f>
        <v>6.25</v>
      </c>
    </row>
    <row r="2251" spans="1:6" x14ac:dyDescent="0.25">
      <c r="A2251" s="17" t="s">
        <v>8354</v>
      </c>
      <c r="B2251" s="16" t="s">
        <v>8358</v>
      </c>
      <c r="C2251" s="16">
        <f>IFERROR(VLOOKUP(Таблица4[[#This Row],[Тикер]],Лист7!A:B,2,0)," ")</f>
        <v>1.2</v>
      </c>
      <c r="D2251" s="16">
        <f>IFERROR(VLOOKUP(Таблица4[[#This Row],[Тикер]],'Акции US W'!A:B,2,0)," ")</f>
        <v>5.91</v>
      </c>
      <c r="E2251" s="15" t="str">
        <f t="shared" si="35"/>
        <v>ISHARES MORNINGS [American Stock]</v>
      </c>
      <c r="F2251" s="16">
        <f>IFERROR(VLOOKUP(Таблица4[[#This Row],[Тикер]],'Акции US MN'!A:B,2,0)," ")</f>
        <v>9.8800000000000008</v>
      </c>
    </row>
    <row r="2252" spans="1:6" x14ac:dyDescent="0.25">
      <c r="A2252" s="17" t="s">
        <v>8354</v>
      </c>
      <c r="B2252" s="16" t="s">
        <v>8379</v>
      </c>
      <c r="C2252" s="16">
        <f>IFERROR(VLOOKUP(Таблица4[[#This Row],[Тикер]],Лист7!A:B,2,0)," ")</f>
        <v>1.2</v>
      </c>
      <c r="D2252" s="16">
        <f>IFERROR(VLOOKUP(Таблица4[[#This Row],[Тикер]],'Акции US W'!A:B,2,0)," ")</f>
        <v>4.92</v>
      </c>
      <c r="E2252" s="15" t="str">
        <f t="shared" si="35"/>
        <v>ISHARES MORNINGS [American Stock]</v>
      </c>
      <c r="F2252" s="16">
        <f>IFERROR(VLOOKUP(Таблица4[[#This Row],[Тикер]],'Акции US MN'!A:B,2,0)," ")</f>
        <v>8.0299999999999994</v>
      </c>
    </row>
    <row r="2253" spans="1:6" x14ac:dyDescent="0.25">
      <c r="A2253" s="17" t="s">
        <v>8354</v>
      </c>
      <c r="B2253" s="16" t="s">
        <v>8373</v>
      </c>
      <c r="C2253" s="16">
        <f>IFERROR(VLOOKUP(Таблица4[[#This Row],[Тикер]],Лист7!A:B,2,0)," ")</f>
        <v>1.24</v>
      </c>
      <c r="D2253" s="16" t="str">
        <f>IFERROR(VLOOKUP(Таблица4[[#This Row],[Тикер]],'Акции US W'!A:B,2,0)," ")</f>
        <v xml:space="preserve"> </v>
      </c>
      <c r="E2253" s="15" t="str">
        <f t="shared" si="35"/>
        <v>ISHARES MORNINGS [American Stock]</v>
      </c>
      <c r="F2253" s="16" t="str">
        <f>IFERROR(VLOOKUP(Таблица4[[#This Row],[Тикер]],'Акции US MN'!A:B,2,0)," ")</f>
        <v xml:space="preserve"> </v>
      </c>
    </row>
    <row r="2254" spans="1:6" x14ac:dyDescent="0.25">
      <c r="A2254" s="17" t="s">
        <v>8354</v>
      </c>
      <c r="B2254" s="16" t="s">
        <v>8355</v>
      </c>
      <c r="C2254" s="16">
        <f>IFERROR(VLOOKUP(Таблица4[[#This Row],[Тикер]],Лист7!A:B,2,0)," ")</f>
        <v>1.62</v>
      </c>
      <c r="D2254" s="16">
        <f>IFERROR(VLOOKUP(Таблица4[[#This Row],[Тикер]],'Акции US W'!A:B,2,0)," ")</f>
        <v>3.95</v>
      </c>
      <c r="E2254" s="15" t="str">
        <f t="shared" si="35"/>
        <v>ISHARES MORNINGS [American Stock]</v>
      </c>
      <c r="F2254" s="16">
        <f>IFERROR(VLOOKUP(Таблица4[[#This Row],[Тикер]],'Акции US MN'!A:B,2,0)," ")</f>
        <v>5.9</v>
      </c>
    </row>
    <row r="2255" spans="1:6" x14ac:dyDescent="0.25">
      <c r="A2255" s="17" t="s">
        <v>8354</v>
      </c>
      <c r="B2255" s="16" t="s">
        <v>8364</v>
      </c>
      <c r="C2255" s="16">
        <f>IFERROR(VLOOKUP(Таблица4[[#This Row],[Тикер]],Лист7!A:B,2,0)," ")</f>
        <v>1.88</v>
      </c>
      <c r="D2255" s="16">
        <f>IFERROR(VLOOKUP(Таблица4[[#This Row],[Тикер]],'Акции US W'!A:B,2,0)," ")</f>
        <v>3.97</v>
      </c>
      <c r="E2255" s="15" t="str">
        <f t="shared" si="35"/>
        <v>ISHARES MORTGAGE [American Stock]</v>
      </c>
      <c r="F2255" s="16">
        <f>IFERROR(VLOOKUP(Таблица4[[#This Row],[Тикер]],'Акции US MN'!A:B,2,0)," ")</f>
        <v>6.45</v>
      </c>
    </row>
    <row r="2256" spans="1:6" x14ac:dyDescent="0.25">
      <c r="A2256" s="17" t="s">
        <v>8382</v>
      </c>
      <c r="B2256" s="16" t="s">
        <v>8383</v>
      </c>
      <c r="C2256" s="16">
        <f>IFERROR(VLOOKUP(Таблица4[[#This Row],[Тикер]],Лист7!A:B,2,0)," ")</f>
        <v>2.38</v>
      </c>
      <c r="D2256" s="16">
        <f>IFERROR(VLOOKUP(Таблица4[[#This Row],[Тикер]],'Акции US W'!A:B,2,0)," ")</f>
        <v>9.3800000000000008</v>
      </c>
      <c r="E2256" s="15" t="str">
        <f t="shared" si="35"/>
        <v>ISHARES MSCI ACW [American Stock]</v>
      </c>
      <c r="F2256" s="16">
        <f>IFERROR(VLOOKUP(Таблица4[[#This Row],[Тикер]],'Акции US MN'!A:B,2,0)," ")</f>
        <v>21.54</v>
      </c>
    </row>
    <row r="2257" spans="1:6" x14ac:dyDescent="0.25">
      <c r="A2257" s="17" t="s">
        <v>8386</v>
      </c>
      <c r="B2257" s="16" t="s">
        <v>8387</v>
      </c>
      <c r="C2257" s="16">
        <f>IFERROR(VLOOKUP(Таблица4[[#This Row],[Тикер]],Лист7!A:B,2,0)," ")</f>
        <v>1.01</v>
      </c>
      <c r="D2257" s="16">
        <f>IFERROR(VLOOKUP(Таблица4[[#This Row],[Тикер]],'Акции US W'!A:B,2,0)," ")</f>
        <v>2.93</v>
      </c>
      <c r="E2257" s="15" t="str">
        <f t="shared" si="35"/>
        <v>ISHARES MSCI ACW [American Stock]</v>
      </c>
      <c r="F2257" s="16">
        <f>IFERROR(VLOOKUP(Таблица4[[#This Row],[Тикер]],'Акции US MN'!A:B,2,0)," ")</f>
        <v>4.99</v>
      </c>
    </row>
    <row r="2258" spans="1:6" x14ac:dyDescent="0.25">
      <c r="A2258" s="17" t="s">
        <v>8386</v>
      </c>
      <c r="B2258" s="16" t="s">
        <v>8393</v>
      </c>
      <c r="C2258" s="16">
        <f>IFERROR(VLOOKUP(Таблица4[[#This Row],[Тикер]],Лист7!A:B,2,0)," ")</f>
        <v>1.04</v>
      </c>
      <c r="D2258" s="16">
        <f>IFERROR(VLOOKUP(Таблица4[[#This Row],[Тикер]],'Акции US W'!A:B,2,0)," ")</f>
        <v>3.04</v>
      </c>
      <c r="E2258" s="15" t="str">
        <f t="shared" si="35"/>
        <v>ISHARES MSCI ACW [American Stock]</v>
      </c>
      <c r="F2258" s="16">
        <f>IFERROR(VLOOKUP(Таблица4[[#This Row],[Тикер]],'Акции US MN'!A:B,2,0)," ")</f>
        <v>4.6900000000000004</v>
      </c>
    </row>
    <row r="2259" spans="1:6" x14ac:dyDescent="0.25">
      <c r="A2259" s="17" t="s">
        <v>8386</v>
      </c>
      <c r="B2259" s="16" t="s">
        <v>8390</v>
      </c>
      <c r="C2259" s="16">
        <f>IFERROR(VLOOKUP(Таблица4[[#This Row],[Тикер]],Лист7!A:B,2,0)," ")</f>
        <v>1.31</v>
      </c>
      <c r="D2259" s="16">
        <f>IFERROR(VLOOKUP(Таблица4[[#This Row],[Тикер]],'Акции US W'!A:B,2,0)," ")</f>
        <v>2.15</v>
      </c>
      <c r="E2259" s="15" t="str">
        <f t="shared" si="35"/>
        <v>ISHARES MSCI ALL [American Stock]</v>
      </c>
      <c r="F2259" s="16">
        <f>IFERROR(VLOOKUP(Таблица4[[#This Row],[Тикер]],'Акции US MN'!A:B,2,0)," ")</f>
        <v>4.8899999999999997</v>
      </c>
    </row>
    <row r="2260" spans="1:6" x14ac:dyDescent="0.25">
      <c r="A2260" s="17" t="s">
        <v>8396</v>
      </c>
      <c r="B2260" s="16" t="s">
        <v>8397</v>
      </c>
      <c r="C2260" s="16">
        <f>IFERROR(VLOOKUP(Таблица4[[#This Row],[Тикер]],Лист7!A:B,2,0)," ")</f>
        <v>1.07</v>
      </c>
      <c r="D2260" s="16">
        <f>IFERROR(VLOOKUP(Таблица4[[#This Row],[Тикер]],'Акции US W'!A:B,2,0)," ")</f>
        <v>2.83</v>
      </c>
      <c r="E2260" s="15" t="str">
        <f t="shared" si="35"/>
        <v>ISHARES MSCI AUS [American Stock]</v>
      </c>
      <c r="F2260" s="16">
        <f>IFERROR(VLOOKUP(Таблица4[[#This Row],[Тикер]],'Акции US MN'!A:B,2,0)," ")</f>
        <v>6.64</v>
      </c>
    </row>
    <row r="2261" spans="1:6" x14ac:dyDescent="0.25">
      <c r="A2261" s="17" t="s">
        <v>8400</v>
      </c>
      <c r="B2261" s="16" t="s">
        <v>8401</v>
      </c>
      <c r="C2261" s="16">
        <f>IFERROR(VLOOKUP(Таблица4[[#This Row],[Тикер]],Лист7!A:B,2,0)," ")</f>
        <v>1.1599999999999999</v>
      </c>
      <c r="D2261" s="16">
        <f>IFERROR(VLOOKUP(Таблица4[[#This Row],[Тикер]],'Акции US W'!A:B,2,0)," ")</f>
        <v>6.22</v>
      </c>
      <c r="E2261" s="15" t="str">
        <f t="shared" si="35"/>
        <v>ISHARES MSCI AUS [American Stock]</v>
      </c>
      <c r="F2261" s="16">
        <f>IFERROR(VLOOKUP(Таблица4[[#This Row],[Тикер]],'Акции US MN'!A:B,2,0)," ")</f>
        <v>14.32</v>
      </c>
    </row>
    <row r="2262" spans="1:6" x14ac:dyDescent="0.25">
      <c r="A2262" s="17" t="s">
        <v>8400</v>
      </c>
      <c r="B2262" s="16" t="s">
        <v>8404</v>
      </c>
      <c r="C2262" s="16">
        <f>IFERROR(VLOOKUP(Таблица4[[#This Row],[Тикер]],Лист7!A:B,2,0)," ")</f>
        <v>1.37</v>
      </c>
      <c r="D2262" s="16">
        <f>IFERROR(VLOOKUP(Таблица4[[#This Row],[Тикер]],'Акции US W'!A:B,2,0)," ")</f>
        <v>3.67</v>
      </c>
      <c r="E2262" s="15" t="str">
        <f t="shared" si="35"/>
        <v>ISHARES MSCI BEL [American Stock]</v>
      </c>
      <c r="F2262" s="16">
        <f>IFERROR(VLOOKUP(Таблица4[[#This Row],[Тикер]],'Акции US MN'!A:B,2,0)," ")</f>
        <v>8.1999999999999993</v>
      </c>
    </row>
    <row r="2263" spans="1:6" x14ac:dyDescent="0.25">
      <c r="A2263" s="17" t="s">
        <v>8407</v>
      </c>
      <c r="B2263" s="16" t="s">
        <v>8408</v>
      </c>
      <c r="C2263" s="16">
        <f>IFERROR(VLOOKUP(Таблица4[[#This Row],[Тикер]],Лист7!A:B,2,0)," ")</f>
        <v>0.88</v>
      </c>
      <c r="D2263" s="16">
        <f>IFERROR(VLOOKUP(Таблица4[[#This Row],[Тикер]],'Акции US W'!A:B,2,0)," ")</f>
        <v>3.97</v>
      </c>
      <c r="E2263" s="15" t="str">
        <f t="shared" si="35"/>
        <v>ISHARES MSCI BRA [American Stock]</v>
      </c>
      <c r="F2263" s="16">
        <f>IFERROR(VLOOKUP(Таблица4[[#This Row],[Тикер]],'Акции US MN'!A:B,2,0)," ")</f>
        <v>6.14</v>
      </c>
    </row>
    <row r="2264" spans="1:6" x14ac:dyDescent="0.25">
      <c r="A2264" s="17" t="s">
        <v>8411</v>
      </c>
      <c r="B2264" s="16" t="s">
        <v>8415</v>
      </c>
      <c r="C2264" s="16">
        <f>IFERROR(VLOOKUP(Таблица4[[#This Row],[Тикер]],Лист7!A:B,2,0)," ")</f>
        <v>2.7</v>
      </c>
      <c r="D2264" s="16">
        <f>IFERROR(VLOOKUP(Таблица4[[#This Row],[Тикер]],'Акции US W'!A:B,2,0)," ")</f>
        <v>7.81</v>
      </c>
      <c r="E2264" s="15" t="str">
        <f t="shared" si="35"/>
        <v>ISHARES MSCI BRA [American Stock]</v>
      </c>
      <c r="F2264" s="16">
        <f>IFERROR(VLOOKUP(Таблица4[[#This Row],[Тикер]],'Акции US MN'!A:B,2,0)," ")</f>
        <v>9.16</v>
      </c>
    </row>
    <row r="2265" spans="1:6" x14ac:dyDescent="0.25">
      <c r="A2265" s="17" t="s">
        <v>8411</v>
      </c>
      <c r="B2265" s="16" t="s">
        <v>8412</v>
      </c>
      <c r="C2265" s="16">
        <f>IFERROR(VLOOKUP(Таблица4[[#This Row],[Тикер]],Лист7!A:B,2,0)," ")</f>
        <v>3.09</v>
      </c>
      <c r="D2265" s="16">
        <f>IFERROR(VLOOKUP(Таблица4[[#This Row],[Тикер]],'Акции US W'!A:B,2,0)," ")</f>
        <v>17.309999999999999</v>
      </c>
      <c r="E2265" s="15" t="str">
        <f t="shared" si="35"/>
        <v>ISHARES MSCI BRI [American Stock]</v>
      </c>
      <c r="F2265" s="16">
        <f>IFERROR(VLOOKUP(Таблица4[[#This Row],[Тикер]],'Акции US MN'!A:B,2,0)," ")</f>
        <v>49.43</v>
      </c>
    </row>
    <row r="2266" spans="1:6" x14ac:dyDescent="0.25">
      <c r="A2266" s="17" t="s">
        <v>8418</v>
      </c>
      <c r="B2266" s="16" t="s">
        <v>8419</v>
      </c>
      <c r="C2266" s="16">
        <f>IFERROR(VLOOKUP(Таблица4[[#This Row],[Тикер]],Лист7!A:B,2,0)," ")</f>
        <v>0.97</v>
      </c>
      <c r="D2266" s="16">
        <f>IFERROR(VLOOKUP(Таблица4[[#This Row],[Тикер]],'Акции US W'!A:B,2,0)," ")</f>
        <v>3.31</v>
      </c>
      <c r="E2266" s="15" t="str">
        <f t="shared" si="35"/>
        <v>ISHARES MSCI CAN [American Stock]</v>
      </c>
      <c r="F2266" s="16">
        <f>IFERROR(VLOOKUP(Таблица4[[#This Row],[Тикер]],'Акции US MN'!A:B,2,0)," ")</f>
        <v>5.89</v>
      </c>
    </row>
    <row r="2267" spans="1:6" x14ac:dyDescent="0.25">
      <c r="A2267" s="17" t="s">
        <v>8422</v>
      </c>
      <c r="B2267" s="16" t="s">
        <v>8423</v>
      </c>
      <c r="C2267" s="16">
        <f>IFERROR(VLOOKUP(Таблица4[[#This Row],[Тикер]],Лист7!A:B,2,0)," ")</f>
        <v>1.41</v>
      </c>
      <c r="D2267" s="16">
        <f>IFERROR(VLOOKUP(Таблица4[[#This Row],[Тикер]],'Акции US W'!A:B,2,0)," ")</f>
        <v>3.34</v>
      </c>
      <c r="E2267" s="15" t="str">
        <f t="shared" si="35"/>
        <v>ISHARES MSCI CHI [American Stock]</v>
      </c>
      <c r="F2267" s="16">
        <f>IFERROR(VLOOKUP(Таблица4[[#This Row],[Тикер]],'Акции US MN'!A:B,2,0)," ")</f>
        <v>7.63</v>
      </c>
    </row>
    <row r="2268" spans="1:6" x14ac:dyDescent="0.25">
      <c r="A2268" s="17" t="s">
        <v>8426</v>
      </c>
      <c r="B2268" s="16" t="s">
        <v>8427</v>
      </c>
      <c r="C2268" s="16">
        <f>IFERROR(VLOOKUP(Таблица4[[#This Row],[Тикер]],Лист7!A:B,2,0)," ")</f>
        <v>0.79</v>
      </c>
      <c r="D2268" s="16">
        <f>IFERROR(VLOOKUP(Таблица4[[#This Row],[Тикер]],'Акции US W'!A:B,2,0)," ")</f>
        <v>3.41</v>
      </c>
      <c r="E2268" s="15" t="str">
        <f t="shared" si="35"/>
        <v>ISHARES MSCI CHI [American Stock]</v>
      </c>
      <c r="F2268" s="16">
        <f>IFERROR(VLOOKUP(Таблица4[[#This Row],[Тикер]],'Акции US MN'!A:B,2,0)," ")</f>
        <v>6.18</v>
      </c>
    </row>
    <row r="2269" spans="1:6" x14ac:dyDescent="0.25">
      <c r="A2269" s="17" t="s">
        <v>8426</v>
      </c>
      <c r="B2269" s="16" t="s">
        <v>8430</v>
      </c>
      <c r="C2269" s="16">
        <f>IFERROR(VLOOKUP(Таблица4[[#This Row],[Тикер]],Лист7!A:B,2,0)," ")</f>
        <v>1.33</v>
      </c>
      <c r="D2269" s="16">
        <f>IFERROR(VLOOKUP(Таблица4[[#This Row],[Тикер]],'Акции US W'!A:B,2,0)," ")</f>
        <v>3.02</v>
      </c>
      <c r="E2269" s="15" t="str">
        <f t="shared" si="35"/>
        <v>ISHARES MSCI CHI [American Stock]</v>
      </c>
      <c r="F2269" s="16">
        <f>IFERROR(VLOOKUP(Таблица4[[#This Row],[Тикер]],'Акции US MN'!A:B,2,0)," ")</f>
        <v>6.94</v>
      </c>
    </row>
    <row r="2270" spans="1:6" x14ac:dyDescent="0.25">
      <c r="A2270" s="17" t="s">
        <v>8426</v>
      </c>
      <c r="B2270" s="16" t="s">
        <v>8433</v>
      </c>
      <c r="C2270" s="16">
        <f>IFERROR(VLOOKUP(Таблица4[[#This Row],[Тикер]],Лист7!A:B,2,0)," ")</f>
        <v>2.25</v>
      </c>
      <c r="D2270" s="16">
        <f>IFERROR(VLOOKUP(Таблица4[[#This Row],[Тикер]],'Акции US W'!A:B,2,0)," ")</f>
        <v>7.42</v>
      </c>
      <c r="E2270" s="15" t="str">
        <f t="shared" si="35"/>
        <v>ISHARES MSCI COL [American Stock]</v>
      </c>
      <c r="F2270" s="16">
        <f>IFERROR(VLOOKUP(Таблица4[[#This Row],[Тикер]],'Акции US MN'!A:B,2,0)," ")</f>
        <v>17.11</v>
      </c>
    </row>
    <row r="2271" spans="1:6" x14ac:dyDescent="0.25">
      <c r="A2271" s="17" t="s">
        <v>8436</v>
      </c>
      <c r="B2271" s="16" t="s">
        <v>8437</v>
      </c>
      <c r="C2271" s="16">
        <f>IFERROR(VLOOKUP(Таблица4[[#This Row],[Тикер]],Лист7!A:B,2,0)," ")</f>
        <v>0.97</v>
      </c>
      <c r="D2271" s="16">
        <f>IFERROR(VLOOKUP(Таблица4[[#This Row],[Тикер]],'Акции US W'!A:B,2,0)," ")</f>
        <v>4.92</v>
      </c>
      <c r="E2271" s="15" t="str">
        <f t="shared" si="35"/>
        <v>ISHARES MSCI EAF [American Stock]</v>
      </c>
      <c r="F2271" s="16">
        <f>IFERROR(VLOOKUP(Таблица4[[#This Row],[Тикер]],'Акции US MN'!A:B,2,0)," ")</f>
        <v>8.9</v>
      </c>
    </row>
    <row r="2272" spans="1:6" x14ac:dyDescent="0.25">
      <c r="A2272" s="17" t="s">
        <v>8440</v>
      </c>
      <c r="B2272" s="16" t="s">
        <v>8444</v>
      </c>
      <c r="C2272" s="16">
        <f>IFERROR(VLOOKUP(Таблица4[[#This Row],[Тикер]],Лист7!A:B,2,0)," ")</f>
        <v>1.02</v>
      </c>
      <c r="D2272" s="16">
        <f>IFERROR(VLOOKUP(Таблица4[[#This Row],[Тикер]],'Акции US W'!A:B,2,0)," ")</f>
        <v>2.93</v>
      </c>
      <c r="E2272" s="15" t="str">
        <f t="shared" si="35"/>
        <v>ISHARES MSCI EAF [American Stock]</v>
      </c>
      <c r="F2272" s="16">
        <f>IFERROR(VLOOKUP(Таблица4[[#This Row],[Тикер]],'Акции US MN'!A:B,2,0)," ")</f>
        <v>4.7300000000000004</v>
      </c>
    </row>
    <row r="2273" spans="1:6" x14ac:dyDescent="0.25">
      <c r="A2273" s="17" t="s">
        <v>8440</v>
      </c>
      <c r="B2273" s="16" t="s">
        <v>8441</v>
      </c>
      <c r="C2273" s="16">
        <f>IFERROR(VLOOKUP(Таблица4[[#This Row],[Тикер]],Лист7!A:B,2,0)," ")</f>
        <v>1.08</v>
      </c>
      <c r="D2273" s="16">
        <f>IFERROR(VLOOKUP(Таблица4[[#This Row],[Тикер]],'Акции US W'!A:B,2,0)," ")</f>
        <v>4.21</v>
      </c>
      <c r="E2273" s="15" t="str">
        <f t="shared" si="35"/>
        <v>ISHARES MSCI EME [American Stock]</v>
      </c>
      <c r="F2273" s="16">
        <f>IFERROR(VLOOKUP(Таблица4[[#This Row],[Тикер]],'Акции US MN'!A:B,2,0)," ")</f>
        <v>10.06</v>
      </c>
    </row>
    <row r="2274" spans="1:6" x14ac:dyDescent="0.25">
      <c r="A2274" s="17" t="s">
        <v>8447</v>
      </c>
      <c r="B2274" s="16" t="s">
        <v>8454</v>
      </c>
      <c r="C2274" s="16">
        <f>IFERROR(VLOOKUP(Таблица4[[#This Row],[Тикер]],Лист7!A:B,2,0)," ")</f>
        <v>0.89</v>
      </c>
      <c r="D2274" s="16">
        <f>IFERROR(VLOOKUP(Таблица4[[#This Row],[Тикер]],'Акции US W'!A:B,2,0)," ")</f>
        <v>2.87</v>
      </c>
      <c r="E2274" s="15" t="str">
        <f t="shared" si="35"/>
        <v>ISHARES MSCI EME [American Stock]</v>
      </c>
      <c r="F2274" s="16">
        <f>IFERROR(VLOOKUP(Таблица4[[#This Row],[Тикер]],'Акции US MN'!A:B,2,0)," ")</f>
        <v>5.0599999999999996</v>
      </c>
    </row>
    <row r="2275" spans="1:6" x14ac:dyDescent="0.25">
      <c r="A2275" s="17" t="s">
        <v>8447</v>
      </c>
      <c r="B2275" s="16" t="s">
        <v>8448</v>
      </c>
      <c r="C2275" s="16">
        <f>IFERROR(VLOOKUP(Таблица4[[#This Row],[Тикер]],Лист7!A:B,2,0)," ")</f>
        <v>1.06</v>
      </c>
      <c r="D2275" s="16">
        <f>IFERROR(VLOOKUP(Таблица4[[#This Row],[Тикер]],'Акции US W'!A:B,2,0)," ")</f>
        <v>3.16</v>
      </c>
      <c r="E2275" s="15" t="str">
        <f t="shared" si="35"/>
        <v>ISHARES MSCI EME [American Stock]</v>
      </c>
      <c r="F2275" s="16">
        <f>IFERROR(VLOOKUP(Таблица4[[#This Row],[Тикер]],'Акции US MN'!A:B,2,0)," ")</f>
        <v>4.2699999999999996</v>
      </c>
    </row>
    <row r="2276" spans="1:6" x14ac:dyDescent="0.25">
      <c r="A2276" s="17" t="s">
        <v>8447</v>
      </c>
      <c r="B2276" s="16" t="s">
        <v>8451</v>
      </c>
      <c r="C2276" s="16">
        <f>IFERROR(VLOOKUP(Таблица4[[#This Row],[Тикер]],Лист7!A:B,2,0)," ")</f>
        <v>1.1599999999999999</v>
      </c>
      <c r="D2276" s="16">
        <f>IFERROR(VLOOKUP(Таблица4[[#This Row],[Тикер]],'Акции US W'!A:B,2,0)," ")</f>
        <v>5.64</v>
      </c>
      <c r="E2276" s="15" t="str">
        <f t="shared" si="35"/>
        <v>ISHARES MSCI EUR [American Stock]</v>
      </c>
      <c r="F2276" s="16">
        <f>IFERROR(VLOOKUP(Таблица4[[#This Row],[Тикер]],'Акции US MN'!A:B,2,0)," ")</f>
        <v>12.81</v>
      </c>
    </row>
    <row r="2277" spans="1:6" x14ac:dyDescent="0.25">
      <c r="A2277" s="17" t="s">
        <v>8457</v>
      </c>
      <c r="B2277" s="16" t="s">
        <v>8461</v>
      </c>
      <c r="C2277" s="16">
        <f>IFERROR(VLOOKUP(Таблица4[[#This Row],[Тикер]],Лист7!A:B,2,0)," ")</f>
        <v>0.75</v>
      </c>
      <c r="D2277" s="16">
        <f>IFERROR(VLOOKUP(Таблица4[[#This Row],[Тикер]],'Акции US W'!A:B,2,0)," ")</f>
        <v>3.17</v>
      </c>
      <c r="E2277" s="15" t="str">
        <f t="shared" si="35"/>
        <v>ISHARES MSCI EUR [American Stock]</v>
      </c>
      <c r="F2277" s="16">
        <f>IFERROR(VLOOKUP(Таблица4[[#This Row],[Тикер]],'Акции US MN'!A:B,2,0)," ")</f>
        <v>5.34</v>
      </c>
    </row>
    <row r="2278" spans="1:6" x14ac:dyDescent="0.25">
      <c r="A2278" s="17" t="s">
        <v>8457</v>
      </c>
      <c r="B2278" s="16" t="s">
        <v>8464</v>
      </c>
      <c r="C2278" s="16">
        <f>IFERROR(VLOOKUP(Таблица4[[#This Row],[Тикер]],Лист7!A:B,2,0)," ")</f>
        <v>1.34</v>
      </c>
      <c r="D2278" s="16">
        <f>IFERROR(VLOOKUP(Таблица4[[#This Row],[Тикер]],'Акции US W'!A:B,2,0)," ")</f>
        <v>4.76</v>
      </c>
      <c r="E2278" s="15" t="str">
        <f t="shared" si="35"/>
        <v>ISHARES MSCI EUR [American Stock]</v>
      </c>
      <c r="F2278" s="16">
        <f>IFERROR(VLOOKUP(Таблица4[[#This Row],[Тикер]],'Акции US MN'!A:B,2,0)," ")</f>
        <v>11.63</v>
      </c>
    </row>
    <row r="2279" spans="1:6" x14ac:dyDescent="0.25">
      <c r="A2279" s="17" t="s">
        <v>8457</v>
      </c>
      <c r="B2279" s="16" t="s">
        <v>8458</v>
      </c>
      <c r="C2279" s="16">
        <f>IFERROR(VLOOKUP(Таблица4[[#This Row],[Тикер]],Лист7!A:B,2,0)," ")</f>
        <v>1.52</v>
      </c>
      <c r="D2279" s="16">
        <f>IFERROR(VLOOKUP(Таблица4[[#This Row],[Тикер]],'Акции US W'!A:B,2,0)," ")</f>
        <v>6.01</v>
      </c>
      <c r="E2279" s="15" t="str">
        <f t="shared" si="35"/>
        <v>ISHARES MSCI FIN [American Stock]</v>
      </c>
      <c r="F2279" s="16">
        <f>IFERROR(VLOOKUP(Таблица4[[#This Row],[Тикер]],'Акции US MN'!A:B,2,0)," ")</f>
        <v>14.6</v>
      </c>
    </row>
    <row r="2280" spans="1:6" x14ac:dyDescent="0.25">
      <c r="A2280" s="17" t="s">
        <v>8467</v>
      </c>
      <c r="B2280" s="16" t="s">
        <v>8468</v>
      </c>
      <c r="C2280" s="16">
        <f>IFERROR(VLOOKUP(Таблица4[[#This Row],[Тикер]],Лист7!A:B,2,0)," ")</f>
        <v>0.94</v>
      </c>
      <c r="D2280" s="16">
        <f>IFERROR(VLOOKUP(Таблица4[[#This Row],[Тикер]],'Акции US W'!A:B,2,0)," ")</f>
        <v>4.01</v>
      </c>
      <c r="E2280" s="15" t="str">
        <f t="shared" si="35"/>
        <v>ISHARES MSCI FRA [American Stock]</v>
      </c>
      <c r="F2280" s="16">
        <f>IFERROR(VLOOKUP(Таблица4[[#This Row],[Тикер]],'Акции US MN'!A:B,2,0)," ")</f>
        <v>10.4</v>
      </c>
    </row>
    <row r="2281" spans="1:6" x14ac:dyDescent="0.25">
      <c r="A2281" s="17" t="s">
        <v>8471</v>
      </c>
      <c r="B2281" s="16" t="s">
        <v>8472</v>
      </c>
      <c r="C2281" s="16">
        <f>IFERROR(VLOOKUP(Таблица4[[#This Row],[Тикер]],Лист7!A:B,2,0)," ")</f>
        <v>1.35</v>
      </c>
      <c r="D2281" s="16">
        <f>IFERROR(VLOOKUP(Таблица4[[#This Row],[Тикер]],'Акции US W'!A:B,2,0)," ")</f>
        <v>3.84</v>
      </c>
      <c r="E2281" s="15" t="str">
        <f t="shared" si="35"/>
        <v>ISHARES MSCI FRO [American Stock]</v>
      </c>
      <c r="F2281" s="16">
        <f>IFERROR(VLOOKUP(Таблица4[[#This Row],[Тикер]],'Акции US MN'!A:B,2,0)," ")</f>
        <v>8.9600000000000009</v>
      </c>
    </row>
    <row r="2282" spans="1:6" x14ac:dyDescent="0.25">
      <c r="A2282" s="17" t="s">
        <v>8475</v>
      </c>
      <c r="B2282" s="16" t="s">
        <v>8476</v>
      </c>
      <c r="C2282" s="16">
        <f>IFERROR(VLOOKUP(Таблица4[[#This Row],[Тикер]],Лист7!A:B,2,0)," ")</f>
        <v>1.33</v>
      </c>
      <c r="D2282" s="16">
        <f>IFERROR(VLOOKUP(Таблица4[[#This Row],[Тикер]],'Акции US W'!A:B,2,0)," ")</f>
        <v>2.78</v>
      </c>
      <c r="E2282" s="15" t="str">
        <f t="shared" si="35"/>
        <v>ISHARES MSCI GER [American Stock]</v>
      </c>
      <c r="F2282" s="16">
        <f>IFERROR(VLOOKUP(Таблица4[[#This Row],[Тикер]],'Акции US MN'!A:B,2,0)," ")</f>
        <v>4.2699999999999996</v>
      </c>
    </row>
    <row r="2283" spans="1:6" x14ac:dyDescent="0.25">
      <c r="A2283" s="17" t="s">
        <v>8479</v>
      </c>
      <c r="B2283" s="16" t="s">
        <v>8480</v>
      </c>
      <c r="C2283" s="16">
        <f>IFERROR(VLOOKUP(Таблица4[[#This Row],[Тикер]],Лист7!A:B,2,0)," ")</f>
        <v>1.37</v>
      </c>
      <c r="D2283" s="16">
        <f>IFERROR(VLOOKUP(Таблица4[[#This Row],[Тикер]],'Акции US W'!A:B,2,0)," ")</f>
        <v>3.59</v>
      </c>
      <c r="E2283" s="15" t="str">
        <f t="shared" si="35"/>
        <v>ISHARES MSCI GLO [American Stock]</v>
      </c>
      <c r="F2283" s="16">
        <f>IFERROR(VLOOKUP(Таблица4[[#This Row],[Тикер]],'Акции US MN'!A:B,2,0)," ")</f>
        <v>8.5399999999999991</v>
      </c>
    </row>
    <row r="2284" spans="1:6" x14ac:dyDescent="0.25">
      <c r="A2284" s="17" t="s">
        <v>8150</v>
      </c>
      <c r="B2284" s="16" t="s">
        <v>8151</v>
      </c>
      <c r="C2284" s="16">
        <f>IFERROR(VLOOKUP(Таблица4[[#This Row],[Тикер]],Лист7!A:B,2,0)," ")</f>
        <v>0.78</v>
      </c>
      <c r="D2284" s="16">
        <f>IFERROR(VLOOKUP(Таблица4[[#This Row],[Тикер]],'Акции US W'!A:B,2,0)," ")</f>
        <v>2.69</v>
      </c>
      <c r="E2284" s="15" t="str">
        <f t="shared" si="35"/>
        <v>ISHARES MSCI GLO [American Stock]</v>
      </c>
      <c r="F2284" s="16">
        <f>IFERROR(VLOOKUP(Таблица4[[#This Row],[Тикер]],'Акции US MN'!A:B,2,0)," ")</f>
        <v>4.5</v>
      </c>
    </row>
    <row r="2285" spans="1:6" x14ac:dyDescent="0.25">
      <c r="A2285" s="17" t="s">
        <v>8150</v>
      </c>
      <c r="B2285" s="16" t="s">
        <v>8486</v>
      </c>
      <c r="C2285" s="16">
        <f>IFERROR(VLOOKUP(Таблица4[[#This Row],[Тикер]],Лист7!A:B,2,0)," ")</f>
        <v>1.53</v>
      </c>
      <c r="D2285" s="16">
        <f>IFERROR(VLOOKUP(Таблица4[[#This Row],[Тикер]],'Акции US W'!A:B,2,0)," ")</f>
        <v>7.17</v>
      </c>
      <c r="E2285" s="15" t="str">
        <f t="shared" si="35"/>
        <v>ISHARES MSCI GLO [American Stock]</v>
      </c>
      <c r="F2285" s="16">
        <f>IFERROR(VLOOKUP(Таблица4[[#This Row],[Тикер]],'Акции US MN'!A:B,2,0)," ")</f>
        <v>11.52</v>
      </c>
    </row>
    <row r="2286" spans="1:6" x14ac:dyDescent="0.25">
      <c r="A2286" s="17" t="s">
        <v>8150</v>
      </c>
      <c r="B2286" s="16" t="s">
        <v>8489</v>
      </c>
      <c r="C2286" s="16">
        <f>IFERROR(VLOOKUP(Таблица4[[#This Row],[Тикер]],Лист7!A:B,2,0)," ")</f>
        <v>1.64</v>
      </c>
      <c r="D2286" s="16">
        <f>IFERROR(VLOOKUP(Таблица4[[#This Row],[Тикер]],'Акции US W'!A:B,2,0)," ")</f>
        <v>5.15</v>
      </c>
      <c r="E2286" s="15" t="str">
        <f t="shared" si="35"/>
        <v>ISHARES MSCI GLO [American Stock]</v>
      </c>
      <c r="F2286" s="16">
        <f>IFERROR(VLOOKUP(Таблица4[[#This Row],[Тикер]],'Акции US MN'!A:B,2,0)," ")</f>
        <v>12.05</v>
      </c>
    </row>
    <row r="2287" spans="1:6" x14ac:dyDescent="0.25">
      <c r="A2287" s="17" t="s">
        <v>8150</v>
      </c>
      <c r="B2287" s="16" t="s">
        <v>8483</v>
      </c>
      <c r="C2287" s="16">
        <f>IFERROR(VLOOKUP(Таблица4[[#This Row],[Тикер]],Лист7!A:B,2,0)," ")</f>
        <v>3.07</v>
      </c>
      <c r="D2287" s="16">
        <f>IFERROR(VLOOKUP(Таблица4[[#This Row],[Тикер]],'Акции US W'!A:B,2,0)," ")</f>
        <v>7.51</v>
      </c>
      <c r="E2287" s="15" t="str">
        <f t="shared" si="35"/>
        <v>ISHARES MSCI GLO [American Stock]</v>
      </c>
      <c r="F2287" s="16">
        <f>IFERROR(VLOOKUP(Таблица4[[#This Row],[Тикер]],'Акции US MN'!A:B,2,0)," ")</f>
        <v>16.670000000000002</v>
      </c>
    </row>
    <row r="2288" spans="1:6" x14ac:dyDescent="0.25">
      <c r="A2288" s="17" t="s">
        <v>8150</v>
      </c>
      <c r="B2288" s="16" t="s">
        <v>8492</v>
      </c>
      <c r="C2288" s="16">
        <f>IFERROR(VLOOKUP(Таблица4[[#This Row],[Тикер]],Лист7!A:B,2,0)," ")</f>
        <v>3.9</v>
      </c>
      <c r="D2288" s="16">
        <f>IFERROR(VLOOKUP(Таблица4[[#This Row],[Тикер]],'Акции US W'!A:B,2,0)," ")</f>
        <v>4.6500000000000004</v>
      </c>
      <c r="E2288" s="15" t="str">
        <f t="shared" si="35"/>
        <v>ISHARES MSCI HON [American Stock]</v>
      </c>
      <c r="F2288" s="16">
        <f>IFERROR(VLOOKUP(Таблица4[[#This Row],[Тикер]],'Акции US MN'!A:B,2,0)," ")</f>
        <v>10.17</v>
      </c>
    </row>
    <row r="2289" spans="1:6" x14ac:dyDescent="0.25">
      <c r="A2289" s="17" t="s">
        <v>8495</v>
      </c>
      <c r="B2289" s="16" t="s">
        <v>8496</v>
      </c>
      <c r="C2289" s="16">
        <f>IFERROR(VLOOKUP(Таблица4[[#This Row],[Тикер]],Лист7!A:B,2,0)," ")</f>
        <v>0.83</v>
      </c>
      <c r="D2289" s="16">
        <f>IFERROR(VLOOKUP(Таблица4[[#This Row],[Тикер]],'Акции US W'!A:B,2,0)," ")</f>
        <v>3.32</v>
      </c>
      <c r="E2289" s="15" t="str">
        <f t="shared" si="35"/>
        <v>ISHARES MSCI IND [American Stock]</v>
      </c>
      <c r="F2289" s="16">
        <f>IFERROR(VLOOKUP(Таблица4[[#This Row],[Тикер]],'Акции US MN'!A:B,2,0)," ")</f>
        <v>7.77</v>
      </c>
    </row>
    <row r="2290" spans="1:6" x14ac:dyDescent="0.25">
      <c r="A2290" s="17" t="s">
        <v>8499</v>
      </c>
      <c r="B2290" s="16" t="s">
        <v>8503</v>
      </c>
      <c r="C2290" s="16">
        <f>IFERROR(VLOOKUP(Таблица4[[#This Row],[Тикер]],Лист7!A:B,2,0)," ")</f>
        <v>0.95</v>
      </c>
      <c r="D2290" s="16">
        <f>IFERROR(VLOOKUP(Таблица4[[#This Row],[Тикер]],'Акции US W'!A:B,2,0)," ")</f>
        <v>4.8600000000000003</v>
      </c>
      <c r="E2290" s="15" t="str">
        <f t="shared" si="35"/>
        <v>ISHARES MSCI IND [American Stock]</v>
      </c>
      <c r="F2290" s="16">
        <f>IFERROR(VLOOKUP(Таблица4[[#This Row],[Тикер]],'Акции US MN'!A:B,2,0)," ")</f>
        <v>11.96</v>
      </c>
    </row>
    <row r="2291" spans="1:6" x14ac:dyDescent="0.25">
      <c r="A2291" s="17" t="s">
        <v>8499</v>
      </c>
      <c r="B2291" s="16" t="s">
        <v>8500</v>
      </c>
      <c r="C2291" s="16">
        <f>IFERROR(VLOOKUP(Таблица4[[#This Row],[Тикер]],Лист7!A:B,2,0)," ")</f>
        <v>1.45</v>
      </c>
      <c r="D2291" s="16">
        <f>IFERROR(VLOOKUP(Таблица4[[#This Row],[Тикер]],'Акции US W'!A:B,2,0)," ")</f>
        <v>5.55</v>
      </c>
      <c r="E2291" s="15" t="str">
        <f t="shared" si="35"/>
        <v>ISHARES MSCI INT [American Stock]</v>
      </c>
      <c r="F2291" s="16">
        <f>IFERROR(VLOOKUP(Таблица4[[#This Row],[Тикер]],'Акции US MN'!A:B,2,0)," ")</f>
        <v>8.5399999999999991</v>
      </c>
    </row>
    <row r="2292" spans="1:6" x14ac:dyDescent="0.25">
      <c r="A2292" s="17" t="s">
        <v>8127</v>
      </c>
      <c r="B2292" s="16" t="s">
        <v>8128</v>
      </c>
      <c r="C2292" s="16">
        <f>IFERROR(VLOOKUP(Таблица4[[#This Row],[Тикер]],Лист7!A:B,2,0)," ")</f>
        <v>0.87</v>
      </c>
      <c r="D2292" s="16">
        <f>IFERROR(VLOOKUP(Таблица4[[#This Row],[Тикер]],'Акции US W'!A:B,2,0)," ")</f>
        <v>2.59</v>
      </c>
      <c r="E2292" s="15" t="str">
        <f t="shared" si="35"/>
        <v>ISHARES MSCI INT [American Stock]</v>
      </c>
      <c r="F2292" s="16">
        <f>IFERROR(VLOOKUP(Таблица4[[#This Row],[Тикер]],'Акции US MN'!A:B,2,0)," ")</f>
        <v>4.3499999999999996</v>
      </c>
    </row>
    <row r="2293" spans="1:6" x14ac:dyDescent="0.25">
      <c r="A2293" s="17" t="s">
        <v>8127</v>
      </c>
      <c r="B2293" s="16" t="s">
        <v>8147</v>
      </c>
      <c r="C2293" s="16">
        <f>IFERROR(VLOOKUP(Таблица4[[#This Row],[Тикер]],Лист7!A:B,2,0)," ")</f>
        <v>0.96</v>
      </c>
      <c r="D2293" s="16">
        <f>IFERROR(VLOOKUP(Таблица4[[#This Row],[Тикер]],'Акции US W'!A:B,2,0)," ")</f>
        <v>3.74</v>
      </c>
      <c r="E2293" s="15" t="str">
        <f t="shared" si="35"/>
        <v>ISHARES MSCI INT [American Stock]</v>
      </c>
      <c r="F2293" s="16">
        <f>IFERROR(VLOOKUP(Таблица4[[#This Row],[Тикер]],'Акции US MN'!A:B,2,0)," ")</f>
        <v>6.04</v>
      </c>
    </row>
    <row r="2294" spans="1:6" x14ac:dyDescent="0.25">
      <c r="A2294" s="17" t="s">
        <v>8127</v>
      </c>
      <c r="B2294" s="16" t="s">
        <v>8131</v>
      </c>
      <c r="C2294" s="16">
        <f>IFERROR(VLOOKUP(Таблица4[[#This Row],[Тикер]],Лист7!A:B,2,0)," ")</f>
        <v>1</v>
      </c>
      <c r="D2294" s="16">
        <f>IFERROR(VLOOKUP(Таблица4[[#This Row],[Тикер]],'Акции US W'!A:B,2,0)," ")</f>
        <v>2.69</v>
      </c>
      <c r="E2294" s="15" t="str">
        <f t="shared" si="35"/>
        <v>ISHARES MSCI INT [American Stock]</v>
      </c>
      <c r="F2294" s="16">
        <f>IFERROR(VLOOKUP(Таблица4[[#This Row],[Тикер]],'Акции US MN'!A:B,2,0)," ")</f>
        <v>4.38</v>
      </c>
    </row>
    <row r="2295" spans="1:6" x14ac:dyDescent="0.25">
      <c r="A2295" s="17" t="s">
        <v>8127</v>
      </c>
      <c r="B2295" s="16" t="s">
        <v>8154</v>
      </c>
      <c r="C2295" s="16">
        <f>IFERROR(VLOOKUP(Таблица4[[#This Row],[Тикер]],Лист7!A:B,2,0)," ")</f>
        <v>1.02</v>
      </c>
      <c r="D2295" s="16">
        <f>IFERROR(VLOOKUP(Таблица4[[#This Row],[Тикер]],'Акции US W'!A:B,2,0)," ")</f>
        <v>2.88</v>
      </c>
      <c r="E2295" s="15" t="str">
        <f t="shared" si="35"/>
        <v>ISHARES MSCI INT [American Stock]</v>
      </c>
      <c r="F2295" s="16">
        <f>IFERROR(VLOOKUP(Таблица4[[#This Row],[Тикер]],'Акции US MN'!A:B,2,0)," ")</f>
        <v>4.34</v>
      </c>
    </row>
    <row r="2296" spans="1:6" x14ac:dyDescent="0.25">
      <c r="A2296" s="17" t="s">
        <v>8127</v>
      </c>
      <c r="B2296" s="16" t="s">
        <v>8138</v>
      </c>
      <c r="C2296" s="16">
        <f>IFERROR(VLOOKUP(Таблица4[[#This Row],[Тикер]],Лист7!A:B,2,0)," ")</f>
        <v>1.03</v>
      </c>
      <c r="D2296" s="16">
        <f>IFERROR(VLOOKUP(Таблица4[[#This Row],[Тикер]],'Акции US W'!A:B,2,0)," ")</f>
        <v>2.95</v>
      </c>
      <c r="E2296" s="15" t="str">
        <f t="shared" si="35"/>
        <v>ISHARES MSCI IRE [American Stock]</v>
      </c>
      <c r="F2296" s="16">
        <f>IFERROR(VLOOKUP(Таблица4[[#This Row],[Тикер]],'Акции US MN'!A:B,2,0)," ")</f>
        <v>3.96</v>
      </c>
    </row>
    <row r="2297" spans="1:6" x14ac:dyDescent="0.25">
      <c r="A2297" s="17" t="s">
        <v>8506</v>
      </c>
      <c r="B2297" s="16" t="s">
        <v>8507</v>
      </c>
      <c r="C2297" s="16">
        <f>IFERROR(VLOOKUP(Таблица4[[#This Row],[Тикер]],Лист7!A:B,2,0)," ")</f>
        <v>0.81</v>
      </c>
      <c r="D2297" s="16" t="str">
        <f>IFERROR(VLOOKUP(Таблица4[[#This Row],[Тикер]],'Акции US W'!A:B,2,0)," ")</f>
        <v xml:space="preserve"> </v>
      </c>
      <c r="E2297" s="15" t="str">
        <f t="shared" si="35"/>
        <v>ISHARES MSCI ISR [American Stock]</v>
      </c>
      <c r="F2297" s="16">
        <f>IFERROR(VLOOKUP(Таблица4[[#This Row],[Тикер]],'Акции US MN'!A:B,2,0)," ")</f>
        <v>12</v>
      </c>
    </row>
    <row r="2298" spans="1:6" x14ac:dyDescent="0.25">
      <c r="A2298" s="17" t="s">
        <v>8510</v>
      </c>
      <c r="B2298" s="16" t="s">
        <v>8511</v>
      </c>
      <c r="C2298" s="16">
        <f>IFERROR(VLOOKUP(Таблица4[[#This Row],[Тикер]],Лист7!A:B,2,0)," ")</f>
        <v>1.1599999999999999</v>
      </c>
      <c r="D2298" s="16">
        <f>IFERROR(VLOOKUP(Таблица4[[#This Row],[Тикер]],'Акции US W'!A:B,2,0)," ")</f>
        <v>5.03</v>
      </c>
      <c r="E2298" s="15" t="str">
        <f t="shared" si="35"/>
        <v>ISHARES MSCI ITA [American Stock]</v>
      </c>
      <c r="F2298" s="16">
        <f>IFERROR(VLOOKUP(Таблица4[[#This Row],[Тикер]],'Акции US MN'!A:B,2,0)," ")</f>
        <v>10.62</v>
      </c>
    </row>
    <row r="2299" spans="1:6" x14ac:dyDescent="0.25">
      <c r="A2299" s="17" t="s">
        <v>8514</v>
      </c>
      <c r="B2299" s="16" t="s">
        <v>8515</v>
      </c>
      <c r="C2299" s="16">
        <f>IFERROR(VLOOKUP(Таблица4[[#This Row],[Тикер]],Лист7!A:B,2,0)," ")</f>
        <v>1.39</v>
      </c>
      <c r="D2299" s="16">
        <f>IFERROR(VLOOKUP(Таблица4[[#This Row],[Тикер]],'Акции US W'!A:B,2,0)," ")</f>
        <v>50.24</v>
      </c>
      <c r="E2299" s="15" t="str">
        <f t="shared" si="35"/>
        <v>ISHARES MSCI JAP [American Stock]</v>
      </c>
      <c r="F2299" s="16">
        <f>IFERROR(VLOOKUP(Таблица4[[#This Row],[Тикер]],'Акции US MN'!A:B,2,0)," ")</f>
        <v>210.26</v>
      </c>
    </row>
    <row r="2300" spans="1:6" x14ac:dyDescent="0.25">
      <c r="A2300" s="17" t="s">
        <v>8518</v>
      </c>
      <c r="B2300" s="16" t="s">
        <v>8519</v>
      </c>
      <c r="C2300" s="16">
        <f>IFERROR(VLOOKUP(Таблица4[[#This Row],[Тикер]],Лист7!A:B,2,0)," ")</f>
        <v>0.48</v>
      </c>
      <c r="D2300" s="16">
        <f>IFERROR(VLOOKUP(Таблица4[[#This Row],[Тикер]],'Акции US W'!A:B,2,0)," ")</f>
        <v>2.2999999999999998</v>
      </c>
      <c r="E2300" s="15" t="str">
        <f t="shared" ref="E2300:E2363" si="36">A2301</f>
        <v>ISHARES MSCI JPN [American Stock]</v>
      </c>
      <c r="F2300" s="16">
        <f>IFERROR(VLOOKUP(Таблица4[[#This Row],[Тикер]],'Акции US MN'!A:B,2,0)," ")</f>
        <v>4.45</v>
      </c>
    </row>
    <row r="2301" spans="1:6" x14ac:dyDescent="0.25">
      <c r="A2301" s="17" t="s">
        <v>8522</v>
      </c>
      <c r="B2301" s="16" t="s">
        <v>8523</v>
      </c>
      <c r="C2301" s="16">
        <f>IFERROR(VLOOKUP(Таблица4[[#This Row],[Тикер]],Лист7!A:B,2,0)," ")</f>
        <v>0.78</v>
      </c>
      <c r="D2301" s="16">
        <f>IFERROR(VLOOKUP(Таблица4[[#This Row],[Тикер]],'Акции US W'!A:B,2,0)," ")</f>
        <v>1.1399999999999999</v>
      </c>
      <c r="E2301" s="15" t="str">
        <f t="shared" si="36"/>
        <v>ISHARES MSCI KLD [American Stock]</v>
      </c>
      <c r="F2301" s="16">
        <f>IFERROR(VLOOKUP(Таблица4[[#This Row],[Тикер]],'Акции US MN'!A:B,2,0)," ")</f>
        <v>3.02</v>
      </c>
    </row>
    <row r="2302" spans="1:6" x14ac:dyDescent="0.25">
      <c r="A2302" s="17" t="s">
        <v>8526</v>
      </c>
      <c r="B2302" s="16" t="s">
        <v>8527</v>
      </c>
      <c r="C2302" s="16">
        <f>IFERROR(VLOOKUP(Таблица4[[#This Row],[Тикер]],Лист7!A:B,2,0)," ")</f>
        <v>1.48</v>
      </c>
      <c r="D2302" s="16">
        <f>IFERROR(VLOOKUP(Таблица4[[#This Row],[Тикер]],'Акции US W'!A:B,2,0)," ")</f>
        <v>3.44</v>
      </c>
      <c r="E2302" s="15" t="str">
        <f t="shared" si="36"/>
        <v>ISHARES MSCI MAL [American Stock]</v>
      </c>
      <c r="F2302" s="16">
        <f>IFERROR(VLOOKUP(Таблица4[[#This Row],[Тикер]],'Акции US MN'!A:B,2,0)," ")</f>
        <v>5.79</v>
      </c>
    </row>
    <row r="2303" spans="1:6" x14ac:dyDescent="0.25">
      <c r="A2303" s="17" t="s">
        <v>8530</v>
      </c>
      <c r="B2303" s="16" t="s">
        <v>8531</v>
      </c>
      <c r="C2303" s="16">
        <f>IFERROR(VLOOKUP(Таблица4[[#This Row],[Тикер]],Лист7!A:B,2,0)," ")</f>
        <v>0.99</v>
      </c>
      <c r="D2303" s="16">
        <f>IFERROR(VLOOKUP(Таблица4[[#This Row],[Тикер]],'Акции US W'!A:B,2,0)," ")</f>
        <v>3.98</v>
      </c>
      <c r="E2303" s="15" t="str">
        <f t="shared" si="36"/>
        <v>ISHARES MSCI MEX [American Stock]</v>
      </c>
      <c r="F2303" s="16">
        <f>IFERROR(VLOOKUP(Таблица4[[#This Row],[Тикер]],'Акции US MN'!A:B,2,0)," ")</f>
        <v>9.34</v>
      </c>
    </row>
    <row r="2304" spans="1:6" x14ac:dyDescent="0.25">
      <c r="A2304" s="17" t="s">
        <v>8534</v>
      </c>
      <c r="B2304" s="16" t="s">
        <v>8535</v>
      </c>
      <c r="C2304" s="16">
        <f>IFERROR(VLOOKUP(Таблица4[[#This Row],[Тикер]],Лист7!A:B,2,0)," ")</f>
        <v>2.1800000000000002</v>
      </c>
      <c r="D2304" s="16">
        <f>IFERROR(VLOOKUP(Таблица4[[#This Row],[Тикер]],'Акции US W'!A:B,2,0)," ")</f>
        <v>7.81</v>
      </c>
      <c r="E2304" s="15" t="str">
        <f t="shared" si="36"/>
        <v>ISHARES MSCI NET [American Stock]</v>
      </c>
      <c r="F2304" s="16">
        <f>IFERROR(VLOOKUP(Таблица4[[#This Row],[Тикер]],'Акции US MN'!A:B,2,0)," ")</f>
        <v>17.510000000000002</v>
      </c>
    </row>
    <row r="2305" spans="1:6" x14ac:dyDescent="0.25">
      <c r="A2305" s="17" t="s">
        <v>8538</v>
      </c>
      <c r="B2305" s="16" t="s">
        <v>8539</v>
      </c>
      <c r="C2305" s="16">
        <f>IFERROR(VLOOKUP(Таблица4[[#This Row],[Тикер]],Лист7!A:B,2,0)," ")</f>
        <v>1.29</v>
      </c>
      <c r="D2305" s="16">
        <f>IFERROR(VLOOKUP(Таблица4[[#This Row],[Тикер]],'Акции US W'!A:B,2,0)," ")</f>
        <v>4.49</v>
      </c>
      <c r="E2305" s="15" t="str">
        <f t="shared" si="36"/>
        <v>ISHARES MSCI NEW [American Stock]</v>
      </c>
      <c r="F2305" s="16">
        <f>IFERROR(VLOOKUP(Таблица4[[#This Row],[Тикер]],'Акции US MN'!A:B,2,0)," ")</f>
        <v>10.55</v>
      </c>
    </row>
    <row r="2306" spans="1:6" x14ac:dyDescent="0.25">
      <c r="A2306" s="17" t="s">
        <v>8542</v>
      </c>
      <c r="B2306" s="16" t="s">
        <v>8543</v>
      </c>
      <c r="C2306" s="16">
        <f>IFERROR(VLOOKUP(Таблица4[[#This Row],[Тикер]],Лист7!A:B,2,0)," ")</f>
        <v>1.46</v>
      </c>
      <c r="D2306" s="16">
        <f>IFERROR(VLOOKUP(Таблица4[[#This Row],[Тикер]],'Акции US W'!A:B,2,0)," ")</f>
        <v>4.95</v>
      </c>
      <c r="E2306" s="15" t="str">
        <f t="shared" si="36"/>
        <v>ISHARES MSCI PAC [American Stock]</v>
      </c>
      <c r="F2306" s="16">
        <f>IFERROR(VLOOKUP(Таблица4[[#This Row],[Тикер]],'Акции US MN'!A:B,2,0)," ")</f>
        <v>10.82</v>
      </c>
    </row>
    <row r="2307" spans="1:6" x14ac:dyDescent="0.25">
      <c r="A2307" s="17" t="s">
        <v>8546</v>
      </c>
      <c r="B2307" s="16" t="s">
        <v>8547</v>
      </c>
      <c r="C2307" s="16">
        <f>IFERROR(VLOOKUP(Таблица4[[#This Row],[Тикер]],Лист7!A:B,2,0)," ")</f>
        <v>1.01</v>
      </c>
      <c r="D2307" s="16">
        <f>IFERROR(VLOOKUP(Таблица4[[#This Row],[Тикер]],'Акции US W'!A:B,2,0)," ")</f>
        <v>3.62</v>
      </c>
      <c r="E2307" s="15" t="str">
        <f t="shared" si="36"/>
        <v>ISHARES MSCI PER [American Stock]</v>
      </c>
      <c r="F2307" s="16">
        <f>IFERROR(VLOOKUP(Таблица4[[#This Row],[Тикер]],'Акции US MN'!A:B,2,0)," ")</f>
        <v>5.04</v>
      </c>
    </row>
    <row r="2308" spans="1:6" x14ac:dyDescent="0.25">
      <c r="A2308" s="17" t="s">
        <v>8550</v>
      </c>
      <c r="B2308" s="16" t="s">
        <v>8551</v>
      </c>
      <c r="C2308" s="16">
        <f>IFERROR(VLOOKUP(Таблица4[[#This Row],[Тикер]],Лист7!A:B,2,0)," ")</f>
        <v>1.36</v>
      </c>
      <c r="D2308" s="16">
        <f>IFERROR(VLOOKUP(Таблица4[[#This Row],[Тикер]],'Акции US W'!A:B,2,0)," ")</f>
        <v>5.03</v>
      </c>
      <c r="E2308" s="15" t="str">
        <f t="shared" si="36"/>
        <v>ISHARES MSCI PHI [American Stock]</v>
      </c>
      <c r="F2308" s="16">
        <f>IFERROR(VLOOKUP(Таблица4[[#This Row],[Тикер]],'Акции US MN'!A:B,2,0)," ")</f>
        <v>12.11</v>
      </c>
    </row>
    <row r="2309" spans="1:6" x14ac:dyDescent="0.25">
      <c r="A2309" s="17" t="s">
        <v>8554</v>
      </c>
      <c r="B2309" s="16" t="s">
        <v>8555</v>
      </c>
      <c r="C2309" s="16">
        <f>IFERROR(VLOOKUP(Таблица4[[#This Row],[Тикер]],Лист7!A:B,2,0)," ")</f>
        <v>1.36</v>
      </c>
      <c r="D2309" s="16">
        <f>IFERROR(VLOOKUP(Таблица4[[#This Row],[Тикер]],'Акции US W'!A:B,2,0)," ")</f>
        <v>6.18</v>
      </c>
      <c r="E2309" s="15" t="str">
        <f t="shared" si="36"/>
        <v>ISHARES MSCI POL [American Stock]</v>
      </c>
      <c r="F2309" s="16">
        <f>IFERROR(VLOOKUP(Таблица4[[#This Row],[Тикер]],'Акции US MN'!A:B,2,0)," ")</f>
        <v>13.27</v>
      </c>
    </row>
    <row r="2310" spans="1:6" x14ac:dyDescent="0.25">
      <c r="A2310" s="17" t="s">
        <v>8558</v>
      </c>
      <c r="B2310" s="16" t="s">
        <v>8559</v>
      </c>
      <c r="C2310" s="16">
        <f>IFERROR(VLOOKUP(Таблица4[[#This Row],[Тикер]],Лист7!A:B,2,0)," ")</f>
        <v>1.39</v>
      </c>
      <c r="D2310" s="16">
        <f>IFERROR(VLOOKUP(Таблица4[[#This Row],[Тикер]],'Акции US W'!A:B,2,0)," ")</f>
        <v>5.41</v>
      </c>
      <c r="E2310" s="15" t="str">
        <f t="shared" si="36"/>
        <v>ISHARES MSCI QAT [American Stock]</v>
      </c>
      <c r="F2310" s="16">
        <f>IFERROR(VLOOKUP(Таблица4[[#This Row],[Тикер]],'Акции US MN'!A:B,2,0)," ")</f>
        <v>13.02</v>
      </c>
    </row>
    <row r="2311" spans="1:6" x14ac:dyDescent="0.25">
      <c r="A2311" s="17" t="s">
        <v>8562</v>
      </c>
      <c r="B2311" s="16" t="s">
        <v>8563</v>
      </c>
      <c r="C2311" s="16">
        <f>IFERROR(VLOOKUP(Таблица4[[#This Row],[Тикер]],Лист7!A:B,2,0)," ")</f>
        <v>0.34</v>
      </c>
      <c r="D2311" s="16">
        <f>IFERROR(VLOOKUP(Таблица4[[#This Row],[Тикер]],'Акции US W'!A:B,2,0)," ")</f>
        <v>2.62</v>
      </c>
      <c r="E2311" s="15" t="str">
        <f t="shared" si="36"/>
        <v>ISHARES MSCI RUS [American Stock]</v>
      </c>
      <c r="F2311" s="16">
        <f>IFERROR(VLOOKUP(Таблица4[[#This Row],[Тикер]],'Акции US MN'!A:B,2,0)," ")</f>
        <v>5.73</v>
      </c>
    </row>
    <row r="2312" spans="1:6" x14ac:dyDescent="0.25">
      <c r="A2312" s="17" t="s">
        <v>8566</v>
      </c>
      <c r="B2312" s="16" t="s">
        <v>8567</v>
      </c>
      <c r="C2312" s="16">
        <f>IFERROR(VLOOKUP(Таблица4[[#This Row],[Тикер]],Лист7!A:B,2,0)," ")</f>
        <v>1.33</v>
      </c>
      <c r="D2312" s="16">
        <f>IFERROR(VLOOKUP(Таблица4[[#This Row],[Тикер]],'Акции US W'!A:B,2,0)," ")</f>
        <v>5.79</v>
      </c>
      <c r="E2312" s="15" t="str">
        <f t="shared" si="36"/>
        <v>ISHARES MSCI SAU [American Stock]</v>
      </c>
      <c r="F2312" s="16">
        <f>IFERROR(VLOOKUP(Таблица4[[#This Row],[Тикер]],'Акции US MN'!A:B,2,0)," ")</f>
        <v>14.17</v>
      </c>
    </row>
    <row r="2313" spans="1:6" x14ac:dyDescent="0.25">
      <c r="A2313" s="17" t="s">
        <v>8570</v>
      </c>
      <c r="B2313" s="16" t="s">
        <v>8571</v>
      </c>
      <c r="C2313" s="16">
        <f>IFERROR(VLOOKUP(Таблица4[[#This Row],[Тикер]],Лист7!A:B,2,0)," ")</f>
        <v>1.05</v>
      </c>
      <c r="D2313" s="16">
        <f>IFERROR(VLOOKUP(Таблица4[[#This Row],[Тикер]],'Акции US W'!A:B,2,0)," ")</f>
        <v>3.46</v>
      </c>
      <c r="E2313" s="15" t="str">
        <f t="shared" si="36"/>
        <v>ISHARES MSCI SIN [American Stock]</v>
      </c>
      <c r="F2313" s="16">
        <f>IFERROR(VLOOKUP(Таблица4[[#This Row],[Тикер]],'Акции US MN'!A:B,2,0)," ")</f>
        <v>7.77</v>
      </c>
    </row>
    <row r="2314" spans="1:6" x14ac:dyDescent="0.25">
      <c r="A2314" s="17" t="s">
        <v>8574</v>
      </c>
      <c r="B2314" s="16" t="s">
        <v>8575</v>
      </c>
      <c r="C2314" s="16">
        <f>IFERROR(VLOOKUP(Таблица4[[#This Row],[Тикер]],Лист7!A:B,2,0)," ")</f>
        <v>0.96</v>
      </c>
      <c r="D2314" s="16">
        <f>IFERROR(VLOOKUP(Таблица4[[#This Row],[Тикер]],'Акции US W'!A:B,2,0)," ")</f>
        <v>2.86</v>
      </c>
      <c r="E2314" s="15" t="str">
        <f t="shared" si="36"/>
        <v>ISHARES MSCI SOU [American Stock]</v>
      </c>
      <c r="F2314" s="16">
        <f>IFERROR(VLOOKUP(Таблица4[[#This Row],[Тикер]],'Акции US MN'!A:B,2,0)," ")</f>
        <v>7.15</v>
      </c>
    </row>
    <row r="2315" spans="1:6" x14ac:dyDescent="0.25">
      <c r="A2315" s="17" t="s">
        <v>8578</v>
      </c>
      <c r="B2315" s="16" t="s">
        <v>8582</v>
      </c>
      <c r="C2315" s="16">
        <f>IFERROR(VLOOKUP(Таблица4[[#This Row],[Тикер]],Лист7!A:B,2,0)," ")</f>
        <v>1.0900000000000001</v>
      </c>
      <c r="D2315" s="16">
        <f>IFERROR(VLOOKUP(Таблица4[[#This Row],[Тикер]],'Акции US W'!A:B,2,0)," ")</f>
        <v>3.8</v>
      </c>
      <c r="E2315" s="15" t="str">
        <f t="shared" si="36"/>
        <v>ISHARES MSCI SOU [American Stock]</v>
      </c>
      <c r="F2315" s="16">
        <f>IFERROR(VLOOKUP(Таблица4[[#This Row],[Тикер]],'Акции US MN'!A:B,2,0)," ")</f>
        <v>8.76</v>
      </c>
    </row>
    <row r="2316" spans="1:6" x14ac:dyDescent="0.25">
      <c r="A2316" s="17" t="s">
        <v>8578</v>
      </c>
      <c r="B2316" s="16" t="s">
        <v>8579</v>
      </c>
      <c r="C2316" s="16">
        <f>IFERROR(VLOOKUP(Таблица4[[#This Row],[Тикер]],Лист7!A:B,2,0)," ")</f>
        <v>2.04</v>
      </c>
      <c r="D2316" s="16">
        <f>IFERROR(VLOOKUP(Таблица4[[#This Row],[Тикер]],'Акции US W'!A:B,2,0)," ")</f>
        <v>7.51</v>
      </c>
      <c r="E2316" s="15" t="str">
        <f t="shared" si="36"/>
        <v>ISHARES MSCI SPA [American Stock]</v>
      </c>
      <c r="F2316" s="16">
        <f>IFERROR(VLOOKUP(Таблица4[[#This Row],[Тикер]],'Акции US MN'!A:B,2,0)," ")</f>
        <v>17.170000000000002</v>
      </c>
    </row>
    <row r="2317" spans="1:6" x14ac:dyDescent="0.25">
      <c r="A2317" s="17" t="s">
        <v>8585</v>
      </c>
      <c r="B2317" s="16" t="s">
        <v>8586</v>
      </c>
      <c r="C2317" s="16">
        <f>IFERROR(VLOOKUP(Таблица4[[#This Row],[Тикер]],Лист7!A:B,2,0)," ")</f>
        <v>1.41</v>
      </c>
      <c r="D2317" s="16">
        <f>IFERROR(VLOOKUP(Таблица4[[#This Row],[Тикер]],'Акции US W'!A:B,2,0)," ")</f>
        <v>7.8</v>
      </c>
      <c r="E2317" s="15" t="str">
        <f t="shared" si="36"/>
        <v>ISHARES MSCI SWE [American Stock]</v>
      </c>
      <c r="F2317" s="16">
        <f>IFERROR(VLOOKUP(Таблица4[[#This Row],[Тикер]],'Акции US MN'!A:B,2,0)," ")</f>
        <v>18.16</v>
      </c>
    </row>
    <row r="2318" spans="1:6" x14ac:dyDescent="0.25">
      <c r="A2318" s="17" t="s">
        <v>8589</v>
      </c>
      <c r="B2318" s="16" t="s">
        <v>8590</v>
      </c>
      <c r="C2318" s="16">
        <f>IFERROR(VLOOKUP(Таблица4[[#This Row],[Тикер]],Лист7!A:B,2,0)," ")</f>
        <v>1.36</v>
      </c>
      <c r="D2318" s="16">
        <f>IFERROR(VLOOKUP(Таблица4[[#This Row],[Тикер]],'Акции US W'!A:B,2,0)," ")</f>
        <v>3.73</v>
      </c>
      <c r="E2318" s="15" t="str">
        <f t="shared" si="36"/>
        <v>ISHARES MSCI SWI [American Stock]</v>
      </c>
      <c r="F2318" s="16">
        <f>IFERROR(VLOOKUP(Таблица4[[#This Row],[Тикер]],'Акции US MN'!A:B,2,0)," ")</f>
        <v>8.89</v>
      </c>
    </row>
    <row r="2319" spans="1:6" x14ac:dyDescent="0.25">
      <c r="A2319" s="17" t="s">
        <v>8593</v>
      </c>
      <c r="B2319" s="16" t="s">
        <v>8594</v>
      </c>
      <c r="C2319" s="16">
        <f>IFERROR(VLOOKUP(Таблица4[[#This Row],[Тикер]],Лист7!A:B,2,0)," ")</f>
        <v>1.1200000000000001</v>
      </c>
      <c r="D2319" s="16">
        <f>IFERROR(VLOOKUP(Таблица4[[#This Row],[Тикер]],'Акции US W'!A:B,2,0)," ")</f>
        <v>3.76</v>
      </c>
      <c r="E2319" s="15" t="str">
        <f t="shared" si="36"/>
        <v>ISHARES MSCI TAI [American Stock]</v>
      </c>
      <c r="F2319" s="16">
        <f>IFERROR(VLOOKUP(Таблица4[[#This Row],[Тикер]],'Акции US MN'!A:B,2,0)," ")</f>
        <v>8.39</v>
      </c>
    </row>
    <row r="2320" spans="1:6" x14ac:dyDescent="0.25">
      <c r="A2320" s="17" t="s">
        <v>8597</v>
      </c>
      <c r="B2320" s="16" t="s">
        <v>8598</v>
      </c>
      <c r="C2320" s="16">
        <f>IFERROR(VLOOKUP(Таблица4[[#This Row],[Тикер]],Лист7!A:B,2,0)," ")</f>
        <v>0.89</v>
      </c>
      <c r="D2320" s="16">
        <f>IFERROR(VLOOKUP(Таблица4[[#This Row],[Тикер]],'Акции US W'!A:B,2,0)," ")</f>
        <v>1.63</v>
      </c>
      <c r="E2320" s="15" t="str">
        <f t="shared" si="36"/>
        <v>ISHARES MSCI THA [American Stock]</v>
      </c>
      <c r="F2320" s="16">
        <f>IFERROR(VLOOKUP(Таблица4[[#This Row],[Тикер]],'Акции US MN'!A:B,2,0)," ")</f>
        <v>4.03</v>
      </c>
    </row>
    <row r="2321" spans="1:6" x14ac:dyDescent="0.25">
      <c r="A2321" s="17" t="s">
        <v>8601</v>
      </c>
      <c r="B2321" s="16" t="s">
        <v>8602</v>
      </c>
      <c r="C2321" s="16">
        <f>IFERROR(VLOOKUP(Таблица4[[#This Row],[Тикер]],Лист7!A:B,2,0)," ")</f>
        <v>1.37</v>
      </c>
      <c r="D2321" s="16">
        <f>IFERROR(VLOOKUP(Таблица4[[#This Row],[Тикер]],'Акции US W'!A:B,2,0)," ")</f>
        <v>6.4</v>
      </c>
      <c r="E2321" s="15" t="str">
        <f t="shared" si="36"/>
        <v>ISHARES MSCI TUR [American Stock]</v>
      </c>
      <c r="F2321" s="16">
        <f>IFERROR(VLOOKUP(Таблица4[[#This Row],[Тикер]],'Акции US MN'!A:B,2,0)," ")</f>
        <v>15.32</v>
      </c>
    </row>
    <row r="2322" spans="1:6" x14ac:dyDescent="0.25">
      <c r="A2322" s="17" t="s">
        <v>8605</v>
      </c>
      <c r="B2322" s="16" t="s">
        <v>8606</v>
      </c>
      <c r="C2322" s="16">
        <f>IFERROR(VLOOKUP(Таблица4[[#This Row],[Тикер]],Лист7!A:B,2,0)," ")</f>
        <v>1.45</v>
      </c>
      <c r="D2322" s="16">
        <f>IFERROR(VLOOKUP(Таблица4[[#This Row],[Тикер]],'Акции US W'!A:B,2,0)," ")</f>
        <v>6.31</v>
      </c>
      <c r="E2322" s="15" t="str">
        <f t="shared" si="36"/>
        <v>ISHARES MSCI UNI [American Stock]</v>
      </c>
      <c r="F2322" s="16">
        <f>IFERROR(VLOOKUP(Таблица4[[#This Row],[Тикер]],'Акции US MN'!A:B,2,0)," ")</f>
        <v>15.21</v>
      </c>
    </row>
    <row r="2323" spans="1:6" x14ac:dyDescent="0.25">
      <c r="A2323" s="17" t="s">
        <v>8609</v>
      </c>
      <c r="B2323" s="16" t="s">
        <v>8610</v>
      </c>
      <c r="C2323" s="16">
        <f>IFERROR(VLOOKUP(Таблица4[[#This Row],[Тикер]],Лист7!A:B,2,0)," ")</f>
        <v>1.29</v>
      </c>
      <c r="D2323" s="16">
        <f>IFERROR(VLOOKUP(Таблица4[[#This Row],[Тикер]],'Акции US W'!A:B,2,0)," ")</f>
        <v>3.01</v>
      </c>
      <c r="E2323" s="15" t="str">
        <f t="shared" si="36"/>
        <v>ISHARES MSCI USA [American Stock]</v>
      </c>
      <c r="F2323" s="16">
        <f>IFERROR(VLOOKUP(Таблица4[[#This Row],[Тикер]],'Акции US MN'!A:B,2,0)," ")</f>
        <v>7.25</v>
      </c>
    </row>
    <row r="2324" spans="1:6" x14ac:dyDescent="0.25">
      <c r="A2324" s="17" t="s">
        <v>8134</v>
      </c>
      <c r="B2324" s="16" t="s">
        <v>8613</v>
      </c>
      <c r="C2324" s="16">
        <f>IFERROR(VLOOKUP(Таблица4[[#This Row],[Тикер]],Лист7!A:B,2,0)," ")</f>
        <v>1.06</v>
      </c>
      <c r="D2324" s="16">
        <f>IFERROR(VLOOKUP(Таблица4[[#This Row],[Тикер]],'Акции US W'!A:B,2,0)," ")</f>
        <v>3.48</v>
      </c>
      <c r="E2324" s="15" t="str">
        <f t="shared" si="36"/>
        <v>ISHARES MSCI USA [American Stock]</v>
      </c>
      <c r="F2324" s="16">
        <f>IFERROR(VLOOKUP(Таблица4[[#This Row],[Тикер]],'Акции US MN'!A:B,2,0)," ")</f>
        <v>5.76</v>
      </c>
    </row>
    <row r="2325" spans="1:6" x14ac:dyDescent="0.25">
      <c r="A2325" s="17" t="s">
        <v>8134</v>
      </c>
      <c r="B2325" s="16" t="s">
        <v>8157</v>
      </c>
      <c r="C2325" s="16">
        <f>IFERROR(VLOOKUP(Таблица4[[#This Row],[Тикер]],Лист7!A:B,2,0)," ")</f>
        <v>1.29</v>
      </c>
      <c r="D2325" s="16">
        <f>IFERROR(VLOOKUP(Таблица4[[#This Row],[Тикер]],'Акции US W'!A:B,2,0)," ")</f>
        <v>3.78</v>
      </c>
      <c r="E2325" s="15" t="str">
        <f t="shared" si="36"/>
        <v>ISHARES MSCI USA [American Stock]</v>
      </c>
      <c r="F2325" s="16">
        <f>IFERROR(VLOOKUP(Таблица4[[#This Row],[Тикер]],'Акции US MN'!A:B,2,0)," ")</f>
        <v>5.0599999999999996</v>
      </c>
    </row>
    <row r="2326" spans="1:6" x14ac:dyDescent="0.25">
      <c r="A2326" s="17" t="s">
        <v>8134</v>
      </c>
      <c r="B2326" s="16" t="s">
        <v>8144</v>
      </c>
      <c r="C2326" s="16">
        <f>IFERROR(VLOOKUP(Таблица4[[#This Row],[Тикер]],Лист7!A:B,2,0)," ")</f>
        <v>1.29</v>
      </c>
      <c r="D2326" s="16">
        <f>IFERROR(VLOOKUP(Таблица4[[#This Row],[Тикер]],'Акции US W'!A:B,2,0)," ")</f>
        <v>4.42</v>
      </c>
      <c r="E2326" s="15" t="str">
        <f t="shared" si="36"/>
        <v>ISHARES MSCI USA [American Stock]</v>
      </c>
      <c r="F2326" s="16">
        <f>IFERROR(VLOOKUP(Таблица4[[#This Row],[Тикер]],'Акции US MN'!A:B,2,0)," ")</f>
        <v>10.25</v>
      </c>
    </row>
    <row r="2327" spans="1:6" x14ac:dyDescent="0.25">
      <c r="A2327" s="17" t="s">
        <v>8134</v>
      </c>
      <c r="B2327" s="16" t="s">
        <v>8347</v>
      </c>
      <c r="C2327" s="16">
        <f>IFERROR(VLOOKUP(Таблица4[[#This Row],[Тикер]],Лист7!A:B,2,0)," ")</f>
        <v>1.33</v>
      </c>
      <c r="D2327" s="16">
        <f>IFERROR(VLOOKUP(Таблица4[[#This Row],[Тикер]],'Акции US W'!A:B,2,0)," ")</f>
        <v>3.42</v>
      </c>
      <c r="E2327" s="15" t="str">
        <f t="shared" si="36"/>
        <v>ISHARES MSCI USA [American Stock]</v>
      </c>
      <c r="F2327" s="16">
        <f>IFERROR(VLOOKUP(Таблица4[[#This Row],[Тикер]],'Акции US MN'!A:B,2,0)," ")</f>
        <v>5.27</v>
      </c>
    </row>
    <row r="2328" spans="1:6" x14ac:dyDescent="0.25">
      <c r="A2328" s="17" t="s">
        <v>8134</v>
      </c>
      <c r="B2328" s="16" t="s">
        <v>8135</v>
      </c>
      <c r="C2328" s="16">
        <f>IFERROR(VLOOKUP(Таблица4[[#This Row],[Тикер]],Лист7!A:B,2,0)," ")</f>
        <v>1.44</v>
      </c>
      <c r="D2328" s="16">
        <f>IFERROR(VLOOKUP(Таблица4[[#This Row],[Тикер]],'Акции US W'!A:B,2,0)," ")</f>
        <v>4.54</v>
      </c>
      <c r="E2328" s="15" t="str">
        <f t="shared" si="36"/>
        <v>ISHARES MSCI USA [American Stock]</v>
      </c>
      <c r="F2328" s="16">
        <f>IFERROR(VLOOKUP(Таблица4[[#This Row],[Тикер]],'Акции US MN'!A:B,2,0)," ")</f>
        <v>7.05</v>
      </c>
    </row>
    <row r="2329" spans="1:6" x14ac:dyDescent="0.25">
      <c r="A2329" s="17" t="s">
        <v>8134</v>
      </c>
      <c r="B2329" s="16" t="s">
        <v>8160</v>
      </c>
      <c r="C2329" s="16">
        <f>IFERROR(VLOOKUP(Таблица4[[#This Row],[Тикер]],Лист7!A:B,2,0)," ")</f>
        <v>2.06</v>
      </c>
      <c r="D2329" s="16">
        <f>IFERROR(VLOOKUP(Таблица4[[#This Row],[Тикер]],'Акции US W'!A:B,2,0)," ")</f>
        <v>4.88</v>
      </c>
      <c r="E2329" s="15" t="str">
        <f t="shared" si="36"/>
        <v>ISHARES NASDAQ B [American Stock]</v>
      </c>
      <c r="F2329" s="16">
        <f>IFERROR(VLOOKUP(Таблица4[[#This Row],[Тикер]],'Акции US MN'!A:B,2,0)," ")</f>
        <v>10.67</v>
      </c>
    </row>
    <row r="2330" spans="1:6" x14ac:dyDescent="0.25">
      <c r="A2330" s="17" t="s">
        <v>8616</v>
      </c>
      <c r="B2330" s="16" t="s">
        <v>8617</v>
      </c>
      <c r="C2330" s="16">
        <f>IFERROR(VLOOKUP(Таблица4[[#This Row],[Тикер]],Лист7!A:B,2,0)," ")</f>
        <v>1.97</v>
      </c>
      <c r="D2330" s="16">
        <f>IFERROR(VLOOKUP(Таблица4[[#This Row],[Тикер]],'Акции US W'!A:B,2,0)," ")</f>
        <v>5.85</v>
      </c>
      <c r="E2330" s="15" t="str">
        <f t="shared" si="36"/>
        <v>ISHARES NATIONAL [American Stock]</v>
      </c>
      <c r="F2330" s="16">
        <f>IFERROR(VLOOKUP(Таблица4[[#This Row],[Тикер]],'Акции US MN'!A:B,2,0)," ")</f>
        <v>12.28</v>
      </c>
    </row>
    <row r="2331" spans="1:6" x14ac:dyDescent="0.25">
      <c r="A2331" s="17" t="s">
        <v>8620</v>
      </c>
      <c r="B2331" s="16" t="s">
        <v>8621</v>
      </c>
      <c r="C2331" s="16">
        <f>IFERROR(VLOOKUP(Таблица4[[#This Row],[Тикер]],Лист7!A:B,2,0)," ")</f>
        <v>0.18</v>
      </c>
      <c r="D2331" s="16">
        <f>IFERROR(VLOOKUP(Таблица4[[#This Row],[Тикер]],'Акции US W'!A:B,2,0)," ")</f>
        <v>0.45</v>
      </c>
      <c r="E2331" s="15" t="str">
        <f t="shared" si="36"/>
        <v>ISHARES NEW YORK [American Stock]</v>
      </c>
      <c r="F2331" s="16">
        <f>IFERROR(VLOOKUP(Таблица4[[#This Row],[Тикер]],'Акции US MN'!A:B,2,0)," ")</f>
        <v>0.88</v>
      </c>
    </row>
    <row r="2332" spans="1:6" x14ac:dyDescent="0.25">
      <c r="A2332" s="17" t="s">
        <v>8624</v>
      </c>
      <c r="B2332" s="16" t="s">
        <v>8625</v>
      </c>
      <c r="C2332" s="16">
        <f>IFERROR(VLOOKUP(Таблица4[[#This Row],[Тикер]],Лист7!A:B,2,0)," ")</f>
        <v>0.16</v>
      </c>
      <c r="D2332" s="16">
        <f>IFERROR(VLOOKUP(Таблица4[[#This Row],[Тикер]],'Акции US W'!A:B,2,0)," ")</f>
        <v>0.4</v>
      </c>
      <c r="E2332" s="15" t="str">
        <f t="shared" si="36"/>
        <v>ISHARES NORTH AM [American Stock]</v>
      </c>
      <c r="F2332" s="16">
        <f>IFERROR(VLOOKUP(Таблица4[[#This Row],[Тикер]],'Акции US MN'!A:B,2,0)," ")</f>
        <v>0.75</v>
      </c>
    </row>
    <row r="2333" spans="1:6" x14ac:dyDescent="0.25">
      <c r="A2333" s="17" t="s">
        <v>8628</v>
      </c>
      <c r="B2333" s="16" t="s">
        <v>8629</v>
      </c>
      <c r="C2333" s="16">
        <f>IFERROR(VLOOKUP(Таблица4[[#This Row],[Тикер]],Лист7!A:B,2,0)," ")</f>
        <v>1.0900000000000001</v>
      </c>
      <c r="D2333" s="16" t="str">
        <f>IFERROR(VLOOKUP(Таблица4[[#This Row],[Тикер]],'Акции US W'!A:B,2,0)," ")</f>
        <v xml:space="preserve"> </v>
      </c>
      <c r="E2333" s="15" t="str">
        <f t="shared" si="36"/>
        <v>ISHARES PHLX SEM [American Stock]</v>
      </c>
      <c r="F2333" s="16" t="str">
        <f>IFERROR(VLOOKUP(Таблица4[[#This Row],[Тикер]],'Акции US MN'!A:B,2,0)," ")</f>
        <v xml:space="preserve"> </v>
      </c>
    </row>
    <row r="2334" spans="1:6" x14ac:dyDescent="0.25">
      <c r="A2334" s="17" t="s">
        <v>8632</v>
      </c>
      <c r="B2334" s="16" t="s">
        <v>8633</v>
      </c>
      <c r="C2334" s="16">
        <f>IFERROR(VLOOKUP(Таблица4[[#This Row],[Тикер]],Лист7!A:B,2,0)," ")</f>
        <v>2.3199999999999998</v>
      </c>
      <c r="D2334" s="16">
        <f>IFERROR(VLOOKUP(Таблица4[[#This Row],[Тикер]],'Акции US W'!A:B,2,0)," ")</f>
        <v>5.74</v>
      </c>
      <c r="E2334" s="15" t="str">
        <f t="shared" si="36"/>
        <v>ISHARES PREFERRE [American Stock]</v>
      </c>
      <c r="F2334" s="16">
        <f>IFERROR(VLOOKUP(Таблица4[[#This Row],[Тикер]],'Акции US MN'!A:B,2,0)," ")</f>
        <v>10.95</v>
      </c>
    </row>
    <row r="2335" spans="1:6" x14ac:dyDescent="0.25">
      <c r="A2335" s="17" t="s">
        <v>8636</v>
      </c>
      <c r="B2335" s="16" t="s">
        <v>8637</v>
      </c>
      <c r="C2335" s="16">
        <f>IFERROR(VLOOKUP(Таблица4[[#This Row],[Тикер]],Лист7!A:B,2,0)," ")</f>
        <v>0.55000000000000004</v>
      </c>
      <c r="D2335" s="16">
        <f>IFERROR(VLOOKUP(Таблица4[[#This Row],[Тикер]],'Акции US W'!A:B,2,0)," ")</f>
        <v>1.38</v>
      </c>
      <c r="E2335" s="15" t="str">
        <f t="shared" si="36"/>
        <v>ISHARES ROBOTICS [American Stock]</v>
      </c>
      <c r="F2335" s="16">
        <f>IFERROR(VLOOKUP(Таблица4[[#This Row],[Тикер]],'Акции US MN'!A:B,2,0)," ")</f>
        <v>3.31</v>
      </c>
    </row>
    <row r="2336" spans="1:6" x14ac:dyDescent="0.25">
      <c r="A2336" s="17" t="s">
        <v>8644</v>
      </c>
      <c r="B2336" s="16" t="s">
        <v>8645</v>
      </c>
      <c r="C2336" s="16">
        <f>IFERROR(VLOOKUP(Таблица4[[#This Row],[Тикер]],Лист7!A:B,2,0)," ")</f>
        <v>1.68</v>
      </c>
      <c r="D2336" s="16">
        <f>IFERROR(VLOOKUP(Таблица4[[#This Row],[Тикер]],'Акции US W'!A:B,2,0)," ")</f>
        <v>3.85</v>
      </c>
      <c r="E2336" s="15" t="str">
        <f t="shared" si="36"/>
        <v>ISHARES RUSSELL [American Stock]</v>
      </c>
      <c r="F2336" s="16">
        <f>IFERROR(VLOOKUP(Таблица4[[#This Row],[Тикер]],'Акции US MN'!A:B,2,0)," ")</f>
        <v>6.53</v>
      </c>
    </row>
    <row r="2337" spans="1:6" x14ac:dyDescent="0.25">
      <c r="A2337" s="17" t="s">
        <v>8648</v>
      </c>
      <c r="B2337" s="16" t="s">
        <v>8679</v>
      </c>
      <c r="C2337" s="16">
        <f>IFERROR(VLOOKUP(Таблица4[[#This Row],[Тикер]],Лист7!A:B,2,0)," ")</f>
        <v>1.1399999999999999</v>
      </c>
      <c r="D2337" s="16">
        <f>IFERROR(VLOOKUP(Таблица4[[#This Row],[Тикер]],'Акции US W'!A:B,2,0)," ")</f>
        <v>3.56</v>
      </c>
      <c r="E2337" s="15" t="str">
        <f t="shared" si="36"/>
        <v>ISHARES RUSSELL [American Stock]</v>
      </c>
      <c r="F2337" s="16">
        <f>IFERROR(VLOOKUP(Таблица4[[#This Row],[Тикер]],'Акции US MN'!A:B,2,0)," ")</f>
        <v>6.26</v>
      </c>
    </row>
    <row r="2338" spans="1:6" x14ac:dyDescent="0.25">
      <c r="A2338" s="17" t="s">
        <v>8648</v>
      </c>
      <c r="B2338" s="16" t="s">
        <v>8655</v>
      </c>
      <c r="C2338" s="16">
        <f>IFERROR(VLOOKUP(Таблица4[[#This Row],[Тикер]],Лист7!A:B,2,0)," ")</f>
        <v>1.45</v>
      </c>
      <c r="D2338" s="16">
        <f>IFERROR(VLOOKUP(Таблица4[[#This Row],[Тикер]],'Акции US W'!A:B,2,0)," ")</f>
        <v>4.0199999999999996</v>
      </c>
      <c r="E2338" s="15" t="str">
        <f t="shared" si="36"/>
        <v>ISHARES RUSSELL [American Stock]</v>
      </c>
      <c r="F2338" s="16">
        <f>IFERROR(VLOOKUP(Таблица4[[#This Row],[Тикер]],'Акции US MN'!A:B,2,0)," ")</f>
        <v>6.16</v>
      </c>
    </row>
    <row r="2339" spans="1:6" x14ac:dyDescent="0.25">
      <c r="A2339" s="17" t="s">
        <v>8648</v>
      </c>
      <c r="B2339" s="16" t="s">
        <v>8676</v>
      </c>
      <c r="C2339" s="16">
        <f>IFERROR(VLOOKUP(Таблица4[[#This Row],[Тикер]],Лист7!A:B,2,0)," ")</f>
        <v>1.49</v>
      </c>
      <c r="D2339" s="16">
        <f>IFERROR(VLOOKUP(Таблица4[[#This Row],[Тикер]],'Акции US W'!A:B,2,0)," ")</f>
        <v>3.94</v>
      </c>
      <c r="E2339" s="15" t="str">
        <f t="shared" si="36"/>
        <v>ISHARES RUSSELL [American Stock]</v>
      </c>
      <c r="F2339" s="16">
        <f>IFERROR(VLOOKUP(Таблица4[[#This Row],[Тикер]],'Акции US MN'!A:B,2,0)," ")</f>
        <v>5.28</v>
      </c>
    </row>
    <row r="2340" spans="1:6" x14ac:dyDescent="0.25">
      <c r="A2340" s="17" t="s">
        <v>8648</v>
      </c>
      <c r="B2340" s="16" t="s">
        <v>8664</v>
      </c>
      <c r="C2340" s="16">
        <f>IFERROR(VLOOKUP(Таблица4[[#This Row],[Тикер]],Лист7!A:B,2,0)," ")</f>
        <v>1.51</v>
      </c>
      <c r="D2340" s="16">
        <f>IFERROR(VLOOKUP(Таблица4[[#This Row],[Тикер]],'Акции US W'!A:B,2,0)," ")</f>
        <v>3.39</v>
      </c>
      <c r="E2340" s="15" t="str">
        <f t="shared" si="36"/>
        <v>ISHARES RUSSELL [American Stock]</v>
      </c>
      <c r="F2340" s="16">
        <f>IFERROR(VLOOKUP(Таблица4[[#This Row],[Тикер]],'Акции US MN'!A:B,2,0)," ")</f>
        <v>5.42</v>
      </c>
    </row>
    <row r="2341" spans="1:6" x14ac:dyDescent="0.25">
      <c r="A2341" s="17" t="s">
        <v>8648</v>
      </c>
      <c r="B2341" s="16" t="s">
        <v>8673</v>
      </c>
      <c r="C2341" s="16">
        <f>IFERROR(VLOOKUP(Таблица4[[#This Row],[Тикер]],Лист7!A:B,2,0)," ")</f>
        <v>1.52</v>
      </c>
      <c r="D2341" s="16">
        <f>IFERROR(VLOOKUP(Таблица4[[#This Row],[Тикер]],'Акции US W'!A:B,2,0)," ")</f>
        <v>3.57</v>
      </c>
      <c r="E2341" s="15" t="str">
        <f t="shared" si="36"/>
        <v>ISHARES RUSSELL [American Stock]</v>
      </c>
      <c r="F2341" s="16">
        <f>IFERROR(VLOOKUP(Таблица4[[#This Row],[Тикер]],'Акции US MN'!A:B,2,0)," ")</f>
        <v>5.19</v>
      </c>
    </row>
    <row r="2342" spans="1:6" x14ac:dyDescent="0.25">
      <c r="A2342" s="17" t="s">
        <v>8648</v>
      </c>
      <c r="B2342" s="16" t="s">
        <v>8682</v>
      </c>
      <c r="C2342" s="16">
        <f>IFERROR(VLOOKUP(Таблица4[[#This Row],[Тикер]],Лист7!A:B,2,0)," ")</f>
        <v>1.56</v>
      </c>
      <c r="D2342" s="16">
        <f>IFERROR(VLOOKUP(Таблица4[[#This Row],[Тикер]],'Акции US W'!A:B,2,0)," ")</f>
        <v>4.66</v>
      </c>
      <c r="E2342" s="15" t="str">
        <f t="shared" si="36"/>
        <v>ISHARES RUSSELL [American Stock]</v>
      </c>
      <c r="F2342" s="16">
        <f>IFERROR(VLOOKUP(Таблица4[[#This Row],[Тикер]],'Акции US MN'!A:B,2,0)," ")</f>
        <v>7.2</v>
      </c>
    </row>
    <row r="2343" spans="1:6" x14ac:dyDescent="0.25">
      <c r="A2343" s="17" t="s">
        <v>8648</v>
      </c>
      <c r="B2343" s="16" t="s">
        <v>8670</v>
      </c>
      <c r="C2343" s="16">
        <f>IFERROR(VLOOKUP(Таблица4[[#This Row],[Тикер]],Лист7!A:B,2,0)," ")</f>
        <v>1.56</v>
      </c>
      <c r="D2343" s="16">
        <f>IFERROR(VLOOKUP(Таблица4[[#This Row],[Тикер]],'Акции US W'!A:B,2,0)," ")</f>
        <v>3.58</v>
      </c>
      <c r="E2343" s="15" t="str">
        <f t="shared" si="36"/>
        <v>ISHARES RUSSELL [American Stock]</v>
      </c>
      <c r="F2343" s="16">
        <f>IFERROR(VLOOKUP(Таблица4[[#This Row],[Тикер]],'Акции US MN'!A:B,2,0)," ")</f>
        <v>5.16</v>
      </c>
    </row>
    <row r="2344" spans="1:6" x14ac:dyDescent="0.25">
      <c r="A2344" s="17" t="s">
        <v>8648</v>
      </c>
      <c r="B2344" s="16" t="s">
        <v>8667</v>
      </c>
      <c r="C2344" s="16">
        <f>IFERROR(VLOOKUP(Таблица4[[#This Row],[Тикер]],Лист7!A:B,2,0)," ")</f>
        <v>1.73</v>
      </c>
      <c r="D2344" s="16">
        <f>IFERROR(VLOOKUP(Таблица4[[#This Row],[Тикер]],'Акции US W'!A:B,2,0)," ")</f>
        <v>3.91</v>
      </c>
      <c r="E2344" s="15" t="str">
        <f t="shared" si="36"/>
        <v>ISHARES RUSSELL [American Stock]</v>
      </c>
      <c r="F2344" s="16">
        <f>IFERROR(VLOOKUP(Таблица4[[#This Row],[Тикер]],'Акции US MN'!A:B,2,0)," ")</f>
        <v>5.18</v>
      </c>
    </row>
    <row r="2345" spans="1:6" x14ac:dyDescent="0.25">
      <c r="A2345" s="17" t="s">
        <v>8648</v>
      </c>
      <c r="B2345" s="16" t="s">
        <v>8661</v>
      </c>
      <c r="C2345" s="16">
        <f>IFERROR(VLOOKUP(Таблица4[[#This Row],[Тикер]],Лист7!A:B,2,0)," ")</f>
        <v>1.92</v>
      </c>
      <c r="D2345" s="16">
        <f>IFERROR(VLOOKUP(Таблица4[[#This Row],[Тикер]],'Акции US W'!A:B,2,0)," ")</f>
        <v>4.08</v>
      </c>
      <c r="E2345" s="15" t="str">
        <f t="shared" si="36"/>
        <v>ISHARES RUSSELL [American Stock]</v>
      </c>
      <c r="F2345" s="16">
        <f>IFERROR(VLOOKUP(Таблица4[[#This Row],[Тикер]],'Акции US MN'!A:B,2,0)," ")</f>
        <v>6.26</v>
      </c>
    </row>
    <row r="2346" spans="1:6" x14ac:dyDescent="0.25">
      <c r="A2346" s="17" t="s">
        <v>8648</v>
      </c>
      <c r="B2346" s="16" t="s">
        <v>8685</v>
      </c>
      <c r="C2346" s="16">
        <f>IFERROR(VLOOKUP(Таблица4[[#This Row],[Тикер]],Лист7!A:B,2,0)," ")</f>
        <v>1.92</v>
      </c>
      <c r="D2346" s="16">
        <f>IFERROR(VLOOKUP(Таблица4[[#This Row],[Тикер]],'Акции US W'!A:B,2,0)," ")</f>
        <v>3.83</v>
      </c>
      <c r="E2346" s="15" t="str">
        <f t="shared" si="36"/>
        <v>ISHARES RUSSELL [American Stock]</v>
      </c>
      <c r="F2346" s="16">
        <f>IFERROR(VLOOKUP(Таблица4[[#This Row],[Тикер]],'Акции US MN'!A:B,2,0)," ")</f>
        <v>11.53</v>
      </c>
    </row>
    <row r="2347" spans="1:6" x14ac:dyDescent="0.25">
      <c r="A2347" s="17" t="s">
        <v>8648</v>
      </c>
      <c r="B2347" s="16" t="s">
        <v>8649</v>
      </c>
      <c r="C2347" s="16">
        <f>IFERROR(VLOOKUP(Таблица4[[#This Row],[Тикер]],Лист7!A:B,2,0)," ")</f>
        <v>1.96</v>
      </c>
      <c r="D2347" s="16">
        <f>IFERROR(VLOOKUP(Таблица4[[#This Row],[Тикер]],'Акции US W'!A:B,2,0)," ")</f>
        <v>6.53</v>
      </c>
      <c r="E2347" s="15" t="str">
        <f t="shared" si="36"/>
        <v>ISHARES RUSSELL [American Stock]</v>
      </c>
      <c r="F2347" s="16">
        <f>IFERROR(VLOOKUP(Таблица4[[#This Row],[Тикер]],'Акции US MN'!A:B,2,0)," ")</f>
        <v>15.05</v>
      </c>
    </row>
    <row r="2348" spans="1:6" x14ac:dyDescent="0.25">
      <c r="A2348" s="17" t="s">
        <v>8648</v>
      </c>
      <c r="B2348" s="16" t="s">
        <v>8652</v>
      </c>
      <c r="C2348" s="16">
        <f>IFERROR(VLOOKUP(Таблица4[[#This Row],[Тикер]],Лист7!A:B,2,0)," ")</f>
        <v>2.06</v>
      </c>
      <c r="D2348" s="16">
        <f>IFERROR(VLOOKUP(Таблица4[[#This Row],[Тикер]],'Акции US W'!A:B,2,0)," ")</f>
        <v>4.13</v>
      </c>
      <c r="E2348" s="15" t="str">
        <f t="shared" si="36"/>
        <v>ISHARES RUSSELL [American Stock]</v>
      </c>
      <c r="F2348" s="16">
        <f>IFERROR(VLOOKUP(Таблица4[[#This Row],[Тикер]],'Акции US MN'!A:B,2,0)," ")</f>
        <v>5.69</v>
      </c>
    </row>
    <row r="2349" spans="1:6" x14ac:dyDescent="0.25">
      <c r="A2349" s="17" t="s">
        <v>8648</v>
      </c>
      <c r="B2349" s="16" t="s">
        <v>8658</v>
      </c>
      <c r="C2349" s="16">
        <f>IFERROR(VLOOKUP(Таблица4[[#This Row],[Тикер]],Лист7!A:B,2,0)," ")</f>
        <v>2.12</v>
      </c>
      <c r="D2349" s="16">
        <f>IFERROR(VLOOKUP(Таблица4[[#This Row],[Тикер]],'Акции US W'!A:B,2,0)," ")</f>
        <v>6.25</v>
      </c>
      <c r="E2349" s="15" t="str">
        <f t="shared" si="36"/>
        <v>ISHARES S&amp;P 500 [American Stock]</v>
      </c>
      <c r="F2349" s="16">
        <f>IFERROR(VLOOKUP(Таблица4[[#This Row],[Тикер]],'Акции US MN'!A:B,2,0)," ")</f>
        <v>9.6999999999999993</v>
      </c>
    </row>
    <row r="2350" spans="1:6" x14ac:dyDescent="0.25">
      <c r="A2350" s="17" t="s">
        <v>8688</v>
      </c>
      <c r="B2350" s="16" t="s">
        <v>8692</v>
      </c>
      <c r="C2350" s="16">
        <f>IFERROR(VLOOKUP(Таблица4[[#This Row],[Тикер]],Лист7!A:B,2,0)," ")</f>
        <v>1.42</v>
      </c>
      <c r="D2350" s="16">
        <f>IFERROR(VLOOKUP(Таблица4[[#This Row],[Тикер]],'Акции US W'!A:B,2,0)," ")</f>
        <v>3.69</v>
      </c>
      <c r="E2350" s="15" t="str">
        <f t="shared" si="36"/>
        <v>ISHARES S&amp;P 500 [American Stock]</v>
      </c>
      <c r="F2350" s="16">
        <f>IFERROR(VLOOKUP(Таблица4[[#This Row],[Тикер]],'Акции US MN'!A:B,2,0)," ")</f>
        <v>6.51</v>
      </c>
    </row>
    <row r="2351" spans="1:6" x14ac:dyDescent="0.25">
      <c r="A2351" s="17" t="s">
        <v>8688</v>
      </c>
      <c r="B2351" s="16" t="s">
        <v>8689</v>
      </c>
      <c r="C2351" s="16">
        <f>IFERROR(VLOOKUP(Таблица4[[#This Row],[Тикер]],Лист7!A:B,2,0)," ")</f>
        <v>1.92</v>
      </c>
      <c r="D2351" s="16">
        <f>IFERROR(VLOOKUP(Таблица4[[#This Row],[Тикер]],'Акции US W'!A:B,2,0)," ")</f>
        <v>4.01</v>
      </c>
      <c r="E2351" s="15" t="str">
        <f t="shared" si="36"/>
        <v>ISHARES S&amp;P GSCI [American Stock]</v>
      </c>
      <c r="F2351" s="16">
        <f>IFERROR(VLOOKUP(Таблица4[[#This Row],[Тикер]],'Акции US MN'!A:B,2,0)," ")</f>
        <v>5.65</v>
      </c>
    </row>
    <row r="2352" spans="1:6" x14ac:dyDescent="0.25">
      <c r="A2352" s="17" t="s">
        <v>8695</v>
      </c>
      <c r="B2352" s="16" t="s">
        <v>8696</v>
      </c>
      <c r="C2352" s="16">
        <f>IFERROR(VLOOKUP(Таблица4[[#This Row],[Тикер]],Лист7!A:B,2,0)," ")</f>
        <v>1.32</v>
      </c>
      <c r="D2352" s="16">
        <f>IFERROR(VLOOKUP(Таблица4[[#This Row],[Тикер]],'Акции US W'!A:B,2,0)," ")</f>
        <v>4.8899999999999997</v>
      </c>
      <c r="E2352" s="15" t="str">
        <f t="shared" si="36"/>
        <v>ISHARES S&amp;P MID- [American Stock]</v>
      </c>
      <c r="F2352" s="16">
        <f>IFERROR(VLOOKUP(Таблица4[[#This Row],[Тикер]],'Акции US MN'!A:B,2,0)," ")</f>
        <v>9.34</v>
      </c>
    </row>
    <row r="2353" spans="1:6" x14ac:dyDescent="0.25">
      <c r="A2353" s="17" t="s">
        <v>8699</v>
      </c>
      <c r="B2353" s="16" t="s">
        <v>8700</v>
      </c>
      <c r="C2353" s="16">
        <f>IFERROR(VLOOKUP(Таблица4[[#This Row],[Тикер]],Лист7!A:B,2,0)," ")</f>
        <v>1.53</v>
      </c>
      <c r="D2353" s="16">
        <f>IFERROR(VLOOKUP(Таблица4[[#This Row],[Тикер]],'Акции US W'!A:B,2,0)," ")</f>
        <v>3.95</v>
      </c>
      <c r="E2353" s="15" t="str">
        <f t="shared" si="36"/>
        <v>ISHARES S&amp;P MID- [American Stock]</v>
      </c>
      <c r="F2353" s="16">
        <f>IFERROR(VLOOKUP(Таблица4[[#This Row],[Тикер]],'Акции US MN'!A:B,2,0)," ")</f>
        <v>5.96</v>
      </c>
    </row>
    <row r="2354" spans="1:6" x14ac:dyDescent="0.25">
      <c r="A2354" s="17" t="s">
        <v>8699</v>
      </c>
      <c r="B2354" s="16" t="s">
        <v>8703</v>
      </c>
      <c r="C2354" s="16">
        <f>IFERROR(VLOOKUP(Таблица4[[#This Row],[Тикер]],Лист7!A:B,2,0)," ")</f>
        <v>1.73</v>
      </c>
      <c r="D2354" s="16">
        <f>IFERROR(VLOOKUP(Таблица4[[#This Row],[Тикер]],'Акции US W'!A:B,2,0)," ")</f>
        <v>5.14</v>
      </c>
      <c r="E2354" s="15" t="str">
        <f t="shared" si="36"/>
        <v>ISHARES S&amp;P SMAL [American Stock]</v>
      </c>
      <c r="F2354" s="16">
        <f>IFERROR(VLOOKUP(Таблица4[[#This Row],[Тикер]],'Акции US MN'!A:B,2,0)," ")</f>
        <v>8.1</v>
      </c>
    </row>
    <row r="2355" spans="1:6" x14ac:dyDescent="0.25">
      <c r="A2355" s="17" t="s">
        <v>8706</v>
      </c>
      <c r="B2355" s="16" t="s">
        <v>8707</v>
      </c>
      <c r="C2355" s="16">
        <f>IFERROR(VLOOKUP(Таблица4[[#This Row],[Тикер]],Лист7!A:B,2,0)," ")</f>
        <v>1.71</v>
      </c>
      <c r="D2355" s="16">
        <f>IFERROR(VLOOKUP(Таблица4[[#This Row],[Тикер]],'Акции US W'!A:B,2,0)," ")</f>
        <v>4.6500000000000004</v>
      </c>
      <c r="E2355" s="15" t="str">
        <f t="shared" si="36"/>
        <v>ISHARES S&amp;P SMAL [American Stock]</v>
      </c>
      <c r="F2355" s="16">
        <f>IFERROR(VLOOKUP(Таблица4[[#This Row],[Тикер]],'Акции US MN'!A:B,2,0)," ")</f>
        <v>7.1</v>
      </c>
    </row>
    <row r="2356" spans="1:6" x14ac:dyDescent="0.25">
      <c r="A2356" s="17" t="s">
        <v>8706</v>
      </c>
      <c r="B2356" s="16" t="s">
        <v>8710</v>
      </c>
      <c r="C2356" s="16">
        <f>IFERROR(VLOOKUP(Таблица4[[#This Row],[Тикер]],Лист7!A:B,2,0)," ")</f>
        <v>1.91</v>
      </c>
      <c r="D2356" s="16">
        <f>IFERROR(VLOOKUP(Таблица4[[#This Row],[Тикер]],'Акции US W'!A:B,2,0)," ")</f>
        <v>5.77</v>
      </c>
      <c r="E2356" s="15" t="str">
        <f t="shared" si="36"/>
        <v>ISHARES SELECT D [American Stock]</v>
      </c>
      <c r="F2356" s="16">
        <f>IFERROR(VLOOKUP(Таблица4[[#This Row],[Тикер]],'Акции US MN'!A:B,2,0)," ")</f>
        <v>10.67</v>
      </c>
    </row>
    <row r="2357" spans="1:6" x14ac:dyDescent="0.25">
      <c r="A2357" s="17" t="s">
        <v>8713</v>
      </c>
      <c r="B2357" s="16" t="s">
        <v>8714</v>
      </c>
      <c r="C2357" s="16">
        <f>IFERROR(VLOOKUP(Таблица4[[#This Row],[Тикер]],Лист7!A:B,2,0)," ")</f>
        <v>1.79</v>
      </c>
      <c r="D2357" s="16">
        <f>IFERROR(VLOOKUP(Таблица4[[#This Row],[Тикер]],'Акции US W'!A:B,2,0)," ")</f>
        <v>2.82</v>
      </c>
      <c r="E2357" s="15" t="str">
        <f t="shared" si="36"/>
        <v>ISHARES SHORT TR [American Stock]</v>
      </c>
      <c r="F2357" s="16">
        <f>IFERROR(VLOOKUP(Таблица4[[#This Row],[Тикер]],'Акции US MN'!A:B,2,0)," ")</f>
        <v>7.18</v>
      </c>
    </row>
    <row r="2358" spans="1:6" x14ac:dyDescent="0.25">
      <c r="A2358" s="17" t="s">
        <v>8717</v>
      </c>
      <c r="B2358" s="16" t="s">
        <v>8718</v>
      </c>
      <c r="C2358" s="16">
        <f>IFERROR(VLOOKUP(Таблица4[[#This Row],[Тикер]],Лист7!A:B,2,0)," ")</f>
        <v>0.01</v>
      </c>
      <c r="D2358" s="16">
        <f>IFERROR(VLOOKUP(Таблица4[[#This Row],[Тикер]],'Акции US W'!A:B,2,0)," ")</f>
        <v>0.12</v>
      </c>
      <c r="E2358" s="15" t="str">
        <f t="shared" si="36"/>
        <v>ISHARES SHORT-TE [American Stock]</v>
      </c>
      <c r="F2358" s="16">
        <f>IFERROR(VLOOKUP(Таблица4[[#This Row],[Тикер]],'Акции US MN'!A:B,2,0)," ")</f>
        <v>0.32</v>
      </c>
    </row>
    <row r="2359" spans="1:6" x14ac:dyDescent="0.25">
      <c r="A2359" s="17" t="s">
        <v>8721</v>
      </c>
      <c r="B2359" s="16" t="s">
        <v>8722</v>
      </c>
      <c r="C2359" s="16">
        <f>IFERROR(VLOOKUP(Таблица4[[#This Row],[Тикер]],Лист7!A:B,2,0)," ")</f>
        <v>0.09</v>
      </c>
      <c r="D2359" s="16">
        <f>IFERROR(VLOOKUP(Таблица4[[#This Row],[Тикер]],'Акции US W'!A:B,2,0)," ")</f>
        <v>1.1499999999999999</v>
      </c>
      <c r="E2359" s="15" t="str">
        <f t="shared" si="36"/>
        <v>ISHARES SHORT-TE [American Stock]</v>
      </c>
      <c r="F2359" s="16">
        <f>IFERROR(VLOOKUP(Таблица4[[#This Row],[Тикер]],'Акции US MN'!A:B,2,0)," ")</f>
        <v>2.79</v>
      </c>
    </row>
    <row r="2360" spans="1:6" x14ac:dyDescent="0.25">
      <c r="A2360" s="17" t="s">
        <v>8721</v>
      </c>
      <c r="B2360" s="16" t="s">
        <v>8725</v>
      </c>
      <c r="C2360" s="16">
        <f>IFERROR(VLOOKUP(Таблица4[[#This Row],[Тикер]],Лист7!A:B,2,0)," ")</f>
        <v>0.14000000000000001</v>
      </c>
      <c r="D2360" s="16">
        <f>IFERROR(VLOOKUP(Таблица4[[#This Row],[Тикер]],'Акции US W'!A:B,2,0)," ")</f>
        <v>0.62</v>
      </c>
      <c r="E2360" s="15" t="str">
        <f t="shared" si="36"/>
        <v>ISHARES SILVER T [American Stock]</v>
      </c>
      <c r="F2360" s="16">
        <f>IFERROR(VLOOKUP(Таблица4[[#This Row],[Тикер]],'Акции US MN'!A:B,2,0)," ")</f>
        <v>1.28</v>
      </c>
    </row>
    <row r="2361" spans="1:6" x14ac:dyDescent="0.25">
      <c r="A2361" s="17" t="s">
        <v>8728</v>
      </c>
      <c r="B2361" s="16" t="s">
        <v>8729</v>
      </c>
      <c r="C2361" s="16">
        <f>IFERROR(VLOOKUP(Таблица4[[#This Row],[Тикер]],Лист7!A:B,2,0)," ")</f>
        <v>3.17</v>
      </c>
      <c r="D2361" s="16">
        <f>IFERROR(VLOOKUP(Таблица4[[#This Row],[Тикер]],'Акции US W'!A:B,2,0)," ")</f>
        <v>3.13</v>
      </c>
      <c r="E2361" s="15" t="str">
        <f t="shared" si="36"/>
        <v>ISHARES TIPS BON [American Stock]</v>
      </c>
      <c r="F2361" s="16">
        <f>IFERROR(VLOOKUP(Таблица4[[#This Row],[Тикер]],'Акции US MN'!A:B,2,0)," ")</f>
        <v>7.42</v>
      </c>
    </row>
    <row r="2362" spans="1:6" x14ac:dyDescent="0.25">
      <c r="A2362" s="17" t="s">
        <v>8732</v>
      </c>
      <c r="B2362" s="16" t="s">
        <v>8733</v>
      </c>
      <c r="C2362" s="16">
        <f>IFERROR(VLOOKUP(Таблица4[[#This Row],[Тикер]],Лист7!A:B,2,0)," ")</f>
        <v>0.27</v>
      </c>
      <c r="D2362" s="16">
        <f>IFERROR(VLOOKUP(Таблица4[[#This Row],[Тикер]],'Акции US W'!A:B,2,0)," ")</f>
        <v>0.84</v>
      </c>
      <c r="E2362" s="15" t="str">
        <f t="shared" si="36"/>
        <v>ISHARES TRANSPOR [American Stock]</v>
      </c>
      <c r="F2362" s="16">
        <f>IFERROR(VLOOKUP(Таблица4[[#This Row],[Тикер]],'Акции US MN'!A:B,2,0)," ")</f>
        <v>1.67</v>
      </c>
    </row>
    <row r="2363" spans="1:6" x14ac:dyDescent="0.25">
      <c r="A2363" s="17" t="s">
        <v>8736</v>
      </c>
      <c r="B2363" s="16" t="s">
        <v>8737</v>
      </c>
      <c r="C2363" s="16">
        <f>IFERROR(VLOOKUP(Таблица4[[#This Row],[Тикер]],Лист7!A:B,2,0)," ")</f>
        <v>1.71</v>
      </c>
      <c r="D2363" s="16">
        <f>IFERROR(VLOOKUP(Таблица4[[#This Row],[Тикер]],'Акции US W'!A:B,2,0)," ")</f>
        <v>5.62</v>
      </c>
      <c r="E2363" s="15" t="str">
        <f t="shared" si="36"/>
        <v>ISHARES U.S. AER [American Stock]</v>
      </c>
      <c r="F2363" s="16">
        <f>IFERROR(VLOOKUP(Таблица4[[#This Row],[Тикер]],'Акции US MN'!A:B,2,0)," ")</f>
        <v>12.78</v>
      </c>
    </row>
    <row r="2364" spans="1:6" x14ac:dyDescent="0.25">
      <c r="A2364" s="17" t="s">
        <v>8740</v>
      </c>
      <c r="B2364" s="16" t="s">
        <v>8741</v>
      </c>
      <c r="C2364" s="16">
        <f>IFERROR(VLOOKUP(Таблица4[[#This Row],[Тикер]],Лист7!A:B,2,0)," ")</f>
        <v>2.2200000000000002</v>
      </c>
      <c r="D2364" s="16">
        <f>IFERROR(VLOOKUP(Таблица4[[#This Row],[Тикер]],'Акции US W'!A:B,2,0)," ")</f>
        <v>2.77</v>
      </c>
      <c r="E2364" s="15" t="str">
        <f t="shared" ref="E2364:E2427" si="37">A2365</f>
        <v>ISHARES U.S. BAS [American Stock]</v>
      </c>
      <c r="F2364" s="16">
        <f>IFERROR(VLOOKUP(Таблица4[[#This Row],[Тикер]],'Акции US MN'!A:B,2,0)," ")</f>
        <v>6.64</v>
      </c>
    </row>
    <row r="2365" spans="1:6" x14ac:dyDescent="0.25">
      <c r="A2365" s="17" t="s">
        <v>8744</v>
      </c>
      <c r="B2365" s="16" t="s">
        <v>8745</v>
      </c>
      <c r="C2365" s="16">
        <f>IFERROR(VLOOKUP(Таблица4[[#This Row],[Тикер]],Лист7!A:B,2,0)," ")</f>
        <v>1.77</v>
      </c>
      <c r="D2365" s="16">
        <f>IFERROR(VLOOKUP(Таблица4[[#This Row],[Тикер]],'Акции US W'!A:B,2,0)," ")</f>
        <v>5.4</v>
      </c>
      <c r="E2365" s="15" t="str">
        <f t="shared" si="37"/>
        <v>ISHARES U.S. BRO [American Stock]</v>
      </c>
      <c r="F2365" s="16">
        <f>IFERROR(VLOOKUP(Таблица4[[#This Row],[Тикер]],'Акции US MN'!A:B,2,0)," ")</f>
        <v>12.79</v>
      </c>
    </row>
    <row r="2366" spans="1:6" x14ac:dyDescent="0.25">
      <c r="A2366" s="17" t="s">
        <v>8748</v>
      </c>
      <c r="B2366" s="16" t="s">
        <v>8749</v>
      </c>
      <c r="C2366" s="16">
        <f>IFERROR(VLOOKUP(Таблица4[[#This Row],[Тикер]],Лист7!A:B,2,0)," ")</f>
        <v>1.36</v>
      </c>
      <c r="D2366" s="16">
        <f>IFERROR(VLOOKUP(Таблица4[[#This Row],[Тикер]],'Акции US W'!A:B,2,0)," ")</f>
        <v>5.75</v>
      </c>
      <c r="E2366" s="15" t="str">
        <f t="shared" si="37"/>
        <v>ISHARES U.S. CON [American Stock]</v>
      </c>
      <c r="F2366" s="16">
        <f>IFERROR(VLOOKUP(Таблица4[[#This Row],[Тикер]],'Акции US MN'!A:B,2,0)," ")</f>
        <v>13.03</v>
      </c>
    </row>
    <row r="2367" spans="1:6" x14ac:dyDescent="0.25">
      <c r="A2367" s="17" t="s">
        <v>8752</v>
      </c>
      <c r="B2367" s="16" t="s">
        <v>8753</v>
      </c>
      <c r="C2367" s="16">
        <f>IFERROR(VLOOKUP(Таблица4[[#This Row],[Тикер]],Лист7!A:B,2,0)," ")</f>
        <v>1.38</v>
      </c>
      <c r="D2367" s="16">
        <f>IFERROR(VLOOKUP(Таблица4[[#This Row],[Тикер]],'Акции US W'!A:B,2,0)," ")</f>
        <v>3.41</v>
      </c>
      <c r="E2367" s="15" t="str">
        <f t="shared" si="37"/>
        <v>ISHARES U.S. ENE [American Stock]</v>
      </c>
      <c r="F2367" s="16">
        <f>IFERROR(VLOOKUP(Таблица4[[#This Row],[Тикер]],'Акции US MN'!A:B,2,0)," ")</f>
        <v>8.1199999999999992</v>
      </c>
    </row>
    <row r="2368" spans="1:6" x14ac:dyDescent="0.25">
      <c r="A2368" s="17" t="s">
        <v>8756</v>
      </c>
      <c r="B2368" s="16" t="s">
        <v>8757</v>
      </c>
      <c r="C2368" s="16">
        <f>IFERROR(VLOOKUP(Таблица4[[#This Row],[Тикер]],Лист7!A:B,2,0)," ")</f>
        <v>2.71</v>
      </c>
      <c r="D2368" s="16">
        <f>IFERROR(VLOOKUP(Таблица4[[#This Row],[Тикер]],'Акции US W'!A:B,2,0)," ")</f>
        <v>10.050000000000001</v>
      </c>
      <c r="E2368" s="15" t="str">
        <f t="shared" si="37"/>
        <v>ISHARES U.S. FIN [American Stock]</v>
      </c>
      <c r="F2368" s="16">
        <f>IFERROR(VLOOKUP(Таблица4[[#This Row],[Тикер]],'Акции US MN'!A:B,2,0)," ")</f>
        <v>14.75</v>
      </c>
    </row>
    <row r="2369" spans="1:6" x14ac:dyDescent="0.25">
      <c r="A2369" s="17" t="s">
        <v>8760</v>
      </c>
      <c r="B2369" s="16" t="s">
        <v>8761</v>
      </c>
      <c r="C2369" s="16">
        <f>IFERROR(VLOOKUP(Таблица4[[#This Row],[Тикер]],Лист7!A:B,2,0)," ")</f>
        <v>1.73</v>
      </c>
      <c r="D2369" s="16">
        <f>IFERROR(VLOOKUP(Таблица4[[#This Row],[Тикер]],'Акции US W'!A:B,2,0)," ")</f>
        <v>5.2</v>
      </c>
      <c r="E2369" s="15" t="str">
        <f t="shared" si="37"/>
        <v>ISHARES U.S. HEA [American Stock]</v>
      </c>
      <c r="F2369" s="16">
        <f>IFERROR(VLOOKUP(Таблица4[[#This Row],[Тикер]],'Акции US MN'!A:B,2,0)," ")</f>
        <v>8.07</v>
      </c>
    </row>
    <row r="2370" spans="1:6" x14ac:dyDescent="0.25">
      <c r="A2370" s="17" t="s">
        <v>8764</v>
      </c>
      <c r="B2370" s="16" t="s">
        <v>8768</v>
      </c>
      <c r="C2370" s="16">
        <f>IFERROR(VLOOKUP(Таблица4[[#This Row],[Тикер]],Лист7!A:B,2,0)," ")</f>
        <v>1.35</v>
      </c>
      <c r="D2370" s="16">
        <f>IFERROR(VLOOKUP(Таблица4[[#This Row],[Тикер]],'Акции US W'!A:B,2,0)," ")</f>
        <v>4.49</v>
      </c>
      <c r="E2370" s="15" t="str">
        <f t="shared" si="37"/>
        <v>ISHARES U.S. HEA [American Stock]</v>
      </c>
      <c r="F2370" s="16">
        <f>IFERROR(VLOOKUP(Таблица4[[#This Row],[Тикер]],'Акции US MN'!A:B,2,0)," ")</f>
        <v>9.2899999999999991</v>
      </c>
    </row>
    <row r="2371" spans="1:6" x14ac:dyDescent="0.25">
      <c r="A2371" s="17" t="s">
        <v>8764</v>
      </c>
      <c r="B2371" s="16" t="s">
        <v>8765</v>
      </c>
      <c r="C2371" s="16">
        <f>IFERROR(VLOOKUP(Таблица4[[#This Row],[Тикер]],Лист7!A:B,2,0)," ")</f>
        <v>1.63</v>
      </c>
      <c r="D2371" s="16">
        <f>IFERROR(VLOOKUP(Таблица4[[#This Row],[Тикер]],'Акции US W'!A:B,2,0)," ")</f>
        <v>6.08</v>
      </c>
      <c r="E2371" s="15" t="str">
        <f t="shared" si="37"/>
        <v>ISHARES U.S. HOM [American Stock]</v>
      </c>
      <c r="F2371" s="16">
        <f>IFERROR(VLOOKUP(Таблица4[[#This Row],[Тикер]],'Акции US MN'!A:B,2,0)," ")</f>
        <v>13.45</v>
      </c>
    </row>
    <row r="2372" spans="1:6" x14ac:dyDescent="0.25">
      <c r="A2372" s="17" t="s">
        <v>8771</v>
      </c>
      <c r="B2372" s="16" t="s">
        <v>8772</v>
      </c>
      <c r="C2372" s="16">
        <f>IFERROR(VLOOKUP(Таблица4[[#This Row],[Тикер]],Лист7!A:B,2,0)," ")</f>
        <v>2.67</v>
      </c>
      <c r="D2372" s="16">
        <f>IFERROR(VLOOKUP(Таблица4[[#This Row],[Тикер]],'Акции US W'!A:B,2,0)," ")</f>
        <v>6.93</v>
      </c>
      <c r="E2372" s="15" t="str">
        <f t="shared" si="37"/>
        <v>ISHARES U.S. INS [American Stock]</v>
      </c>
      <c r="F2372" s="16">
        <f>IFERROR(VLOOKUP(Таблица4[[#This Row],[Тикер]],'Акции US MN'!A:B,2,0)," ")</f>
        <v>16.55</v>
      </c>
    </row>
    <row r="2373" spans="1:6" x14ac:dyDescent="0.25">
      <c r="A2373" s="17" t="s">
        <v>8775</v>
      </c>
      <c r="B2373" s="16" t="s">
        <v>8776</v>
      </c>
      <c r="C2373" s="16">
        <f>IFERROR(VLOOKUP(Таблица4[[#This Row],[Тикер]],Лист7!A:B,2,0)," ")</f>
        <v>1.26</v>
      </c>
      <c r="D2373" s="16">
        <f>IFERROR(VLOOKUP(Таблица4[[#This Row],[Тикер]],'Акции US W'!A:B,2,0)," ")</f>
        <v>5.51</v>
      </c>
      <c r="E2373" s="15" t="str">
        <f t="shared" si="37"/>
        <v>ISHARES U.S. MED [American Stock]</v>
      </c>
      <c r="F2373" s="16">
        <f>IFERROR(VLOOKUP(Таблица4[[#This Row],[Тикер]],'Акции US MN'!A:B,2,0)," ")</f>
        <v>9.07</v>
      </c>
    </row>
    <row r="2374" spans="1:6" x14ac:dyDescent="0.25">
      <c r="A2374" s="17" t="s">
        <v>8779</v>
      </c>
      <c r="B2374" s="16" t="s">
        <v>8780</v>
      </c>
      <c r="C2374" s="16">
        <f>IFERROR(VLOOKUP(Таблица4[[#This Row],[Тикер]],Лист7!A:B,2,0)," ")</f>
        <v>1.6</v>
      </c>
      <c r="D2374" s="16">
        <f>IFERROR(VLOOKUP(Таблица4[[#This Row],[Тикер]],'Акции US W'!A:B,2,0)," ")</f>
        <v>4.8499999999999996</v>
      </c>
      <c r="E2374" s="15" t="str">
        <f t="shared" si="37"/>
        <v>ISHARES U.S. OIL [American Stock]</v>
      </c>
      <c r="F2374" s="16">
        <f>IFERROR(VLOOKUP(Таблица4[[#This Row],[Тикер]],'Акции US MN'!A:B,2,0)," ")</f>
        <v>10.34</v>
      </c>
    </row>
    <row r="2375" spans="1:6" x14ac:dyDescent="0.25">
      <c r="A2375" s="17" t="s">
        <v>8783</v>
      </c>
      <c r="B2375" s="16" t="s">
        <v>8784</v>
      </c>
      <c r="C2375" s="16">
        <f>IFERROR(VLOOKUP(Таблица4[[#This Row],[Тикер]],Лист7!A:B,2,0)," ")</f>
        <v>3.67</v>
      </c>
      <c r="D2375" s="16">
        <f>IFERROR(VLOOKUP(Таблица4[[#This Row],[Тикер]],'Акции US W'!A:B,2,0)," ")</f>
        <v>17.059999999999999</v>
      </c>
      <c r="E2375" s="15" t="str">
        <f t="shared" si="37"/>
        <v>ISHARES US CONSU [American Stock]</v>
      </c>
      <c r="F2375" s="16">
        <f>IFERROR(VLOOKUP(Таблица4[[#This Row],[Тикер]],'Акции US MN'!A:B,2,0)," ")</f>
        <v>43.17</v>
      </c>
    </row>
    <row r="2376" spans="1:6" x14ac:dyDescent="0.25">
      <c r="A2376" s="17" t="s">
        <v>8787</v>
      </c>
      <c r="B2376" s="16" t="s">
        <v>8788</v>
      </c>
      <c r="C2376" s="16">
        <f>IFERROR(VLOOKUP(Таблица4[[#This Row],[Тикер]],Лист7!A:B,2,0)," ")</f>
        <v>1.34</v>
      </c>
      <c r="D2376" s="16">
        <f>IFERROR(VLOOKUP(Таблица4[[#This Row],[Тикер]],'Акции US W'!A:B,2,0)," ")</f>
        <v>3.05</v>
      </c>
      <c r="E2376" s="15" t="str">
        <f t="shared" si="37"/>
        <v>ISHARES US FINAN [American Stock]</v>
      </c>
      <c r="F2376" s="16">
        <f>IFERROR(VLOOKUP(Таблица4[[#This Row],[Тикер]],'Акции US MN'!A:B,2,0)," ")</f>
        <v>5.57</v>
      </c>
    </row>
    <row r="2377" spans="1:6" x14ac:dyDescent="0.25">
      <c r="A2377" s="17" t="s">
        <v>8791</v>
      </c>
      <c r="B2377" s="16" t="s">
        <v>8792</v>
      </c>
      <c r="C2377" s="16">
        <f>IFERROR(VLOOKUP(Таблица4[[#This Row],[Тикер]],Лист7!A:B,2,0)," ")</f>
        <v>1.61</v>
      </c>
      <c r="D2377" s="16">
        <f>IFERROR(VLOOKUP(Таблица4[[#This Row],[Тикер]],'Акции US W'!A:B,2,0)," ")</f>
        <v>4.82</v>
      </c>
      <c r="E2377" s="15" t="str">
        <f t="shared" si="37"/>
        <v>ISHARES US PHARM [American Stock]</v>
      </c>
      <c r="F2377" s="16">
        <f>IFERROR(VLOOKUP(Таблица4[[#This Row],[Тикер]],'Акции US MN'!A:B,2,0)," ")</f>
        <v>7.23</v>
      </c>
    </row>
    <row r="2378" spans="1:6" x14ac:dyDescent="0.25">
      <c r="A2378" s="17" t="s">
        <v>8795</v>
      </c>
      <c r="B2378" s="16" t="s">
        <v>8796</v>
      </c>
      <c r="C2378" s="16">
        <f>IFERROR(VLOOKUP(Таблица4[[#This Row],[Тикер]],Лист7!A:B,2,0)," ")</f>
        <v>1.03</v>
      </c>
      <c r="D2378" s="16">
        <f>IFERROR(VLOOKUP(Таблица4[[#This Row],[Тикер]],'Акции US W'!A:B,2,0)," ")</f>
        <v>2.39</v>
      </c>
      <c r="E2378" s="15" t="str">
        <f t="shared" si="37"/>
        <v>ISHARES US REAL [American Stock]</v>
      </c>
      <c r="F2378" s="16">
        <f>IFERROR(VLOOKUP(Таблица4[[#This Row],[Тикер]],'Акции US MN'!A:B,2,0)," ")</f>
        <v>5.56</v>
      </c>
    </row>
    <row r="2379" spans="1:6" x14ac:dyDescent="0.25">
      <c r="A2379" s="17" t="s">
        <v>8799</v>
      </c>
      <c r="B2379" s="16" t="s">
        <v>8800</v>
      </c>
      <c r="C2379" s="16">
        <f>IFERROR(VLOOKUP(Таблица4[[#This Row],[Тикер]],Лист7!A:B,2,0)," ")</f>
        <v>1.8</v>
      </c>
      <c r="D2379" s="16">
        <f>IFERROR(VLOOKUP(Таблица4[[#This Row],[Тикер]],'Акции US W'!A:B,2,0)," ")</f>
        <v>3.62</v>
      </c>
      <c r="E2379" s="15" t="str">
        <f t="shared" si="37"/>
        <v>ISHARES US REGIO [American Stock]</v>
      </c>
      <c r="F2379" s="16">
        <f>IFERROR(VLOOKUP(Таблица4[[#This Row],[Тикер]],'Акции US MN'!A:B,2,0)," ")</f>
        <v>7.74</v>
      </c>
    </row>
    <row r="2380" spans="1:6" x14ac:dyDescent="0.25">
      <c r="A2380" s="17" t="s">
        <v>8803</v>
      </c>
      <c r="B2380" s="16" t="s">
        <v>8804</v>
      </c>
      <c r="C2380" s="16">
        <f>IFERROR(VLOOKUP(Таблица4[[#This Row],[Тикер]],Лист7!A:B,2,0)," ")</f>
        <v>2.69</v>
      </c>
      <c r="D2380" s="16">
        <f>IFERROR(VLOOKUP(Таблица4[[#This Row],[Тикер]],'Акции US W'!A:B,2,0)," ")</f>
        <v>8.9700000000000006</v>
      </c>
      <c r="E2380" s="15" t="str">
        <f t="shared" si="37"/>
        <v>ISHARES US TELEC [American Stock]</v>
      </c>
      <c r="F2380" s="16">
        <f>IFERROR(VLOOKUP(Таблица4[[#This Row],[Тикер]],'Акции US MN'!A:B,2,0)," ")</f>
        <v>13.38</v>
      </c>
    </row>
    <row r="2381" spans="1:6" x14ac:dyDescent="0.25">
      <c r="A2381" s="17" t="s">
        <v>8807</v>
      </c>
      <c r="B2381" s="16" t="s">
        <v>8808</v>
      </c>
      <c r="C2381" s="16">
        <f>IFERROR(VLOOKUP(Таблица4[[#This Row],[Тикер]],Лист7!A:B,2,0)," ")</f>
        <v>1.21</v>
      </c>
      <c r="D2381" s="16">
        <f>IFERROR(VLOOKUP(Таблица4[[#This Row],[Тикер]],'Акции US W'!A:B,2,0)," ")</f>
        <v>4.7300000000000004</v>
      </c>
      <c r="E2381" s="15" t="str">
        <f t="shared" si="37"/>
        <v>ISHARES US TREAS [American Stock]</v>
      </c>
      <c r="F2381" s="16">
        <f>IFERROR(VLOOKUP(Таблица4[[#This Row],[Тикер]],'Акции US MN'!A:B,2,0)," ")</f>
        <v>10.69</v>
      </c>
    </row>
    <row r="2382" spans="1:6" x14ac:dyDescent="0.25">
      <c r="A2382" s="17" t="s">
        <v>8811</v>
      </c>
      <c r="B2382" s="16" t="s">
        <v>8812</v>
      </c>
      <c r="C2382" s="16">
        <f>IFERROR(VLOOKUP(Таблица4[[#This Row],[Тикер]],Лист7!A:B,2,0)," ")</f>
        <v>0.25</v>
      </c>
      <c r="D2382" s="16">
        <f>IFERROR(VLOOKUP(Таблица4[[#This Row],[Тикер]],'Акции US W'!A:B,2,0)," ")</f>
        <v>1.1499999999999999</v>
      </c>
      <c r="E2382" s="15" t="str">
        <f t="shared" si="37"/>
        <v>ISHARES US UTILI [American Stock]</v>
      </c>
      <c r="F2382" s="16">
        <f>IFERROR(VLOOKUP(Таблица4[[#This Row],[Тикер]],'Акции US MN'!A:B,2,0)," ")</f>
        <v>1.9</v>
      </c>
    </row>
    <row r="2383" spans="1:6" x14ac:dyDescent="0.25">
      <c r="A2383" s="17" t="s">
        <v>8815</v>
      </c>
      <c r="B2383" s="16" t="s">
        <v>8816</v>
      </c>
      <c r="C2383" s="16">
        <f>IFERROR(VLOOKUP(Таблица4[[#This Row],[Тикер]],Лист7!A:B,2,0)," ")</f>
        <v>1.47</v>
      </c>
      <c r="D2383" s="16">
        <f>IFERROR(VLOOKUP(Таблица4[[#This Row],[Тикер]],'Акции US W'!A:B,2,0)," ")</f>
        <v>4.21</v>
      </c>
      <c r="E2383" s="15" t="str">
        <f t="shared" si="37"/>
        <v>ISHARES USTECHNO [American Stock]</v>
      </c>
      <c r="F2383" s="16">
        <f>IFERROR(VLOOKUP(Таблица4[[#This Row],[Тикер]],'Акции US MN'!A:B,2,0)," ")</f>
        <v>6.94</v>
      </c>
    </row>
    <row r="2384" spans="1:6" x14ac:dyDescent="0.25">
      <c r="A2384" s="17" t="s">
        <v>8819</v>
      </c>
      <c r="B2384" s="16" t="s">
        <v>8820</v>
      </c>
      <c r="C2384" s="16">
        <f>IFERROR(VLOOKUP(Таблица4[[#This Row],[Тикер]],Лист7!A:B,2,0)," ")</f>
        <v>2.3199999999999998</v>
      </c>
      <c r="D2384" s="16">
        <f>IFERROR(VLOOKUP(Таблица4[[#This Row],[Тикер]],'Акции US W'!A:B,2,0)," ")</f>
        <v>5.07</v>
      </c>
      <c r="E2384" s="15" t="str">
        <f t="shared" si="37"/>
        <v>ISHARES-C S&amp;P MC [American Stock]</v>
      </c>
      <c r="F2384" s="16">
        <f>IFERROR(VLOOKUP(Таблица4[[#This Row],[Тикер]],'Акции US MN'!A:B,2,0)," ")</f>
        <v>10.31</v>
      </c>
    </row>
    <row r="2385" spans="1:6" x14ac:dyDescent="0.25">
      <c r="A2385" s="17" t="s">
        <v>8823</v>
      </c>
      <c r="B2385" s="16" t="s">
        <v>8824</v>
      </c>
      <c r="C2385" s="16">
        <f>IFERROR(VLOOKUP(Таблица4[[#This Row],[Тикер]],Лист7!A:B,2,0)," ")</f>
        <v>1.68</v>
      </c>
      <c r="D2385" s="16">
        <f>IFERROR(VLOOKUP(Таблица4[[#This Row],[Тикер]],'Акции US W'!A:B,2,0)," ")</f>
        <v>6.66</v>
      </c>
      <c r="E2385" s="15" t="str">
        <f t="shared" si="37"/>
        <v>ISHARES-C S&amp;P500 [American Stock]</v>
      </c>
      <c r="F2385" s="16">
        <f>IFERROR(VLOOKUP(Таблица4[[#This Row],[Тикер]],'Акции US MN'!A:B,2,0)," ")</f>
        <v>14.69</v>
      </c>
    </row>
    <row r="2386" spans="1:6" x14ac:dyDescent="0.25">
      <c r="A2386" s="17" t="s">
        <v>8827</v>
      </c>
      <c r="B2386" s="16" t="s">
        <v>8828</v>
      </c>
      <c r="C2386" s="16">
        <f>IFERROR(VLOOKUP(Таблица4[[#This Row],[Тикер]],Лист7!A:B,2,0)," ")</f>
        <v>1.56</v>
      </c>
      <c r="D2386" s="16">
        <f>IFERROR(VLOOKUP(Таблица4[[#This Row],[Тикер]],'Акции US W'!A:B,2,0)," ")</f>
        <v>3.1</v>
      </c>
      <c r="E2386" s="15" t="str">
        <f t="shared" si="37"/>
        <v>ISHR RES AND MUL [American Stock]</v>
      </c>
      <c r="F2386" s="16">
        <f>IFERROR(VLOOKUP(Таблица4[[#This Row],[Тикер]],'Акции US MN'!A:B,2,0)," ")</f>
        <v>7.14</v>
      </c>
    </row>
    <row r="2387" spans="1:6" x14ac:dyDescent="0.25">
      <c r="A2387" s="17" t="s">
        <v>18993</v>
      </c>
      <c r="B2387" s="16" t="s">
        <v>8641</v>
      </c>
      <c r="C2387" s="16">
        <f>IFERROR(VLOOKUP(Таблица4[[#This Row],[Тикер]],Лист7!A:B,2,0)," ")</f>
        <v>1.83</v>
      </c>
      <c r="D2387" s="16">
        <f>IFERROR(VLOOKUP(Таблица4[[#This Row],[Тикер]],'Акции US W'!A:B,2,0)," ")</f>
        <v>5.5</v>
      </c>
      <c r="E2387" s="15" t="str">
        <f t="shared" si="37"/>
        <v>ISHRS CR EAFE SM [American Stock]</v>
      </c>
      <c r="F2387" s="16">
        <f>IFERROR(VLOOKUP(Таблица4[[#This Row],[Тикер]],'Акции US MN'!A:B,2,0)," ")</f>
        <v>7.93</v>
      </c>
    </row>
    <row r="2388" spans="1:6" x14ac:dyDescent="0.25">
      <c r="A2388" s="17" t="s">
        <v>8831</v>
      </c>
      <c r="B2388" s="16" t="s">
        <v>8832</v>
      </c>
      <c r="C2388" s="16">
        <f>IFERROR(VLOOKUP(Таблица4[[#This Row],[Тикер]],Лист7!A:B,2,0)," ")</f>
        <v>0.59</v>
      </c>
      <c r="D2388" s="16">
        <f>IFERROR(VLOOKUP(Таблица4[[#This Row],[Тикер]],'Акции US W'!A:B,2,0)," ")</f>
        <v>2.38</v>
      </c>
      <c r="E2388" s="15" t="str">
        <f t="shared" si="37"/>
        <v>ISHRS CUR HD MEX [American Stock]</v>
      </c>
      <c r="F2388" s="16">
        <f>IFERROR(VLOOKUP(Таблица4[[#This Row],[Тикер]],'Акции US MN'!A:B,2,0)," ")</f>
        <v>3.82</v>
      </c>
    </row>
    <row r="2389" spans="1:6" x14ac:dyDescent="0.25">
      <c r="A2389" s="17" t="s">
        <v>8839</v>
      </c>
      <c r="B2389" s="16" t="s">
        <v>8840</v>
      </c>
      <c r="C2389" s="16">
        <f>IFERROR(VLOOKUP(Таблица4[[#This Row],[Тикер]],Лист7!A:B,2,0)," ")</f>
        <v>0.14000000000000001</v>
      </c>
      <c r="D2389" s="16" t="str">
        <f>IFERROR(VLOOKUP(Таблица4[[#This Row],[Тикер]],'Акции US W'!A:B,2,0)," ")</f>
        <v xml:space="preserve"> </v>
      </c>
      <c r="E2389" s="15" t="str">
        <f t="shared" si="37"/>
        <v>ISHRS CUR HDG UK [American Stock]</v>
      </c>
      <c r="F2389" s="16" t="str">
        <f>IFERROR(VLOOKUP(Таблица4[[#This Row],[Тикер]],'Акции US MN'!A:B,2,0)," ")</f>
        <v xml:space="preserve"> </v>
      </c>
    </row>
    <row r="2390" spans="1:6" x14ac:dyDescent="0.25">
      <c r="A2390" s="17" t="s">
        <v>8843</v>
      </c>
      <c r="B2390" s="16" t="s">
        <v>8844</v>
      </c>
      <c r="C2390" s="16">
        <f>IFERROR(VLOOKUP(Таблица4[[#This Row],[Тикер]],Лист7!A:B,2,0)," ")</f>
        <v>0.27</v>
      </c>
      <c r="D2390" s="16" t="str">
        <f>IFERROR(VLOOKUP(Таблица4[[#This Row],[Тикер]],'Акции US W'!A:B,2,0)," ")</f>
        <v xml:space="preserve"> </v>
      </c>
      <c r="E2390" s="15" t="str">
        <f t="shared" si="37"/>
        <v>ISHRS HD ACWI-XU [American Stock]</v>
      </c>
      <c r="F2390" s="16">
        <f>IFERROR(VLOOKUP(Таблица4[[#This Row],[Тикер]],'Акции US MN'!A:B,2,0)," ")</f>
        <v>4.83</v>
      </c>
    </row>
    <row r="2391" spans="1:6" x14ac:dyDescent="0.25">
      <c r="A2391" s="17" t="s">
        <v>8847</v>
      </c>
      <c r="B2391" s="16" t="s">
        <v>8848</v>
      </c>
      <c r="C2391" s="16">
        <f>IFERROR(VLOOKUP(Таблица4[[#This Row],[Тикер]],Лист7!A:B,2,0)," ")</f>
        <v>0.79</v>
      </c>
      <c r="D2391" s="16">
        <f>IFERROR(VLOOKUP(Таблица4[[#This Row],[Тикер]],'Акции US W'!A:B,2,0)," ")</f>
        <v>2.44</v>
      </c>
      <c r="E2391" s="15" t="str">
        <f t="shared" si="37"/>
        <v>ISHRS JPX NI 400 [American Stock]</v>
      </c>
      <c r="F2391" s="16">
        <f>IFERROR(VLOOKUP(Таблица4[[#This Row],[Тикер]],'Акции US MN'!A:B,2,0)," ")</f>
        <v>3.72</v>
      </c>
    </row>
    <row r="2392" spans="1:6" x14ac:dyDescent="0.25">
      <c r="A2392" s="17" t="s">
        <v>8855</v>
      </c>
      <c r="B2392" s="16" t="s">
        <v>8856</v>
      </c>
      <c r="C2392" s="16">
        <f>IFERROR(VLOOKUP(Таблица4[[#This Row],[Тикер]],Лист7!A:B,2,0)," ")</f>
        <v>7.0000000000000007E-2</v>
      </c>
      <c r="D2392" s="16" t="str">
        <f>IFERROR(VLOOKUP(Таблица4[[#This Row],[Тикер]],'Акции US W'!A:B,2,0)," ")</f>
        <v xml:space="preserve"> </v>
      </c>
      <c r="E2392" s="15" t="str">
        <f t="shared" si="37"/>
        <v>ISORAY INC [American Stock]</v>
      </c>
      <c r="F2392" s="16" t="str">
        <f>IFERROR(VLOOKUP(Таблица4[[#This Row],[Тикер]],'Акции US MN'!A:B,2,0)," ")</f>
        <v xml:space="preserve"> </v>
      </c>
    </row>
    <row r="2393" spans="1:6" x14ac:dyDescent="0.25">
      <c r="A2393" s="17" t="s">
        <v>8859</v>
      </c>
      <c r="B2393" s="16" t="s">
        <v>8860</v>
      </c>
      <c r="C2393" s="16">
        <f>IFERROR(VLOOKUP(Таблица4[[#This Row],[Тикер]],Лист7!A:B,2,0)," ")</f>
        <v>7.02</v>
      </c>
      <c r="D2393" s="16">
        <f>IFERROR(VLOOKUP(Таблица4[[#This Row],[Тикер]],'Акции US W'!A:B,2,0)," ")</f>
        <v>32.76</v>
      </c>
      <c r="E2393" s="15" t="str">
        <f t="shared" si="37"/>
        <v>ISTAR FINANCIAL [American Stock]</v>
      </c>
      <c r="F2393" s="16">
        <f>IFERROR(VLOOKUP(Таблица4[[#This Row],[Тикер]],'Акции US MN'!A:B,2,0)," ")</f>
        <v>72.41</v>
      </c>
    </row>
    <row r="2394" spans="1:6" x14ac:dyDescent="0.25">
      <c r="A2394" s="17" t="s">
        <v>8863</v>
      </c>
      <c r="B2394" s="16" t="s">
        <v>8864</v>
      </c>
      <c r="C2394" s="16">
        <f>IFERROR(VLOOKUP(Таблица4[[#This Row],[Тикер]],Лист7!A:B,2,0)," ")</f>
        <v>0.71</v>
      </c>
      <c r="D2394" s="16">
        <f>IFERROR(VLOOKUP(Таблица4[[#This Row],[Тикер]],'Акции US W'!A:B,2,0)," ")</f>
        <v>2.14</v>
      </c>
      <c r="E2394" s="15" t="str">
        <f t="shared" si="37"/>
        <v>ISTAR FINANCIAL [American Stock]</v>
      </c>
      <c r="F2394" s="16">
        <f>IFERROR(VLOOKUP(Таблица4[[#This Row],[Тикер]],'Акции US MN'!A:B,2,0)," ")</f>
        <v>3.49</v>
      </c>
    </row>
    <row r="2395" spans="1:6" x14ac:dyDescent="0.25">
      <c r="A2395" s="17" t="s">
        <v>8863</v>
      </c>
      <c r="B2395" s="16" t="s">
        <v>8867</v>
      </c>
      <c r="C2395" s="16">
        <f>IFERROR(VLOOKUP(Таблица4[[#This Row],[Тикер]],Лист7!A:B,2,0)," ")</f>
        <v>0.75</v>
      </c>
      <c r="D2395" s="16" t="str">
        <f>IFERROR(VLOOKUP(Таблица4[[#This Row],[Тикер]],'Акции US W'!A:B,2,0)," ")</f>
        <v xml:space="preserve"> </v>
      </c>
      <c r="E2395" s="15" t="str">
        <f t="shared" si="37"/>
        <v>ISTAR FINANCIAL [American Stock]</v>
      </c>
      <c r="F2395" s="16" t="str">
        <f>IFERROR(VLOOKUP(Таблица4[[#This Row],[Тикер]],'Акции US MN'!A:B,2,0)," ")</f>
        <v xml:space="preserve"> </v>
      </c>
    </row>
    <row r="2396" spans="1:6" x14ac:dyDescent="0.25">
      <c r="A2396" s="17" t="s">
        <v>8863</v>
      </c>
      <c r="B2396" s="16" t="s">
        <v>8870</v>
      </c>
      <c r="C2396" s="16">
        <f>IFERROR(VLOOKUP(Таблица4[[#This Row],[Тикер]],Лист7!A:B,2,0)," ")</f>
        <v>0.99</v>
      </c>
      <c r="D2396" s="16" t="str">
        <f>IFERROR(VLOOKUP(Таблица4[[#This Row],[Тикер]],'Акции US W'!A:B,2,0)," ")</f>
        <v xml:space="preserve"> </v>
      </c>
      <c r="E2396" s="15" t="str">
        <f t="shared" si="37"/>
        <v>ISTAR INC [American Stock]</v>
      </c>
      <c r="F2396" s="16" t="str">
        <f>IFERROR(VLOOKUP(Таблица4[[#This Row],[Тикер]],'Акции US MN'!A:B,2,0)," ")</f>
        <v xml:space="preserve"> </v>
      </c>
    </row>
    <row r="2397" spans="1:6" x14ac:dyDescent="0.25">
      <c r="A2397" s="17" t="s">
        <v>8873</v>
      </c>
      <c r="B2397" s="16" t="s">
        <v>8874</v>
      </c>
      <c r="C2397" s="16">
        <f>IFERROR(VLOOKUP(Таблица4[[#This Row],[Тикер]],Лист7!A:B,2,0)," ")</f>
        <v>2.78</v>
      </c>
      <c r="D2397" s="16">
        <f>IFERROR(VLOOKUP(Таблица4[[#This Row],[Тикер]],'Акции US W'!A:B,2,0)," ")</f>
        <v>9.14</v>
      </c>
      <c r="E2397" s="15" t="str">
        <f t="shared" si="37"/>
        <v>ITAU UNIBANC-ADR [American Stock]</v>
      </c>
      <c r="F2397" s="16">
        <f>IFERROR(VLOOKUP(Таблица4[[#This Row],[Тикер]],'Акции US MN'!A:B,2,0)," ")</f>
        <v>13.97</v>
      </c>
    </row>
    <row r="2398" spans="1:6" x14ac:dyDescent="0.25">
      <c r="A2398" s="17" t="s">
        <v>8877</v>
      </c>
      <c r="B2398" s="16" t="s">
        <v>8878</v>
      </c>
      <c r="C2398" s="16">
        <f>IFERROR(VLOOKUP(Таблица4[[#This Row],[Тикер]],Лист7!A:B,2,0)," ")</f>
        <v>3.77</v>
      </c>
      <c r="D2398" s="16">
        <f>IFERROR(VLOOKUP(Таблица4[[#This Row],[Тикер]],'Акции US W'!A:B,2,0)," ")</f>
        <v>14.25</v>
      </c>
      <c r="E2398" s="15" t="str">
        <f t="shared" si="37"/>
        <v>ITERIS INC [American Stock]</v>
      </c>
      <c r="F2398" s="16">
        <f>IFERROR(VLOOKUP(Таблица4[[#This Row],[Тикер]],'Акции US MN'!A:B,2,0)," ")</f>
        <v>31.3</v>
      </c>
    </row>
    <row r="2399" spans="1:6" x14ac:dyDescent="0.25">
      <c r="A2399" s="17" t="s">
        <v>8881</v>
      </c>
      <c r="B2399" s="16" t="s">
        <v>8882</v>
      </c>
      <c r="C2399" s="16">
        <f>IFERROR(VLOOKUP(Таблица4[[#This Row],[Тикер]],Лист7!A:B,2,0)," ")</f>
        <v>3.82</v>
      </c>
      <c r="D2399" s="16">
        <f>IFERROR(VLOOKUP(Таблица4[[#This Row],[Тикер]],'Акции US W'!A:B,2,0)," ")</f>
        <v>7.06</v>
      </c>
      <c r="E2399" s="15" t="str">
        <f t="shared" si="37"/>
        <v>ITGR.K [American Stock]</v>
      </c>
      <c r="F2399" s="16">
        <f>IFERROR(VLOOKUP(Таблица4[[#This Row],[Тикер]],'Акции US MN'!A:B,2,0)," ")</f>
        <v>14.95</v>
      </c>
    </row>
    <row r="2400" spans="1:6" x14ac:dyDescent="0.25">
      <c r="A2400" s="17" t="s">
        <v>8885</v>
      </c>
      <c r="B2400" s="16" t="s">
        <v>8886</v>
      </c>
      <c r="C2400" s="16">
        <f>IFERROR(VLOOKUP(Таблица4[[#This Row],[Тикер]],Лист7!A:B,2,0)," ")</f>
        <v>3.54</v>
      </c>
      <c r="D2400" s="16">
        <f>IFERROR(VLOOKUP(Таблица4[[#This Row],[Тикер]],'Акции US W'!A:B,2,0)," ")</f>
        <v>12.6</v>
      </c>
      <c r="E2400" s="15" t="str">
        <f t="shared" si="37"/>
        <v>ITRON INC [American Stock]</v>
      </c>
      <c r="F2400" s="16">
        <f>IFERROR(VLOOKUP(Таблица4[[#This Row],[Тикер]],'Акции US MN'!A:B,2,0)," ")</f>
        <v>27.13</v>
      </c>
    </row>
    <row r="2401" spans="1:6" x14ac:dyDescent="0.25">
      <c r="A2401" s="17" t="s">
        <v>8889</v>
      </c>
      <c r="B2401" s="16" t="s">
        <v>8890</v>
      </c>
      <c r="C2401" s="16">
        <f>IFERROR(VLOOKUP(Таблица4[[#This Row],[Тикер]],Лист7!A:B,2,0)," ")</f>
        <v>3.12</v>
      </c>
      <c r="D2401" s="16">
        <f>IFERROR(VLOOKUP(Таблица4[[#This Row],[Тикер]],'Акции US W'!A:B,2,0)," ")</f>
        <v>6.75</v>
      </c>
      <c r="E2401" s="15" t="str">
        <f t="shared" si="37"/>
        <v>ITT INC [American Stock]</v>
      </c>
      <c r="F2401" s="16">
        <f>IFERROR(VLOOKUP(Таблица4[[#This Row],[Тикер]],'Акции US MN'!A:B,2,0)," ")</f>
        <v>14.49</v>
      </c>
    </row>
    <row r="2402" spans="1:6" x14ac:dyDescent="0.25">
      <c r="A2402" s="17" t="s">
        <v>8893</v>
      </c>
      <c r="B2402" s="16" t="s">
        <v>8894</v>
      </c>
      <c r="C2402" s="16">
        <f>IFERROR(VLOOKUP(Таблица4[[#This Row],[Тикер]],Лист7!A:B,2,0)," ")</f>
        <v>2.37</v>
      </c>
      <c r="D2402" s="16">
        <f>IFERROR(VLOOKUP(Таблица4[[#This Row],[Тикер]],'Акции US W'!A:B,2,0)," ")</f>
        <v>6.57</v>
      </c>
      <c r="E2402" s="15" t="str">
        <f t="shared" si="37"/>
        <v>ITURAN LOCATION [American Stock]</v>
      </c>
      <c r="F2402" s="16">
        <f>IFERROR(VLOOKUP(Таблица4[[#This Row],[Тикер]],'Акции US MN'!A:B,2,0)," ")</f>
        <v>10.27</v>
      </c>
    </row>
    <row r="2403" spans="1:6" x14ac:dyDescent="0.25">
      <c r="A2403" s="17" t="s">
        <v>8897</v>
      </c>
      <c r="B2403" s="16" t="s">
        <v>8898</v>
      </c>
      <c r="C2403" s="16">
        <f>IFERROR(VLOOKUP(Таблица4[[#This Row],[Тикер]],Лист7!A:B,2,0)," ")</f>
        <v>6.78</v>
      </c>
      <c r="D2403" s="16">
        <f>IFERROR(VLOOKUP(Таблица4[[#This Row],[Тикер]],'Акции US W'!A:B,2,0)," ")</f>
        <v>14.03</v>
      </c>
      <c r="E2403" s="15" t="str">
        <f t="shared" si="37"/>
        <v>IVY HIGH INCOME [American Stock]</v>
      </c>
      <c r="F2403" s="16">
        <f>IFERROR(VLOOKUP(Таблица4[[#This Row],[Тикер]],'Акции US MN'!A:B,2,0)," ")</f>
        <v>28.18</v>
      </c>
    </row>
    <row r="2404" spans="1:6" x14ac:dyDescent="0.25">
      <c r="A2404" s="17" t="s">
        <v>8901</v>
      </c>
      <c r="B2404" s="16" t="s">
        <v>8902</v>
      </c>
      <c r="C2404" s="16">
        <f>IFERROR(VLOOKUP(Таблица4[[#This Row],[Тикер]],Лист7!A:B,2,0)," ")</f>
        <v>0.92</v>
      </c>
      <c r="D2404" s="16">
        <f>IFERROR(VLOOKUP(Таблица4[[#This Row],[Тикер]],'Акции US W'!A:B,2,0)," ")</f>
        <v>2.61</v>
      </c>
      <c r="E2404" s="15" t="str">
        <f t="shared" si="37"/>
        <v>J &amp; J SNACK FOOD [American Stock]</v>
      </c>
      <c r="F2404" s="16">
        <f>IFERROR(VLOOKUP(Таблица4[[#This Row],[Тикер]],'Акции US MN'!A:B,2,0)," ")</f>
        <v>3.77</v>
      </c>
    </row>
    <row r="2405" spans="1:6" x14ac:dyDescent="0.25">
      <c r="A2405" s="17" t="s">
        <v>8905</v>
      </c>
      <c r="B2405" s="16" t="s">
        <v>8906</v>
      </c>
      <c r="C2405" s="16">
        <f>IFERROR(VLOOKUP(Таблица4[[#This Row],[Тикер]],Лист7!A:B,2,0)," ")</f>
        <v>2.6</v>
      </c>
      <c r="D2405" s="16">
        <f>IFERROR(VLOOKUP(Таблица4[[#This Row],[Тикер]],'Акции US W'!A:B,2,0)," ")</f>
        <v>3.44</v>
      </c>
      <c r="E2405" s="15" t="str">
        <f t="shared" si="37"/>
        <v>J ALEXANDER [American Stock]</v>
      </c>
      <c r="F2405" s="16">
        <f>IFERROR(VLOOKUP(Таблица4[[#This Row],[Тикер]],'Акции US MN'!A:B,2,0)," ")</f>
        <v>7.06</v>
      </c>
    </row>
    <row r="2406" spans="1:6" x14ac:dyDescent="0.25">
      <c r="A2406" s="17" t="s">
        <v>8909</v>
      </c>
      <c r="B2406" s="16" t="s">
        <v>8910</v>
      </c>
      <c r="C2406" s="16">
        <f>IFERROR(VLOOKUP(Таблица4[[#This Row],[Тикер]],Лист7!A:B,2,0)," ")</f>
        <v>4.7300000000000004</v>
      </c>
      <c r="D2406" s="16">
        <f>IFERROR(VLOOKUP(Таблица4[[#This Row],[Тикер]],'Акции US W'!A:B,2,0)," ")</f>
        <v>15.64</v>
      </c>
      <c r="E2406" s="15" t="str">
        <f t="shared" si="37"/>
        <v>J.C. PENNEY CO [American Stock]</v>
      </c>
      <c r="F2406" s="16">
        <f>IFERROR(VLOOKUP(Таблица4[[#This Row],[Тикер]],'Акции US MN'!A:B,2,0)," ")</f>
        <v>22.22</v>
      </c>
    </row>
    <row r="2407" spans="1:6" x14ac:dyDescent="0.25">
      <c r="A2407" s="17" t="s">
        <v>8913</v>
      </c>
      <c r="B2407" s="16" t="s">
        <v>8914</v>
      </c>
      <c r="C2407" s="16">
        <f>IFERROR(VLOOKUP(Таблица4[[#This Row],[Тикер]],Лист7!A:B,2,0)," ")</f>
        <v>20.69</v>
      </c>
      <c r="D2407" s="16">
        <f>IFERROR(VLOOKUP(Таблица4[[#This Row],[Тикер]],'Акции US W'!A:B,2,0)," ")</f>
        <v>48</v>
      </c>
      <c r="E2407" s="15" t="str">
        <f t="shared" si="37"/>
        <v>J2 GLOBAL INC [American Stock]</v>
      </c>
      <c r="F2407" s="16">
        <f>IFERROR(VLOOKUP(Таблица4[[#This Row],[Тикер]],'Акции US MN'!A:B,2,0)," ")</f>
        <v>104</v>
      </c>
    </row>
    <row r="2408" spans="1:6" x14ac:dyDescent="0.25">
      <c r="A2408" s="17" t="s">
        <v>8917</v>
      </c>
      <c r="B2408" s="16" t="s">
        <v>8918</v>
      </c>
      <c r="C2408" s="16">
        <f>IFERROR(VLOOKUP(Таблица4[[#This Row],[Тикер]],Лист7!A:B,2,0)," ")</f>
        <v>2.6</v>
      </c>
      <c r="D2408" s="16">
        <f>IFERROR(VLOOKUP(Таблица4[[#This Row],[Тикер]],'Акции US W'!A:B,2,0)," ")</f>
        <v>9.51</v>
      </c>
      <c r="E2408" s="15" t="str">
        <f t="shared" si="37"/>
        <v>JABIL INC [American Stock]</v>
      </c>
      <c r="F2408" s="16">
        <f>IFERROR(VLOOKUP(Таблица4[[#This Row],[Тикер]],'Акции US MN'!A:B,2,0)," ")</f>
        <v>22.56</v>
      </c>
    </row>
    <row r="2409" spans="1:6" x14ac:dyDescent="0.25">
      <c r="A2409" s="17" t="s">
        <v>8921</v>
      </c>
      <c r="B2409" s="16" t="s">
        <v>8922</v>
      </c>
      <c r="C2409" s="16">
        <f>IFERROR(VLOOKUP(Таблица4[[#This Row],[Тикер]],Лист7!A:B,2,0)," ")</f>
        <v>2.93</v>
      </c>
      <c r="D2409" s="16">
        <f>IFERROR(VLOOKUP(Таблица4[[#This Row],[Тикер]],'Акции US W'!A:B,2,0)," ")</f>
        <v>4.24</v>
      </c>
      <c r="E2409" s="15" t="str">
        <f t="shared" si="37"/>
        <v>JACK HENRY [American Stock]</v>
      </c>
      <c r="F2409" s="16">
        <f>IFERROR(VLOOKUP(Таблица4[[#This Row],[Тикер]],'Акции US MN'!A:B,2,0)," ")</f>
        <v>9.6300000000000008</v>
      </c>
    </row>
    <row r="2410" spans="1:6" x14ac:dyDescent="0.25">
      <c r="A2410" s="17" t="s">
        <v>8925</v>
      </c>
      <c r="B2410" s="16" t="s">
        <v>8926</v>
      </c>
      <c r="C2410" s="16">
        <f>IFERROR(VLOOKUP(Таблица4[[#This Row],[Тикер]],Лист7!A:B,2,0)," ")</f>
        <v>2.5499999999999998</v>
      </c>
      <c r="D2410" s="16">
        <f>IFERROR(VLOOKUP(Таблица4[[#This Row],[Тикер]],'Акции US W'!A:B,2,0)," ")</f>
        <v>1.8</v>
      </c>
      <c r="E2410" s="15" t="str">
        <f t="shared" si="37"/>
        <v>JACK IN THE BOX [American Stock]</v>
      </c>
      <c r="F2410" s="16">
        <f>IFERROR(VLOOKUP(Таблица4[[#This Row],[Тикер]],'Акции US MN'!A:B,2,0)," ")</f>
        <v>3.83</v>
      </c>
    </row>
    <row r="2411" spans="1:6" x14ac:dyDescent="0.25">
      <c r="A2411" s="17" t="s">
        <v>8929</v>
      </c>
      <c r="B2411" s="16" t="s">
        <v>8930</v>
      </c>
      <c r="C2411" s="16">
        <f>IFERROR(VLOOKUP(Таблица4[[#This Row],[Тикер]],Лист7!A:B,2,0)," ")</f>
        <v>3.58</v>
      </c>
      <c r="D2411" s="16">
        <f>IFERROR(VLOOKUP(Таблица4[[#This Row],[Тикер]],'Акции US W'!A:B,2,0)," ")</f>
        <v>4.3099999999999996</v>
      </c>
      <c r="E2411" s="15" t="str">
        <f t="shared" si="37"/>
        <v>JACOBS ENGIN GRP [American Stock]</v>
      </c>
      <c r="F2411" s="16">
        <f>IFERROR(VLOOKUP(Таблица4[[#This Row],[Тикер]],'Акции US MN'!A:B,2,0)," ")</f>
        <v>9.2899999999999991</v>
      </c>
    </row>
    <row r="2412" spans="1:6" x14ac:dyDescent="0.25">
      <c r="A2412" s="17" t="s">
        <v>8933</v>
      </c>
      <c r="B2412" s="16" t="s">
        <v>8934</v>
      </c>
      <c r="C2412" s="16">
        <f>IFERROR(VLOOKUP(Таблица4[[#This Row],[Тикер]],Лист7!A:B,2,0)," ")</f>
        <v>2.11</v>
      </c>
      <c r="D2412" s="16">
        <f>IFERROR(VLOOKUP(Таблица4[[#This Row],[Тикер]],'Акции US W'!A:B,2,0)," ")</f>
        <v>6.82</v>
      </c>
      <c r="E2412" s="15" t="str">
        <f t="shared" si="37"/>
        <v>JAKKS PACIFIC [American Stock]</v>
      </c>
      <c r="F2412" s="16">
        <f>IFERROR(VLOOKUP(Таблица4[[#This Row],[Тикер]],'Акции US MN'!A:B,2,0)," ")</f>
        <v>13.32</v>
      </c>
    </row>
    <row r="2413" spans="1:6" x14ac:dyDescent="0.25">
      <c r="A2413" s="17" t="s">
        <v>8937</v>
      </c>
      <c r="B2413" s="16" t="s">
        <v>8938</v>
      </c>
      <c r="C2413" s="16">
        <f>IFERROR(VLOOKUP(Таблица4[[#This Row],[Тикер]],Лист7!A:B,2,0)," ")</f>
        <v>7.52</v>
      </c>
      <c r="D2413" s="16">
        <f>IFERROR(VLOOKUP(Таблица4[[#This Row],[Тикер]],'Акции US W'!A:B,2,0)," ")</f>
        <v>24.29</v>
      </c>
      <c r="E2413" s="15" t="str">
        <f t="shared" si="37"/>
        <v>JAMES RIVER GROU [American Stock]</v>
      </c>
      <c r="F2413" s="16">
        <f>IFERROR(VLOOKUP(Таблица4[[#This Row],[Тикер]],'Акции US MN'!A:B,2,0)," ")</f>
        <v>52.2</v>
      </c>
    </row>
    <row r="2414" spans="1:6" x14ac:dyDescent="0.25">
      <c r="A2414" s="17" t="s">
        <v>8941</v>
      </c>
      <c r="B2414" s="16" t="s">
        <v>8942</v>
      </c>
      <c r="C2414" s="16">
        <f>IFERROR(VLOOKUP(Таблица4[[#This Row],[Тикер]],Лист7!A:B,2,0)," ")</f>
        <v>3.27</v>
      </c>
      <c r="D2414" s="16">
        <f>IFERROR(VLOOKUP(Таблица4[[#This Row],[Тикер]],'Акции US W'!A:B,2,0)," ")</f>
        <v>6.55</v>
      </c>
      <c r="E2414" s="15" t="str">
        <f t="shared" si="37"/>
        <v>JAMF HOLDING COR [American Stock]</v>
      </c>
      <c r="F2414" s="16">
        <f>IFERROR(VLOOKUP(Таблица4[[#This Row],[Тикер]],'Акции US MN'!A:B,2,0)," ")</f>
        <v>12.45</v>
      </c>
    </row>
    <row r="2415" spans="1:6" x14ac:dyDescent="0.25">
      <c r="A2415" s="17" t="s">
        <v>8945</v>
      </c>
      <c r="B2415" s="16" t="s">
        <v>8946</v>
      </c>
      <c r="C2415" s="16">
        <f>IFERROR(VLOOKUP(Таблица4[[#This Row],[Тикер]],Лист7!A:B,2,0)," ")</f>
        <v>4.9000000000000004</v>
      </c>
      <c r="D2415" s="16">
        <f>IFERROR(VLOOKUP(Таблица4[[#This Row],[Тикер]],'Акции US W'!A:B,2,0)," ")</f>
        <v>9.69</v>
      </c>
      <c r="E2415" s="15" t="str">
        <f t="shared" si="37"/>
        <v>JANUS DETROIT ST [American Stock]</v>
      </c>
      <c r="F2415" s="16">
        <f>IFERROR(VLOOKUP(Таблица4[[#This Row],[Тикер]],'Акции US MN'!A:B,2,0)," ")</f>
        <v>12.93</v>
      </c>
    </row>
    <row r="2416" spans="1:6" x14ac:dyDescent="0.25">
      <c r="A2416" s="17" t="s">
        <v>8949</v>
      </c>
      <c r="B2416" s="16" t="s">
        <v>8950</v>
      </c>
      <c r="C2416" s="16">
        <f>IFERROR(VLOOKUP(Таблица4[[#This Row],[Тикер]],Лист7!A:B,2,0)," ")</f>
        <v>1.28</v>
      </c>
      <c r="D2416" s="16">
        <f>IFERROR(VLOOKUP(Таблица4[[#This Row],[Тикер]],'Акции US W'!A:B,2,0)," ")</f>
        <v>4.53</v>
      </c>
      <c r="E2416" s="15" t="str">
        <f t="shared" si="37"/>
        <v>JANUS HENDERSON [American Stock]</v>
      </c>
      <c r="F2416" s="16">
        <f>IFERROR(VLOOKUP(Таблица4[[#This Row],[Тикер]],'Акции US MN'!A:B,2,0)," ")</f>
        <v>6.81</v>
      </c>
    </row>
    <row r="2417" spans="1:6" x14ac:dyDescent="0.25">
      <c r="A2417" s="17" t="s">
        <v>8953</v>
      </c>
      <c r="B2417" s="16" t="s">
        <v>8954</v>
      </c>
      <c r="C2417" s="16">
        <f>IFERROR(VLOOKUP(Таблица4[[#This Row],[Тикер]],Лист7!A:B,2,0)," ")</f>
        <v>2.36</v>
      </c>
      <c r="D2417" s="16">
        <f>IFERROR(VLOOKUP(Таблица4[[#This Row],[Тикер]],'Акции US W'!A:B,2,0)," ")</f>
        <v>7.66</v>
      </c>
      <c r="E2417" s="15" t="str">
        <f t="shared" si="37"/>
        <v>JANUS S/M GR ALP [American Stock]</v>
      </c>
      <c r="F2417" s="16">
        <f>IFERROR(VLOOKUP(Таблица4[[#This Row],[Тикер]],'Акции US MN'!A:B,2,0)," ")</f>
        <v>11.71</v>
      </c>
    </row>
    <row r="2418" spans="1:6" x14ac:dyDescent="0.25">
      <c r="A2418" s="17" t="s">
        <v>8957</v>
      </c>
      <c r="B2418" s="16" t="s">
        <v>8958</v>
      </c>
      <c r="C2418" s="16">
        <f>IFERROR(VLOOKUP(Таблица4[[#This Row],[Тикер]],Лист7!A:B,2,0)," ")</f>
        <v>1.39</v>
      </c>
      <c r="D2418" s="16">
        <f>IFERROR(VLOOKUP(Таблица4[[#This Row],[Тикер]],'Акции US W'!A:B,2,0)," ")</f>
        <v>4.12</v>
      </c>
      <c r="E2418" s="15" t="str">
        <f t="shared" si="37"/>
        <v>JAPAN SM CAP FD [American Stock]</v>
      </c>
      <c r="F2418" s="16">
        <f>IFERROR(VLOOKUP(Таблица4[[#This Row],[Тикер]],'Акции US MN'!A:B,2,0)," ")</f>
        <v>6.17</v>
      </c>
    </row>
    <row r="2419" spans="1:6" x14ac:dyDescent="0.25">
      <c r="A2419" s="17" t="s">
        <v>8961</v>
      </c>
      <c r="B2419" s="16" t="s">
        <v>8962</v>
      </c>
      <c r="C2419" s="16">
        <f>IFERROR(VLOOKUP(Таблица4[[#This Row],[Тикер]],Лист7!A:B,2,0)," ")</f>
        <v>1.27</v>
      </c>
      <c r="D2419" s="16">
        <f>IFERROR(VLOOKUP(Таблица4[[#This Row],[Тикер]],'Акции US W'!A:B,2,0)," ")</f>
        <v>3.13</v>
      </c>
      <c r="E2419" s="15" t="str">
        <f t="shared" si="37"/>
        <v>JAZZ PHARMACEUTI [American Stock]</v>
      </c>
      <c r="F2419" s="16">
        <f>IFERROR(VLOOKUP(Таблица4[[#This Row],[Тикер]],'Акции US MN'!A:B,2,0)," ")</f>
        <v>4.95</v>
      </c>
    </row>
    <row r="2420" spans="1:6" x14ac:dyDescent="0.25">
      <c r="A2420" s="17" t="s">
        <v>8965</v>
      </c>
      <c r="B2420" s="16" t="s">
        <v>8966</v>
      </c>
      <c r="C2420" s="16">
        <f>IFERROR(VLOOKUP(Таблица4[[#This Row],[Тикер]],Лист7!A:B,2,0)," ")</f>
        <v>2.54</v>
      </c>
      <c r="D2420" s="16">
        <f>IFERROR(VLOOKUP(Таблица4[[#This Row],[Тикер]],'Акции US W'!A:B,2,0)," ")</f>
        <v>5.98</v>
      </c>
      <c r="E2420" s="15" t="str">
        <f t="shared" si="37"/>
        <v>JD.COM INC-ADR [American Stock]</v>
      </c>
      <c r="F2420" s="16">
        <f>IFERROR(VLOOKUP(Таблица4[[#This Row],[Тикер]],'Акции US MN'!A:B,2,0)," ")</f>
        <v>9.75</v>
      </c>
    </row>
    <row r="2421" spans="1:6" x14ac:dyDescent="0.25">
      <c r="A2421" s="17" t="s">
        <v>8969</v>
      </c>
      <c r="B2421" s="16" t="s">
        <v>8970</v>
      </c>
      <c r="C2421" s="16">
        <f>IFERROR(VLOOKUP(Таблица4[[#This Row],[Тикер]],Лист7!A:B,2,0)," ")</f>
        <v>3.54</v>
      </c>
      <c r="D2421" s="16">
        <f>IFERROR(VLOOKUP(Таблица4[[#This Row],[Тикер]],'Акции US W'!A:B,2,0)," ")</f>
        <v>3.56</v>
      </c>
      <c r="E2421" s="15" t="str">
        <f t="shared" si="37"/>
        <v>JEFFERIES FINANC [American Stock]</v>
      </c>
      <c r="F2421" s="16">
        <f>IFERROR(VLOOKUP(Таблица4[[#This Row],[Тикер]],'Акции US MN'!A:B,2,0)," ")</f>
        <v>7.59</v>
      </c>
    </row>
    <row r="2422" spans="1:6" x14ac:dyDescent="0.25">
      <c r="A2422" s="17" t="s">
        <v>8973</v>
      </c>
      <c r="B2422" s="16" t="s">
        <v>8974</v>
      </c>
      <c r="C2422" s="16">
        <f>IFERROR(VLOOKUP(Таблица4[[#This Row],[Тикер]],Лист7!A:B,2,0)," ")</f>
        <v>2.7</v>
      </c>
      <c r="D2422" s="16">
        <f>IFERROR(VLOOKUP(Таблица4[[#This Row],[Тикер]],'Акции US W'!A:B,2,0)," ")</f>
        <v>9.61</v>
      </c>
      <c r="E2422" s="15" t="str">
        <f t="shared" si="37"/>
        <v>JELD-WEN HOLDING [American Stock]</v>
      </c>
      <c r="F2422" s="16">
        <f>IFERROR(VLOOKUP(Таблица4[[#This Row],[Тикер]],'Акции US MN'!A:B,2,0)," ")</f>
        <v>20.23</v>
      </c>
    </row>
    <row r="2423" spans="1:6" x14ac:dyDescent="0.25">
      <c r="A2423" s="17" t="s">
        <v>8977</v>
      </c>
      <c r="B2423" s="16" t="s">
        <v>8978</v>
      </c>
      <c r="C2423" s="16">
        <f>IFERROR(VLOOKUP(Таблица4[[#This Row],[Тикер]],Лист7!A:B,2,0)," ")</f>
        <v>3.97</v>
      </c>
      <c r="D2423" s="16">
        <f>IFERROR(VLOOKUP(Таблица4[[#This Row],[Тикер]],'Акции US W'!A:B,2,0)," ")</f>
        <v>10.14</v>
      </c>
      <c r="E2423" s="15" t="str">
        <f t="shared" si="37"/>
        <v>JERNIGAN CAPITAL [American Stock]</v>
      </c>
      <c r="F2423" s="16">
        <f>IFERROR(VLOOKUP(Таблица4[[#This Row],[Тикер]],'Акции US MN'!A:B,2,0)," ")</f>
        <v>22.55</v>
      </c>
    </row>
    <row r="2424" spans="1:6" x14ac:dyDescent="0.25">
      <c r="A2424" s="17" t="s">
        <v>8981</v>
      </c>
      <c r="B2424" s="16" t="s">
        <v>8982</v>
      </c>
      <c r="C2424" s="16">
        <f>IFERROR(VLOOKUP(Таблица4[[#This Row],[Тикер]],Лист7!A:B,2,0)," ")</f>
        <v>0.35</v>
      </c>
      <c r="D2424" s="16">
        <f>IFERROR(VLOOKUP(Таблица4[[#This Row],[Тикер]],'Акции US W'!A:B,2,0)," ")</f>
        <v>6.24</v>
      </c>
      <c r="E2424" s="15" t="str">
        <f t="shared" si="37"/>
        <v>JETBLUE AIRWAYS [American Stock]</v>
      </c>
      <c r="F2424" s="16">
        <f>IFERROR(VLOOKUP(Таблица4[[#This Row],[Тикер]],'Акции US MN'!A:B,2,0)," ")</f>
        <v>13.41</v>
      </c>
    </row>
    <row r="2425" spans="1:6" x14ac:dyDescent="0.25">
      <c r="A2425" s="17" t="s">
        <v>8985</v>
      </c>
      <c r="B2425" s="16" t="s">
        <v>8986</v>
      </c>
      <c r="C2425" s="16">
        <f>IFERROR(VLOOKUP(Таблица4[[#This Row],[Тикер]],Лист7!A:B,2,0)," ")</f>
        <v>4.71</v>
      </c>
      <c r="D2425" s="16">
        <f>IFERROR(VLOOKUP(Таблица4[[#This Row],[Тикер]],'Акции US W'!A:B,2,0)," ")</f>
        <v>8.3000000000000007</v>
      </c>
      <c r="E2425" s="15" t="str">
        <f t="shared" si="37"/>
        <v>JHMC.K [American Stock]</v>
      </c>
      <c r="F2425" s="16">
        <f>IFERROR(VLOOKUP(Таблица4[[#This Row],[Тикер]],'Акции US MN'!A:B,2,0)," ")</f>
        <v>17.91</v>
      </c>
    </row>
    <row r="2426" spans="1:6" x14ac:dyDescent="0.25">
      <c r="A2426" s="17" t="s">
        <v>8993</v>
      </c>
      <c r="B2426" s="16" t="s">
        <v>8994</v>
      </c>
      <c r="C2426" s="16">
        <f>IFERROR(VLOOKUP(Таблица4[[#This Row],[Тикер]],Лист7!A:B,2,0)," ")</f>
        <v>0.54</v>
      </c>
      <c r="D2426" s="16" t="str">
        <f>IFERROR(VLOOKUP(Таблица4[[#This Row],[Тикер]],'Акции US W'!A:B,2,0)," ")</f>
        <v xml:space="preserve"> </v>
      </c>
      <c r="E2426" s="15" t="str">
        <f t="shared" si="37"/>
        <v>JHMF.K [American Stock]</v>
      </c>
      <c r="F2426" s="16" t="str">
        <f>IFERROR(VLOOKUP(Таблица4[[#This Row],[Тикер]],'Акции US MN'!A:B,2,0)," ")</f>
        <v xml:space="preserve"> </v>
      </c>
    </row>
    <row r="2427" spans="1:6" x14ac:dyDescent="0.25">
      <c r="A2427" s="17" t="s">
        <v>9001</v>
      </c>
      <c r="B2427" s="16" t="s">
        <v>9002</v>
      </c>
      <c r="C2427" s="16">
        <f>IFERROR(VLOOKUP(Таблица4[[#This Row],[Тикер]],Лист7!A:B,2,0)," ")</f>
        <v>0.67</v>
      </c>
      <c r="D2427" s="16">
        <f>IFERROR(VLOOKUP(Таблица4[[#This Row],[Тикер]],'Акции US W'!A:B,2,0)," ")</f>
        <v>4.17</v>
      </c>
      <c r="E2427" s="15" t="str">
        <f t="shared" si="37"/>
        <v>JHMH.K [American Stock]</v>
      </c>
      <c r="F2427" s="16">
        <f>IFERROR(VLOOKUP(Таблица4[[#This Row],[Тикер]],'Акции US MN'!A:B,2,0)," ")</f>
        <v>7.11</v>
      </c>
    </row>
    <row r="2428" spans="1:6" x14ac:dyDescent="0.25">
      <c r="A2428" s="17" t="s">
        <v>9005</v>
      </c>
      <c r="B2428" s="16" t="s">
        <v>9006</v>
      </c>
      <c r="C2428" s="16">
        <f>IFERROR(VLOOKUP(Таблица4[[#This Row],[Тикер]],Лист7!A:B,2,0)," ")</f>
        <v>0.7</v>
      </c>
      <c r="D2428" s="16">
        <f>IFERROR(VLOOKUP(Таблица4[[#This Row],[Тикер]],'Акции US W'!A:B,2,0)," ")</f>
        <v>3.02</v>
      </c>
      <c r="E2428" s="15" t="str">
        <f t="shared" ref="E2428:E2491" si="38">A2429</f>
        <v>JHMI.K [American Stock]</v>
      </c>
      <c r="F2428" s="16">
        <f>IFERROR(VLOOKUP(Таблица4[[#This Row],[Тикер]],'Акции US MN'!A:B,2,0)," ")</f>
        <v>4.72</v>
      </c>
    </row>
    <row r="2429" spans="1:6" x14ac:dyDescent="0.25">
      <c r="A2429" s="17" t="s">
        <v>9009</v>
      </c>
      <c r="B2429" s="16" t="s">
        <v>9010</v>
      </c>
      <c r="C2429" s="16">
        <f>IFERROR(VLOOKUP(Таблица4[[#This Row],[Тикер]],Лист7!A:B,2,0)," ")</f>
        <v>0.36</v>
      </c>
      <c r="D2429" s="16" t="str">
        <f>IFERROR(VLOOKUP(Таблица4[[#This Row],[Тикер]],'Акции US W'!A:B,2,0)," ")</f>
        <v xml:space="preserve"> </v>
      </c>
      <c r="E2429" s="15" t="str">
        <f t="shared" si="38"/>
        <v>JHML.K [American Stock]</v>
      </c>
      <c r="F2429" s="16" t="str">
        <f>IFERROR(VLOOKUP(Таблица4[[#This Row],[Тикер]],'Акции US MN'!A:B,2,0)," ")</f>
        <v xml:space="preserve"> </v>
      </c>
    </row>
    <row r="2430" spans="1:6" x14ac:dyDescent="0.25">
      <c r="A2430" s="17" t="s">
        <v>9013</v>
      </c>
      <c r="B2430" s="16" t="s">
        <v>9014</v>
      </c>
      <c r="C2430" s="16">
        <f>IFERROR(VLOOKUP(Таблица4[[#This Row],[Тикер]],Лист7!A:B,2,0)," ")</f>
        <v>1.25</v>
      </c>
      <c r="D2430" s="16">
        <f>IFERROR(VLOOKUP(Таблица4[[#This Row],[Тикер]],'Акции US W'!A:B,2,0)," ")</f>
        <v>3.36</v>
      </c>
      <c r="E2430" s="15" t="str">
        <f t="shared" si="38"/>
        <v>JHMM.K [American Stock]</v>
      </c>
      <c r="F2430" s="16">
        <f>IFERROR(VLOOKUP(Таблица4[[#This Row],[Тикер]],'Акции US MN'!A:B,2,0)," ")</f>
        <v>5.31</v>
      </c>
    </row>
    <row r="2431" spans="1:6" x14ac:dyDescent="0.25">
      <c r="A2431" s="17" t="s">
        <v>9017</v>
      </c>
      <c r="B2431" s="16" t="s">
        <v>9018</v>
      </c>
      <c r="C2431" s="16">
        <f>IFERROR(VLOOKUP(Таблица4[[#This Row],[Тикер]],Лист7!A:B,2,0)," ")</f>
        <v>1.41</v>
      </c>
      <c r="D2431" s="16">
        <f>IFERROR(VLOOKUP(Таблица4[[#This Row],[Тикер]],'Акции US W'!A:B,2,0)," ")</f>
        <v>4.04</v>
      </c>
      <c r="E2431" s="15" t="str">
        <f t="shared" si="38"/>
        <v>JHMS.K [American Stock]</v>
      </c>
      <c r="F2431" s="16">
        <f>IFERROR(VLOOKUP(Таблица4[[#This Row],[Тикер]],'Акции US MN'!A:B,2,0)," ")</f>
        <v>5.57</v>
      </c>
    </row>
    <row r="2432" spans="1:6" x14ac:dyDescent="0.25">
      <c r="A2432" s="17" t="s">
        <v>9021</v>
      </c>
      <c r="B2432" s="16" t="s">
        <v>9022</v>
      </c>
      <c r="C2432" s="16">
        <f>IFERROR(VLOOKUP(Таблица4[[#This Row],[Тикер]],Лист7!A:B,2,0)," ")</f>
        <v>0.56000000000000005</v>
      </c>
      <c r="D2432" s="16">
        <f>IFERROR(VLOOKUP(Таблица4[[#This Row],[Тикер]],'Акции US W'!A:B,2,0)," ")</f>
        <v>2.3199999999999998</v>
      </c>
      <c r="E2432" s="15" t="str">
        <f t="shared" si="38"/>
        <v>JHMT.K [American Stock]</v>
      </c>
      <c r="F2432" s="16">
        <f>IFERROR(VLOOKUP(Таблица4[[#This Row],[Тикер]],'Акции US MN'!A:B,2,0)," ")</f>
        <v>4.7</v>
      </c>
    </row>
    <row r="2433" spans="1:6" x14ac:dyDescent="0.25">
      <c r="A2433" s="17" t="s">
        <v>9025</v>
      </c>
      <c r="B2433" s="16" t="s">
        <v>9026</v>
      </c>
      <c r="C2433" s="16">
        <f>IFERROR(VLOOKUP(Таблица4[[#This Row],[Тикер]],Лист7!A:B,2,0)," ")</f>
        <v>1.18</v>
      </c>
      <c r="D2433" s="16">
        <f>IFERROR(VLOOKUP(Таблица4[[#This Row],[Тикер]],'Акции US W'!A:B,2,0)," ")</f>
        <v>3.74</v>
      </c>
      <c r="E2433" s="15" t="str">
        <f t="shared" si="38"/>
        <v>JHY [American Stock]</v>
      </c>
      <c r="F2433" s="16">
        <f>IFERROR(VLOOKUP(Таблица4[[#This Row],[Тикер]],'Акции US MN'!A:B,2,0)," ")</f>
        <v>6.3</v>
      </c>
    </row>
    <row r="2434" spans="1:6" x14ac:dyDescent="0.25">
      <c r="A2434" s="17" t="s">
        <v>9033</v>
      </c>
      <c r="B2434" s="16" t="s">
        <v>9034</v>
      </c>
      <c r="C2434" s="16">
        <f>IFERROR(VLOOKUP(Таблица4[[#This Row],[Тикер]],Лист7!A:B,2,0)," ")</f>
        <v>0.42</v>
      </c>
      <c r="D2434" s="16">
        <f>IFERROR(VLOOKUP(Таблица4[[#This Row],[Тикер]],'Акции US W'!A:B,2,0)," ")</f>
        <v>1.1599999999999999</v>
      </c>
      <c r="E2434" s="15" t="str">
        <f t="shared" si="38"/>
        <v>JINKOSOLAR-ADR [American Stock]</v>
      </c>
      <c r="F2434" s="16">
        <f>IFERROR(VLOOKUP(Таблица4[[#This Row],[Тикер]],'Акции US MN'!A:B,2,0)," ")</f>
        <v>2.0099999999999998</v>
      </c>
    </row>
    <row r="2435" spans="1:6" x14ac:dyDescent="0.25">
      <c r="A2435" s="17" t="s">
        <v>9037</v>
      </c>
      <c r="B2435" s="16" t="s">
        <v>9038</v>
      </c>
      <c r="C2435" s="16">
        <f>IFERROR(VLOOKUP(Таблица4[[#This Row],[Тикер]],Лист7!A:B,2,0)," ")</f>
        <v>4.29</v>
      </c>
      <c r="D2435" s="16">
        <f>IFERROR(VLOOKUP(Таблица4[[#This Row],[Тикер]],'Акции US W'!A:B,2,0)," ")</f>
        <v>7.75</v>
      </c>
      <c r="E2435" s="15" t="str">
        <f t="shared" si="38"/>
        <v>JM SMUCKER CO [American Stock]</v>
      </c>
      <c r="F2435" s="16">
        <f>IFERROR(VLOOKUP(Таблица4[[#This Row],[Тикер]],'Акции US MN'!A:B,2,0)," ")</f>
        <v>16.739999999999998</v>
      </c>
    </row>
    <row r="2436" spans="1:6" x14ac:dyDescent="0.25">
      <c r="A2436" s="17" t="s">
        <v>9041</v>
      </c>
      <c r="B2436" s="16" t="s">
        <v>9042</v>
      </c>
      <c r="C2436" s="16">
        <f>IFERROR(VLOOKUP(Таблица4[[#This Row],[Тикер]],Лист7!A:B,2,0)," ")</f>
        <v>2.31</v>
      </c>
      <c r="D2436" s="16">
        <f>IFERROR(VLOOKUP(Таблица4[[#This Row],[Тикер]],'Акции US W'!A:B,2,0)," ")</f>
        <v>6.56</v>
      </c>
      <c r="E2436" s="15" t="str">
        <f t="shared" si="38"/>
        <v>JMP GROUP LLC [American Stock]</v>
      </c>
      <c r="F2436" s="16">
        <f>IFERROR(VLOOKUP(Таблица4[[#This Row],[Тикер]],'Акции US MN'!A:B,2,0)," ")</f>
        <v>11.48</v>
      </c>
    </row>
    <row r="2437" spans="1:6" x14ac:dyDescent="0.25">
      <c r="A2437" s="17" t="s">
        <v>9045</v>
      </c>
      <c r="B2437" s="16" t="s">
        <v>9046</v>
      </c>
      <c r="C2437" s="16">
        <f>IFERROR(VLOOKUP(Таблица4[[#This Row],[Тикер]],Лист7!A:B,2,0)," ")</f>
        <v>4.5999999999999996</v>
      </c>
      <c r="D2437" s="16">
        <f>IFERROR(VLOOKUP(Таблица4[[#This Row],[Тикер]],'Акции US W'!A:B,2,0)," ")</f>
        <v>20.39</v>
      </c>
      <c r="E2437" s="15" t="str">
        <f t="shared" si="38"/>
        <v>JOHN B SANFILIPP [American Stock]</v>
      </c>
      <c r="F2437" s="16">
        <f>IFERROR(VLOOKUP(Таблица4[[#This Row],[Тикер]],'Акции US MN'!A:B,2,0)," ")</f>
        <v>43.48</v>
      </c>
    </row>
    <row r="2438" spans="1:6" x14ac:dyDescent="0.25">
      <c r="A2438" s="17" t="s">
        <v>9049</v>
      </c>
      <c r="B2438" s="16" t="s">
        <v>9050</v>
      </c>
      <c r="C2438" s="16">
        <f>IFERROR(VLOOKUP(Таблица4[[#This Row],[Тикер]],Лист7!A:B,2,0)," ")</f>
        <v>2.2599999999999998</v>
      </c>
      <c r="D2438" s="16">
        <f>IFERROR(VLOOKUP(Таблица4[[#This Row],[Тикер]],'Акции US W'!A:B,2,0)," ")</f>
        <v>3.33</v>
      </c>
      <c r="E2438" s="15" t="str">
        <f t="shared" si="38"/>
        <v>JOHN BEAN TECH [American Stock]</v>
      </c>
      <c r="F2438" s="16">
        <f>IFERROR(VLOOKUP(Таблица4[[#This Row],[Тикер]],'Акции US MN'!A:B,2,0)," ")</f>
        <v>7.23</v>
      </c>
    </row>
    <row r="2439" spans="1:6" x14ac:dyDescent="0.25">
      <c r="A2439" s="17" t="s">
        <v>9053</v>
      </c>
      <c r="B2439" s="16" t="s">
        <v>9054</v>
      </c>
      <c r="C2439" s="16">
        <f>IFERROR(VLOOKUP(Таблица4[[#This Row],[Тикер]],Лист7!A:B,2,0)," ")</f>
        <v>2.75</v>
      </c>
      <c r="D2439" s="16">
        <f>IFERROR(VLOOKUP(Таблица4[[#This Row],[Тикер]],'Акции US W'!A:B,2,0)," ")</f>
        <v>3.82</v>
      </c>
      <c r="E2439" s="15" t="str">
        <f t="shared" si="38"/>
        <v>JOHN HAN INC II [American Stock]</v>
      </c>
      <c r="F2439" s="16">
        <f>IFERROR(VLOOKUP(Таблица4[[#This Row],[Тикер]],'Акции US MN'!A:B,2,0)," ")</f>
        <v>8.58</v>
      </c>
    </row>
    <row r="2440" spans="1:6" x14ac:dyDescent="0.25">
      <c r="A2440" s="17" t="s">
        <v>9057</v>
      </c>
      <c r="B2440" s="16" t="s">
        <v>9058</v>
      </c>
      <c r="C2440" s="16">
        <f>IFERROR(VLOOKUP(Таблица4[[#This Row],[Тикер]],Лист7!A:B,2,0)," ")</f>
        <v>1</v>
      </c>
      <c r="D2440" s="16">
        <f>IFERROR(VLOOKUP(Таблица4[[#This Row],[Тикер]],'Акции US W'!A:B,2,0)," ")</f>
        <v>3.81</v>
      </c>
      <c r="E2440" s="15" t="str">
        <f t="shared" si="38"/>
        <v>JOHN HAN INC III [American Stock]</v>
      </c>
      <c r="F2440" s="16">
        <f>IFERROR(VLOOKUP(Таблица4[[#This Row],[Тикер]],'Акции US MN'!A:B,2,0)," ")</f>
        <v>5.33</v>
      </c>
    </row>
    <row r="2441" spans="1:6" x14ac:dyDescent="0.25">
      <c r="A2441" s="17" t="s">
        <v>9061</v>
      </c>
      <c r="B2441" s="16" t="s">
        <v>9062</v>
      </c>
      <c r="C2441" s="16">
        <f>IFERROR(VLOOKUP(Таблица4[[#This Row],[Тикер]],Лист7!A:B,2,0)," ")</f>
        <v>1.06</v>
      </c>
      <c r="D2441" s="16">
        <f>IFERROR(VLOOKUP(Таблица4[[#This Row],[Тикер]],'Акции US W'!A:B,2,0)," ")</f>
        <v>3.61</v>
      </c>
      <c r="E2441" s="15" t="str">
        <f t="shared" si="38"/>
        <v>JOHN HAN INC SEC [American Stock]</v>
      </c>
      <c r="F2441" s="16">
        <f>IFERROR(VLOOKUP(Таблица4[[#This Row],[Тикер]],'Акции US MN'!A:B,2,0)," ")</f>
        <v>5.52</v>
      </c>
    </row>
    <row r="2442" spans="1:6" x14ac:dyDescent="0.25">
      <c r="A2442" s="17" t="s">
        <v>9065</v>
      </c>
      <c r="B2442" s="16" t="s">
        <v>9066</v>
      </c>
      <c r="C2442" s="16">
        <f>IFERROR(VLOOKUP(Таблица4[[#This Row],[Тикер]],Лист7!A:B,2,0)," ")</f>
        <v>1.32</v>
      </c>
      <c r="D2442" s="16">
        <f>IFERROR(VLOOKUP(Таблица4[[#This Row],[Тикер]],'Акции US W'!A:B,2,0)," ")</f>
        <v>2.37</v>
      </c>
      <c r="E2442" s="15" t="str">
        <f t="shared" si="38"/>
        <v>JOHN HAN INV TR [American Stock]</v>
      </c>
      <c r="F2442" s="16">
        <f>IFERROR(VLOOKUP(Таблица4[[#This Row],[Тикер]],'Акции US MN'!A:B,2,0)," ")</f>
        <v>3.69</v>
      </c>
    </row>
    <row r="2443" spans="1:6" x14ac:dyDescent="0.25">
      <c r="A2443" s="17" t="s">
        <v>9069</v>
      </c>
      <c r="B2443" s="16" t="s">
        <v>9070</v>
      </c>
      <c r="C2443" s="16">
        <f>IFERROR(VLOOKUP(Таблица4[[#This Row],[Тикер]],Лист7!A:B,2,0)," ")</f>
        <v>1.26</v>
      </c>
      <c r="D2443" s="16">
        <f>IFERROR(VLOOKUP(Таблица4[[#This Row],[Тикер]],'Акции US W'!A:B,2,0)," ")</f>
        <v>3.97</v>
      </c>
      <c r="E2443" s="15" t="str">
        <f t="shared" si="38"/>
        <v>JOHN HAN PREM DV [American Stock]</v>
      </c>
      <c r="F2443" s="16">
        <f>IFERROR(VLOOKUP(Таблица4[[#This Row],[Тикер]],'Акции US MN'!A:B,2,0)," ")</f>
        <v>5.52</v>
      </c>
    </row>
    <row r="2444" spans="1:6" x14ac:dyDescent="0.25">
      <c r="A2444" s="17" t="s">
        <v>9073</v>
      </c>
      <c r="B2444" s="16" t="s">
        <v>9074</v>
      </c>
      <c r="C2444" s="16">
        <f>IFERROR(VLOOKUP(Таблица4[[#This Row],[Тикер]],Лист7!A:B,2,0)," ")</f>
        <v>1.62</v>
      </c>
      <c r="D2444" s="16">
        <f>IFERROR(VLOOKUP(Таблица4[[#This Row],[Тикер]],'Акции US W'!A:B,2,0)," ")</f>
        <v>3.76</v>
      </c>
      <c r="E2444" s="15" t="str">
        <f t="shared" si="38"/>
        <v>JOHN HANCOCK FIN [American Stock]</v>
      </c>
      <c r="F2444" s="16">
        <f>IFERROR(VLOOKUP(Таблица4[[#This Row],[Тикер]],'Акции US MN'!A:B,2,0)," ")</f>
        <v>8.6199999999999992</v>
      </c>
    </row>
    <row r="2445" spans="1:6" x14ac:dyDescent="0.25">
      <c r="A2445" s="17" t="s">
        <v>9081</v>
      </c>
      <c r="B2445" s="16" t="s">
        <v>9082</v>
      </c>
      <c r="C2445" s="16">
        <f>IFERROR(VLOOKUP(Таблица4[[#This Row],[Тикер]],Лист7!A:B,2,0)," ")</f>
        <v>3.06</v>
      </c>
      <c r="D2445" s="16">
        <f>IFERROR(VLOOKUP(Таблица4[[#This Row],[Тикер]],'Акции US W'!A:B,2,0)," ")</f>
        <v>11.33</v>
      </c>
      <c r="E2445" s="15" t="str">
        <f t="shared" si="38"/>
        <v>JOHN HANCOCK HED [American Stock]</v>
      </c>
      <c r="F2445" s="16">
        <f>IFERROR(VLOOKUP(Таблица4[[#This Row],[Тикер]],'Акции US MN'!A:B,2,0)," ")</f>
        <v>17.29</v>
      </c>
    </row>
    <row r="2446" spans="1:6" x14ac:dyDescent="0.25">
      <c r="A2446" s="17" t="s">
        <v>9085</v>
      </c>
      <c r="B2446" s="16" t="s">
        <v>9086</v>
      </c>
      <c r="C2446" s="16">
        <f>IFERROR(VLOOKUP(Таблица4[[#This Row],[Тикер]],Лист7!A:B,2,0)," ")</f>
        <v>1.23</v>
      </c>
      <c r="D2446" s="16">
        <f>IFERROR(VLOOKUP(Таблица4[[#This Row],[Тикер]],'Акции US W'!A:B,2,0)," ")</f>
        <v>4.13</v>
      </c>
      <c r="E2446" s="15" t="str">
        <f t="shared" si="38"/>
        <v>JOHN HANCOCK PFD [American Stock]</v>
      </c>
      <c r="F2446" s="16">
        <f>IFERROR(VLOOKUP(Таблица4[[#This Row],[Тикер]],'Акции US MN'!A:B,2,0)," ")</f>
        <v>7.06</v>
      </c>
    </row>
    <row r="2447" spans="1:6" x14ac:dyDescent="0.25">
      <c r="A2447" s="17" t="s">
        <v>9089</v>
      </c>
      <c r="B2447" s="16" t="s">
        <v>9090</v>
      </c>
      <c r="C2447" s="16">
        <f>IFERROR(VLOOKUP(Таблица4[[#This Row],[Тикер]],Лист7!A:B,2,0)," ")</f>
        <v>1.22</v>
      </c>
      <c r="D2447" s="16">
        <f>IFERROR(VLOOKUP(Таблица4[[#This Row],[Тикер]],'Акции US W'!A:B,2,0)," ")</f>
        <v>4.18</v>
      </c>
      <c r="E2447" s="15" t="str">
        <f t="shared" si="38"/>
        <v>JOHN HANCOCK TAX [American Stock]</v>
      </c>
      <c r="F2447" s="16">
        <f>IFERROR(VLOOKUP(Таблица4[[#This Row],[Тикер]],'Акции US MN'!A:B,2,0)," ")</f>
        <v>7.47</v>
      </c>
    </row>
    <row r="2448" spans="1:6" x14ac:dyDescent="0.25">
      <c r="A2448" s="17" t="s">
        <v>9093</v>
      </c>
      <c r="B2448" s="16" t="s">
        <v>9094</v>
      </c>
      <c r="C2448" s="16">
        <f>IFERROR(VLOOKUP(Таблица4[[#This Row],[Тикер]],Лист7!A:B,2,0)," ")</f>
        <v>1.38</v>
      </c>
      <c r="D2448" s="16">
        <f>IFERROR(VLOOKUP(Таблица4[[#This Row],[Тикер]],'Акции US W'!A:B,2,0)," ")</f>
        <v>3.72</v>
      </c>
      <c r="E2448" s="15" t="str">
        <f t="shared" si="38"/>
        <v>JOHN HAN-T/A D I [American Stock]</v>
      </c>
      <c r="F2448" s="16">
        <f>IFERROR(VLOOKUP(Таблица4[[#This Row],[Тикер]],'Акции US MN'!A:B,2,0)," ")</f>
        <v>5.88</v>
      </c>
    </row>
    <row r="2449" spans="1:6" x14ac:dyDescent="0.25">
      <c r="A2449" s="17" t="s">
        <v>9077</v>
      </c>
      <c r="B2449" s="16" t="s">
        <v>9078</v>
      </c>
      <c r="C2449" s="16">
        <f>IFERROR(VLOOKUP(Таблица4[[#This Row],[Тикер]],Лист7!A:B,2,0)," ")</f>
        <v>1.4</v>
      </c>
      <c r="D2449" s="16">
        <f>IFERROR(VLOOKUP(Таблица4[[#This Row],[Тикер]],'Акции US W'!A:B,2,0)," ")</f>
        <v>4.8</v>
      </c>
      <c r="E2449" s="15" t="str">
        <f t="shared" si="38"/>
        <v>JOHNSON CONTROLS [American Stock]</v>
      </c>
      <c r="F2449" s="16">
        <f>IFERROR(VLOOKUP(Таблица4[[#This Row],[Тикер]],'Акции US MN'!A:B,2,0)," ")</f>
        <v>6.7</v>
      </c>
    </row>
    <row r="2450" spans="1:6" x14ac:dyDescent="0.25">
      <c r="A2450" s="17" t="s">
        <v>9097</v>
      </c>
      <c r="B2450" s="16" t="s">
        <v>9098</v>
      </c>
      <c r="C2450" s="16">
        <f>IFERROR(VLOOKUP(Таблица4[[#This Row],[Тикер]],Лист7!A:B,2,0)," ")</f>
        <v>2.08</v>
      </c>
      <c r="D2450" s="16">
        <f>IFERROR(VLOOKUP(Таблица4[[#This Row],[Тикер]],'Акции US W'!A:B,2,0)," ")</f>
        <v>7.08</v>
      </c>
      <c r="E2450" s="15" t="str">
        <f t="shared" si="38"/>
        <v>JOHNSON OUTDOO-A [American Stock]</v>
      </c>
      <c r="F2450" s="16">
        <f>IFERROR(VLOOKUP(Таблица4[[#This Row],[Тикер]],'Акции US MN'!A:B,2,0)," ")</f>
        <v>15.31</v>
      </c>
    </row>
    <row r="2451" spans="1:6" x14ac:dyDescent="0.25">
      <c r="A2451" s="17" t="s">
        <v>9101</v>
      </c>
      <c r="B2451" s="16" t="s">
        <v>9102</v>
      </c>
      <c r="C2451" s="16">
        <f>IFERROR(VLOOKUP(Таблица4[[#This Row],[Тикер]],Лист7!A:B,2,0)," ")</f>
        <v>2.81</v>
      </c>
      <c r="D2451" s="16">
        <f>IFERROR(VLOOKUP(Таблица4[[#This Row],[Тикер]],'Акции US W'!A:B,2,0)," ")</f>
        <v>3.44</v>
      </c>
      <c r="E2451" s="15" t="str">
        <f t="shared" si="38"/>
        <v>JOHNSON&amp;JOHNSON [American Stock]</v>
      </c>
      <c r="F2451" s="16">
        <f>IFERROR(VLOOKUP(Таблица4[[#This Row],[Тикер]],'Акции US MN'!A:B,2,0)," ")</f>
        <v>7.07</v>
      </c>
    </row>
    <row r="2452" spans="1:6" x14ac:dyDescent="0.25">
      <c r="A2452" s="17" t="s">
        <v>9105</v>
      </c>
      <c r="B2452" s="16" t="s">
        <v>9106</v>
      </c>
      <c r="C2452" s="16">
        <f>IFERROR(VLOOKUP(Таблица4[[#This Row],[Тикер]],Лист7!A:B,2,0)," ")</f>
        <v>1.82</v>
      </c>
      <c r="D2452" s="16">
        <f>IFERROR(VLOOKUP(Таблица4[[#This Row],[Тикер]],'Акции US W'!A:B,2,0)," ")</f>
        <v>2.08</v>
      </c>
      <c r="E2452" s="15" t="str">
        <f t="shared" si="38"/>
        <v>JONES LANG LASAL [American Stock]</v>
      </c>
      <c r="F2452" s="16">
        <f>IFERROR(VLOOKUP(Таблица4[[#This Row],[Тикер]],'Акции US MN'!A:B,2,0)," ")</f>
        <v>4.5199999999999996</v>
      </c>
    </row>
    <row r="2453" spans="1:6" x14ac:dyDescent="0.25">
      <c r="A2453" s="17" t="s">
        <v>9109</v>
      </c>
      <c r="B2453" s="16" t="s">
        <v>9110</v>
      </c>
      <c r="C2453" s="16">
        <f>IFERROR(VLOOKUP(Таблица4[[#This Row],[Тикер]],Лист7!A:B,2,0)," ")</f>
        <v>3.41</v>
      </c>
      <c r="D2453" s="16">
        <f>IFERROR(VLOOKUP(Таблица4[[#This Row],[Тикер]],'Акции US W'!A:B,2,0)," ")</f>
        <v>6.97</v>
      </c>
      <c r="E2453" s="15" t="str">
        <f t="shared" si="38"/>
        <v>JOYY INC [American Stock]</v>
      </c>
      <c r="F2453" s="16">
        <f>IFERROR(VLOOKUP(Таблица4[[#This Row],[Тикер]],'Акции US MN'!A:B,2,0)," ")</f>
        <v>15.92</v>
      </c>
    </row>
    <row r="2454" spans="1:6" x14ac:dyDescent="0.25">
      <c r="A2454" s="17" t="s">
        <v>9113</v>
      </c>
      <c r="B2454" s="16" t="s">
        <v>9114</v>
      </c>
      <c r="C2454" s="16">
        <f>IFERROR(VLOOKUP(Таблица4[[#This Row],[Тикер]],Лист7!A:B,2,0)," ")</f>
        <v>4.37</v>
      </c>
      <c r="D2454" s="16">
        <f>IFERROR(VLOOKUP(Таблица4[[#This Row],[Тикер]],'Акции US W'!A:B,2,0)," ")</f>
        <v>8.4499999999999993</v>
      </c>
      <c r="E2454" s="15" t="str">
        <f t="shared" si="38"/>
        <v>JPM DIV RET EQ E [American Stock]</v>
      </c>
      <c r="F2454" s="16">
        <f>IFERROR(VLOOKUP(Таблица4[[#This Row],[Тикер]],'Акции US MN'!A:B,2,0)," ")</f>
        <v>17.690000000000001</v>
      </c>
    </row>
    <row r="2455" spans="1:6" x14ac:dyDescent="0.25">
      <c r="A2455" s="17" t="s">
        <v>9117</v>
      </c>
      <c r="B2455" s="16" t="s">
        <v>9118</v>
      </c>
      <c r="C2455" s="16">
        <f>IFERROR(VLOOKUP(Таблица4[[#This Row],[Тикер]],Лист7!A:B,2,0)," ")</f>
        <v>1.08</v>
      </c>
      <c r="D2455" s="16">
        <f>IFERROR(VLOOKUP(Таблица4[[#This Row],[Тикер]],'Акции US W'!A:B,2,0)," ")</f>
        <v>3.43</v>
      </c>
      <c r="E2455" s="15" t="str">
        <f t="shared" si="38"/>
        <v>JPM DIV RET INT [American Stock]</v>
      </c>
      <c r="F2455" s="16">
        <f>IFERROR(VLOOKUP(Таблица4[[#This Row],[Тикер]],'Акции US MN'!A:B,2,0)," ")</f>
        <v>5.09</v>
      </c>
    </row>
    <row r="2456" spans="1:6" x14ac:dyDescent="0.25">
      <c r="A2456" s="17" t="s">
        <v>9121</v>
      </c>
      <c r="B2456" s="16" t="s">
        <v>9122</v>
      </c>
      <c r="C2456" s="16">
        <f>IFERROR(VLOOKUP(Таблица4[[#This Row],[Тикер]],Лист7!A:B,2,0)," ")</f>
        <v>0.91</v>
      </c>
      <c r="D2456" s="16">
        <f>IFERROR(VLOOKUP(Таблица4[[#This Row],[Тикер]],'Акции US W'!A:B,2,0)," ")</f>
        <v>2.79</v>
      </c>
      <c r="E2456" s="15" t="str">
        <f t="shared" si="38"/>
        <v>JPM DIV RT EM EQ [American Stock]</v>
      </c>
      <c r="F2456" s="16">
        <f>IFERROR(VLOOKUP(Таблица4[[#This Row],[Тикер]],'Акции US MN'!A:B,2,0)," ")</f>
        <v>3.57</v>
      </c>
    </row>
    <row r="2457" spans="1:6" x14ac:dyDescent="0.25">
      <c r="A2457" s="17" t="s">
        <v>9125</v>
      </c>
      <c r="B2457" s="16" t="s">
        <v>9126</v>
      </c>
      <c r="C2457" s="16">
        <f>IFERROR(VLOOKUP(Таблица4[[#This Row],[Тикер]],Лист7!A:B,2,0)," ")</f>
        <v>0.9</v>
      </c>
      <c r="D2457" s="16">
        <f>IFERROR(VLOOKUP(Таблица4[[#This Row],[Тикер]],'Акции US W'!A:B,2,0)," ")</f>
        <v>2.79</v>
      </c>
      <c r="E2457" s="15" t="str">
        <f t="shared" si="38"/>
        <v>JPMORGAN CHASE [American Stock]</v>
      </c>
      <c r="F2457" s="16">
        <f>IFERROR(VLOOKUP(Таблица4[[#This Row],[Тикер]],'Акции US MN'!A:B,2,0)," ")</f>
        <v>4.47</v>
      </c>
    </row>
    <row r="2458" spans="1:6" x14ac:dyDescent="0.25">
      <c r="A2458" s="17" t="s">
        <v>9129</v>
      </c>
      <c r="B2458" s="16" t="s">
        <v>9130</v>
      </c>
      <c r="C2458" s="16">
        <f>IFERROR(VLOOKUP(Таблица4[[#This Row],[Тикер]],Лист7!A:B,2,0)," ")</f>
        <v>2.4900000000000002</v>
      </c>
      <c r="D2458" s="16">
        <f>IFERROR(VLOOKUP(Таблица4[[#This Row],[Тикер]],'Акции US W'!A:B,2,0)," ")</f>
        <v>3.64</v>
      </c>
      <c r="E2458" s="15" t="str">
        <f t="shared" si="38"/>
        <v>JUNIPER NETWORKS [American Stock]</v>
      </c>
      <c r="F2458" s="16">
        <f>IFERROR(VLOOKUP(Таблица4[[#This Row],[Тикер]],'Акции US MN'!A:B,2,0)," ")</f>
        <v>8.1</v>
      </c>
    </row>
    <row r="2459" spans="1:6" x14ac:dyDescent="0.25">
      <c r="A2459" s="17" t="s">
        <v>9133</v>
      </c>
      <c r="B2459" s="16" t="s">
        <v>9134</v>
      </c>
      <c r="C2459" s="16">
        <f>IFERROR(VLOOKUP(Таблица4[[#This Row],[Тикер]],Лист7!A:B,2,0)," ")</f>
        <v>2.31</v>
      </c>
      <c r="D2459" s="16">
        <f>IFERROR(VLOOKUP(Таблица4[[#This Row],[Тикер]],'Акции US W'!A:B,2,0)," ")</f>
        <v>7.81</v>
      </c>
      <c r="E2459" s="15" t="str">
        <f t="shared" si="38"/>
        <v>JUST ENERGY GROU [American Stock]</v>
      </c>
      <c r="F2459" s="16">
        <f>IFERROR(VLOOKUP(Таблица4[[#This Row],[Тикер]],'Акции US MN'!A:B,2,0)," ")</f>
        <v>17.190000000000001</v>
      </c>
    </row>
    <row r="2460" spans="1:6" x14ac:dyDescent="0.25">
      <c r="A2460" s="17" t="s">
        <v>9137</v>
      </c>
      <c r="B2460" s="16" t="s">
        <v>9138</v>
      </c>
      <c r="C2460" s="16">
        <f>IFERROR(VLOOKUP(Таблица4[[#This Row],[Тикер]],Лист7!A:B,2,0)," ")</f>
        <v>3.05</v>
      </c>
      <c r="D2460" s="16">
        <f>IFERROR(VLOOKUP(Таблица4[[#This Row],[Тикер]],'Акции US W'!A:B,2,0)," ")</f>
        <v>2.98</v>
      </c>
      <c r="E2460" s="15" t="str">
        <f t="shared" si="38"/>
        <v>K12 INC [American Stock]</v>
      </c>
      <c r="F2460" s="16">
        <f>IFERROR(VLOOKUP(Таблица4[[#This Row],[Тикер]],'Акции US MN'!A:B,2,0)," ")</f>
        <v>22.62</v>
      </c>
    </row>
    <row r="2461" spans="1:6" x14ac:dyDescent="0.25">
      <c r="A2461" s="17" t="s">
        <v>9141</v>
      </c>
      <c r="B2461" s="16" t="s">
        <v>9142</v>
      </c>
      <c r="C2461" s="16">
        <f>IFERROR(VLOOKUP(Таблица4[[#This Row],[Тикер]],Лист7!A:B,2,0)," ")</f>
        <v>7.73</v>
      </c>
      <c r="D2461" s="16">
        <f>IFERROR(VLOOKUP(Таблица4[[#This Row],[Тикер]],'Акции US W'!A:B,2,0)," ")</f>
        <v>7.07</v>
      </c>
      <c r="E2461" s="15" t="str">
        <f t="shared" si="38"/>
        <v>KADANT INC [American Stock]</v>
      </c>
      <c r="F2461" s="16">
        <f>IFERROR(VLOOKUP(Таблица4[[#This Row],[Тикер]],'Акции US MN'!A:B,2,0)," ")</f>
        <v>15.77</v>
      </c>
    </row>
    <row r="2462" spans="1:6" x14ac:dyDescent="0.25">
      <c r="A2462" s="17" t="s">
        <v>9145</v>
      </c>
      <c r="B2462" s="16" t="s">
        <v>9146</v>
      </c>
      <c r="C2462" s="16">
        <f>IFERROR(VLOOKUP(Таблица4[[#This Row],[Тикер]],Лист7!A:B,2,0)," ")</f>
        <v>3.16</v>
      </c>
      <c r="D2462" s="16">
        <f>IFERROR(VLOOKUP(Таблица4[[#This Row],[Тикер]],'Акции US W'!A:B,2,0)," ")</f>
        <v>2.94</v>
      </c>
      <c r="E2462" s="15" t="str">
        <f t="shared" si="38"/>
        <v>KAISER ALUMINUM [American Stock]</v>
      </c>
      <c r="F2462" s="16">
        <f>IFERROR(VLOOKUP(Таблица4[[#This Row],[Тикер]],'Акции US MN'!A:B,2,0)," ")</f>
        <v>6.3</v>
      </c>
    </row>
    <row r="2463" spans="1:6" x14ac:dyDescent="0.25">
      <c r="A2463" s="17" t="s">
        <v>9149</v>
      </c>
      <c r="B2463" s="16" t="s">
        <v>9150</v>
      </c>
      <c r="C2463" s="16">
        <f>IFERROR(VLOOKUP(Таблица4[[#This Row],[Тикер]],Лист7!A:B,2,0)," ")</f>
        <v>4.03</v>
      </c>
      <c r="D2463" s="16">
        <f>IFERROR(VLOOKUP(Таблица4[[#This Row],[Тикер]],'Акции US W'!A:B,2,0)," ")</f>
        <v>8.5</v>
      </c>
      <c r="E2463" s="15" t="str">
        <f t="shared" si="38"/>
        <v>KALA PHARMACEUTI [American Stock]</v>
      </c>
      <c r="F2463" s="16">
        <f>IFERROR(VLOOKUP(Таблица4[[#This Row],[Тикер]],'Акции US MN'!A:B,2,0)," ")</f>
        <v>18.04</v>
      </c>
    </row>
    <row r="2464" spans="1:6" x14ac:dyDescent="0.25">
      <c r="A2464" s="17" t="s">
        <v>9153</v>
      </c>
      <c r="B2464" s="16" t="s">
        <v>9154</v>
      </c>
      <c r="C2464" s="16">
        <f>IFERROR(VLOOKUP(Таблица4[[#This Row],[Тикер]],Лист7!A:B,2,0)," ")</f>
        <v>6.5</v>
      </c>
      <c r="D2464" s="16">
        <f>IFERROR(VLOOKUP(Таблица4[[#This Row],[Тикер]],'Акции US W'!A:B,2,0)," ")</f>
        <v>20.71</v>
      </c>
      <c r="E2464" s="15" t="str">
        <f t="shared" si="38"/>
        <v>KAMADA LTD [American Stock]</v>
      </c>
      <c r="F2464" s="16">
        <f>IFERROR(VLOOKUP(Таблица4[[#This Row],[Тикер]],'Акции US MN'!A:B,2,0)," ")</f>
        <v>35.15</v>
      </c>
    </row>
    <row r="2465" spans="1:6" x14ac:dyDescent="0.25">
      <c r="A2465" s="17" t="s">
        <v>9157</v>
      </c>
      <c r="B2465" s="16" t="s">
        <v>9158</v>
      </c>
      <c r="C2465" s="16">
        <f>IFERROR(VLOOKUP(Таблица4[[#This Row],[Тикер]],Лист7!A:B,2,0)," ")</f>
        <v>6.21</v>
      </c>
      <c r="D2465" s="16">
        <f>IFERROR(VLOOKUP(Таблица4[[#This Row],[Тикер]],'Акции US W'!A:B,2,0)," ")</f>
        <v>16.87</v>
      </c>
      <c r="E2465" s="15" t="str">
        <f t="shared" si="38"/>
        <v>KAMAN CORP [American Stock]</v>
      </c>
      <c r="F2465" s="16">
        <f>IFERROR(VLOOKUP(Таблица4[[#This Row],[Тикер]],'Акции US MN'!A:B,2,0)," ")</f>
        <v>31.1</v>
      </c>
    </row>
    <row r="2466" spans="1:6" x14ac:dyDescent="0.25">
      <c r="A2466" s="17" t="s">
        <v>9161</v>
      </c>
      <c r="B2466" s="16" t="s">
        <v>9162</v>
      </c>
      <c r="C2466" s="16">
        <f>IFERROR(VLOOKUP(Таблица4[[#This Row],[Тикер]],Лист7!A:B,2,0)," ")</f>
        <v>3.7</v>
      </c>
      <c r="D2466" s="16">
        <f>IFERROR(VLOOKUP(Таблица4[[#This Row],[Тикер]],'Акции US W'!A:B,2,0)," ")</f>
        <v>5.93</v>
      </c>
      <c r="E2466" s="15" t="str">
        <f t="shared" si="38"/>
        <v>KANSAS CITY SOUT [American Stock]</v>
      </c>
      <c r="F2466" s="16">
        <f>IFERROR(VLOOKUP(Таблица4[[#This Row],[Тикер]],'Акции US MN'!A:B,2,0)," ")</f>
        <v>12.66</v>
      </c>
    </row>
    <row r="2467" spans="1:6" x14ac:dyDescent="0.25">
      <c r="A2467" s="17" t="s">
        <v>9165</v>
      </c>
      <c r="B2467" s="16" t="s">
        <v>9166</v>
      </c>
      <c r="C2467" s="16">
        <f>IFERROR(VLOOKUP(Таблица4[[#This Row],[Тикер]],Лист7!A:B,2,0)," ")</f>
        <v>2.57</v>
      </c>
      <c r="D2467" s="16">
        <f>IFERROR(VLOOKUP(Таблица4[[#This Row],[Тикер]],'Акции US W'!A:B,2,0)," ")</f>
        <v>2.79</v>
      </c>
      <c r="E2467" s="15" t="str">
        <f t="shared" si="38"/>
        <v>KAR AUCTION SERV [American Stock]</v>
      </c>
      <c r="F2467" s="16">
        <f>IFERROR(VLOOKUP(Таблица4[[#This Row],[Тикер]],'Акции US MN'!A:B,2,0)," ")</f>
        <v>5.98</v>
      </c>
    </row>
    <row r="2468" spans="1:6" x14ac:dyDescent="0.25">
      <c r="A2468" s="17" t="s">
        <v>9169</v>
      </c>
      <c r="B2468" s="16" t="s">
        <v>9170</v>
      </c>
      <c r="C2468" s="16">
        <f>IFERROR(VLOOKUP(Таблица4[[#This Row],[Тикер]],Лист7!A:B,2,0)," ")</f>
        <v>3.86</v>
      </c>
      <c r="D2468" s="16">
        <f>IFERROR(VLOOKUP(Таблица4[[#This Row],[Тикер]],'Акции US W'!A:B,2,0)," ")</f>
        <v>10.4</v>
      </c>
      <c r="E2468" s="15" t="str">
        <f t="shared" si="38"/>
        <v>KARUNA THERAPEUT [American Stock]</v>
      </c>
      <c r="F2468" s="16">
        <f>IFERROR(VLOOKUP(Таблица4[[#This Row],[Тикер]],'Акции US MN'!A:B,2,0)," ")</f>
        <v>24.4</v>
      </c>
    </row>
    <row r="2469" spans="1:6" x14ac:dyDescent="0.25">
      <c r="A2469" s="17" t="s">
        <v>9173</v>
      </c>
      <c r="B2469" s="16" t="s">
        <v>9174</v>
      </c>
      <c r="C2469" s="16">
        <f>IFERROR(VLOOKUP(Таблица4[[#This Row],[Тикер]],Лист7!A:B,2,0)," ")</f>
        <v>4.32</v>
      </c>
      <c r="D2469" s="16">
        <f>IFERROR(VLOOKUP(Таблица4[[#This Row],[Тикер]],'Акции US W'!A:B,2,0)," ")</f>
        <v>15.43</v>
      </c>
      <c r="E2469" s="15" t="str">
        <f t="shared" si="38"/>
        <v>KARYOPHARM THERA [American Stock]</v>
      </c>
      <c r="F2469" s="16">
        <f>IFERROR(VLOOKUP(Таблица4[[#This Row],[Тикер]],'Акции US MN'!A:B,2,0)," ")</f>
        <v>31.94</v>
      </c>
    </row>
    <row r="2470" spans="1:6" x14ac:dyDescent="0.25">
      <c r="A2470" s="17" t="s">
        <v>9177</v>
      </c>
      <c r="B2470" s="16" t="s">
        <v>9178</v>
      </c>
      <c r="C2470" s="16">
        <f>IFERROR(VLOOKUP(Таблица4[[#This Row],[Тикер]],Лист7!A:B,2,0)," ")</f>
        <v>4.6900000000000004</v>
      </c>
      <c r="D2470" s="16">
        <f>IFERROR(VLOOKUP(Таблица4[[#This Row],[Тикер]],'Акции US W'!A:B,2,0)," ")</f>
        <v>13.54</v>
      </c>
      <c r="E2470" s="15" t="str">
        <f t="shared" si="38"/>
        <v>KB HOME [American Stock]</v>
      </c>
      <c r="F2470" s="16">
        <f>IFERROR(VLOOKUP(Таблица4[[#This Row],[Тикер]],'Акции US MN'!A:B,2,0)," ")</f>
        <v>21.34</v>
      </c>
    </row>
    <row r="2471" spans="1:6" x14ac:dyDescent="0.25">
      <c r="A2471" s="17" t="s">
        <v>9181</v>
      </c>
      <c r="B2471" s="16" t="s">
        <v>9182</v>
      </c>
      <c r="C2471" s="16">
        <f>IFERROR(VLOOKUP(Таблица4[[#This Row],[Тикер]],Лист7!A:B,2,0)," ")</f>
        <v>4.1100000000000003</v>
      </c>
      <c r="D2471" s="16">
        <f>IFERROR(VLOOKUP(Таблица4[[#This Row],[Тикер]],'Акции US W'!A:B,2,0)," ")</f>
        <v>4.8499999999999996</v>
      </c>
      <c r="E2471" s="15" t="str">
        <f t="shared" si="38"/>
        <v>KBR INC [American Stock]</v>
      </c>
      <c r="F2471" s="16">
        <f>IFERROR(VLOOKUP(Таблица4[[#This Row],[Тикер]],'Акции US MN'!A:B,2,0)," ")</f>
        <v>10.46</v>
      </c>
    </row>
    <row r="2472" spans="1:6" x14ac:dyDescent="0.25">
      <c r="A2472" s="17" t="s">
        <v>9185</v>
      </c>
      <c r="B2472" s="16" t="s">
        <v>9186</v>
      </c>
      <c r="C2472" s="16">
        <f>IFERROR(VLOOKUP(Таблица4[[#This Row],[Тикер]],Лист7!A:B,2,0)," ")</f>
        <v>2.97</v>
      </c>
      <c r="D2472" s="16">
        <f>IFERROR(VLOOKUP(Таблица4[[#This Row],[Тикер]],'Акции US W'!A:B,2,0)," ")</f>
        <v>8.52</v>
      </c>
      <c r="E2472" s="15" t="str">
        <f t="shared" si="38"/>
        <v>KEARNY FINANCIAL [American Stock]</v>
      </c>
      <c r="F2472" s="16">
        <f>IFERROR(VLOOKUP(Таблица4[[#This Row],[Тикер]],'Акции US MN'!A:B,2,0)," ")</f>
        <v>18.78</v>
      </c>
    </row>
    <row r="2473" spans="1:6" x14ac:dyDescent="0.25">
      <c r="A2473" s="17" t="s">
        <v>9189</v>
      </c>
      <c r="B2473" s="16" t="s">
        <v>9190</v>
      </c>
      <c r="C2473" s="16">
        <f>IFERROR(VLOOKUP(Таблица4[[#This Row],[Тикер]],Лист7!A:B,2,0)," ")</f>
        <v>3.27</v>
      </c>
      <c r="D2473" s="16">
        <f>IFERROR(VLOOKUP(Таблица4[[#This Row],[Тикер]],'Акции US W'!A:B,2,0)," ")</f>
        <v>10.77</v>
      </c>
      <c r="E2473" s="15" t="str">
        <f t="shared" si="38"/>
        <v>KELLOGG CO [American Stock]</v>
      </c>
      <c r="F2473" s="16">
        <f>IFERROR(VLOOKUP(Таблица4[[#This Row],[Тикер]],'Акции US MN'!A:B,2,0)," ")</f>
        <v>16.39</v>
      </c>
    </row>
    <row r="2474" spans="1:6" x14ac:dyDescent="0.25">
      <c r="A2474" s="17" t="s">
        <v>9193</v>
      </c>
      <c r="B2474" s="16" t="s">
        <v>9194</v>
      </c>
      <c r="C2474" s="16">
        <f>IFERROR(VLOOKUP(Таблица4[[#This Row],[Тикер]],Лист7!A:B,2,0)," ")</f>
        <v>2.21</v>
      </c>
      <c r="D2474" s="16">
        <f>IFERROR(VLOOKUP(Таблица4[[#This Row],[Тикер]],'Акции US W'!A:B,2,0)," ")</f>
        <v>3.52</v>
      </c>
      <c r="E2474" s="15" t="str">
        <f t="shared" si="38"/>
        <v>KELLY SERVICES-A [American Stock]</v>
      </c>
      <c r="F2474" s="16">
        <f>IFERROR(VLOOKUP(Таблица4[[#This Row],[Тикер]],'Акции US MN'!A:B,2,0)," ")</f>
        <v>7.36</v>
      </c>
    </row>
    <row r="2475" spans="1:6" x14ac:dyDescent="0.25">
      <c r="A2475" s="17" t="s">
        <v>9197</v>
      </c>
      <c r="B2475" s="16" t="s">
        <v>9198</v>
      </c>
      <c r="C2475" s="16">
        <f>IFERROR(VLOOKUP(Таблица4[[#This Row],[Тикер]],Лист7!A:B,2,0)," ")</f>
        <v>3.3</v>
      </c>
      <c r="D2475" s="16">
        <f>IFERROR(VLOOKUP(Таблица4[[#This Row],[Тикер]],'Акции US W'!A:B,2,0)," ")</f>
        <v>849.68</v>
      </c>
      <c r="E2475" s="15" t="str">
        <f t="shared" si="38"/>
        <v>KEMPER CORP [American Stock]</v>
      </c>
      <c r="F2475" s="16">
        <f>IFERROR(VLOOKUP(Таблица4[[#This Row],[Тикер]],'Акции US MN'!A:B,2,0)," ")</f>
        <v>3676.23</v>
      </c>
    </row>
    <row r="2476" spans="1:6" x14ac:dyDescent="0.25">
      <c r="A2476" s="17" t="s">
        <v>9201</v>
      </c>
      <c r="B2476" s="16" t="s">
        <v>9202</v>
      </c>
      <c r="C2476" s="16">
        <f>IFERROR(VLOOKUP(Таблица4[[#This Row],[Тикер]],Лист7!A:B,2,0)," ")</f>
        <v>2.68</v>
      </c>
      <c r="D2476" s="16">
        <f>IFERROR(VLOOKUP(Таблица4[[#This Row],[Тикер]],'Акции US W'!A:B,2,0)," ")</f>
        <v>3.75</v>
      </c>
      <c r="E2476" s="15" t="str">
        <f t="shared" si="38"/>
        <v>KENNAMETAL INC [American Stock]</v>
      </c>
      <c r="F2476" s="16">
        <f>IFERROR(VLOOKUP(Таблица4[[#This Row],[Тикер]],'Акции US MN'!A:B,2,0)," ")</f>
        <v>8.5</v>
      </c>
    </row>
    <row r="2477" spans="1:6" x14ac:dyDescent="0.25">
      <c r="A2477" s="17" t="s">
        <v>9205</v>
      </c>
      <c r="B2477" s="16" t="s">
        <v>9206</v>
      </c>
      <c r="C2477" s="16">
        <f>IFERROR(VLOOKUP(Таблица4[[#This Row],[Тикер]],Лист7!A:B,2,0)," ")</f>
        <v>3.51</v>
      </c>
      <c r="D2477" s="16">
        <f>IFERROR(VLOOKUP(Таблица4[[#This Row],[Тикер]],'Акции US W'!A:B,2,0)," ")</f>
        <v>9.34</v>
      </c>
      <c r="E2477" s="15" t="str">
        <f t="shared" si="38"/>
        <v>KENNEDY-WILSON H [American Stock]</v>
      </c>
      <c r="F2477" s="16">
        <f>IFERROR(VLOOKUP(Таблица4[[#This Row],[Тикер]],'Акции US MN'!A:B,2,0)," ")</f>
        <v>21.3</v>
      </c>
    </row>
    <row r="2478" spans="1:6" x14ac:dyDescent="0.25">
      <c r="A2478" s="17" t="s">
        <v>9209</v>
      </c>
      <c r="B2478" s="16" t="s">
        <v>9210</v>
      </c>
      <c r="C2478" s="16">
        <f>IFERROR(VLOOKUP(Таблица4[[#This Row],[Тикер]],Лист7!A:B,2,0)," ")</f>
        <v>2.98</v>
      </c>
      <c r="D2478" s="16">
        <f>IFERROR(VLOOKUP(Таблица4[[#This Row],[Тикер]],'Акции US W'!A:B,2,0)," ")</f>
        <v>6.57</v>
      </c>
      <c r="E2478" s="15" t="str">
        <f t="shared" si="38"/>
        <v>KENON HOLDINGS L [American Stock]</v>
      </c>
      <c r="F2478" s="16">
        <f>IFERROR(VLOOKUP(Таблица4[[#This Row],[Тикер]],'Акции US MN'!A:B,2,0)," ")</f>
        <v>14.33</v>
      </c>
    </row>
    <row r="2479" spans="1:6" x14ac:dyDescent="0.25">
      <c r="A2479" s="17" t="s">
        <v>9213</v>
      </c>
      <c r="B2479" s="16" t="s">
        <v>9214</v>
      </c>
      <c r="C2479" s="16">
        <f>IFERROR(VLOOKUP(Таблица4[[#This Row],[Тикер]],Лист7!A:B,2,0)," ")</f>
        <v>1.2</v>
      </c>
      <c r="D2479" s="16" t="str">
        <f>IFERROR(VLOOKUP(Таблица4[[#This Row],[Тикер]],'Акции US W'!A:B,2,0)," ")</f>
        <v xml:space="preserve"> </v>
      </c>
      <c r="E2479" s="15" t="str">
        <f t="shared" si="38"/>
        <v>KENTUCKY FIRST F [American Stock]</v>
      </c>
      <c r="F2479" s="16" t="str">
        <f>IFERROR(VLOOKUP(Таблица4[[#This Row],[Тикер]],'Акции US MN'!A:B,2,0)," ")</f>
        <v xml:space="preserve"> </v>
      </c>
    </row>
    <row r="2480" spans="1:6" x14ac:dyDescent="0.25">
      <c r="A2480" s="17" t="s">
        <v>9217</v>
      </c>
      <c r="B2480" s="16" t="s">
        <v>9218</v>
      </c>
      <c r="C2480" s="16">
        <f>IFERROR(VLOOKUP(Таблица4[[#This Row],[Тикер]],Лист7!A:B,2,0)," ")</f>
        <v>2.42</v>
      </c>
      <c r="D2480" s="16" t="str">
        <f>IFERROR(VLOOKUP(Таблица4[[#This Row],[Тикер]],'Акции US W'!A:B,2,0)," ")</f>
        <v xml:space="preserve"> </v>
      </c>
      <c r="E2480" s="15" t="str">
        <f t="shared" si="38"/>
        <v>KEWAUNEE SCI [American Stock]</v>
      </c>
      <c r="F2480" s="16" t="str">
        <f>IFERROR(VLOOKUP(Таблица4[[#This Row],[Тикер]],'Акции US MN'!A:B,2,0)," ")</f>
        <v xml:space="preserve"> </v>
      </c>
    </row>
    <row r="2481" spans="1:6" x14ac:dyDescent="0.25">
      <c r="A2481" s="17" t="s">
        <v>9225</v>
      </c>
      <c r="B2481" s="16" t="s">
        <v>9226</v>
      </c>
      <c r="C2481" s="16">
        <f>IFERROR(VLOOKUP(Таблица4[[#This Row],[Тикер]],Лист7!A:B,2,0)," ")</f>
        <v>2.79</v>
      </c>
      <c r="D2481" s="16" t="str">
        <f>IFERROR(VLOOKUP(Таблица4[[#This Row],[Тикер]],'Акции US W'!A:B,2,0)," ")</f>
        <v xml:space="preserve"> </v>
      </c>
      <c r="E2481" s="15" t="str">
        <f t="shared" si="38"/>
        <v>KEY TRONIC CORP [American Stock]</v>
      </c>
      <c r="F2481" s="16" t="str">
        <f>IFERROR(VLOOKUP(Таблица4[[#This Row],[Тикер]],'Акции US MN'!A:B,2,0)," ")</f>
        <v xml:space="preserve"> </v>
      </c>
    </row>
    <row r="2482" spans="1:6" x14ac:dyDescent="0.25">
      <c r="A2482" s="17" t="s">
        <v>9229</v>
      </c>
      <c r="B2482" s="16" t="s">
        <v>9230</v>
      </c>
      <c r="C2482" s="16">
        <f>IFERROR(VLOOKUP(Таблица4[[#This Row],[Тикер]],Лист7!A:B,2,0)," ")</f>
        <v>4.7300000000000004</v>
      </c>
      <c r="D2482" s="16">
        <f>IFERROR(VLOOKUP(Таблица4[[#This Row],[Тикер]],'Акции US W'!A:B,2,0)," ")</f>
        <v>5.33</v>
      </c>
      <c r="E2482" s="15" t="str">
        <f t="shared" si="38"/>
        <v>KEYCORP [American Stock]</v>
      </c>
      <c r="F2482" s="16">
        <f>IFERROR(VLOOKUP(Таблица4[[#This Row],[Тикер]],'Акции US MN'!A:B,2,0)," ")</f>
        <v>11.57</v>
      </c>
    </row>
    <row r="2483" spans="1:6" x14ac:dyDescent="0.25">
      <c r="A2483" s="17" t="s">
        <v>9233</v>
      </c>
      <c r="B2483" s="16" t="s">
        <v>9234</v>
      </c>
      <c r="C2483" s="16">
        <f>IFERROR(VLOOKUP(Таблица4[[#This Row],[Тикер]],Лист7!A:B,2,0)," ")</f>
        <v>3.26</v>
      </c>
      <c r="D2483" s="16">
        <f>IFERROR(VLOOKUP(Таблица4[[#This Row],[Тикер]],'Акции US W'!A:B,2,0)," ")</f>
        <v>8.61</v>
      </c>
      <c r="E2483" s="15" t="str">
        <f t="shared" si="38"/>
        <v>KEYSIGHT TEC [American Stock]</v>
      </c>
      <c r="F2483" s="16">
        <f>IFERROR(VLOOKUP(Таблица4[[#This Row],[Тикер]],'Акции US MN'!A:B,2,0)," ")</f>
        <v>18.36</v>
      </c>
    </row>
    <row r="2484" spans="1:6" x14ac:dyDescent="0.25">
      <c r="A2484" s="17" t="s">
        <v>9237</v>
      </c>
      <c r="B2484" s="16" t="s">
        <v>9238</v>
      </c>
      <c r="C2484" s="16">
        <f>IFERROR(VLOOKUP(Таблица4[[#This Row],[Тикер]],Лист7!A:B,2,0)," ")</f>
        <v>2.37</v>
      </c>
      <c r="D2484" s="16">
        <f>IFERROR(VLOOKUP(Таблица4[[#This Row],[Тикер]],'Акции US W'!A:B,2,0)," ")</f>
        <v>6.94</v>
      </c>
      <c r="E2484" s="15" t="str">
        <f t="shared" si="38"/>
        <v>KFORCE INC [American Stock]</v>
      </c>
      <c r="F2484" s="16">
        <f>IFERROR(VLOOKUP(Таблица4[[#This Row],[Тикер]],'Акции US MN'!A:B,2,0)," ")</f>
        <v>11.79</v>
      </c>
    </row>
    <row r="2485" spans="1:6" x14ac:dyDescent="0.25">
      <c r="A2485" s="17" t="s">
        <v>9241</v>
      </c>
      <c r="B2485" s="16" t="s">
        <v>9242</v>
      </c>
      <c r="C2485" s="16">
        <f>IFERROR(VLOOKUP(Таблица4[[#This Row],[Тикер]],Лист7!A:B,2,0)," ")</f>
        <v>2.81</v>
      </c>
      <c r="D2485" s="16">
        <f>IFERROR(VLOOKUP(Таблица4[[#This Row],[Тикер]],'Акции US W'!A:B,2,0)," ")</f>
        <v>4.66</v>
      </c>
      <c r="E2485" s="15" t="str">
        <f t="shared" si="38"/>
        <v>KILROY REALTY [American Stock]</v>
      </c>
      <c r="F2485" s="16">
        <f>IFERROR(VLOOKUP(Таблица4[[#This Row],[Тикер]],'Акции US MN'!A:B,2,0)," ")</f>
        <v>9.83</v>
      </c>
    </row>
    <row r="2486" spans="1:6" x14ac:dyDescent="0.25">
      <c r="A2486" s="17" t="s">
        <v>9245</v>
      </c>
      <c r="B2486" s="16" t="s">
        <v>9246</v>
      </c>
      <c r="C2486" s="16">
        <f>IFERROR(VLOOKUP(Таблица4[[#This Row],[Тикер]],Лист7!A:B,2,0)," ")</f>
        <v>2.66</v>
      </c>
      <c r="D2486" s="16">
        <f>IFERROR(VLOOKUP(Таблица4[[#This Row],[Тикер]],'Акции US W'!A:B,2,0)," ")</f>
        <v>1723.3</v>
      </c>
      <c r="E2486" s="15" t="str">
        <f t="shared" si="38"/>
        <v>KIMBALL ELECTRON [American Stock]</v>
      </c>
      <c r="F2486" s="16">
        <f>IFERROR(VLOOKUP(Таблица4[[#This Row],[Тикер]],'Акции US MN'!A:B,2,0)," ")</f>
        <v>7442.79</v>
      </c>
    </row>
    <row r="2487" spans="1:6" x14ac:dyDescent="0.25">
      <c r="A2487" s="17" t="s">
        <v>9249</v>
      </c>
      <c r="B2487" s="16" t="s">
        <v>9250</v>
      </c>
      <c r="C2487" s="16">
        <f>IFERROR(VLOOKUP(Таблица4[[#This Row],[Тикер]],Лист7!A:B,2,0)," ")</f>
        <v>3.27</v>
      </c>
      <c r="D2487" s="16">
        <f>IFERROR(VLOOKUP(Таблица4[[#This Row],[Тикер]],'Акции US W'!A:B,2,0)," ")</f>
        <v>9.9700000000000006</v>
      </c>
      <c r="E2487" s="15" t="str">
        <f t="shared" si="38"/>
        <v>KIMBALL INTL -B [American Stock]</v>
      </c>
      <c r="F2487" s="16">
        <f>IFERROR(VLOOKUP(Таблица4[[#This Row],[Тикер]],'Акции US MN'!A:B,2,0)," ")</f>
        <v>21.13</v>
      </c>
    </row>
    <row r="2488" spans="1:6" x14ac:dyDescent="0.25">
      <c r="A2488" s="17" t="s">
        <v>9253</v>
      </c>
      <c r="B2488" s="16" t="s">
        <v>9254</v>
      </c>
      <c r="C2488" s="16">
        <f>IFERROR(VLOOKUP(Таблица4[[#This Row],[Тикер]],Лист7!A:B,2,0)," ")</f>
        <v>3.41</v>
      </c>
      <c r="D2488" s="16">
        <f>IFERROR(VLOOKUP(Таблица4[[#This Row],[Тикер]],'Акции US W'!A:B,2,0)," ")</f>
        <v>11.18</v>
      </c>
      <c r="E2488" s="15" t="str">
        <f t="shared" si="38"/>
        <v>KIMBERLY-CLARK [American Stock]</v>
      </c>
      <c r="F2488" s="16">
        <f>IFERROR(VLOOKUP(Таблица4[[#This Row],[Тикер]],'Акции US MN'!A:B,2,0)," ")</f>
        <v>16.489999999999998</v>
      </c>
    </row>
    <row r="2489" spans="1:6" x14ac:dyDescent="0.25">
      <c r="A2489" s="17" t="s">
        <v>9257</v>
      </c>
      <c r="B2489" s="16" t="s">
        <v>9258</v>
      </c>
      <c r="C2489" s="16">
        <f>IFERROR(VLOOKUP(Таблица4[[#This Row],[Тикер]],Лист7!A:B,2,0)," ")</f>
        <v>1.68</v>
      </c>
      <c r="D2489" s="16">
        <f>IFERROR(VLOOKUP(Таблица4[[#This Row],[Тикер]],'Акции US W'!A:B,2,0)," ")</f>
        <v>2.33</v>
      </c>
      <c r="E2489" s="15" t="str">
        <f t="shared" si="38"/>
        <v>KIMCO REALTY [American Stock]</v>
      </c>
      <c r="F2489" s="16">
        <f>IFERROR(VLOOKUP(Таблица4[[#This Row],[Тикер]],'Акции US MN'!A:B,2,0)," ")</f>
        <v>4.8099999999999996</v>
      </c>
    </row>
    <row r="2490" spans="1:6" x14ac:dyDescent="0.25">
      <c r="A2490" s="17" t="s">
        <v>9261</v>
      </c>
      <c r="B2490" s="16" t="s">
        <v>9262</v>
      </c>
      <c r="C2490" s="16">
        <f>IFERROR(VLOOKUP(Таблица4[[#This Row],[Тикер]],Лист7!A:B,2,0)," ")</f>
        <v>3.72</v>
      </c>
      <c r="D2490" s="16">
        <f>IFERROR(VLOOKUP(Таблица4[[#This Row],[Тикер]],'Акции US W'!A:B,2,0)," ")</f>
        <v>12.7</v>
      </c>
      <c r="E2490" s="15" t="str">
        <f t="shared" si="38"/>
        <v>KINDER MORGAN IN [American Stock]</v>
      </c>
      <c r="F2490" s="16">
        <f>IFERROR(VLOOKUP(Таблица4[[#This Row],[Тикер]],'Акции US MN'!A:B,2,0)," ")</f>
        <v>27.05</v>
      </c>
    </row>
    <row r="2491" spans="1:6" x14ac:dyDescent="0.25">
      <c r="A2491" s="17" t="s">
        <v>9265</v>
      </c>
      <c r="B2491" s="16" t="s">
        <v>9266</v>
      </c>
      <c r="C2491" s="16">
        <f>IFERROR(VLOOKUP(Таблица4[[#This Row],[Тикер]],Лист7!A:B,2,0)," ")</f>
        <v>2.78</v>
      </c>
      <c r="D2491" s="16">
        <f>IFERROR(VLOOKUP(Таблица4[[#This Row],[Тикер]],'Акции US W'!A:B,2,0)," ")</f>
        <v>10.97</v>
      </c>
      <c r="E2491" s="15" t="str">
        <f t="shared" si="38"/>
        <v>KINDRED BIOSCIEN [American Stock]</v>
      </c>
      <c r="F2491" s="16">
        <f>IFERROR(VLOOKUP(Таблица4[[#This Row],[Тикер]],'Акции US MN'!A:B,2,0)," ")</f>
        <v>23.25</v>
      </c>
    </row>
    <row r="2492" spans="1:6" x14ac:dyDescent="0.25">
      <c r="A2492" s="17" t="s">
        <v>9269</v>
      </c>
      <c r="B2492" s="16" t="s">
        <v>9270</v>
      </c>
      <c r="C2492" s="16">
        <f>IFERROR(VLOOKUP(Таблица4[[#This Row],[Тикер]],Лист7!A:B,2,0)," ")</f>
        <v>7.88</v>
      </c>
      <c r="D2492" s="16">
        <f>IFERROR(VLOOKUP(Таблица4[[#This Row],[Тикер]],'Акции US W'!A:B,2,0)," ")</f>
        <v>24.42</v>
      </c>
      <c r="E2492" s="15" t="str">
        <f t="shared" ref="E2492:E2555" si="39">A2493</f>
        <v>KINGSTONE COS IN [American Stock]</v>
      </c>
      <c r="F2492" s="16">
        <f>IFERROR(VLOOKUP(Таблица4[[#This Row],[Тикер]],'Акции US MN'!A:B,2,0)," ")</f>
        <v>53.78</v>
      </c>
    </row>
    <row r="2493" spans="1:6" x14ac:dyDescent="0.25">
      <c r="A2493" s="17" t="s">
        <v>9273</v>
      </c>
      <c r="B2493" s="16" t="s">
        <v>9274</v>
      </c>
      <c r="C2493" s="16">
        <f>IFERROR(VLOOKUP(Таблица4[[#This Row],[Тикер]],Лист7!A:B,2,0)," ")</f>
        <v>3.43</v>
      </c>
      <c r="D2493" s="16" t="str">
        <f>IFERROR(VLOOKUP(Таблица4[[#This Row],[Тикер]],'Акции US W'!A:B,2,0)," ")</f>
        <v xml:space="preserve"> </v>
      </c>
      <c r="E2493" s="15" t="str">
        <f t="shared" si="39"/>
        <v>KINROSS GOLD [American Stock]</v>
      </c>
      <c r="F2493" s="16">
        <f>IFERROR(VLOOKUP(Таблица4[[#This Row],[Тикер]],'Акции US MN'!A:B,2,0)," ")</f>
        <v>21.91</v>
      </c>
    </row>
    <row r="2494" spans="1:6" x14ac:dyDescent="0.25">
      <c r="A2494" s="17" t="s">
        <v>9277</v>
      </c>
      <c r="B2494" s="16" t="s">
        <v>9278</v>
      </c>
      <c r="C2494" s="16">
        <f>IFERROR(VLOOKUP(Таблица4[[#This Row],[Тикер]],Лист7!A:B,2,0)," ")</f>
        <v>4.58</v>
      </c>
      <c r="D2494" s="16">
        <f>IFERROR(VLOOKUP(Таблица4[[#This Row],[Тикер]],'Акции US W'!A:B,2,0)," ")</f>
        <v>10.55</v>
      </c>
      <c r="E2494" s="15" t="str">
        <f t="shared" si="39"/>
        <v>KINSALE CAPITAL [American Stock]</v>
      </c>
      <c r="F2494" s="16">
        <f>IFERROR(VLOOKUP(Таблица4[[#This Row],[Тикер]],'Акции US MN'!A:B,2,0)," ")</f>
        <v>21.35</v>
      </c>
    </row>
    <row r="2495" spans="1:6" x14ac:dyDescent="0.25">
      <c r="A2495" s="17" t="s">
        <v>9281</v>
      </c>
      <c r="B2495" s="16" t="s">
        <v>9282</v>
      </c>
      <c r="C2495" s="16">
        <f>IFERROR(VLOOKUP(Таблица4[[#This Row],[Тикер]],Лист7!A:B,2,0)," ")</f>
        <v>3.43</v>
      </c>
      <c r="D2495" s="16">
        <f>IFERROR(VLOOKUP(Таблица4[[#This Row],[Тикер]],'Акции US W'!A:B,2,0)," ")</f>
        <v>7.32</v>
      </c>
      <c r="E2495" s="15" t="str">
        <f t="shared" si="39"/>
        <v>KIRBY CORP [American Stock]</v>
      </c>
      <c r="F2495" s="16">
        <f>IFERROR(VLOOKUP(Таблица4[[#This Row],[Тикер]],'Акции US MN'!A:B,2,0)," ")</f>
        <v>15.84</v>
      </c>
    </row>
    <row r="2496" spans="1:6" x14ac:dyDescent="0.25">
      <c r="A2496" s="17" t="s">
        <v>9285</v>
      </c>
      <c r="B2496" s="16" t="s">
        <v>9286</v>
      </c>
      <c r="C2496" s="16">
        <f>IFERROR(VLOOKUP(Таблица4[[#This Row],[Тикер]],Лист7!A:B,2,0)," ")</f>
        <v>3.44</v>
      </c>
      <c r="D2496" s="16">
        <f>IFERROR(VLOOKUP(Таблица4[[#This Row],[Тикер]],'Акции US W'!A:B,2,0)," ")</f>
        <v>10.94</v>
      </c>
      <c r="E2496" s="15" t="str">
        <f t="shared" si="39"/>
        <v>KIRKLAND LAKE GO [American Stock]</v>
      </c>
      <c r="F2496" s="16">
        <f>IFERROR(VLOOKUP(Таблица4[[#This Row],[Тикер]],'Акции US MN'!A:B,2,0)," ")</f>
        <v>23.25</v>
      </c>
    </row>
    <row r="2497" spans="1:6" x14ac:dyDescent="0.25">
      <c r="A2497" s="17" t="s">
        <v>9289</v>
      </c>
      <c r="B2497" s="16" t="s">
        <v>9290</v>
      </c>
      <c r="C2497" s="16">
        <f>IFERROR(VLOOKUP(Таблица4[[#This Row],[Тикер]],Лист7!A:B,2,0)," ")</f>
        <v>3.78</v>
      </c>
      <c r="D2497" s="16">
        <f>IFERROR(VLOOKUP(Таблица4[[#This Row],[Тикер]],'Акции US W'!A:B,2,0)," ")</f>
        <v>8.8800000000000008</v>
      </c>
      <c r="E2497" s="15" t="str">
        <f t="shared" si="39"/>
        <v>KIRKLAND'S INC [American Stock]</v>
      </c>
      <c r="F2497" s="16">
        <f>IFERROR(VLOOKUP(Таблица4[[#This Row],[Тикер]],'Акции US MN'!A:B,2,0)," ")</f>
        <v>17.41</v>
      </c>
    </row>
    <row r="2498" spans="1:6" x14ac:dyDescent="0.25">
      <c r="A2498" s="17" t="s">
        <v>9293</v>
      </c>
      <c r="B2498" s="16" t="s">
        <v>9294</v>
      </c>
      <c r="C2498" s="16">
        <f>IFERROR(VLOOKUP(Таблица4[[#This Row],[Тикер]],Лист7!A:B,2,0)," ")</f>
        <v>14.11</v>
      </c>
      <c r="D2498" s="16">
        <f>IFERROR(VLOOKUP(Таблица4[[#This Row],[Тикер]],'Акции US W'!A:B,2,0)," ")</f>
        <v>13.7</v>
      </c>
      <c r="E2498" s="15" t="str">
        <f t="shared" si="39"/>
        <v>KITE REALTY GROU [American Stock]</v>
      </c>
      <c r="F2498" s="16">
        <f>IFERROR(VLOOKUP(Таблица4[[#This Row],[Тикер]],'Акции US MN'!A:B,2,0)," ")</f>
        <v>30.59</v>
      </c>
    </row>
    <row r="2499" spans="1:6" x14ac:dyDescent="0.25">
      <c r="A2499" s="17" t="s">
        <v>9297</v>
      </c>
      <c r="B2499" s="16" t="s">
        <v>9298</v>
      </c>
      <c r="C2499" s="16">
        <f>IFERROR(VLOOKUP(Таблица4[[#This Row],[Тикер]],Лист7!A:B,2,0)," ")</f>
        <v>4.04</v>
      </c>
      <c r="D2499" s="16">
        <f>IFERROR(VLOOKUP(Таблица4[[#This Row],[Тикер]],'Акции US W'!A:B,2,0)," ")</f>
        <v>15.5</v>
      </c>
      <c r="E2499" s="15" t="str">
        <f t="shared" si="39"/>
        <v>KITOV PHARMA-ADR [American Stock]</v>
      </c>
      <c r="F2499" s="16">
        <f>IFERROR(VLOOKUP(Таблица4[[#This Row],[Тикер]],'Акции US MN'!A:B,2,0)," ")</f>
        <v>31.61</v>
      </c>
    </row>
    <row r="2500" spans="1:6" x14ac:dyDescent="0.25">
      <c r="A2500" s="17" t="s">
        <v>9301</v>
      </c>
      <c r="B2500" s="16" t="s">
        <v>9302</v>
      </c>
      <c r="C2500" s="16">
        <f>IFERROR(VLOOKUP(Таблица4[[#This Row],[Тикер]],Лист7!A:B,2,0)," ")</f>
        <v>6.99</v>
      </c>
      <c r="D2500" s="16">
        <f>IFERROR(VLOOKUP(Таблица4[[#This Row],[Тикер]],'Акции US W'!A:B,2,0)," ")</f>
        <v>8.35</v>
      </c>
      <c r="E2500" s="15" t="str">
        <f t="shared" si="39"/>
        <v>KKR &amp; CO INC-A [American Stock]</v>
      </c>
      <c r="F2500" s="16">
        <f>IFERROR(VLOOKUP(Таблица4[[#This Row],[Тикер]],'Акции US MN'!A:B,2,0)," ")</f>
        <v>20.28</v>
      </c>
    </row>
    <row r="2501" spans="1:6" x14ac:dyDescent="0.25">
      <c r="A2501" s="17" t="s">
        <v>9305</v>
      </c>
      <c r="B2501" s="16" t="s">
        <v>9306</v>
      </c>
      <c r="C2501" s="16">
        <f>IFERROR(VLOOKUP(Таблица4[[#This Row],[Тикер]],Лист7!A:B,2,0)," ")</f>
        <v>2.54</v>
      </c>
      <c r="D2501" s="16">
        <f>IFERROR(VLOOKUP(Таблица4[[#This Row],[Тикер]],'Акции US W'!A:B,2,0)," ")</f>
        <v>3.78</v>
      </c>
      <c r="E2501" s="15" t="str">
        <f t="shared" si="39"/>
        <v>KKR REAL ESTATE [American Stock]</v>
      </c>
      <c r="F2501" s="16">
        <f>IFERROR(VLOOKUP(Таблица4[[#This Row],[Тикер]],'Акции US MN'!A:B,2,0)," ")</f>
        <v>8.18</v>
      </c>
    </row>
    <row r="2502" spans="1:6" x14ac:dyDescent="0.25">
      <c r="A2502" s="17" t="s">
        <v>9309</v>
      </c>
      <c r="B2502" s="16" t="s">
        <v>9310</v>
      </c>
      <c r="C2502" s="16">
        <f>IFERROR(VLOOKUP(Таблица4[[#This Row],[Тикер]],Лист7!A:B,2,0)," ")</f>
        <v>2.5099999999999998</v>
      </c>
      <c r="D2502" s="16">
        <f>IFERROR(VLOOKUP(Таблица4[[#This Row],[Тикер]],'Акции US W'!A:B,2,0)," ")</f>
        <v>7.79</v>
      </c>
      <c r="E2502" s="15" t="str">
        <f t="shared" si="39"/>
        <v>KKR-INCOME OPPOR [American Stock]</v>
      </c>
      <c r="F2502" s="16">
        <f>IFERROR(VLOOKUP(Таблица4[[#This Row],[Тикер]],'Акции US MN'!A:B,2,0)," ")</f>
        <v>11.98</v>
      </c>
    </row>
    <row r="2503" spans="1:6" x14ac:dyDescent="0.25">
      <c r="A2503" s="17" t="s">
        <v>9313</v>
      </c>
      <c r="B2503" s="16" t="s">
        <v>9314</v>
      </c>
      <c r="C2503" s="16">
        <f>IFERROR(VLOOKUP(Таблица4[[#This Row],[Тикер]],Лист7!A:B,2,0)," ")</f>
        <v>1.33</v>
      </c>
      <c r="D2503" s="16">
        <f>IFERROR(VLOOKUP(Таблица4[[#This Row],[Тикер]],'Акции US W'!A:B,2,0)," ")</f>
        <v>3.76</v>
      </c>
      <c r="E2503" s="15" t="str">
        <f t="shared" si="39"/>
        <v>KLA CORP [American Stock]</v>
      </c>
      <c r="F2503" s="16">
        <f>IFERROR(VLOOKUP(Таблица4[[#This Row],[Тикер]],'Акции US MN'!A:B,2,0)," ")</f>
        <v>4.87</v>
      </c>
    </row>
    <row r="2504" spans="1:6" x14ac:dyDescent="0.25">
      <c r="A2504" s="17" t="s">
        <v>9317</v>
      </c>
      <c r="B2504" s="16" t="s">
        <v>9318</v>
      </c>
      <c r="C2504" s="16">
        <f>IFERROR(VLOOKUP(Таблица4[[#This Row],[Тикер]],Лист7!A:B,2,0)," ")</f>
        <v>3.21</v>
      </c>
      <c r="D2504" s="16">
        <f>IFERROR(VLOOKUP(Таблица4[[#This Row],[Тикер]],'Акции US W'!A:B,2,0)," ")</f>
        <v>2.2599999999999998</v>
      </c>
      <c r="E2504" s="15" t="str">
        <f t="shared" si="39"/>
        <v>KLX ENERGY SERVI [American Stock]</v>
      </c>
      <c r="F2504" s="16">
        <f>IFERROR(VLOOKUP(Таблица4[[#This Row],[Тикер]],'Акции US MN'!A:B,2,0)," ")</f>
        <v>4.93</v>
      </c>
    </row>
    <row r="2505" spans="1:6" x14ac:dyDescent="0.25">
      <c r="A2505" s="17" t="s">
        <v>9321</v>
      </c>
      <c r="B2505" s="16" t="s">
        <v>9322</v>
      </c>
      <c r="C2505" s="16">
        <f>IFERROR(VLOOKUP(Таблица4[[#This Row],[Тикер]],Лист7!A:B,2,0)," ")</f>
        <v>11.21</v>
      </c>
      <c r="D2505" s="16">
        <f>IFERROR(VLOOKUP(Таблица4[[#This Row],[Тикер]],'Акции US W'!A:B,2,0)," ")</f>
        <v>27.51</v>
      </c>
      <c r="E2505" s="15" t="str">
        <f t="shared" si="39"/>
        <v>KNIGHT-SWIFT TRA [American Stock]</v>
      </c>
      <c r="F2505" s="16">
        <f>IFERROR(VLOOKUP(Таблица4[[#This Row],[Тикер]],'Акции US MN'!A:B,2,0)," ")</f>
        <v>63.66</v>
      </c>
    </row>
    <row r="2506" spans="1:6" x14ac:dyDescent="0.25">
      <c r="A2506" s="17" t="s">
        <v>9325</v>
      </c>
      <c r="B2506" s="16" t="s">
        <v>9326</v>
      </c>
      <c r="C2506" s="16">
        <f>IFERROR(VLOOKUP(Таблица4[[#This Row],[Тикер]],Лист7!A:B,2,0)," ")</f>
        <v>3.47</v>
      </c>
      <c r="D2506" s="16">
        <f>IFERROR(VLOOKUP(Таблица4[[#This Row],[Тикер]],'Акции US W'!A:B,2,0)," ")</f>
        <v>4.12</v>
      </c>
      <c r="E2506" s="15" t="str">
        <f t="shared" si="39"/>
        <v>KNOLL INC [American Stock]</v>
      </c>
      <c r="F2506" s="16">
        <f>IFERROR(VLOOKUP(Таблица4[[#This Row],[Тикер]],'Акции US MN'!A:B,2,0)," ")</f>
        <v>8.5399999999999991</v>
      </c>
    </row>
    <row r="2507" spans="1:6" x14ac:dyDescent="0.25">
      <c r="A2507" s="17" t="s">
        <v>9329</v>
      </c>
      <c r="B2507" s="16" t="s">
        <v>9330</v>
      </c>
      <c r="C2507" s="16">
        <f>IFERROR(VLOOKUP(Таблица4[[#This Row],[Тикер]],Лист7!A:B,2,0)," ")</f>
        <v>4.6399999999999997</v>
      </c>
      <c r="D2507" s="16">
        <f>IFERROR(VLOOKUP(Таблица4[[#This Row],[Тикер]],'Акции US W'!A:B,2,0)," ")</f>
        <v>10.45</v>
      </c>
      <c r="E2507" s="15" t="str">
        <f t="shared" si="39"/>
        <v>KNOT OFFSHORE PA [American Stock]</v>
      </c>
      <c r="F2507" s="16">
        <f>IFERROR(VLOOKUP(Таблица4[[#This Row],[Тикер]],'Акции US MN'!A:B,2,0)," ")</f>
        <v>22.96</v>
      </c>
    </row>
    <row r="2508" spans="1:6" x14ac:dyDescent="0.25">
      <c r="A2508" s="17" t="s">
        <v>9333</v>
      </c>
      <c r="B2508" s="16" t="s">
        <v>9334</v>
      </c>
      <c r="C2508" s="16">
        <f>IFERROR(VLOOKUP(Таблица4[[#This Row],[Тикер]],Лист7!A:B,2,0)," ")</f>
        <v>3.16</v>
      </c>
      <c r="D2508" s="16">
        <f>IFERROR(VLOOKUP(Таблица4[[#This Row],[Тикер]],'Акции US W'!A:B,2,0)," ")</f>
        <v>10.81</v>
      </c>
      <c r="E2508" s="15" t="str">
        <f t="shared" si="39"/>
        <v>KNOWLEDGE LEADER [American Stock]</v>
      </c>
      <c r="F2508" s="16">
        <f>IFERROR(VLOOKUP(Таблица4[[#This Row],[Тикер]],'Акции US MN'!A:B,2,0)," ")</f>
        <v>25.06</v>
      </c>
    </row>
    <row r="2509" spans="1:6" x14ac:dyDescent="0.25">
      <c r="A2509" s="17" t="s">
        <v>9337</v>
      </c>
      <c r="B2509" s="16" t="s">
        <v>9338</v>
      </c>
      <c r="C2509" s="16">
        <f>IFERROR(VLOOKUP(Таблица4[[#This Row],[Тикер]],Лист7!A:B,2,0)," ")</f>
        <v>0.64</v>
      </c>
      <c r="D2509" s="16">
        <f>IFERROR(VLOOKUP(Таблица4[[#This Row],[Тикер]],'Акции US W'!A:B,2,0)," ")</f>
        <v>2.44</v>
      </c>
      <c r="E2509" s="15" t="str">
        <f t="shared" si="39"/>
        <v>KNOWLES CORP [American Stock]</v>
      </c>
      <c r="F2509" s="16">
        <f>IFERROR(VLOOKUP(Таблица4[[#This Row],[Тикер]],'Акции US MN'!A:B,2,0)," ")</f>
        <v>3.65</v>
      </c>
    </row>
    <row r="2510" spans="1:6" x14ac:dyDescent="0.25">
      <c r="A2510" s="17" t="s">
        <v>9341</v>
      </c>
      <c r="B2510" s="16" t="s">
        <v>9342</v>
      </c>
      <c r="C2510" s="16">
        <f>IFERROR(VLOOKUP(Таблица4[[#This Row],[Тикер]],Лист7!A:B,2,0)," ")</f>
        <v>2.69</v>
      </c>
      <c r="D2510" s="16">
        <f>IFERROR(VLOOKUP(Таблица4[[#This Row],[Тикер]],'Акции US W'!A:B,2,0)," ")</f>
        <v>6.7</v>
      </c>
      <c r="E2510" s="15" t="str">
        <f t="shared" si="39"/>
        <v>KOHLS CORP [American Stock]</v>
      </c>
      <c r="F2510" s="16">
        <f>IFERROR(VLOOKUP(Таблица4[[#This Row],[Тикер]],'Акции US MN'!A:B,2,0)," ")</f>
        <v>9.0500000000000007</v>
      </c>
    </row>
    <row r="2511" spans="1:6" x14ac:dyDescent="0.25">
      <c r="A2511" s="17" t="s">
        <v>9345</v>
      </c>
      <c r="B2511" s="16" t="s">
        <v>9346</v>
      </c>
      <c r="C2511" s="16">
        <f>IFERROR(VLOOKUP(Таблица4[[#This Row],[Тикер]],Лист7!A:B,2,0)," ")</f>
        <v>5.19</v>
      </c>
      <c r="D2511" s="16">
        <f>IFERROR(VLOOKUP(Таблица4[[#This Row],[Тикер]],'Акции US W'!A:B,2,0)," ")</f>
        <v>19.149999999999999</v>
      </c>
      <c r="E2511" s="15" t="str">
        <f t="shared" si="39"/>
        <v>KONTOOR BRAND [American Stock]</v>
      </c>
      <c r="F2511" s="16">
        <f>IFERROR(VLOOKUP(Таблица4[[#This Row],[Тикер]],'Акции US MN'!A:B,2,0)," ")</f>
        <v>38.729999999999997</v>
      </c>
    </row>
    <row r="2512" spans="1:6" x14ac:dyDescent="0.25">
      <c r="A2512" s="17" t="s">
        <v>9349</v>
      </c>
      <c r="B2512" s="16" t="s">
        <v>9350</v>
      </c>
      <c r="C2512" s="16">
        <f>IFERROR(VLOOKUP(Таблица4[[#This Row],[Тикер]],Лист7!A:B,2,0)," ")</f>
        <v>4.12</v>
      </c>
      <c r="D2512" s="16">
        <f>IFERROR(VLOOKUP(Таблица4[[#This Row],[Тикер]],'Акции US W'!A:B,2,0)," ")</f>
        <v>15.44</v>
      </c>
      <c r="E2512" s="15" t="str">
        <f t="shared" si="39"/>
        <v>KOPIN CORP [American Stock]</v>
      </c>
      <c r="F2512" s="16">
        <f>IFERROR(VLOOKUP(Таблица4[[#This Row],[Тикер]],'Акции US MN'!A:B,2,0)," ")</f>
        <v>30.12</v>
      </c>
    </row>
    <row r="2513" spans="1:6" x14ac:dyDescent="0.25">
      <c r="A2513" s="17" t="s">
        <v>9353</v>
      </c>
      <c r="B2513" s="16" t="s">
        <v>9354</v>
      </c>
      <c r="C2513" s="16">
        <f>IFERROR(VLOOKUP(Таблица4[[#This Row],[Тикер]],Лист7!A:B,2,0)," ")</f>
        <v>7.25</v>
      </c>
      <c r="D2513" s="16">
        <f>IFERROR(VLOOKUP(Таблица4[[#This Row],[Тикер]],'Акции US W'!A:B,2,0)," ")</f>
        <v>23.02</v>
      </c>
      <c r="E2513" s="15" t="str">
        <f t="shared" si="39"/>
        <v>KOPPERS HOLDINGS [American Stock]</v>
      </c>
      <c r="F2513" s="16">
        <f>IFERROR(VLOOKUP(Таблица4[[#This Row],[Тикер]],'Акции US MN'!A:B,2,0)," ")</f>
        <v>46.43</v>
      </c>
    </row>
    <row r="2514" spans="1:6" x14ac:dyDescent="0.25">
      <c r="A2514" s="17" t="s">
        <v>9357</v>
      </c>
      <c r="B2514" s="16" t="s">
        <v>9358</v>
      </c>
      <c r="C2514" s="16">
        <f>IFERROR(VLOOKUP(Таблица4[[#This Row],[Тикер]],Лист7!A:B,2,0)," ")</f>
        <v>4.6399999999999997</v>
      </c>
      <c r="D2514" s="16">
        <f>IFERROR(VLOOKUP(Таблица4[[#This Row],[Тикер]],'Акции US W'!A:B,2,0)," ")</f>
        <v>13.19</v>
      </c>
      <c r="E2514" s="15" t="str">
        <f t="shared" si="39"/>
        <v>KOREA ELEC P-ADR [American Stock]</v>
      </c>
      <c r="F2514" s="16">
        <f>IFERROR(VLOOKUP(Таблица4[[#This Row],[Тикер]],'Акции US MN'!A:B,2,0)," ")</f>
        <v>29.1</v>
      </c>
    </row>
    <row r="2515" spans="1:6" x14ac:dyDescent="0.25">
      <c r="A2515" s="17" t="s">
        <v>9361</v>
      </c>
      <c r="B2515" s="16" t="s">
        <v>9362</v>
      </c>
      <c r="C2515" s="16">
        <f>IFERROR(VLOOKUP(Таблица4[[#This Row],[Тикер]],Лист7!A:B,2,0)," ")</f>
        <v>1.72</v>
      </c>
      <c r="D2515" s="16">
        <f>IFERROR(VLOOKUP(Таблица4[[#This Row],[Тикер]],'Акции US W'!A:B,2,0)," ")</f>
        <v>7.22</v>
      </c>
      <c r="E2515" s="15" t="str">
        <f t="shared" si="39"/>
        <v>KOREA FUND INC [American Stock]</v>
      </c>
      <c r="F2515" s="16">
        <f>IFERROR(VLOOKUP(Таблица4[[#This Row],[Тикер]],'Акции US MN'!A:B,2,0)," ")</f>
        <v>15.83</v>
      </c>
    </row>
    <row r="2516" spans="1:6" x14ac:dyDescent="0.25">
      <c r="A2516" s="17" t="s">
        <v>9365</v>
      </c>
      <c r="B2516" s="16" t="s">
        <v>9366</v>
      </c>
      <c r="C2516" s="16">
        <f>IFERROR(VLOOKUP(Таблица4[[#This Row],[Тикер]],Лист7!A:B,2,0)," ")</f>
        <v>1.08</v>
      </c>
      <c r="D2516" s="16">
        <f>IFERROR(VLOOKUP(Таблица4[[#This Row],[Тикер]],'Акции US W'!A:B,2,0)," ")</f>
        <v>5.3</v>
      </c>
      <c r="E2516" s="15" t="str">
        <f t="shared" si="39"/>
        <v>KORN FERRY [American Stock]</v>
      </c>
      <c r="F2516" s="16">
        <f>IFERROR(VLOOKUP(Таблица4[[#This Row],[Тикер]],'Акции US MN'!A:B,2,0)," ")</f>
        <v>14.56</v>
      </c>
    </row>
    <row r="2517" spans="1:6" x14ac:dyDescent="0.25">
      <c r="A2517" s="17" t="s">
        <v>9369</v>
      </c>
      <c r="B2517" s="16" t="s">
        <v>9370</v>
      </c>
      <c r="C2517" s="16">
        <f>IFERROR(VLOOKUP(Таблица4[[#This Row],[Тикер]],Лист7!A:B,2,0)," ")</f>
        <v>2.74</v>
      </c>
      <c r="D2517" s="16">
        <f>IFERROR(VLOOKUP(Таблица4[[#This Row],[Тикер]],'Акции US W'!A:B,2,0)," ")</f>
        <v>6.34</v>
      </c>
      <c r="E2517" s="15" t="str">
        <f t="shared" si="39"/>
        <v>KORNIT DIGITAL L [American Stock]</v>
      </c>
      <c r="F2517" s="16">
        <f>IFERROR(VLOOKUP(Таблица4[[#This Row],[Тикер]],'Акции US MN'!A:B,2,0)," ")</f>
        <v>14.02</v>
      </c>
    </row>
    <row r="2518" spans="1:6" x14ac:dyDescent="0.25">
      <c r="A2518" s="17" t="s">
        <v>9373</v>
      </c>
      <c r="B2518" s="16" t="s">
        <v>9374</v>
      </c>
      <c r="C2518" s="16">
        <f>IFERROR(VLOOKUP(Таблица4[[#This Row],[Тикер]],Лист7!A:B,2,0)," ")</f>
        <v>4.01</v>
      </c>
      <c r="D2518" s="16">
        <f>IFERROR(VLOOKUP(Таблица4[[#This Row],[Тикер]],'Акции US W'!A:B,2,0)," ")</f>
        <v>8.1199999999999992</v>
      </c>
      <c r="E2518" s="15" t="str">
        <f t="shared" si="39"/>
        <v>KOSMOS ENERGY LT [American Stock]</v>
      </c>
      <c r="F2518" s="16">
        <f>IFERROR(VLOOKUP(Таблица4[[#This Row],[Тикер]],'Акции US MN'!A:B,2,0)," ")</f>
        <v>11.72</v>
      </c>
    </row>
    <row r="2519" spans="1:6" x14ac:dyDescent="0.25">
      <c r="A2519" s="17" t="s">
        <v>9377</v>
      </c>
      <c r="B2519" s="16" t="s">
        <v>9378</v>
      </c>
      <c r="C2519" s="16">
        <f>IFERROR(VLOOKUP(Таблица4[[#This Row],[Тикер]],Лист7!A:B,2,0)," ")</f>
        <v>11.65</v>
      </c>
      <c r="D2519" s="16">
        <f>IFERROR(VLOOKUP(Таблица4[[#This Row],[Тикер]],'Акции US W'!A:B,2,0)," ")</f>
        <v>74.23</v>
      </c>
      <c r="E2519" s="15" t="str">
        <f t="shared" si="39"/>
        <v>KOSS CORP [American Stock]</v>
      </c>
      <c r="F2519" s="16">
        <f>IFERROR(VLOOKUP(Таблица4[[#This Row],[Тикер]],'Акции US MN'!A:B,2,0)," ")</f>
        <v>163.92</v>
      </c>
    </row>
    <row r="2520" spans="1:6" x14ac:dyDescent="0.25">
      <c r="A2520" s="17" t="s">
        <v>9381</v>
      </c>
      <c r="B2520" s="16" t="s">
        <v>9382</v>
      </c>
      <c r="C2520" s="16">
        <f>IFERROR(VLOOKUP(Таблица4[[#This Row],[Тикер]],Лист7!A:B,2,0)," ")</f>
        <v>5.94</v>
      </c>
      <c r="D2520" s="16">
        <f>IFERROR(VLOOKUP(Таблица4[[#This Row],[Тикер]],'Акции US W'!A:B,2,0)," ")</f>
        <v>23.83</v>
      </c>
      <c r="E2520" s="15" t="str">
        <f t="shared" si="39"/>
        <v>KRAFT HEINZ CO/T [American Stock]</v>
      </c>
      <c r="F2520" s="16">
        <f>IFERROR(VLOOKUP(Таблица4[[#This Row],[Тикер]],'Акции US MN'!A:B,2,0)," ")</f>
        <v>49.53</v>
      </c>
    </row>
    <row r="2521" spans="1:6" x14ac:dyDescent="0.25">
      <c r="A2521" s="17" t="s">
        <v>9385</v>
      </c>
      <c r="B2521" s="16" t="s">
        <v>9386</v>
      </c>
      <c r="C2521" s="16">
        <f>IFERROR(VLOOKUP(Таблица4[[#This Row],[Тикер]],Лист7!A:B,2,0)," ")</f>
        <v>2.78</v>
      </c>
      <c r="D2521" s="16">
        <f>IFERROR(VLOOKUP(Таблица4[[#This Row],[Тикер]],'Акции US W'!A:B,2,0)," ")</f>
        <v>9.39</v>
      </c>
      <c r="E2521" s="15" t="str">
        <f t="shared" si="39"/>
        <v>KRANESH CHINA A [American Stock]</v>
      </c>
      <c r="F2521" s="16">
        <f>IFERROR(VLOOKUP(Таблица4[[#This Row],[Тикер]],'Акции US MN'!A:B,2,0)," ")</f>
        <v>21.17</v>
      </c>
    </row>
    <row r="2522" spans="1:6" x14ac:dyDescent="0.25">
      <c r="A2522" s="17" t="s">
        <v>9389</v>
      </c>
      <c r="B2522" s="16" t="s">
        <v>9390</v>
      </c>
      <c r="C2522" s="16">
        <f>IFERROR(VLOOKUP(Таблица4[[#This Row],[Тикер]],Лист7!A:B,2,0)," ")</f>
        <v>0.76</v>
      </c>
      <c r="D2522" s="16">
        <f>IFERROR(VLOOKUP(Таблица4[[#This Row],[Тикер]],'Акции US W'!A:B,2,0)," ")</f>
        <v>3.26</v>
      </c>
      <c r="E2522" s="15" t="str">
        <f t="shared" si="39"/>
        <v>KRANESHARES CICC [American Stock]</v>
      </c>
      <c r="F2522" s="16">
        <f>IFERROR(VLOOKUP(Таблица4[[#This Row],[Тикер]],'Акции US MN'!A:B,2,0)," ")</f>
        <v>5.73</v>
      </c>
    </row>
    <row r="2523" spans="1:6" x14ac:dyDescent="0.25">
      <c r="A2523" s="17" t="s">
        <v>9393</v>
      </c>
      <c r="B2523" s="16" t="s">
        <v>9394</v>
      </c>
      <c r="C2523" s="16">
        <f>IFERROR(VLOOKUP(Таблица4[[#This Row],[Тикер]],Лист7!A:B,2,0)," ")</f>
        <v>0.99</v>
      </c>
      <c r="D2523" s="16">
        <f>IFERROR(VLOOKUP(Таблица4[[#This Row],[Тикер]],'Акции US W'!A:B,2,0)," ")</f>
        <v>3.47</v>
      </c>
      <c r="E2523" s="15" t="str">
        <f t="shared" si="39"/>
        <v>KRANESHARES CSI [American Stock]</v>
      </c>
      <c r="F2523" s="16">
        <f>IFERROR(VLOOKUP(Таблица4[[#This Row],[Тикер]],'Акции US MN'!A:B,2,0)," ")</f>
        <v>5.72</v>
      </c>
    </row>
    <row r="2524" spans="1:6" x14ac:dyDescent="0.25">
      <c r="A2524" s="17" t="s">
        <v>9397</v>
      </c>
      <c r="B2524" s="16" t="s">
        <v>9398</v>
      </c>
      <c r="C2524" s="16">
        <f>IFERROR(VLOOKUP(Таблица4[[#This Row],[Тикер]],Лист7!A:B,2,0)," ")</f>
        <v>1.94</v>
      </c>
      <c r="D2524" s="16">
        <f>IFERROR(VLOOKUP(Таблица4[[#This Row],[Тикер]],'Акции US W'!A:B,2,0)," ")</f>
        <v>5.15</v>
      </c>
      <c r="E2524" s="15" t="str">
        <f t="shared" si="39"/>
        <v>KRATON CORP [American Stock]</v>
      </c>
      <c r="F2524" s="16">
        <f>IFERROR(VLOOKUP(Таблица4[[#This Row],[Тикер]],'Акции US MN'!A:B,2,0)," ")</f>
        <v>10.38</v>
      </c>
    </row>
    <row r="2525" spans="1:6" x14ac:dyDescent="0.25">
      <c r="A2525" s="17" t="s">
        <v>9405</v>
      </c>
      <c r="B2525" s="16" t="s">
        <v>9406</v>
      </c>
      <c r="C2525" s="16">
        <f>IFERROR(VLOOKUP(Таблица4[[#This Row],[Тикер]],Лист7!A:B,2,0)," ")</f>
        <v>5.15</v>
      </c>
      <c r="D2525" s="16">
        <f>IFERROR(VLOOKUP(Таблица4[[#This Row],[Тикер]],'Акции US W'!A:B,2,0)," ")</f>
        <v>13.34</v>
      </c>
      <c r="E2525" s="15" t="str">
        <f t="shared" si="39"/>
        <v>KRATOS DEFENSE &amp; [American Stock]</v>
      </c>
      <c r="F2525" s="16">
        <f>IFERROR(VLOOKUP(Таблица4[[#This Row],[Тикер]],'Акции US MN'!A:B,2,0)," ")</f>
        <v>30.22</v>
      </c>
    </row>
    <row r="2526" spans="1:6" x14ac:dyDescent="0.25">
      <c r="A2526" s="17" t="s">
        <v>9409</v>
      </c>
      <c r="B2526" s="16" t="s">
        <v>9410</v>
      </c>
      <c r="C2526" s="16">
        <f>IFERROR(VLOOKUP(Таблица4[[#This Row],[Тикер]],Лист7!A:B,2,0)," ")</f>
        <v>3.42</v>
      </c>
      <c r="D2526" s="16">
        <f>IFERROR(VLOOKUP(Таблица4[[#This Row],[Тикер]],'Акции US W'!A:B,2,0)," ")</f>
        <v>4.1500000000000004</v>
      </c>
      <c r="E2526" s="15" t="str">
        <f t="shared" si="39"/>
        <v>KROGER CO [American Stock]</v>
      </c>
      <c r="F2526" s="16">
        <f>IFERROR(VLOOKUP(Таблица4[[#This Row],[Тикер]],'Акции US MN'!A:B,2,0)," ")</f>
        <v>9.1999999999999993</v>
      </c>
    </row>
    <row r="2527" spans="1:6" x14ac:dyDescent="0.25">
      <c r="A2527" s="17" t="s">
        <v>9413</v>
      </c>
      <c r="B2527" s="16" t="s">
        <v>9414</v>
      </c>
      <c r="C2527" s="16">
        <f>IFERROR(VLOOKUP(Таблица4[[#This Row],[Тикер]],Лист7!A:B,2,0)," ")</f>
        <v>2.5299999999999998</v>
      </c>
      <c r="D2527" s="16">
        <f>IFERROR(VLOOKUP(Таблица4[[#This Row],[Тикер]],'Акции US W'!A:B,2,0)," ")</f>
        <v>4.62</v>
      </c>
      <c r="E2527" s="15" t="str">
        <f t="shared" si="39"/>
        <v>KRONOS WORLDWIDE [American Stock]</v>
      </c>
      <c r="F2527" s="16">
        <f>IFERROR(VLOOKUP(Таблица4[[#This Row],[Тикер]],'Акции US MN'!A:B,2,0)," ")</f>
        <v>10.62</v>
      </c>
    </row>
    <row r="2528" spans="1:6" x14ac:dyDescent="0.25">
      <c r="A2528" s="17" t="s">
        <v>9417</v>
      </c>
      <c r="B2528" s="16" t="s">
        <v>9418</v>
      </c>
      <c r="C2528" s="16">
        <f>IFERROR(VLOOKUP(Таблица4[[#This Row],[Тикер]],Лист7!A:B,2,0)," ")</f>
        <v>3.2</v>
      </c>
      <c r="D2528" s="16">
        <f>IFERROR(VLOOKUP(Таблица4[[#This Row],[Тикер]],'Акции US W'!A:B,2,0)," ")</f>
        <v>13.62</v>
      </c>
      <c r="E2528" s="15" t="str">
        <f t="shared" si="39"/>
        <v>KULICKE &amp; SOFFA [American Stock]</v>
      </c>
      <c r="F2528" s="16">
        <f>IFERROR(VLOOKUP(Таблица4[[#This Row],[Тикер]],'Акции US MN'!A:B,2,0)," ")</f>
        <v>31.31</v>
      </c>
    </row>
    <row r="2529" spans="1:6" x14ac:dyDescent="0.25">
      <c r="A2529" s="17" t="s">
        <v>9421</v>
      </c>
      <c r="B2529" s="16" t="s">
        <v>9422</v>
      </c>
      <c r="C2529" s="16">
        <f>IFERROR(VLOOKUP(Таблица4[[#This Row],[Тикер]],Лист7!A:B,2,0)," ")</f>
        <v>2.8</v>
      </c>
      <c r="D2529" s="16">
        <f>IFERROR(VLOOKUP(Таблица4[[#This Row],[Тикер]],'Акции US W'!A:B,2,0)," ")</f>
        <v>8.1199999999999992</v>
      </c>
      <c r="E2529" s="15" t="str">
        <f t="shared" si="39"/>
        <v>KURA.O [American Stock]</v>
      </c>
      <c r="F2529" s="16">
        <f>IFERROR(VLOOKUP(Таблица4[[#This Row],[Тикер]],'Акции US MN'!A:B,2,0)," ")</f>
        <v>13.15</v>
      </c>
    </row>
    <row r="2530" spans="1:6" x14ac:dyDescent="0.25">
      <c r="A2530" s="17" t="s">
        <v>9425</v>
      </c>
      <c r="B2530" s="16" t="s">
        <v>9426</v>
      </c>
      <c r="C2530" s="16">
        <f>IFERROR(VLOOKUP(Таблица4[[#This Row],[Тикер]],Лист7!A:B,2,0)," ")</f>
        <v>4</v>
      </c>
      <c r="D2530" s="16">
        <f>IFERROR(VLOOKUP(Таблица4[[#This Row],[Тикер]],'Акции US W'!A:B,2,0)," ")</f>
        <v>7.2</v>
      </c>
      <c r="E2530" s="15" t="str">
        <f t="shared" si="39"/>
        <v>KVH INDUSTRIES [American Stock]</v>
      </c>
      <c r="F2530" s="16">
        <f>IFERROR(VLOOKUP(Таблица4[[#This Row],[Тикер]],'Акции US MN'!A:B,2,0)," ")</f>
        <v>11.25</v>
      </c>
    </row>
    <row r="2531" spans="1:6" x14ac:dyDescent="0.25">
      <c r="A2531" s="17" t="s">
        <v>9429</v>
      </c>
      <c r="B2531" s="16" t="s">
        <v>9430</v>
      </c>
      <c r="C2531" s="16">
        <f>IFERROR(VLOOKUP(Таблица4[[#This Row],[Тикер]],Лист7!A:B,2,0)," ")</f>
        <v>3.83</v>
      </c>
      <c r="D2531" s="16">
        <f>IFERROR(VLOOKUP(Таблица4[[#This Row],[Тикер]],'Акции US W'!A:B,2,0)," ")</f>
        <v>10.199999999999999</v>
      </c>
      <c r="E2531" s="15" t="str">
        <f t="shared" si="39"/>
        <v>L BRANDS INC [American Stock]</v>
      </c>
      <c r="F2531" s="16">
        <f>IFERROR(VLOOKUP(Таблица4[[#This Row],[Тикер]],'Акции US MN'!A:B,2,0)," ")</f>
        <v>20.68</v>
      </c>
    </row>
    <row r="2532" spans="1:6" x14ac:dyDescent="0.25">
      <c r="A2532" s="17" t="s">
        <v>9433</v>
      </c>
      <c r="B2532" s="16" t="s">
        <v>9434</v>
      </c>
      <c r="C2532" s="16">
        <f>IFERROR(VLOOKUP(Таблица4[[#This Row],[Тикер]],Лист7!A:B,2,0)," ")</f>
        <v>3.64</v>
      </c>
      <c r="D2532" s="16">
        <f>IFERROR(VLOOKUP(Таблица4[[#This Row],[Тикер]],'Акции US W'!A:B,2,0)," ")</f>
        <v>8.52</v>
      </c>
      <c r="E2532" s="15" t="str">
        <f t="shared" si="39"/>
        <v>L3HARRIS TECHNOL [American Stock]</v>
      </c>
      <c r="F2532" s="16">
        <f>IFERROR(VLOOKUP(Таблица4[[#This Row],[Тикер]],'Акции US MN'!A:B,2,0)," ")</f>
        <v>18.87</v>
      </c>
    </row>
    <row r="2533" spans="1:6" x14ac:dyDescent="0.25">
      <c r="A2533" s="17" t="s">
        <v>9437</v>
      </c>
      <c r="B2533" s="16" t="s">
        <v>9438</v>
      </c>
      <c r="C2533" s="16">
        <f>IFERROR(VLOOKUP(Таблица4[[#This Row],[Тикер]],Лист7!A:B,2,0)," ")</f>
        <v>2.2999999999999998</v>
      </c>
      <c r="D2533" s="16">
        <f>IFERROR(VLOOKUP(Таблица4[[#This Row],[Тикер]],'Акции US W'!A:B,2,0)," ")</f>
        <v>7.39</v>
      </c>
      <c r="E2533" s="15" t="str">
        <f t="shared" si="39"/>
        <v>LA JOLLA PHARM [American Stock]</v>
      </c>
      <c r="F2533" s="16">
        <f>IFERROR(VLOOKUP(Таблица4[[#This Row],[Тикер]],'Акции US MN'!A:B,2,0)," ")</f>
        <v>15.4</v>
      </c>
    </row>
    <row r="2534" spans="1:6" x14ac:dyDescent="0.25">
      <c r="A2534" s="17" t="s">
        <v>9441</v>
      </c>
      <c r="B2534" s="16" t="s">
        <v>9442</v>
      </c>
      <c r="C2534" s="16">
        <f>IFERROR(VLOOKUP(Таблица4[[#This Row],[Тикер]],Лист7!A:B,2,0)," ")</f>
        <v>7.56</v>
      </c>
      <c r="D2534" s="16">
        <f>IFERROR(VLOOKUP(Таблица4[[#This Row],[Тикер]],'Акции US W'!A:B,2,0)," ")</f>
        <v>20.79</v>
      </c>
      <c r="E2534" s="15" t="str">
        <f t="shared" si="39"/>
        <v>LABORATORY CP [American Stock]</v>
      </c>
      <c r="F2534" s="16">
        <f>IFERROR(VLOOKUP(Таблица4[[#This Row],[Тикер]],'Акции US MN'!A:B,2,0)," ")</f>
        <v>34.799999999999997</v>
      </c>
    </row>
    <row r="2535" spans="1:6" x14ac:dyDescent="0.25">
      <c r="A2535" s="17" t="s">
        <v>9449</v>
      </c>
      <c r="B2535" s="16" t="s">
        <v>9450</v>
      </c>
      <c r="C2535" s="16">
        <f>IFERROR(VLOOKUP(Таблица4[[#This Row],[Тикер]],Лист7!A:B,2,0)," ")</f>
        <v>2.39</v>
      </c>
      <c r="D2535" s="16">
        <f>IFERROR(VLOOKUP(Таблица4[[#This Row],[Тикер]],'Акции US W'!A:B,2,0)," ")</f>
        <v>3.08</v>
      </c>
      <c r="E2535" s="15" t="str">
        <f t="shared" si="39"/>
        <v>LADDER CAPITAL [American Stock]</v>
      </c>
      <c r="F2535" s="16">
        <f>IFERROR(VLOOKUP(Таблица4[[#This Row],[Тикер]],'Акции US MN'!A:B,2,0)," ")</f>
        <v>6.95</v>
      </c>
    </row>
    <row r="2536" spans="1:6" x14ac:dyDescent="0.25">
      <c r="A2536" s="17" t="s">
        <v>9453</v>
      </c>
      <c r="B2536" s="16" t="s">
        <v>9454</v>
      </c>
      <c r="C2536" s="16">
        <f>IFERROR(VLOOKUP(Таблица4[[#This Row],[Тикер]],Лист7!A:B,2,0)," ")</f>
        <v>4.3600000000000003</v>
      </c>
      <c r="D2536" s="16">
        <f>IFERROR(VLOOKUP(Таблица4[[#This Row],[Тикер]],'Акции US W'!A:B,2,0)," ")</f>
        <v>11.34</v>
      </c>
      <c r="E2536" s="15" t="str">
        <f t="shared" si="39"/>
        <v>LAKELAND BANCORP [American Stock]</v>
      </c>
      <c r="F2536" s="16">
        <f>IFERROR(VLOOKUP(Таблица4[[#This Row],[Тикер]],'Акции US MN'!A:B,2,0)," ")</f>
        <v>24.48</v>
      </c>
    </row>
    <row r="2537" spans="1:6" x14ac:dyDescent="0.25">
      <c r="A2537" s="17" t="s">
        <v>9461</v>
      </c>
      <c r="B2537" s="16" t="s">
        <v>9462</v>
      </c>
      <c r="C2537" s="16">
        <f>IFERROR(VLOOKUP(Таблица4[[#This Row],[Тикер]],Лист7!A:B,2,0)," ")</f>
        <v>2.86</v>
      </c>
      <c r="D2537" s="16">
        <f>IFERROR(VLOOKUP(Таблица4[[#This Row],[Тикер]],'Акции US W'!A:B,2,0)," ")</f>
        <v>8.9</v>
      </c>
      <c r="E2537" s="15" t="str">
        <f t="shared" si="39"/>
        <v>LAKELAND FINL [American Stock]</v>
      </c>
      <c r="F2537" s="16">
        <f>IFERROR(VLOOKUP(Таблица4[[#This Row],[Тикер]],'Акции US MN'!A:B,2,0)," ")</f>
        <v>18.16</v>
      </c>
    </row>
    <row r="2538" spans="1:6" x14ac:dyDescent="0.25">
      <c r="A2538" s="17" t="s">
        <v>9465</v>
      </c>
      <c r="B2538" s="16" t="s">
        <v>9466</v>
      </c>
      <c r="C2538" s="16">
        <f>IFERROR(VLOOKUP(Таблица4[[#This Row],[Тикер]],Лист7!A:B,2,0)," ")</f>
        <v>2.52</v>
      </c>
      <c r="D2538" s="16">
        <f>IFERROR(VLOOKUP(Таблица4[[#This Row],[Тикер]],'Акции US W'!A:B,2,0)," ")</f>
        <v>4.9000000000000004</v>
      </c>
      <c r="E2538" s="15" t="str">
        <f t="shared" si="39"/>
        <v>LAKELAND INDS [American Stock]</v>
      </c>
      <c r="F2538" s="16">
        <f>IFERROR(VLOOKUP(Таблица4[[#This Row],[Тикер]],'Акции US MN'!A:B,2,0)," ")</f>
        <v>10.75</v>
      </c>
    </row>
    <row r="2539" spans="1:6" x14ac:dyDescent="0.25">
      <c r="A2539" s="17" t="s">
        <v>9469</v>
      </c>
      <c r="B2539" s="16" t="s">
        <v>9470</v>
      </c>
      <c r="C2539" s="16">
        <f>IFERROR(VLOOKUP(Таблица4[[#This Row],[Тикер]],Лист7!A:B,2,0)," ")</f>
        <v>5.18</v>
      </c>
      <c r="D2539" s="16">
        <f>IFERROR(VLOOKUP(Таблица4[[#This Row],[Тикер]],'Акции US W'!A:B,2,0)," ")</f>
        <v>5.21</v>
      </c>
      <c r="E2539" s="15" t="str">
        <f t="shared" si="39"/>
        <v>LAM RESEARCH [American Stock]</v>
      </c>
      <c r="F2539" s="16">
        <f>IFERROR(VLOOKUP(Таблица4[[#This Row],[Тикер]],'Акции US MN'!A:B,2,0)," ")</f>
        <v>10.95</v>
      </c>
    </row>
    <row r="2540" spans="1:6" x14ac:dyDescent="0.25">
      <c r="A2540" s="17" t="s">
        <v>9473</v>
      </c>
      <c r="B2540" s="16" t="s">
        <v>9474</v>
      </c>
      <c r="C2540" s="16">
        <f>IFERROR(VLOOKUP(Таблица4[[#This Row],[Тикер]],Лист7!A:B,2,0)," ")</f>
        <v>3.42</v>
      </c>
      <c r="D2540" s="16">
        <f>IFERROR(VLOOKUP(Таблица4[[#This Row],[Тикер]],'Акции US W'!A:B,2,0)," ")</f>
        <v>2.61</v>
      </c>
      <c r="E2540" s="15" t="str">
        <f t="shared" si="39"/>
        <v>LAMAR ADVERTIS-A [American Stock]</v>
      </c>
      <c r="F2540" s="16">
        <f>IFERROR(VLOOKUP(Таблица4[[#This Row],[Тикер]],'Акции US MN'!A:B,2,0)," ")</f>
        <v>5.63</v>
      </c>
    </row>
    <row r="2541" spans="1:6" x14ac:dyDescent="0.25">
      <c r="A2541" s="17" t="s">
        <v>9477</v>
      </c>
      <c r="B2541" s="16" t="s">
        <v>9478</v>
      </c>
      <c r="C2541" s="16">
        <f>IFERROR(VLOOKUP(Таблица4[[#This Row],[Тикер]],Лист7!A:B,2,0)," ")</f>
        <v>3.52</v>
      </c>
      <c r="D2541" s="16">
        <f>IFERROR(VLOOKUP(Таблица4[[#This Row],[Тикер]],'Акции US W'!A:B,2,0)," ")</f>
        <v>10.99</v>
      </c>
      <c r="E2541" s="15" t="str">
        <f t="shared" si="39"/>
        <v>LAMB WESTON [American Stock]</v>
      </c>
      <c r="F2541" s="16">
        <f>IFERROR(VLOOKUP(Таблица4[[#This Row],[Тикер]],'Акции US MN'!A:B,2,0)," ")</f>
        <v>20.74</v>
      </c>
    </row>
    <row r="2542" spans="1:6" x14ac:dyDescent="0.25">
      <c r="A2542" s="17" t="s">
        <v>9481</v>
      </c>
      <c r="B2542" s="16" t="s">
        <v>9482</v>
      </c>
      <c r="C2542" s="16">
        <f>IFERROR(VLOOKUP(Таблица4[[#This Row],[Тикер]],Лист7!A:B,2,0)," ")</f>
        <v>3.07</v>
      </c>
      <c r="D2542" s="16">
        <f>IFERROR(VLOOKUP(Таблица4[[#This Row],[Тикер]],'Акции US W'!A:B,2,0)," ")</f>
        <v>7.97</v>
      </c>
      <c r="E2542" s="15" t="str">
        <f t="shared" si="39"/>
        <v>LANCASTER COLONY [American Stock]</v>
      </c>
      <c r="F2542" s="16">
        <f>IFERROR(VLOOKUP(Таблица4[[#This Row],[Тикер]],'Акции US MN'!A:B,2,0)," ")</f>
        <v>11.53</v>
      </c>
    </row>
    <row r="2543" spans="1:6" x14ac:dyDescent="0.25">
      <c r="A2543" s="17" t="s">
        <v>9485</v>
      </c>
      <c r="B2543" s="16" t="s">
        <v>9486</v>
      </c>
      <c r="C2543" s="16">
        <f>IFERROR(VLOOKUP(Таблица4[[#This Row],[Тикер]],Лист7!A:B,2,0)," ")</f>
        <v>2.2999999999999998</v>
      </c>
      <c r="D2543" s="16">
        <f>IFERROR(VLOOKUP(Таблица4[[#This Row],[Тикер]],'Акции US W'!A:B,2,0)," ")</f>
        <v>2.5499999999999998</v>
      </c>
      <c r="E2543" s="15" t="str">
        <f t="shared" si="39"/>
        <v>LANDEC CORP [American Stock]</v>
      </c>
      <c r="F2543" s="16">
        <f>IFERROR(VLOOKUP(Таблица4[[#This Row],[Тикер]],'Акции US MN'!A:B,2,0)," ")</f>
        <v>5.28</v>
      </c>
    </row>
    <row r="2544" spans="1:6" x14ac:dyDescent="0.25">
      <c r="A2544" s="17" t="s">
        <v>9489</v>
      </c>
      <c r="B2544" s="16" t="s">
        <v>9490</v>
      </c>
      <c r="C2544" s="16">
        <f>IFERROR(VLOOKUP(Таблица4[[#This Row],[Тикер]],Лист7!A:B,2,0)," ")</f>
        <v>3.36</v>
      </c>
      <c r="D2544" s="16">
        <f>IFERROR(VLOOKUP(Таблица4[[#This Row],[Тикер]],'Акции US W'!A:B,2,0)," ")</f>
        <v>10.09</v>
      </c>
      <c r="E2544" s="15" t="str">
        <f t="shared" si="39"/>
        <v>LANDMARK BANCORP [American Stock]</v>
      </c>
      <c r="F2544" s="16">
        <f>IFERROR(VLOOKUP(Таблица4[[#This Row],[Тикер]],'Акции US MN'!A:B,2,0)," ")</f>
        <v>16.91</v>
      </c>
    </row>
    <row r="2545" spans="1:6" x14ac:dyDescent="0.25">
      <c r="A2545" s="17" t="s">
        <v>9493</v>
      </c>
      <c r="B2545" s="16" t="s">
        <v>9494</v>
      </c>
      <c r="C2545" s="16">
        <f>IFERROR(VLOOKUP(Таблица4[[#This Row],[Тикер]],Лист7!A:B,2,0)," ")</f>
        <v>3.46</v>
      </c>
      <c r="D2545" s="16" t="str">
        <f>IFERROR(VLOOKUP(Таблица4[[#This Row],[Тикер]],'Акции US W'!A:B,2,0)," ")</f>
        <v xml:space="preserve"> </v>
      </c>
      <c r="E2545" s="15" t="str">
        <f t="shared" si="39"/>
        <v>LANDS' END INC [American Stock]</v>
      </c>
      <c r="F2545" s="16" t="str">
        <f>IFERROR(VLOOKUP(Таблица4[[#This Row],[Тикер]],'Акции US MN'!A:B,2,0)," ")</f>
        <v xml:space="preserve"> </v>
      </c>
    </row>
    <row r="2546" spans="1:6" x14ac:dyDescent="0.25">
      <c r="A2546" s="17" t="s">
        <v>9497</v>
      </c>
      <c r="B2546" s="16" t="s">
        <v>9498</v>
      </c>
      <c r="C2546" s="16">
        <f>IFERROR(VLOOKUP(Таблица4[[#This Row],[Тикер]],Лист7!A:B,2,0)," ")</f>
        <v>6.29</v>
      </c>
      <c r="D2546" s="16">
        <f>IFERROR(VLOOKUP(Таблица4[[#This Row],[Тикер]],'Акции US W'!A:B,2,0)," ")</f>
        <v>11.94</v>
      </c>
      <c r="E2546" s="15" t="str">
        <f t="shared" si="39"/>
        <v>LANDSTAR SYSTEM [American Stock]</v>
      </c>
      <c r="F2546" s="16">
        <f>IFERROR(VLOOKUP(Таблица4[[#This Row],[Тикер]],'Акции US MN'!A:B,2,0)," ")</f>
        <v>19.670000000000002</v>
      </c>
    </row>
    <row r="2547" spans="1:6" x14ac:dyDescent="0.25">
      <c r="A2547" s="17" t="s">
        <v>9501</v>
      </c>
      <c r="B2547" s="16" t="s">
        <v>9502</v>
      </c>
      <c r="C2547" s="16">
        <f>IFERROR(VLOOKUP(Таблица4[[#This Row],[Тикер]],Лист7!A:B,2,0)," ")</f>
        <v>2.58</v>
      </c>
      <c r="D2547" s="16">
        <f>IFERROR(VLOOKUP(Таблица4[[#This Row],[Тикер]],'Акции US W'!A:B,2,0)," ")</f>
        <v>3.11</v>
      </c>
      <c r="E2547" s="15" t="str">
        <f t="shared" si="39"/>
        <v>LANNETT CO INC [American Stock]</v>
      </c>
      <c r="F2547" s="16">
        <f>IFERROR(VLOOKUP(Таблица4[[#This Row],[Тикер]],'Акции US MN'!A:B,2,0)," ")</f>
        <v>6.44</v>
      </c>
    </row>
    <row r="2548" spans="1:6" x14ac:dyDescent="0.25">
      <c r="A2548" s="17" t="s">
        <v>9505</v>
      </c>
      <c r="B2548" s="16" t="s">
        <v>9506</v>
      </c>
      <c r="C2548" s="16">
        <f>IFERROR(VLOOKUP(Таблица4[[#This Row],[Тикер]],Лист7!A:B,2,0)," ")</f>
        <v>4.03</v>
      </c>
      <c r="D2548" s="16">
        <f>IFERROR(VLOOKUP(Таблица4[[#This Row],[Тикер]],'Акции US W'!A:B,2,0)," ")</f>
        <v>44.63</v>
      </c>
      <c r="E2548" s="15" t="str">
        <f t="shared" si="39"/>
        <v>LANTHEUS HOLDING [American Stock]</v>
      </c>
      <c r="F2548" s="16">
        <f>IFERROR(VLOOKUP(Таблица4[[#This Row],[Тикер]],'Акции US MN'!A:B,2,0)," ")</f>
        <v>102.93</v>
      </c>
    </row>
    <row r="2549" spans="1:6" x14ac:dyDescent="0.25">
      <c r="A2549" s="17" t="s">
        <v>9509</v>
      </c>
      <c r="B2549" s="16" t="s">
        <v>9510</v>
      </c>
      <c r="C2549" s="16">
        <f>IFERROR(VLOOKUP(Таблица4[[#This Row],[Тикер]],Лист7!A:B,2,0)," ")</f>
        <v>3.87</v>
      </c>
      <c r="D2549" s="16">
        <f>IFERROR(VLOOKUP(Таблица4[[#This Row],[Тикер]],'Акции US W'!A:B,2,0)," ")</f>
        <v>13.23</v>
      </c>
      <c r="E2549" s="15" t="str">
        <f t="shared" si="39"/>
        <v>LAREDO PETROLEUM [American Stock]</v>
      </c>
      <c r="F2549" s="16">
        <f>IFERROR(VLOOKUP(Таблица4[[#This Row],[Тикер]],'Акции US MN'!A:B,2,0)," ")</f>
        <v>23.37</v>
      </c>
    </row>
    <row r="2550" spans="1:6" x14ac:dyDescent="0.25">
      <c r="A2550" s="17" t="s">
        <v>9513</v>
      </c>
      <c r="B2550" s="16" t="s">
        <v>9514</v>
      </c>
      <c r="C2550" s="16">
        <f>IFERROR(VLOOKUP(Таблица4[[#This Row],[Тикер]],Лист7!A:B,2,0)," ")</f>
        <v>8.68</v>
      </c>
      <c r="D2550" s="16">
        <f>IFERROR(VLOOKUP(Таблица4[[#This Row],[Тикер]],'Акции US W'!A:B,2,0)," ")</f>
        <v>18.63</v>
      </c>
      <c r="E2550" s="15" t="str">
        <f t="shared" si="39"/>
        <v>LAS VEGAS SANDS [American Stock]</v>
      </c>
      <c r="F2550" s="16">
        <f>IFERROR(VLOOKUP(Таблица4[[#This Row],[Тикер]],'Акции US MN'!A:B,2,0)," ")</f>
        <v>39.479999999999997</v>
      </c>
    </row>
    <row r="2551" spans="1:6" x14ac:dyDescent="0.25">
      <c r="A2551" s="17" t="s">
        <v>9517</v>
      </c>
      <c r="B2551" s="16" t="s">
        <v>9518</v>
      </c>
      <c r="C2551" s="16">
        <f>IFERROR(VLOOKUP(Таблица4[[#This Row],[Тикер]],Лист7!A:B,2,0)," ")</f>
        <v>3.56</v>
      </c>
      <c r="D2551" s="16">
        <f>IFERROR(VLOOKUP(Таблица4[[#This Row],[Тикер]],'Акции US W'!A:B,2,0)," ")</f>
        <v>7.75</v>
      </c>
      <c r="E2551" s="15" t="str">
        <f t="shared" si="39"/>
        <v>LATAM AIRLIN-ADR [American Stock]</v>
      </c>
      <c r="F2551" s="16">
        <f>IFERROR(VLOOKUP(Таблица4[[#This Row],[Тикер]],'Акции US MN'!A:B,2,0)," ")</f>
        <v>17.13</v>
      </c>
    </row>
    <row r="2552" spans="1:6" x14ac:dyDescent="0.25">
      <c r="A2552" s="17" t="s">
        <v>9521</v>
      </c>
      <c r="B2552" s="16" t="s">
        <v>9522</v>
      </c>
      <c r="C2552" s="16">
        <f>IFERROR(VLOOKUP(Таблица4[[#This Row],[Тикер]],Лист7!A:B,2,0)," ")</f>
        <v>3.87</v>
      </c>
      <c r="D2552" s="16">
        <f>IFERROR(VLOOKUP(Таблица4[[#This Row],[Тикер]],'Акции US W'!A:B,2,0)," ")</f>
        <v>13.55</v>
      </c>
      <c r="E2552" s="15" t="str">
        <f t="shared" si="39"/>
        <v>LATTICE SEMICOND [American Stock]</v>
      </c>
      <c r="F2552" s="16">
        <f>IFERROR(VLOOKUP(Таблица4[[#This Row],[Тикер]],'Акции US MN'!A:B,2,0)," ")</f>
        <v>24.52</v>
      </c>
    </row>
    <row r="2553" spans="1:6" x14ac:dyDescent="0.25">
      <c r="A2553" s="17" t="s">
        <v>9525</v>
      </c>
      <c r="B2553" s="16" t="s">
        <v>9526</v>
      </c>
      <c r="C2553" s="16">
        <f>IFERROR(VLOOKUP(Таблица4[[#This Row],[Тикер]],Лист7!A:B,2,0)," ")</f>
        <v>3.6</v>
      </c>
      <c r="D2553" s="16">
        <f>IFERROR(VLOOKUP(Таблица4[[#This Row],[Тикер]],'Акции US W'!A:B,2,0)," ")</f>
        <v>2.69</v>
      </c>
      <c r="E2553" s="15" t="str">
        <f t="shared" si="39"/>
        <v>LAWSON PRODUCTS [American Stock]</v>
      </c>
      <c r="F2553" s="16">
        <f>IFERROR(VLOOKUP(Таблица4[[#This Row],[Тикер]],'Акции US MN'!A:B,2,0)," ")</f>
        <v>5.42</v>
      </c>
    </row>
    <row r="2554" spans="1:6" x14ac:dyDescent="0.25">
      <c r="A2554" s="17" t="s">
        <v>9529</v>
      </c>
      <c r="B2554" s="16" t="s">
        <v>9530</v>
      </c>
      <c r="C2554" s="16">
        <f>IFERROR(VLOOKUP(Таблица4[[#This Row],[Тикер]],Лист7!A:B,2,0)," ")</f>
        <v>2.97</v>
      </c>
      <c r="D2554" s="16" t="str">
        <f>IFERROR(VLOOKUP(Таблица4[[#This Row],[Тикер]],'Акции US W'!A:B,2,0)," ")</f>
        <v xml:space="preserve"> </v>
      </c>
      <c r="E2554" s="15" t="str">
        <f t="shared" si="39"/>
        <v>LAZARD LTD-CL A [American Stock]</v>
      </c>
      <c r="F2554" s="16" t="str">
        <f>IFERROR(VLOOKUP(Таблица4[[#This Row],[Тикер]],'Акции US MN'!A:B,2,0)," ")</f>
        <v xml:space="preserve"> </v>
      </c>
    </row>
    <row r="2555" spans="1:6" x14ac:dyDescent="0.25">
      <c r="A2555" s="17" t="s">
        <v>9533</v>
      </c>
      <c r="B2555" s="16" t="s">
        <v>9534</v>
      </c>
      <c r="C2555" s="16">
        <f>IFERROR(VLOOKUP(Таблица4[[#This Row],[Тикер]],Лист7!A:B,2,0)," ")</f>
        <v>2.78</v>
      </c>
      <c r="D2555" s="16">
        <f>IFERROR(VLOOKUP(Таблица4[[#This Row],[Тикер]],'Акции US W'!A:B,2,0)," ")</f>
        <v>7.85</v>
      </c>
      <c r="E2555" s="15" t="str">
        <f t="shared" si="39"/>
        <v>LAZARD-GL T R&amp;I [American Stock]</v>
      </c>
      <c r="F2555" s="16">
        <f>IFERROR(VLOOKUP(Таблица4[[#This Row],[Тикер]],'Акции US MN'!A:B,2,0)," ")</f>
        <v>10.36</v>
      </c>
    </row>
    <row r="2556" spans="1:6" x14ac:dyDescent="0.25">
      <c r="A2556" s="17" t="s">
        <v>9537</v>
      </c>
      <c r="B2556" s="16" t="s">
        <v>9538</v>
      </c>
      <c r="C2556" s="16">
        <f>IFERROR(VLOOKUP(Таблица4[[#This Row],[Тикер]],Лист7!A:B,2,0)," ")</f>
        <v>1.34</v>
      </c>
      <c r="D2556" s="16">
        <f>IFERROR(VLOOKUP(Таблица4[[#This Row],[Тикер]],'Акции US W'!A:B,2,0)," ")</f>
        <v>3.39</v>
      </c>
      <c r="E2556" s="15" t="str">
        <f t="shared" ref="E2556:E2619" si="40">A2557</f>
        <v>LA-Z-BOY INC [American Stock]</v>
      </c>
      <c r="F2556" s="16">
        <f>IFERROR(VLOOKUP(Таблица4[[#This Row],[Тикер]],'Акции US MN'!A:B,2,0)," ")</f>
        <v>4.33</v>
      </c>
    </row>
    <row r="2557" spans="1:6" x14ac:dyDescent="0.25">
      <c r="A2557" s="17" t="s">
        <v>9445</v>
      </c>
      <c r="B2557" s="16" t="s">
        <v>9446</v>
      </c>
      <c r="C2557" s="16">
        <f>IFERROR(VLOOKUP(Таблица4[[#This Row],[Тикер]],Лист7!A:B,2,0)," ")</f>
        <v>2.82</v>
      </c>
      <c r="D2557" s="16">
        <f>IFERROR(VLOOKUP(Таблица4[[#This Row],[Тикер]],'Акции US W'!A:B,2,0)," ")</f>
        <v>5.28</v>
      </c>
      <c r="E2557" s="15" t="str">
        <f t="shared" si="40"/>
        <v>LCI INDUSTRIES [American Stock]</v>
      </c>
      <c r="F2557" s="16">
        <f>IFERROR(VLOOKUP(Таблица4[[#This Row],[Тикер]],'Акции US MN'!A:B,2,0)," ")</f>
        <v>11.79</v>
      </c>
    </row>
    <row r="2558" spans="1:6" x14ac:dyDescent="0.25">
      <c r="A2558" s="17" t="s">
        <v>9541</v>
      </c>
      <c r="B2558" s="16" t="s">
        <v>9542</v>
      </c>
      <c r="C2558" s="16">
        <f>IFERROR(VLOOKUP(Таблица4[[#This Row],[Тикер]],Лист7!A:B,2,0)," ")</f>
        <v>3.64</v>
      </c>
      <c r="D2558" s="16">
        <f>IFERROR(VLOOKUP(Таблица4[[#This Row],[Тикер]],'Акции US W'!A:B,2,0)," ")</f>
        <v>8.86</v>
      </c>
      <c r="E2558" s="15" t="str">
        <f t="shared" si="40"/>
        <v>LCNB CORPORATION [American Stock]</v>
      </c>
      <c r="F2558" s="16">
        <f>IFERROR(VLOOKUP(Таблица4[[#This Row],[Тикер]],'Акции US MN'!A:B,2,0)," ")</f>
        <v>11.22</v>
      </c>
    </row>
    <row r="2559" spans="1:6" x14ac:dyDescent="0.25">
      <c r="A2559" s="17" t="s">
        <v>9545</v>
      </c>
      <c r="B2559" s="16" t="s">
        <v>9546</v>
      </c>
      <c r="C2559" s="16">
        <f>IFERROR(VLOOKUP(Таблица4[[#This Row],[Тикер]],Лист7!A:B,2,0)," ")</f>
        <v>2.62</v>
      </c>
      <c r="D2559" s="16">
        <f>IFERROR(VLOOKUP(Таблица4[[#This Row],[Тикер]],'Акции US W'!A:B,2,0)," ")</f>
        <v>7.83</v>
      </c>
      <c r="E2559" s="15" t="str">
        <f t="shared" si="40"/>
        <v>LEAR CORP [American Stock]</v>
      </c>
      <c r="F2559" s="16">
        <f>IFERROR(VLOOKUP(Таблица4[[#This Row],[Тикер]],'Акции US MN'!A:B,2,0)," ")</f>
        <v>15.72</v>
      </c>
    </row>
    <row r="2560" spans="1:6" x14ac:dyDescent="0.25">
      <c r="A2560" s="17" t="s">
        <v>9549</v>
      </c>
      <c r="B2560" s="16" t="s">
        <v>9550</v>
      </c>
      <c r="C2560" s="16">
        <f>IFERROR(VLOOKUP(Таблица4[[#This Row],[Тикер]],Лист7!A:B,2,0)," ")</f>
        <v>3.09</v>
      </c>
      <c r="D2560" s="16">
        <f>IFERROR(VLOOKUP(Таблица4[[#This Row],[Тикер]],'Акции US W'!A:B,2,0)," ")</f>
        <v>10.52</v>
      </c>
      <c r="E2560" s="15" t="str">
        <f t="shared" si="40"/>
        <v>LEE ENTERPRISES [American Stock]</v>
      </c>
      <c r="F2560" s="16">
        <f>IFERROR(VLOOKUP(Таблица4[[#This Row],[Тикер]],'Акции US MN'!A:B,2,0)," ")</f>
        <v>20.85</v>
      </c>
    </row>
    <row r="2561" spans="1:6" x14ac:dyDescent="0.25">
      <c r="A2561" s="17" t="s">
        <v>9553</v>
      </c>
      <c r="B2561" s="16" t="s">
        <v>9554</v>
      </c>
      <c r="C2561" s="16">
        <f>IFERROR(VLOOKUP(Таблица4[[#This Row],[Тикер]],Лист7!A:B,2,0)," ")</f>
        <v>4.76</v>
      </c>
      <c r="D2561" s="16">
        <f>IFERROR(VLOOKUP(Таблица4[[#This Row],[Тикер]],'Акции US W'!A:B,2,0)," ")</f>
        <v>29.89</v>
      </c>
      <c r="E2561" s="15" t="str">
        <f t="shared" si="40"/>
        <v>LEGACY ACQUISI-A [American Stock]</v>
      </c>
      <c r="F2561" s="16">
        <f>IFERROR(VLOOKUP(Таблица4[[#This Row],[Тикер]],'Акции US MN'!A:B,2,0)," ")</f>
        <v>68.239999999999995</v>
      </c>
    </row>
    <row r="2562" spans="1:6" x14ac:dyDescent="0.25">
      <c r="A2562" s="17" t="s">
        <v>9557</v>
      </c>
      <c r="B2562" s="16" t="s">
        <v>9558</v>
      </c>
      <c r="C2562" s="16">
        <f>IFERROR(VLOOKUP(Таблица4[[#This Row],[Тикер]],Лист7!A:B,2,0)," ")</f>
        <v>0.68</v>
      </c>
      <c r="D2562" s="16">
        <f>IFERROR(VLOOKUP(Таблица4[[#This Row],[Тикер]],'Акции US W'!A:B,2,0)," ")</f>
        <v>2.5099999999999998</v>
      </c>
      <c r="E2562" s="15" t="str">
        <f t="shared" si="40"/>
        <v>LEGACY HOUSING C [American Stock]</v>
      </c>
      <c r="F2562" s="16">
        <f>IFERROR(VLOOKUP(Таблица4[[#This Row],[Тикер]],'Акции US MN'!A:B,2,0)," ")</f>
        <v>5.2</v>
      </c>
    </row>
    <row r="2563" spans="1:6" x14ac:dyDescent="0.25">
      <c r="A2563" s="17" t="s">
        <v>9561</v>
      </c>
      <c r="B2563" s="16" t="s">
        <v>9562</v>
      </c>
      <c r="C2563" s="16">
        <f>IFERROR(VLOOKUP(Таблица4[[#This Row],[Тикер]],Лист7!A:B,2,0)," ")</f>
        <v>5.14</v>
      </c>
      <c r="D2563" s="16">
        <f>IFERROR(VLOOKUP(Таблица4[[#This Row],[Тикер]],'Акции US W'!A:B,2,0)," ")</f>
        <v>11.23</v>
      </c>
      <c r="E2563" s="15" t="str">
        <f t="shared" si="40"/>
        <v>LEGEND BIOT-ADR [American Stock]</v>
      </c>
      <c r="F2563" s="16">
        <f>IFERROR(VLOOKUP(Таблица4[[#This Row],[Тикер]],'Акции US MN'!A:B,2,0)," ")</f>
        <v>19.829999999999998</v>
      </c>
    </row>
    <row r="2564" spans="1:6" x14ac:dyDescent="0.25">
      <c r="A2564" s="17" t="s">
        <v>18994</v>
      </c>
      <c r="B2564" s="16" t="s">
        <v>18995</v>
      </c>
      <c r="C2564" s="16">
        <f>IFERROR(VLOOKUP(Таблица4[[#This Row],[Тикер]],Лист7!A:B,2,0)," ")</f>
        <v>4.72</v>
      </c>
      <c r="D2564" s="16">
        <f>IFERROR(VLOOKUP(Таблица4[[#This Row],[Тикер]],'Акции US W'!A:B,2,0)," ")</f>
        <v>10.01</v>
      </c>
      <c r="E2564" s="15" t="str">
        <f t="shared" si="40"/>
        <v>LEGGETT &amp; PLATT [American Stock]</v>
      </c>
      <c r="F2564" s="16">
        <f>IFERROR(VLOOKUP(Таблица4[[#This Row],[Тикер]],'Акции US MN'!A:B,2,0)," ")</f>
        <v>14.65</v>
      </c>
    </row>
    <row r="2565" spans="1:6" x14ac:dyDescent="0.25">
      <c r="A2565" s="17" t="s">
        <v>9565</v>
      </c>
      <c r="B2565" s="16" t="s">
        <v>9566</v>
      </c>
      <c r="C2565" s="16">
        <f>IFERROR(VLOOKUP(Таблица4[[#This Row],[Тикер]],Лист7!A:B,2,0)," ")</f>
        <v>2.93</v>
      </c>
      <c r="D2565" s="16">
        <f>IFERROR(VLOOKUP(Таблица4[[#This Row],[Тикер]],'Акции US W'!A:B,2,0)," ")</f>
        <v>4.49</v>
      </c>
      <c r="E2565" s="15" t="str">
        <f t="shared" si="40"/>
        <v>LEIDOS HOLDINGS [American Stock]</v>
      </c>
      <c r="F2565" s="16">
        <f>IFERROR(VLOOKUP(Таблица4[[#This Row],[Тикер]],'Акции US MN'!A:B,2,0)," ")</f>
        <v>10.130000000000001</v>
      </c>
    </row>
    <row r="2566" spans="1:6" x14ac:dyDescent="0.25">
      <c r="A2566" s="17" t="s">
        <v>9569</v>
      </c>
      <c r="B2566" s="16" t="s">
        <v>9570</v>
      </c>
      <c r="C2566" s="16">
        <f>IFERROR(VLOOKUP(Таблица4[[#This Row],[Тикер]],Лист7!A:B,2,0)," ")</f>
        <v>2.2400000000000002</v>
      </c>
      <c r="D2566" s="16">
        <f>IFERROR(VLOOKUP(Таблица4[[#This Row],[Тикер]],'Акции US W'!A:B,2,0)," ")</f>
        <v>3.63</v>
      </c>
      <c r="E2566" s="15" t="str">
        <f t="shared" si="40"/>
        <v>LEMAITRE VASCULA [American Stock]</v>
      </c>
      <c r="F2566" s="16">
        <f>IFERROR(VLOOKUP(Таблица4[[#This Row],[Тикер]],'Акции US MN'!A:B,2,0)," ")</f>
        <v>8.18</v>
      </c>
    </row>
    <row r="2567" spans="1:6" x14ac:dyDescent="0.25">
      <c r="A2567" s="17" t="s">
        <v>9573</v>
      </c>
      <c r="B2567" s="16" t="s">
        <v>9574</v>
      </c>
      <c r="C2567" s="16">
        <f>IFERROR(VLOOKUP(Таблица4[[#This Row],[Тикер]],Лист7!A:B,2,0)," ")</f>
        <v>3.28</v>
      </c>
      <c r="D2567" s="16">
        <f>IFERROR(VLOOKUP(Таблица4[[#This Row],[Тикер]],'Акции US W'!A:B,2,0)," ")</f>
        <v>4.6500000000000004</v>
      </c>
      <c r="E2567" s="15" t="str">
        <f t="shared" si="40"/>
        <v>LEMONADE INC [American Stock]</v>
      </c>
      <c r="F2567" s="16">
        <f>IFERROR(VLOOKUP(Таблица4[[#This Row],[Тикер]],'Акции US MN'!A:B,2,0)," ")</f>
        <v>9.9</v>
      </c>
    </row>
    <row r="2568" spans="1:6" x14ac:dyDescent="0.25">
      <c r="A2568" s="17" t="s">
        <v>9577</v>
      </c>
      <c r="B2568" s="16" t="s">
        <v>9578</v>
      </c>
      <c r="C2568" s="16">
        <f>IFERROR(VLOOKUP(Таблица4[[#This Row],[Тикер]],Лист7!A:B,2,0)," ")</f>
        <v>7.35</v>
      </c>
      <c r="D2568" s="16">
        <f>IFERROR(VLOOKUP(Таблица4[[#This Row],[Тикер]],'Акции US W'!A:B,2,0)," ")</f>
        <v>20.28</v>
      </c>
      <c r="E2568" s="15" t="str">
        <f t="shared" si="40"/>
        <v>LENDINGCLUB CORP [American Stock]</v>
      </c>
      <c r="F2568" s="16">
        <f>IFERROR(VLOOKUP(Таблица4[[#This Row],[Тикер]],'Акции US MN'!A:B,2,0)," ")</f>
        <v>26.99</v>
      </c>
    </row>
    <row r="2569" spans="1:6" x14ac:dyDescent="0.25">
      <c r="A2569" s="17" t="s">
        <v>9581</v>
      </c>
      <c r="B2569" s="16" t="s">
        <v>9582</v>
      </c>
      <c r="C2569" s="16">
        <f>IFERROR(VLOOKUP(Таблица4[[#This Row],[Тикер]],Лист7!A:B,2,0)," ")</f>
        <v>6.04</v>
      </c>
      <c r="D2569" s="16">
        <f>IFERROR(VLOOKUP(Таблица4[[#This Row],[Тикер]],'Акции US W'!A:B,2,0)," ")</f>
        <v>16.420000000000002</v>
      </c>
      <c r="E2569" s="15" t="str">
        <f t="shared" si="40"/>
        <v>LENDINGTREE INC [American Stock]</v>
      </c>
      <c r="F2569" s="16">
        <f>IFERROR(VLOOKUP(Таблица4[[#This Row],[Тикер]],'Акции US MN'!A:B,2,0)," ")</f>
        <v>27.97</v>
      </c>
    </row>
    <row r="2570" spans="1:6" x14ac:dyDescent="0.25">
      <c r="A2570" s="17" t="s">
        <v>9585</v>
      </c>
      <c r="B2570" s="16" t="s">
        <v>9586</v>
      </c>
      <c r="C2570" s="16">
        <f>IFERROR(VLOOKUP(Таблица4[[#This Row],[Тикер]],Лист7!A:B,2,0)," ")</f>
        <v>3.31</v>
      </c>
      <c r="D2570" s="16">
        <f>IFERROR(VLOOKUP(Таблица4[[#This Row],[Тикер]],'Акции US W'!A:B,2,0)," ")</f>
        <v>10.66</v>
      </c>
      <c r="E2570" s="15" t="str">
        <f t="shared" si="40"/>
        <v>LENNAR CORP-A [American Stock]</v>
      </c>
      <c r="F2570" s="16">
        <f>IFERROR(VLOOKUP(Таблица4[[#This Row],[Тикер]],'Акции US MN'!A:B,2,0)," ")</f>
        <v>19.84</v>
      </c>
    </row>
    <row r="2571" spans="1:6" x14ac:dyDescent="0.25">
      <c r="A2571" s="17" t="s">
        <v>9589</v>
      </c>
      <c r="B2571" s="16" t="s">
        <v>9590</v>
      </c>
      <c r="C2571" s="16">
        <f>IFERROR(VLOOKUP(Таблица4[[#This Row],[Тикер]],Лист7!A:B,2,0)," ")</f>
        <v>3.27</v>
      </c>
      <c r="D2571" s="16">
        <f>IFERROR(VLOOKUP(Таблица4[[#This Row],[Тикер]],'Акции US W'!A:B,2,0)," ")</f>
        <v>3.63</v>
      </c>
      <c r="E2571" s="15" t="str">
        <f t="shared" si="40"/>
        <v>LENNOX INTL INC [American Stock]</v>
      </c>
      <c r="F2571" s="16">
        <f>IFERROR(VLOOKUP(Таблица4[[#This Row],[Тикер]],'Акции US MN'!A:B,2,0)," ")</f>
        <v>7.7</v>
      </c>
    </row>
    <row r="2572" spans="1:6" x14ac:dyDescent="0.25">
      <c r="A2572" s="17" t="s">
        <v>9593</v>
      </c>
      <c r="B2572" s="16" t="s">
        <v>9594</v>
      </c>
      <c r="C2572" s="16">
        <f>IFERROR(VLOOKUP(Таблица4[[#This Row],[Тикер]],Лист7!A:B,2,0)," ")</f>
        <v>2.31</v>
      </c>
      <c r="D2572" s="16">
        <f>IFERROR(VLOOKUP(Таблица4[[#This Row],[Тикер]],'Акции US W'!A:B,2,0)," ")</f>
        <v>2.63</v>
      </c>
      <c r="E2572" s="15" t="str">
        <f t="shared" si="40"/>
        <v>LENOVO GROUP-ADR [American Stock]</v>
      </c>
      <c r="F2572" s="16">
        <f>IFERROR(VLOOKUP(Таблица4[[#This Row],[Тикер]],'Акции US MN'!A:B,2,0)," ")</f>
        <v>5.62</v>
      </c>
    </row>
    <row r="2573" spans="1:6" x14ac:dyDescent="0.25">
      <c r="A2573" s="17" t="s">
        <v>18996</v>
      </c>
      <c r="B2573" s="16" t="s">
        <v>18997</v>
      </c>
      <c r="C2573" s="16">
        <f>IFERROR(VLOOKUP(Таблица4[[#This Row],[Тикер]],Лист7!A:B,2,0)," ")</f>
        <v>0.83</v>
      </c>
      <c r="D2573" s="16">
        <f>IFERROR(VLOOKUP(Таблица4[[#This Row],[Тикер]],'Акции US W'!A:B,2,0)," ")</f>
        <v>4.72</v>
      </c>
      <c r="E2573" s="15" t="str">
        <f t="shared" si="40"/>
        <v>LEVI STRAUSS-A [American Stock]</v>
      </c>
      <c r="F2573" s="16">
        <f>IFERROR(VLOOKUP(Таблица4[[#This Row],[Тикер]],'Акции US MN'!A:B,2,0)," ")</f>
        <v>7.88</v>
      </c>
    </row>
    <row r="2574" spans="1:6" x14ac:dyDescent="0.25">
      <c r="A2574" s="17" t="s">
        <v>9597</v>
      </c>
      <c r="B2574" s="16" t="s">
        <v>9598</v>
      </c>
      <c r="C2574" s="16">
        <f>IFERROR(VLOOKUP(Таблица4[[#This Row],[Тикер]],Лист7!A:B,2,0)," ")</f>
        <v>3.38</v>
      </c>
      <c r="D2574" s="16">
        <f>IFERROR(VLOOKUP(Таблица4[[#This Row],[Тикер]],'Акции US W'!A:B,2,0)," ")</f>
        <v>13.21</v>
      </c>
      <c r="E2574" s="15" t="str">
        <f t="shared" si="40"/>
        <v>LEXICON PHARMACE [American Stock]</v>
      </c>
      <c r="F2574" s="16">
        <f>IFERROR(VLOOKUP(Таблица4[[#This Row],[Тикер]],'Акции US MN'!A:B,2,0)," ")</f>
        <v>26.05</v>
      </c>
    </row>
    <row r="2575" spans="1:6" x14ac:dyDescent="0.25">
      <c r="A2575" s="17" t="s">
        <v>9601</v>
      </c>
      <c r="B2575" s="16" t="s">
        <v>9602</v>
      </c>
      <c r="C2575" s="16">
        <f>IFERROR(VLOOKUP(Таблица4[[#This Row],[Тикер]],Лист7!A:B,2,0)," ")</f>
        <v>5.48</v>
      </c>
      <c r="D2575" s="16">
        <f>IFERROR(VLOOKUP(Таблица4[[#This Row],[Тикер]],'Акции US W'!A:B,2,0)," ")</f>
        <v>17.12</v>
      </c>
      <c r="E2575" s="15" t="str">
        <f t="shared" si="40"/>
        <v>LEXINFINTECH-ADR [American Stock]</v>
      </c>
      <c r="F2575" s="16">
        <f>IFERROR(VLOOKUP(Таблица4[[#This Row],[Тикер]],'Акции US MN'!A:B,2,0)," ")</f>
        <v>31.03</v>
      </c>
    </row>
    <row r="2576" spans="1:6" x14ac:dyDescent="0.25">
      <c r="A2576" s="17" t="s">
        <v>9605</v>
      </c>
      <c r="B2576" s="16" t="s">
        <v>9606</v>
      </c>
      <c r="C2576" s="16">
        <f>IFERROR(VLOOKUP(Таблица4[[#This Row],[Тикер]],Лист7!A:B,2,0)," ")</f>
        <v>7</v>
      </c>
      <c r="D2576" s="16">
        <f>IFERROR(VLOOKUP(Таблица4[[#This Row],[Тикер]],'Акции US W'!A:B,2,0)," ")</f>
        <v>21.3</v>
      </c>
      <c r="E2576" s="15" t="str">
        <f t="shared" si="40"/>
        <v>LEXINGTON CORP [American Stock]</v>
      </c>
      <c r="F2576" s="16">
        <f>IFERROR(VLOOKUP(Таблица4[[#This Row],[Тикер]],'Акции US MN'!A:B,2,0)," ")</f>
        <v>46</v>
      </c>
    </row>
    <row r="2577" spans="1:6" x14ac:dyDescent="0.25">
      <c r="A2577" s="17" t="s">
        <v>9609</v>
      </c>
      <c r="B2577" s="16" t="s">
        <v>9610</v>
      </c>
      <c r="C2577" s="16">
        <f>IFERROR(VLOOKUP(Таблица4[[#This Row],[Тикер]],Лист7!A:B,2,0)," ")</f>
        <v>0.69</v>
      </c>
      <c r="D2577" s="16">
        <f>IFERROR(VLOOKUP(Таблица4[[#This Row],[Тикер]],'Акции US W'!A:B,2,0)," ")</f>
        <v>2.14</v>
      </c>
      <c r="E2577" s="15" t="str">
        <f t="shared" si="40"/>
        <v>LEXINGTON REALTY [American Stock]</v>
      </c>
      <c r="F2577" s="16">
        <f>IFERROR(VLOOKUP(Таблица4[[#This Row],[Тикер]],'Акции US MN'!A:B,2,0)," ")</f>
        <v>4.13</v>
      </c>
    </row>
    <row r="2578" spans="1:6" x14ac:dyDescent="0.25">
      <c r="A2578" s="17" t="s">
        <v>9613</v>
      </c>
      <c r="B2578" s="16" t="s">
        <v>9614</v>
      </c>
      <c r="C2578" s="16">
        <f>IFERROR(VLOOKUP(Таблица4[[#This Row],[Тикер]],Лист7!A:B,2,0)," ")</f>
        <v>2.4500000000000002</v>
      </c>
      <c r="D2578" s="16">
        <f>IFERROR(VLOOKUP(Таблица4[[#This Row],[Тикер]],'Акции US W'!A:B,2,0)," ")</f>
        <v>4.46</v>
      </c>
      <c r="E2578" s="15" t="str">
        <f t="shared" si="40"/>
        <v>LG DISPLAY-ADR [American Stock]</v>
      </c>
      <c r="F2578" s="16">
        <f>IFERROR(VLOOKUP(Таблица4[[#This Row],[Тикер]],'Акции US MN'!A:B,2,0)," ")</f>
        <v>9.51</v>
      </c>
    </row>
    <row r="2579" spans="1:6" x14ac:dyDescent="0.25">
      <c r="A2579" s="17" t="s">
        <v>9617</v>
      </c>
      <c r="B2579" s="16" t="s">
        <v>9618</v>
      </c>
      <c r="C2579" s="16">
        <f>IFERROR(VLOOKUP(Таблица4[[#This Row],[Тикер]],Лист7!A:B,2,0)," ")</f>
        <v>2.2400000000000002</v>
      </c>
      <c r="D2579" s="16">
        <f>IFERROR(VLOOKUP(Таблица4[[#This Row],[Тикер]],'Акции US W'!A:B,2,0)," ")</f>
        <v>6.66</v>
      </c>
      <c r="E2579" s="15" t="str">
        <f t="shared" si="40"/>
        <v>LGI HOMES INC [American Stock]</v>
      </c>
      <c r="F2579" s="16">
        <f>IFERROR(VLOOKUP(Таблица4[[#This Row],[Тикер]],'Акции US MN'!A:B,2,0)," ")</f>
        <v>15.75</v>
      </c>
    </row>
    <row r="2580" spans="1:6" x14ac:dyDescent="0.25">
      <c r="A2580" s="17" t="s">
        <v>9621</v>
      </c>
      <c r="B2580" s="16" t="s">
        <v>9622</v>
      </c>
      <c r="C2580" s="16">
        <f>IFERROR(VLOOKUP(Таблица4[[#This Row],[Тикер]],Лист7!A:B,2,0)," ")</f>
        <v>5.07</v>
      </c>
      <c r="D2580" s="16">
        <f>IFERROR(VLOOKUP(Таблица4[[#This Row],[Тикер]],'Акции US W'!A:B,2,0)," ")</f>
        <v>10.19</v>
      </c>
      <c r="E2580" s="15" t="str">
        <f t="shared" si="40"/>
        <v>LGL GROUP INC [American Stock]</v>
      </c>
      <c r="F2580" s="16">
        <f>IFERROR(VLOOKUP(Таблица4[[#This Row],[Тикер]],'Акции US MN'!A:B,2,0)," ")</f>
        <v>21.77</v>
      </c>
    </row>
    <row r="2581" spans="1:6" x14ac:dyDescent="0.25">
      <c r="A2581" s="17" t="s">
        <v>9625</v>
      </c>
      <c r="B2581" s="16" t="s">
        <v>9626</v>
      </c>
      <c r="C2581" s="16">
        <f>IFERROR(VLOOKUP(Таблица4[[#This Row],[Тикер]],Лист7!A:B,2,0)," ")</f>
        <v>2.78</v>
      </c>
      <c r="D2581" s="16">
        <f>IFERROR(VLOOKUP(Таблица4[[#This Row],[Тикер]],'Акции US W'!A:B,2,0)," ")</f>
        <v>5.9</v>
      </c>
      <c r="E2581" s="15" t="str">
        <f t="shared" si="40"/>
        <v>LHC GROUP INC [American Stock]</v>
      </c>
      <c r="F2581" s="16">
        <f>IFERROR(VLOOKUP(Таблица4[[#This Row],[Тикер]],'Акции US MN'!A:B,2,0)," ")</f>
        <v>11.8</v>
      </c>
    </row>
    <row r="2582" spans="1:6" x14ac:dyDescent="0.25">
      <c r="A2582" s="17" t="s">
        <v>9629</v>
      </c>
      <c r="B2582" s="16" t="s">
        <v>9630</v>
      </c>
      <c r="C2582" s="16">
        <f>IFERROR(VLOOKUP(Таблица4[[#This Row],[Тикер]],Лист7!A:B,2,0)," ")</f>
        <v>2.5499999999999998</v>
      </c>
      <c r="D2582" s="16">
        <f>IFERROR(VLOOKUP(Таблица4[[#This Row],[Тикер]],'Акции US W'!A:B,2,0)," ")</f>
        <v>2.04</v>
      </c>
      <c r="E2582" s="15" t="str">
        <f t="shared" si="40"/>
        <v>LIBBEY INC [American Stock]</v>
      </c>
      <c r="F2582" s="16">
        <f>IFERROR(VLOOKUP(Таблица4[[#This Row],[Тикер]],'Акции US MN'!A:B,2,0)," ")</f>
        <v>4.16</v>
      </c>
    </row>
    <row r="2583" spans="1:6" x14ac:dyDescent="0.25">
      <c r="A2583" s="17" t="s">
        <v>9633</v>
      </c>
      <c r="B2583" s="16" t="s">
        <v>9634</v>
      </c>
      <c r="C2583" s="16">
        <f>IFERROR(VLOOKUP(Таблица4[[#This Row],[Тикер]],Лист7!A:B,2,0)," ")</f>
        <v>14.29</v>
      </c>
      <c r="D2583" s="16">
        <f>IFERROR(VLOOKUP(Таблица4[[#This Row],[Тикер]],'Акции US W'!A:B,2,0)," ")</f>
        <v>57.14</v>
      </c>
      <c r="E2583" s="15" t="str">
        <f t="shared" si="40"/>
        <v>LIBERTY ALL STAR [American Stock]</v>
      </c>
      <c r="F2583" s="16">
        <f>IFERROR(VLOOKUP(Таблица4[[#This Row],[Тикер]],'Акции US MN'!A:B,2,0)," ")</f>
        <v>85.71</v>
      </c>
    </row>
    <row r="2584" spans="1:6" x14ac:dyDescent="0.25">
      <c r="A2584" s="17" t="s">
        <v>9637</v>
      </c>
      <c r="B2584" s="16" t="s">
        <v>9638</v>
      </c>
      <c r="C2584" s="16">
        <f>IFERROR(VLOOKUP(Таблица4[[#This Row],[Тикер]],Лист7!A:B,2,0)," ")</f>
        <v>1.5</v>
      </c>
      <c r="D2584" s="16">
        <f>IFERROR(VLOOKUP(Таблица4[[#This Row],[Тикер]],'Акции US W'!A:B,2,0)," ")</f>
        <v>4.13</v>
      </c>
      <c r="E2584" s="15" t="str">
        <f t="shared" si="40"/>
        <v>LIBERTY ALL-STAR [American Stock]</v>
      </c>
      <c r="F2584" s="16">
        <f>IFERROR(VLOOKUP(Таблица4[[#This Row],[Тикер]],'Акции US MN'!A:B,2,0)," ")</f>
        <v>5.29</v>
      </c>
    </row>
    <row r="2585" spans="1:6" x14ac:dyDescent="0.25">
      <c r="A2585" s="17" t="s">
        <v>9641</v>
      </c>
      <c r="B2585" s="16" t="s">
        <v>9642</v>
      </c>
      <c r="C2585" s="16">
        <f>IFERROR(VLOOKUP(Таблица4[[#This Row],[Тикер]],Лист7!A:B,2,0)," ")</f>
        <v>2.2400000000000002</v>
      </c>
      <c r="D2585" s="16">
        <f>IFERROR(VLOOKUP(Таблица4[[#This Row],[Тикер]],'Акции US W'!A:B,2,0)," ")</f>
        <v>3.2</v>
      </c>
      <c r="E2585" s="15" t="str">
        <f t="shared" si="40"/>
        <v>LIBERTY BR-A [American Stock]</v>
      </c>
      <c r="F2585" s="16">
        <f>IFERROR(VLOOKUP(Таблица4[[#This Row],[Тикер]],'Акции US MN'!A:B,2,0)," ")</f>
        <v>7.12</v>
      </c>
    </row>
    <row r="2586" spans="1:6" x14ac:dyDescent="0.25">
      <c r="A2586" s="17" t="s">
        <v>9645</v>
      </c>
      <c r="B2586" s="16" t="s">
        <v>9646</v>
      </c>
      <c r="C2586" s="16">
        <f>IFERROR(VLOOKUP(Таблица4[[#This Row],[Тикер]],Лист7!A:B,2,0)," ")</f>
        <v>1.87</v>
      </c>
      <c r="D2586" s="16">
        <f>IFERROR(VLOOKUP(Таблица4[[#This Row],[Тикер]],'Акции US W'!A:B,2,0)," ")</f>
        <v>5.0199999999999996</v>
      </c>
      <c r="E2586" s="15" t="str">
        <f t="shared" si="40"/>
        <v>LIBERTY BR-C [American Stock]</v>
      </c>
      <c r="F2586" s="16">
        <f>IFERROR(VLOOKUP(Таблица4[[#This Row],[Тикер]],'Акции US MN'!A:B,2,0)," ")</f>
        <v>6.88</v>
      </c>
    </row>
    <row r="2587" spans="1:6" x14ac:dyDescent="0.25">
      <c r="A2587" s="17" t="s">
        <v>9649</v>
      </c>
      <c r="B2587" s="16" t="s">
        <v>9650</v>
      </c>
      <c r="C2587" s="16">
        <f>IFERROR(VLOOKUP(Таблица4[[#This Row],[Тикер]],Лист7!A:B,2,0)," ")</f>
        <v>2.0499999999999998</v>
      </c>
      <c r="D2587" s="16">
        <f>IFERROR(VLOOKUP(Таблица4[[#This Row],[Тикер]],'Акции US W'!A:B,2,0)," ")</f>
        <v>4.82</v>
      </c>
      <c r="E2587" s="15" t="str">
        <f t="shared" si="40"/>
        <v>LIBERTY GLOBAL-A [American Stock]</v>
      </c>
      <c r="F2587" s="16">
        <f>IFERROR(VLOOKUP(Таблица4[[#This Row],[Тикер]],'Акции US MN'!A:B,2,0)," ")</f>
        <v>7.65</v>
      </c>
    </row>
    <row r="2588" spans="1:6" x14ac:dyDescent="0.25">
      <c r="A2588" s="17" t="s">
        <v>9653</v>
      </c>
      <c r="B2588" s="16" t="s">
        <v>9654</v>
      </c>
      <c r="C2588" s="16">
        <f>IFERROR(VLOOKUP(Таблица4[[#This Row],[Тикер]],Лист7!A:B,2,0)," ")</f>
        <v>2.66</v>
      </c>
      <c r="D2588" s="16">
        <f>IFERROR(VLOOKUP(Таблица4[[#This Row],[Тикер]],'Акции US W'!A:B,2,0)," ")</f>
        <v>7.44</v>
      </c>
      <c r="E2588" s="15" t="str">
        <f t="shared" si="40"/>
        <v>LIBERTY GLOBAL-C [American Stock]</v>
      </c>
      <c r="F2588" s="16">
        <f>IFERROR(VLOOKUP(Таблица4[[#This Row],[Тикер]],'Акции US MN'!A:B,2,0)," ")</f>
        <v>8.43</v>
      </c>
    </row>
    <row r="2589" spans="1:6" x14ac:dyDescent="0.25">
      <c r="A2589" s="17" t="s">
        <v>9657</v>
      </c>
      <c r="B2589" s="16" t="s">
        <v>9658</v>
      </c>
      <c r="C2589" s="16">
        <f>IFERROR(VLOOKUP(Таблица4[[#This Row],[Тикер]],Лист7!A:B,2,0)," ")</f>
        <v>2.72</v>
      </c>
      <c r="D2589" s="16">
        <f>IFERROR(VLOOKUP(Таблица4[[#This Row],[Тикер]],'Акции US W'!A:B,2,0)," ")</f>
        <v>7.11</v>
      </c>
      <c r="E2589" s="15" t="str">
        <f t="shared" si="40"/>
        <v>LIBERTY MEDIA-A [American Stock]</v>
      </c>
      <c r="F2589" s="16">
        <f>IFERROR(VLOOKUP(Таблица4[[#This Row],[Тикер]],'Акции US MN'!A:B,2,0)," ")</f>
        <v>8.18</v>
      </c>
    </row>
    <row r="2590" spans="1:6" x14ac:dyDescent="0.25">
      <c r="A2590" s="17" t="s">
        <v>9661</v>
      </c>
      <c r="B2590" s="16" t="s">
        <v>9662</v>
      </c>
      <c r="C2590" s="16">
        <f>IFERROR(VLOOKUP(Таблица4[[#This Row],[Тикер]],Лист7!A:B,2,0)," ")</f>
        <v>2.44</v>
      </c>
      <c r="D2590" s="16">
        <f>IFERROR(VLOOKUP(Таблица4[[#This Row],[Тикер]],'Акции US W'!A:B,2,0)," ")</f>
        <v>8.2200000000000006</v>
      </c>
      <c r="E2590" s="15" t="str">
        <f t="shared" si="40"/>
        <v>LIBERTY MEDIA-C [American Stock]</v>
      </c>
      <c r="F2590" s="16">
        <f>IFERROR(VLOOKUP(Таблица4[[#This Row],[Тикер]],'Акции US MN'!A:B,2,0)," ")</f>
        <v>13.03</v>
      </c>
    </row>
    <row r="2591" spans="1:6" x14ac:dyDescent="0.25">
      <c r="A2591" s="17" t="s">
        <v>9665</v>
      </c>
      <c r="B2591" s="16" t="s">
        <v>9666</v>
      </c>
      <c r="C2591" s="16">
        <f>IFERROR(VLOOKUP(Таблица4[[#This Row],[Тикер]],Лист7!A:B,2,0)," ")</f>
        <v>2.48</v>
      </c>
      <c r="D2591" s="16">
        <f>IFERROR(VLOOKUP(Таблица4[[#This Row],[Тикер]],'Акции US W'!A:B,2,0)," ")</f>
        <v>7.8</v>
      </c>
      <c r="E2591" s="15" t="str">
        <f t="shared" si="40"/>
        <v>LIBERTY OILFIE-A [American Stock]</v>
      </c>
      <c r="F2591" s="16">
        <f>IFERROR(VLOOKUP(Таблица4[[#This Row],[Тикер]],'Акции US MN'!A:B,2,0)," ")</f>
        <v>12.4</v>
      </c>
    </row>
    <row r="2592" spans="1:6" x14ac:dyDescent="0.25">
      <c r="A2592" s="17" t="s">
        <v>9669</v>
      </c>
      <c r="B2592" s="16" t="s">
        <v>9670</v>
      </c>
      <c r="C2592" s="16">
        <f>IFERROR(VLOOKUP(Таблица4[[#This Row],[Тикер]],Лист7!A:B,2,0)," ")</f>
        <v>7.35</v>
      </c>
      <c r="D2592" s="16">
        <f>IFERROR(VLOOKUP(Таблица4[[#This Row],[Тикер]],'Акции US W'!A:B,2,0)," ")</f>
        <v>14.99</v>
      </c>
      <c r="E2592" s="15" t="str">
        <f t="shared" si="40"/>
        <v>LIFE STORAGE INC [American Stock]</v>
      </c>
      <c r="F2592" s="16">
        <f>IFERROR(VLOOKUP(Таблица4[[#This Row],[Тикер]],'Акции US MN'!A:B,2,0)," ")</f>
        <v>21.26</v>
      </c>
    </row>
    <row r="2593" spans="1:6" x14ac:dyDescent="0.25">
      <c r="A2593" s="17" t="s">
        <v>9673</v>
      </c>
      <c r="B2593" s="16" t="s">
        <v>9674</v>
      </c>
      <c r="C2593" s="16">
        <f>IFERROR(VLOOKUP(Таблица4[[#This Row],[Тикер]],Лист7!A:B,2,0)," ")</f>
        <v>2</v>
      </c>
      <c r="D2593" s="16">
        <f>IFERROR(VLOOKUP(Таблица4[[#This Row],[Тикер]],'Акции US W'!A:B,2,0)," ")</f>
        <v>7.67</v>
      </c>
      <c r="E2593" s="15" t="str">
        <f t="shared" si="40"/>
        <v>LIFETIME BRANDS [American Stock]</v>
      </c>
      <c r="F2593" s="16">
        <f>IFERROR(VLOOKUP(Таблица4[[#This Row],[Тикер]],'Акции US MN'!A:B,2,0)," ")</f>
        <v>14.65</v>
      </c>
    </row>
    <row r="2594" spans="1:6" x14ac:dyDescent="0.25">
      <c r="A2594" s="17" t="s">
        <v>9677</v>
      </c>
      <c r="B2594" s="16" t="s">
        <v>9678</v>
      </c>
      <c r="C2594" s="16">
        <f>IFERROR(VLOOKUP(Таблица4[[#This Row],[Тикер]],Лист7!A:B,2,0)," ")</f>
        <v>5.0999999999999996</v>
      </c>
      <c r="D2594" s="16">
        <f>IFERROR(VLOOKUP(Таблица4[[#This Row],[Тикер]],'Акции US W'!A:B,2,0)," ")</f>
        <v>10.79</v>
      </c>
      <c r="E2594" s="15" t="str">
        <f t="shared" si="40"/>
        <v>LIFEVANTAGE CORP [American Stock]</v>
      </c>
      <c r="F2594" s="16">
        <f>IFERROR(VLOOKUP(Таблица4[[#This Row],[Тикер]],'Акции US MN'!A:B,2,0)," ")</f>
        <v>22.12</v>
      </c>
    </row>
    <row r="2595" spans="1:6" x14ac:dyDescent="0.25">
      <c r="A2595" s="17" t="s">
        <v>9681</v>
      </c>
      <c r="B2595" s="16" t="s">
        <v>9682</v>
      </c>
      <c r="C2595" s="16">
        <f>IFERROR(VLOOKUP(Таблица4[[#This Row],[Тикер]],Лист7!A:B,2,0)," ")</f>
        <v>4.24</v>
      </c>
      <c r="D2595" s="16">
        <f>IFERROR(VLOOKUP(Таблица4[[#This Row],[Тикер]],'Акции US W'!A:B,2,0)," ")</f>
        <v>10.210000000000001</v>
      </c>
      <c r="E2595" s="15" t="str">
        <f t="shared" si="40"/>
        <v>LIFEWAY FOODS [American Stock]</v>
      </c>
      <c r="F2595" s="16">
        <f>IFERROR(VLOOKUP(Таблица4[[#This Row],[Тикер]],'Акции US MN'!A:B,2,0)," ")</f>
        <v>18.63</v>
      </c>
    </row>
    <row r="2596" spans="1:6" x14ac:dyDescent="0.25">
      <c r="A2596" s="17" t="s">
        <v>9685</v>
      </c>
      <c r="B2596" s="16" t="s">
        <v>9686</v>
      </c>
      <c r="C2596" s="16">
        <f>IFERROR(VLOOKUP(Таблица4[[#This Row],[Тикер]],Лист7!A:B,2,0)," ")</f>
        <v>12.77</v>
      </c>
      <c r="D2596" s="16">
        <f>IFERROR(VLOOKUP(Таблица4[[#This Row],[Тикер]],'Акции US W'!A:B,2,0)," ")</f>
        <v>18.149999999999999</v>
      </c>
      <c r="E2596" s="15" t="str">
        <f t="shared" si="40"/>
        <v>LIGAND PHARM [American Stock]</v>
      </c>
      <c r="F2596" s="16">
        <f>IFERROR(VLOOKUP(Таблица4[[#This Row],[Тикер]],'Акции US MN'!A:B,2,0)," ")</f>
        <v>36.97</v>
      </c>
    </row>
    <row r="2597" spans="1:6" x14ac:dyDescent="0.25">
      <c r="A2597" s="17" t="s">
        <v>9689</v>
      </c>
      <c r="B2597" s="16" t="s">
        <v>9690</v>
      </c>
      <c r="C2597" s="16">
        <f>IFERROR(VLOOKUP(Таблица4[[#This Row],[Тикер]],Лист7!A:B,2,0)," ")</f>
        <v>3.95</v>
      </c>
      <c r="D2597" s="16">
        <f>IFERROR(VLOOKUP(Таблица4[[#This Row],[Тикер]],'Акции US W'!A:B,2,0)," ")</f>
        <v>8.2200000000000006</v>
      </c>
      <c r="E2597" s="15" t="str">
        <f t="shared" si="40"/>
        <v>LIGHTINTHEBO-ADR [American Stock]</v>
      </c>
      <c r="F2597" s="16">
        <f>IFERROR(VLOOKUP(Таблица4[[#This Row],[Тикер]],'Акции US MN'!A:B,2,0)," ")</f>
        <v>18.100000000000001</v>
      </c>
    </row>
    <row r="2598" spans="1:6" x14ac:dyDescent="0.25">
      <c r="A2598" s="17" t="s">
        <v>18998</v>
      </c>
      <c r="B2598" s="16" t="s">
        <v>18999</v>
      </c>
      <c r="C2598" s="16">
        <f>IFERROR(VLOOKUP(Таблица4[[#This Row],[Тикер]],Лист7!A:B,2,0)," ")</f>
        <v>7.81</v>
      </c>
      <c r="D2598" s="16">
        <f>IFERROR(VLOOKUP(Таблица4[[#This Row],[Тикер]],'Акции US W'!A:B,2,0)," ")</f>
        <v>7.57</v>
      </c>
      <c r="E2598" s="15" t="str">
        <f t="shared" si="40"/>
        <v>LIGHTPATH TECH-A [American Stock]</v>
      </c>
      <c r="F2598" s="16">
        <f>IFERROR(VLOOKUP(Таблица4[[#This Row],[Тикер]],'Акции US MN'!A:B,2,0)," ")</f>
        <v>15.96</v>
      </c>
    </row>
    <row r="2599" spans="1:6" x14ac:dyDescent="0.25">
      <c r="A2599" s="17" t="s">
        <v>9693</v>
      </c>
      <c r="B2599" s="16" t="s">
        <v>9694</v>
      </c>
      <c r="C2599" s="16">
        <f>IFERROR(VLOOKUP(Таблица4[[#This Row],[Тикер]],Лист7!A:B,2,0)," ")</f>
        <v>6.97</v>
      </c>
      <c r="D2599" s="16">
        <f>IFERROR(VLOOKUP(Таблица4[[#This Row],[Тикер]],'Акции US W'!A:B,2,0)," ")</f>
        <v>9.92</v>
      </c>
      <c r="E2599" s="15" t="str">
        <f t="shared" si="40"/>
        <v>LIMELIGHT NETWOR [American Stock]</v>
      </c>
      <c r="F2599" s="16">
        <f>IFERROR(VLOOKUP(Таблица4[[#This Row],[Тикер]],'Акции US MN'!A:B,2,0)," ")</f>
        <v>21.58</v>
      </c>
    </row>
    <row r="2600" spans="1:6" x14ac:dyDescent="0.25">
      <c r="A2600" s="17" t="s">
        <v>9697</v>
      </c>
      <c r="B2600" s="16" t="s">
        <v>9698</v>
      </c>
      <c r="C2600" s="16">
        <f>IFERROR(VLOOKUP(Таблица4[[#This Row],[Тикер]],Лист7!A:B,2,0)," ")</f>
        <v>5.09</v>
      </c>
      <c r="D2600" s="16">
        <f>IFERROR(VLOOKUP(Таблица4[[#This Row],[Тикер]],'Акции US W'!A:B,2,0)," ")</f>
        <v>5.69</v>
      </c>
      <c r="E2600" s="15" t="str">
        <f t="shared" si="40"/>
        <v>LIMONEIRA CO [American Stock]</v>
      </c>
      <c r="F2600" s="16">
        <f>IFERROR(VLOOKUP(Таблица4[[#This Row],[Тикер]],'Акции US MN'!A:B,2,0)," ")</f>
        <v>12.48</v>
      </c>
    </row>
    <row r="2601" spans="1:6" x14ac:dyDescent="0.25">
      <c r="A2601" s="17" t="s">
        <v>9701</v>
      </c>
      <c r="B2601" s="16" t="s">
        <v>9702</v>
      </c>
      <c r="C2601" s="16">
        <f>IFERROR(VLOOKUP(Таблица4[[#This Row],[Тикер]],Лист7!A:B,2,0)," ")</f>
        <v>4.83</v>
      </c>
      <c r="D2601" s="16">
        <f>IFERROR(VLOOKUP(Таблица4[[#This Row],[Тикер]],'Акции US W'!A:B,2,0)," ")</f>
        <v>10.98</v>
      </c>
      <c r="E2601" s="15" t="str">
        <f t="shared" si="40"/>
        <v>LINCOLN EDUCATIO [American Stock]</v>
      </c>
      <c r="F2601" s="16">
        <f>IFERROR(VLOOKUP(Таблица4[[#This Row],[Тикер]],'Акции US MN'!A:B,2,0)," ")</f>
        <v>22.12</v>
      </c>
    </row>
    <row r="2602" spans="1:6" x14ac:dyDescent="0.25">
      <c r="A2602" s="17" t="s">
        <v>9705</v>
      </c>
      <c r="B2602" s="16" t="s">
        <v>9706</v>
      </c>
      <c r="C2602" s="16">
        <f>IFERROR(VLOOKUP(Таблица4[[#This Row],[Тикер]],Лист7!A:B,2,0)," ")</f>
        <v>10.58</v>
      </c>
      <c r="D2602" s="16">
        <f>IFERROR(VLOOKUP(Таблица4[[#This Row],[Тикер]],'Акции US W'!A:B,2,0)," ")</f>
        <v>7.86</v>
      </c>
      <c r="E2602" s="15" t="str">
        <f t="shared" si="40"/>
        <v>LINCOLN ELECTRIC [American Stock]</v>
      </c>
      <c r="F2602" s="16">
        <f>IFERROR(VLOOKUP(Таблица4[[#This Row],[Тикер]],'Акции US MN'!A:B,2,0)," ")</f>
        <v>16.79</v>
      </c>
    </row>
    <row r="2603" spans="1:6" x14ac:dyDescent="0.25">
      <c r="A2603" s="17" t="s">
        <v>9709</v>
      </c>
      <c r="B2603" s="16" t="s">
        <v>9710</v>
      </c>
      <c r="C2603" s="16">
        <f>IFERROR(VLOOKUP(Таблица4[[#This Row],[Тикер]],Лист7!A:B,2,0)," ")</f>
        <v>2.08</v>
      </c>
      <c r="D2603" s="16">
        <f>IFERROR(VLOOKUP(Таблица4[[#This Row],[Тикер]],'Акции US W'!A:B,2,0)," ")</f>
        <v>3.97</v>
      </c>
      <c r="E2603" s="15" t="str">
        <f t="shared" si="40"/>
        <v>LINCOLN NATL CRP [American Stock]</v>
      </c>
      <c r="F2603" s="16">
        <f>IFERROR(VLOOKUP(Таблица4[[#This Row],[Тикер]],'Акции US MN'!A:B,2,0)," ")</f>
        <v>8.6</v>
      </c>
    </row>
    <row r="2604" spans="1:6" x14ac:dyDescent="0.25">
      <c r="A2604" s="17" t="s">
        <v>9713</v>
      </c>
      <c r="B2604" s="16" t="s">
        <v>9714</v>
      </c>
      <c r="C2604" s="16">
        <f>IFERROR(VLOOKUP(Таблица4[[#This Row],[Тикер]],Лист7!A:B,2,0)," ")</f>
        <v>4.5599999999999996</v>
      </c>
      <c r="D2604" s="16">
        <f>IFERROR(VLOOKUP(Таблица4[[#This Row],[Тикер]],'Акции US W'!A:B,2,0)," ")</f>
        <v>9.5500000000000007</v>
      </c>
      <c r="E2604" s="15" t="str">
        <f t="shared" si="40"/>
        <v>LIND.O [American Stock]</v>
      </c>
      <c r="F2604" s="16">
        <f>IFERROR(VLOOKUP(Таблица4[[#This Row],[Тикер]],'Акции US MN'!A:B,2,0)," ")</f>
        <v>21.82</v>
      </c>
    </row>
    <row r="2605" spans="1:6" x14ac:dyDescent="0.25">
      <c r="A2605" s="17" t="s">
        <v>9717</v>
      </c>
      <c r="B2605" s="16" t="s">
        <v>9718</v>
      </c>
      <c r="C2605" s="16">
        <f>IFERROR(VLOOKUP(Таблица4[[#This Row],[Тикер]],Лист7!A:B,2,0)," ")</f>
        <v>7.56</v>
      </c>
      <c r="D2605" s="16">
        <f>IFERROR(VLOOKUP(Таблица4[[#This Row],[Тикер]],'Акции US W'!A:B,2,0)," ")</f>
        <v>19.13</v>
      </c>
      <c r="E2605" s="15" t="str">
        <f t="shared" si="40"/>
        <v>LINDE PLC [American Stock]</v>
      </c>
      <c r="F2605" s="16">
        <f>IFERROR(VLOOKUP(Таблица4[[#This Row],[Тикер]],'Акции US MN'!A:B,2,0)," ")</f>
        <v>26.73</v>
      </c>
    </row>
    <row r="2606" spans="1:6" x14ac:dyDescent="0.25">
      <c r="A2606" s="17" t="s">
        <v>9721</v>
      </c>
      <c r="B2606" s="16" t="s">
        <v>9722</v>
      </c>
      <c r="C2606" s="16">
        <f>IFERROR(VLOOKUP(Таблица4[[#This Row],[Тикер]],Лист7!A:B,2,0)," ")</f>
        <v>1.99</v>
      </c>
      <c r="D2606" s="16">
        <f>IFERROR(VLOOKUP(Таблица4[[#This Row],[Тикер]],'Акции US W'!A:B,2,0)," ")</f>
        <v>4.28</v>
      </c>
      <c r="E2606" s="15" t="str">
        <f t="shared" si="40"/>
        <v>LINDSAY CORP [American Stock]</v>
      </c>
      <c r="F2606" s="16">
        <f>IFERROR(VLOOKUP(Таблица4[[#This Row],[Тикер]],'Акции US MN'!A:B,2,0)," ")</f>
        <v>9.0500000000000007</v>
      </c>
    </row>
    <row r="2607" spans="1:6" x14ac:dyDescent="0.25">
      <c r="A2607" s="17" t="s">
        <v>9725</v>
      </c>
      <c r="B2607" s="16" t="s">
        <v>9726</v>
      </c>
      <c r="C2607" s="16">
        <f>IFERROR(VLOOKUP(Таблица4[[#This Row],[Тикер]],Лист7!A:B,2,0)," ")</f>
        <v>2.5299999999999998</v>
      </c>
      <c r="D2607" s="16">
        <f>IFERROR(VLOOKUP(Таблица4[[#This Row],[Тикер]],'Акции US W'!A:B,2,0)," ")</f>
        <v>5.15</v>
      </c>
      <c r="E2607" s="15" t="str">
        <f t="shared" si="40"/>
        <v>LINE CORP-ADR [American Stock]</v>
      </c>
      <c r="F2607" s="16">
        <f>IFERROR(VLOOKUP(Таблица4[[#This Row],[Тикер]],'Акции US MN'!A:B,2,0)," ")</f>
        <v>10.75</v>
      </c>
    </row>
    <row r="2608" spans="1:6" x14ac:dyDescent="0.25">
      <c r="A2608" s="17" t="s">
        <v>9729</v>
      </c>
      <c r="B2608" s="16" t="s">
        <v>9730</v>
      </c>
      <c r="C2608" s="16">
        <f>IFERROR(VLOOKUP(Таблица4[[#This Row],[Тикер]],Лист7!A:B,2,0)," ")</f>
        <v>0.47</v>
      </c>
      <c r="D2608" s="16">
        <f>IFERROR(VLOOKUP(Таблица4[[#This Row],[Тикер]],'Акции US W'!A:B,2,0)," ")</f>
        <v>2.44</v>
      </c>
      <c r="E2608" s="15" t="str">
        <f t="shared" si="40"/>
        <v>LINEAGE CELL THE [American Stock]</v>
      </c>
      <c r="F2608" s="16">
        <f>IFERROR(VLOOKUP(Таблица4[[#This Row],[Тикер]],'Акции US MN'!A:B,2,0)," ")</f>
        <v>4.9000000000000004</v>
      </c>
    </row>
    <row r="2609" spans="1:6" x14ac:dyDescent="0.25">
      <c r="A2609" s="17" t="s">
        <v>9733</v>
      </c>
      <c r="B2609" s="16" t="s">
        <v>9734</v>
      </c>
      <c r="C2609" s="16">
        <f>IFERROR(VLOOKUP(Таблица4[[#This Row],[Тикер]],Лист7!A:B,2,0)," ")</f>
        <v>7.45</v>
      </c>
      <c r="D2609" s="16">
        <f>IFERROR(VLOOKUP(Таблица4[[#This Row],[Тикер]],'Акции US W'!A:B,2,0)," ")</f>
        <v>19.350000000000001</v>
      </c>
      <c r="E2609" s="15" t="str">
        <f t="shared" si="40"/>
        <v>LIQUIDITY SERVIC [American Stock]</v>
      </c>
      <c r="F2609" s="16">
        <f>IFERROR(VLOOKUP(Таблица4[[#This Row],[Тикер]],'Акции US MN'!A:B,2,0)," ")</f>
        <v>32.979999999999997</v>
      </c>
    </row>
    <row r="2610" spans="1:6" x14ac:dyDescent="0.25">
      <c r="A2610" s="17" t="s">
        <v>9737</v>
      </c>
      <c r="B2610" s="16" t="s">
        <v>9738</v>
      </c>
      <c r="C2610" s="16">
        <f>IFERROR(VLOOKUP(Таблица4[[#This Row],[Тикер]],Лист7!A:B,2,0)," ")</f>
        <v>4.74</v>
      </c>
      <c r="D2610" s="16">
        <f>IFERROR(VLOOKUP(Таблица4[[#This Row],[Тикер]],'Акции US W'!A:B,2,0)," ")</f>
        <v>21.38</v>
      </c>
      <c r="E2610" s="15" t="str">
        <f t="shared" si="40"/>
        <v>LITE.O [American Stock]</v>
      </c>
      <c r="F2610" s="16">
        <f>IFERROR(VLOOKUP(Таблица4[[#This Row],[Тикер]],'Акции US MN'!A:B,2,0)," ")</f>
        <v>49.93</v>
      </c>
    </row>
    <row r="2611" spans="1:6" x14ac:dyDescent="0.25">
      <c r="A2611" s="17" t="s">
        <v>9741</v>
      </c>
      <c r="B2611" s="16" t="s">
        <v>9742</v>
      </c>
      <c r="C2611" s="16">
        <f>IFERROR(VLOOKUP(Таблица4[[#This Row],[Тикер]],Лист7!A:B,2,0)," ")</f>
        <v>3.67</v>
      </c>
      <c r="D2611" s="16">
        <f>IFERROR(VLOOKUP(Таблица4[[#This Row],[Тикер]],'Акции US W'!A:B,2,0)," ")</f>
        <v>6.68</v>
      </c>
      <c r="E2611" s="15" t="str">
        <f t="shared" si="40"/>
        <v>LITHIA MOTORS-A [American Stock]</v>
      </c>
      <c r="F2611" s="16">
        <f>IFERROR(VLOOKUP(Таблица4[[#This Row],[Тикер]],'Акции US MN'!A:B,2,0)," ")</f>
        <v>14.65</v>
      </c>
    </row>
    <row r="2612" spans="1:6" x14ac:dyDescent="0.25">
      <c r="A2612" s="17" t="s">
        <v>9745</v>
      </c>
      <c r="B2612" s="16" t="s">
        <v>9746</v>
      </c>
      <c r="C2612" s="16">
        <f>IFERROR(VLOOKUP(Таблица4[[#This Row],[Тикер]],Лист7!A:B,2,0)," ")</f>
        <v>4.38</v>
      </c>
      <c r="D2612" s="16">
        <f>IFERROR(VLOOKUP(Таблица4[[#This Row],[Тикер]],'Акции US W'!A:B,2,0)," ")</f>
        <v>2.02</v>
      </c>
      <c r="E2612" s="15" t="str">
        <f t="shared" si="40"/>
        <v>LITTELFUSE INC [American Stock]</v>
      </c>
      <c r="F2612" s="16">
        <f>IFERROR(VLOOKUP(Таблица4[[#This Row],[Тикер]],'Акции US MN'!A:B,2,0)," ")</f>
        <v>4.43</v>
      </c>
    </row>
    <row r="2613" spans="1:6" x14ac:dyDescent="0.25">
      <c r="A2613" s="17" t="s">
        <v>9749</v>
      </c>
      <c r="B2613" s="16" t="s">
        <v>9750</v>
      </c>
      <c r="C2613" s="16">
        <f>IFERROR(VLOOKUP(Таблица4[[#This Row],[Тикер]],Лист7!A:B,2,0)," ")</f>
        <v>2.2799999999999998</v>
      </c>
      <c r="D2613" s="16">
        <f>IFERROR(VLOOKUP(Таблица4[[#This Row],[Тикер]],'Акции US W'!A:B,2,0)," ")</f>
        <v>4.18</v>
      </c>
      <c r="E2613" s="15" t="str">
        <f t="shared" si="40"/>
        <v>LIVE NATION ENTE [American Stock]</v>
      </c>
      <c r="F2613" s="16">
        <f>IFERROR(VLOOKUP(Таблица4[[#This Row],[Тикер]],'Акции US MN'!A:B,2,0)," ")</f>
        <v>8.7899999999999991</v>
      </c>
    </row>
    <row r="2614" spans="1:6" x14ac:dyDescent="0.25">
      <c r="A2614" s="17" t="s">
        <v>9753</v>
      </c>
      <c r="B2614" s="16" t="s">
        <v>9754</v>
      </c>
      <c r="C2614" s="16">
        <f>IFERROR(VLOOKUP(Таблица4[[#This Row],[Тикер]],Лист7!A:B,2,0)," ")</f>
        <v>4.04</v>
      </c>
      <c r="D2614" s="16">
        <f>IFERROR(VLOOKUP(Таблица4[[#This Row],[Тикер]],'Акции US W'!A:B,2,0)," ")</f>
        <v>3.9</v>
      </c>
      <c r="E2614" s="15" t="str">
        <f t="shared" si="40"/>
        <v>LIVE VENTURES IN [American Stock]</v>
      </c>
      <c r="F2614" s="16">
        <f>IFERROR(VLOOKUP(Таблица4[[#This Row],[Тикер]],'Акции US MN'!A:B,2,0)," ")</f>
        <v>8.48</v>
      </c>
    </row>
    <row r="2615" spans="1:6" x14ac:dyDescent="0.25">
      <c r="A2615" s="17" t="s">
        <v>9757</v>
      </c>
      <c r="B2615" s="16" t="s">
        <v>9758</v>
      </c>
      <c r="C2615" s="16">
        <f>IFERROR(VLOOKUP(Таблица4[[#This Row],[Тикер]],Лист7!A:B,2,0)," ")</f>
        <v>4.3099999999999996</v>
      </c>
      <c r="D2615" s="16" t="str">
        <f>IFERROR(VLOOKUP(Таблица4[[#This Row],[Тикер]],'Акции US W'!A:B,2,0)," ")</f>
        <v xml:space="preserve"> </v>
      </c>
      <c r="E2615" s="15" t="str">
        <f t="shared" si="40"/>
        <v>LIVENT CORP [American Stock]</v>
      </c>
      <c r="F2615" s="16" t="str">
        <f>IFERROR(VLOOKUP(Таблица4[[#This Row],[Тикер]],'Акции US MN'!A:B,2,0)," ")</f>
        <v xml:space="preserve"> </v>
      </c>
    </row>
    <row r="2616" spans="1:6" x14ac:dyDescent="0.25">
      <c r="A2616" s="17" t="s">
        <v>9761</v>
      </c>
      <c r="B2616" s="16" t="s">
        <v>9762</v>
      </c>
      <c r="C2616" s="16">
        <f>IFERROR(VLOOKUP(Таблица4[[#This Row],[Тикер]],Лист7!A:B,2,0)," ")</f>
        <v>5.6</v>
      </c>
      <c r="D2616" s="16">
        <f>IFERROR(VLOOKUP(Таблица4[[#This Row],[Тикер]],'Акции US W'!A:B,2,0)," ")</f>
        <v>13.45</v>
      </c>
      <c r="E2616" s="15" t="str">
        <f t="shared" si="40"/>
        <v>LIVEPERSON INC [American Stock]</v>
      </c>
      <c r="F2616" s="16">
        <f>IFERROR(VLOOKUP(Таблица4[[#This Row],[Тикер]],'Акции US MN'!A:B,2,0)," ")</f>
        <v>28.15</v>
      </c>
    </row>
    <row r="2617" spans="1:6" x14ac:dyDescent="0.25">
      <c r="A2617" s="17" t="s">
        <v>9765</v>
      </c>
      <c r="B2617" s="16" t="s">
        <v>9766</v>
      </c>
      <c r="C2617" s="16">
        <f>IFERROR(VLOOKUP(Таблица4[[#This Row],[Тикер]],Лист7!A:B,2,0)," ")</f>
        <v>5.43</v>
      </c>
      <c r="D2617" s="16">
        <f>IFERROR(VLOOKUP(Таблица4[[#This Row],[Тикер]],'Акции US W'!A:B,2,0)," ")</f>
        <v>2.89</v>
      </c>
      <c r="E2617" s="15" t="str">
        <f t="shared" si="40"/>
        <v>LIVERAMP HOLDING [American Stock]</v>
      </c>
      <c r="F2617" s="16">
        <f>IFERROR(VLOOKUP(Таблица4[[#This Row],[Тикер]],'Акции US MN'!A:B,2,0)," ")</f>
        <v>6.68</v>
      </c>
    </row>
    <row r="2618" spans="1:6" x14ac:dyDescent="0.25">
      <c r="A2618" s="17" t="s">
        <v>9769</v>
      </c>
      <c r="B2618" s="16" t="s">
        <v>9770</v>
      </c>
      <c r="C2618" s="16">
        <f>IFERROR(VLOOKUP(Таблица4[[#This Row],[Тикер]],Лист7!A:B,2,0)," ")</f>
        <v>4.16</v>
      </c>
      <c r="D2618" s="16">
        <f>IFERROR(VLOOKUP(Таблица4[[#This Row],[Тикер]],'Акции US W'!A:B,2,0)," ")</f>
        <v>8.49</v>
      </c>
      <c r="E2618" s="15" t="str">
        <f t="shared" si="40"/>
        <v>LIVN.O [American Stock]</v>
      </c>
      <c r="F2618" s="16">
        <f>IFERROR(VLOOKUP(Таблица4[[#This Row],[Тикер]],'Акции US MN'!A:B,2,0)," ")</f>
        <v>17.309999999999999</v>
      </c>
    </row>
    <row r="2619" spans="1:6" x14ac:dyDescent="0.25">
      <c r="A2619" s="17" t="s">
        <v>9773</v>
      </c>
      <c r="B2619" s="16" t="s">
        <v>9774</v>
      </c>
      <c r="C2619" s="16">
        <f>IFERROR(VLOOKUP(Таблица4[[#This Row],[Тикер]],Лист7!A:B,2,0)," ")</f>
        <v>3.2</v>
      </c>
      <c r="D2619" s="16">
        <f>IFERROR(VLOOKUP(Таблица4[[#This Row],[Тикер]],'Акции US W'!A:B,2,0)," ")</f>
        <v>9.7899999999999991</v>
      </c>
      <c r="E2619" s="15" t="str">
        <f t="shared" si="40"/>
        <v>LIVONGO HEALTH I [American Stock]</v>
      </c>
      <c r="F2619" s="16">
        <f>IFERROR(VLOOKUP(Таблица4[[#This Row],[Тикер]],'Акции US MN'!A:B,2,0)," ")</f>
        <v>14.19</v>
      </c>
    </row>
    <row r="2620" spans="1:6" x14ac:dyDescent="0.25">
      <c r="A2620" s="17" t="s">
        <v>9777</v>
      </c>
      <c r="B2620" s="16" t="s">
        <v>9778</v>
      </c>
      <c r="C2620" s="16">
        <f>IFERROR(VLOOKUP(Таблица4[[#This Row],[Тикер]],Лист7!A:B,2,0)," ")</f>
        <v>4.67</v>
      </c>
      <c r="D2620" s="16">
        <f>IFERROR(VLOOKUP(Таблица4[[#This Row],[Тикер]],'Акции US W'!A:B,2,0)," ")</f>
        <v>6.87</v>
      </c>
      <c r="E2620" s="15" t="str">
        <f t="shared" ref="E2620:E2683" si="41">A2621</f>
        <v>LKQ CORP [American Stock]</v>
      </c>
      <c r="F2620" s="16">
        <f>IFERROR(VLOOKUP(Таблица4[[#This Row],[Тикер]],'Акции US MN'!A:B,2,0)," ")</f>
        <v>12.88</v>
      </c>
    </row>
    <row r="2621" spans="1:6" x14ac:dyDescent="0.25">
      <c r="A2621" s="17" t="s">
        <v>9781</v>
      </c>
      <c r="B2621" s="16" t="s">
        <v>9782</v>
      </c>
      <c r="C2621" s="16">
        <f>IFERROR(VLOOKUP(Таблица4[[#This Row],[Тикер]],Лист7!A:B,2,0)," ")</f>
        <v>3.32</v>
      </c>
      <c r="D2621" s="16">
        <f>IFERROR(VLOOKUP(Таблица4[[#This Row],[Тикер]],'Акции US W'!A:B,2,0)," ")</f>
        <v>11.49</v>
      </c>
      <c r="E2621" s="15" t="str">
        <f t="shared" si="41"/>
        <v>LLOYDS BANKING G [American Stock]</v>
      </c>
      <c r="F2621" s="16">
        <f>IFERROR(VLOOKUP(Таблица4[[#This Row],[Тикер]],'Акции US MN'!A:B,2,0)," ")</f>
        <v>25.29</v>
      </c>
    </row>
    <row r="2622" spans="1:6" x14ac:dyDescent="0.25">
      <c r="A2622" s="17" t="s">
        <v>9785</v>
      </c>
      <c r="B2622" s="16" t="s">
        <v>9786</v>
      </c>
      <c r="C2622" s="16">
        <f>IFERROR(VLOOKUP(Таблица4[[#This Row],[Тикер]],Лист7!A:B,2,0)," ")</f>
        <v>3.03</v>
      </c>
      <c r="D2622" s="16">
        <f>IFERROR(VLOOKUP(Таблица4[[#This Row],[Тикер]],'Акции US W'!A:B,2,0)," ")</f>
        <v>12.21</v>
      </c>
      <c r="E2622" s="15" t="str">
        <f t="shared" si="41"/>
        <v>LM LO VOL DI ETF [American Stock]</v>
      </c>
      <c r="F2622" s="16">
        <f>IFERROR(VLOOKUP(Таблица4[[#This Row],[Тикер]],'Акции US MN'!A:B,2,0)," ")</f>
        <v>29.55</v>
      </c>
    </row>
    <row r="2623" spans="1:6" x14ac:dyDescent="0.25">
      <c r="A2623" s="17" t="s">
        <v>9789</v>
      </c>
      <c r="B2623" s="16" t="s">
        <v>9790</v>
      </c>
      <c r="C2623" s="16">
        <f>IFERROR(VLOOKUP(Таблица4[[#This Row],[Тикер]],Лист7!A:B,2,0)," ")</f>
        <v>1.28</v>
      </c>
      <c r="D2623" s="16">
        <f>IFERROR(VLOOKUP(Таблица4[[#This Row],[Тикер]],'Акции US W'!A:B,2,0)," ")</f>
        <v>4.08</v>
      </c>
      <c r="E2623" s="15" t="str">
        <f t="shared" si="41"/>
        <v>LMP CAP &amp; INC FD [American Stock]</v>
      </c>
      <c r="F2623" s="16">
        <f>IFERROR(VLOOKUP(Таблица4[[#This Row],[Тикер]],'Акции US MN'!A:B,2,0)," ")</f>
        <v>6.27</v>
      </c>
    </row>
    <row r="2624" spans="1:6" x14ac:dyDescent="0.25">
      <c r="A2624" s="17" t="s">
        <v>9793</v>
      </c>
      <c r="B2624" s="16" t="s">
        <v>9794</v>
      </c>
      <c r="C2624" s="16">
        <f>IFERROR(VLOOKUP(Таблица4[[#This Row],[Тикер]],Лист7!A:B,2,0)," ")</f>
        <v>1.98</v>
      </c>
      <c r="D2624" s="16">
        <f>IFERROR(VLOOKUP(Таблица4[[#This Row],[Тикер]],'Акции US W'!A:B,2,0)," ")</f>
        <v>4.7699999999999996</v>
      </c>
      <c r="E2624" s="15" t="str">
        <f t="shared" si="41"/>
        <v>LOB.O [American Stock]</v>
      </c>
      <c r="F2624" s="16">
        <f>IFERROR(VLOOKUP(Таблица4[[#This Row],[Тикер]],'Акции US MN'!A:B,2,0)," ")</f>
        <v>8.31</v>
      </c>
    </row>
    <row r="2625" spans="1:6" x14ac:dyDescent="0.25">
      <c r="A2625" s="17" t="s">
        <v>9797</v>
      </c>
      <c r="B2625" s="16" t="s">
        <v>9798</v>
      </c>
      <c r="C2625" s="16">
        <f>IFERROR(VLOOKUP(Таблица4[[#This Row],[Тикер]],Лист7!A:B,2,0)," ")</f>
        <v>3.73</v>
      </c>
      <c r="D2625" s="16">
        <f>IFERROR(VLOOKUP(Таблица4[[#This Row],[Тикер]],'Акции US W'!A:B,2,0)," ")</f>
        <v>7.87</v>
      </c>
      <c r="E2625" s="15" t="str">
        <f t="shared" si="41"/>
        <v>LOCKHEED MARTIN [American Stock]</v>
      </c>
      <c r="F2625" s="16">
        <f>IFERROR(VLOOKUP(Таблица4[[#This Row],[Тикер]],'Акции US MN'!A:B,2,0)," ")</f>
        <v>13.14</v>
      </c>
    </row>
    <row r="2626" spans="1:6" x14ac:dyDescent="0.25">
      <c r="A2626" s="17" t="s">
        <v>9801</v>
      </c>
      <c r="B2626" s="16" t="s">
        <v>9802</v>
      </c>
      <c r="C2626" s="16">
        <f>IFERROR(VLOOKUP(Таблица4[[#This Row],[Тикер]],Лист7!A:B,2,0)," ")</f>
        <v>2.19</v>
      </c>
      <c r="D2626" s="16">
        <f>IFERROR(VLOOKUP(Таблица4[[#This Row],[Тикер]],'Акции US W'!A:B,2,0)," ")</f>
        <v>2.42</v>
      </c>
      <c r="E2626" s="15" t="str">
        <f t="shared" si="41"/>
        <v>LOEWS CORP [American Stock]</v>
      </c>
      <c r="F2626" s="16">
        <f>IFERROR(VLOOKUP(Таблица4[[#This Row],[Тикер]],'Акции US MN'!A:B,2,0)," ")</f>
        <v>5.55</v>
      </c>
    </row>
    <row r="2627" spans="1:6" x14ac:dyDescent="0.25">
      <c r="A2627" s="17" t="s">
        <v>9805</v>
      </c>
      <c r="B2627" s="16" t="s">
        <v>9806</v>
      </c>
      <c r="C2627" s="16">
        <f>IFERROR(VLOOKUP(Таблица4[[#This Row],[Тикер]],Лист7!A:B,2,0)," ")</f>
        <v>3.06</v>
      </c>
      <c r="D2627" s="16">
        <f>IFERROR(VLOOKUP(Таблица4[[#This Row],[Тикер]],'Акции US W'!A:B,2,0)," ")</f>
        <v>5.36</v>
      </c>
      <c r="E2627" s="15" t="str">
        <f t="shared" si="41"/>
        <v>LOGITECH INTER-R [American Stock]</v>
      </c>
      <c r="F2627" s="16">
        <f>IFERROR(VLOOKUP(Таблица4[[#This Row],[Тикер]],'Акции US MN'!A:B,2,0)," ")</f>
        <v>11.55</v>
      </c>
    </row>
    <row r="2628" spans="1:6" x14ac:dyDescent="0.25">
      <c r="A2628" s="17" t="s">
        <v>9809</v>
      </c>
      <c r="B2628" s="16" t="s">
        <v>9810</v>
      </c>
      <c r="C2628" s="16">
        <f>IFERROR(VLOOKUP(Таблица4[[#This Row],[Тикер]],Лист7!A:B,2,0)," ")</f>
        <v>2.5499999999999998</v>
      </c>
      <c r="D2628" s="16">
        <f>IFERROR(VLOOKUP(Таблица4[[#This Row],[Тикер]],'Акции US W'!A:B,2,0)," ")</f>
        <v>4.93</v>
      </c>
      <c r="E2628" s="15" t="str">
        <f t="shared" si="41"/>
        <v>LOOP INDUSTRIES [American Stock]</v>
      </c>
      <c r="F2628" s="16">
        <f>IFERROR(VLOOKUP(Таблица4[[#This Row],[Тикер]],'Акции US MN'!A:B,2,0)," ")</f>
        <v>8.16</v>
      </c>
    </row>
    <row r="2629" spans="1:6" x14ac:dyDescent="0.25">
      <c r="A2629" s="17" t="s">
        <v>9817</v>
      </c>
      <c r="B2629" s="16" t="s">
        <v>9818</v>
      </c>
      <c r="C2629" s="16">
        <f>IFERROR(VLOOKUP(Таблица4[[#This Row],[Тикер]],Лист7!A:B,2,0)," ")</f>
        <v>4</v>
      </c>
      <c r="D2629" s="16">
        <f>IFERROR(VLOOKUP(Таблица4[[#This Row],[Тикер]],'Акции US W'!A:B,2,0)," ")</f>
        <v>6.89</v>
      </c>
      <c r="E2629" s="15" t="str">
        <f t="shared" si="41"/>
        <v>LORAL SPACE &amp; CO [American Stock]</v>
      </c>
      <c r="F2629" s="16">
        <f>IFERROR(VLOOKUP(Таблица4[[#This Row],[Тикер]],'Акции US MN'!A:B,2,0)," ")</f>
        <v>11.58</v>
      </c>
    </row>
    <row r="2630" spans="1:6" x14ac:dyDescent="0.25">
      <c r="A2630" s="17" t="s">
        <v>9821</v>
      </c>
      <c r="B2630" s="16" t="s">
        <v>9822</v>
      </c>
      <c r="C2630" s="16">
        <f>IFERROR(VLOOKUP(Таблица4[[#This Row],[Тикер]],Лист7!A:B,2,0)," ")</f>
        <v>4.9800000000000004</v>
      </c>
      <c r="D2630" s="16">
        <f>IFERROR(VLOOKUP(Таблица4[[#This Row],[Тикер]],'Акции US W'!A:B,2,0)," ")</f>
        <v>15.09</v>
      </c>
      <c r="E2630" s="15" t="str">
        <f t="shared" si="41"/>
        <v>LOUISIANA-PACIFI [American Stock]</v>
      </c>
      <c r="F2630" s="16">
        <f>IFERROR(VLOOKUP(Таблица4[[#This Row],[Тикер]],'Акции US MN'!A:B,2,0)," ")</f>
        <v>34.65</v>
      </c>
    </row>
    <row r="2631" spans="1:6" x14ac:dyDescent="0.25">
      <c r="A2631" s="17" t="s">
        <v>9825</v>
      </c>
      <c r="B2631" s="16" t="s">
        <v>9826</v>
      </c>
      <c r="C2631" s="16">
        <f>IFERROR(VLOOKUP(Таблица4[[#This Row],[Тикер]],Лист7!A:B,2,0)," ")</f>
        <v>3.56</v>
      </c>
      <c r="D2631" s="16">
        <f>IFERROR(VLOOKUP(Таблица4[[#This Row],[Тикер]],'Акции US W'!A:B,2,0)," ")</f>
        <v>4.84</v>
      </c>
      <c r="E2631" s="15" t="str">
        <f t="shared" si="41"/>
        <v>LOWE'S COS INC [American Stock]</v>
      </c>
      <c r="F2631" s="16">
        <f>IFERROR(VLOOKUP(Таблица4[[#This Row],[Тикер]],'Акции US MN'!A:B,2,0)," ")</f>
        <v>10.69</v>
      </c>
    </row>
    <row r="2632" spans="1:6" x14ac:dyDescent="0.25">
      <c r="A2632" s="17" t="s">
        <v>9829</v>
      </c>
      <c r="B2632" s="16" t="s">
        <v>9830</v>
      </c>
      <c r="C2632" s="16">
        <f>IFERROR(VLOOKUP(Таблица4[[#This Row],[Тикер]],Лист7!A:B,2,0)," ")</f>
        <v>2.52</v>
      </c>
      <c r="D2632" s="16">
        <f>IFERROR(VLOOKUP(Таблица4[[#This Row],[Тикер]],'Акции US W'!A:B,2,0)," ")</f>
        <v>2.16</v>
      </c>
      <c r="E2632" s="15" t="str">
        <f t="shared" si="41"/>
        <v>LPL FINANCIAL HO [American Stock]</v>
      </c>
      <c r="F2632" s="16">
        <f>IFERROR(VLOOKUP(Таблица4[[#This Row],[Тикер]],'Акции US MN'!A:B,2,0)," ")</f>
        <v>4.93</v>
      </c>
    </row>
    <row r="2633" spans="1:6" x14ac:dyDescent="0.25">
      <c r="A2633" s="17" t="s">
        <v>9833</v>
      </c>
      <c r="B2633" s="16" t="s">
        <v>9834</v>
      </c>
      <c r="C2633" s="16">
        <f>IFERROR(VLOOKUP(Таблица4[[#This Row],[Тикер]],Лист7!A:B,2,0)," ")</f>
        <v>2.42</v>
      </c>
      <c r="D2633" s="16">
        <f>IFERROR(VLOOKUP(Таблица4[[#This Row],[Тикер]],'Акции US W'!A:B,2,0)," ")</f>
        <v>9.23</v>
      </c>
      <c r="E2633" s="15" t="str">
        <f t="shared" si="41"/>
        <v>LSB INDUS INC [American Stock]</v>
      </c>
      <c r="F2633" s="16">
        <f>IFERROR(VLOOKUP(Таблица4[[#This Row],[Тикер]],'Акции US MN'!A:B,2,0)," ")</f>
        <v>18.43</v>
      </c>
    </row>
    <row r="2634" spans="1:6" x14ac:dyDescent="0.25">
      <c r="A2634" s="17" t="s">
        <v>9837</v>
      </c>
      <c r="B2634" s="16" t="s">
        <v>9838</v>
      </c>
      <c r="C2634" s="16">
        <f>IFERROR(VLOOKUP(Таблица4[[#This Row],[Тикер]],Лист7!A:B,2,0)," ")</f>
        <v>8.59</v>
      </c>
      <c r="D2634" s="16">
        <f>IFERROR(VLOOKUP(Таблица4[[#This Row],[Тикер]],'Акции US W'!A:B,2,0)," ")</f>
        <v>106.06</v>
      </c>
      <c r="E2634" s="15" t="str">
        <f t="shared" si="41"/>
        <v>LSI INDUSTRIES [American Stock]</v>
      </c>
      <c r="F2634" s="16">
        <f>IFERROR(VLOOKUP(Таблица4[[#This Row],[Тикер]],'Акции US MN'!A:B,2,0)," ")</f>
        <v>257.86</v>
      </c>
    </row>
    <row r="2635" spans="1:6" x14ac:dyDescent="0.25">
      <c r="A2635" s="17" t="s">
        <v>9841</v>
      </c>
      <c r="B2635" s="16" t="s">
        <v>9842</v>
      </c>
      <c r="C2635" s="16">
        <f>IFERROR(VLOOKUP(Таблица4[[#This Row],[Тикер]],Лист7!A:B,2,0)," ")</f>
        <v>4.16</v>
      </c>
      <c r="D2635" s="16">
        <f>IFERROR(VLOOKUP(Таблица4[[#This Row],[Тикер]],'Акции US W'!A:B,2,0)," ")</f>
        <v>9.56</v>
      </c>
      <c r="E2635" s="15" t="str">
        <f t="shared" si="41"/>
        <v>LSXMA.O [American Stock]</v>
      </c>
      <c r="F2635" s="16">
        <f>IFERROR(VLOOKUP(Таблица4[[#This Row],[Тикер]],'Акции US MN'!A:B,2,0)," ")</f>
        <v>19.260000000000002</v>
      </c>
    </row>
    <row r="2636" spans="1:6" x14ac:dyDescent="0.25">
      <c r="A2636" s="17" t="s">
        <v>9845</v>
      </c>
      <c r="B2636" s="16" t="s">
        <v>9846</v>
      </c>
      <c r="C2636" s="16">
        <f>IFERROR(VLOOKUP(Таблица4[[#This Row],[Тикер]],Лист7!A:B,2,0)," ")</f>
        <v>2.96</v>
      </c>
      <c r="D2636" s="16">
        <f>IFERROR(VLOOKUP(Таблица4[[#This Row],[Тикер]],'Акции US W'!A:B,2,0)," ")</f>
        <v>8.56</v>
      </c>
      <c r="E2636" s="15" t="str">
        <f t="shared" si="41"/>
        <v>LSXMK.O [American Stock]</v>
      </c>
      <c r="F2636" s="16">
        <f>IFERROR(VLOOKUP(Таблица4[[#This Row],[Тикер]],'Акции US MN'!A:B,2,0)," ")</f>
        <v>11.96</v>
      </c>
    </row>
    <row r="2637" spans="1:6" x14ac:dyDescent="0.25">
      <c r="A2637" s="17" t="s">
        <v>9853</v>
      </c>
      <c r="B2637" s="16" t="s">
        <v>9854</v>
      </c>
      <c r="C2637" s="16">
        <f>IFERROR(VLOOKUP(Таблица4[[#This Row],[Тикер]],Лист7!A:B,2,0)," ")</f>
        <v>3.05</v>
      </c>
      <c r="D2637" s="16">
        <f>IFERROR(VLOOKUP(Таблица4[[#This Row],[Тикер]],'Акции US W'!A:B,2,0)," ")</f>
        <v>8.41</v>
      </c>
      <c r="E2637" s="15" t="str">
        <f t="shared" si="41"/>
        <v>LTC PROPERTIES [American Stock]</v>
      </c>
      <c r="F2637" s="16">
        <f>IFERROR(VLOOKUP(Таблица4[[#This Row],[Тикер]],'Акции US MN'!A:B,2,0)," ")</f>
        <v>11.77</v>
      </c>
    </row>
    <row r="2638" spans="1:6" x14ac:dyDescent="0.25">
      <c r="A2638" s="17" t="s">
        <v>9857</v>
      </c>
      <c r="B2638" s="16" t="s">
        <v>9858</v>
      </c>
      <c r="C2638" s="16">
        <f>IFERROR(VLOOKUP(Таблица4[[#This Row],[Тикер]],Лист7!A:B,2,0)," ")</f>
        <v>2.62</v>
      </c>
      <c r="D2638" s="16">
        <f>IFERROR(VLOOKUP(Таблица4[[#This Row],[Тикер]],'Акции US W'!A:B,2,0)," ")</f>
        <v>5.29</v>
      </c>
      <c r="E2638" s="15" t="str">
        <f t="shared" si="41"/>
        <v>LUBY'S INC [American Stock]</v>
      </c>
      <c r="F2638" s="16">
        <f>IFERROR(VLOOKUP(Таблица4[[#This Row],[Тикер]],'Акции US MN'!A:B,2,0)," ")</f>
        <v>11.54</v>
      </c>
    </row>
    <row r="2639" spans="1:6" x14ac:dyDescent="0.25">
      <c r="A2639" s="17" t="s">
        <v>9861</v>
      </c>
      <c r="B2639" s="16" t="s">
        <v>9862</v>
      </c>
      <c r="C2639" s="16">
        <f>IFERROR(VLOOKUP(Таблица4[[#This Row],[Тикер]],Лист7!A:B,2,0)," ")</f>
        <v>5.86</v>
      </c>
      <c r="D2639" s="16">
        <f>IFERROR(VLOOKUP(Таблица4[[#This Row],[Тикер]],'Акции US W'!A:B,2,0)," ")</f>
        <v>11.51</v>
      </c>
      <c r="E2639" s="15" t="str">
        <f t="shared" si="41"/>
        <v>LUCKIN COFFE-ADR [American Stock]</v>
      </c>
      <c r="F2639" s="16">
        <f>IFERROR(VLOOKUP(Таблица4[[#This Row],[Тикер]],'Акции US MN'!A:B,2,0)," ")</f>
        <v>24.03</v>
      </c>
    </row>
    <row r="2640" spans="1:6" x14ac:dyDescent="0.25">
      <c r="A2640" s="17" t="s">
        <v>9865</v>
      </c>
      <c r="B2640" s="16" t="s">
        <v>9866</v>
      </c>
      <c r="C2640" s="16">
        <f>IFERROR(VLOOKUP(Таблица4[[#This Row],[Тикер]],Лист7!A:B,2,0)," ")</f>
        <v>7.03</v>
      </c>
      <c r="D2640" s="16">
        <f>IFERROR(VLOOKUP(Таблица4[[#This Row],[Тикер]],'Акции US W'!A:B,2,0)," ")</f>
        <v>17.829999999999998</v>
      </c>
      <c r="E2640" s="15" t="str">
        <f t="shared" si="41"/>
        <v>LULULEMON ATH [American Stock]</v>
      </c>
      <c r="F2640" s="16">
        <f>IFERROR(VLOOKUP(Таблица4[[#This Row],[Тикер]],'Акции US MN'!A:B,2,0)," ")</f>
        <v>36.51</v>
      </c>
    </row>
    <row r="2641" spans="1:6" x14ac:dyDescent="0.25">
      <c r="A2641" s="17" t="s">
        <v>9869</v>
      </c>
      <c r="B2641" s="16" t="s">
        <v>9870</v>
      </c>
      <c r="C2641" s="16">
        <f>IFERROR(VLOOKUP(Таблица4[[#This Row],[Тикер]],Лист7!A:B,2,0)," ")</f>
        <v>3.77</v>
      </c>
      <c r="D2641" s="16">
        <f>IFERROR(VLOOKUP(Таблица4[[#This Row],[Тикер]],'Акции US W'!A:B,2,0)," ")</f>
        <v>2.13</v>
      </c>
      <c r="E2641" s="15" t="str">
        <f t="shared" si="41"/>
        <v>LUMBER LIQUIDATO [American Stock]</v>
      </c>
      <c r="F2641" s="16">
        <f>IFERROR(VLOOKUP(Таблица4[[#This Row],[Тикер]],'Акции US MN'!A:B,2,0)," ")</f>
        <v>4.7699999999999996</v>
      </c>
    </row>
    <row r="2642" spans="1:6" x14ac:dyDescent="0.25">
      <c r="A2642" s="17" t="s">
        <v>9873</v>
      </c>
      <c r="B2642" s="16" t="s">
        <v>9874</v>
      </c>
      <c r="C2642" s="16">
        <f>IFERROR(VLOOKUP(Таблица4[[#This Row],[Тикер]],Лист7!A:B,2,0)," ")</f>
        <v>6.24</v>
      </c>
      <c r="D2642" s="16">
        <f>IFERROR(VLOOKUP(Таблица4[[#This Row],[Тикер]],'Акции US W'!A:B,2,0)," ")</f>
        <v>14.89</v>
      </c>
      <c r="E2642" s="15" t="str">
        <f t="shared" si="41"/>
        <v>LUMINEX CORP [American Stock]</v>
      </c>
      <c r="F2642" s="16">
        <f>IFERROR(VLOOKUP(Таблица4[[#This Row],[Тикер]],'Акции US MN'!A:B,2,0)," ")</f>
        <v>33.479999999999997</v>
      </c>
    </row>
    <row r="2643" spans="1:6" x14ac:dyDescent="0.25">
      <c r="A2643" s="17" t="s">
        <v>9877</v>
      </c>
      <c r="B2643" s="16" t="s">
        <v>9878</v>
      </c>
      <c r="C2643" s="16">
        <f>IFERROR(VLOOKUP(Таблица4[[#This Row],[Тикер]],Лист7!A:B,2,0)," ")</f>
        <v>4.12</v>
      </c>
      <c r="D2643" s="16">
        <f>IFERROR(VLOOKUP(Таблица4[[#This Row],[Тикер]],'Акции US W'!A:B,2,0)," ")</f>
        <v>5.76</v>
      </c>
      <c r="E2643" s="15" t="str">
        <f t="shared" si="41"/>
        <v>LUMOS PHARMA INC [American Stock]</v>
      </c>
      <c r="F2643" s="16">
        <f>IFERROR(VLOOKUP(Таблица4[[#This Row],[Тикер]],'Акции US MN'!A:B,2,0)," ")</f>
        <v>12.67</v>
      </c>
    </row>
    <row r="2644" spans="1:6" x14ac:dyDescent="0.25">
      <c r="A2644" s="17" t="s">
        <v>9881</v>
      </c>
      <c r="B2644" s="16" t="s">
        <v>9882</v>
      </c>
      <c r="C2644" s="16">
        <f>IFERROR(VLOOKUP(Таблица4[[#This Row],[Тикер]],Лист7!A:B,2,0)," ")</f>
        <v>3.4</v>
      </c>
      <c r="D2644" s="16">
        <f>IFERROR(VLOOKUP(Таблица4[[#This Row],[Тикер]],'Акции US W'!A:B,2,0)," ")</f>
        <v>11.55</v>
      </c>
      <c r="E2644" s="15" t="str">
        <f t="shared" si="41"/>
        <v>LUNA INNOVATIONS [American Stock]</v>
      </c>
      <c r="F2644" s="16">
        <f>IFERROR(VLOOKUP(Таблица4[[#This Row],[Тикер]],'Акции US MN'!A:B,2,0)," ")</f>
        <v>21.98</v>
      </c>
    </row>
    <row r="2645" spans="1:6" x14ac:dyDescent="0.25">
      <c r="A2645" s="17" t="s">
        <v>9885</v>
      </c>
      <c r="B2645" s="16" t="s">
        <v>9886</v>
      </c>
      <c r="C2645" s="16">
        <f>IFERROR(VLOOKUP(Таблица4[[#This Row],[Тикер]],Лист7!A:B,2,0)," ")</f>
        <v>3.49</v>
      </c>
      <c r="D2645" s="16">
        <f>IFERROR(VLOOKUP(Таблица4[[#This Row],[Тикер]],'Акции US W'!A:B,2,0)," ")</f>
        <v>5</v>
      </c>
      <c r="E2645" s="15" t="str">
        <f t="shared" si="41"/>
        <v>LUXFER HOLDINGS [American Stock]</v>
      </c>
      <c r="F2645" s="16">
        <f>IFERROR(VLOOKUP(Таблица4[[#This Row],[Тикер]],'Акции US MN'!A:B,2,0)," ")</f>
        <v>10.65</v>
      </c>
    </row>
    <row r="2646" spans="1:6" x14ac:dyDescent="0.25">
      <c r="A2646" s="17" t="s">
        <v>9889</v>
      </c>
      <c r="B2646" s="16" t="s">
        <v>9890</v>
      </c>
      <c r="C2646" s="16">
        <f>IFERROR(VLOOKUP(Таблица4[[#This Row],[Тикер]],Лист7!A:B,2,0)," ")</f>
        <v>3.14</v>
      </c>
      <c r="D2646" s="16">
        <f>IFERROR(VLOOKUP(Таблица4[[#This Row],[Тикер]],'Акции US W'!A:B,2,0)," ")</f>
        <v>9.61</v>
      </c>
      <c r="E2646" s="15" t="str">
        <f t="shared" si="41"/>
        <v>LYDALL INC [American Stock]</v>
      </c>
      <c r="F2646" s="16">
        <f>IFERROR(VLOOKUP(Таблица4[[#This Row],[Тикер]],'Акции US MN'!A:B,2,0)," ")</f>
        <v>13.59</v>
      </c>
    </row>
    <row r="2647" spans="1:6" x14ac:dyDescent="0.25">
      <c r="A2647" s="17" t="s">
        <v>9893</v>
      </c>
      <c r="B2647" s="16" t="s">
        <v>9894</v>
      </c>
      <c r="C2647" s="16">
        <f>IFERROR(VLOOKUP(Таблица4[[#This Row],[Тикер]],Лист7!A:B,2,0)," ")</f>
        <v>4.9000000000000004</v>
      </c>
      <c r="D2647" s="16">
        <f>IFERROR(VLOOKUP(Таблица4[[#This Row],[Тикер]],'Акции US W'!A:B,2,0)," ")</f>
        <v>12.91</v>
      </c>
      <c r="E2647" s="15" t="str">
        <f t="shared" si="41"/>
        <v>LYFT INC-A [American Stock]</v>
      </c>
      <c r="F2647" s="16">
        <f>IFERROR(VLOOKUP(Таблица4[[#This Row],[Тикер]],'Акции US MN'!A:B,2,0)," ")</f>
        <v>28.97</v>
      </c>
    </row>
    <row r="2648" spans="1:6" x14ac:dyDescent="0.25">
      <c r="A2648" s="17" t="s">
        <v>9897</v>
      </c>
      <c r="B2648" s="16" t="s">
        <v>9898</v>
      </c>
      <c r="C2648" s="16">
        <f>IFERROR(VLOOKUP(Таблица4[[#This Row],[Тикер]],Лист7!A:B,2,0)," ")</f>
        <v>4.49</v>
      </c>
      <c r="D2648" s="16">
        <f>IFERROR(VLOOKUP(Таблица4[[#This Row],[Тикер]],'Акции US W'!A:B,2,0)," ")</f>
        <v>18.89</v>
      </c>
      <c r="E2648" s="15" t="str">
        <f t="shared" si="41"/>
        <v>LYONDELLBASELL-A [American Stock]</v>
      </c>
      <c r="F2648" s="16">
        <f>IFERROR(VLOOKUP(Таблица4[[#This Row],[Тикер]],'Акции US MN'!A:B,2,0)," ")</f>
        <v>40.15</v>
      </c>
    </row>
    <row r="2649" spans="1:6" x14ac:dyDescent="0.25">
      <c r="A2649" s="17" t="s">
        <v>9901</v>
      </c>
      <c r="B2649" s="16" t="s">
        <v>9902</v>
      </c>
      <c r="C2649" s="16">
        <f>IFERROR(VLOOKUP(Таблица4[[#This Row],[Тикер]],Лист7!A:B,2,0)," ")</f>
        <v>3.49</v>
      </c>
      <c r="D2649" s="16">
        <f>IFERROR(VLOOKUP(Таблица4[[#This Row],[Тикер]],'Акции US W'!A:B,2,0)," ")</f>
        <v>6.79</v>
      </c>
      <c r="E2649" s="15" t="str">
        <f t="shared" si="41"/>
        <v>LYRA THERAPEUTIC [American Stock]</v>
      </c>
      <c r="F2649" s="16">
        <f>IFERROR(VLOOKUP(Таблица4[[#This Row],[Тикер]],'Акции US MN'!A:B,2,0)," ")</f>
        <v>15.2</v>
      </c>
    </row>
    <row r="2650" spans="1:6" x14ac:dyDescent="0.25">
      <c r="A2650" s="17" t="s">
        <v>9905</v>
      </c>
      <c r="B2650" s="16" t="s">
        <v>9906</v>
      </c>
      <c r="C2650" s="16">
        <f>IFERROR(VLOOKUP(Таблица4[[#This Row],[Тикер]],Лист7!A:B,2,0)," ")</f>
        <v>5.38</v>
      </c>
      <c r="D2650" s="16">
        <f>IFERROR(VLOOKUP(Таблица4[[#This Row],[Тикер]],'Акции US W'!A:B,2,0)," ")</f>
        <v>13.69</v>
      </c>
      <c r="E2650" s="15" t="str">
        <f t="shared" si="41"/>
        <v>M&amp;T BANK CORP [American Stock]</v>
      </c>
      <c r="F2650" s="16">
        <f>IFERROR(VLOOKUP(Таблица4[[#This Row],[Тикер]],'Акции US MN'!A:B,2,0)," ")</f>
        <v>26.72</v>
      </c>
    </row>
    <row r="2651" spans="1:6" x14ac:dyDescent="0.25">
      <c r="A2651" s="17" t="s">
        <v>9909</v>
      </c>
      <c r="B2651" s="16" t="s">
        <v>9910</v>
      </c>
      <c r="C2651" s="16">
        <f>IFERROR(VLOOKUP(Таблица4[[#This Row],[Тикер]],Лист7!A:B,2,0)," ")</f>
        <v>3.48</v>
      </c>
      <c r="D2651" s="16">
        <f>IFERROR(VLOOKUP(Таблица4[[#This Row],[Тикер]],'Акции US W'!A:B,2,0)," ")</f>
        <v>6.3</v>
      </c>
      <c r="E2651" s="15" t="str">
        <f t="shared" si="41"/>
        <v>M/I HOMES INC [American Stock]</v>
      </c>
      <c r="F2651" s="16">
        <f>IFERROR(VLOOKUP(Таблица4[[#This Row],[Тикер]],'Акции US MN'!A:B,2,0)," ")</f>
        <v>13.69</v>
      </c>
    </row>
    <row r="2652" spans="1:6" x14ac:dyDescent="0.25">
      <c r="A2652" s="17" t="s">
        <v>9913</v>
      </c>
      <c r="B2652" s="16" t="s">
        <v>9914</v>
      </c>
      <c r="C2652" s="16">
        <f>IFERROR(VLOOKUP(Таблица4[[#This Row],[Тикер]],Лист7!A:B,2,0)," ")</f>
        <v>4.49</v>
      </c>
      <c r="D2652" s="16">
        <f>IFERROR(VLOOKUP(Таблица4[[#This Row],[Тикер]],'Акции US W'!A:B,2,0)," ")</f>
        <v>4.55</v>
      </c>
      <c r="E2652" s="15" t="str">
        <f t="shared" si="41"/>
        <v>MACATAWA BANK [American Stock]</v>
      </c>
      <c r="F2652" s="16">
        <f>IFERROR(VLOOKUP(Таблица4[[#This Row],[Тикер]],'Акции US MN'!A:B,2,0)," ")</f>
        <v>9.75</v>
      </c>
    </row>
    <row r="2653" spans="1:6" x14ac:dyDescent="0.25">
      <c r="A2653" s="17" t="s">
        <v>9917</v>
      </c>
      <c r="B2653" s="16" t="s">
        <v>9918</v>
      </c>
      <c r="C2653" s="16">
        <f>IFERROR(VLOOKUP(Таблица4[[#This Row],[Тикер]],Лист7!A:B,2,0)," ")</f>
        <v>2.89</v>
      </c>
      <c r="D2653" s="16">
        <f>IFERROR(VLOOKUP(Таблица4[[#This Row],[Тикер]],'Акции US W'!A:B,2,0)," ")</f>
        <v>9.19</v>
      </c>
      <c r="E2653" s="15" t="str">
        <f t="shared" si="41"/>
        <v>MACERICH CO [American Stock]</v>
      </c>
      <c r="F2653" s="16">
        <f>IFERROR(VLOOKUP(Таблица4[[#This Row],[Тикер]],'Акции US MN'!A:B,2,0)," ")</f>
        <v>12.56</v>
      </c>
    </row>
    <row r="2654" spans="1:6" x14ac:dyDescent="0.25">
      <c r="A2654" s="17" t="s">
        <v>9921</v>
      </c>
      <c r="B2654" s="16" t="s">
        <v>9922</v>
      </c>
      <c r="C2654" s="16">
        <f>IFERROR(VLOOKUP(Таблица4[[#This Row],[Тикер]],Лист7!A:B,2,0)," ")</f>
        <v>5.2</v>
      </c>
      <c r="D2654" s="16">
        <f>IFERROR(VLOOKUP(Таблица4[[#This Row],[Тикер]],'Акции US W'!A:B,2,0)," ")</f>
        <v>39.15</v>
      </c>
      <c r="E2654" s="15" t="str">
        <f t="shared" si="41"/>
        <v>MACK-CALI REALTY [American Stock]</v>
      </c>
      <c r="F2654" s="16">
        <f>IFERROR(VLOOKUP(Таблица4[[#This Row],[Тикер]],'Акции US MN'!A:B,2,0)," ")</f>
        <v>86.9</v>
      </c>
    </row>
    <row r="2655" spans="1:6" x14ac:dyDescent="0.25">
      <c r="A2655" s="17" t="s">
        <v>9925</v>
      </c>
      <c r="B2655" s="16" t="s">
        <v>9926</v>
      </c>
      <c r="C2655" s="16">
        <f>IFERROR(VLOOKUP(Таблица4[[#This Row],[Тикер]],Лист7!A:B,2,0)," ")</f>
        <v>4.25</v>
      </c>
      <c r="D2655" s="16">
        <f>IFERROR(VLOOKUP(Таблица4[[#This Row],[Тикер]],'Акции US W'!A:B,2,0)," ")</f>
        <v>13.35</v>
      </c>
      <c r="E2655" s="15" t="str">
        <f t="shared" si="41"/>
        <v>MACKINAC FINANCI [American Stock]</v>
      </c>
      <c r="F2655" s="16">
        <f>IFERROR(VLOOKUP(Таблица4[[#This Row],[Тикер]],'Акции US MN'!A:B,2,0)," ")</f>
        <v>27.49</v>
      </c>
    </row>
    <row r="2656" spans="1:6" x14ac:dyDescent="0.25">
      <c r="A2656" s="17" t="s">
        <v>9929</v>
      </c>
      <c r="B2656" s="16" t="s">
        <v>9930</v>
      </c>
      <c r="C2656" s="16">
        <f>IFERROR(VLOOKUP(Таблица4[[#This Row],[Тикер]],Лист7!A:B,2,0)," ")</f>
        <v>4.57</v>
      </c>
      <c r="D2656" s="16">
        <f>IFERROR(VLOOKUP(Таблица4[[#This Row],[Тикер]],'Акции US W'!A:B,2,0)," ")</f>
        <v>7.3</v>
      </c>
      <c r="E2656" s="15" t="str">
        <f t="shared" si="41"/>
        <v>MACOM TECHNOLOGY [American Stock]</v>
      </c>
      <c r="F2656" s="16">
        <f>IFERROR(VLOOKUP(Таблица4[[#This Row],[Тикер]],'Акции US MN'!A:B,2,0)," ")</f>
        <v>14.78</v>
      </c>
    </row>
    <row r="2657" spans="1:6" x14ac:dyDescent="0.25">
      <c r="A2657" s="17" t="s">
        <v>9933</v>
      </c>
      <c r="B2657" s="16" t="s">
        <v>9934</v>
      </c>
      <c r="C2657" s="16">
        <f>IFERROR(VLOOKUP(Таблица4[[#This Row],[Тикер]],Лист7!A:B,2,0)," ")</f>
        <v>4.63</v>
      </c>
      <c r="D2657" s="16">
        <f>IFERROR(VLOOKUP(Таблица4[[#This Row],[Тикер]],'Акции US W'!A:B,2,0)," ")</f>
        <v>9.1</v>
      </c>
      <c r="E2657" s="15" t="str">
        <f t="shared" si="41"/>
        <v>MACQUARIE GL ITR [American Stock]</v>
      </c>
      <c r="F2657" s="16">
        <f>IFERROR(VLOOKUP(Таблица4[[#This Row],[Тикер]],'Акции US MN'!A:B,2,0)," ")</f>
        <v>20.57</v>
      </c>
    </row>
    <row r="2658" spans="1:6" x14ac:dyDescent="0.25">
      <c r="A2658" s="17" t="s">
        <v>9937</v>
      </c>
      <c r="B2658" s="16" t="s">
        <v>9938</v>
      </c>
      <c r="C2658" s="16">
        <f>IFERROR(VLOOKUP(Таблица4[[#This Row],[Тикер]],Лист7!A:B,2,0)," ")</f>
        <v>1.39</v>
      </c>
      <c r="D2658" s="16">
        <f>IFERROR(VLOOKUP(Таблица4[[#This Row],[Тикер]],'Акции US W'!A:B,2,0)," ")</f>
        <v>4.3099999999999996</v>
      </c>
      <c r="E2658" s="15" t="str">
        <f t="shared" si="41"/>
        <v>MACQUARIE INFRAS [American Stock]</v>
      </c>
      <c r="F2658" s="16">
        <f>IFERROR(VLOOKUP(Таблица4[[#This Row],[Тикер]],'Акции US MN'!A:B,2,0)," ")</f>
        <v>10.14</v>
      </c>
    </row>
    <row r="2659" spans="1:6" x14ac:dyDescent="0.25">
      <c r="A2659" s="17" t="s">
        <v>9941</v>
      </c>
      <c r="B2659" s="16" t="s">
        <v>9942</v>
      </c>
      <c r="C2659" s="16">
        <f>IFERROR(VLOOKUP(Таблица4[[#This Row],[Тикер]],Лист7!A:B,2,0)," ")</f>
        <v>2.95</v>
      </c>
      <c r="D2659" s="16">
        <f>IFERROR(VLOOKUP(Таблица4[[#This Row],[Тикер]],'Акции US W'!A:B,2,0)," ")</f>
        <v>9.7200000000000006</v>
      </c>
      <c r="E2659" s="15" t="str">
        <f t="shared" si="41"/>
        <v>MACROGENICS INC [American Stock]</v>
      </c>
      <c r="F2659" s="16">
        <f>IFERROR(VLOOKUP(Таблица4[[#This Row],[Тикер]],'Акции US MN'!A:B,2,0)," ")</f>
        <v>21.53</v>
      </c>
    </row>
    <row r="2660" spans="1:6" x14ac:dyDescent="0.25">
      <c r="A2660" s="17" t="s">
        <v>9945</v>
      </c>
      <c r="B2660" s="16" t="s">
        <v>9946</v>
      </c>
      <c r="C2660" s="16">
        <f>IFERROR(VLOOKUP(Таблица4[[#This Row],[Тикер]],Лист7!A:B,2,0)," ")</f>
        <v>6.71</v>
      </c>
      <c r="D2660" s="16">
        <f>IFERROR(VLOOKUP(Таблица4[[#This Row],[Тикер]],'Акции US W'!A:B,2,0)," ")</f>
        <v>14.82</v>
      </c>
      <c r="E2660" s="15" t="str">
        <f t="shared" si="41"/>
        <v>MACY'S INC [American Stock]</v>
      </c>
      <c r="F2660" s="16">
        <f>IFERROR(VLOOKUP(Таблица4[[#This Row],[Тикер]],'Акции US MN'!A:B,2,0)," ")</f>
        <v>28.73</v>
      </c>
    </row>
    <row r="2661" spans="1:6" x14ac:dyDescent="0.25">
      <c r="A2661" s="17" t="s">
        <v>9949</v>
      </c>
      <c r="B2661" s="16" t="s">
        <v>9950</v>
      </c>
      <c r="C2661" s="16">
        <f>IFERROR(VLOOKUP(Таблица4[[#This Row],[Тикер]],Лист7!A:B,2,0)," ")</f>
        <v>6.53</v>
      </c>
      <c r="D2661" s="16">
        <f>IFERROR(VLOOKUP(Таблица4[[#This Row],[Тикер]],'Акции US W'!A:B,2,0)," ")</f>
        <v>73.2</v>
      </c>
      <c r="E2661" s="15" t="str">
        <f t="shared" si="41"/>
        <v>MADISON COVERED [American Stock]</v>
      </c>
      <c r="F2661" s="16">
        <f>IFERROR(VLOOKUP(Таблица4[[#This Row],[Тикер]],'Акции US MN'!A:B,2,0)," ")</f>
        <v>220.92</v>
      </c>
    </row>
    <row r="2662" spans="1:6" x14ac:dyDescent="0.25">
      <c r="A2662" s="17" t="s">
        <v>9953</v>
      </c>
      <c r="B2662" s="16" t="s">
        <v>9954</v>
      </c>
      <c r="C2662" s="16">
        <f>IFERROR(VLOOKUP(Таблица4[[#This Row],[Тикер]],Лист7!A:B,2,0)," ")</f>
        <v>1.17</v>
      </c>
      <c r="D2662" s="16">
        <f>IFERROR(VLOOKUP(Таблица4[[#This Row],[Тикер]],'Акции US W'!A:B,2,0)," ")</f>
        <v>3.19</v>
      </c>
      <c r="E2662" s="15" t="str">
        <f t="shared" si="41"/>
        <v>MADRIGAL PHARMAC [American Stock]</v>
      </c>
      <c r="F2662" s="16">
        <f>IFERROR(VLOOKUP(Таблица4[[#This Row],[Тикер]],'Акции US MN'!A:B,2,0)," ")</f>
        <v>5.89</v>
      </c>
    </row>
    <row r="2663" spans="1:6" x14ac:dyDescent="0.25">
      <c r="A2663" s="17" t="s">
        <v>9957</v>
      </c>
      <c r="B2663" s="16" t="s">
        <v>9958</v>
      </c>
      <c r="C2663" s="16">
        <f>IFERROR(VLOOKUP(Таблица4[[#This Row],[Тикер]],Лист7!A:B,2,0)," ")</f>
        <v>3.77</v>
      </c>
      <c r="D2663" s="16">
        <f>IFERROR(VLOOKUP(Таблица4[[#This Row],[Тикер]],'Акции US W'!A:B,2,0)," ")</f>
        <v>9.3800000000000008</v>
      </c>
      <c r="E2663" s="15" t="str">
        <f t="shared" si="41"/>
        <v>MAGELLAN HEALTH [American Stock]</v>
      </c>
      <c r="F2663" s="16">
        <f>IFERROR(VLOOKUP(Таблица4[[#This Row],[Тикер]],'Акции US MN'!A:B,2,0)," ")</f>
        <v>19.27</v>
      </c>
    </row>
    <row r="2664" spans="1:6" x14ac:dyDescent="0.25">
      <c r="A2664" s="17" t="s">
        <v>9961</v>
      </c>
      <c r="B2664" s="16" t="s">
        <v>9962</v>
      </c>
      <c r="C2664" s="16">
        <f>IFERROR(VLOOKUP(Таблица4[[#This Row],[Тикер]],Лист7!A:B,2,0)," ")</f>
        <v>2.63</v>
      </c>
      <c r="D2664" s="16">
        <f>IFERROR(VLOOKUP(Таблица4[[#This Row],[Тикер]],'Акции US W'!A:B,2,0)," ")</f>
        <v>5.24</v>
      </c>
      <c r="E2664" s="15" t="str">
        <f t="shared" si="41"/>
        <v>MAGELLAN MIDSTRE [American Stock]</v>
      </c>
      <c r="F2664" s="16">
        <f>IFERROR(VLOOKUP(Таблица4[[#This Row],[Тикер]],'Акции US MN'!A:B,2,0)," ")</f>
        <v>11.52</v>
      </c>
    </row>
    <row r="2665" spans="1:6" x14ac:dyDescent="0.25">
      <c r="A2665" s="17" t="s">
        <v>9965</v>
      </c>
      <c r="B2665" s="16" t="s">
        <v>9966</v>
      </c>
      <c r="C2665" s="16">
        <f>IFERROR(VLOOKUP(Таблица4[[#This Row],[Тикер]],Лист7!A:B,2,0)," ")</f>
        <v>2.97</v>
      </c>
      <c r="D2665" s="16">
        <f>IFERROR(VLOOKUP(Таблица4[[#This Row],[Тикер]],'Акции US W'!A:B,2,0)," ")</f>
        <v>9.3699999999999992</v>
      </c>
      <c r="E2665" s="15" t="str">
        <f t="shared" si="41"/>
        <v>MAGIC SOFTWARE [American Stock]</v>
      </c>
      <c r="F2665" s="16">
        <f>IFERROR(VLOOKUP(Таблица4[[#This Row],[Тикер]],'Акции US MN'!A:B,2,0)," ")</f>
        <v>21.06</v>
      </c>
    </row>
    <row r="2666" spans="1:6" x14ac:dyDescent="0.25">
      <c r="A2666" s="17" t="s">
        <v>9969</v>
      </c>
      <c r="B2666" s="16" t="s">
        <v>9970</v>
      </c>
      <c r="C2666" s="16">
        <f>IFERROR(VLOOKUP(Таблица4[[#This Row],[Тикер]],Лист7!A:B,2,0)," ")</f>
        <v>3.26</v>
      </c>
      <c r="D2666" s="16">
        <f>IFERROR(VLOOKUP(Таблица4[[#This Row],[Тикер]],'Акции US W'!A:B,2,0)," ")</f>
        <v>7.03</v>
      </c>
      <c r="E2666" s="15" t="str">
        <f t="shared" si="41"/>
        <v>MAGNA INTL [American Stock]</v>
      </c>
      <c r="F2666" s="16">
        <f>IFERROR(VLOOKUP(Таблица4[[#This Row],[Тикер]],'Акции US MN'!A:B,2,0)," ")</f>
        <v>12.69</v>
      </c>
    </row>
    <row r="2667" spans="1:6" x14ac:dyDescent="0.25">
      <c r="A2667" s="17" t="s">
        <v>9973</v>
      </c>
      <c r="B2667" s="16" t="s">
        <v>9974</v>
      </c>
      <c r="C2667" s="16">
        <f>IFERROR(VLOOKUP(Таблица4[[#This Row],[Тикер]],Лист7!A:B,2,0)," ")</f>
        <v>2.96</v>
      </c>
      <c r="D2667" s="16">
        <f>IFERROR(VLOOKUP(Таблица4[[#This Row],[Тикер]],'Акции US W'!A:B,2,0)," ")</f>
        <v>6.21</v>
      </c>
      <c r="E2667" s="15" t="str">
        <f t="shared" si="41"/>
        <v>MAGNACHIP SEMICO [American Stock]</v>
      </c>
      <c r="F2667" s="16">
        <f>IFERROR(VLOOKUP(Таблица4[[#This Row],[Тикер]],'Акции US MN'!A:B,2,0)," ")</f>
        <v>9.7200000000000006</v>
      </c>
    </row>
    <row r="2668" spans="1:6" x14ac:dyDescent="0.25">
      <c r="A2668" s="17" t="s">
        <v>9977</v>
      </c>
      <c r="B2668" s="16" t="s">
        <v>9978</v>
      </c>
      <c r="C2668" s="16">
        <f>IFERROR(VLOOKUP(Таблица4[[#This Row],[Тикер]],Лист7!A:B,2,0)," ")</f>
        <v>3.21</v>
      </c>
      <c r="D2668" s="16">
        <f>IFERROR(VLOOKUP(Таблица4[[#This Row],[Тикер]],'Акции US W'!A:B,2,0)," ")</f>
        <v>6.46</v>
      </c>
      <c r="E2668" s="15" t="str">
        <f t="shared" si="41"/>
        <v>MAGNITE INC [American Stock]</v>
      </c>
      <c r="F2668" s="16">
        <f>IFERROR(VLOOKUP(Таблица4[[#This Row],[Тикер]],'Акции US MN'!A:B,2,0)," ")</f>
        <v>9.42</v>
      </c>
    </row>
    <row r="2669" spans="1:6" x14ac:dyDescent="0.25">
      <c r="A2669" s="17" t="s">
        <v>9981</v>
      </c>
      <c r="B2669" s="16" t="s">
        <v>9982</v>
      </c>
      <c r="C2669" s="16">
        <f>IFERROR(VLOOKUP(Таблица4[[#This Row],[Тикер]],Лист7!A:B,2,0)," ")</f>
        <v>5.68</v>
      </c>
      <c r="D2669" s="16">
        <f>IFERROR(VLOOKUP(Таблица4[[#This Row],[Тикер]],'Акции US W'!A:B,2,0)," ")</f>
        <v>11.34</v>
      </c>
      <c r="E2669" s="15" t="str">
        <f t="shared" si="41"/>
        <v>MAGNOLIA OIL-A [American Stock]</v>
      </c>
      <c r="F2669" s="16">
        <f>IFERROR(VLOOKUP(Таблица4[[#This Row],[Тикер]],'Акции US MN'!A:B,2,0)," ")</f>
        <v>15.27</v>
      </c>
    </row>
    <row r="2670" spans="1:6" x14ac:dyDescent="0.25">
      <c r="A2670" s="17" t="s">
        <v>9985</v>
      </c>
      <c r="B2670" s="16" t="s">
        <v>9986</v>
      </c>
      <c r="C2670" s="16">
        <f>IFERROR(VLOOKUP(Таблица4[[#This Row],[Тикер]],Лист7!A:B,2,0)," ")</f>
        <v>5.3</v>
      </c>
      <c r="D2670" s="16">
        <f>IFERROR(VLOOKUP(Таблица4[[#This Row],[Тикер]],'Акции US W'!A:B,2,0)," ")</f>
        <v>21.46</v>
      </c>
      <c r="E2670" s="15" t="str">
        <f t="shared" si="41"/>
        <v>MAGYAR BANCORP [American Stock]</v>
      </c>
      <c r="F2670" s="16">
        <f>IFERROR(VLOOKUP(Таблица4[[#This Row],[Тикер]],'Акции US MN'!A:B,2,0)," ")</f>
        <v>42.21</v>
      </c>
    </row>
    <row r="2671" spans="1:6" x14ac:dyDescent="0.25">
      <c r="A2671" s="17" t="s">
        <v>9989</v>
      </c>
      <c r="B2671" s="16" t="s">
        <v>9990</v>
      </c>
      <c r="C2671" s="16">
        <f>IFERROR(VLOOKUP(Таблица4[[#This Row],[Тикер]],Лист7!A:B,2,0)," ")</f>
        <v>2.88</v>
      </c>
      <c r="D2671" s="16" t="str">
        <f>IFERROR(VLOOKUP(Таблица4[[#This Row],[Тикер]],'Акции US W'!A:B,2,0)," ")</f>
        <v xml:space="preserve"> </v>
      </c>
      <c r="E2671" s="15" t="str">
        <f t="shared" si="41"/>
        <v>MAIN STREET CAPI [American Stock]</v>
      </c>
      <c r="F2671" s="16" t="str">
        <f>IFERROR(VLOOKUP(Таблица4[[#This Row],[Тикер]],'Акции US MN'!A:B,2,0)," ")</f>
        <v xml:space="preserve"> </v>
      </c>
    </row>
    <row r="2672" spans="1:6" x14ac:dyDescent="0.25">
      <c r="A2672" s="17" t="s">
        <v>9993</v>
      </c>
      <c r="B2672" s="16" t="s">
        <v>9994</v>
      </c>
      <c r="C2672" s="16">
        <f>IFERROR(VLOOKUP(Таблица4[[#This Row],[Тикер]],Лист7!A:B,2,0)," ")</f>
        <v>2.2999999999999998</v>
      </c>
      <c r="D2672" s="16">
        <f>IFERROR(VLOOKUP(Таблица4[[#This Row],[Тикер]],'Акции US W'!A:B,2,0)," ")</f>
        <v>4.49</v>
      </c>
      <c r="E2672" s="15" t="str">
        <f t="shared" si="41"/>
        <v>MAINSTAY MACKAY [American Stock]</v>
      </c>
      <c r="F2672" s="16">
        <f>IFERROR(VLOOKUP(Таблица4[[#This Row],[Тикер]],'Акции US MN'!A:B,2,0)," ")</f>
        <v>10.029999999999999</v>
      </c>
    </row>
    <row r="2673" spans="1:6" x14ac:dyDescent="0.25">
      <c r="A2673" s="17" t="s">
        <v>9997</v>
      </c>
      <c r="B2673" s="16" t="s">
        <v>9998</v>
      </c>
      <c r="C2673" s="16">
        <f>IFERROR(VLOOKUP(Таблица4[[#This Row],[Тикер]],Лист7!A:B,2,0)," ")</f>
        <v>1.59</v>
      </c>
      <c r="D2673" s="16">
        <f>IFERROR(VLOOKUP(Таблица4[[#This Row],[Тикер]],'Акции US W'!A:B,2,0)," ")</f>
        <v>2.75</v>
      </c>
      <c r="E2673" s="15" t="str">
        <f t="shared" si="41"/>
        <v>MAKEMYTRIP LTD [American Stock]</v>
      </c>
      <c r="F2673" s="16">
        <f>IFERROR(VLOOKUP(Таблица4[[#This Row],[Тикер]],'Акции US MN'!A:B,2,0)," ")</f>
        <v>4.22</v>
      </c>
    </row>
    <row r="2674" spans="1:6" x14ac:dyDescent="0.25">
      <c r="A2674" s="17" t="s">
        <v>10001</v>
      </c>
      <c r="B2674" s="16" t="s">
        <v>10002</v>
      </c>
      <c r="C2674" s="16">
        <f>IFERROR(VLOOKUP(Таблица4[[#This Row],[Тикер]],Лист7!A:B,2,0)," ")</f>
        <v>4.8099999999999996</v>
      </c>
      <c r="D2674" s="16">
        <f>IFERROR(VLOOKUP(Таблица4[[#This Row],[Тикер]],'Акции US W'!A:B,2,0)," ")</f>
        <v>14.63</v>
      </c>
      <c r="E2674" s="15" t="str">
        <f t="shared" si="41"/>
        <v>MALIBU BOATS-A [American Stock]</v>
      </c>
      <c r="F2674" s="16">
        <f>IFERROR(VLOOKUP(Таблица4[[#This Row],[Тикер]],'Акции US MN'!A:B,2,0)," ")</f>
        <v>30.89</v>
      </c>
    </row>
    <row r="2675" spans="1:6" x14ac:dyDescent="0.25">
      <c r="A2675" s="17" t="s">
        <v>10005</v>
      </c>
      <c r="B2675" s="16" t="s">
        <v>10006</v>
      </c>
      <c r="C2675" s="16">
        <f>IFERROR(VLOOKUP(Таблица4[[#This Row],[Тикер]],Лист7!A:B,2,0)," ")</f>
        <v>5.44</v>
      </c>
      <c r="D2675" s="16">
        <f>IFERROR(VLOOKUP(Таблица4[[#This Row],[Тикер]],'Акции US W'!A:B,2,0)," ")</f>
        <v>5.53</v>
      </c>
      <c r="E2675" s="15" t="str">
        <f t="shared" si="41"/>
        <v>MALLINCKRODT [American Stock]</v>
      </c>
      <c r="F2675" s="16">
        <f>IFERROR(VLOOKUP(Таблица4[[#This Row],[Тикер]],'Акции US MN'!A:B,2,0)," ")</f>
        <v>12.3</v>
      </c>
    </row>
    <row r="2676" spans="1:6" x14ac:dyDescent="0.25">
      <c r="A2676" s="17" t="s">
        <v>10009</v>
      </c>
      <c r="B2676" s="16" t="s">
        <v>10010</v>
      </c>
      <c r="C2676" s="16">
        <f>IFERROR(VLOOKUP(Таблица4[[#This Row],[Тикер]],Лист7!A:B,2,0)," ")</f>
        <v>15.91</v>
      </c>
      <c r="D2676" s="16">
        <f>IFERROR(VLOOKUP(Таблица4[[#This Row],[Тикер]],'Акции US W'!A:B,2,0)," ")</f>
        <v>450.53</v>
      </c>
      <c r="E2676" s="15" t="str">
        <f t="shared" si="41"/>
        <v>MALVERN BANCORP [American Stock]</v>
      </c>
      <c r="F2676" s="16">
        <f>IFERROR(VLOOKUP(Таблица4[[#This Row],[Тикер]],'Акции US MN'!A:B,2,0)," ")</f>
        <v>1020</v>
      </c>
    </row>
    <row r="2677" spans="1:6" x14ac:dyDescent="0.25">
      <c r="A2677" s="17" t="s">
        <v>10013</v>
      </c>
      <c r="B2677" s="16" t="s">
        <v>10014</v>
      </c>
      <c r="C2677" s="16">
        <f>IFERROR(VLOOKUP(Таблица4[[#This Row],[Тикер]],Лист7!A:B,2,0)," ")</f>
        <v>2.25</v>
      </c>
      <c r="D2677" s="16">
        <f>IFERROR(VLOOKUP(Таблица4[[#This Row],[Тикер]],'Акции US W'!A:B,2,0)," ")</f>
        <v>7.4</v>
      </c>
      <c r="E2677" s="15" t="str">
        <f t="shared" si="41"/>
        <v>MANCHESTER UNI-A [American Stock]</v>
      </c>
      <c r="F2677" s="16">
        <f>IFERROR(VLOOKUP(Таблица4[[#This Row],[Тикер]],'Акции US MN'!A:B,2,0)," ")</f>
        <v>12.11</v>
      </c>
    </row>
    <row r="2678" spans="1:6" x14ac:dyDescent="0.25">
      <c r="A2678" s="17" t="s">
        <v>10017</v>
      </c>
      <c r="B2678" s="16" t="s">
        <v>10018</v>
      </c>
      <c r="C2678" s="16">
        <f>IFERROR(VLOOKUP(Таблица4[[#This Row],[Тикер]],Лист7!A:B,2,0)," ")</f>
        <v>2.38</v>
      </c>
      <c r="D2678" s="16">
        <f>IFERROR(VLOOKUP(Таблица4[[#This Row],[Тикер]],'Акции US W'!A:B,2,0)," ")</f>
        <v>9.3000000000000007</v>
      </c>
      <c r="E2678" s="15" t="str">
        <f t="shared" si="41"/>
        <v>MANHATTAN ASSOC [American Stock]</v>
      </c>
      <c r="F2678" s="16">
        <f>IFERROR(VLOOKUP(Таблица4[[#This Row],[Тикер]],'Акции US MN'!A:B,2,0)," ")</f>
        <v>18.48</v>
      </c>
    </row>
    <row r="2679" spans="1:6" x14ac:dyDescent="0.25">
      <c r="A2679" s="17" t="s">
        <v>10021</v>
      </c>
      <c r="B2679" s="16" t="s">
        <v>10022</v>
      </c>
      <c r="C2679" s="16">
        <f>IFERROR(VLOOKUP(Таблица4[[#This Row],[Тикер]],Лист7!A:B,2,0)," ")</f>
        <v>3.09</v>
      </c>
      <c r="D2679" s="16">
        <f>IFERROR(VLOOKUP(Таблица4[[#This Row],[Тикер]],'Акции US W'!A:B,2,0)," ")</f>
        <v>3.97</v>
      </c>
      <c r="E2679" s="15" t="str">
        <f t="shared" si="41"/>
        <v>MANHATTAN BRIDGE [American Stock]</v>
      </c>
      <c r="F2679" s="16">
        <f>IFERROR(VLOOKUP(Таблица4[[#This Row],[Тикер]],'Акции US MN'!A:B,2,0)," ")</f>
        <v>9.83</v>
      </c>
    </row>
    <row r="2680" spans="1:6" x14ac:dyDescent="0.25">
      <c r="A2680" s="17" t="s">
        <v>10025</v>
      </c>
      <c r="B2680" s="16" t="s">
        <v>10026</v>
      </c>
      <c r="C2680" s="16">
        <f>IFERROR(VLOOKUP(Таблица4[[#This Row],[Тикер]],Лист7!A:B,2,0)," ")</f>
        <v>2.06</v>
      </c>
      <c r="D2680" s="16">
        <f>IFERROR(VLOOKUP(Таблица4[[#This Row],[Тикер]],'Акции US W'!A:B,2,0)," ")</f>
        <v>6.85</v>
      </c>
      <c r="E2680" s="15" t="str">
        <f t="shared" si="41"/>
        <v>MANITEX INTERNAT [American Stock]</v>
      </c>
      <c r="F2680" s="16">
        <f>IFERROR(VLOOKUP(Таблица4[[#This Row],[Тикер]],'Акции US MN'!A:B,2,0)," ")</f>
        <v>13.91</v>
      </c>
    </row>
    <row r="2681" spans="1:6" x14ac:dyDescent="0.25">
      <c r="A2681" s="17" t="s">
        <v>10029</v>
      </c>
      <c r="B2681" s="16" t="s">
        <v>10030</v>
      </c>
      <c r="C2681" s="16">
        <f>IFERROR(VLOOKUP(Таблица4[[#This Row],[Тикер]],Лист7!A:B,2,0)," ")</f>
        <v>4.68</v>
      </c>
      <c r="D2681" s="16">
        <f>IFERROR(VLOOKUP(Таблица4[[#This Row],[Тикер]],'Акции US W'!A:B,2,0)," ")</f>
        <v>22.09</v>
      </c>
      <c r="E2681" s="15" t="str">
        <f t="shared" si="41"/>
        <v>MANITOWOC CO [American Stock]</v>
      </c>
      <c r="F2681" s="16">
        <f>IFERROR(VLOOKUP(Таблица4[[#This Row],[Тикер]],'Акции US MN'!A:B,2,0)," ")</f>
        <v>45.78</v>
      </c>
    </row>
    <row r="2682" spans="1:6" x14ac:dyDescent="0.25">
      <c r="A2682" s="17" t="s">
        <v>10033</v>
      </c>
      <c r="B2682" s="16" t="s">
        <v>10034</v>
      </c>
      <c r="C2682" s="16">
        <f>IFERROR(VLOOKUP(Таблица4[[#This Row],[Тикер]],Лист7!A:B,2,0)," ")</f>
        <v>4.45</v>
      </c>
      <c r="D2682" s="16">
        <f>IFERROR(VLOOKUP(Таблица4[[#This Row],[Тикер]],'Акции US W'!A:B,2,0)," ")</f>
        <v>17.98</v>
      </c>
      <c r="E2682" s="15" t="str">
        <f t="shared" si="41"/>
        <v>MANNING &amp; NAPIER [American Stock]</v>
      </c>
      <c r="F2682" s="16">
        <f>IFERROR(VLOOKUP(Таблица4[[#This Row],[Тикер]],'Акции US MN'!A:B,2,0)," ")</f>
        <v>43.57</v>
      </c>
    </row>
    <row r="2683" spans="1:6" x14ac:dyDescent="0.25">
      <c r="A2683" s="17" t="s">
        <v>10041</v>
      </c>
      <c r="B2683" s="16" t="s">
        <v>10042</v>
      </c>
      <c r="C2683" s="16">
        <f>IFERROR(VLOOKUP(Таблица4[[#This Row],[Тикер]],Лист7!A:B,2,0)," ")</f>
        <v>4.96</v>
      </c>
      <c r="D2683" s="16">
        <f>IFERROR(VLOOKUP(Таблица4[[#This Row],[Тикер]],'Акции US W'!A:B,2,0)," ")</f>
        <v>12.21</v>
      </c>
      <c r="E2683" s="15" t="str">
        <f t="shared" si="41"/>
        <v>MANNKIND CORP [American Stock]</v>
      </c>
      <c r="F2683" s="16">
        <f>IFERROR(VLOOKUP(Таблица4[[#This Row],[Тикер]],'Акции US MN'!A:B,2,0)," ")</f>
        <v>28.4</v>
      </c>
    </row>
    <row r="2684" spans="1:6" x14ac:dyDescent="0.25">
      <c r="A2684" s="17" t="s">
        <v>10045</v>
      </c>
      <c r="B2684" s="16" t="s">
        <v>10046</v>
      </c>
      <c r="C2684" s="16">
        <f>IFERROR(VLOOKUP(Таблица4[[#This Row],[Тикер]],Лист7!A:B,2,0)," ")</f>
        <v>5.67</v>
      </c>
      <c r="D2684" s="16">
        <f>IFERROR(VLOOKUP(Таблица4[[#This Row],[Тикер]],'Акции US W'!A:B,2,0)," ")</f>
        <v>23.53</v>
      </c>
      <c r="E2684" s="15" t="str">
        <f t="shared" ref="E2684:E2747" si="42">A2685</f>
        <v>MANPOWERGROUP IN [American Stock]</v>
      </c>
      <c r="F2684" s="16">
        <f>IFERROR(VLOOKUP(Таблица4[[#This Row],[Тикер]],'Акции US MN'!A:B,2,0)," ")</f>
        <v>54.59</v>
      </c>
    </row>
    <row r="2685" spans="1:6" x14ac:dyDescent="0.25">
      <c r="A2685" s="17" t="s">
        <v>10049</v>
      </c>
      <c r="B2685" s="16" t="s">
        <v>10050</v>
      </c>
      <c r="C2685" s="16">
        <f>IFERROR(VLOOKUP(Таблица4[[#This Row],[Тикер]],Лист7!A:B,2,0)," ")</f>
        <v>2.4300000000000002</v>
      </c>
      <c r="D2685" s="16">
        <f>IFERROR(VLOOKUP(Таблица4[[#This Row],[Тикер]],'Акции US W'!A:B,2,0)," ")</f>
        <v>6.89</v>
      </c>
      <c r="E2685" s="15" t="str">
        <f t="shared" si="42"/>
        <v>MANTECH INTL-A [American Stock]</v>
      </c>
      <c r="F2685" s="16">
        <f>IFERROR(VLOOKUP(Таблица4[[#This Row],[Тикер]],'Акции US MN'!A:B,2,0)," ")</f>
        <v>14.6</v>
      </c>
    </row>
    <row r="2686" spans="1:6" x14ac:dyDescent="0.25">
      <c r="A2686" s="17" t="s">
        <v>10053</v>
      </c>
      <c r="B2686" s="16" t="s">
        <v>10054</v>
      </c>
      <c r="C2686" s="16">
        <f>IFERROR(VLOOKUP(Таблица4[[#This Row],[Тикер]],Лист7!A:B,2,0)," ")</f>
        <v>2.0299999999999998</v>
      </c>
      <c r="D2686" s="16">
        <f>IFERROR(VLOOKUP(Таблица4[[#This Row],[Тикер]],'Акции US W'!A:B,2,0)," ")</f>
        <v>3.75</v>
      </c>
      <c r="E2686" s="15" t="str">
        <f t="shared" si="42"/>
        <v>MARATHON OIL [American Stock]</v>
      </c>
      <c r="F2686" s="16">
        <f>IFERROR(VLOOKUP(Таблица4[[#This Row],[Тикер]],'Акции US MN'!A:B,2,0)," ")</f>
        <v>8.02</v>
      </c>
    </row>
    <row r="2687" spans="1:6" x14ac:dyDescent="0.25">
      <c r="A2687" s="17" t="s">
        <v>10057</v>
      </c>
      <c r="B2687" s="16" t="s">
        <v>10058</v>
      </c>
      <c r="C2687" s="16">
        <f>IFERROR(VLOOKUP(Таблица4[[#This Row],[Тикер]],Лист7!A:B,2,0)," ")</f>
        <v>5.07</v>
      </c>
      <c r="D2687" s="16">
        <f>IFERROR(VLOOKUP(Таблица4[[#This Row],[Тикер]],'Акции US W'!A:B,2,0)," ")</f>
        <v>36.75</v>
      </c>
      <c r="E2687" s="15" t="str">
        <f t="shared" si="42"/>
        <v>MARATHON PETROLE [American Stock]</v>
      </c>
      <c r="F2687" s="16">
        <f>IFERROR(VLOOKUP(Таблица4[[#This Row],[Тикер]],'Акции US MN'!A:B,2,0)," ")</f>
        <v>82.91</v>
      </c>
    </row>
    <row r="2688" spans="1:6" x14ac:dyDescent="0.25">
      <c r="A2688" s="17" t="s">
        <v>10061</v>
      </c>
      <c r="B2688" s="16" t="s">
        <v>10062</v>
      </c>
      <c r="C2688" s="16">
        <f>IFERROR(VLOOKUP(Таблица4[[#This Row],[Тикер]],Лист7!A:B,2,0)," ")</f>
        <v>4.3099999999999996</v>
      </c>
      <c r="D2688" s="16">
        <f>IFERROR(VLOOKUP(Таблица4[[#This Row],[Тикер]],'Акции US W'!A:B,2,0)," ")</f>
        <v>15.24</v>
      </c>
      <c r="E2688" s="15" t="str">
        <f t="shared" si="42"/>
        <v>MARCHEX INC-B [American Stock]</v>
      </c>
      <c r="F2688" s="16">
        <f>IFERROR(VLOOKUP(Таблица4[[#This Row],[Тикер]],'Акции US MN'!A:B,2,0)," ")</f>
        <v>35.33</v>
      </c>
    </row>
    <row r="2689" spans="1:6" x14ac:dyDescent="0.25">
      <c r="A2689" s="17" t="s">
        <v>10065</v>
      </c>
      <c r="B2689" s="16" t="s">
        <v>10066</v>
      </c>
      <c r="C2689" s="16">
        <f>IFERROR(VLOOKUP(Таблица4[[#This Row],[Тикер]],Лист7!A:B,2,0)," ")</f>
        <v>1.9</v>
      </c>
      <c r="D2689" s="16">
        <f>IFERROR(VLOOKUP(Таблица4[[#This Row],[Тикер]],'Акции US W'!A:B,2,0)," ")</f>
        <v>20.75</v>
      </c>
      <c r="E2689" s="15" t="str">
        <f t="shared" si="42"/>
        <v>MARCUS &amp; MILLICH [American Stock]</v>
      </c>
      <c r="F2689" s="16">
        <f>IFERROR(VLOOKUP(Таблица4[[#This Row],[Тикер]],'Акции US MN'!A:B,2,0)," ")</f>
        <v>44.6</v>
      </c>
    </row>
    <row r="2690" spans="1:6" x14ac:dyDescent="0.25">
      <c r="A2690" s="17" t="s">
        <v>10069</v>
      </c>
      <c r="B2690" s="16" t="s">
        <v>10070</v>
      </c>
      <c r="C2690" s="16">
        <f>IFERROR(VLOOKUP(Таблица4[[#This Row],[Тикер]],Лист7!A:B,2,0)," ")</f>
        <v>2.84</v>
      </c>
      <c r="D2690" s="16">
        <f>IFERROR(VLOOKUP(Таблица4[[#This Row],[Тикер]],'Акции US W'!A:B,2,0)," ")</f>
        <v>9.98</v>
      </c>
      <c r="E2690" s="15" t="str">
        <f t="shared" si="42"/>
        <v>MARCUS CORP [American Stock]</v>
      </c>
      <c r="F2690" s="16">
        <f>IFERROR(VLOOKUP(Таблица4[[#This Row],[Тикер]],'Акции US MN'!A:B,2,0)," ")</f>
        <v>17.7</v>
      </c>
    </row>
    <row r="2691" spans="1:6" x14ac:dyDescent="0.25">
      <c r="A2691" s="17" t="s">
        <v>10073</v>
      </c>
      <c r="B2691" s="16" t="s">
        <v>10074</v>
      </c>
      <c r="C2691" s="16">
        <f>IFERROR(VLOOKUP(Таблица4[[#This Row],[Тикер]],Лист7!A:B,2,0)," ")</f>
        <v>10</v>
      </c>
      <c r="D2691" s="16">
        <f>IFERROR(VLOOKUP(Таблица4[[#This Row],[Тикер]],'Акции US W'!A:B,2,0)," ")</f>
        <v>18.16</v>
      </c>
      <c r="E2691" s="15" t="str">
        <f t="shared" si="42"/>
        <v>MARIN SOFTWARE I [American Stock]</v>
      </c>
      <c r="F2691" s="16">
        <f>IFERROR(VLOOKUP(Таблица4[[#This Row],[Тикер]],'Акции US MN'!A:B,2,0)," ")</f>
        <v>41.37</v>
      </c>
    </row>
    <row r="2692" spans="1:6" x14ac:dyDescent="0.25">
      <c r="A2692" s="17" t="s">
        <v>10077</v>
      </c>
      <c r="B2692" s="16" t="s">
        <v>10078</v>
      </c>
      <c r="C2692" s="16">
        <f>IFERROR(VLOOKUP(Таблица4[[#This Row],[Тикер]],Лист7!A:B,2,0)," ")</f>
        <v>5.15</v>
      </c>
      <c r="D2692" s="16">
        <f>IFERROR(VLOOKUP(Таблица4[[#This Row],[Тикер]],'Акции US W'!A:B,2,0)," ")</f>
        <v>22.79</v>
      </c>
      <c r="E2692" s="15" t="str">
        <f t="shared" si="42"/>
        <v>MARINE PRODUCTS [American Stock]</v>
      </c>
      <c r="F2692" s="16">
        <f>IFERROR(VLOOKUP(Таблица4[[#This Row],[Тикер]],'Акции US MN'!A:B,2,0)," ")</f>
        <v>47.41</v>
      </c>
    </row>
    <row r="2693" spans="1:6" x14ac:dyDescent="0.25">
      <c r="A2693" s="17" t="s">
        <v>10081</v>
      </c>
      <c r="B2693" s="16" t="s">
        <v>10082</v>
      </c>
      <c r="C2693" s="16">
        <f>IFERROR(VLOOKUP(Таблица4[[#This Row],[Тикер]],Лист7!A:B,2,0)," ")</f>
        <v>6.96</v>
      </c>
      <c r="D2693" s="16">
        <f>IFERROR(VLOOKUP(Таблица4[[#This Row],[Тикер]],'Акции US W'!A:B,2,0)," ")</f>
        <v>5.88</v>
      </c>
      <c r="E2693" s="15" t="str">
        <f t="shared" si="42"/>
        <v>MARINEMAX INC [American Stock]</v>
      </c>
      <c r="F2693" s="16">
        <f>IFERROR(VLOOKUP(Таблица4[[#This Row],[Тикер]],'Акции US MN'!A:B,2,0)," ")</f>
        <v>12.36</v>
      </c>
    </row>
    <row r="2694" spans="1:6" x14ac:dyDescent="0.25">
      <c r="A2694" s="17" t="s">
        <v>10085</v>
      </c>
      <c r="B2694" s="16" t="s">
        <v>10086</v>
      </c>
      <c r="C2694" s="16">
        <f>IFERROR(VLOOKUP(Таблица4[[#This Row],[Тикер]],Лист7!A:B,2,0)," ")</f>
        <v>5.31</v>
      </c>
      <c r="D2694" s="16">
        <f>IFERROR(VLOOKUP(Таблица4[[#This Row],[Тикер]],'Акции US W'!A:B,2,0)," ")</f>
        <v>5.47</v>
      </c>
      <c r="E2694" s="15" t="str">
        <f t="shared" si="42"/>
        <v>MARINUS PHARMACE [American Stock]</v>
      </c>
      <c r="F2694" s="16">
        <f>IFERROR(VLOOKUP(Таблица4[[#This Row],[Тикер]],'Акции US MN'!A:B,2,0)," ")</f>
        <v>11.35</v>
      </c>
    </row>
    <row r="2695" spans="1:6" x14ac:dyDescent="0.25">
      <c r="A2695" s="17" t="s">
        <v>10089</v>
      </c>
      <c r="B2695" s="16" t="s">
        <v>10090</v>
      </c>
      <c r="C2695" s="16">
        <f>IFERROR(VLOOKUP(Таблица4[[#This Row],[Тикер]],Лист7!A:B,2,0)," ")</f>
        <v>3.33</v>
      </c>
      <c r="D2695" s="16">
        <f>IFERROR(VLOOKUP(Таблица4[[#This Row],[Тикер]],'Акции US W'!A:B,2,0)," ")</f>
        <v>7.8</v>
      </c>
      <c r="E2695" s="15" t="str">
        <f t="shared" si="42"/>
        <v>MARKEL CORP [American Stock]</v>
      </c>
      <c r="F2695" s="16">
        <f>IFERROR(VLOOKUP(Таблица4[[#This Row],[Тикер]],'Акции US MN'!A:B,2,0)," ")</f>
        <v>18.809999999999999</v>
      </c>
    </row>
    <row r="2696" spans="1:6" x14ac:dyDescent="0.25">
      <c r="A2696" s="17" t="s">
        <v>10093</v>
      </c>
      <c r="B2696" s="16" t="s">
        <v>10094</v>
      </c>
      <c r="C2696" s="16">
        <f>IFERROR(VLOOKUP(Таблица4[[#This Row],[Тикер]],Лист7!A:B,2,0)," ")</f>
        <v>2.71</v>
      </c>
      <c r="D2696" s="16">
        <f>IFERROR(VLOOKUP(Таблица4[[#This Row],[Тикер]],'Акции US W'!A:B,2,0)," ")</f>
        <v>3.28</v>
      </c>
      <c r="E2696" s="15" t="str">
        <f t="shared" si="42"/>
        <v>MARKETAXESS [American Stock]</v>
      </c>
      <c r="F2696" s="16">
        <f>IFERROR(VLOOKUP(Таблица4[[#This Row],[Тикер]],'Акции US MN'!A:B,2,0)," ")</f>
        <v>6.91</v>
      </c>
    </row>
    <row r="2697" spans="1:6" x14ac:dyDescent="0.25">
      <c r="A2697" s="17" t="s">
        <v>10097</v>
      </c>
      <c r="B2697" s="16" t="s">
        <v>10098</v>
      </c>
      <c r="C2697" s="16">
        <f>IFERROR(VLOOKUP(Таблица4[[#This Row],[Тикер]],Лист7!A:B,2,0)," ")</f>
        <v>2.54</v>
      </c>
      <c r="D2697" s="16">
        <f>IFERROR(VLOOKUP(Таблица4[[#This Row],[Тикер]],'Акции US W'!A:B,2,0)," ")</f>
        <v>2.09</v>
      </c>
      <c r="E2697" s="15" t="str">
        <f t="shared" si="42"/>
        <v>MARLIN BUSINESS [American Stock]</v>
      </c>
      <c r="F2697" s="16">
        <f>IFERROR(VLOOKUP(Таблица4[[#This Row],[Тикер]],'Акции US MN'!A:B,2,0)," ")</f>
        <v>4.5599999999999996</v>
      </c>
    </row>
    <row r="2698" spans="1:6" x14ac:dyDescent="0.25">
      <c r="A2698" s="17" t="s">
        <v>10101</v>
      </c>
      <c r="B2698" s="16" t="s">
        <v>10102</v>
      </c>
      <c r="C2698" s="16">
        <f>IFERROR(VLOOKUP(Таблица4[[#This Row],[Тикер]],Лист7!A:B,2,0)," ")</f>
        <v>5.03</v>
      </c>
      <c r="D2698" s="16">
        <f>IFERROR(VLOOKUP(Таблица4[[#This Row],[Тикер]],'Акции US W'!A:B,2,0)," ")</f>
        <v>22.13</v>
      </c>
      <c r="E2698" s="15" t="str">
        <f t="shared" si="42"/>
        <v>MARRIOTT INTL-A [American Stock]</v>
      </c>
      <c r="F2698" s="16">
        <f>IFERROR(VLOOKUP(Таблица4[[#This Row],[Тикер]],'Акции US MN'!A:B,2,0)," ")</f>
        <v>46.18</v>
      </c>
    </row>
    <row r="2699" spans="1:6" x14ac:dyDescent="0.25">
      <c r="A2699" s="17" t="s">
        <v>10105</v>
      </c>
      <c r="B2699" s="16" t="s">
        <v>10106</v>
      </c>
      <c r="C2699" s="16">
        <f>IFERROR(VLOOKUP(Таблица4[[#This Row],[Тикер]],Лист7!A:B,2,0)," ")</f>
        <v>3.79</v>
      </c>
      <c r="D2699" s="16">
        <f>IFERROR(VLOOKUP(Таблица4[[#This Row],[Тикер]],'Акции US W'!A:B,2,0)," ")</f>
        <v>4.92</v>
      </c>
      <c r="E2699" s="15" t="str">
        <f t="shared" si="42"/>
        <v>MARRIOTT VACATIO [American Stock]</v>
      </c>
      <c r="F2699" s="16">
        <f>IFERROR(VLOOKUP(Таблица4[[#This Row],[Тикер]],'Акции US MN'!A:B,2,0)," ")</f>
        <v>11.21</v>
      </c>
    </row>
    <row r="2700" spans="1:6" x14ac:dyDescent="0.25">
      <c r="A2700" s="17" t="s">
        <v>10109</v>
      </c>
      <c r="B2700" s="16" t="s">
        <v>10110</v>
      </c>
      <c r="C2700" s="16">
        <f>IFERROR(VLOOKUP(Таблица4[[#This Row],[Тикер]],Лист7!A:B,2,0)," ")</f>
        <v>4.1900000000000004</v>
      </c>
      <c r="D2700" s="16">
        <f>IFERROR(VLOOKUP(Таблица4[[#This Row],[Тикер]],'Акции US W'!A:B,2,0)," ")</f>
        <v>6.97</v>
      </c>
      <c r="E2700" s="15" t="str">
        <f t="shared" si="42"/>
        <v>MARSH &amp; MCLENNAN [American Stock]</v>
      </c>
      <c r="F2700" s="16">
        <f>IFERROR(VLOOKUP(Таблица4[[#This Row],[Тикер]],'Акции US MN'!A:B,2,0)," ")</f>
        <v>16.170000000000002</v>
      </c>
    </row>
    <row r="2701" spans="1:6" x14ac:dyDescent="0.25">
      <c r="A2701" s="17" t="s">
        <v>10113</v>
      </c>
      <c r="B2701" s="16" t="s">
        <v>10114</v>
      </c>
      <c r="C2701" s="16">
        <f>IFERROR(VLOOKUP(Таблица4[[#This Row],[Тикер]],Лист7!A:B,2,0)," ")</f>
        <v>1.95</v>
      </c>
      <c r="D2701" s="16">
        <f>IFERROR(VLOOKUP(Таблица4[[#This Row],[Тикер]],'Акции US W'!A:B,2,0)," ")</f>
        <v>1.98</v>
      </c>
      <c r="E2701" s="15" t="str">
        <f t="shared" si="42"/>
        <v>MARTEN TRANSPORT [American Stock]</v>
      </c>
      <c r="F2701" s="16">
        <f>IFERROR(VLOOKUP(Таблица4[[#This Row],[Тикер]],'Акции US MN'!A:B,2,0)," ")</f>
        <v>4.24</v>
      </c>
    </row>
    <row r="2702" spans="1:6" x14ac:dyDescent="0.25">
      <c r="A2702" s="17" t="s">
        <v>10117</v>
      </c>
      <c r="B2702" s="16" t="s">
        <v>10118</v>
      </c>
      <c r="C2702" s="16">
        <f>IFERROR(VLOOKUP(Таблица4[[#This Row],[Тикер]],Лист7!A:B,2,0)," ")</f>
        <v>3.56</v>
      </c>
      <c r="D2702" s="16">
        <f>IFERROR(VLOOKUP(Таблица4[[#This Row],[Тикер]],'Акции US W'!A:B,2,0)," ")</f>
        <v>8.66</v>
      </c>
      <c r="E2702" s="15" t="str">
        <f t="shared" si="42"/>
        <v>MARTIN MAR MTLS [American Stock]</v>
      </c>
      <c r="F2702" s="16">
        <f>IFERROR(VLOOKUP(Таблица4[[#This Row],[Тикер]],'Акции US MN'!A:B,2,0)," ")</f>
        <v>19.29</v>
      </c>
    </row>
    <row r="2703" spans="1:6" x14ac:dyDescent="0.25">
      <c r="A2703" s="17" t="s">
        <v>10121</v>
      </c>
      <c r="B2703" s="16" t="s">
        <v>10122</v>
      </c>
      <c r="C2703" s="16">
        <f>IFERROR(VLOOKUP(Таблица4[[#This Row],[Тикер]],Лист7!A:B,2,0)," ")</f>
        <v>2.58</v>
      </c>
      <c r="D2703" s="16">
        <f>IFERROR(VLOOKUP(Таблица4[[#This Row],[Тикер]],'Акции US W'!A:B,2,0)," ")</f>
        <v>4.08</v>
      </c>
      <c r="E2703" s="15" t="str">
        <f t="shared" si="42"/>
        <v>MARTIN MIDSTREAM [American Stock]</v>
      </c>
      <c r="F2703" s="16">
        <f>IFERROR(VLOOKUP(Таблица4[[#This Row],[Тикер]],'Акции US MN'!A:B,2,0)," ")</f>
        <v>8.7100000000000009</v>
      </c>
    </row>
    <row r="2704" spans="1:6" x14ac:dyDescent="0.25">
      <c r="A2704" s="17" t="s">
        <v>10125</v>
      </c>
      <c r="B2704" s="16" t="s">
        <v>10126</v>
      </c>
      <c r="C2704" s="16">
        <f>IFERROR(VLOOKUP(Таблица4[[#This Row],[Тикер]],Лист7!A:B,2,0)," ")</f>
        <v>8.5299999999999994</v>
      </c>
      <c r="D2704" s="16">
        <f>IFERROR(VLOOKUP(Таблица4[[#This Row],[Тикер]],'Акции US W'!A:B,2,0)," ")</f>
        <v>134.75</v>
      </c>
      <c r="E2704" s="15" t="str">
        <f t="shared" si="42"/>
        <v>MARVELL TECH GRP [American Stock]</v>
      </c>
      <c r="F2704" s="16">
        <f>IFERROR(VLOOKUP(Таблица4[[#This Row],[Тикер]],'Акции US MN'!A:B,2,0)," ")</f>
        <v>269.11</v>
      </c>
    </row>
    <row r="2705" spans="1:6" x14ac:dyDescent="0.25">
      <c r="A2705" s="17" t="s">
        <v>10129</v>
      </c>
      <c r="B2705" s="16" t="s">
        <v>10130</v>
      </c>
      <c r="C2705" s="16">
        <f>IFERROR(VLOOKUP(Таблица4[[#This Row],[Тикер]],Лист7!A:B,2,0)," ")</f>
        <v>3.53</v>
      </c>
      <c r="D2705" s="16">
        <f>IFERROR(VLOOKUP(Таблица4[[#This Row],[Тикер]],'Акции US W'!A:B,2,0)," ")</f>
        <v>7.23</v>
      </c>
      <c r="E2705" s="15" t="str">
        <f t="shared" si="42"/>
        <v>MASCO CORP [American Stock]</v>
      </c>
      <c r="F2705" s="16">
        <f>IFERROR(VLOOKUP(Таблица4[[#This Row],[Тикер]],'Акции US MN'!A:B,2,0)," ")</f>
        <v>9.9</v>
      </c>
    </row>
    <row r="2706" spans="1:6" x14ac:dyDescent="0.25">
      <c r="A2706" s="17" t="s">
        <v>10133</v>
      </c>
      <c r="B2706" s="16" t="s">
        <v>10134</v>
      </c>
      <c r="C2706" s="16">
        <f>IFERROR(VLOOKUP(Таблица4[[#This Row],[Тикер]],Лист7!A:B,2,0)," ")</f>
        <v>2.25</v>
      </c>
      <c r="D2706" s="16">
        <f>IFERROR(VLOOKUP(Таблица4[[#This Row],[Тикер]],'Акции US W'!A:B,2,0)," ")</f>
        <v>2.98</v>
      </c>
      <c r="E2706" s="15" t="str">
        <f t="shared" si="42"/>
        <v>MASIMO CORP [American Stock]</v>
      </c>
      <c r="F2706" s="16">
        <f>IFERROR(VLOOKUP(Таблица4[[#This Row],[Тикер]],'Акции US MN'!A:B,2,0)," ")</f>
        <v>6.35</v>
      </c>
    </row>
    <row r="2707" spans="1:6" x14ac:dyDescent="0.25">
      <c r="A2707" s="17" t="s">
        <v>10137</v>
      </c>
      <c r="B2707" s="16" t="s">
        <v>10138</v>
      </c>
      <c r="C2707" s="16">
        <f>IFERROR(VLOOKUP(Таблица4[[#This Row],[Тикер]],Лист7!A:B,2,0)," ")</f>
        <v>2.85</v>
      </c>
      <c r="D2707" s="16">
        <f>IFERROR(VLOOKUP(Таблица4[[#This Row],[Тикер]],'Акции US W'!A:B,2,0)," ")</f>
        <v>1.85</v>
      </c>
      <c r="E2707" s="15" t="str">
        <f t="shared" si="42"/>
        <v>MASONITE INTERNA [American Stock]</v>
      </c>
      <c r="F2707" s="16">
        <f>IFERROR(VLOOKUP(Таблица4[[#This Row],[Тикер]],'Акции US MN'!A:B,2,0)," ")</f>
        <v>3.92</v>
      </c>
    </row>
    <row r="2708" spans="1:6" x14ac:dyDescent="0.25">
      <c r="A2708" s="17" t="s">
        <v>10141</v>
      </c>
      <c r="B2708" s="16" t="s">
        <v>10142</v>
      </c>
      <c r="C2708" s="16">
        <f>IFERROR(VLOOKUP(Таблица4[[#This Row],[Тикер]],Лист7!A:B,2,0)," ")</f>
        <v>3.03</v>
      </c>
      <c r="D2708" s="16">
        <f>IFERROR(VLOOKUP(Таблица4[[#This Row],[Тикер]],'Акции US W'!A:B,2,0)," ")</f>
        <v>7.8</v>
      </c>
      <c r="E2708" s="15" t="str">
        <f t="shared" si="42"/>
        <v>MASTEC INC [American Stock]</v>
      </c>
      <c r="F2708" s="16">
        <f>IFERROR(VLOOKUP(Таблица4[[#This Row],[Тикер]],'Акции US MN'!A:B,2,0)," ")</f>
        <v>12.63</v>
      </c>
    </row>
    <row r="2709" spans="1:6" x14ac:dyDescent="0.25">
      <c r="A2709" s="17" t="s">
        <v>10145</v>
      </c>
      <c r="B2709" s="16" t="s">
        <v>10146</v>
      </c>
      <c r="C2709" s="16">
        <f>IFERROR(VLOOKUP(Таблица4[[#This Row],[Тикер]],Лист7!A:B,2,0)," ")</f>
        <v>3.71</v>
      </c>
      <c r="D2709" s="16">
        <f>IFERROR(VLOOKUP(Таблица4[[#This Row],[Тикер]],'Акции US W'!A:B,2,0)," ")</f>
        <v>6.49</v>
      </c>
      <c r="E2709" s="15" t="str">
        <f t="shared" si="42"/>
        <v>MASTECH DIGITAL [American Stock]</v>
      </c>
      <c r="F2709" s="16">
        <f>IFERROR(VLOOKUP(Таблица4[[#This Row],[Тикер]],'Акции US MN'!A:B,2,0)," ")</f>
        <v>13.81</v>
      </c>
    </row>
    <row r="2710" spans="1:6" x14ac:dyDescent="0.25">
      <c r="A2710" s="17" t="s">
        <v>10149</v>
      </c>
      <c r="B2710" s="16" t="s">
        <v>10150</v>
      </c>
      <c r="C2710" s="16">
        <f>IFERROR(VLOOKUP(Таблица4[[#This Row],[Тикер]],Лист7!A:B,2,0)," ")</f>
        <v>6.19</v>
      </c>
      <c r="D2710" s="16">
        <f>IFERROR(VLOOKUP(Таблица4[[#This Row],[Тикер]],'Акции US W'!A:B,2,0)," ")</f>
        <v>6.05</v>
      </c>
      <c r="E2710" s="15" t="str">
        <f t="shared" si="42"/>
        <v>MASTERCARD INC-A [American Stock]</v>
      </c>
      <c r="F2710" s="16">
        <f>IFERROR(VLOOKUP(Таблица4[[#This Row],[Тикер]],'Акции US MN'!A:B,2,0)," ")</f>
        <v>13.09</v>
      </c>
    </row>
    <row r="2711" spans="1:6" x14ac:dyDescent="0.25">
      <c r="A2711" s="17" t="s">
        <v>10153</v>
      </c>
      <c r="B2711" s="16" t="s">
        <v>10154</v>
      </c>
      <c r="C2711" s="16">
        <f>IFERROR(VLOOKUP(Таблица4[[#This Row],[Тикер]],Лист7!A:B,2,0)," ")</f>
        <v>2.5299999999999998</v>
      </c>
      <c r="D2711" s="16">
        <f>IFERROR(VLOOKUP(Таблица4[[#This Row],[Тикер]],'Акции US W'!A:B,2,0)," ")</f>
        <v>3.34</v>
      </c>
      <c r="E2711" s="15" t="str">
        <f t="shared" si="42"/>
        <v>MATADOR RESOURCE [American Stock]</v>
      </c>
      <c r="F2711" s="16">
        <f>IFERROR(VLOOKUP(Таблица4[[#This Row],[Тикер]],'Акции US MN'!A:B,2,0)," ")</f>
        <v>8.23</v>
      </c>
    </row>
    <row r="2712" spans="1:6" x14ac:dyDescent="0.25">
      <c r="A2712" s="17" t="s">
        <v>10157</v>
      </c>
      <c r="B2712" s="16" t="s">
        <v>10158</v>
      </c>
      <c r="C2712" s="16">
        <f>IFERROR(VLOOKUP(Таблица4[[#This Row],[Тикер]],Лист7!A:B,2,0)," ")</f>
        <v>6.62</v>
      </c>
      <c r="D2712" s="16">
        <f>IFERROR(VLOOKUP(Таблица4[[#This Row],[Тикер]],'Акции US W'!A:B,2,0)," ")</f>
        <v>28.55</v>
      </c>
      <c r="E2712" s="15" t="str">
        <f t="shared" si="42"/>
        <v>MATCH GROUP INC [American Stock]</v>
      </c>
      <c r="F2712" s="16">
        <f>IFERROR(VLOOKUP(Таблица4[[#This Row],[Тикер]],'Акции US MN'!A:B,2,0)," ")</f>
        <v>61.63</v>
      </c>
    </row>
    <row r="2713" spans="1:6" x14ac:dyDescent="0.25">
      <c r="A2713" s="17" t="s">
        <v>10161</v>
      </c>
      <c r="B2713" s="16" t="s">
        <v>10162</v>
      </c>
      <c r="C2713" s="16">
        <f>IFERROR(VLOOKUP(Таблица4[[#This Row],[Тикер]],Лист7!A:B,2,0)," ")</f>
        <v>3.49</v>
      </c>
      <c r="D2713" s="16">
        <f>IFERROR(VLOOKUP(Таблица4[[#This Row],[Тикер]],'Акции US W'!A:B,2,0)," ")</f>
        <v>3.78</v>
      </c>
      <c r="E2713" s="15" t="str">
        <f t="shared" si="42"/>
        <v>MATERION CORP [American Stock]</v>
      </c>
      <c r="F2713" s="16">
        <f>IFERROR(VLOOKUP(Таблица4[[#This Row],[Тикер]],'Акции US MN'!A:B,2,0)," ")</f>
        <v>8.08</v>
      </c>
    </row>
    <row r="2714" spans="1:6" x14ac:dyDescent="0.25">
      <c r="A2714" s="17" t="s">
        <v>10165</v>
      </c>
      <c r="B2714" s="16" t="s">
        <v>10166</v>
      </c>
      <c r="C2714" s="16">
        <f>IFERROR(VLOOKUP(Таблица4[[#This Row],[Тикер]],Лист7!A:B,2,0)," ")</f>
        <v>2.79</v>
      </c>
      <c r="D2714" s="16">
        <f>IFERROR(VLOOKUP(Таблица4[[#This Row],[Тикер]],'Акции US W'!A:B,2,0)," ")</f>
        <v>5.84</v>
      </c>
      <c r="E2714" s="15" t="str">
        <f t="shared" si="42"/>
        <v>MATRIX SERVICE [American Stock]</v>
      </c>
      <c r="F2714" s="16">
        <f>IFERROR(VLOOKUP(Таблица4[[#This Row],[Тикер]],'Акции US MN'!A:B,2,0)," ")</f>
        <v>12.54</v>
      </c>
    </row>
    <row r="2715" spans="1:6" x14ac:dyDescent="0.25">
      <c r="A2715" s="17" t="s">
        <v>10169</v>
      </c>
      <c r="B2715" s="16" t="s">
        <v>10170</v>
      </c>
      <c r="C2715" s="16">
        <f>IFERROR(VLOOKUP(Таблица4[[#This Row],[Тикер]],Лист7!A:B,2,0)," ")</f>
        <v>4.72</v>
      </c>
      <c r="D2715" s="16">
        <f>IFERROR(VLOOKUP(Таблица4[[#This Row],[Тикер]],'Акции US W'!A:B,2,0)," ")</f>
        <v>14.53</v>
      </c>
      <c r="E2715" s="15" t="str">
        <f t="shared" si="42"/>
        <v>MATSON INC [American Stock]</v>
      </c>
      <c r="F2715" s="16">
        <f>IFERROR(VLOOKUP(Таблица4[[#This Row],[Тикер]],'Акции US MN'!A:B,2,0)," ")</f>
        <v>21.77</v>
      </c>
    </row>
    <row r="2716" spans="1:6" x14ac:dyDescent="0.25">
      <c r="A2716" s="17" t="s">
        <v>10173</v>
      </c>
      <c r="B2716" s="16" t="s">
        <v>10174</v>
      </c>
      <c r="C2716" s="16">
        <f>IFERROR(VLOOKUP(Таблица4[[#This Row],[Тикер]],Лист7!A:B,2,0)," ")</f>
        <v>2.8</v>
      </c>
      <c r="D2716" s="16">
        <f>IFERROR(VLOOKUP(Таблица4[[#This Row],[Тикер]],'Акции US W'!A:B,2,0)," ")</f>
        <v>6.15</v>
      </c>
      <c r="E2716" s="15" t="str">
        <f t="shared" si="42"/>
        <v>MATTEL INC [American Stock]</v>
      </c>
      <c r="F2716" s="16">
        <f>IFERROR(VLOOKUP(Таблица4[[#This Row],[Тикер]],'Акции US MN'!A:B,2,0)," ")</f>
        <v>13.75</v>
      </c>
    </row>
    <row r="2717" spans="1:6" x14ac:dyDescent="0.25">
      <c r="A2717" s="17" t="s">
        <v>10177</v>
      </c>
      <c r="B2717" s="16" t="s">
        <v>10178</v>
      </c>
      <c r="C2717" s="16">
        <f>IFERROR(VLOOKUP(Таблица4[[#This Row],[Тикер]],Лист7!A:B,2,0)," ")</f>
        <v>3.3</v>
      </c>
      <c r="D2717" s="16">
        <f>IFERROR(VLOOKUP(Таблица4[[#This Row],[Тикер]],'Акции US W'!A:B,2,0)," ")</f>
        <v>12.53</v>
      </c>
      <c r="E2717" s="15" t="str">
        <f t="shared" si="42"/>
        <v>MATTHEWS INTL-A [American Stock]</v>
      </c>
      <c r="F2717" s="16">
        <f>IFERROR(VLOOKUP(Таблица4[[#This Row],[Тикер]],'Акции US MN'!A:B,2,0)," ")</f>
        <v>28.11</v>
      </c>
    </row>
    <row r="2718" spans="1:6" x14ac:dyDescent="0.25">
      <c r="A2718" s="17" t="s">
        <v>10181</v>
      </c>
      <c r="B2718" s="16" t="s">
        <v>10182</v>
      </c>
      <c r="C2718" s="16">
        <f>IFERROR(VLOOKUP(Таблица4[[#This Row],[Тикер]],Лист7!A:B,2,0)," ")</f>
        <v>2.75</v>
      </c>
      <c r="D2718" s="16">
        <f>IFERROR(VLOOKUP(Таблица4[[#This Row],[Тикер]],'Акции US W'!A:B,2,0)," ")</f>
        <v>10.66</v>
      </c>
      <c r="E2718" s="15" t="str">
        <f t="shared" si="42"/>
        <v>MAUI LAND &amp; PINE [American Stock]</v>
      </c>
      <c r="F2718" s="16">
        <f>IFERROR(VLOOKUP(Таблица4[[#This Row],[Тикер]],'Акции US MN'!A:B,2,0)," ")</f>
        <v>22.99</v>
      </c>
    </row>
    <row r="2719" spans="1:6" x14ac:dyDescent="0.25">
      <c r="A2719" s="17" t="s">
        <v>10185</v>
      </c>
      <c r="B2719" s="16" t="s">
        <v>10186</v>
      </c>
      <c r="C2719" s="16">
        <f>IFERROR(VLOOKUP(Таблица4[[#This Row],[Тикер]],Лист7!A:B,2,0)," ")</f>
        <v>3.35</v>
      </c>
      <c r="D2719" s="16">
        <f>IFERROR(VLOOKUP(Таблица4[[#This Row],[Тикер]],'Акции US W'!A:B,2,0)," ")</f>
        <v>6.77</v>
      </c>
      <c r="E2719" s="15" t="str">
        <f t="shared" si="42"/>
        <v>MAXAR TECHNOLOGI [American Stock]</v>
      </c>
      <c r="F2719" s="16">
        <f>IFERROR(VLOOKUP(Таблица4[[#This Row],[Тикер]],'Акции US MN'!A:B,2,0)," ")</f>
        <v>14.84</v>
      </c>
    </row>
    <row r="2720" spans="1:6" x14ac:dyDescent="0.25">
      <c r="A2720" s="17" t="s">
        <v>10189</v>
      </c>
      <c r="B2720" s="16" t="s">
        <v>10190</v>
      </c>
      <c r="C2720" s="16">
        <f>IFERROR(VLOOKUP(Таблица4[[#This Row],[Тикер]],Лист7!A:B,2,0)," ")</f>
        <v>5.67</v>
      </c>
      <c r="D2720" s="16">
        <f>IFERROR(VLOOKUP(Таблица4[[#This Row],[Тикер]],'Акции US W'!A:B,2,0)," ")</f>
        <v>12.38</v>
      </c>
      <c r="E2720" s="15" t="str">
        <f t="shared" si="42"/>
        <v>MAXEON SOLAR TEC [American Stock]</v>
      </c>
      <c r="F2720" s="16">
        <f>IFERROR(VLOOKUP(Таблица4[[#This Row],[Тикер]],'Акции US MN'!A:B,2,0)," ")</f>
        <v>19.47</v>
      </c>
    </row>
    <row r="2721" spans="1:6" x14ac:dyDescent="0.25">
      <c r="A2721" s="17" t="s">
        <v>19000</v>
      </c>
      <c r="B2721" s="16" t="s">
        <v>19001</v>
      </c>
      <c r="C2721" s="16">
        <f>IFERROR(VLOOKUP(Таблица4[[#This Row],[Тикер]],Лист7!A:B,2,0)," ")</f>
        <v>11.27</v>
      </c>
      <c r="D2721" s="16">
        <f>IFERROR(VLOOKUP(Таблица4[[#This Row],[Тикер]],'Акции US W'!A:B,2,0)," ")</f>
        <v>17.920000000000002</v>
      </c>
      <c r="E2721" s="15" t="str">
        <f t="shared" si="42"/>
        <v>MAXIM INTEGRATED [American Stock]</v>
      </c>
      <c r="F2721" s="16">
        <f>IFERROR(VLOOKUP(Таблица4[[#This Row],[Тикер]],'Акции US MN'!A:B,2,0)," ")</f>
        <v>23.26</v>
      </c>
    </row>
    <row r="2722" spans="1:6" x14ac:dyDescent="0.25">
      <c r="A2722" s="17" t="s">
        <v>10193</v>
      </c>
      <c r="B2722" s="16" t="s">
        <v>10194</v>
      </c>
      <c r="C2722" s="16">
        <f>IFERROR(VLOOKUP(Таблица4[[#This Row],[Тикер]],Лист7!A:B,2,0)," ")</f>
        <v>2.33</v>
      </c>
      <c r="D2722" s="16">
        <f>IFERROR(VLOOKUP(Таблица4[[#This Row],[Тикер]],'Акции US W'!A:B,2,0)," ")</f>
        <v>3.18</v>
      </c>
      <c r="E2722" s="15" t="str">
        <f t="shared" si="42"/>
        <v>MAXIMUS INC [American Stock]</v>
      </c>
      <c r="F2722" s="16">
        <f>IFERROR(VLOOKUP(Таблица4[[#This Row],[Тикер]],'Акции US MN'!A:B,2,0)," ")</f>
        <v>6.91</v>
      </c>
    </row>
    <row r="2723" spans="1:6" x14ac:dyDescent="0.25">
      <c r="A2723" s="17" t="s">
        <v>10197</v>
      </c>
      <c r="B2723" s="16" t="s">
        <v>10198</v>
      </c>
      <c r="C2723" s="16">
        <f>IFERROR(VLOOKUP(Таблица4[[#This Row],[Тикер]],Лист7!A:B,2,0)," ")</f>
        <v>2.08</v>
      </c>
      <c r="D2723" s="16">
        <f>IFERROR(VLOOKUP(Таблица4[[#This Row],[Тикер]],'Акции US W'!A:B,2,0)," ")</f>
        <v>4.2300000000000004</v>
      </c>
      <c r="E2723" s="15" t="str">
        <f t="shared" si="42"/>
        <v>MAXLINEAR [American Stock]</v>
      </c>
      <c r="F2723" s="16">
        <f>IFERROR(VLOOKUP(Таблица4[[#This Row],[Тикер]],'Акции US MN'!A:B,2,0)," ")</f>
        <v>9.27</v>
      </c>
    </row>
    <row r="2724" spans="1:6" x14ac:dyDescent="0.25">
      <c r="A2724" s="17" t="s">
        <v>10201</v>
      </c>
      <c r="B2724" s="16" t="s">
        <v>10202</v>
      </c>
      <c r="C2724" s="16">
        <f>IFERROR(VLOOKUP(Таблица4[[#This Row],[Тикер]],Лист7!A:B,2,0)," ")</f>
        <v>3.94</v>
      </c>
      <c r="D2724" s="16">
        <f>IFERROR(VLOOKUP(Таблица4[[#This Row],[Тикер]],'Акции US W'!A:B,2,0)," ")</f>
        <v>5.43</v>
      </c>
      <c r="E2724" s="15" t="str">
        <f t="shared" si="42"/>
        <v>MBIA INC [American Stock]</v>
      </c>
      <c r="F2724" s="16">
        <f>IFERROR(VLOOKUP(Таблица4[[#This Row],[Тикер]],'Акции US MN'!A:B,2,0)," ")</f>
        <v>12.14</v>
      </c>
    </row>
    <row r="2725" spans="1:6" x14ac:dyDescent="0.25">
      <c r="A2725" s="17" t="s">
        <v>10209</v>
      </c>
      <c r="B2725" s="16" t="s">
        <v>10210</v>
      </c>
      <c r="C2725" s="16">
        <f>IFERROR(VLOOKUP(Таблица4[[#This Row],[Тикер]],Лист7!A:B,2,0)," ")</f>
        <v>4.8600000000000003</v>
      </c>
      <c r="D2725" s="16">
        <f>IFERROR(VLOOKUP(Таблица4[[#This Row],[Тикер]],'Акции US W'!A:B,2,0)," ")</f>
        <v>13.39</v>
      </c>
      <c r="E2725" s="15" t="str">
        <f t="shared" si="42"/>
        <v>MCCORMICK-N/V [American Stock]</v>
      </c>
      <c r="F2725" s="16">
        <f>IFERROR(VLOOKUP(Таблица4[[#This Row],[Тикер]],'Акции US MN'!A:B,2,0)," ")</f>
        <v>29.18</v>
      </c>
    </row>
    <row r="2726" spans="1:6" x14ac:dyDescent="0.25">
      <c r="A2726" s="17" t="s">
        <v>10213</v>
      </c>
      <c r="B2726" s="16" t="s">
        <v>10214</v>
      </c>
      <c r="C2726" s="16">
        <f>IFERROR(VLOOKUP(Таблица4[[#This Row],[Тикер]],Лист7!A:B,2,0)," ")</f>
        <v>2.33</v>
      </c>
      <c r="D2726" s="16">
        <f>IFERROR(VLOOKUP(Таблица4[[#This Row],[Тикер]],'Акции US W'!A:B,2,0)," ")</f>
        <v>2.02</v>
      </c>
      <c r="E2726" s="15" t="str">
        <f t="shared" si="42"/>
        <v>MCDONALDS CORP [American Stock]</v>
      </c>
      <c r="F2726" s="16">
        <f>IFERROR(VLOOKUP(Таблица4[[#This Row],[Тикер]],'Акции US MN'!A:B,2,0)," ")</f>
        <v>4.28</v>
      </c>
    </row>
    <row r="2727" spans="1:6" x14ac:dyDescent="0.25">
      <c r="A2727" s="17" t="s">
        <v>10217</v>
      </c>
      <c r="B2727" s="16" t="s">
        <v>10218</v>
      </c>
      <c r="C2727" s="16">
        <f>IFERROR(VLOOKUP(Таблица4[[#This Row],[Тикер]],Лист7!A:B,2,0)," ")</f>
        <v>1.71</v>
      </c>
      <c r="D2727" s="16">
        <f>IFERROR(VLOOKUP(Таблица4[[#This Row],[Тикер]],'Акции US W'!A:B,2,0)," ")</f>
        <v>2.5</v>
      </c>
      <c r="E2727" s="15" t="str">
        <f t="shared" si="42"/>
        <v>MCEWEN MINING IN [American Stock]</v>
      </c>
      <c r="F2727" s="16">
        <f>IFERROR(VLOOKUP(Таблица4[[#This Row],[Тикер]],'Акции US MN'!A:B,2,0)," ")</f>
        <v>5.31</v>
      </c>
    </row>
    <row r="2728" spans="1:6" x14ac:dyDescent="0.25">
      <c r="A2728" s="17" t="s">
        <v>10221</v>
      </c>
      <c r="B2728" s="16" t="s">
        <v>10222</v>
      </c>
      <c r="C2728" s="16">
        <f>IFERROR(VLOOKUP(Таблица4[[#This Row],[Тикер]],Лист7!A:B,2,0)," ")</f>
        <v>7.48</v>
      </c>
      <c r="D2728" s="16">
        <f>IFERROR(VLOOKUP(Таблица4[[#This Row],[Тикер]],'Акции US W'!A:B,2,0)," ")</f>
        <v>16.670000000000002</v>
      </c>
      <c r="E2728" s="15" t="str">
        <f t="shared" si="42"/>
        <v>MCGRATH RENTCORP [American Stock]</v>
      </c>
      <c r="F2728" s="16">
        <f>IFERROR(VLOOKUP(Таблица4[[#This Row],[Тикер]],'Акции US MN'!A:B,2,0)," ")</f>
        <v>32.409999999999997</v>
      </c>
    </row>
    <row r="2729" spans="1:6" x14ac:dyDescent="0.25">
      <c r="A2729" s="17" t="s">
        <v>10225</v>
      </c>
      <c r="B2729" s="16" t="s">
        <v>10226</v>
      </c>
      <c r="C2729" s="16">
        <f>IFERROR(VLOOKUP(Таблица4[[#This Row],[Тикер]],Лист7!A:B,2,0)," ")</f>
        <v>2.63</v>
      </c>
      <c r="D2729" s="16">
        <f>IFERROR(VLOOKUP(Таблица4[[#This Row],[Тикер]],'Акции US W'!A:B,2,0)," ")</f>
        <v>4.13</v>
      </c>
      <c r="E2729" s="15" t="str">
        <f t="shared" si="42"/>
        <v>MCKESSON CORP [American Stock]</v>
      </c>
      <c r="F2729" s="16">
        <f>IFERROR(VLOOKUP(Таблица4[[#This Row],[Тикер]],'Акции US MN'!A:B,2,0)," ")</f>
        <v>8.92</v>
      </c>
    </row>
    <row r="2730" spans="1:6" x14ac:dyDescent="0.25">
      <c r="A2730" s="17" t="s">
        <v>10229</v>
      </c>
      <c r="B2730" s="16" t="s">
        <v>10230</v>
      </c>
      <c r="C2730" s="16">
        <f>IFERROR(VLOOKUP(Таблица4[[#This Row],[Тикер]],Лист7!A:B,2,0)," ")</f>
        <v>2.4500000000000002</v>
      </c>
      <c r="D2730" s="16">
        <f>IFERROR(VLOOKUP(Таблица4[[#This Row],[Тикер]],'Акции US W'!A:B,2,0)," ")</f>
        <v>5.0999999999999996</v>
      </c>
      <c r="E2730" s="15" t="str">
        <f t="shared" si="42"/>
        <v>MDC HOLDINGS INC [American Stock]</v>
      </c>
      <c r="F2730" s="16">
        <f>IFERROR(VLOOKUP(Таблица4[[#This Row],[Тикер]],'Акции US MN'!A:B,2,0)," ")</f>
        <v>11.23</v>
      </c>
    </row>
    <row r="2731" spans="1:6" x14ac:dyDescent="0.25">
      <c r="A2731" s="17" t="s">
        <v>10233</v>
      </c>
      <c r="B2731" s="16" t="s">
        <v>10234</v>
      </c>
      <c r="C2731" s="16">
        <f>IFERROR(VLOOKUP(Таблица4[[#This Row],[Тикер]],Лист7!A:B,2,0)," ")</f>
        <v>3.76</v>
      </c>
      <c r="D2731" s="16">
        <f>IFERROR(VLOOKUP(Таблица4[[#This Row],[Тикер]],'Акции US W'!A:B,2,0)," ")</f>
        <v>4.63</v>
      </c>
      <c r="E2731" s="15" t="str">
        <f t="shared" si="42"/>
        <v>MDU RES GROUP [American Stock]</v>
      </c>
      <c r="F2731" s="16">
        <f>IFERROR(VLOOKUP(Таблица4[[#This Row],[Тикер]],'Акции US MN'!A:B,2,0)," ")</f>
        <v>10</v>
      </c>
    </row>
    <row r="2732" spans="1:6" x14ac:dyDescent="0.25">
      <c r="A2732" s="17" t="s">
        <v>10237</v>
      </c>
      <c r="B2732" s="16" t="s">
        <v>10238</v>
      </c>
      <c r="C2732" s="16">
        <f>IFERROR(VLOOKUP(Таблица4[[#This Row],[Тикер]],Лист7!A:B,2,0)," ")</f>
        <v>2.64</v>
      </c>
      <c r="D2732" s="16">
        <f>IFERROR(VLOOKUP(Таблица4[[#This Row],[Тикер]],'Акции US W'!A:B,2,0)," ")</f>
        <v>5.04</v>
      </c>
      <c r="E2732" s="15" t="str">
        <f t="shared" si="42"/>
        <v>MECHEL-PREF ADR [American Stock]</v>
      </c>
      <c r="F2732" s="16">
        <f>IFERROR(VLOOKUP(Таблица4[[#This Row],[Тикер]],'Акции US MN'!A:B,2,0)," ")</f>
        <v>10.6</v>
      </c>
    </row>
    <row r="2733" spans="1:6" x14ac:dyDescent="0.25">
      <c r="A2733" s="17" t="s">
        <v>10241</v>
      </c>
      <c r="B2733" s="16" t="s">
        <v>10242</v>
      </c>
      <c r="C2733" s="16">
        <f>IFERROR(VLOOKUP(Таблица4[[#This Row],[Тикер]],Лист7!A:B,2,0)," ")</f>
        <v>12.5</v>
      </c>
      <c r="D2733" s="16">
        <f>IFERROR(VLOOKUP(Таблица4[[#This Row],[Тикер]],'Акции US W'!A:B,2,0)," ")</f>
        <v>25</v>
      </c>
      <c r="E2733" s="15" t="str">
        <f t="shared" si="42"/>
        <v>MECHEL-SPON ADR [American Stock]</v>
      </c>
      <c r="F2733" s="16">
        <f>IFERROR(VLOOKUP(Таблица4[[#This Row],[Тикер]],'Акции US MN'!A:B,2,0)," ")</f>
        <v>48.72</v>
      </c>
    </row>
    <row r="2734" spans="1:6" x14ac:dyDescent="0.25">
      <c r="A2734" s="17" t="s">
        <v>10245</v>
      </c>
      <c r="B2734" s="16" t="s">
        <v>10246</v>
      </c>
      <c r="C2734" s="16">
        <f>IFERROR(VLOOKUP(Таблица4[[#This Row],[Тикер]],Лист7!A:B,2,0)," ")</f>
        <v>3.31</v>
      </c>
      <c r="D2734" s="16">
        <f>IFERROR(VLOOKUP(Таблица4[[#This Row],[Тикер]],'Акции US W'!A:B,2,0)," ")</f>
        <v>24.84</v>
      </c>
      <c r="E2734" s="15" t="str">
        <f t="shared" si="42"/>
        <v>MEDALLIA INC [American Stock]</v>
      </c>
      <c r="F2734" s="16">
        <f>IFERROR(VLOOKUP(Таблица4[[#This Row],[Тикер]],'Акции US MN'!A:B,2,0)," ")</f>
        <v>55.92</v>
      </c>
    </row>
    <row r="2735" spans="1:6" x14ac:dyDescent="0.25">
      <c r="A2735" s="17" t="s">
        <v>10249</v>
      </c>
      <c r="B2735" s="16" t="s">
        <v>10250</v>
      </c>
      <c r="C2735" s="16">
        <f>IFERROR(VLOOKUP(Таблица4[[#This Row],[Тикер]],Лист7!A:B,2,0)," ")</f>
        <v>6.82</v>
      </c>
      <c r="D2735" s="16">
        <f>IFERROR(VLOOKUP(Таблица4[[#This Row],[Тикер]],'Акции US W'!A:B,2,0)," ")</f>
        <v>12.33</v>
      </c>
      <c r="E2735" s="15" t="str">
        <f t="shared" si="42"/>
        <v>MEDICAL PROPERTI [American Stock]</v>
      </c>
      <c r="F2735" s="16">
        <f>IFERROR(VLOOKUP(Таблица4[[#This Row],[Тикер]],'Акции US MN'!A:B,2,0)," ")</f>
        <v>22.52</v>
      </c>
    </row>
    <row r="2736" spans="1:6" x14ac:dyDescent="0.25">
      <c r="A2736" s="17" t="s">
        <v>10253</v>
      </c>
      <c r="B2736" s="16" t="s">
        <v>10254</v>
      </c>
      <c r="C2736" s="16">
        <f>IFERROR(VLOOKUP(Таблица4[[#This Row],[Тикер]],Лист7!A:B,2,0)," ")</f>
        <v>2.4700000000000002</v>
      </c>
      <c r="D2736" s="16">
        <f>IFERROR(VLOOKUP(Таблица4[[#This Row],[Тикер]],'Акции US W'!A:B,2,0)," ")</f>
        <v>4.09</v>
      </c>
      <c r="E2736" s="15" t="str">
        <f t="shared" si="42"/>
        <v>MEDICINOVA INC [American Stock]</v>
      </c>
      <c r="F2736" s="16">
        <f>IFERROR(VLOOKUP(Таблица4[[#This Row],[Тикер]],'Акции US MN'!A:B,2,0)," ")</f>
        <v>8.6</v>
      </c>
    </row>
    <row r="2737" spans="1:6" x14ac:dyDescent="0.25">
      <c r="A2737" s="17" t="s">
        <v>10257</v>
      </c>
      <c r="B2737" s="16" t="s">
        <v>10258</v>
      </c>
      <c r="C2737" s="16">
        <f>IFERROR(VLOOKUP(Таблица4[[#This Row],[Тикер]],Лист7!A:B,2,0)," ")</f>
        <v>5.07</v>
      </c>
      <c r="D2737" s="16">
        <f>IFERROR(VLOOKUP(Таблица4[[#This Row],[Тикер]],'Акции US W'!A:B,2,0)," ")</f>
        <v>13.15</v>
      </c>
      <c r="E2737" s="15" t="str">
        <f t="shared" si="42"/>
        <v>MEDIFAST INC [American Stock]</v>
      </c>
      <c r="F2737" s="16">
        <f>IFERROR(VLOOKUP(Таблица4[[#This Row],[Тикер]],'Акции US MN'!A:B,2,0)," ")</f>
        <v>30.13</v>
      </c>
    </row>
    <row r="2738" spans="1:6" x14ac:dyDescent="0.25">
      <c r="A2738" s="17" t="s">
        <v>10261</v>
      </c>
      <c r="B2738" s="16" t="s">
        <v>10262</v>
      </c>
      <c r="C2738" s="16">
        <f>IFERROR(VLOOKUP(Таблица4[[#This Row],[Тикер]],Лист7!A:B,2,0)," ")</f>
        <v>3.76</v>
      </c>
      <c r="D2738" s="16">
        <f>IFERROR(VLOOKUP(Таблица4[[#This Row],[Тикер]],'Акции US W'!A:B,2,0)," ")</f>
        <v>3.26</v>
      </c>
      <c r="E2738" s="15" t="str">
        <f t="shared" si="42"/>
        <v>MEDLEY CAPITAL C [American Stock]</v>
      </c>
      <c r="F2738" s="16">
        <f>IFERROR(VLOOKUP(Таблица4[[#This Row],[Тикер]],'Акции US MN'!A:B,2,0)," ")</f>
        <v>7.47</v>
      </c>
    </row>
    <row r="2739" spans="1:6" x14ac:dyDescent="0.25">
      <c r="A2739" s="17" t="s">
        <v>10265</v>
      </c>
      <c r="B2739" s="16" t="s">
        <v>10266</v>
      </c>
      <c r="C2739" s="16">
        <f>IFERROR(VLOOKUP(Таблица4[[#This Row],[Тикер]],Лист7!A:B,2,0)," ")</f>
        <v>3.13</v>
      </c>
      <c r="D2739" s="16" t="str">
        <f>IFERROR(VLOOKUP(Таблица4[[#This Row],[Тикер]],'Акции US W'!A:B,2,0)," ")</f>
        <v xml:space="preserve"> </v>
      </c>
      <c r="E2739" s="15" t="str">
        <f t="shared" si="42"/>
        <v>MEDNAX INC [American Stock]</v>
      </c>
      <c r="F2739" s="16">
        <f>IFERROR(VLOOKUP(Таблица4[[#This Row],[Тикер]],'Акции US MN'!A:B,2,0)," ")</f>
        <v>5.66</v>
      </c>
    </row>
    <row r="2740" spans="1:6" x14ac:dyDescent="0.25">
      <c r="A2740" s="17" t="s">
        <v>10269</v>
      </c>
      <c r="B2740" s="16" t="s">
        <v>10270</v>
      </c>
      <c r="C2740" s="16">
        <f>IFERROR(VLOOKUP(Таблица4[[#This Row],[Тикер]],Лист7!A:B,2,0)," ")</f>
        <v>4.53</v>
      </c>
      <c r="D2740" s="16">
        <f>IFERROR(VLOOKUP(Таблица4[[#This Row],[Тикер]],'Акции US W'!A:B,2,0)," ")</f>
        <v>18.329999999999998</v>
      </c>
      <c r="E2740" s="15" t="str">
        <f t="shared" si="42"/>
        <v>MEDPACE HOLDINGS [American Stock]</v>
      </c>
      <c r="F2740" s="16">
        <f>IFERROR(VLOOKUP(Таблица4[[#This Row],[Тикер]],'Акции US MN'!A:B,2,0)," ")</f>
        <v>42.29</v>
      </c>
    </row>
    <row r="2741" spans="1:6" x14ac:dyDescent="0.25">
      <c r="A2741" s="17" t="s">
        <v>10273</v>
      </c>
      <c r="B2741" s="16" t="s">
        <v>10274</v>
      </c>
      <c r="C2741" s="16">
        <f>IFERROR(VLOOKUP(Таблица4[[#This Row],[Тикер]],Лист7!A:B,2,0)," ")</f>
        <v>3.44</v>
      </c>
      <c r="D2741" s="16">
        <f>IFERROR(VLOOKUP(Таблица4[[#This Row],[Тикер]],'Акции US W'!A:B,2,0)," ")</f>
        <v>8.75</v>
      </c>
      <c r="E2741" s="15" t="str">
        <f t="shared" si="42"/>
        <v>MEDTRONIC PLC [American Stock]</v>
      </c>
      <c r="F2741" s="16">
        <f>IFERROR(VLOOKUP(Таблица4[[#This Row],[Тикер]],'Акции US MN'!A:B,2,0)," ")</f>
        <v>18.329999999999998</v>
      </c>
    </row>
    <row r="2742" spans="1:6" x14ac:dyDescent="0.25">
      <c r="A2742" s="17" t="s">
        <v>10277</v>
      </c>
      <c r="B2742" s="16" t="s">
        <v>10278</v>
      </c>
      <c r="C2742" s="16">
        <f>IFERROR(VLOOKUP(Таблица4[[#This Row],[Тикер]],Лист7!A:B,2,0)," ")</f>
        <v>2.1800000000000002</v>
      </c>
      <c r="D2742" s="16">
        <f>IFERROR(VLOOKUP(Таблица4[[#This Row],[Тикер]],'Акции US W'!A:B,2,0)," ")</f>
        <v>2.9</v>
      </c>
      <c r="E2742" s="15" t="str">
        <f t="shared" si="42"/>
        <v>MEGALITH FINAN-A [American Stock]</v>
      </c>
      <c r="F2742" s="16">
        <f>IFERROR(VLOOKUP(Таблица4[[#This Row],[Тикер]],'Акции US MN'!A:B,2,0)," ")</f>
        <v>6.19</v>
      </c>
    </row>
    <row r="2743" spans="1:6" x14ac:dyDescent="0.25">
      <c r="A2743" s="17" t="s">
        <v>10281</v>
      </c>
      <c r="B2743" s="16" t="s">
        <v>10282</v>
      </c>
      <c r="C2743" s="16">
        <f>IFERROR(VLOOKUP(Таблица4[[#This Row],[Тикер]],Лист7!A:B,2,0)," ")</f>
        <v>0.57999999999999996</v>
      </c>
      <c r="D2743" s="16">
        <f>IFERROR(VLOOKUP(Таблица4[[#This Row],[Тикер]],'Акции US W'!A:B,2,0)," ")</f>
        <v>5.0599999999999996</v>
      </c>
      <c r="E2743" s="15" t="str">
        <f t="shared" si="42"/>
        <v>MEI PHARMA INC [American Stock]</v>
      </c>
      <c r="F2743" s="16">
        <f>IFERROR(VLOOKUP(Таблица4[[#This Row],[Тикер]],'Акции US MN'!A:B,2,0)," ")</f>
        <v>7.08</v>
      </c>
    </row>
    <row r="2744" spans="1:6" x14ac:dyDescent="0.25">
      <c r="A2744" s="17" t="s">
        <v>10285</v>
      </c>
      <c r="B2744" s="16" t="s">
        <v>10286</v>
      </c>
      <c r="C2744" s="16">
        <f>IFERROR(VLOOKUP(Таблица4[[#This Row],[Тикер]],Лист7!A:B,2,0)," ")</f>
        <v>5.97</v>
      </c>
      <c r="D2744" s="16">
        <f>IFERROR(VLOOKUP(Таблица4[[#This Row],[Тикер]],'Акции US W'!A:B,2,0)," ")</f>
        <v>17.68</v>
      </c>
      <c r="E2744" s="15" t="str">
        <f t="shared" si="42"/>
        <v>MELCO RESO-ADR [American Stock]</v>
      </c>
      <c r="F2744" s="16">
        <f>IFERROR(VLOOKUP(Таблица4[[#This Row],[Тикер]],'Акции US MN'!A:B,2,0)," ")</f>
        <v>37.92</v>
      </c>
    </row>
    <row r="2745" spans="1:6" x14ac:dyDescent="0.25">
      <c r="A2745" s="17" t="s">
        <v>10289</v>
      </c>
      <c r="B2745" s="16" t="s">
        <v>10290</v>
      </c>
      <c r="C2745" s="16">
        <f>IFERROR(VLOOKUP(Таблица4[[#This Row],[Тикер]],Лист7!A:B,2,0)," ")</f>
        <v>4.1500000000000004</v>
      </c>
      <c r="D2745" s="16">
        <f>IFERROR(VLOOKUP(Таблица4[[#This Row],[Тикер]],'Акции US W'!A:B,2,0)," ")</f>
        <v>10.91</v>
      </c>
      <c r="E2745" s="15" t="str">
        <f t="shared" si="42"/>
        <v>MERCADOLIBRE INC [American Stock]</v>
      </c>
      <c r="F2745" s="16">
        <f>IFERROR(VLOOKUP(Таблица4[[#This Row],[Тикер]],'Акции US MN'!A:B,2,0)," ")</f>
        <v>23.52</v>
      </c>
    </row>
    <row r="2746" spans="1:6" x14ac:dyDescent="0.25">
      <c r="A2746" s="17" t="s">
        <v>10293</v>
      </c>
      <c r="B2746" s="16" t="s">
        <v>10294</v>
      </c>
      <c r="C2746" s="16">
        <f>IFERROR(VLOOKUP(Таблица4[[#This Row],[Тикер]],Лист7!A:B,2,0)," ")</f>
        <v>4.2300000000000004</v>
      </c>
      <c r="D2746" s="16">
        <f>IFERROR(VLOOKUP(Таблица4[[#This Row],[Тикер]],'Акции US W'!A:B,2,0)," ")</f>
        <v>2.1</v>
      </c>
      <c r="E2746" s="15" t="str">
        <f t="shared" si="42"/>
        <v>MERCANTILE BANK [American Stock]</v>
      </c>
      <c r="F2746" s="16">
        <f>IFERROR(VLOOKUP(Таблица4[[#This Row],[Тикер]],'Акции US MN'!A:B,2,0)," ")</f>
        <v>4.49</v>
      </c>
    </row>
    <row r="2747" spans="1:6" x14ac:dyDescent="0.25">
      <c r="A2747" s="17" t="s">
        <v>10297</v>
      </c>
      <c r="B2747" s="16" t="s">
        <v>10298</v>
      </c>
      <c r="C2747" s="16">
        <f>IFERROR(VLOOKUP(Таблица4[[#This Row],[Тикер]],Лист7!A:B,2,0)," ")</f>
        <v>4.04</v>
      </c>
      <c r="D2747" s="16">
        <f>IFERROR(VLOOKUP(Таблица4[[#This Row],[Тикер]],'Акции US W'!A:B,2,0)," ")</f>
        <v>8.1199999999999992</v>
      </c>
      <c r="E2747" s="15" t="str">
        <f t="shared" si="42"/>
        <v>MERCER INTERNATI [American Stock]</v>
      </c>
      <c r="F2747" s="16">
        <f>IFERROR(VLOOKUP(Таблица4[[#This Row],[Тикер]],'Акции US MN'!A:B,2,0)," ")</f>
        <v>17</v>
      </c>
    </row>
    <row r="2748" spans="1:6" x14ac:dyDescent="0.25">
      <c r="A2748" s="17" t="s">
        <v>10301</v>
      </c>
      <c r="B2748" s="16" t="s">
        <v>10302</v>
      </c>
      <c r="C2748" s="16">
        <f>IFERROR(VLOOKUP(Таблица4[[#This Row],[Тикер]],Лист7!A:B,2,0)," ")</f>
        <v>5.09</v>
      </c>
      <c r="D2748" s="16">
        <f>IFERROR(VLOOKUP(Таблица4[[#This Row],[Тикер]],'Акции US W'!A:B,2,0)," ")</f>
        <v>13.98</v>
      </c>
      <c r="E2748" s="15" t="str">
        <f t="shared" ref="E2748:E2811" si="43">A2749</f>
        <v>MERCHANTS BANCOR [American Stock]</v>
      </c>
      <c r="F2748" s="16">
        <f>IFERROR(VLOOKUP(Таблица4[[#This Row],[Тикер]],'Акции US MN'!A:B,2,0)," ")</f>
        <v>20.95</v>
      </c>
    </row>
    <row r="2749" spans="1:6" x14ac:dyDescent="0.25">
      <c r="A2749" s="17" t="s">
        <v>19002</v>
      </c>
      <c r="B2749" s="16" t="s">
        <v>19003</v>
      </c>
      <c r="C2749" s="16">
        <f>IFERROR(VLOOKUP(Таблица4[[#This Row],[Тикер]],Лист7!A:B,2,0)," ")</f>
        <v>2.91</v>
      </c>
      <c r="D2749" s="16">
        <f>IFERROR(VLOOKUP(Таблица4[[#This Row],[Тикер]],'Акции US W'!A:B,2,0)," ")</f>
        <v>5.89</v>
      </c>
      <c r="E2749" s="15" t="str">
        <f t="shared" si="43"/>
        <v>MERCK &amp; CO [American Stock]</v>
      </c>
      <c r="F2749" s="16">
        <f>IFERROR(VLOOKUP(Таблица4[[#This Row],[Тикер]],'Акции US MN'!A:B,2,0)," ")</f>
        <v>7.97</v>
      </c>
    </row>
    <row r="2750" spans="1:6" x14ac:dyDescent="0.25">
      <c r="A2750" s="17" t="s">
        <v>10305</v>
      </c>
      <c r="B2750" s="16" t="s">
        <v>10306</v>
      </c>
      <c r="C2750" s="16">
        <f>IFERROR(VLOOKUP(Таблица4[[#This Row],[Тикер]],Лист7!A:B,2,0)," ")</f>
        <v>1.96</v>
      </c>
      <c r="D2750" s="16">
        <f>IFERROR(VLOOKUP(Таблица4[[#This Row],[Тикер]],'Акции US W'!A:B,2,0)," ")</f>
        <v>2.84</v>
      </c>
      <c r="E2750" s="15" t="str">
        <f t="shared" si="43"/>
        <v>MERCURY GEN CORP [American Stock]</v>
      </c>
      <c r="F2750" s="16">
        <f>IFERROR(VLOOKUP(Таблица4[[#This Row],[Тикер]],'Акции US MN'!A:B,2,0)," ")</f>
        <v>6.02</v>
      </c>
    </row>
    <row r="2751" spans="1:6" x14ac:dyDescent="0.25">
      <c r="A2751" s="17" t="s">
        <v>10309</v>
      </c>
      <c r="B2751" s="16" t="s">
        <v>10310</v>
      </c>
      <c r="C2751" s="16">
        <f>IFERROR(VLOOKUP(Таблица4[[#This Row],[Тикер]],Лист7!A:B,2,0)," ")</f>
        <v>2.0299999999999998</v>
      </c>
      <c r="D2751" s="16">
        <f>IFERROR(VLOOKUP(Таблица4[[#This Row],[Тикер]],'Акции US W'!A:B,2,0)," ")</f>
        <v>4.97</v>
      </c>
      <c r="E2751" s="15" t="str">
        <f t="shared" si="43"/>
        <v>MERCURY SYSTEMS [American Stock]</v>
      </c>
      <c r="F2751" s="16">
        <f>IFERROR(VLOOKUP(Таблица4[[#This Row],[Тикер]],'Акции US MN'!A:B,2,0)," ")</f>
        <v>11.26</v>
      </c>
    </row>
    <row r="2752" spans="1:6" x14ac:dyDescent="0.25">
      <c r="A2752" s="17" t="s">
        <v>10313</v>
      </c>
      <c r="B2752" s="16" t="s">
        <v>10314</v>
      </c>
      <c r="C2752" s="16">
        <f>IFERROR(VLOOKUP(Таблица4[[#This Row],[Тикер]],Лист7!A:B,2,0)," ")</f>
        <v>2.62</v>
      </c>
      <c r="D2752" s="16">
        <f>IFERROR(VLOOKUP(Таблица4[[#This Row],[Тикер]],'Акции US W'!A:B,2,0)," ")</f>
        <v>3.27</v>
      </c>
      <c r="E2752" s="15" t="str">
        <f t="shared" si="43"/>
        <v>MEREDITH CORP [American Stock]</v>
      </c>
      <c r="F2752" s="16">
        <f>IFERROR(VLOOKUP(Таблица4[[#This Row],[Тикер]],'Акции US MN'!A:B,2,0)," ")</f>
        <v>7.02</v>
      </c>
    </row>
    <row r="2753" spans="1:6" x14ac:dyDescent="0.25">
      <c r="A2753" s="17" t="s">
        <v>10317</v>
      </c>
      <c r="B2753" s="16" t="s">
        <v>10318</v>
      </c>
      <c r="C2753" s="16">
        <f>IFERROR(VLOOKUP(Таблица4[[#This Row],[Тикер]],Лист7!A:B,2,0)," ")</f>
        <v>4.28</v>
      </c>
      <c r="D2753" s="16">
        <f>IFERROR(VLOOKUP(Таблица4[[#This Row],[Тикер]],'Акции US W'!A:B,2,0)," ")</f>
        <v>21.1</v>
      </c>
      <c r="E2753" s="15" t="str">
        <f t="shared" si="43"/>
        <v>MERIDIAN BANCORP [American Stock]</v>
      </c>
      <c r="F2753" s="16">
        <f>IFERROR(VLOOKUP(Таблица4[[#This Row],[Тикер]],'Акции US MN'!A:B,2,0)," ")</f>
        <v>47.53</v>
      </c>
    </row>
    <row r="2754" spans="1:6" x14ac:dyDescent="0.25">
      <c r="A2754" s="17" t="s">
        <v>10321</v>
      </c>
      <c r="B2754" s="16" t="s">
        <v>10322</v>
      </c>
      <c r="C2754" s="16">
        <f>IFERROR(VLOOKUP(Таблица4[[#This Row],[Тикер]],Лист7!A:B,2,0)," ")</f>
        <v>2.68</v>
      </c>
      <c r="D2754" s="16">
        <f>IFERROR(VLOOKUP(Таблица4[[#This Row],[Тикер]],'Акции US W'!A:B,2,0)," ")</f>
        <v>10.59</v>
      </c>
      <c r="E2754" s="15" t="str">
        <f t="shared" si="43"/>
        <v>MERIDIAN BIOSCI [American Stock]</v>
      </c>
      <c r="F2754" s="16">
        <f>IFERROR(VLOOKUP(Таблица4[[#This Row],[Тикер]],'Акции US MN'!A:B,2,0)," ")</f>
        <v>14.44</v>
      </c>
    </row>
    <row r="2755" spans="1:6" x14ac:dyDescent="0.25">
      <c r="A2755" s="17" t="s">
        <v>10325</v>
      </c>
      <c r="B2755" s="16" t="s">
        <v>10326</v>
      </c>
      <c r="C2755" s="16">
        <f>IFERROR(VLOOKUP(Таблица4[[#This Row],[Тикер]],Лист7!A:B,2,0)," ")</f>
        <v>5.03</v>
      </c>
      <c r="D2755" s="16">
        <f>IFERROR(VLOOKUP(Таблица4[[#This Row],[Тикер]],'Акции US W'!A:B,2,0)," ")</f>
        <v>6.34</v>
      </c>
      <c r="E2755" s="15" t="str">
        <f t="shared" si="43"/>
        <v>MERIT MEDICAL [American Stock]</v>
      </c>
      <c r="F2755" s="16">
        <f>IFERROR(VLOOKUP(Таблица4[[#This Row],[Тикер]],'Акции US MN'!A:B,2,0)," ")</f>
        <v>13.85</v>
      </c>
    </row>
    <row r="2756" spans="1:6" x14ac:dyDescent="0.25">
      <c r="A2756" s="17" t="s">
        <v>10329</v>
      </c>
      <c r="B2756" s="16" t="s">
        <v>10330</v>
      </c>
      <c r="C2756" s="16">
        <f>IFERROR(VLOOKUP(Таблица4[[#This Row],[Тикер]],Лист7!A:B,2,0)," ")</f>
        <v>3.66</v>
      </c>
      <c r="D2756" s="16">
        <f>IFERROR(VLOOKUP(Таблица4[[#This Row],[Тикер]],'Акции US W'!A:B,2,0)," ")</f>
        <v>4.72</v>
      </c>
      <c r="E2756" s="15" t="str">
        <f t="shared" si="43"/>
        <v>MERITAGE HOMES C [American Stock]</v>
      </c>
      <c r="F2756" s="16">
        <f>IFERROR(VLOOKUP(Таблица4[[#This Row],[Тикер]],'Акции US MN'!A:B,2,0)," ")</f>
        <v>10.6</v>
      </c>
    </row>
    <row r="2757" spans="1:6" x14ac:dyDescent="0.25">
      <c r="A2757" s="17" t="s">
        <v>10333</v>
      </c>
      <c r="B2757" s="16" t="s">
        <v>10334</v>
      </c>
      <c r="C2757" s="16">
        <f>IFERROR(VLOOKUP(Таблица4[[#This Row],[Тикер]],Лист7!A:B,2,0)," ")</f>
        <v>3.7</v>
      </c>
      <c r="D2757" s="16">
        <f>IFERROR(VLOOKUP(Таблица4[[#This Row],[Тикер]],'Акции US W'!A:B,2,0)," ")</f>
        <v>3.04</v>
      </c>
      <c r="E2757" s="15" t="str">
        <f t="shared" si="43"/>
        <v>MERITOR INC [American Stock]</v>
      </c>
      <c r="F2757" s="16">
        <f>IFERROR(VLOOKUP(Таблица4[[#This Row],[Тикер]],'Акции US MN'!A:B,2,0)," ")</f>
        <v>6.54</v>
      </c>
    </row>
    <row r="2758" spans="1:6" x14ac:dyDescent="0.25">
      <c r="A2758" s="17" t="s">
        <v>10337</v>
      </c>
      <c r="B2758" s="16" t="s">
        <v>10338</v>
      </c>
      <c r="C2758" s="16">
        <f>IFERROR(VLOOKUP(Таблица4[[#This Row],[Тикер]],Лист7!A:B,2,0)," ")</f>
        <v>3.75</v>
      </c>
      <c r="D2758" s="16">
        <f>IFERROR(VLOOKUP(Таблица4[[#This Row],[Тикер]],'Акции US W'!A:B,2,0)," ")</f>
        <v>6.84</v>
      </c>
      <c r="E2758" s="15" t="str">
        <f t="shared" si="43"/>
        <v>MERRIMACK PHARMA [American Stock]</v>
      </c>
      <c r="F2758" s="16">
        <f>IFERROR(VLOOKUP(Таблица4[[#This Row],[Тикер]],'Акции US MN'!A:B,2,0)," ")</f>
        <v>15.95</v>
      </c>
    </row>
    <row r="2759" spans="1:6" x14ac:dyDescent="0.25">
      <c r="A2759" s="17" t="s">
        <v>10341</v>
      </c>
      <c r="B2759" s="16" t="s">
        <v>10342</v>
      </c>
      <c r="C2759" s="16">
        <f>IFERROR(VLOOKUP(Таблица4[[#This Row],[Тикер]],Лист7!A:B,2,0)," ")</f>
        <v>5.17</v>
      </c>
      <c r="D2759" s="16">
        <f>IFERROR(VLOOKUP(Таблица4[[#This Row],[Тикер]],'Акции US W'!A:B,2,0)," ")</f>
        <v>20.65</v>
      </c>
      <c r="E2759" s="15" t="str">
        <f t="shared" si="43"/>
        <v>MESA LABS [American Stock]</v>
      </c>
      <c r="F2759" s="16">
        <f>IFERROR(VLOOKUP(Таблица4[[#This Row],[Тикер]],'Акции US MN'!A:B,2,0)," ")</f>
        <v>47.46</v>
      </c>
    </row>
    <row r="2760" spans="1:6" x14ac:dyDescent="0.25">
      <c r="A2760" s="17" t="s">
        <v>10345</v>
      </c>
      <c r="B2760" s="16" t="s">
        <v>10346</v>
      </c>
      <c r="C2760" s="16">
        <f>IFERROR(VLOOKUP(Таблица4[[#This Row],[Тикер]],Лист7!A:B,2,0)," ")</f>
        <v>2.27</v>
      </c>
      <c r="D2760" s="16">
        <f>IFERROR(VLOOKUP(Таблица4[[#This Row],[Тикер]],'Акции US W'!A:B,2,0)," ")</f>
        <v>3.84</v>
      </c>
      <c r="E2760" s="15" t="str">
        <f t="shared" si="43"/>
        <v>MESA RYLTY TRUST [American Stock]</v>
      </c>
      <c r="F2760" s="16">
        <f>IFERROR(VLOOKUP(Таблица4[[#This Row],[Тикер]],'Акции US MN'!A:B,2,0)," ")</f>
        <v>7.7</v>
      </c>
    </row>
    <row r="2761" spans="1:6" x14ac:dyDescent="0.25">
      <c r="A2761" s="17" t="s">
        <v>10349</v>
      </c>
      <c r="B2761" s="16" t="s">
        <v>10350</v>
      </c>
      <c r="C2761" s="16">
        <f>IFERROR(VLOOKUP(Таблица4[[#This Row],[Тикер]],Лист7!A:B,2,0)," ")</f>
        <v>4.3499999999999996</v>
      </c>
      <c r="D2761" s="16">
        <f>IFERROR(VLOOKUP(Таблица4[[#This Row],[Тикер]],'Акции US W'!A:B,2,0)," ")</f>
        <v>13.85</v>
      </c>
      <c r="E2761" s="15" t="str">
        <f t="shared" si="43"/>
        <v>MESABI TRUST [American Stock]</v>
      </c>
      <c r="F2761" s="16">
        <f>IFERROR(VLOOKUP(Таблица4[[#This Row],[Тикер]],'Акции US MN'!A:B,2,0)," ")</f>
        <v>29.74</v>
      </c>
    </row>
    <row r="2762" spans="1:6" x14ac:dyDescent="0.25">
      <c r="A2762" s="17" t="s">
        <v>10353</v>
      </c>
      <c r="B2762" s="16" t="s">
        <v>10354</v>
      </c>
      <c r="C2762" s="16">
        <f>IFERROR(VLOOKUP(Таблица4[[#This Row],[Тикер]],Лист7!A:B,2,0)," ")</f>
        <v>3.35</v>
      </c>
      <c r="D2762" s="16">
        <f>IFERROR(VLOOKUP(Таблица4[[#This Row],[Тикер]],'Акции US W'!A:B,2,0)," ")</f>
        <v>7.38</v>
      </c>
      <c r="E2762" s="15" t="str">
        <f t="shared" si="43"/>
        <v>META FINANCIAL G [American Stock]</v>
      </c>
      <c r="F2762" s="16">
        <f>IFERROR(VLOOKUP(Таблица4[[#This Row],[Тикер]],'Акции US MN'!A:B,2,0)," ")</f>
        <v>15.75</v>
      </c>
    </row>
    <row r="2763" spans="1:6" x14ac:dyDescent="0.25">
      <c r="A2763" s="17" t="s">
        <v>10357</v>
      </c>
      <c r="B2763" s="16" t="s">
        <v>10358</v>
      </c>
      <c r="C2763" s="16">
        <f>IFERROR(VLOOKUP(Таблица4[[#This Row],[Тикер]],Лист7!A:B,2,0)," ")</f>
        <v>3.55</v>
      </c>
      <c r="D2763" s="16">
        <f>IFERROR(VLOOKUP(Таблица4[[#This Row],[Тикер]],'Акции US W'!A:B,2,0)," ")</f>
        <v>14.75</v>
      </c>
      <c r="E2763" s="15" t="str">
        <f t="shared" si="43"/>
        <v>METHANEX CORP [American Stock]</v>
      </c>
      <c r="F2763" s="16">
        <f>IFERROR(VLOOKUP(Таблица4[[#This Row],[Тикер]],'Акции US MN'!A:B,2,0)," ")</f>
        <v>33.799999999999997</v>
      </c>
    </row>
    <row r="2764" spans="1:6" x14ac:dyDescent="0.25">
      <c r="A2764" s="17" t="s">
        <v>10361</v>
      </c>
      <c r="B2764" s="16" t="s">
        <v>10362</v>
      </c>
      <c r="C2764" s="16">
        <f>IFERROR(VLOOKUP(Таблица4[[#This Row],[Тикер]],Лист7!A:B,2,0)," ")</f>
        <v>3.83</v>
      </c>
      <c r="D2764" s="16">
        <f>IFERROR(VLOOKUP(Таблица4[[#This Row],[Тикер]],'Акции US W'!A:B,2,0)," ")</f>
        <v>10.89</v>
      </c>
      <c r="E2764" s="15" t="str">
        <f t="shared" si="43"/>
        <v>METHODE ELEC [American Stock]</v>
      </c>
      <c r="F2764" s="16">
        <f>IFERROR(VLOOKUP(Таблица4[[#This Row],[Тикер]],'Акции US MN'!A:B,2,0)," ")</f>
        <v>18.73</v>
      </c>
    </row>
    <row r="2765" spans="1:6" x14ac:dyDescent="0.25">
      <c r="A2765" s="17" t="s">
        <v>10365</v>
      </c>
      <c r="B2765" s="16" t="s">
        <v>10366</v>
      </c>
      <c r="C2765" s="16">
        <f>IFERROR(VLOOKUP(Таблица4[[#This Row],[Тикер]],Лист7!A:B,2,0)," ")</f>
        <v>3.34</v>
      </c>
      <c r="D2765" s="16">
        <f>IFERROR(VLOOKUP(Таблица4[[#This Row],[Тикер]],'Акции US W'!A:B,2,0)," ")</f>
        <v>7.38</v>
      </c>
      <c r="E2765" s="15" t="str">
        <f t="shared" si="43"/>
        <v>METLIFE INC [American Stock]</v>
      </c>
      <c r="F2765" s="16">
        <f>IFERROR(VLOOKUP(Таблица4[[#This Row],[Тикер]],'Акции US MN'!A:B,2,0)," ")</f>
        <v>16.809999999999999</v>
      </c>
    </row>
    <row r="2766" spans="1:6" x14ac:dyDescent="0.25">
      <c r="A2766" s="17" t="s">
        <v>10369</v>
      </c>
      <c r="B2766" s="16" t="s">
        <v>10373</v>
      </c>
      <c r="C2766" s="16">
        <f>IFERROR(VLOOKUP(Таблица4[[#This Row],[Тикер]],Лист7!A:B,2,0)," ")</f>
        <v>0.96</v>
      </c>
      <c r="D2766" s="16">
        <f>IFERROR(VLOOKUP(Таблица4[[#This Row],[Тикер]],'Акции US W'!A:B,2,0)," ")</f>
        <v>2.33</v>
      </c>
      <c r="E2766" s="15" t="str">
        <f t="shared" si="43"/>
        <v>METLIFE INC [American Stock]</v>
      </c>
      <c r="F2766" s="16">
        <f>IFERROR(VLOOKUP(Таблица4[[#This Row],[Тикер]],'Акции US MN'!A:B,2,0)," ")</f>
        <v>2.79</v>
      </c>
    </row>
    <row r="2767" spans="1:6" x14ac:dyDescent="0.25">
      <c r="A2767" s="17" t="s">
        <v>10369</v>
      </c>
      <c r="B2767" s="16" t="s">
        <v>10370</v>
      </c>
      <c r="C2767" s="16">
        <f>IFERROR(VLOOKUP(Таблица4[[#This Row],[Тикер]],Лист7!A:B,2,0)," ")</f>
        <v>2.82</v>
      </c>
      <c r="D2767" s="16">
        <f>IFERROR(VLOOKUP(Таблица4[[#This Row],[Тикер]],'Акции US W'!A:B,2,0)," ")</f>
        <v>6.31</v>
      </c>
      <c r="E2767" s="15" t="str">
        <f t="shared" si="43"/>
        <v>METROPOLITAN BAN [American Stock]</v>
      </c>
      <c r="F2767" s="16">
        <f>IFERROR(VLOOKUP(Таблица4[[#This Row],[Тикер]],'Акции US MN'!A:B,2,0)," ")</f>
        <v>14.14</v>
      </c>
    </row>
    <row r="2768" spans="1:6" x14ac:dyDescent="0.25">
      <c r="A2768" s="17" t="s">
        <v>10376</v>
      </c>
      <c r="B2768" s="16" t="s">
        <v>10377</v>
      </c>
      <c r="C2768" s="16">
        <f>IFERROR(VLOOKUP(Таблица4[[#This Row],[Тикер]],Лист7!A:B,2,0)," ")</f>
        <v>3.74</v>
      </c>
      <c r="D2768" s="16">
        <f>IFERROR(VLOOKUP(Таблица4[[#This Row],[Тикер]],'Акции US W'!A:B,2,0)," ")</f>
        <v>10.73</v>
      </c>
      <c r="E2768" s="15" t="str">
        <f t="shared" si="43"/>
        <v>METTLER-TOLEDO [American Stock]</v>
      </c>
      <c r="F2768" s="16">
        <f>IFERROR(VLOOKUP(Таблица4[[#This Row],[Тикер]],'Акции US MN'!A:B,2,0)," ")</f>
        <v>15.25</v>
      </c>
    </row>
    <row r="2769" spans="1:6" x14ac:dyDescent="0.25">
      <c r="A2769" s="17" t="s">
        <v>10380</v>
      </c>
      <c r="B2769" s="16" t="s">
        <v>10381</v>
      </c>
      <c r="C2769" s="16">
        <f>IFERROR(VLOOKUP(Таблица4[[#This Row],[Тикер]],Лист7!A:B,2,0)," ")</f>
        <v>2.4300000000000002</v>
      </c>
      <c r="D2769" s="16">
        <f>IFERROR(VLOOKUP(Таблица4[[#This Row],[Тикер]],'Акции US W'!A:B,2,0)," ")</f>
        <v>2.17</v>
      </c>
      <c r="E2769" s="15" t="str">
        <f t="shared" si="43"/>
        <v>MEXCO ENERGY CRP [American Stock]</v>
      </c>
      <c r="F2769" s="16">
        <f>IFERROR(VLOOKUP(Таблица4[[#This Row],[Тикер]],'Акции US MN'!A:B,2,0)," ")</f>
        <v>4.76</v>
      </c>
    </row>
    <row r="2770" spans="1:6" x14ac:dyDescent="0.25">
      <c r="A2770" s="17" t="s">
        <v>10384</v>
      </c>
      <c r="B2770" s="16" t="s">
        <v>10385</v>
      </c>
      <c r="C2770" s="16">
        <f>IFERROR(VLOOKUP(Таблица4[[#This Row],[Тикер]],Лист7!A:B,2,0)," ")</f>
        <v>10.55</v>
      </c>
      <c r="D2770" s="16">
        <f>IFERROR(VLOOKUP(Таблица4[[#This Row],[Тикер]],'Акции US W'!A:B,2,0)," ")</f>
        <v>15.11</v>
      </c>
      <c r="E2770" s="15" t="str">
        <f t="shared" si="43"/>
        <v>MEXICO EQ &amp; INC [American Stock]</v>
      </c>
      <c r="F2770" s="16">
        <f>IFERROR(VLOOKUP(Таблица4[[#This Row],[Тикер]],'Акции US MN'!A:B,2,0)," ")</f>
        <v>35.92</v>
      </c>
    </row>
    <row r="2771" spans="1:6" x14ac:dyDescent="0.25">
      <c r="A2771" s="17" t="s">
        <v>10388</v>
      </c>
      <c r="B2771" s="16" t="s">
        <v>10389</v>
      </c>
      <c r="C2771" s="16">
        <f>IFERROR(VLOOKUP(Таблица4[[#This Row],[Тикер]],Лист7!A:B,2,0)," ")</f>
        <v>1.3</v>
      </c>
      <c r="D2771" s="16">
        <f>IFERROR(VLOOKUP(Таблица4[[#This Row],[Тикер]],'Акции US W'!A:B,2,0)," ")</f>
        <v>6.31</v>
      </c>
      <c r="E2771" s="15" t="str">
        <f t="shared" si="43"/>
        <v>MEXICO FUND [American Stock]</v>
      </c>
      <c r="F2771" s="16">
        <f>IFERROR(VLOOKUP(Таблица4[[#This Row],[Тикер]],'Акции US MN'!A:B,2,0)," ")</f>
        <v>14.68</v>
      </c>
    </row>
    <row r="2772" spans="1:6" x14ac:dyDescent="0.25">
      <c r="A2772" s="17" t="s">
        <v>10392</v>
      </c>
      <c r="B2772" s="16" t="s">
        <v>10393</v>
      </c>
      <c r="C2772" s="16">
        <f>IFERROR(VLOOKUP(Таблица4[[#This Row],[Тикер]],Лист7!A:B,2,0)," ")</f>
        <v>1.86</v>
      </c>
      <c r="D2772" s="16">
        <f>IFERROR(VLOOKUP(Таблица4[[#This Row],[Тикер]],'Акции US W'!A:B,2,0)," ")</f>
        <v>5.1100000000000003</v>
      </c>
      <c r="E2772" s="15" t="str">
        <f t="shared" si="43"/>
        <v>MFA FINANCIAL [American Stock]</v>
      </c>
      <c r="F2772" s="16">
        <f>IFERROR(VLOOKUP(Таблица4[[#This Row],[Тикер]],'Акции US MN'!A:B,2,0)," ")</f>
        <v>7.3</v>
      </c>
    </row>
    <row r="2773" spans="1:6" x14ac:dyDescent="0.25">
      <c r="A2773" s="17" t="s">
        <v>10396</v>
      </c>
      <c r="B2773" s="16" t="s">
        <v>10403</v>
      </c>
      <c r="C2773" s="16">
        <f>IFERROR(VLOOKUP(Таблица4[[#This Row],[Тикер]],Лист7!A:B,2,0)," ")</f>
        <v>1.04</v>
      </c>
      <c r="D2773" s="16">
        <f>IFERROR(VLOOKUP(Таблица4[[#This Row],[Тикер]],'Акции US W'!A:B,2,0)," ")</f>
        <v>4.5</v>
      </c>
      <c r="E2773" s="15" t="str">
        <f t="shared" si="43"/>
        <v>MFA FINANCIAL [American Stock]</v>
      </c>
      <c r="F2773" s="16">
        <f>IFERROR(VLOOKUP(Таблица4[[#This Row],[Тикер]],'Акции US MN'!A:B,2,0)," ")</f>
        <v>6.04</v>
      </c>
    </row>
    <row r="2774" spans="1:6" x14ac:dyDescent="0.25">
      <c r="A2774" s="17" t="s">
        <v>10396</v>
      </c>
      <c r="B2774" s="16" t="s">
        <v>10400</v>
      </c>
      <c r="C2774" s="16">
        <f>IFERROR(VLOOKUP(Таблица4[[#This Row],[Тикер]],Лист7!A:B,2,0)," ")</f>
        <v>2.2599999999999998</v>
      </c>
      <c r="D2774" s="16">
        <f>IFERROR(VLOOKUP(Таблица4[[#This Row],[Тикер]],'Акции US W'!A:B,2,0)," ")</f>
        <v>6.68</v>
      </c>
      <c r="E2774" s="15" t="str">
        <f t="shared" si="43"/>
        <v>MFA FINANCIAL [American Stock]</v>
      </c>
      <c r="F2774" s="16">
        <f>IFERROR(VLOOKUP(Таблица4[[#This Row],[Тикер]],'Акции US MN'!A:B,2,0)," ")</f>
        <v>8.32</v>
      </c>
    </row>
    <row r="2775" spans="1:6" x14ac:dyDescent="0.25">
      <c r="A2775" s="17" t="s">
        <v>10396</v>
      </c>
      <c r="B2775" s="16" t="s">
        <v>10397</v>
      </c>
      <c r="C2775" s="16">
        <f>IFERROR(VLOOKUP(Таблица4[[#This Row],[Тикер]],Лист7!A:B,2,0)," ")</f>
        <v>4.07</v>
      </c>
      <c r="D2775" s="16">
        <f>IFERROR(VLOOKUP(Таблица4[[#This Row],[Тикер]],'Акции US W'!A:B,2,0)," ")</f>
        <v>10.33</v>
      </c>
      <c r="E2775" s="15" t="str">
        <f t="shared" si="43"/>
        <v>MFS CHART INC TR [American Stock]</v>
      </c>
      <c r="F2775" s="16">
        <f>IFERROR(VLOOKUP(Таблица4[[#This Row],[Тикер]],'Акции US MN'!A:B,2,0)," ")</f>
        <v>22.63</v>
      </c>
    </row>
    <row r="2776" spans="1:6" x14ac:dyDescent="0.25">
      <c r="A2776" s="17" t="s">
        <v>10406</v>
      </c>
      <c r="B2776" s="16" t="s">
        <v>10407</v>
      </c>
      <c r="C2776" s="16">
        <f>IFERROR(VLOOKUP(Таблица4[[#This Row],[Тикер]],Лист7!A:B,2,0)," ")</f>
        <v>0.99</v>
      </c>
      <c r="D2776" s="16">
        <f>IFERROR(VLOOKUP(Таблица4[[#This Row],[Тикер]],'Акции US W'!A:B,2,0)," ")</f>
        <v>2.5</v>
      </c>
      <c r="E2776" s="15" t="str">
        <f t="shared" si="43"/>
        <v>MFS HIGH INC MUN [American Stock]</v>
      </c>
      <c r="F2776" s="16">
        <f>IFERROR(VLOOKUP(Таблица4[[#This Row],[Тикер]],'Акции US MN'!A:B,2,0)," ")</f>
        <v>4.71</v>
      </c>
    </row>
    <row r="2777" spans="1:6" x14ac:dyDescent="0.25">
      <c r="A2777" s="17" t="s">
        <v>10410</v>
      </c>
      <c r="B2777" s="16" t="s">
        <v>10411</v>
      </c>
      <c r="C2777" s="16">
        <f>IFERROR(VLOOKUP(Таблица4[[#This Row],[Тикер]],Лист7!A:B,2,0)," ")</f>
        <v>1.27</v>
      </c>
      <c r="D2777" s="16">
        <f>IFERROR(VLOOKUP(Таблица4[[#This Row],[Тикер]],'Акции US W'!A:B,2,0)," ")</f>
        <v>2.75</v>
      </c>
      <c r="E2777" s="15" t="str">
        <f t="shared" si="43"/>
        <v>MFS INV GRADE MU [American Stock]</v>
      </c>
      <c r="F2777" s="16">
        <f>IFERROR(VLOOKUP(Таблица4[[#This Row],[Тикер]],'Акции US MN'!A:B,2,0)," ")</f>
        <v>4.8600000000000003</v>
      </c>
    </row>
    <row r="2778" spans="1:6" x14ac:dyDescent="0.25">
      <c r="A2778" s="17" t="s">
        <v>10414</v>
      </c>
      <c r="B2778" s="16" t="s">
        <v>10415</v>
      </c>
      <c r="C2778" s="16">
        <f>IFERROR(VLOOKUP(Таблица4[[#This Row],[Тикер]],Лист7!A:B,2,0)," ")</f>
        <v>0.96</v>
      </c>
      <c r="D2778" s="16">
        <f>IFERROR(VLOOKUP(Таблица4[[#This Row],[Тикер]],'Акции US W'!A:B,2,0)," ")</f>
        <v>2.13</v>
      </c>
      <c r="E2778" s="15" t="str">
        <f t="shared" si="43"/>
        <v>MFS MULTI INC TR [American Stock]</v>
      </c>
      <c r="F2778" s="16">
        <f>IFERROR(VLOOKUP(Таблица4[[#This Row],[Тикер]],'Акции US MN'!A:B,2,0)," ")</f>
        <v>3.83</v>
      </c>
    </row>
    <row r="2779" spans="1:6" x14ac:dyDescent="0.25">
      <c r="A2779" s="17" t="s">
        <v>10418</v>
      </c>
      <c r="B2779" s="16" t="s">
        <v>10419</v>
      </c>
      <c r="C2779" s="16">
        <f>IFERROR(VLOOKUP(Таблица4[[#This Row],[Тикер]],Лист7!A:B,2,0)," ")</f>
        <v>1.39</v>
      </c>
      <c r="D2779" s="16">
        <f>IFERROR(VLOOKUP(Таблица4[[#This Row],[Тикер]],'Акции US W'!A:B,2,0)," ")</f>
        <v>2.84</v>
      </c>
      <c r="E2779" s="15" t="str">
        <f t="shared" si="43"/>
        <v>MFS MUNI INC TST [American Stock]</v>
      </c>
      <c r="F2779" s="16">
        <f>IFERROR(VLOOKUP(Таблица4[[#This Row],[Тикер]],'Акции US MN'!A:B,2,0)," ")</f>
        <v>4.42</v>
      </c>
    </row>
    <row r="2780" spans="1:6" x14ac:dyDescent="0.25">
      <c r="A2780" s="17" t="s">
        <v>10422</v>
      </c>
      <c r="B2780" s="16" t="s">
        <v>10423</v>
      </c>
      <c r="C2780" s="16">
        <f>IFERROR(VLOOKUP(Таблица4[[#This Row],[Тикер]],Лист7!A:B,2,0)," ")</f>
        <v>0.77</v>
      </c>
      <c r="D2780" s="16">
        <f>IFERROR(VLOOKUP(Таблица4[[#This Row],[Тикер]],'Акции US W'!A:B,2,0)," ")</f>
        <v>2.17</v>
      </c>
      <c r="E2780" s="15" t="str">
        <f t="shared" si="43"/>
        <v>MFS SPEC VALUE [American Stock]</v>
      </c>
      <c r="F2780" s="16">
        <f>IFERROR(VLOOKUP(Таблица4[[#This Row],[Тикер]],'Акции US MN'!A:B,2,0)," ")</f>
        <v>3.11</v>
      </c>
    </row>
    <row r="2781" spans="1:6" x14ac:dyDescent="0.25">
      <c r="A2781" s="17" t="s">
        <v>10426</v>
      </c>
      <c r="B2781" s="16" t="s">
        <v>10427</v>
      </c>
      <c r="C2781" s="16">
        <f>IFERROR(VLOOKUP(Таблица4[[#This Row],[Тикер]],Лист7!A:B,2,0)," ")</f>
        <v>0.94</v>
      </c>
      <c r="D2781" s="16">
        <f>IFERROR(VLOOKUP(Таблица4[[#This Row],[Тикер]],'Акции US W'!A:B,2,0)," ")</f>
        <v>3.82</v>
      </c>
      <c r="E2781" s="15" t="str">
        <f t="shared" si="43"/>
        <v>MGE ENERGY INC [American Stock]</v>
      </c>
      <c r="F2781" s="16">
        <f>IFERROR(VLOOKUP(Таблица4[[#This Row],[Тикер]],'Акции US MN'!A:B,2,0)," ")</f>
        <v>5.64</v>
      </c>
    </row>
    <row r="2782" spans="1:6" x14ac:dyDescent="0.25">
      <c r="A2782" s="17" t="s">
        <v>10430</v>
      </c>
      <c r="B2782" s="16" t="s">
        <v>10431</v>
      </c>
      <c r="C2782" s="16">
        <f>IFERROR(VLOOKUP(Таблица4[[#This Row],[Тикер]],Лист7!A:B,2,0)," ")</f>
        <v>2.09</v>
      </c>
      <c r="D2782" s="16">
        <f>IFERROR(VLOOKUP(Таблица4[[#This Row],[Тикер]],'Акции US W'!A:B,2,0)," ")</f>
        <v>4.05</v>
      </c>
      <c r="E2782" s="15" t="str">
        <f t="shared" si="43"/>
        <v>MGIC INVT CORP [American Stock]</v>
      </c>
      <c r="F2782" s="16">
        <f>IFERROR(VLOOKUP(Таблица4[[#This Row],[Тикер]],'Акции US MN'!A:B,2,0)," ")</f>
        <v>8.57</v>
      </c>
    </row>
    <row r="2783" spans="1:6" x14ac:dyDescent="0.25">
      <c r="A2783" s="17" t="s">
        <v>10434</v>
      </c>
      <c r="B2783" s="16" t="s">
        <v>10435</v>
      </c>
      <c r="C2783" s="16">
        <f>IFERROR(VLOOKUP(Таблица4[[#This Row],[Тикер]],Лист7!A:B,2,0)," ")</f>
        <v>3.6</v>
      </c>
      <c r="D2783" s="16">
        <f>IFERROR(VLOOKUP(Таблица4[[#This Row],[Тикер]],'Акции US W'!A:B,2,0)," ")</f>
        <v>7.37</v>
      </c>
      <c r="E2783" s="15" t="str">
        <f t="shared" si="43"/>
        <v>MGM GROWTH PRO-A [American Stock]</v>
      </c>
      <c r="F2783" s="16">
        <f>IFERROR(VLOOKUP(Таблица4[[#This Row],[Тикер]],'Акции US MN'!A:B,2,0)," ")</f>
        <v>16.04</v>
      </c>
    </row>
    <row r="2784" spans="1:6" x14ac:dyDescent="0.25">
      <c r="A2784" s="17" t="s">
        <v>10438</v>
      </c>
      <c r="B2784" s="16" t="s">
        <v>10439</v>
      </c>
      <c r="C2784" s="16">
        <f>IFERROR(VLOOKUP(Таблица4[[#This Row],[Тикер]],Лист7!A:B,2,0)," ")</f>
        <v>2.4700000000000002</v>
      </c>
      <c r="D2784" s="16">
        <f>IFERROR(VLOOKUP(Таблица4[[#This Row],[Тикер]],'Акции US W'!A:B,2,0)," ")</f>
        <v>6.57</v>
      </c>
      <c r="E2784" s="15" t="str">
        <f t="shared" si="43"/>
        <v>MGM RESORTS INTE [American Stock]</v>
      </c>
      <c r="F2784" s="16">
        <f>IFERROR(VLOOKUP(Таблица4[[#This Row],[Тикер]],'Акции US MN'!A:B,2,0)," ")</f>
        <v>9.1999999999999993</v>
      </c>
    </row>
    <row r="2785" spans="1:6" x14ac:dyDescent="0.25">
      <c r="A2785" s="17" t="s">
        <v>10442</v>
      </c>
      <c r="B2785" s="16" t="s">
        <v>10443</v>
      </c>
      <c r="C2785" s="16">
        <f>IFERROR(VLOOKUP(Таблица4[[#This Row],[Тикер]],Лист7!A:B,2,0)," ")</f>
        <v>4.75</v>
      </c>
      <c r="D2785" s="16">
        <f>IFERROR(VLOOKUP(Таблица4[[#This Row],[Тикер]],'Акции US W'!A:B,2,0)," ")</f>
        <v>7.38</v>
      </c>
      <c r="E2785" s="15" t="str">
        <f t="shared" si="43"/>
        <v>MGP INGREDIENTS [American Stock]</v>
      </c>
      <c r="F2785" s="16">
        <f>IFERROR(VLOOKUP(Таблица4[[#This Row],[Тикер]],'Акции US MN'!A:B,2,0)," ")</f>
        <v>16</v>
      </c>
    </row>
    <row r="2786" spans="1:6" x14ac:dyDescent="0.25">
      <c r="A2786" s="17" t="s">
        <v>10446</v>
      </c>
      <c r="B2786" s="16" t="s">
        <v>10447</v>
      </c>
      <c r="C2786" s="16">
        <f>IFERROR(VLOOKUP(Таблица4[[#This Row],[Тикер]],Лист7!A:B,2,0)," ")</f>
        <v>3.57</v>
      </c>
      <c r="D2786" s="16">
        <f>IFERROR(VLOOKUP(Таблица4[[#This Row],[Тикер]],'Акции US W'!A:B,2,0)," ")</f>
        <v>7.36</v>
      </c>
      <c r="E2786" s="15" t="str">
        <f t="shared" si="43"/>
        <v>MICHAELS COS INC [American Stock]</v>
      </c>
      <c r="F2786" s="16">
        <f>IFERROR(VLOOKUP(Таблица4[[#This Row],[Тикер]],'Акции US MN'!A:B,2,0)," ")</f>
        <v>16.04</v>
      </c>
    </row>
    <row r="2787" spans="1:6" x14ac:dyDescent="0.25">
      <c r="A2787" s="17" t="s">
        <v>10450</v>
      </c>
      <c r="B2787" s="16" t="s">
        <v>10451</v>
      </c>
      <c r="C2787" s="16">
        <f>IFERROR(VLOOKUP(Таблица4[[#This Row],[Тикер]],Лист7!A:B,2,0)," ")</f>
        <v>7.64</v>
      </c>
      <c r="D2787" s="16">
        <f>IFERROR(VLOOKUP(Таблица4[[#This Row],[Тикер]],'Акции US W'!A:B,2,0)," ")</f>
        <v>14.98</v>
      </c>
      <c r="E2787" s="15" t="str">
        <f t="shared" si="43"/>
        <v>MICROCHIP TECH [American Stock]</v>
      </c>
      <c r="F2787" s="16">
        <f>IFERROR(VLOOKUP(Таблица4[[#This Row],[Тикер]],'Акции US MN'!A:B,2,0)," ")</f>
        <v>30.48</v>
      </c>
    </row>
    <row r="2788" spans="1:6" x14ac:dyDescent="0.25">
      <c r="A2788" s="17" t="s">
        <v>10458</v>
      </c>
      <c r="B2788" s="16" t="s">
        <v>10459</v>
      </c>
      <c r="C2788" s="16">
        <f>IFERROR(VLOOKUP(Таблица4[[#This Row],[Тикер]],Лист7!A:B,2,0)," ")</f>
        <v>2.68</v>
      </c>
      <c r="D2788" s="16">
        <f>IFERROR(VLOOKUP(Таблица4[[#This Row],[Тикер]],'Акции US W'!A:B,2,0)," ")</f>
        <v>3.39</v>
      </c>
      <c r="E2788" s="15" t="str">
        <f t="shared" si="43"/>
        <v>MICRON TECH [American Stock]</v>
      </c>
      <c r="F2788" s="16">
        <f>IFERROR(VLOOKUP(Таблица4[[#This Row],[Тикер]],'Акции US MN'!A:B,2,0)," ")</f>
        <v>7.62</v>
      </c>
    </row>
    <row r="2789" spans="1:6" x14ac:dyDescent="0.25">
      <c r="A2789" s="17" t="s">
        <v>10462</v>
      </c>
      <c r="B2789" s="16" t="s">
        <v>10463</v>
      </c>
      <c r="C2789" s="16">
        <f>IFERROR(VLOOKUP(Таблица4[[#This Row],[Тикер]],Лист7!A:B,2,0)," ")</f>
        <v>3.01</v>
      </c>
      <c r="D2789" s="16">
        <f>IFERROR(VLOOKUP(Таблица4[[#This Row],[Тикер]],'Акции US W'!A:B,2,0)," ")</f>
        <v>5.0999999999999996</v>
      </c>
      <c r="E2789" s="15" t="str">
        <f t="shared" si="43"/>
        <v>MICROSOFT CORP [American Stock]</v>
      </c>
      <c r="F2789" s="16">
        <f>IFERROR(VLOOKUP(Таблица4[[#This Row],[Тикер]],'Акции US MN'!A:B,2,0)," ")</f>
        <v>11.02</v>
      </c>
    </row>
    <row r="2790" spans="1:6" x14ac:dyDescent="0.25">
      <c r="A2790" s="17" t="s">
        <v>10466</v>
      </c>
      <c r="B2790" s="16" t="s">
        <v>10467</v>
      </c>
      <c r="C2790" s="16">
        <f>IFERROR(VLOOKUP(Таблица4[[#This Row],[Тикер]],Лист7!A:B,2,0)," ")</f>
        <v>3.03</v>
      </c>
      <c r="D2790" s="16">
        <f>IFERROR(VLOOKUP(Таблица4[[#This Row],[Тикер]],'Акции US W'!A:B,2,0)," ")</f>
        <v>1.61</v>
      </c>
      <c r="E2790" s="15" t="str">
        <f t="shared" si="43"/>
        <v>MICRO-SP ADR [American Stock]</v>
      </c>
      <c r="F2790" s="16">
        <f>IFERROR(VLOOKUP(Таблица4[[#This Row],[Тикер]],'Акции US MN'!A:B,2,0)," ")</f>
        <v>3.52</v>
      </c>
    </row>
    <row r="2791" spans="1:6" x14ac:dyDescent="0.25">
      <c r="A2791" s="17" t="s">
        <v>10454</v>
      </c>
      <c r="B2791" s="16" t="s">
        <v>10455</v>
      </c>
      <c r="C2791" s="16">
        <f>IFERROR(VLOOKUP(Таблица4[[#This Row],[Тикер]],Лист7!A:B,2,0)," ")</f>
        <v>3.93</v>
      </c>
      <c r="D2791" s="16">
        <f>IFERROR(VLOOKUP(Таблица4[[#This Row],[Тикер]],'Акции US W'!A:B,2,0)," ")</f>
        <v>26.75</v>
      </c>
      <c r="E2791" s="15" t="str">
        <f t="shared" si="43"/>
        <v>MICROSTRATEGY [American Stock]</v>
      </c>
      <c r="F2791" s="16">
        <f>IFERROR(VLOOKUP(Таблица4[[#This Row],[Тикер]],'Акции US MN'!A:B,2,0)," ")</f>
        <v>57.05</v>
      </c>
    </row>
    <row r="2792" spans="1:6" x14ac:dyDescent="0.25">
      <c r="A2792" s="17" t="s">
        <v>10470</v>
      </c>
      <c r="B2792" s="16" t="s">
        <v>10471</v>
      </c>
      <c r="C2792" s="16">
        <f>IFERROR(VLOOKUP(Таблица4[[#This Row],[Тикер]],Лист7!A:B,2,0)," ")</f>
        <v>3.46</v>
      </c>
      <c r="D2792" s="16">
        <f>IFERROR(VLOOKUP(Таблица4[[#This Row],[Тикер]],'Акции US W'!A:B,2,0)," ")</f>
        <v>5.99</v>
      </c>
      <c r="E2792" s="15" t="str">
        <f t="shared" si="43"/>
        <v>MICT INC [American Stock]</v>
      </c>
      <c r="F2792" s="16">
        <f>IFERROR(VLOOKUP(Таблица4[[#This Row],[Тикер]],'Акции US MN'!A:B,2,0)," ")</f>
        <v>12.85</v>
      </c>
    </row>
    <row r="2793" spans="1:6" x14ac:dyDescent="0.25">
      <c r="A2793" s="17" t="s">
        <v>10474</v>
      </c>
      <c r="B2793" s="16" t="s">
        <v>10475</v>
      </c>
      <c r="C2793" s="16">
        <f>IFERROR(VLOOKUP(Таблица4[[#This Row],[Тикер]],Лист7!A:B,2,0)," ")</f>
        <v>19.899999999999999</v>
      </c>
      <c r="D2793" s="16">
        <f>IFERROR(VLOOKUP(Таблица4[[#This Row],[Тикер]],'Акции US W'!A:B,2,0)," ")</f>
        <v>8.1</v>
      </c>
      <c r="E2793" s="15" t="str">
        <f t="shared" si="43"/>
        <v>MID PENN BANCORP [American Stock]</v>
      </c>
      <c r="F2793" s="16">
        <f>IFERROR(VLOOKUP(Таблица4[[#This Row],[Тикер]],'Акции US MN'!A:B,2,0)," ")</f>
        <v>17.809999999999999</v>
      </c>
    </row>
    <row r="2794" spans="1:6" x14ac:dyDescent="0.25">
      <c r="A2794" s="17" t="s">
        <v>10478</v>
      </c>
      <c r="B2794" s="16" t="s">
        <v>10479</v>
      </c>
      <c r="C2794" s="16">
        <f>IFERROR(VLOOKUP(Таблица4[[#This Row],[Тикер]],Лист7!A:B,2,0)," ")</f>
        <v>4.57</v>
      </c>
      <c r="D2794" s="16">
        <f>IFERROR(VLOOKUP(Таблица4[[#This Row],[Тикер]],'Акции US W'!A:B,2,0)," ")</f>
        <v>6.06</v>
      </c>
      <c r="E2794" s="15" t="str">
        <f t="shared" si="43"/>
        <v>MID-AMERICA APAR [American Stock]</v>
      </c>
      <c r="F2794" s="16">
        <f>IFERROR(VLOOKUP(Таблица4[[#This Row],[Тикер]],'Акции US MN'!A:B,2,0)," ")</f>
        <v>12.14</v>
      </c>
    </row>
    <row r="2795" spans="1:6" x14ac:dyDescent="0.25">
      <c r="A2795" s="17" t="s">
        <v>10482</v>
      </c>
      <c r="B2795" s="16" t="s">
        <v>10483</v>
      </c>
      <c r="C2795" s="16">
        <f>IFERROR(VLOOKUP(Таблица4[[#This Row],[Тикер]],Лист7!A:B,2,0)," ")</f>
        <v>2.29</v>
      </c>
      <c r="D2795" s="16">
        <f>IFERROR(VLOOKUP(Таблица4[[#This Row],[Тикер]],'Акции US W'!A:B,2,0)," ")</f>
        <v>8.5299999999999994</v>
      </c>
      <c r="E2795" s="15" t="str">
        <f t="shared" si="43"/>
        <v>MID-CON ENERGY P [American Stock]</v>
      </c>
      <c r="F2795" s="16">
        <f>IFERROR(VLOOKUP(Таблица4[[#This Row],[Тикер]],'Акции US MN'!A:B,2,0)," ")</f>
        <v>16.95</v>
      </c>
    </row>
    <row r="2796" spans="1:6" x14ac:dyDescent="0.25">
      <c r="A2796" s="17" t="s">
        <v>10486</v>
      </c>
      <c r="B2796" s="16" t="s">
        <v>10487</v>
      </c>
      <c r="C2796" s="16">
        <f>IFERROR(VLOOKUP(Таблица4[[#This Row],[Тикер]],Лист7!A:B,2,0)," ")</f>
        <v>10.42</v>
      </c>
      <c r="D2796" s="16">
        <f>IFERROR(VLOOKUP(Таблица4[[#This Row],[Тикер]],'Акции US W'!A:B,2,0)," ")</f>
        <v>21.46</v>
      </c>
      <c r="E2796" s="15" t="str">
        <f t="shared" si="43"/>
        <v>MIDDLEBY CORP [American Stock]</v>
      </c>
      <c r="F2796" s="16">
        <f>IFERROR(VLOOKUP(Таблица4[[#This Row],[Тикер]],'Акции US MN'!A:B,2,0)," ")</f>
        <v>49.57</v>
      </c>
    </row>
    <row r="2797" spans="1:6" x14ac:dyDescent="0.25">
      <c r="A2797" s="17" t="s">
        <v>10490</v>
      </c>
      <c r="B2797" s="16" t="s">
        <v>10491</v>
      </c>
      <c r="C2797" s="16">
        <f>IFERROR(VLOOKUP(Таблица4[[#This Row],[Тикер]],Лист7!A:B,2,0)," ")</f>
        <v>3.36</v>
      </c>
      <c r="D2797" s="16">
        <f>IFERROR(VLOOKUP(Таблица4[[#This Row],[Тикер]],'Акции US W'!A:B,2,0)," ")</f>
        <v>8.7799999999999994</v>
      </c>
      <c r="E2797" s="15" t="str">
        <f t="shared" si="43"/>
        <v>MIDDLESEX WATER [American Stock]</v>
      </c>
      <c r="F2797" s="16">
        <f>IFERROR(VLOOKUP(Таблица4[[#This Row],[Тикер]],'Акции US MN'!A:B,2,0)," ")</f>
        <v>20.72</v>
      </c>
    </row>
    <row r="2798" spans="1:6" x14ac:dyDescent="0.25">
      <c r="A2798" s="17" t="s">
        <v>10494</v>
      </c>
      <c r="B2798" s="16" t="s">
        <v>10495</v>
      </c>
      <c r="C2798" s="16">
        <f>IFERROR(VLOOKUP(Таблица4[[#This Row],[Тикер]],Лист7!A:B,2,0)," ")</f>
        <v>2.4700000000000002</v>
      </c>
      <c r="D2798" s="16">
        <f>IFERROR(VLOOKUP(Таблица4[[#This Row],[Тикер]],'Акции US W'!A:B,2,0)," ")</f>
        <v>3.25</v>
      </c>
      <c r="E2798" s="15" t="str">
        <f t="shared" si="43"/>
        <v>MIDWESTONE FINAN [American Stock]</v>
      </c>
      <c r="F2798" s="16">
        <f>IFERROR(VLOOKUP(Таблица4[[#This Row],[Тикер]],'Акции US MN'!A:B,2,0)," ")</f>
        <v>6.57</v>
      </c>
    </row>
    <row r="2799" spans="1:6" x14ac:dyDescent="0.25">
      <c r="A2799" s="17" t="s">
        <v>10498</v>
      </c>
      <c r="B2799" s="16" t="s">
        <v>10499</v>
      </c>
      <c r="C2799" s="16">
        <f>IFERROR(VLOOKUP(Таблица4[[#This Row],[Тикер]],Лист7!A:B,2,0)," ")</f>
        <v>3.77</v>
      </c>
      <c r="D2799" s="16">
        <f>IFERROR(VLOOKUP(Таблица4[[#This Row],[Тикер]],'Акции US W'!A:B,2,0)," ")</f>
        <v>8.44</v>
      </c>
      <c r="E2799" s="15" t="str">
        <f t="shared" si="43"/>
        <v>MILLER INDS/TENN [American Stock]</v>
      </c>
      <c r="F2799" s="16">
        <f>IFERROR(VLOOKUP(Таблица4[[#This Row],[Тикер]],'Акции US MN'!A:B,2,0)," ")</f>
        <v>17.96</v>
      </c>
    </row>
    <row r="2800" spans="1:6" x14ac:dyDescent="0.25">
      <c r="A2800" s="17" t="s">
        <v>10502</v>
      </c>
      <c r="B2800" s="16" t="s">
        <v>10503</v>
      </c>
      <c r="C2800" s="16">
        <f>IFERROR(VLOOKUP(Таблица4[[#This Row],[Тикер]],Лист7!A:B,2,0)," ")</f>
        <v>2.15</v>
      </c>
      <c r="D2800" s="16">
        <f>IFERROR(VLOOKUP(Таблица4[[#This Row],[Тикер]],'Акции US W'!A:B,2,0)," ")</f>
        <v>4.4800000000000004</v>
      </c>
      <c r="E2800" s="15" t="str">
        <f t="shared" si="43"/>
        <v>MILLER/HOWARD HI [American Stock]</v>
      </c>
      <c r="F2800" s="16">
        <f>IFERROR(VLOOKUP(Таблица4[[#This Row],[Тикер]],'Акции US MN'!A:B,2,0)," ")</f>
        <v>9.1999999999999993</v>
      </c>
    </row>
    <row r="2801" spans="1:6" x14ac:dyDescent="0.25">
      <c r="A2801" s="17" t="s">
        <v>10506</v>
      </c>
      <c r="B2801" s="16" t="s">
        <v>10507</v>
      </c>
      <c r="C2801" s="16">
        <f>IFERROR(VLOOKUP(Таблица4[[#This Row],[Тикер]],Лист7!A:B,2,0)," ")</f>
        <v>2.29</v>
      </c>
      <c r="D2801" s="16">
        <f>IFERROR(VLOOKUP(Таблица4[[#This Row],[Тикер]],'Акции US W'!A:B,2,0)," ")</f>
        <v>5.82</v>
      </c>
      <c r="E2801" s="15" t="str">
        <f t="shared" si="43"/>
        <v>MIME.O [American Stock]</v>
      </c>
      <c r="F2801" s="16">
        <f>IFERROR(VLOOKUP(Таблица4[[#This Row],[Тикер]],'Акции US MN'!A:B,2,0)," ")</f>
        <v>8.59</v>
      </c>
    </row>
    <row r="2802" spans="1:6" x14ac:dyDescent="0.25">
      <c r="A2802" s="17" t="s">
        <v>10510</v>
      </c>
      <c r="B2802" s="16" t="s">
        <v>10511</v>
      </c>
      <c r="C2802" s="16">
        <f>IFERROR(VLOOKUP(Таблица4[[#This Row],[Тикер]],Лист7!A:B,2,0)," ")</f>
        <v>3.2</v>
      </c>
      <c r="D2802" s="16">
        <f>IFERROR(VLOOKUP(Таблица4[[#This Row],[Тикер]],'Акции US W'!A:B,2,0)," ")</f>
        <v>7.73</v>
      </c>
      <c r="E2802" s="15" t="str">
        <f t="shared" si="43"/>
        <v>MIND TECHNOLOGY [American Stock]</v>
      </c>
      <c r="F2802" s="16">
        <f>IFERROR(VLOOKUP(Таблица4[[#This Row],[Тикер]],'Акции US MN'!A:B,2,0)," ")</f>
        <v>10.59</v>
      </c>
    </row>
    <row r="2803" spans="1:6" x14ac:dyDescent="0.25">
      <c r="A2803" s="17" t="s">
        <v>10530</v>
      </c>
      <c r="B2803" s="16" t="s">
        <v>10531</v>
      </c>
      <c r="C2803" s="16">
        <f>IFERROR(VLOOKUP(Таблица4[[#This Row],[Тикер]],Лист7!A:B,2,0)," ")</f>
        <v>6.6</v>
      </c>
      <c r="D2803" s="16">
        <f>IFERROR(VLOOKUP(Таблица4[[#This Row],[Тикер]],'Акции US W'!A:B,2,0)," ")</f>
        <v>36.840000000000003</v>
      </c>
      <c r="E2803" s="15" t="str">
        <f t="shared" si="43"/>
        <v>MINERALS TECH [American Stock]</v>
      </c>
      <c r="F2803" s="16">
        <f>IFERROR(VLOOKUP(Таблица4[[#This Row],[Тикер]],'Акции US MN'!A:B,2,0)," ")</f>
        <v>74.77</v>
      </c>
    </row>
    <row r="2804" spans="1:6" x14ac:dyDescent="0.25">
      <c r="A2804" s="17" t="s">
        <v>10514</v>
      </c>
      <c r="B2804" s="16" t="s">
        <v>10515</v>
      </c>
      <c r="C2804" s="16">
        <f>IFERROR(VLOOKUP(Таблица4[[#This Row],[Тикер]],Лист7!A:B,2,0)," ")</f>
        <v>2.64</v>
      </c>
      <c r="D2804" s="16">
        <f>IFERROR(VLOOKUP(Таблица4[[#This Row],[Тикер]],'Акции US W'!A:B,2,0)," ")</f>
        <v>6.88</v>
      </c>
      <c r="E2804" s="15" t="str">
        <f t="shared" si="43"/>
        <v>MIRATI THERAPEUT [American Stock]</v>
      </c>
      <c r="F2804" s="16">
        <f>IFERROR(VLOOKUP(Таблица4[[#This Row],[Тикер]],'Акции US MN'!A:B,2,0)," ")</f>
        <v>15.69</v>
      </c>
    </row>
    <row r="2805" spans="1:6" x14ac:dyDescent="0.25">
      <c r="A2805" s="17" t="s">
        <v>10518</v>
      </c>
      <c r="B2805" s="16" t="s">
        <v>10519</v>
      </c>
      <c r="C2805" s="16">
        <f>IFERROR(VLOOKUP(Таблица4[[#This Row],[Тикер]],Лист7!A:B,2,0)," ")</f>
        <v>3.78</v>
      </c>
      <c r="D2805" s="16">
        <f>IFERROR(VLOOKUP(Таблица4[[#This Row],[Тикер]],'Акции US W'!A:B,2,0)," ")</f>
        <v>3.19</v>
      </c>
      <c r="E2805" s="15" t="str">
        <f t="shared" si="43"/>
        <v>MISONIX INC [American Stock]</v>
      </c>
      <c r="F2805" s="16">
        <f>IFERROR(VLOOKUP(Таблица4[[#This Row],[Тикер]],'Акции US MN'!A:B,2,0)," ")</f>
        <v>7.16</v>
      </c>
    </row>
    <row r="2806" spans="1:6" x14ac:dyDescent="0.25">
      <c r="A2806" s="17" t="s">
        <v>10522</v>
      </c>
      <c r="B2806" s="16" t="s">
        <v>10523</v>
      </c>
      <c r="C2806" s="16">
        <f>IFERROR(VLOOKUP(Таблица4[[#This Row],[Тикер]],Лист7!A:B,2,0)," ")</f>
        <v>6.51</v>
      </c>
      <c r="D2806" s="16">
        <f>IFERROR(VLOOKUP(Таблица4[[#This Row],[Тикер]],'Акции US W'!A:B,2,0)," ")</f>
        <v>10.02</v>
      </c>
      <c r="E2806" s="15" t="str">
        <f t="shared" si="43"/>
        <v>MISTRAS GROUP IN [American Stock]</v>
      </c>
      <c r="F2806" s="16">
        <f>IFERROR(VLOOKUP(Таблица4[[#This Row],[Тикер]],'Акции US MN'!A:B,2,0)," ")</f>
        <v>21.45</v>
      </c>
    </row>
    <row r="2807" spans="1:6" x14ac:dyDescent="0.25">
      <c r="A2807" s="17" t="s">
        <v>10526</v>
      </c>
      <c r="B2807" s="16" t="s">
        <v>10527</v>
      </c>
      <c r="C2807" s="16">
        <f>IFERROR(VLOOKUP(Таблица4[[#This Row],[Тикер]],Лист7!A:B,2,0)," ")</f>
        <v>6.31</v>
      </c>
      <c r="D2807" s="16">
        <f>IFERROR(VLOOKUP(Таблица4[[#This Row],[Тикер]],'Акции US W'!A:B,2,0)," ")</f>
        <v>33.840000000000003</v>
      </c>
      <c r="E2807" s="15" t="str">
        <f t="shared" si="43"/>
        <v>MITEK SYSTEMS [American Stock]</v>
      </c>
      <c r="F2807" s="16">
        <f>IFERROR(VLOOKUP(Таблица4[[#This Row],[Тикер]],'Акции US MN'!A:B,2,0)," ")</f>
        <v>75.19</v>
      </c>
    </row>
    <row r="2808" spans="1:6" x14ac:dyDescent="0.25">
      <c r="A2808" s="17" t="s">
        <v>10534</v>
      </c>
      <c r="B2808" s="16" t="s">
        <v>10535</v>
      </c>
      <c r="C2808" s="16">
        <f>IFERROR(VLOOKUP(Таблица4[[#This Row],[Тикер]],Лист7!A:B,2,0)," ")</f>
        <v>4.08</v>
      </c>
      <c r="D2808" s="16">
        <f>IFERROR(VLOOKUP(Таблица4[[#This Row],[Тикер]],'Акции US W'!A:B,2,0)," ")</f>
        <v>5.56</v>
      </c>
      <c r="E2808" s="15" t="str">
        <f t="shared" si="43"/>
        <v>MIZUHO FINAN-ADR [American Stock]</v>
      </c>
      <c r="F2808" s="16">
        <f>IFERROR(VLOOKUP(Таблица4[[#This Row],[Тикер]],'Акции US MN'!A:B,2,0)," ")</f>
        <v>11.62</v>
      </c>
    </row>
    <row r="2809" spans="1:6" x14ac:dyDescent="0.25">
      <c r="A2809" s="17" t="s">
        <v>10538</v>
      </c>
      <c r="B2809" s="16" t="s">
        <v>10539</v>
      </c>
      <c r="C2809" s="16">
        <f>IFERROR(VLOOKUP(Таблица4[[#This Row],[Тикер]],Лист7!A:B,2,0)," ")</f>
        <v>1.18</v>
      </c>
      <c r="D2809" s="16">
        <f>IFERROR(VLOOKUP(Таблица4[[#This Row],[Тикер]],'Акции US W'!A:B,2,0)," ")</f>
        <v>6.64</v>
      </c>
      <c r="E2809" s="15" t="str">
        <f t="shared" si="43"/>
        <v>MKS INSTRUMENTS [American Stock]</v>
      </c>
      <c r="F2809" s="16">
        <f>IFERROR(VLOOKUP(Таблица4[[#This Row],[Тикер]],'Акции US MN'!A:B,2,0)," ")</f>
        <v>13.28</v>
      </c>
    </row>
    <row r="2810" spans="1:6" x14ac:dyDescent="0.25">
      <c r="A2810" s="17" t="s">
        <v>10542</v>
      </c>
      <c r="B2810" s="16" t="s">
        <v>10543</v>
      </c>
      <c r="C2810" s="16">
        <f>IFERROR(VLOOKUP(Таблица4[[#This Row],[Тикер]],Лист7!A:B,2,0)," ")</f>
        <v>3.19</v>
      </c>
      <c r="D2810" s="16">
        <f>IFERROR(VLOOKUP(Таблица4[[#This Row],[Тикер]],'Акции US W'!A:B,2,0)," ")</f>
        <v>3.68</v>
      </c>
      <c r="E2810" s="15" t="str">
        <f t="shared" si="43"/>
        <v>MOBILE TELES-ADR [American Stock]</v>
      </c>
      <c r="F2810" s="16">
        <f>IFERROR(VLOOKUP(Таблица4[[#This Row],[Тикер]],'Акции US MN'!A:B,2,0)," ")</f>
        <v>8.15</v>
      </c>
    </row>
    <row r="2811" spans="1:6" x14ac:dyDescent="0.25">
      <c r="A2811" s="17" t="s">
        <v>10546</v>
      </c>
      <c r="B2811" s="16" t="s">
        <v>10547</v>
      </c>
      <c r="C2811" s="16">
        <f>IFERROR(VLOOKUP(Таблица4[[#This Row],[Тикер]],Лист7!A:B,2,0)," ")</f>
        <v>2.1800000000000002</v>
      </c>
      <c r="D2811" s="16">
        <f>IFERROR(VLOOKUP(Таблица4[[#This Row],[Тикер]],'Акции US W'!A:B,2,0)," ")</f>
        <v>9.35</v>
      </c>
      <c r="E2811" s="15" t="str">
        <f t="shared" si="43"/>
        <v>MOBILEIRON INC [American Stock]</v>
      </c>
      <c r="F2811" s="16">
        <f>IFERROR(VLOOKUP(Таблица4[[#This Row],[Тикер]],'Акции US MN'!A:B,2,0)," ")</f>
        <v>21.56</v>
      </c>
    </row>
    <row r="2812" spans="1:6" x14ac:dyDescent="0.25">
      <c r="A2812" s="17" t="s">
        <v>10550</v>
      </c>
      <c r="B2812" s="16" t="s">
        <v>10551</v>
      </c>
      <c r="C2812" s="16">
        <f>IFERROR(VLOOKUP(Таблица4[[#This Row],[Тикер]],Лист7!A:B,2,0)," ")</f>
        <v>3.28</v>
      </c>
      <c r="D2812" s="16">
        <f>IFERROR(VLOOKUP(Таблица4[[#This Row],[Тикер]],'Акции US W'!A:B,2,0)," ")</f>
        <v>9.99</v>
      </c>
      <c r="E2812" s="15" t="str">
        <f t="shared" ref="E2812:E2875" si="44">A2813</f>
        <v>MODEL N INC [American Stock]</v>
      </c>
      <c r="F2812" s="16">
        <f>IFERROR(VLOOKUP(Таблица4[[#This Row],[Тикер]],'Акции US MN'!A:B,2,0)," ")</f>
        <v>17.350000000000001</v>
      </c>
    </row>
    <row r="2813" spans="1:6" x14ac:dyDescent="0.25">
      <c r="A2813" s="17" t="s">
        <v>10554</v>
      </c>
      <c r="B2813" s="16" t="s">
        <v>10555</v>
      </c>
      <c r="C2813" s="16">
        <f>IFERROR(VLOOKUP(Таблица4[[#This Row],[Тикер]],Лист7!A:B,2,0)," ")</f>
        <v>3.81</v>
      </c>
      <c r="D2813" s="16">
        <f>IFERROR(VLOOKUP(Таблица4[[#This Row],[Тикер]],'Акции US W'!A:B,2,0)," ")</f>
        <v>3.42</v>
      </c>
      <c r="E2813" s="15" t="str">
        <f t="shared" si="44"/>
        <v>MODERNA INC [American Stock]</v>
      </c>
      <c r="F2813" s="16">
        <f>IFERROR(VLOOKUP(Таблица4[[#This Row],[Тикер]],'Акции US MN'!A:B,2,0)," ")</f>
        <v>7.28</v>
      </c>
    </row>
    <row r="2814" spans="1:6" x14ac:dyDescent="0.25">
      <c r="A2814" s="17" t="s">
        <v>10558</v>
      </c>
      <c r="B2814" s="16" t="s">
        <v>10559</v>
      </c>
      <c r="C2814" s="16">
        <f>IFERROR(VLOOKUP(Таблица4[[#This Row],[Тикер]],Лист7!A:B,2,0)," ")</f>
        <v>4.71</v>
      </c>
      <c r="D2814" s="16">
        <f>IFERROR(VLOOKUP(Таблица4[[#This Row],[Тикер]],'Акции US W'!A:B,2,0)," ")</f>
        <v>12.35</v>
      </c>
      <c r="E2814" s="15" t="str">
        <f t="shared" si="44"/>
        <v>MODINE MFG CO [American Stock]</v>
      </c>
      <c r="F2814" s="16">
        <f>IFERROR(VLOOKUP(Таблица4[[#This Row],[Тикер]],'Акции US MN'!A:B,2,0)," ")</f>
        <v>24.64</v>
      </c>
    </row>
    <row r="2815" spans="1:6" x14ac:dyDescent="0.25">
      <c r="A2815" s="17" t="s">
        <v>10562</v>
      </c>
      <c r="B2815" s="16" t="s">
        <v>10563</v>
      </c>
      <c r="C2815" s="16">
        <f>IFERROR(VLOOKUP(Таблица4[[#This Row],[Тикер]],Лист7!A:B,2,0)," ")</f>
        <v>3.85</v>
      </c>
      <c r="D2815" s="16">
        <f>IFERROR(VLOOKUP(Таблица4[[#This Row],[Тикер]],'Акции US W'!A:B,2,0)," ")</f>
        <v>15.62</v>
      </c>
      <c r="E2815" s="15" t="str">
        <f t="shared" si="44"/>
        <v>MOELIS &amp; CO-CL A [American Stock]</v>
      </c>
      <c r="F2815" s="16">
        <f>IFERROR(VLOOKUP(Таблица4[[#This Row],[Тикер]],'Акции US MN'!A:B,2,0)," ")</f>
        <v>33.49</v>
      </c>
    </row>
    <row r="2816" spans="1:6" x14ac:dyDescent="0.25">
      <c r="A2816" s="17" t="s">
        <v>10566</v>
      </c>
      <c r="B2816" s="16" t="s">
        <v>10567</v>
      </c>
      <c r="C2816" s="16">
        <f>IFERROR(VLOOKUP(Таблица4[[#This Row],[Тикер]],Лист7!A:B,2,0)," ")</f>
        <v>2.71</v>
      </c>
      <c r="D2816" s="16">
        <f>IFERROR(VLOOKUP(Таблица4[[#This Row],[Тикер]],'Акции US W'!A:B,2,0)," ")</f>
        <v>6.71</v>
      </c>
      <c r="E2816" s="15" t="str">
        <f t="shared" si="44"/>
        <v>MOHAWK INDS [American Stock]</v>
      </c>
      <c r="F2816" s="16">
        <f>IFERROR(VLOOKUP(Таблица4[[#This Row],[Тикер]],'Акции US MN'!A:B,2,0)," ")</f>
        <v>15.02</v>
      </c>
    </row>
    <row r="2817" spans="1:6" x14ac:dyDescent="0.25">
      <c r="A2817" s="17" t="s">
        <v>10570</v>
      </c>
      <c r="B2817" s="16" t="s">
        <v>10571</v>
      </c>
      <c r="C2817" s="16">
        <f>IFERROR(VLOOKUP(Таблица4[[#This Row],[Тикер]],Лист7!A:B,2,0)," ")</f>
        <v>3.15</v>
      </c>
      <c r="D2817" s="16">
        <f>IFERROR(VLOOKUP(Таблица4[[#This Row],[Тикер]],'Акции US W'!A:B,2,0)," ")</f>
        <v>8.34</v>
      </c>
      <c r="E2817" s="15" t="str">
        <f t="shared" si="44"/>
        <v>MOLECULAR DA-ADR [American Stock]</v>
      </c>
      <c r="F2817" s="16">
        <f>IFERROR(VLOOKUP(Таблица4[[#This Row],[Тикер]],'Акции US MN'!A:B,2,0)," ")</f>
        <v>18.73</v>
      </c>
    </row>
    <row r="2818" spans="1:6" x14ac:dyDescent="0.25">
      <c r="A2818" s="17" t="s">
        <v>10574</v>
      </c>
      <c r="B2818" s="16" t="s">
        <v>10575</v>
      </c>
      <c r="C2818" s="16">
        <f>IFERROR(VLOOKUP(Таблица4[[#This Row],[Тикер]],Лист7!A:B,2,0)," ")</f>
        <v>10.53</v>
      </c>
      <c r="D2818" s="16">
        <f>IFERROR(VLOOKUP(Таблица4[[#This Row],[Тикер]],'Акции US W'!A:B,2,0)," ")</f>
        <v>45.74</v>
      </c>
      <c r="E2818" s="15" t="str">
        <f t="shared" si="44"/>
        <v>MOLINA HEALTHCAR [American Stock]</v>
      </c>
      <c r="F2818" s="16">
        <f>IFERROR(VLOOKUP(Таблица4[[#This Row],[Тикер]],'Акции US MN'!A:B,2,0)," ")</f>
        <v>90.23</v>
      </c>
    </row>
    <row r="2819" spans="1:6" x14ac:dyDescent="0.25">
      <c r="A2819" s="17" t="s">
        <v>10578</v>
      </c>
      <c r="B2819" s="16" t="s">
        <v>10579</v>
      </c>
      <c r="C2819" s="16">
        <f>IFERROR(VLOOKUP(Таблица4[[#This Row],[Тикер]],Лист7!A:B,2,0)," ")</f>
        <v>4.03</v>
      </c>
      <c r="D2819" s="16">
        <f>IFERROR(VLOOKUP(Таблица4[[#This Row],[Тикер]],'Акции US W'!A:B,2,0)," ")</f>
        <v>3.11</v>
      </c>
      <c r="E2819" s="15" t="str">
        <f t="shared" si="44"/>
        <v>MOLSON COORS-B [American Stock]</v>
      </c>
      <c r="F2819" s="16">
        <f>IFERROR(VLOOKUP(Таблица4[[#This Row],[Тикер]],'Акции US MN'!A:B,2,0)," ")</f>
        <v>6.61</v>
      </c>
    </row>
    <row r="2820" spans="1:6" x14ac:dyDescent="0.25">
      <c r="A2820" s="17" t="s">
        <v>10582</v>
      </c>
      <c r="B2820" s="16" t="s">
        <v>10583</v>
      </c>
      <c r="C2820" s="16">
        <f>IFERROR(VLOOKUP(Таблица4[[#This Row],[Тикер]],Лист7!A:B,2,0)," ")</f>
        <v>2.75</v>
      </c>
      <c r="D2820" s="16">
        <f>IFERROR(VLOOKUP(Таблица4[[#This Row],[Тикер]],'Акции US W'!A:B,2,0)," ")</f>
        <v>9.27</v>
      </c>
      <c r="E2820" s="15" t="str">
        <f t="shared" si="44"/>
        <v>MOMENTA PHARMACE [American Stock]</v>
      </c>
      <c r="F2820" s="16">
        <f>IFERROR(VLOOKUP(Таблица4[[#This Row],[Тикер]],'Акции US MN'!A:B,2,0)," ")</f>
        <v>19.91</v>
      </c>
    </row>
    <row r="2821" spans="1:6" x14ac:dyDescent="0.25">
      <c r="A2821" s="17" t="s">
        <v>10586</v>
      </c>
      <c r="B2821" s="16" t="s">
        <v>10587</v>
      </c>
      <c r="C2821" s="16">
        <f>IFERROR(VLOOKUP(Таблица4[[#This Row],[Тикер]],Лист7!A:B,2,0)," ")</f>
        <v>0.21</v>
      </c>
      <c r="D2821" s="16" t="str">
        <f>IFERROR(VLOOKUP(Таблица4[[#This Row],[Тикер]],'Акции US W'!A:B,2,0)," ")</f>
        <v xml:space="preserve"> </v>
      </c>
      <c r="E2821" s="15" t="str">
        <f t="shared" si="44"/>
        <v>MOMO INC-ADR [American Stock]</v>
      </c>
      <c r="F2821" s="16" t="str">
        <f>IFERROR(VLOOKUP(Таблица4[[#This Row],[Тикер]],'Акции US MN'!A:B,2,0)," ")</f>
        <v xml:space="preserve"> </v>
      </c>
    </row>
    <row r="2822" spans="1:6" x14ac:dyDescent="0.25">
      <c r="A2822" s="17" t="s">
        <v>10590</v>
      </c>
      <c r="B2822" s="16" t="s">
        <v>10591</v>
      </c>
      <c r="C2822" s="16">
        <f>IFERROR(VLOOKUP(Таблица4[[#This Row],[Тикер]],Лист7!A:B,2,0)," ")</f>
        <v>4.7300000000000004</v>
      </c>
      <c r="D2822" s="16">
        <f>IFERROR(VLOOKUP(Таблица4[[#This Row],[Тикер]],'Акции US W'!A:B,2,0)," ")</f>
        <v>21.4</v>
      </c>
      <c r="E2822" s="15" t="str">
        <f t="shared" si="44"/>
        <v>MONARCH CASINO [American Stock]</v>
      </c>
      <c r="F2822" s="16">
        <f>IFERROR(VLOOKUP(Таблица4[[#This Row],[Тикер]],'Акции US MN'!A:B,2,0)," ")</f>
        <v>47.4</v>
      </c>
    </row>
    <row r="2823" spans="1:6" x14ac:dyDescent="0.25">
      <c r="A2823" s="17" t="s">
        <v>10594</v>
      </c>
      <c r="B2823" s="16" t="s">
        <v>10595</v>
      </c>
      <c r="C2823" s="16">
        <f>IFERROR(VLOOKUP(Таблица4[[#This Row],[Тикер]],Лист7!A:B,2,0)," ")</f>
        <v>4.05</v>
      </c>
      <c r="D2823" s="16">
        <f>IFERROR(VLOOKUP(Таблица4[[#This Row],[Тикер]],'Акции US W'!A:B,2,0)," ")</f>
        <v>4.26</v>
      </c>
      <c r="E2823" s="15" t="str">
        <f t="shared" si="44"/>
        <v>MONDELEZ INTER-A [American Stock]</v>
      </c>
      <c r="F2823" s="16">
        <f>IFERROR(VLOOKUP(Таблица4[[#This Row],[Тикер]],'Акции US MN'!A:B,2,0)," ")</f>
        <v>8.93</v>
      </c>
    </row>
    <row r="2824" spans="1:6" x14ac:dyDescent="0.25">
      <c r="A2824" s="17" t="s">
        <v>10598</v>
      </c>
      <c r="B2824" s="16" t="s">
        <v>10599</v>
      </c>
      <c r="C2824" s="16">
        <f>IFERROR(VLOOKUP(Таблица4[[#This Row],[Тикер]],Лист7!A:B,2,0)," ")</f>
        <v>1.8</v>
      </c>
      <c r="D2824" s="16">
        <f>IFERROR(VLOOKUP(Таблица4[[#This Row],[Тикер]],'Акции US W'!A:B,2,0)," ")</f>
        <v>3.1</v>
      </c>
      <c r="E2824" s="15" t="str">
        <f t="shared" si="44"/>
        <v>MONEYGRAM INTERN [American Stock]</v>
      </c>
      <c r="F2824" s="16">
        <f>IFERROR(VLOOKUP(Таблица4[[#This Row],[Тикер]],'Акции US MN'!A:B,2,0)," ")</f>
        <v>6.64</v>
      </c>
    </row>
    <row r="2825" spans="1:6" x14ac:dyDescent="0.25">
      <c r="A2825" s="17" t="s">
        <v>10602</v>
      </c>
      <c r="B2825" s="16" t="s">
        <v>10603</v>
      </c>
      <c r="C2825" s="16">
        <f>IFERROR(VLOOKUP(Таблица4[[#This Row],[Тикер]],Лист7!A:B,2,0)," ")</f>
        <v>4.9800000000000004</v>
      </c>
      <c r="D2825" s="16">
        <f>IFERROR(VLOOKUP(Таблица4[[#This Row],[Тикер]],'Акции US W'!A:B,2,0)," ")</f>
        <v>15.41</v>
      </c>
      <c r="E2825" s="15" t="str">
        <f t="shared" si="44"/>
        <v>MONGODB INC [American Stock]</v>
      </c>
      <c r="F2825" s="16">
        <f>IFERROR(VLOOKUP(Таблица4[[#This Row],[Тикер]],'Акции US MN'!A:B,2,0)," ")</f>
        <v>30.56</v>
      </c>
    </row>
    <row r="2826" spans="1:6" x14ac:dyDescent="0.25">
      <c r="A2826" s="17" t="s">
        <v>10606</v>
      </c>
      <c r="B2826" s="16" t="s">
        <v>10607</v>
      </c>
      <c r="C2826" s="16">
        <f>IFERROR(VLOOKUP(Таблица4[[#This Row],[Тикер]],Лист7!A:B,2,0)," ")</f>
        <v>4.91</v>
      </c>
      <c r="D2826" s="16">
        <f>IFERROR(VLOOKUP(Таблица4[[#This Row],[Тикер]],'Акции US W'!A:B,2,0)," ")</f>
        <v>5.83</v>
      </c>
      <c r="E2826" s="15" t="str">
        <f t="shared" si="44"/>
        <v>MONMOUTH REAL ES [American Stock]</v>
      </c>
      <c r="F2826" s="16">
        <f>IFERROR(VLOOKUP(Таблица4[[#This Row],[Тикер]],'Акции US MN'!A:B,2,0)," ")</f>
        <v>12.04</v>
      </c>
    </row>
    <row r="2827" spans="1:6" x14ac:dyDescent="0.25">
      <c r="A2827" s="17" t="s">
        <v>10610</v>
      </c>
      <c r="B2827" s="16" t="s">
        <v>10611</v>
      </c>
      <c r="C2827" s="16">
        <f>IFERROR(VLOOKUP(Таблица4[[#This Row],[Тикер]],Лист7!A:B,2,0)," ")</f>
        <v>2.2200000000000002</v>
      </c>
      <c r="D2827" s="16">
        <f>IFERROR(VLOOKUP(Таблица4[[#This Row],[Тикер]],'Акции US W'!A:B,2,0)," ")</f>
        <v>4.01</v>
      </c>
      <c r="E2827" s="15" t="str">
        <f t="shared" si="44"/>
        <v>MONOLITHIC POWER [American Stock]</v>
      </c>
      <c r="F2827" s="16">
        <f>IFERROR(VLOOKUP(Таблица4[[#This Row],[Тикер]],'Акции US MN'!A:B,2,0)," ")</f>
        <v>8.1999999999999993</v>
      </c>
    </row>
    <row r="2828" spans="1:6" x14ac:dyDescent="0.25">
      <c r="A2828" s="17" t="s">
        <v>10614</v>
      </c>
      <c r="B2828" s="16" t="s">
        <v>10615</v>
      </c>
      <c r="C2828" s="16">
        <f>IFERROR(VLOOKUP(Таблица4[[#This Row],[Тикер]],Лист7!A:B,2,0)," ")</f>
        <v>3.18</v>
      </c>
      <c r="D2828" s="16">
        <f>IFERROR(VLOOKUP(Таблица4[[#This Row],[Тикер]],'Акции US W'!A:B,2,0)," ")</f>
        <v>1.98</v>
      </c>
      <c r="E2828" s="15" t="str">
        <f t="shared" si="44"/>
        <v>MONRO INC [American Stock]</v>
      </c>
      <c r="F2828" s="16">
        <f>IFERROR(VLOOKUP(Таблица4[[#This Row],[Тикер]],'Акции US MN'!A:B,2,0)," ")</f>
        <v>4.26</v>
      </c>
    </row>
    <row r="2829" spans="1:6" x14ac:dyDescent="0.25">
      <c r="A2829" s="17" t="s">
        <v>10618</v>
      </c>
      <c r="B2829" s="16" t="s">
        <v>10619</v>
      </c>
      <c r="C2829" s="16">
        <f>IFERROR(VLOOKUP(Таблица4[[#This Row],[Тикер]],Лист7!A:B,2,0)," ")</f>
        <v>3.75</v>
      </c>
      <c r="D2829" s="16">
        <f>IFERROR(VLOOKUP(Таблица4[[#This Row],[Тикер]],'Акции US W'!A:B,2,0)," ")</f>
        <v>9.2100000000000009</v>
      </c>
      <c r="E2829" s="15" t="str">
        <f t="shared" si="44"/>
        <v>MONROE CAPITAL C [American Stock]</v>
      </c>
      <c r="F2829" s="16">
        <f>IFERROR(VLOOKUP(Таблица4[[#This Row],[Тикер]],'Акции US MN'!A:B,2,0)," ")</f>
        <v>19.010000000000002</v>
      </c>
    </row>
    <row r="2830" spans="1:6" x14ac:dyDescent="0.25">
      <c r="A2830" s="17" t="s">
        <v>10622</v>
      </c>
      <c r="B2830" s="16" t="s">
        <v>10623</v>
      </c>
      <c r="C2830" s="16">
        <f>IFERROR(VLOOKUP(Таблица4[[#This Row],[Тикер]],Лист7!A:B,2,0)," ")</f>
        <v>2.57</v>
      </c>
      <c r="D2830" s="16">
        <f>IFERROR(VLOOKUP(Таблица4[[#This Row],[Тикер]],'Акции US W'!A:B,2,0)," ")</f>
        <v>7.64</v>
      </c>
      <c r="E2830" s="15" t="str">
        <f t="shared" si="44"/>
        <v>MONSTER BEVERAGE [American Stock]</v>
      </c>
      <c r="F2830" s="16">
        <f>IFERROR(VLOOKUP(Таблица4[[#This Row],[Тикер]],'Акции US MN'!A:B,2,0)," ")</f>
        <v>13.64</v>
      </c>
    </row>
    <row r="2831" spans="1:6" x14ac:dyDescent="0.25">
      <c r="A2831" s="17" t="s">
        <v>10626</v>
      </c>
      <c r="B2831" s="16" t="s">
        <v>10627</v>
      </c>
      <c r="C2831" s="16">
        <f>IFERROR(VLOOKUP(Таблица4[[#This Row],[Тикер]],Лист7!A:B,2,0)," ")</f>
        <v>2.37</v>
      </c>
      <c r="D2831" s="16">
        <f>IFERROR(VLOOKUP(Таблица4[[#This Row],[Тикер]],'Акции US W'!A:B,2,0)," ")</f>
        <v>5.98</v>
      </c>
      <c r="E2831" s="15" t="str">
        <f t="shared" si="44"/>
        <v>MONTAGE RESOURCE [American Stock]</v>
      </c>
      <c r="F2831" s="16">
        <f>IFERROR(VLOOKUP(Таблица4[[#This Row],[Тикер]],'Акции US MN'!A:B,2,0)," ")</f>
        <v>14.17</v>
      </c>
    </row>
    <row r="2832" spans="1:6" x14ac:dyDescent="0.25">
      <c r="A2832" s="17" t="s">
        <v>10630</v>
      </c>
      <c r="B2832" s="16" t="s">
        <v>10631</v>
      </c>
      <c r="C2832" s="16">
        <f>IFERROR(VLOOKUP(Таблица4[[#This Row],[Тикер]],Лист7!A:B,2,0)," ")</f>
        <v>6.28</v>
      </c>
      <c r="D2832" s="16">
        <f>IFERROR(VLOOKUP(Таблица4[[#This Row],[Тикер]],'Акции US W'!A:B,2,0)," ")</f>
        <v>22.51</v>
      </c>
      <c r="E2832" s="15" t="str">
        <f t="shared" si="44"/>
        <v>MOODY'S CORP [American Stock]</v>
      </c>
      <c r="F2832" s="16">
        <f>IFERROR(VLOOKUP(Таблица4[[#This Row],[Тикер]],'Акции US MN'!A:B,2,0)," ")</f>
        <v>52.42</v>
      </c>
    </row>
    <row r="2833" spans="1:6" x14ac:dyDescent="0.25">
      <c r="A2833" s="17" t="s">
        <v>10634</v>
      </c>
      <c r="B2833" s="16" t="s">
        <v>10635</v>
      </c>
      <c r="C2833" s="16">
        <f>IFERROR(VLOOKUP(Таблица4[[#This Row],[Тикер]],Лист7!A:B,2,0)," ")</f>
        <v>2.27</v>
      </c>
      <c r="D2833" s="16">
        <f>IFERROR(VLOOKUP(Таблица4[[#This Row],[Тикер]],'Акции US W'!A:B,2,0)," ")</f>
        <v>2</v>
      </c>
      <c r="E2833" s="15" t="str">
        <f t="shared" si="44"/>
        <v>MORGAN ST EM DBT [American Stock]</v>
      </c>
      <c r="F2833" s="16">
        <f>IFERROR(VLOOKUP(Таблица4[[#This Row],[Тикер]],'Акции US MN'!A:B,2,0)," ")</f>
        <v>4.46</v>
      </c>
    </row>
    <row r="2834" spans="1:6" x14ac:dyDescent="0.25">
      <c r="A2834" s="17" t="s">
        <v>10638</v>
      </c>
      <c r="B2834" s="16" t="s">
        <v>10639</v>
      </c>
      <c r="C2834" s="16">
        <f>IFERROR(VLOOKUP(Таблица4[[#This Row],[Тикер]],Лист7!A:B,2,0)," ")</f>
        <v>0.71</v>
      </c>
      <c r="D2834" s="16">
        <f>IFERROR(VLOOKUP(Таблица4[[#This Row],[Тикер]],'Акции US W'!A:B,2,0)," ")</f>
        <v>1.9</v>
      </c>
      <c r="E2834" s="15" t="str">
        <f t="shared" si="44"/>
        <v>MORGAN STANLEY [American Stock]</v>
      </c>
      <c r="F2834" s="16">
        <f>IFERROR(VLOOKUP(Таблица4[[#This Row],[Тикер]],'Акции US MN'!A:B,2,0)," ")</f>
        <v>2.72</v>
      </c>
    </row>
    <row r="2835" spans="1:6" x14ac:dyDescent="0.25">
      <c r="A2835" s="17" t="s">
        <v>10642</v>
      </c>
      <c r="B2835" s="16" t="s">
        <v>10655</v>
      </c>
      <c r="C2835" s="16">
        <f>IFERROR(VLOOKUP(Таблица4[[#This Row],[Тикер]],Лист7!A:B,2,0)," ")</f>
        <v>0.79</v>
      </c>
      <c r="D2835" s="16">
        <f>IFERROR(VLOOKUP(Таблица4[[#This Row],[Тикер]],'Акции US W'!A:B,2,0)," ")</f>
        <v>2.13</v>
      </c>
      <c r="E2835" s="15" t="str">
        <f t="shared" si="44"/>
        <v>MORGAN STANLEY [American Stock]</v>
      </c>
      <c r="F2835" s="16">
        <f>IFERROR(VLOOKUP(Таблица4[[#This Row],[Тикер]],'Акции US MN'!A:B,2,0)," ")</f>
        <v>3.65</v>
      </c>
    </row>
    <row r="2836" spans="1:6" x14ac:dyDescent="0.25">
      <c r="A2836" s="17" t="s">
        <v>10642</v>
      </c>
      <c r="B2836" s="16" t="s">
        <v>10646</v>
      </c>
      <c r="C2836" s="16">
        <f>IFERROR(VLOOKUP(Таблица4[[#This Row],[Тикер]],Лист7!A:B,2,0)," ")</f>
        <v>0.81</v>
      </c>
      <c r="D2836" s="16">
        <f>IFERROR(VLOOKUP(Таблица4[[#This Row],[Тикер]],'Акции US W'!A:B,2,0)," ")</f>
        <v>2.35</v>
      </c>
      <c r="E2836" s="15" t="str">
        <f t="shared" si="44"/>
        <v>MORGAN STANLEY [American Stock]</v>
      </c>
      <c r="F2836" s="16">
        <f>IFERROR(VLOOKUP(Таблица4[[#This Row],[Тикер]],'Акции US MN'!A:B,2,0)," ")</f>
        <v>3.51</v>
      </c>
    </row>
    <row r="2837" spans="1:6" x14ac:dyDescent="0.25">
      <c r="A2837" s="17" t="s">
        <v>10642</v>
      </c>
      <c r="B2837" s="16" t="s">
        <v>10643</v>
      </c>
      <c r="C2837" s="16">
        <f>IFERROR(VLOOKUP(Таблица4[[#This Row],[Тикер]],Лист7!A:B,2,0)," ")</f>
        <v>0.87</v>
      </c>
      <c r="D2837" s="16">
        <f>IFERROR(VLOOKUP(Таблица4[[#This Row],[Тикер]],'Акции US W'!A:B,2,0)," ")</f>
        <v>2.37</v>
      </c>
      <c r="E2837" s="15" t="str">
        <f t="shared" si="44"/>
        <v>MORGAN STANLEY [American Stock]</v>
      </c>
      <c r="F2837" s="16">
        <f>IFERROR(VLOOKUP(Таблица4[[#This Row],[Тикер]],'Акции US MN'!A:B,2,0)," ")</f>
        <v>3.39</v>
      </c>
    </row>
    <row r="2838" spans="1:6" x14ac:dyDescent="0.25">
      <c r="A2838" s="17" t="s">
        <v>10642</v>
      </c>
      <c r="B2838" s="16" t="s">
        <v>10652</v>
      </c>
      <c r="C2838" s="16">
        <f>IFERROR(VLOOKUP(Таблица4[[#This Row],[Тикер]],Лист7!A:B,2,0)," ")</f>
        <v>1.1000000000000001</v>
      </c>
      <c r="D2838" s="16">
        <f>IFERROR(VLOOKUP(Таблица4[[#This Row],[Тикер]],'Акции US W'!A:B,2,0)," ")</f>
        <v>2.4700000000000002</v>
      </c>
      <c r="E2838" s="15" t="str">
        <f t="shared" si="44"/>
        <v>MORGAN STANLEY [American Stock]</v>
      </c>
      <c r="F2838" s="16">
        <f>IFERROR(VLOOKUP(Таблица4[[#This Row],[Тикер]],'Акции US MN'!A:B,2,0)," ")</f>
        <v>4.91</v>
      </c>
    </row>
    <row r="2839" spans="1:6" x14ac:dyDescent="0.25">
      <c r="A2839" s="17" t="s">
        <v>10642</v>
      </c>
      <c r="B2839" s="16" t="s">
        <v>10649</v>
      </c>
      <c r="C2839" s="16">
        <f>IFERROR(VLOOKUP(Таблица4[[#This Row],[Тикер]],Лист7!A:B,2,0)," ")</f>
        <v>2.52</v>
      </c>
      <c r="D2839" s="16">
        <f>IFERROR(VLOOKUP(Таблица4[[#This Row],[Тикер]],'Акции US W'!A:B,2,0)," ")</f>
        <v>4.0999999999999996</v>
      </c>
      <c r="E2839" s="15" t="str">
        <f t="shared" si="44"/>
        <v>MORGAN STANLEY C [American Stock]</v>
      </c>
      <c r="F2839" s="16">
        <f>IFERROR(VLOOKUP(Таблица4[[#This Row],[Тикер]],'Акции US MN'!A:B,2,0)," ")</f>
        <v>9.31</v>
      </c>
    </row>
    <row r="2840" spans="1:6" x14ac:dyDescent="0.25">
      <c r="A2840" s="17" t="s">
        <v>10658</v>
      </c>
      <c r="B2840" s="16" t="s">
        <v>10659</v>
      </c>
      <c r="C2840" s="16">
        <f>IFERROR(VLOOKUP(Таблица4[[#This Row],[Тикер]],Лист7!A:B,2,0)," ")</f>
        <v>1.0900000000000001</v>
      </c>
      <c r="D2840" s="16">
        <f>IFERROR(VLOOKUP(Таблица4[[#This Row],[Тикер]],'Акции US W'!A:B,2,0)," ")</f>
        <v>8.06</v>
      </c>
      <c r="E2840" s="15" t="str">
        <f t="shared" si="44"/>
        <v>MORGAN STANLEY E [American Stock]</v>
      </c>
      <c r="F2840" s="16">
        <f>IFERROR(VLOOKUP(Таблица4[[#This Row],[Тикер]],'Акции US MN'!A:B,2,0)," ")</f>
        <v>17.77</v>
      </c>
    </row>
    <row r="2841" spans="1:6" x14ac:dyDescent="0.25">
      <c r="A2841" s="17" t="s">
        <v>10662</v>
      </c>
      <c r="B2841" s="16" t="s">
        <v>10663</v>
      </c>
      <c r="C2841" s="16">
        <f>IFERROR(VLOOKUP(Таблица4[[#This Row],[Тикер]],Лист7!A:B,2,0)," ")</f>
        <v>1.08</v>
      </c>
      <c r="D2841" s="16">
        <f>IFERROR(VLOOKUP(Таблица4[[#This Row],[Тикер]],'Акции US W'!A:B,2,0)," ")</f>
        <v>2.88</v>
      </c>
      <c r="E2841" s="15" t="str">
        <f t="shared" si="44"/>
        <v>MORNINGSTAR INC [American Stock]</v>
      </c>
      <c r="F2841" s="16">
        <f>IFERROR(VLOOKUP(Таблица4[[#This Row],[Тикер]],'Акции US MN'!A:B,2,0)," ")</f>
        <v>4.1100000000000003</v>
      </c>
    </row>
    <row r="2842" spans="1:6" x14ac:dyDescent="0.25">
      <c r="A2842" s="17" t="s">
        <v>10666</v>
      </c>
      <c r="B2842" s="16" t="s">
        <v>10667</v>
      </c>
      <c r="C2842" s="16">
        <f>IFERROR(VLOOKUP(Таблица4[[#This Row],[Тикер]],Лист7!A:B,2,0)," ")</f>
        <v>2.17</v>
      </c>
      <c r="D2842" s="16">
        <f>IFERROR(VLOOKUP(Таблица4[[#This Row],[Тикер]],'Акции US W'!A:B,2,0)," ")</f>
        <v>2.7</v>
      </c>
      <c r="E2842" s="15" t="str">
        <f t="shared" si="44"/>
        <v>MOSAIC CO/THE [American Stock]</v>
      </c>
      <c r="F2842" s="16">
        <f>IFERROR(VLOOKUP(Таблица4[[#This Row],[Тикер]],'Акции US MN'!A:B,2,0)," ")</f>
        <v>6.02</v>
      </c>
    </row>
    <row r="2843" spans="1:6" x14ac:dyDescent="0.25">
      <c r="A2843" s="17" t="s">
        <v>10670</v>
      </c>
      <c r="B2843" s="16" t="s">
        <v>10671</v>
      </c>
      <c r="C2843" s="16">
        <f>IFERROR(VLOOKUP(Таблица4[[#This Row],[Тикер]],Лист7!A:B,2,0)," ")</f>
        <v>4</v>
      </c>
      <c r="D2843" s="16">
        <f>IFERROR(VLOOKUP(Таблица4[[#This Row],[Тикер]],'Акции US W'!A:B,2,0)," ")</f>
        <v>12.06</v>
      </c>
      <c r="E2843" s="15" t="str">
        <f t="shared" si="44"/>
        <v>MOSYS INC [American Stock]</v>
      </c>
      <c r="F2843" s="16">
        <f>IFERROR(VLOOKUP(Таблица4[[#This Row],[Тикер]],'Акции US MN'!A:B,2,0)," ")</f>
        <v>27.29</v>
      </c>
    </row>
    <row r="2844" spans="1:6" x14ac:dyDescent="0.25">
      <c r="A2844" s="17" t="s">
        <v>10674</v>
      </c>
      <c r="B2844" s="16" t="s">
        <v>10675</v>
      </c>
      <c r="C2844" s="16">
        <f>IFERROR(VLOOKUP(Таблица4[[#This Row],[Тикер]],Лист7!A:B,2,0)," ")</f>
        <v>9.0299999999999994</v>
      </c>
      <c r="D2844" s="16">
        <f>IFERROR(VLOOKUP(Таблица4[[#This Row],[Тикер]],'Акции US W'!A:B,2,0)," ")</f>
        <v>21.48</v>
      </c>
      <c r="E2844" s="15" t="str">
        <f t="shared" si="44"/>
        <v>MOTORCAR PARTS [American Stock]</v>
      </c>
      <c r="F2844" s="16">
        <f>IFERROR(VLOOKUP(Таблица4[[#This Row],[Тикер]],'Акции US MN'!A:B,2,0)," ")</f>
        <v>47.33</v>
      </c>
    </row>
    <row r="2845" spans="1:6" x14ac:dyDescent="0.25">
      <c r="A2845" s="17" t="s">
        <v>10678</v>
      </c>
      <c r="B2845" s="16" t="s">
        <v>10679</v>
      </c>
      <c r="C2845" s="16">
        <f>IFERROR(VLOOKUP(Таблица4[[#This Row],[Тикер]],Лист7!A:B,2,0)," ")</f>
        <v>4.17</v>
      </c>
      <c r="D2845" s="16">
        <f>IFERROR(VLOOKUP(Таблица4[[#This Row],[Тикер]],'Акции US W'!A:B,2,0)," ")</f>
        <v>11.55</v>
      </c>
      <c r="E2845" s="15" t="str">
        <f t="shared" si="44"/>
        <v>MOTOROLA SOLUTIO [American Stock]</v>
      </c>
      <c r="F2845" s="16">
        <f>IFERROR(VLOOKUP(Таблица4[[#This Row],[Тикер]],'Акции US MN'!A:B,2,0)," ")</f>
        <v>26.38</v>
      </c>
    </row>
    <row r="2846" spans="1:6" x14ac:dyDescent="0.25">
      <c r="A2846" s="17" t="s">
        <v>10682</v>
      </c>
      <c r="B2846" s="16" t="s">
        <v>10683</v>
      </c>
      <c r="C2846" s="16">
        <f>IFERROR(VLOOKUP(Таблица4[[#This Row],[Тикер]],Лист7!A:B,2,0)," ")</f>
        <v>1.93</v>
      </c>
      <c r="D2846" s="16">
        <f>IFERROR(VLOOKUP(Таблица4[[#This Row],[Тикер]],'Акции US W'!A:B,2,0)," ")</f>
        <v>2.56</v>
      </c>
      <c r="E2846" s="15" t="str">
        <f t="shared" si="44"/>
        <v>MOVADO GROUP [American Stock]</v>
      </c>
      <c r="F2846" s="16">
        <f>IFERROR(VLOOKUP(Таблица4[[#This Row],[Тикер]],'Акции US MN'!A:B,2,0)," ")</f>
        <v>5.58</v>
      </c>
    </row>
    <row r="2847" spans="1:6" x14ac:dyDescent="0.25">
      <c r="A2847" s="17" t="s">
        <v>10686</v>
      </c>
      <c r="B2847" s="16" t="s">
        <v>10687</v>
      </c>
      <c r="C2847" s="16">
        <f>IFERROR(VLOOKUP(Таблица4[[#This Row],[Тикер]],Лист7!A:B,2,0)," ")</f>
        <v>5.78</v>
      </c>
      <c r="D2847" s="16">
        <f>IFERROR(VLOOKUP(Таблица4[[#This Row],[Тикер]],'Акции US W'!A:B,2,0)," ")</f>
        <v>23.42</v>
      </c>
      <c r="E2847" s="15" t="str">
        <f t="shared" si="44"/>
        <v>MPLX LP [American Stock]</v>
      </c>
      <c r="F2847" s="16">
        <f>IFERROR(VLOOKUP(Таблица4[[#This Row],[Тикер]],'Акции US MN'!A:B,2,0)," ")</f>
        <v>53.87</v>
      </c>
    </row>
    <row r="2848" spans="1:6" x14ac:dyDescent="0.25">
      <c r="A2848" s="17" t="s">
        <v>10690</v>
      </c>
      <c r="B2848" s="16" t="s">
        <v>10691</v>
      </c>
      <c r="C2848" s="16">
        <f>IFERROR(VLOOKUP(Таблица4[[#This Row],[Тикер]],Лист7!A:B,2,0)," ")</f>
        <v>3.61</v>
      </c>
      <c r="D2848" s="16">
        <f>IFERROR(VLOOKUP(Таблица4[[#This Row],[Тикер]],'Акции US W'!A:B,2,0)," ")</f>
        <v>18.12</v>
      </c>
      <c r="E2848" s="15" t="str">
        <f t="shared" si="44"/>
        <v>MRC GLOBAL INC [American Stock]</v>
      </c>
      <c r="F2848" s="16">
        <f>IFERROR(VLOOKUP(Таблица4[[#This Row],[Тикер]],'Акции US MN'!A:B,2,0)," ")</f>
        <v>40.51</v>
      </c>
    </row>
    <row r="2849" spans="1:6" x14ac:dyDescent="0.25">
      <c r="A2849" s="17" t="s">
        <v>10694</v>
      </c>
      <c r="B2849" s="16" t="s">
        <v>10695</v>
      </c>
      <c r="C2849" s="16">
        <f>IFERROR(VLOOKUP(Таблица4[[#This Row],[Тикер]],Лист7!A:B,2,0)," ")</f>
        <v>8.2799999999999994</v>
      </c>
      <c r="D2849" s="16">
        <f>IFERROR(VLOOKUP(Таблица4[[#This Row],[Тикер]],'Акции US W'!A:B,2,0)," ")</f>
        <v>39.19</v>
      </c>
      <c r="E2849" s="15" t="str">
        <f t="shared" si="44"/>
        <v>MS CUSH MLP HI [American Stock]</v>
      </c>
      <c r="F2849" s="16">
        <f>IFERROR(VLOOKUP(Таблица4[[#This Row],[Тикер]],'Акции US MN'!A:B,2,0)," ")</f>
        <v>85.23</v>
      </c>
    </row>
    <row r="2850" spans="1:6" x14ac:dyDescent="0.25">
      <c r="A2850" s="17" t="s">
        <v>10698</v>
      </c>
      <c r="B2850" s="16" t="s">
        <v>10699</v>
      </c>
      <c r="C2850" s="16">
        <f>IFERROR(VLOOKUP(Таблица4[[#This Row],[Тикер]],Лист7!A:B,2,0)," ")</f>
        <v>1.91</v>
      </c>
      <c r="D2850" s="16">
        <f>IFERROR(VLOOKUP(Таблица4[[#This Row],[Тикер]],'Акции US W'!A:B,2,0)," ")</f>
        <v>9.23</v>
      </c>
      <c r="E2850" s="15" t="str">
        <f t="shared" si="44"/>
        <v>MSA SAFETY INC [American Stock]</v>
      </c>
      <c r="F2850" s="16">
        <f>IFERROR(VLOOKUP(Таблица4[[#This Row],[Тикер]],'Акции US MN'!A:B,2,0)," ")</f>
        <v>15.5</v>
      </c>
    </row>
    <row r="2851" spans="1:6" x14ac:dyDescent="0.25">
      <c r="A2851" s="17" t="s">
        <v>10702</v>
      </c>
      <c r="B2851" s="16" t="s">
        <v>10703</v>
      </c>
      <c r="C2851" s="16">
        <f>IFERROR(VLOOKUP(Таблица4[[#This Row],[Тикер]],Лист7!A:B,2,0)," ")</f>
        <v>2</v>
      </c>
      <c r="D2851" s="16">
        <f>IFERROR(VLOOKUP(Таблица4[[#This Row],[Тикер]],'Акции US W'!A:B,2,0)," ")</f>
        <v>5.28</v>
      </c>
      <c r="E2851" s="15" t="str">
        <f t="shared" si="44"/>
        <v>MSC INDL DIRECT [American Stock]</v>
      </c>
      <c r="F2851" s="16">
        <f>IFERROR(VLOOKUP(Таблица4[[#This Row],[Тикер]],'Акции US MN'!A:B,2,0)," ")</f>
        <v>8.4700000000000006</v>
      </c>
    </row>
    <row r="2852" spans="1:6" x14ac:dyDescent="0.25">
      <c r="A2852" s="17" t="s">
        <v>10706</v>
      </c>
      <c r="B2852" s="16" t="s">
        <v>10707</v>
      </c>
      <c r="C2852" s="16">
        <f>IFERROR(VLOOKUP(Таблица4[[#This Row],[Тикер]],Лист7!A:B,2,0)," ")</f>
        <v>2.27</v>
      </c>
      <c r="D2852" s="16">
        <f>IFERROR(VLOOKUP(Таблица4[[#This Row],[Тикер]],'Акции US W'!A:B,2,0)," ")</f>
        <v>5.95</v>
      </c>
      <c r="E2852" s="15" t="str">
        <f t="shared" si="44"/>
        <v>MSCI INC [American Stock]</v>
      </c>
      <c r="F2852" s="16">
        <f>IFERROR(VLOOKUP(Таблица4[[#This Row],[Тикер]],'Акции US MN'!A:B,2,0)," ")</f>
        <v>13.16</v>
      </c>
    </row>
    <row r="2853" spans="1:6" x14ac:dyDescent="0.25">
      <c r="A2853" s="17" t="s">
        <v>10710</v>
      </c>
      <c r="B2853" s="16" t="s">
        <v>10711</v>
      </c>
      <c r="C2853" s="16">
        <f>IFERROR(VLOOKUP(Таблица4[[#This Row],[Тикер]],Лист7!A:B,2,0)," ")</f>
        <v>2.57</v>
      </c>
      <c r="D2853" s="16">
        <f>IFERROR(VLOOKUP(Таблица4[[#This Row],[Тикер]],'Акции US W'!A:B,2,0)," ")</f>
        <v>1.72</v>
      </c>
      <c r="E2853" s="15" t="str">
        <f t="shared" si="44"/>
        <v>MSGN.K [American Stock]</v>
      </c>
      <c r="F2853" s="16">
        <f>IFERROR(VLOOKUP(Таблица4[[#This Row],[Тикер]],'Акции US MN'!A:B,2,0)," ")</f>
        <v>3.61</v>
      </c>
    </row>
    <row r="2854" spans="1:6" x14ac:dyDescent="0.25">
      <c r="A2854" s="17" t="s">
        <v>10714</v>
      </c>
      <c r="B2854" s="16" t="s">
        <v>10715</v>
      </c>
      <c r="C2854" s="16">
        <f>IFERROR(VLOOKUP(Таблица4[[#This Row],[Тикер]],Лист7!A:B,2,0)," ")</f>
        <v>4.26</v>
      </c>
      <c r="D2854" s="16">
        <f>IFERROR(VLOOKUP(Таблица4[[#This Row],[Тикер]],'Акции US W'!A:B,2,0)," ")</f>
        <v>15.9</v>
      </c>
      <c r="E2854" s="15" t="str">
        <f t="shared" si="44"/>
        <v>MTBC INC [American Stock]</v>
      </c>
      <c r="F2854" s="16">
        <f>IFERROR(VLOOKUP(Таблица4[[#This Row],[Тикер]],'Акции US MN'!A:B,2,0)," ")</f>
        <v>32.94</v>
      </c>
    </row>
    <row r="2855" spans="1:6" x14ac:dyDescent="0.25">
      <c r="A2855" s="17" t="s">
        <v>10718</v>
      </c>
      <c r="B2855" s="16" t="s">
        <v>10719</v>
      </c>
      <c r="C2855" s="16">
        <f>IFERROR(VLOOKUP(Таблица4[[#This Row],[Тикер]],Лист7!A:B,2,0)," ")</f>
        <v>5.48</v>
      </c>
      <c r="D2855" s="16">
        <f>IFERROR(VLOOKUP(Таблица4[[#This Row],[Тикер]],'Акции US W'!A:B,2,0)," ")</f>
        <v>5.7</v>
      </c>
      <c r="E2855" s="15" t="str">
        <f t="shared" si="44"/>
        <v>MTS SYSTEMS CORP [American Stock]</v>
      </c>
      <c r="F2855" s="16">
        <f>IFERROR(VLOOKUP(Таблица4[[#This Row],[Тикер]],'Акции US MN'!A:B,2,0)," ")</f>
        <v>11.5</v>
      </c>
    </row>
    <row r="2856" spans="1:6" x14ac:dyDescent="0.25">
      <c r="A2856" s="17" t="s">
        <v>10722</v>
      </c>
      <c r="B2856" s="16" t="s">
        <v>10723</v>
      </c>
      <c r="C2856" s="16">
        <f>IFERROR(VLOOKUP(Таблица4[[#This Row],[Тикер]],Лист7!A:B,2,0)," ")</f>
        <v>5.1100000000000003</v>
      </c>
      <c r="D2856" s="16">
        <f>IFERROR(VLOOKUP(Таблица4[[#This Row],[Тикер]],'Акции US W'!A:B,2,0)," ")</f>
        <v>17.079999999999998</v>
      </c>
      <c r="E2856" s="15" t="str">
        <f t="shared" si="44"/>
        <v>MUELLER INDS [American Stock]</v>
      </c>
      <c r="F2856" s="16">
        <f>IFERROR(VLOOKUP(Таблица4[[#This Row],[Тикер]],'Акции US MN'!A:B,2,0)," ")</f>
        <v>39.22</v>
      </c>
    </row>
    <row r="2857" spans="1:6" x14ac:dyDescent="0.25">
      <c r="A2857" s="17" t="s">
        <v>10726</v>
      </c>
      <c r="B2857" s="16" t="s">
        <v>10727</v>
      </c>
      <c r="C2857" s="16">
        <f>IFERROR(VLOOKUP(Таблица4[[#This Row],[Тикер]],Лист7!A:B,2,0)," ")</f>
        <v>2.67</v>
      </c>
      <c r="D2857" s="16">
        <f>IFERROR(VLOOKUP(Таблица4[[#This Row],[Тикер]],'Акции US W'!A:B,2,0)," ")</f>
        <v>7.2</v>
      </c>
      <c r="E2857" s="15" t="str">
        <f t="shared" si="44"/>
        <v>MUELLER WATER-A [American Stock]</v>
      </c>
      <c r="F2857" s="16">
        <f>IFERROR(VLOOKUP(Таблица4[[#This Row],[Тикер]],'Акции US MN'!A:B,2,0)," ")</f>
        <v>16.41</v>
      </c>
    </row>
    <row r="2858" spans="1:6" x14ac:dyDescent="0.25">
      <c r="A2858" s="17" t="s">
        <v>10730</v>
      </c>
      <c r="B2858" s="16" t="s">
        <v>10731</v>
      </c>
      <c r="C2858" s="16">
        <f>IFERROR(VLOOKUP(Таблица4[[#This Row],[Тикер]],Лист7!A:B,2,0)," ")</f>
        <v>2.38</v>
      </c>
      <c r="D2858" s="16">
        <f>IFERROR(VLOOKUP(Таблица4[[#This Row],[Тикер]],'Акции US W'!A:B,2,0)," ")</f>
        <v>5.54</v>
      </c>
      <c r="E2858" s="15" t="str">
        <f t="shared" si="44"/>
        <v>MURPHY OIL CORP [American Stock]</v>
      </c>
      <c r="F2858" s="16">
        <f>IFERROR(VLOOKUP(Таблица4[[#This Row],[Тикер]],'Акции US MN'!A:B,2,0)," ")</f>
        <v>11.95</v>
      </c>
    </row>
    <row r="2859" spans="1:6" x14ac:dyDescent="0.25">
      <c r="A2859" s="17" t="s">
        <v>10734</v>
      </c>
      <c r="B2859" s="16" t="s">
        <v>10735</v>
      </c>
      <c r="C2859" s="16">
        <f>IFERROR(VLOOKUP(Таблица4[[#This Row],[Тикер]],Лист7!A:B,2,0)," ")</f>
        <v>7.26</v>
      </c>
      <c r="D2859" s="16">
        <f>IFERROR(VLOOKUP(Таблица4[[#This Row],[Тикер]],'Акции US W'!A:B,2,0)," ")</f>
        <v>30.34</v>
      </c>
      <c r="E2859" s="15" t="str">
        <f t="shared" si="44"/>
        <v>MURPHY USA INC [American Stock]</v>
      </c>
      <c r="F2859" s="16">
        <f>IFERROR(VLOOKUP(Таблица4[[#This Row],[Тикер]],'Акции US MN'!A:B,2,0)," ")</f>
        <v>68.83</v>
      </c>
    </row>
    <row r="2860" spans="1:6" x14ac:dyDescent="0.25">
      <c r="A2860" s="17" t="s">
        <v>10738</v>
      </c>
      <c r="B2860" s="16" t="s">
        <v>10739</v>
      </c>
      <c r="C2860" s="16">
        <f>IFERROR(VLOOKUP(Таблица4[[#This Row],[Тикер]],Лист7!A:B,2,0)," ")</f>
        <v>2.57</v>
      </c>
      <c r="D2860" s="16">
        <f>IFERROR(VLOOKUP(Таблица4[[#This Row],[Тикер]],'Акции US W'!A:B,2,0)," ")</f>
        <v>6.5</v>
      </c>
      <c r="E2860" s="15" t="str">
        <f t="shared" si="44"/>
        <v>MUSTANG BIO INC [American Stock]</v>
      </c>
      <c r="F2860" s="16">
        <f>IFERROR(VLOOKUP(Таблица4[[#This Row],[Тикер]],'Акции US MN'!A:B,2,0)," ")</f>
        <v>13.4</v>
      </c>
    </row>
    <row r="2861" spans="1:6" x14ac:dyDescent="0.25">
      <c r="A2861" s="17" t="s">
        <v>10742</v>
      </c>
      <c r="B2861" s="16" t="s">
        <v>10743</v>
      </c>
      <c r="C2861" s="16">
        <f>IFERROR(VLOOKUP(Таблица4[[#This Row],[Тикер]],Лист7!A:B,2,0)," ")</f>
        <v>6.88</v>
      </c>
      <c r="D2861" s="16">
        <f>IFERROR(VLOOKUP(Таблица4[[#This Row],[Тикер]],'Акции US W'!A:B,2,0)," ")</f>
        <v>18.440000000000001</v>
      </c>
      <c r="E2861" s="15" t="str">
        <f t="shared" si="44"/>
        <v>MV OIL TRUST [American Stock]</v>
      </c>
      <c r="F2861" s="16">
        <f>IFERROR(VLOOKUP(Таблица4[[#This Row],[Тикер]],'Акции US MN'!A:B,2,0)," ")</f>
        <v>35.020000000000003</v>
      </c>
    </row>
    <row r="2862" spans="1:6" x14ac:dyDescent="0.25">
      <c r="A2862" s="17" t="s">
        <v>10746</v>
      </c>
      <c r="B2862" s="16" t="s">
        <v>10747</v>
      </c>
      <c r="C2862" s="16">
        <f>IFERROR(VLOOKUP(Таблица4[[#This Row],[Тикер]],Лист7!A:B,2,0)," ")</f>
        <v>4.26</v>
      </c>
      <c r="D2862" s="16">
        <f>IFERROR(VLOOKUP(Таблица4[[#This Row],[Тикер]],'Акции US W'!A:B,2,0)," ")</f>
        <v>48.23</v>
      </c>
      <c r="E2862" s="15" t="str">
        <f t="shared" si="44"/>
        <v>MVB FINANCIAL CO [American Stock]</v>
      </c>
      <c r="F2862" s="16">
        <f>IFERROR(VLOOKUP(Таблица4[[#This Row],[Тикер]],'Акции US MN'!A:B,2,0)," ")</f>
        <v>103.1</v>
      </c>
    </row>
    <row r="2863" spans="1:6" x14ac:dyDescent="0.25">
      <c r="A2863" s="17" t="s">
        <v>10750</v>
      </c>
      <c r="B2863" s="16" t="s">
        <v>10751</v>
      </c>
      <c r="C2863" s="16">
        <f>IFERROR(VLOOKUP(Таблица4[[#This Row],[Тикер]],Лист7!A:B,2,0)," ")</f>
        <v>3.98</v>
      </c>
      <c r="D2863" s="16">
        <f>IFERROR(VLOOKUP(Таблица4[[#This Row],[Тикер]],'Акции US W'!A:B,2,0)," ")</f>
        <v>9.1300000000000008</v>
      </c>
      <c r="E2863" s="15" t="str">
        <f t="shared" si="44"/>
        <v>MVC CAPITAL INC [American Stock]</v>
      </c>
      <c r="F2863" s="16">
        <f>IFERROR(VLOOKUP(Таблица4[[#This Row],[Тикер]],'Акции US MN'!A:B,2,0)," ")</f>
        <v>14.13</v>
      </c>
    </row>
    <row r="2864" spans="1:6" x14ac:dyDescent="0.25">
      <c r="A2864" s="17" t="s">
        <v>10754</v>
      </c>
      <c r="B2864" s="16" t="s">
        <v>10755</v>
      </c>
      <c r="C2864" s="16">
        <f>IFERROR(VLOOKUP(Таблица4[[#This Row],[Тикер]],Лист7!A:B,2,0)," ")</f>
        <v>1.77</v>
      </c>
      <c r="D2864" s="16">
        <f>IFERROR(VLOOKUP(Таблица4[[#This Row],[Тикер]],'Акции US W'!A:B,2,0)," ")</f>
        <v>4.3499999999999996</v>
      </c>
      <c r="E2864" s="15" t="str">
        <f t="shared" si="44"/>
        <v>MYERS INDS INC [American Stock]</v>
      </c>
      <c r="F2864" s="16">
        <f>IFERROR(VLOOKUP(Таблица4[[#This Row],[Тикер]],'Акции US MN'!A:B,2,0)," ")</f>
        <v>9.7100000000000009</v>
      </c>
    </row>
    <row r="2865" spans="1:6" x14ac:dyDescent="0.25">
      <c r="A2865" s="17" t="s">
        <v>10758</v>
      </c>
      <c r="B2865" s="16" t="s">
        <v>10759</v>
      </c>
      <c r="C2865" s="16">
        <f>IFERROR(VLOOKUP(Таблица4[[#This Row],[Тикер]],Лист7!A:B,2,0)," ")</f>
        <v>2.97</v>
      </c>
      <c r="D2865" s="16">
        <f>IFERROR(VLOOKUP(Таблица4[[#This Row],[Тикер]],'Акции US W'!A:B,2,0)," ")</f>
        <v>8.6999999999999993</v>
      </c>
      <c r="E2865" s="15" t="str">
        <f t="shared" si="44"/>
        <v>MYLAN NV [American Stock]</v>
      </c>
      <c r="F2865" s="16">
        <f>IFERROR(VLOOKUP(Таблица4[[#This Row],[Тикер]],'Акции US MN'!A:B,2,0)," ")</f>
        <v>19.12</v>
      </c>
    </row>
    <row r="2866" spans="1:6" x14ac:dyDescent="0.25">
      <c r="A2866" s="17" t="s">
        <v>10762</v>
      </c>
      <c r="B2866" s="16" t="s">
        <v>10763</v>
      </c>
      <c r="C2866" s="16">
        <f>IFERROR(VLOOKUP(Таблица4[[#This Row],[Тикер]],Лист7!A:B,2,0)," ")</f>
        <v>3.46</v>
      </c>
      <c r="D2866" s="16">
        <f>IFERROR(VLOOKUP(Таблица4[[#This Row],[Тикер]],'Акции US W'!A:B,2,0)," ")</f>
        <v>11.3</v>
      </c>
      <c r="E2866" s="15" t="str">
        <f t="shared" si="44"/>
        <v>MYOK.O [American Stock]</v>
      </c>
      <c r="F2866" s="16">
        <f>IFERROR(VLOOKUP(Таблица4[[#This Row],[Тикер]],'Акции US MN'!A:B,2,0)," ")</f>
        <v>23.51</v>
      </c>
    </row>
    <row r="2867" spans="1:6" x14ac:dyDescent="0.25">
      <c r="A2867" s="17" t="s">
        <v>10766</v>
      </c>
      <c r="B2867" s="16" t="s">
        <v>10767</v>
      </c>
      <c r="C2867" s="16">
        <f>IFERROR(VLOOKUP(Таблица4[[#This Row],[Тикер]],Лист7!A:B,2,0)," ")</f>
        <v>3.78</v>
      </c>
      <c r="D2867" s="16">
        <f>IFERROR(VLOOKUP(Таблица4[[#This Row],[Тикер]],'Акции US W'!A:B,2,0)," ")</f>
        <v>6.44</v>
      </c>
      <c r="E2867" s="15" t="str">
        <f t="shared" si="44"/>
        <v>MYOS RENS TECHNO [American Stock]</v>
      </c>
      <c r="F2867" s="16">
        <f>IFERROR(VLOOKUP(Таблица4[[#This Row],[Тикер]],'Акции US MN'!A:B,2,0)," ")</f>
        <v>14.03</v>
      </c>
    </row>
    <row r="2868" spans="1:6" x14ac:dyDescent="0.25">
      <c r="A2868" s="17" t="s">
        <v>10770</v>
      </c>
      <c r="B2868" s="16" t="s">
        <v>10771</v>
      </c>
      <c r="C2868" s="16">
        <f>IFERROR(VLOOKUP(Таблица4[[#This Row],[Тикер]],Лист7!A:B,2,0)," ")</f>
        <v>4.96</v>
      </c>
      <c r="D2868" s="16">
        <f>IFERROR(VLOOKUP(Таблица4[[#This Row],[Тикер]],'Акции US W'!A:B,2,0)," ")</f>
        <v>37.229999999999997</v>
      </c>
      <c r="E2868" s="15" t="str">
        <f t="shared" si="44"/>
        <v>MYR GROUP INC/DE [American Stock]</v>
      </c>
      <c r="F2868" s="16">
        <f>IFERROR(VLOOKUP(Таблица4[[#This Row],[Тикер]],'Акции US MN'!A:B,2,0)," ")</f>
        <v>81.75</v>
      </c>
    </row>
    <row r="2869" spans="1:6" x14ac:dyDescent="0.25">
      <c r="A2869" s="17" t="s">
        <v>10774</v>
      </c>
      <c r="B2869" s="16" t="s">
        <v>10775</v>
      </c>
      <c r="C2869" s="16">
        <f>IFERROR(VLOOKUP(Таблица4[[#This Row],[Тикер]],Лист7!A:B,2,0)," ")</f>
        <v>3.14</v>
      </c>
      <c r="D2869" s="16">
        <f>IFERROR(VLOOKUP(Таблица4[[#This Row],[Тикер]],'Акции US W'!A:B,2,0)," ")</f>
        <v>5.43</v>
      </c>
      <c r="E2869" s="15" t="str">
        <f t="shared" si="44"/>
        <v>MYRIAD GENETICS [American Stock]</v>
      </c>
      <c r="F2869" s="16">
        <f>IFERROR(VLOOKUP(Таблица4[[#This Row],[Тикер]],'Акции US MN'!A:B,2,0)," ")</f>
        <v>11.85</v>
      </c>
    </row>
    <row r="2870" spans="1:6" x14ac:dyDescent="0.25">
      <c r="A2870" s="17" t="s">
        <v>10778</v>
      </c>
      <c r="B2870" s="16" t="s">
        <v>10779</v>
      </c>
      <c r="C2870" s="16">
        <f>IFERROR(VLOOKUP(Таблица4[[#This Row],[Тикер]],Лист7!A:B,2,0)," ")</f>
        <v>4.05</v>
      </c>
      <c r="D2870" s="16">
        <f>IFERROR(VLOOKUP(Таблица4[[#This Row],[Тикер]],'Акции US W'!A:B,2,0)," ")</f>
        <v>19.670000000000002</v>
      </c>
      <c r="E2870" s="15" t="str">
        <f t="shared" si="44"/>
        <v>NABORS INDS LTD [American Stock]</v>
      </c>
      <c r="F2870" s="16">
        <f>IFERROR(VLOOKUP(Таблица4[[#This Row],[Тикер]],'Акции US MN'!A:B,2,0)," ")</f>
        <v>43.12</v>
      </c>
    </row>
    <row r="2871" spans="1:6" x14ac:dyDescent="0.25">
      <c r="A2871" s="17" t="s">
        <v>10782</v>
      </c>
      <c r="B2871" s="16" t="s">
        <v>10783</v>
      </c>
      <c r="C2871" s="16">
        <f>IFERROR(VLOOKUP(Таблица4[[#This Row],[Тикер]],Лист7!A:B,2,0)," ")</f>
        <v>9.36</v>
      </c>
      <c r="D2871" s="16">
        <f>IFERROR(VLOOKUP(Таблица4[[#This Row],[Тикер]],'Акции US W'!A:B,2,0)," ")</f>
        <v>7.23</v>
      </c>
      <c r="E2871" s="15" t="str">
        <f t="shared" si="44"/>
        <v>NACCO INDS-CL A [American Stock]</v>
      </c>
      <c r="F2871" s="16">
        <f>IFERROR(VLOOKUP(Таблица4[[#This Row],[Тикер]],'Акции US MN'!A:B,2,0)," ")</f>
        <v>15.92</v>
      </c>
    </row>
    <row r="2872" spans="1:6" x14ac:dyDescent="0.25">
      <c r="A2872" s="17" t="s">
        <v>10786</v>
      </c>
      <c r="B2872" s="16" t="s">
        <v>10787</v>
      </c>
      <c r="C2872" s="16">
        <f>IFERROR(VLOOKUP(Таблица4[[#This Row],[Тикер]],Лист7!A:B,2,0)," ")</f>
        <v>3.4</v>
      </c>
      <c r="D2872" s="16">
        <f>IFERROR(VLOOKUP(Таблица4[[#This Row],[Тикер]],'Акции US W'!A:B,2,0)," ")</f>
        <v>23.57</v>
      </c>
      <c r="E2872" s="15" t="str">
        <f t="shared" si="44"/>
        <v>NAM TAI PROPERTY [American Stock]</v>
      </c>
      <c r="F2872" s="16">
        <f>IFERROR(VLOOKUP(Таблица4[[#This Row],[Тикер]],'Акции US MN'!A:B,2,0)," ")</f>
        <v>52.28</v>
      </c>
    </row>
    <row r="2873" spans="1:6" x14ac:dyDescent="0.25">
      <c r="A2873" s="17" t="s">
        <v>10790</v>
      </c>
      <c r="B2873" s="16" t="s">
        <v>10791</v>
      </c>
      <c r="C2873" s="16">
        <f>IFERROR(VLOOKUP(Таблица4[[#This Row],[Тикер]],Лист7!A:B,2,0)," ")</f>
        <v>4.4800000000000004</v>
      </c>
      <c r="D2873" s="16">
        <f>IFERROR(VLOOKUP(Таблица4[[#This Row],[Тикер]],'Акции US W'!A:B,2,0)," ")</f>
        <v>12.16</v>
      </c>
      <c r="E2873" s="15" t="str">
        <f t="shared" si="44"/>
        <v>NANOSTRING TECHN [American Stock]</v>
      </c>
      <c r="F2873" s="16">
        <f>IFERROR(VLOOKUP(Таблица4[[#This Row],[Тикер]],'Акции US MN'!A:B,2,0)," ")</f>
        <v>20.67</v>
      </c>
    </row>
    <row r="2874" spans="1:6" x14ac:dyDescent="0.25">
      <c r="A2874" s="17" t="s">
        <v>10794</v>
      </c>
      <c r="B2874" s="16" t="s">
        <v>10795</v>
      </c>
      <c r="C2874" s="16">
        <f>IFERROR(VLOOKUP(Таблица4[[#This Row],[Тикер]],Лист7!A:B,2,0)," ")</f>
        <v>4.04</v>
      </c>
      <c r="D2874" s="16">
        <f>IFERROR(VLOOKUP(Таблица4[[#This Row],[Тикер]],'Акции US W'!A:B,2,0)," ")</f>
        <v>9.74</v>
      </c>
      <c r="E2874" s="15" t="str">
        <f t="shared" si="44"/>
        <v>NANOVIRICIDES IN [American Stock]</v>
      </c>
      <c r="F2874" s="16">
        <f>IFERROR(VLOOKUP(Таблица4[[#This Row],[Тикер]],'Акции US MN'!A:B,2,0)," ")</f>
        <v>13.06</v>
      </c>
    </row>
    <row r="2875" spans="1:6" x14ac:dyDescent="0.25">
      <c r="A2875" s="17" t="s">
        <v>10798</v>
      </c>
      <c r="B2875" s="16" t="s">
        <v>10799</v>
      </c>
      <c r="C2875" s="16">
        <f>IFERROR(VLOOKUP(Таблица4[[#This Row],[Тикер]],Лист7!A:B,2,0)," ")</f>
        <v>11.66</v>
      </c>
      <c r="D2875" s="16">
        <f>IFERROR(VLOOKUP(Таблица4[[#This Row],[Тикер]],'Акции US W'!A:B,2,0)," ")</f>
        <v>50.39</v>
      </c>
      <c r="E2875" s="15" t="str">
        <f t="shared" si="44"/>
        <v>NAPCO SECURITY [American Stock]</v>
      </c>
      <c r="F2875" s="16">
        <f>IFERROR(VLOOKUP(Таблица4[[#This Row],[Тикер]],'Акции US MN'!A:B,2,0)," ")</f>
        <v>106.74</v>
      </c>
    </row>
    <row r="2876" spans="1:6" x14ac:dyDescent="0.25">
      <c r="A2876" s="17" t="s">
        <v>10802</v>
      </c>
      <c r="B2876" s="16" t="s">
        <v>10803</v>
      </c>
      <c r="C2876" s="16">
        <f>IFERROR(VLOOKUP(Таблица4[[#This Row],[Тикер]],Лист7!A:B,2,0)," ")</f>
        <v>3.93</v>
      </c>
      <c r="D2876" s="16">
        <f>IFERROR(VLOOKUP(Таблица4[[#This Row],[Тикер]],'Акции US W'!A:B,2,0)," ")</f>
        <v>8.77</v>
      </c>
      <c r="E2876" s="15" t="str">
        <f t="shared" ref="E2876:E2939" si="45">A2877</f>
        <v>NASDAQ INC [American Stock]</v>
      </c>
      <c r="F2876" s="16">
        <f>IFERROR(VLOOKUP(Таблица4[[#This Row],[Тикер]],'Акции US MN'!A:B,2,0)," ")</f>
        <v>14.33</v>
      </c>
    </row>
    <row r="2877" spans="1:6" x14ac:dyDescent="0.25">
      <c r="A2877" s="17" t="s">
        <v>10806</v>
      </c>
      <c r="B2877" s="16" t="s">
        <v>10807</v>
      </c>
      <c r="C2877" s="16">
        <f>IFERROR(VLOOKUP(Таблица4[[#This Row],[Тикер]],Лист7!A:B,2,0)," ")</f>
        <v>2.4700000000000002</v>
      </c>
      <c r="D2877" s="16">
        <f>IFERROR(VLOOKUP(Таблица4[[#This Row],[Тикер]],'Акции US W'!A:B,2,0)," ")</f>
        <v>2.5299999999999998</v>
      </c>
      <c r="E2877" s="15" t="str">
        <f t="shared" si="45"/>
        <v>NATERA INC [American Stock]</v>
      </c>
      <c r="F2877" s="16">
        <f>IFERROR(VLOOKUP(Таблица4[[#This Row],[Тикер]],'Акции US MN'!A:B,2,0)," ")</f>
        <v>5.52</v>
      </c>
    </row>
    <row r="2878" spans="1:6" x14ac:dyDescent="0.25">
      <c r="A2878" s="17" t="s">
        <v>10810</v>
      </c>
      <c r="B2878" s="16" t="s">
        <v>10811</v>
      </c>
      <c r="C2878" s="16">
        <f>IFERROR(VLOOKUP(Таблица4[[#This Row],[Тикер]],Лист7!A:B,2,0)," ")</f>
        <v>3.88</v>
      </c>
      <c r="D2878" s="16">
        <f>IFERROR(VLOOKUP(Таблица4[[#This Row],[Тикер]],'Акции US W'!A:B,2,0)," ")</f>
        <v>8.02</v>
      </c>
      <c r="E2878" s="15" t="str">
        <f t="shared" si="45"/>
        <v>NATHANS FAMOUS [American Stock]</v>
      </c>
      <c r="F2878" s="16">
        <f>IFERROR(VLOOKUP(Таблица4[[#This Row],[Тикер]],'Акции US MN'!A:B,2,0)," ")</f>
        <v>13</v>
      </c>
    </row>
    <row r="2879" spans="1:6" x14ac:dyDescent="0.25">
      <c r="A2879" s="17" t="s">
        <v>10814</v>
      </c>
      <c r="B2879" s="16" t="s">
        <v>10815</v>
      </c>
      <c r="C2879" s="16">
        <f>IFERROR(VLOOKUP(Таблица4[[#This Row],[Тикер]],Лист7!A:B,2,0)," ")</f>
        <v>2.2400000000000002</v>
      </c>
      <c r="D2879" s="16">
        <f>IFERROR(VLOOKUP(Таблица4[[#This Row],[Тикер]],'Акции US W'!A:B,2,0)," ")</f>
        <v>8.09</v>
      </c>
      <c r="E2879" s="15" t="str">
        <f t="shared" si="45"/>
        <v>NATIONAL CINEMED [American Stock]</v>
      </c>
      <c r="F2879" s="16">
        <f>IFERROR(VLOOKUP(Таблица4[[#This Row],[Тикер]],'Акции US MN'!A:B,2,0)," ")</f>
        <v>11.16</v>
      </c>
    </row>
    <row r="2880" spans="1:6" x14ac:dyDescent="0.25">
      <c r="A2880" s="17" t="s">
        <v>10818</v>
      </c>
      <c r="B2880" s="16" t="s">
        <v>10819</v>
      </c>
      <c r="C2880" s="16">
        <f>IFERROR(VLOOKUP(Таблица4[[#This Row],[Тикер]],Лист7!A:B,2,0)," ")</f>
        <v>11.33</v>
      </c>
      <c r="D2880" s="16">
        <f>IFERROR(VLOOKUP(Таблица4[[#This Row],[Тикер]],'Акции US W'!A:B,2,0)," ")</f>
        <v>29.78</v>
      </c>
      <c r="E2880" s="15" t="str">
        <f t="shared" si="45"/>
        <v>NATIONAL GENERAL [American Stock]</v>
      </c>
      <c r="F2880" s="16">
        <f>IFERROR(VLOOKUP(Таблица4[[#This Row],[Тикер]],'Акции US MN'!A:B,2,0)," ")</f>
        <v>64.94</v>
      </c>
    </row>
    <row r="2881" spans="1:6" x14ac:dyDescent="0.25">
      <c r="A2881" s="17" t="s">
        <v>10822</v>
      </c>
      <c r="B2881" s="16" t="s">
        <v>10823</v>
      </c>
      <c r="C2881" s="16">
        <f>IFERROR(VLOOKUP(Таблица4[[#This Row],[Тикер]],Лист7!A:B,2,0)," ")</f>
        <v>0.27</v>
      </c>
      <c r="D2881" s="16">
        <f>IFERROR(VLOOKUP(Таблица4[[#This Row],[Тикер]],'Акции US W'!A:B,2,0)," ")</f>
        <v>3.75</v>
      </c>
      <c r="E2881" s="15" t="str">
        <f t="shared" si="45"/>
        <v>NATIONAL RETAIL [American Stock]</v>
      </c>
      <c r="F2881" s="16">
        <f>IFERROR(VLOOKUP(Таблица4[[#This Row],[Тикер]],'Акции US MN'!A:B,2,0)," ")</f>
        <v>8.3699999999999992</v>
      </c>
    </row>
    <row r="2882" spans="1:6" x14ac:dyDescent="0.25">
      <c r="A2882" s="17" t="s">
        <v>10826</v>
      </c>
      <c r="B2882" s="16" t="s">
        <v>10827</v>
      </c>
      <c r="C2882" s="16">
        <f>IFERROR(VLOOKUP(Таблица4[[#This Row],[Тикер]],Лист7!A:B,2,0)," ")</f>
        <v>2.89</v>
      </c>
      <c r="D2882" s="16">
        <f>IFERROR(VLOOKUP(Таблица4[[#This Row],[Тикер]],'Акции US W'!A:B,2,0)," ")</f>
        <v>5.29</v>
      </c>
      <c r="E2882" s="15" t="str">
        <f t="shared" si="45"/>
        <v>NATIONAL STORAGE [American Stock]</v>
      </c>
      <c r="F2882" s="16">
        <f>IFERROR(VLOOKUP(Таблица4[[#This Row],[Тикер]],'Акции US MN'!A:B,2,0)," ")</f>
        <v>11.33</v>
      </c>
    </row>
    <row r="2883" spans="1:6" x14ac:dyDescent="0.25">
      <c r="A2883" s="17" t="s">
        <v>10830</v>
      </c>
      <c r="B2883" s="16" t="s">
        <v>10831</v>
      </c>
      <c r="C2883" s="16">
        <f>IFERROR(VLOOKUP(Таблица4[[#This Row],[Тикер]],Лист7!A:B,2,0)," ")</f>
        <v>2.2400000000000002</v>
      </c>
      <c r="D2883" s="16">
        <f>IFERROR(VLOOKUP(Таблица4[[#This Row],[Тикер]],'Акции US W'!A:B,2,0)," ")</f>
        <v>9.58</v>
      </c>
      <c r="E2883" s="15" t="str">
        <f t="shared" si="45"/>
        <v>NATIONAL VISION [American Stock]</v>
      </c>
      <c r="F2883" s="16">
        <f>IFERROR(VLOOKUP(Таблица4[[#This Row],[Тикер]],'Акции US MN'!A:B,2,0)," ")</f>
        <v>16.3</v>
      </c>
    </row>
    <row r="2884" spans="1:6" x14ac:dyDescent="0.25">
      <c r="A2884" s="17" t="s">
        <v>10834</v>
      </c>
      <c r="B2884" s="16" t="s">
        <v>10835</v>
      </c>
      <c r="C2884" s="16">
        <f>IFERROR(VLOOKUP(Таблица4[[#This Row],[Тикер]],Лист7!A:B,2,0)," ")</f>
        <v>3.65</v>
      </c>
      <c r="D2884" s="16">
        <f>IFERROR(VLOOKUP(Таблица4[[#This Row],[Тикер]],'Акции US W'!A:B,2,0)," ")</f>
        <v>10.8</v>
      </c>
      <c r="E2884" s="15" t="str">
        <f t="shared" si="45"/>
        <v>NATIONAL WESTE-A [American Stock]</v>
      </c>
      <c r="F2884" s="16">
        <f>IFERROR(VLOOKUP(Таблица4[[#This Row],[Тикер]],'Акции US MN'!A:B,2,0)," ")</f>
        <v>22.03</v>
      </c>
    </row>
    <row r="2885" spans="1:6" x14ac:dyDescent="0.25">
      <c r="A2885" s="17" t="s">
        <v>10838</v>
      </c>
      <c r="B2885" s="16" t="s">
        <v>10839</v>
      </c>
      <c r="C2885" s="16">
        <f>IFERROR(VLOOKUP(Таблица4[[#This Row],[Тикер]],Лист7!A:B,2,0)," ")</f>
        <v>4.1500000000000004</v>
      </c>
      <c r="D2885" s="16">
        <f>IFERROR(VLOOKUP(Таблица4[[#This Row],[Тикер]],'Акции US W'!A:B,2,0)," ")</f>
        <v>9.7100000000000009</v>
      </c>
      <c r="E2885" s="15" t="str">
        <f t="shared" si="45"/>
        <v>NATIONAL-CL A [American Stock]</v>
      </c>
      <c r="F2885" s="16">
        <f>IFERROR(VLOOKUP(Таблица4[[#This Row],[Тикер]],'Акции US MN'!A:B,2,0)," ")</f>
        <v>15.63</v>
      </c>
    </row>
    <row r="2886" spans="1:6" x14ac:dyDescent="0.25">
      <c r="A2886" s="17" t="s">
        <v>10842</v>
      </c>
      <c r="B2886" s="16" t="s">
        <v>10843</v>
      </c>
      <c r="C2886" s="16">
        <f>IFERROR(VLOOKUP(Таблица4[[#This Row],[Тикер]],Лист7!A:B,2,0)," ")</f>
        <v>2.67</v>
      </c>
      <c r="D2886" s="16">
        <f>IFERROR(VLOOKUP(Таблица4[[#This Row],[Тикер]],'Акции US W'!A:B,2,0)," ")</f>
        <v>5.67</v>
      </c>
      <c r="E2886" s="15" t="str">
        <f t="shared" si="45"/>
        <v>NATL BEVERAGE [American Stock]</v>
      </c>
      <c r="F2886" s="16">
        <f>IFERROR(VLOOKUP(Таблица4[[#This Row],[Тикер]],'Акции US MN'!A:B,2,0)," ")</f>
        <v>12.53</v>
      </c>
    </row>
    <row r="2887" spans="1:6" x14ac:dyDescent="0.25">
      <c r="A2887" s="17" t="s">
        <v>10846</v>
      </c>
      <c r="B2887" s="16" t="s">
        <v>10847</v>
      </c>
      <c r="C2887" s="16">
        <f>IFERROR(VLOOKUP(Таблица4[[#This Row],[Тикер]],Лист7!A:B,2,0)," ")</f>
        <v>4.9000000000000004</v>
      </c>
      <c r="D2887" s="16">
        <f>IFERROR(VLOOKUP(Таблица4[[#This Row],[Тикер]],'Акции US W'!A:B,2,0)," ")</f>
        <v>4.08</v>
      </c>
      <c r="E2887" s="15" t="str">
        <f t="shared" si="45"/>
        <v>NATL FUEL GAS CO [American Stock]</v>
      </c>
      <c r="F2887" s="16">
        <f>IFERROR(VLOOKUP(Таблица4[[#This Row],[Тикер]],'Акции US MN'!A:B,2,0)," ")</f>
        <v>8.9600000000000009</v>
      </c>
    </row>
    <row r="2888" spans="1:6" x14ac:dyDescent="0.25">
      <c r="A2888" s="17" t="s">
        <v>10850</v>
      </c>
      <c r="B2888" s="16" t="s">
        <v>10851</v>
      </c>
      <c r="C2888" s="16">
        <f>IFERROR(VLOOKUP(Таблица4[[#This Row],[Тикер]],Лист7!A:B,2,0)," ")</f>
        <v>2.16</v>
      </c>
      <c r="D2888" s="16">
        <f>IFERROR(VLOOKUP(Таблица4[[#This Row],[Тикер]],'Акции US W'!A:B,2,0)," ")</f>
        <v>6.09</v>
      </c>
      <c r="E2888" s="15" t="str">
        <f t="shared" si="45"/>
        <v>NATL HEALTH INV [American Stock]</v>
      </c>
      <c r="F2888" s="16">
        <f>IFERROR(VLOOKUP(Таблица4[[#This Row],[Тикер]],'Акции US MN'!A:B,2,0)," ")</f>
        <v>12.84</v>
      </c>
    </row>
    <row r="2889" spans="1:6" x14ac:dyDescent="0.25">
      <c r="A2889" s="17" t="s">
        <v>10854</v>
      </c>
      <c r="B2889" s="16" t="s">
        <v>10855</v>
      </c>
      <c r="C2889" s="16">
        <f>IFERROR(VLOOKUP(Таблица4[[#This Row],[Тикер]],Лист7!A:B,2,0)," ")</f>
        <v>2.79</v>
      </c>
      <c r="D2889" s="16">
        <f>IFERROR(VLOOKUP(Таблица4[[#This Row],[Тикер]],'Акции US W'!A:B,2,0)," ")</f>
        <v>9.23</v>
      </c>
      <c r="E2889" s="15" t="str">
        <f t="shared" si="45"/>
        <v>NATL HEALTHCARE [American Stock]</v>
      </c>
      <c r="F2889" s="16">
        <f>IFERROR(VLOOKUP(Таблица4[[#This Row],[Тикер]],'Акции US MN'!A:B,2,0)," ")</f>
        <v>12.43</v>
      </c>
    </row>
    <row r="2890" spans="1:6" x14ac:dyDescent="0.25">
      <c r="A2890" s="17" t="s">
        <v>10858</v>
      </c>
      <c r="B2890" s="16" t="s">
        <v>10859</v>
      </c>
      <c r="C2890" s="16">
        <f>IFERROR(VLOOKUP(Таблица4[[#This Row],[Тикер]],Лист7!A:B,2,0)," ")</f>
        <v>3.01</v>
      </c>
      <c r="D2890" s="16">
        <f>IFERROR(VLOOKUP(Таблица4[[#This Row],[Тикер]],'Акции US W'!A:B,2,0)," ")</f>
        <v>5.2</v>
      </c>
      <c r="E2890" s="15" t="str">
        <f t="shared" si="45"/>
        <v>NATL INSTRUMENTS [American Stock]</v>
      </c>
      <c r="F2890" s="16">
        <f>IFERROR(VLOOKUP(Таблица4[[#This Row],[Тикер]],'Акции US MN'!A:B,2,0)," ")</f>
        <v>10.73</v>
      </c>
    </row>
    <row r="2891" spans="1:6" x14ac:dyDescent="0.25">
      <c r="A2891" s="17" t="s">
        <v>10862</v>
      </c>
      <c r="B2891" s="16" t="s">
        <v>10863</v>
      </c>
      <c r="C2891" s="16">
        <f>IFERROR(VLOOKUP(Таблица4[[#This Row],[Тикер]],Лист7!A:B,2,0)," ")</f>
        <v>2.66</v>
      </c>
      <c r="D2891" s="16">
        <f>IFERROR(VLOOKUP(Таблица4[[#This Row],[Тикер]],'Акции US W'!A:B,2,0)," ")</f>
        <v>6.7</v>
      </c>
      <c r="E2891" s="15" t="str">
        <f t="shared" si="45"/>
        <v>NATL OILWELL VAR [American Stock]</v>
      </c>
      <c r="F2891" s="16">
        <f>IFERROR(VLOOKUP(Таблица4[[#This Row],[Тикер]],'Акции US MN'!A:B,2,0)," ")</f>
        <v>9.66</v>
      </c>
    </row>
    <row r="2892" spans="1:6" x14ac:dyDescent="0.25">
      <c r="A2892" s="17" t="s">
        <v>10866</v>
      </c>
      <c r="B2892" s="16" t="s">
        <v>10867</v>
      </c>
      <c r="C2892" s="16">
        <f>IFERROR(VLOOKUP(Таблица4[[#This Row],[Тикер]],Лист7!A:B,2,0)," ")</f>
        <v>4.68</v>
      </c>
      <c r="D2892" s="16">
        <f>IFERROR(VLOOKUP(Таблица4[[#This Row],[Тикер]],'Акции US W'!A:B,2,0)," ")</f>
        <v>32.799999999999997</v>
      </c>
      <c r="E2892" s="15" t="str">
        <f t="shared" si="45"/>
        <v>NATL PRESTO INDS [American Stock]</v>
      </c>
      <c r="F2892" s="16">
        <f>IFERROR(VLOOKUP(Таблица4[[#This Row],[Тикер]],'Акции US MN'!A:B,2,0)," ")</f>
        <v>72.680000000000007</v>
      </c>
    </row>
    <row r="2893" spans="1:6" x14ac:dyDescent="0.25">
      <c r="A2893" s="17" t="s">
        <v>10870</v>
      </c>
      <c r="B2893" s="16" t="s">
        <v>10871</v>
      </c>
      <c r="C2893" s="16">
        <f>IFERROR(VLOOKUP(Таблица4[[#This Row],[Тикер]],Лист7!A:B,2,0)," ")</f>
        <v>2.92</v>
      </c>
      <c r="D2893" s="16">
        <f>IFERROR(VLOOKUP(Таблица4[[#This Row],[Тикер]],'Акции US W'!A:B,2,0)," ")</f>
        <v>5.88</v>
      </c>
      <c r="E2893" s="15" t="str">
        <f t="shared" si="45"/>
        <v>NATURA &amp;CO H-ADR [American Stock]</v>
      </c>
      <c r="F2893" s="16">
        <f>IFERROR(VLOOKUP(Таблица4[[#This Row],[Тикер]],'Акции US MN'!A:B,2,0)," ")</f>
        <v>12.22</v>
      </c>
    </row>
    <row r="2894" spans="1:6" x14ac:dyDescent="0.25">
      <c r="A2894" s="17" t="s">
        <v>10878</v>
      </c>
      <c r="B2894" s="16" t="s">
        <v>10879</v>
      </c>
      <c r="C2894" s="16">
        <f>IFERROR(VLOOKUP(Таблица4[[#This Row],[Тикер]],Лист7!A:B,2,0)," ")</f>
        <v>3.84</v>
      </c>
      <c r="D2894" s="16">
        <f>IFERROR(VLOOKUP(Таблица4[[#This Row],[Тикер]],'Акции US W'!A:B,2,0)," ")</f>
        <v>13.55</v>
      </c>
      <c r="E2894" s="15" t="str">
        <f t="shared" si="45"/>
        <v>NATURAL ALT INTL [American Stock]</v>
      </c>
      <c r="F2894" s="16">
        <f>IFERROR(VLOOKUP(Таблица4[[#This Row],[Тикер]],'Акции US MN'!A:B,2,0)," ")</f>
        <v>26.98</v>
      </c>
    </row>
    <row r="2895" spans="1:6" x14ac:dyDescent="0.25">
      <c r="A2895" s="17" t="s">
        <v>10882</v>
      </c>
      <c r="B2895" s="16" t="s">
        <v>10883</v>
      </c>
      <c r="C2895" s="16">
        <f>IFERROR(VLOOKUP(Таблица4[[#This Row],[Тикер]],Лист7!A:B,2,0)," ")</f>
        <v>6.22</v>
      </c>
      <c r="D2895" s="16" t="str">
        <f>IFERROR(VLOOKUP(Таблица4[[#This Row],[Тикер]],'Акции US W'!A:B,2,0)," ")</f>
        <v xml:space="preserve"> </v>
      </c>
      <c r="E2895" s="15" t="str">
        <f t="shared" si="45"/>
        <v>NATURAL GAS SERV [American Stock]</v>
      </c>
      <c r="F2895" s="16">
        <f>IFERROR(VLOOKUP(Таблица4[[#This Row],[Тикер]],'Акции US MN'!A:B,2,0)," ")</f>
        <v>19.71</v>
      </c>
    </row>
    <row r="2896" spans="1:6" x14ac:dyDescent="0.25">
      <c r="A2896" s="17" t="s">
        <v>10886</v>
      </c>
      <c r="B2896" s="16" t="s">
        <v>10887</v>
      </c>
      <c r="C2896" s="16">
        <f>IFERROR(VLOOKUP(Таблица4[[#This Row],[Тикер]],Лист7!A:B,2,0)," ")</f>
        <v>3.31</v>
      </c>
      <c r="D2896" s="16">
        <f>IFERROR(VLOOKUP(Таблица4[[#This Row],[Тикер]],'Акции US W'!A:B,2,0)," ")</f>
        <v>18.96</v>
      </c>
      <c r="E2896" s="15" t="str">
        <f t="shared" si="45"/>
        <v>NATURAL GROCERS [American Stock]</v>
      </c>
      <c r="F2896" s="16">
        <f>IFERROR(VLOOKUP(Таблица4[[#This Row],[Тикер]],'Акции US MN'!A:B,2,0)," ")</f>
        <v>39.81</v>
      </c>
    </row>
    <row r="2897" spans="1:6" x14ac:dyDescent="0.25">
      <c r="A2897" s="17" t="s">
        <v>10890</v>
      </c>
      <c r="B2897" s="16" t="s">
        <v>10891</v>
      </c>
      <c r="C2897" s="16">
        <f>IFERROR(VLOOKUP(Таблица4[[#This Row],[Тикер]],Лист7!A:B,2,0)," ")</f>
        <v>4.83</v>
      </c>
      <c r="D2897" s="16">
        <f>IFERROR(VLOOKUP(Таблица4[[#This Row],[Тикер]],'Акции US W'!A:B,2,0)," ")</f>
        <v>14.31</v>
      </c>
      <c r="E2897" s="15" t="str">
        <f t="shared" si="45"/>
        <v>NATURAL HEALTH [American Stock]</v>
      </c>
      <c r="F2897" s="16">
        <f>IFERROR(VLOOKUP(Таблица4[[#This Row],[Тикер]],'Акции US MN'!A:B,2,0)," ")</f>
        <v>32.06</v>
      </c>
    </row>
    <row r="2898" spans="1:6" x14ac:dyDescent="0.25">
      <c r="A2898" s="17" t="s">
        <v>10894</v>
      </c>
      <c r="B2898" s="16" t="s">
        <v>10895</v>
      </c>
      <c r="C2898" s="16">
        <f>IFERROR(VLOOKUP(Таблица4[[#This Row],[Тикер]],Лист7!A:B,2,0)," ")</f>
        <v>5.53</v>
      </c>
      <c r="D2898" s="16">
        <f>IFERROR(VLOOKUP(Таблица4[[#This Row],[Тикер]],'Акции US W'!A:B,2,0)," ")</f>
        <v>16.3</v>
      </c>
      <c r="E2898" s="15" t="str">
        <f t="shared" si="45"/>
        <v>NATURAL RESOURCE [American Stock]</v>
      </c>
      <c r="F2898" s="16">
        <f>IFERROR(VLOOKUP(Таблица4[[#This Row],[Тикер]],'Акции US MN'!A:B,2,0)," ")</f>
        <v>27.44</v>
      </c>
    </row>
    <row r="2899" spans="1:6" x14ac:dyDescent="0.25">
      <c r="A2899" s="17" t="s">
        <v>10898</v>
      </c>
      <c r="B2899" s="16" t="s">
        <v>10899</v>
      </c>
      <c r="C2899" s="16">
        <f>IFERROR(VLOOKUP(Таблица4[[#This Row],[Тикер]],Лист7!A:B,2,0)," ")</f>
        <v>3.42</v>
      </c>
      <c r="D2899" s="16">
        <f>IFERROR(VLOOKUP(Таблица4[[#This Row],[Тикер]],'Акции US W'!A:B,2,0)," ")</f>
        <v>9.02</v>
      </c>
      <c r="E2899" s="15" t="str">
        <f t="shared" si="45"/>
        <v>NATURE'S SUNSHNE [American Stock]</v>
      </c>
      <c r="F2899" s="16">
        <f>IFERROR(VLOOKUP(Таблица4[[#This Row],[Тикер]],'Акции US MN'!A:B,2,0)," ")</f>
        <v>14.29</v>
      </c>
    </row>
    <row r="2900" spans="1:6" x14ac:dyDescent="0.25">
      <c r="A2900" s="17" t="s">
        <v>10902</v>
      </c>
      <c r="B2900" s="16" t="s">
        <v>10903</v>
      </c>
      <c r="C2900" s="16">
        <f>IFERROR(VLOOKUP(Таблица4[[#This Row],[Тикер]],Лист7!A:B,2,0)," ")</f>
        <v>6.25</v>
      </c>
      <c r="D2900" s="16">
        <f>IFERROR(VLOOKUP(Таблица4[[#This Row],[Тикер]],'Акции US W'!A:B,2,0)," ")</f>
        <v>9.11</v>
      </c>
      <c r="E2900" s="15" t="str">
        <f t="shared" si="45"/>
        <v>NATUS MEDICAL [American Stock]</v>
      </c>
      <c r="F2900" s="16">
        <f>IFERROR(VLOOKUP(Таблица4[[#This Row],[Тикер]],'Акции US MN'!A:B,2,0)," ")</f>
        <v>14.57</v>
      </c>
    </row>
    <row r="2901" spans="1:6" x14ac:dyDescent="0.25">
      <c r="A2901" s="17" t="s">
        <v>10906</v>
      </c>
      <c r="B2901" s="16" t="s">
        <v>10907</v>
      </c>
      <c r="C2901" s="16">
        <f>IFERROR(VLOOKUP(Таблица4[[#This Row],[Тикер]],Лист7!A:B,2,0)," ")</f>
        <v>2.91</v>
      </c>
      <c r="D2901" s="16">
        <f>IFERROR(VLOOKUP(Таблица4[[#This Row],[Тикер]],'Акции US W'!A:B,2,0)," ")</f>
        <v>13.62</v>
      </c>
      <c r="E2901" s="15" t="str">
        <f t="shared" si="45"/>
        <v>NAUTILUS INC [American Stock]</v>
      </c>
      <c r="F2901" s="16">
        <f>IFERROR(VLOOKUP(Таблица4[[#This Row],[Тикер]],'Акции US MN'!A:B,2,0)," ")</f>
        <v>26.37</v>
      </c>
    </row>
    <row r="2902" spans="1:6" x14ac:dyDescent="0.25">
      <c r="A2902" s="17" t="s">
        <v>10910</v>
      </c>
      <c r="B2902" s="16" t="s">
        <v>10911</v>
      </c>
      <c r="C2902" s="16">
        <f>IFERROR(VLOOKUP(Таблица4[[#This Row],[Тикер]],Лист7!A:B,2,0)," ")</f>
        <v>7.3</v>
      </c>
      <c r="D2902" s="16">
        <f>IFERROR(VLOOKUP(Таблица4[[#This Row],[Тикер]],'Акции US W'!A:B,2,0)," ")</f>
        <v>5.98</v>
      </c>
      <c r="E2902" s="15" t="str">
        <f t="shared" si="45"/>
        <v>NAVIENT CORP [American Stock]</v>
      </c>
      <c r="F2902" s="16">
        <f>IFERROR(VLOOKUP(Таблица4[[#This Row],[Тикер]],'Акции US MN'!A:B,2,0)," ")</f>
        <v>12.7</v>
      </c>
    </row>
    <row r="2903" spans="1:6" x14ac:dyDescent="0.25">
      <c r="A2903" s="17" t="s">
        <v>10914</v>
      </c>
      <c r="B2903" s="16" t="s">
        <v>10915</v>
      </c>
      <c r="C2903" s="16">
        <f>IFERROR(VLOOKUP(Таблица4[[#This Row],[Тикер]],Лист7!A:B,2,0)," ")</f>
        <v>3.63</v>
      </c>
      <c r="D2903" s="16">
        <f>IFERROR(VLOOKUP(Таблица4[[#This Row],[Тикер]],'Акции US W'!A:B,2,0)," ")</f>
        <v>15.19</v>
      </c>
      <c r="E2903" s="15" t="str">
        <f t="shared" si="45"/>
        <v>NAVIGATOR HOLDIN [American Stock]</v>
      </c>
      <c r="F2903" s="16">
        <f>IFERROR(VLOOKUP(Таблица4[[#This Row],[Тикер]],'Акции US MN'!A:B,2,0)," ")</f>
        <v>31.12</v>
      </c>
    </row>
    <row r="2904" spans="1:6" x14ac:dyDescent="0.25">
      <c r="A2904" s="17" t="s">
        <v>10918</v>
      </c>
      <c r="B2904" s="16" t="s">
        <v>10919</v>
      </c>
      <c r="C2904" s="16">
        <f>IFERROR(VLOOKUP(Таблица4[[#This Row],[Тикер]],Лист7!A:B,2,0)," ")</f>
        <v>5.41</v>
      </c>
      <c r="D2904" s="16">
        <f>IFERROR(VLOOKUP(Таблица4[[#This Row],[Тикер]],'Акции US W'!A:B,2,0)," ")</f>
        <v>12.74</v>
      </c>
      <c r="E2904" s="15" t="str">
        <f t="shared" si="45"/>
        <v>NAVIOS MARITIME [American Stock]</v>
      </c>
      <c r="F2904" s="16">
        <f>IFERROR(VLOOKUP(Таблица4[[#This Row],[Тикер]],'Акции US MN'!A:B,2,0)," ")</f>
        <v>21.2</v>
      </c>
    </row>
    <row r="2905" spans="1:6" x14ac:dyDescent="0.25">
      <c r="A2905" s="17" t="s">
        <v>10922</v>
      </c>
      <c r="B2905" s="16" t="s">
        <v>10923</v>
      </c>
      <c r="C2905" s="16">
        <f>IFERROR(VLOOKUP(Таблица4[[#This Row],[Тикер]],Лист7!A:B,2,0)," ")</f>
        <v>3.93</v>
      </c>
      <c r="D2905" s="16">
        <f>IFERROR(VLOOKUP(Таблица4[[#This Row],[Тикер]],'Акции US W'!A:B,2,0)," ")</f>
        <v>12.29</v>
      </c>
      <c r="E2905" s="15" t="str">
        <f t="shared" si="45"/>
        <v>NAVIOS MARITIME [American Stock]</v>
      </c>
      <c r="F2905" s="16">
        <f>IFERROR(VLOOKUP(Таблица4[[#This Row],[Тикер]],'Акции US MN'!A:B,2,0)," ")</f>
        <v>16.57</v>
      </c>
    </row>
    <row r="2906" spans="1:6" x14ac:dyDescent="0.25">
      <c r="A2906" s="17" t="s">
        <v>10922</v>
      </c>
      <c r="B2906" s="16" t="s">
        <v>10926</v>
      </c>
      <c r="C2906" s="16">
        <f>IFERROR(VLOOKUP(Таблица4[[#This Row],[Тикер]],Лист7!A:B,2,0)," ")</f>
        <v>5.19</v>
      </c>
      <c r="D2906" s="16">
        <f>IFERROR(VLOOKUP(Таблица4[[#This Row],[Тикер]],'Акции US W'!A:B,2,0)," ")</f>
        <v>13.29</v>
      </c>
      <c r="E2906" s="15" t="str">
        <f t="shared" si="45"/>
        <v>NAVISTAR INTL [American Stock]</v>
      </c>
      <c r="F2906" s="16">
        <f>IFERROR(VLOOKUP(Таблица4[[#This Row],[Тикер]],'Акции US MN'!A:B,2,0)," ")</f>
        <v>25.53</v>
      </c>
    </row>
    <row r="2907" spans="1:6" x14ac:dyDescent="0.25">
      <c r="A2907" s="17" t="s">
        <v>10929</v>
      </c>
      <c r="B2907" s="16" t="s">
        <v>10930</v>
      </c>
      <c r="C2907" s="16">
        <f>IFERROR(VLOOKUP(Таблица4[[#This Row],[Тикер]],Лист7!A:B,2,0)," ")</f>
        <v>2.5499999999999998</v>
      </c>
      <c r="D2907" s="16">
        <f>IFERROR(VLOOKUP(Таблица4[[#This Row],[Тикер]],'Акции US W'!A:B,2,0)," ")</f>
        <v>6.33</v>
      </c>
      <c r="E2907" s="15" t="str">
        <f t="shared" si="45"/>
        <v>NBL.O [American Stock]</v>
      </c>
      <c r="F2907" s="16">
        <f>IFERROR(VLOOKUP(Таблица4[[#This Row],[Тикер]],'Акции US MN'!A:B,2,0)," ")</f>
        <v>14.36</v>
      </c>
    </row>
    <row r="2908" spans="1:6" x14ac:dyDescent="0.25">
      <c r="A2908" s="17" t="s">
        <v>10933</v>
      </c>
      <c r="B2908" s="16" t="s">
        <v>10934</v>
      </c>
      <c r="C2908" s="16">
        <f>IFERROR(VLOOKUP(Таблица4[[#This Row],[Тикер]],Лист7!A:B,2,0)," ")</f>
        <v>3.02</v>
      </c>
      <c r="D2908" s="16">
        <f>IFERROR(VLOOKUP(Таблица4[[#This Row],[Тикер]],'Акции US W'!A:B,2,0)," ")</f>
        <v>37.159999999999997</v>
      </c>
      <c r="E2908" s="15" t="str">
        <f t="shared" si="45"/>
        <v>NBT BANCORP INC [American Stock]</v>
      </c>
      <c r="F2908" s="16">
        <f>IFERROR(VLOOKUP(Таблица4[[#This Row],[Тикер]],'Акции US MN'!A:B,2,0)," ")</f>
        <v>82.73</v>
      </c>
    </row>
    <row r="2909" spans="1:6" x14ac:dyDescent="0.25">
      <c r="A2909" s="17" t="s">
        <v>10937</v>
      </c>
      <c r="B2909" s="16" t="s">
        <v>10938</v>
      </c>
      <c r="C2909" s="16">
        <f>IFERROR(VLOOKUP(Таблица4[[#This Row],[Тикер]],Лист7!A:B,2,0)," ")</f>
        <v>2.83</v>
      </c>
      <c r="D2909" s="16">
        <f>IFERROR(VLOOKUP(Таблица4[[#This Row],[Тикер]],'Акции US W'!A:B,2,0)," ")</f>
        <v>5.47</v>
      </c>
      <c r="E2909" s="15" t="str">
        <f t="shared" si="45"/>
        <v>NCINO INC [American Stock]</v>
      </c>
      <c r="F2909" s="16">
        <f>IFERROR(VLOOKUP(Таблица4[[#This Row],[Тикер]],'Акции US MN'!A:B,2,0)," ")</f>
        <v>11.42</v>
      </c>
    </row>
    <row r="2910" spans="1:6" x14ac:dyDescent="0.25">
      <c r="A2910" s="17" t="s">
        <v>10941</v>
      </c>
      <c r="B2910" s="16" t="s">
        <v>10942</v>
      </c>
      <c r="C2910" s="16">
        <f>IFERROR(VLOOKUP(Таблица4[[#This Row],[Тикер]],Лист7!A:B,2,0)," ")</f>
        <v>7.73</v>
      </c>
      <c r="D2910" s="16">
        <f>IFERROR(VLOOKUP(Таблица4[[#This Row],[Тикер]],'Акции US W'!A:B,2,0)," ")</f>
        <v>14</v>
      </c>
      <c r="E2910" s="15" t="str">
        <f t="shared" si="45"/>
        <v>NCR CORP [American Stock]</v>
      </c>
      <c r="F2910" s="16">
        <f>IFERROR(VLOOKUP(Таблица4[[#This Row],[Тикер]],'Акции US MN'!A:B,2,0)," ")</f>
        <v>17.350000000000001</v>
      </c>
    </row>
    <row r="2911" spans="1:6" x14ac:dyDescent="0.25">
      <c r="A2911" s="17" t="s">
        <v>10945</v>
      </c>
      <c r="B2911" s="16" t="s">
        <v>10946</v>
      </c>
      <c r="C2911" s="16">
        <f>IFERROR(VLOOKUP(Таблица4[[#This Row],[Тикер]],Лист7!A:B,2,0)," ")</f>
        <v>3.38</v>
      </c>
      <c r="D2911" s="16">
        <f>IFERROR(VLOOKUP(Таблица4[[#This Row],[Тикер]],'Акции US W'!A:B,2,0)," ")</f>
        <v>8.58</v>
      </c>
      <c r="E2911" s="15" t="str">
        <f t="shared" si="45"/>
        <v>NEENAH INC [American Stock]</v>
      </c>
      <c r="F2911" s="16">
        <f>IFERROR(VLOOKUP(Таблица4[[#This Row],[Тикер]],'Акции US MN'!A:B,2,0)," ")</f>
        <v>19.670000000000002</v>
      </c>
    </row>
    <row r="2912" spans="1:6" x14ac:dyDescent="0.25">
      <c r="A2912" s="17" t="s">
        <v>10949</v>
      </c>
      <c r="B2912" s="16" t="s">
        <v>10950</v>
      </c>
      <c r="C2912" s="16">
        <f>IFERROR(VLOOKUP(Таблица4[[#This Row],[Тикер]],Лист7!A:B,2,0)," ")</f>
        <v>3.59</v>
      </c>
      <c r="D2912" s="16">
        <f>IFERROR(VLOOKUP(Таблица4[[#This Row],[Тикер]],'Акции US W'!A:B,2,0)," ")</f>
        <v>12.04</v>
      </c>
      <c r="E2912" s="15" t="str">
        <f t="shared" si="45"/>
        <v>NEKTAR THERAPEUT [American Stock]</v>
      </c>
      <c r="F2912" s="16">
        <f>IFERROR(VLOOKUP(Таблица4[[#This Row],[Тикер]],'Акции US MN'!A:B,2,0)," ")</f>
        <v>17.45</v>
      </c>
    </row>
    <row r="2913" spans="1:6" x14ac:dyDescent="0.25">
      <c r="A2913" s="17" t="s">
        <v>10953</v>
      </c>
      <c r="B2913" s="16" t="s">
        <v>10954</v>
      </c>
      <c r="C2913" s="16">
        <f>IFERROR(VLOOKUP(Таблица4[[#This Row],[Тикер]],Лист7!A:B,2,0)," ")</f>
        <v>3.87</v>
      </c>
      <c r="D2913" s="16">
        <f>IFERROR(VLOOKUP(Таблица4[[#This Row],[Тикер]],'Акции US W'!A:B,2,0)," ")</f>
        <v>15.27</v>
      </c>
      <c r="E2913" s="15" t="str">
        <f t="shared" si="45"/>
        <v>NELNET INC-CL A [American Stock]</v>
      </c>
      <c r="F2913" s="16">
        <f>IFERROR(VLOOKUP(Таблица4[[#This Row],[Тикер]],'Акции US MN'!A:B,2,0)," ")</f>
        <v>36.520000000000003</v>
      </c>
    </row>
    <row r="2914" spans="1:6" x14ac:dyDescent="0.25">
      <c r="A2914" s="17" t="s">
        <v>10957</v>
      </c>
      <c r="B2914" s="16" t="s">
        <v>10958</v>
      </c>
      <c r="C2914" s="16">
        <f>IFERROR(VLOOKUP(Таблица4[[#This Row],[Тикер]],Лист7!A:B,2,0)," ")</f>
        <v>2.0299999999999998</v>
      </c>
      <c r="D2914" s="16">
        <f>IFERROR(VLOOKUP(Таблица4[[#This Row],[Тикер]],'Акции US W'!A:B,2,0)," ")</f>
        <v>4.0199999999999996</v>
      </c>
      <c r="E2914" s="15" t="str">
        <f t="shared" si="45"/>
        <v>NEOGEN CORP [American Stock]</v>
      </c>
      <c r="F2914" s="16">
        <f>IFERROR(VLOOKUP(Таблица4[[#This Row],[Тикер]],'Акции US MN'!A:B,2,0)," ")</f>
        <v>8.77</v>
      </c>
    </row>
    <row r="2915" spans="1:6" x14ac:dyDescent="0.25">
      <c r="A2915" s="17" t="s">
        <v>10961</v>
      </c>
      <c r="B2915" s="16" t="s">
        <v>10962</v>
      </c>
      <c r="C2915" s="16">
        <f>IFERROR(VLOOKUP(Таблица4[[#This Row],[Тикер]],Лист7!A:B,2,0)," ")</f>
        <v>2.98</v>
      </c>
      <c r="D2915" s="16">
        <f>IFERROR(VLOOKUP(Таблица4[[#This Row],[Тикер]],'Акции US W'!A:B,2,0)," ")</f>
        <v>7.1</v>
      </c>
      <c r="E2915" s="15" t="str">
        <f t="shared" si="45"/>
        <v>NEOGENOMICS INC [American Stock]</v>
      </c>
      <c r="F2915" s="16">
        <f>IFERROR(VLOOKUP(Таблица4[[#This Row],[Тикер]],'Акции US MN'!A:B,2,0)," ")</f>
        <v>12.57</v>
      </c>
    </row>
    <row r="2916" spans="1:6" x14ac:dyDescent="0.25">
      <c r="A2916" s="17" t="s">
        <v>10965</v>
      </c>
      <c r="B2916" s="16" t="s">
        <v>10966</v>
      </c>
      <c r="C2916" s="16">
        <f>IFERROR(VLOOKUP(Таблица4[[#This Row],[Тикер]],Лист7!A:B,2,0)," ")</f>
        <v>3.46</v>
      </c>
      <c r="D2916" s="16">
        <f>IFERROR(VLOOKUP(Таблица4[[#This Row],[Тикер]],'Акции US W'!A:B,2,0)," ")</f>
        <v>7.68</v>
      </c>
      <c r="E2916" s="15" t="str">
        <f t="shared" si="45"/>
        <v>NEOPHOTONICS COR [American Stock]</v>
      </c>
      <c r="F2916" s="16">
        <f>IFERROR(VLOOKUP(Таблица4[[#This Row],[Тикер]],'Акции US MN'!A:B,2,0)," ")</f>
        <v>15.48</v>
      </c>
    </row>
    <row r="2917" spans="1:6" x14ac:dyDescent="0.25">
      <c r="A2917" s="17" t="s">
        <v>10969</v>
      </c>
      <c r="B2917" s="16" t="s">
        <v>10970</v>
      </c>
      <c r="C2917" s="16">
        <f>IFERROR(VLOOKUP(Таблица4[[#This Row],[Тикер]],Лист7!A:B,2,0)," ")</f>
        <v>4.37</v>
      </c>
      <c r="D2917" s="16">
        <f>IFERROR(VLOOKUP(Таблица4[[#This Row],[Тикер]],'Акции US W'!A:B,2,0)," ")</f>
        <v>15.91</v>
      </c>
      <c r="E2917" s="15" t="str">
        <f t="shared" si="45"/>
        <v>NEOVASC INC [American Stock]</v>
      </c>
      <c r="F2917" s="16">
        <f>IFERROR(VLOOKUP(Таблица4[[#This Row],[Тикер]],'Акции US MN'!A:B,2,0)," ")</f>
        <v>34.799999999999997</v>
      </c>
    </row>
    <row r="2918" spans="1:6" x14ac:dyDescent="0.25">
      <c r="A2918" s="17" t="s">
        <v>10973</v>
      </c>
      <c r="B2918" s="16" t="s">
        <v>10974</v>
      </c>
      <c r="C2918" s="16">
        <f>IFERROR(VLOOKUP(Таблица4[[#This Row],[Тикер]],Лист7!A:B,2,0)," ")</f>
        <v>4.1100000000000003</v>
      </c>
      <c r="D2918" s="16">
        <f>IFERROR(VLOOKUP(Таблица4[[#This Row],[Тикер]],'Акции US W'!A:B,2,0)," ")</f>
        <v>19.63</v>
      </c>
      <c r="E2918" s="15" t="str">
        <f t="shared" si="45"/>
        <v>NET 1 UEPS TECH [American Stock]</v>
      </c>
      <c r="F2918" s="16">
        <f>IFERROR(VLOOKUP(Таблица4[[#This Row],[Тикер]],'Акции US MN'!A:B,2,0)," ")</f>
        <v>39.450000000000003</v>
      </c>
    </row>
    <row r="2919" spans="1:6" x14ac:dyDescent="0.25">
      <c r="A2919" s="17" t="s">
        <v>10977</v>
      </c>
      <c r="B2919" s="16" t="s">
        <v>10978</v>
      </c>
      <c r="C2919" s="16">
        <f>IFERROR(VLOOKUP(Таблица4[[#This Row],[Тикер]],Лист7!A:B,2,0)," ")</f>
        <v>3.57</v>
      </c>
      <c r="D2919" s="16">
        <f>IFERROR(VLOOKUP(Таблица4[[#This Row],[Тикер]],'Акции US W'!A:B,2,0)," ")</f>
        <v>10.4</v>
      </c>
      <c r="E2919" s="15" t="str">
        <f t="shared" si="45"/>
        <v>NETAPP INC [American Stock]</v>
      </c>
      <c r="F2919" s="16">
        <f>IFERROR(VLOOKUP(Таблица4[[#This Row],[Тикер]],'Акции US MN'!A:B,2,0)," ")</f>
        <v>18.5</v>
      </c>
    </row>
    <row r="2920" spans="1:6" x14ac:dyDescent="0.25">
      <c r="A2920" s="17" t="s">
        <v>10981</v>
      </c>
      <c r="B2920" s="16" t="s">
        <v>10982</v>
      </c>
      <c r="C2920" s="16">
        <f>IFERROR(VLOOKUP(Таблица4[[#This Row],[Тикер]],Лист7!A:B,2,0)," ")</f>
        <v>3.23</v>
      </c>
      <c r="D2920" s="16">
        <f>IFERROR(VLOOKUP(Таблица4[[#This Row],[Тикер]],'Акции US W'!A:B,2,0)," ")</f>
        <v>6.09</v>
      </c>
      <c r="E2920" s="15" t="str">
        <f t="shared" si="45"/>
        <v>NETEASE INC-ADR [American Stock]</v>
      </c>
      <c r="F2920" s="16">
        <f>IFERROR(VLOOKUP(Таблица4[[#This Row],[Тикер]],'Акции US MN'!A:B,2,0)," ")</f>
        <v>14.09</v>
      </c>
    </row>
    <row r="2921" spans="1:6" x14ac:dyDescent="0.25">
      <c r="A2921" s="17" t="s">
        <v>10985</v>
      </c>
      <c r="B2921" s="16" t="s">
        <v>10986</v>
      </c>
      <c r="C2921" s="16">
        <f>IFERROR(VLOOKUP(Таблица4[[#This Row],[Тикер]],Лист7!A:B,2,0)," ")</f>
        <v>2.8</v>
      </c>
      <c r="D2921" s="16">
        <f>IFERROR(VLOOKUP(Таблица4[[#This Row],[Тикер]],'Акции US W'!A:B,2,0)," ")</f>
        <v>3.05</v>
      </c>
      <c r="E2921" s="15" t="str">
        <f t="shared" si="45"/>
        <v>NETFLIX INC [American Stock]</v>
      </c>
      <c r="F2921" s="16">
        <f>IFERROR(VLOOKUP(Таблица4[[#This Row],[Тикер]],'Акции US MN'!A:B,2,0)," ")</f>
        <v>6.34</v>
      </c>
    </row>
    <row r="2922" spans="1:6" x14ac:dyDescent="0.25">
      <c r="A2922" s="17" t="s">
        <v>10989</v>
      </c>
      <c r="B2922" s="16" t="s">
        <v>10990</v>
      </c>
      <c r="C2922" s="16">
        <f>IFERROR(VLOOKUP(Таблица4[[#This Row],[Тикер]],Лист7!A:B,2,0)," ")</f>
        <v>4.0999999999999996</v>
      </c>
      <c r="D2922" s="16">
        <f>IFERROR(VLOOKUP(Таблица4[[#This Row],[Тикер]],'Акции US W'!A:B,2,0)," ")</f>
        <v>4.33</v>
      </c>
      <c r="E2922" s="15" t="str">
        <f t="shared" si="45"/>
        <v>NETGEAR INC [American Stock]</v>
      </c>
      <c r="F2922" s="16">
        <f>IFERROR(VLOOKUP(Таблица4[[#This Row],[Тикер]],'Акции US MN'!A:B,2,0)," ")</f>
        <v>10.5</v>
      </c>
    </row>
    <row r="2923" spans="1:6" x14ac:dyDescent="0.25">
      <c r="A2923" s="17" t="s">
        <v>10993</v>
      </c>
      <c r="B2923" s="16" t="s">
        <v>10994</v>
      </c>
      <c r="C2923" s="16">
        <f>IFERROR(VLOOKUP(Таблица4[[#This Row],[Тикер]],Лист7!A:B,2,0)," ")</f>
        <v>2.83</v>
      </c>
      <c r="D2923" s="16">
        <f>IFERROR(VLOOKUP(Таблица4[[#This Row],[Тикер]],'Акции US W'!A:B,2,0)," ")</f>
        <v>8.18</v>
      </c>
      <c r="E2923" s="15" t="str">
        <f t="shared" si="45"/>
        <v>NETSCOUT SYSTEMS [American Stock]</v>
      </c>
      <c r="F2923" s="16">
        <f>IFERROR(VLOOKUP(Таблица4[[#This Row],[Тикер]],'Акции US MN'!A:B,2,0)," ")</f>
        <v>17.47</v>
      </c>
    </row>
    <row r="2924" spans="1:6" x14ac:dyDescent="0.25">
      <c r="A2924" s="17" t="s">
        <v>10997</v>
      </c>
      <c r="B2924" s="16" t="s">
        <v>10998</v>
      </c>
      <c r="C2924" s="16">
        <f>IFERROR(VLOOKUP(Таблица4[[#This Row],[Тикер]],Лист7!A:B,2,0)," ")</f>
        <v>2.97</v>
      </c>
      <c r="D2924" s="16">
        <f>IFERROR(VLOOKUP(Таблица4[[#This Row],[Тикер]],'Акции US W'!A:B,2,0)," ")</f>
        <v>8.84</v>
      </c>
      <c r="E2924" s="15" t="str">
        <f t="shared" si="45"/>
        <v>NETSOL TECH INC [American Stock]</v>
      </c>
      <c r="F2924" s="16">
        <f>IFERROR(VLOOKUP(Таблица4[[#This Row],[Тикер]],'Акции US MN'!A:B,2,0)," ")</f>
        <v>18.3</v>
      </c>
    </row>
    <row r="2925" spans="1:6" x14ac:dyDescent="0.25">
      <c r="A2925" s="17" t="s">
        <v>11001</v>
      </c>
      <c r="B2925" s="16" t="s">
        <v>11002</v>
      </c>
      <c r="C2925" s="16">
        <f>IFERROR(VLOOKUP(Таблица4[[#This Row],[Тикер]],Лист7!A:B,2,0)," ")</f>
        <v>4.4400000000000004</v>
      </c>
      <c r="D2925" s="16">
        <f>IFERROR(VLOOKUP(Таблица4[[#This Row],[Тикер]],'Акции US W'!A:B,2,0)," ")</f>
        <v>11.03</v>
      </c>
      <c r="E2925" s="15" t="str">
        <f t="shared" si="45"/>
        <v>NEUROCRINE BIOSC [American Stock]</v>
      </c>
      <c r="F2925" s="16">
        <f>IFERROR(VLOOKUP(Таблица4[[#This Row],[Тикер]],'Акции US MN'!A:B,2,0)," ")</f>
        <v>17.75</v>
      </c>
    </row>
    <row r="2926" spans="1:6" x14ac:dyDescent="0.25">
      <c r="A2926" s="17" t="s">
        <v>11005</v>
      </c>
      <c r="B2926" s="16" t="s">
        <v>11006</v>
      </c>
      <c r="C2926" s="16">
        <f>IFERROR(VLOOKUP(Таблица4[[#This Row],[Тикер]],Лист7!A:B,2,0)," ")</f>
        <v>3.75</v>
      </c>
      <c r="D2926" s="16">
        <f>IFERROR(VLOOKUP(Таблица4[[#This Row],[Тикер]],'Акции US W'!A:B,2,0)," ")</f>
        <v>4.75</v>
      </c>
      <c r="E2926" s="15" t="str">
        <f t="shared" si="45"/>
        <v>NEUROMETRIX INC [American Stock]</v>
      </c>
      <c r="F2926" s="16">
        <f>IFERROR(VLOOKUP(Таблица4[[#This Row],[Тикер]],'Акции US MN'!A:B,2,0)," ")</f>
        <v>10.24</v>
      </c>
    </row>
    <row r="2927" spans="1:6" x14ac:dyDescent="0.25">
      <c r="A2927" s="17" t="s">
        <v>11009</v>
      </c>
      <c r="B2927" s="16" t="s">
        <v>11010</v>
      </c>
      <c r="C2927" s="16">
        <f>IFERROR(VLOOKUP(Таблица4[[#This Row],[Тикер]],Лист7!A:B,2,0)," ")</f>
        <v>8.98</v>
      </c>
      <c r="D2927" s="16">
        <f>IFERROR(VLOOKUP(Таблица4[[#This Row],[Тикер]],'Акции US W'!A:B,2,0)," ")</f>
        <v>39.159999999999997</v>
      </c>
      <c r="E2927" s="15" t="str">
        <f t="shared" si="45"/>
        <v>NEVRO CORP [American Stock]</v>
      </c>
      <c r="F2927" s="16">
        <f>IFERROR(VLOOKUP(Таблица4[[#This Row],[Тикер]],'Акции US MN'!A:B,2,0)," ")</f>
        <v>87.13</v>
      </c>
    </row>
    <row r="2928" spans="1:6" x14ac:dyDescent="0.25">
      <c r="A2928" s="17" t="s">
        <v>11013</v>
      </c>
      <c r="B2928" s="16" t="s">
        <v>11014</v>
      </c>
      <c r="C2928" s="16">
        <f>IFERROR(VLOOKUP(Таблица4[[#This Row],[Тикер]],Лист7!A:B,2,0)," ")</f>
        <v>3.54</v>
      </c>
      <c r="D2928" s="16">
        <f>IFERROR(VLOOKUP(Таблица4[[#This Row],[Тикер]],'Акции US W'!A:B,2,0)," ")</f>
        <v>5</v>
      </c>
      <c r="E2928" s="15" t="str">
        <f t="shared" si="45"/>
        <v>NEW AMER HI INC [American Stock]</v>
      </c>
      <c r="F2928" s="16">
        <f>IFERROR(VLOOKUP(Таблица4[[#This Row],[Тикер]],'Акции US MN'!A:B,2,0)," ")</f>
        <v>11.07</v>
      </c>
    </row>
    <row r="2929" spans="1:6" x14ac:dyDescent="0.25">
      <c r="A2929" s="17" t="s">
        <v>11021</v>
      </c>
      <c r="B2929" s="16" t="s">
        <v>11022</v>
      </c>
      <c r="C2929" s="16">
        <f>IFERROR(VLOOKUP(Таблица4[[#This Row],[Тикер]],Лист7!A:B,2,0)," ")</f>
        <v>0.85</v>
      </c>
      <c r="D2929" s="16">
        <f>IFERROR(VLOOKUP(Таблица4[[#This Row],[Тикер]],'Акции US W'!A:B,2,0)," ")</f>
        <v>3.04</v>
      </c>
      <c r="E2929" s="15" t="str">
        <f t="shared" si="45"/>
        <v>NEW CONCEPT ENER [American Stock]</v>
      </c>
      <c r="F2929" s="16">
        <f>IFERROR(VLOOKUP(Таблица4[[#This Row],[Тикер]],'Акции US MN'!A:B,2,0)," ")</f>
        <v>3.55</v>
      </c>
    </row>
    <row r="2930" spans="1:6" x14ac:dyDescent="0.25">
      <c r="A2930" s="17" t="s">
        <v>11025</v>
      </c>
      <c r="B2930" s="16" t="s">
        <v>11026</v>
      </c>
      <c r="C2930" s="16">
        <f>IFERROR(VLOOKUP(Таблица4[[#This Row],[Тикер]],Лист7!A:B,2,0)," ")</f>
        <v>11.35</v>
      </c>
      <c r="D2930" s="16">
        <f>IFERROR(VLOOKUP(Таблица4[[#This Row],[Тикер]],'Акции US W'!A:B,2,0)," ")</f>
        <v>39.42</v>
      </c>
      <c r="E2930" s="15" t="str">
        <f t="shared" si="45"/>
        <v>NEW GERMANY FD [American Stock]</v>
      </c>
      <c r="F2930" s="16">
        <f>IFERROR(VLOOKUP(Таблица4[[#This Row],[Тикер]],'Акции US MN'!A:B,2,0)," ")</f>
        <v>98.44</v>
      </c>
    </row>
    <row r="2931" spans="1:6" x14ac:dyDescent="0.25">
      <c r="A2931" s="17" t="s">
        <v>11029</v>
      </c>
      <c r="B2931" s="16" t="s">
        <v>11030</v>
      </c>
      <c r="C2931" s="16">
        <f>IFERROR(VLOOKUP(Таблица4[[#This Row],[Тикер]],Лист7!A:B,2,0)," ")</f>
        <v>1.36</v>
      </c>
      <c r="D2931" s="16">
        <f>IFERROR(VLOOKUP(Таблица4[[#This Row],[Тикер]],'Акции US W'!A:B,2,0)," ")</f>
        <v>3.71</v>
      </c>
      <c r="E2931" s="15" t="str">
        <f t="shared" si="45"/>
        <v>NEW HOME CO INC/ [American Stock]</v>
      </c>
      <c r="F2931" s="16">
        <f>IFERROR(VLOOKUP(Таблица4[[#This Row],[Тикер]],'Акции US MN'!A:B,2,0)," ")</f>
        <v>9.07</v>
      </c>
    </row>
    <row r="2932" spans="1:6" x14ac:dyDescent="0.25">
      <c r="A2932" s="17" t="s">
        <v>11033</v>
      </c>
      <c r="B2932" s="16" t="s">
        <v>11034</v>
      </c>
      <c r="C2932" s="16">
        <f>IFERROR(VLOOKUP(Таблица4[[#This Row],[Тикер]],Лист7!A:B,2,0)," ")</f>
        <v>5.42</v>
      </c>
      <c r="D2932" s="16">
        <f>IFERROR(VLOOKUP(Таблица4[[#This Row],[Тикер]],'Акции US W'!A:B,2,0)," ")</f>
        <v>15.58</v>
      </c>
      <c r="E2932" s="15" t="str">
        <f t="shared" si="45"/>
        <v>NEW IRELAND FUND [American Stock]</v>
      </c>
      <c r="F2932" s="16">
        <f>IFERROR(VLOOKUP(Таблица4[[#This Row],[Тикер]],'Акции US MN'!A:B,2,0)," ")</f>
        <v>31.65</v>
      </c>
    </row>
    <row r="2933" spans="1:6" x14ac:dyDescent="0.25">
      <c r="A2933" s="17" t="s">
        <v>11037</v>
      </c>
      <c r="B2933" s="16" t="s">
        <v>11038</v>
      </c>
      <c r="C2933" s="16">
        <f>IFERROR(VLOOKUP(Таблица4[[#This Row],[Тикер]],Лист7!A:B,2,0)," ")</f>
        <v>1.56</v>
      </c>
      <c r="D2933" s="16" t="str">
        <f>IFERROR(VLOOKUP(Таблица4[[#This Row],[Тикер]],'Акции US W'!A:B,2,0)," ")</f>
        <v xml:space="preserve"> </v>
      </c>
      <c r="E2933" s="15" t="str">
        <f t="shared" si="45"/>
        <v>NEW JERSEY RES [American Stock]</v>
      </c>
      <c r="F2933" s="16" t="str">
        <f>IFERROR(VLOOKUP(Таблица4[[#This Row],[Тикер]],'Акции US MN'!A:B,2,0)," ")</f>
        <v xml:space="preserve"> </v>
      </c>
    </row>
    <row r="2934" spans="1:6" x14ac:dyDescent="0.25">
      <c r="A2934" s="17" t="s">
        <v>11041</v>
      </c>
      <c r="B2934" s="16" t="s">
        <v>11042</v>
      </c>
      <c r="C2934" s="16">
        <f>IFERROR(VLOOKUP(Таблица4[[#This Row],[Тикер]],Лист7!A:B,2,0)," ")</f>
        <v>3.04</v>
      </c>
      <c r="D2934" s="16">
        <f>IFERROR(VLOOKUP(Таблица4[[#This Row],[Тикер]],'Акции US W'!A:B,2,0)," ")</f>
        <v>7.01</v>
      </c>
      <c r="E2934" s="15" t="str">
        <f t="shared" si="45"/>
        <v>NEW ORIENTAL-ADR [American Stock]</v>
      </c>
      <c r="F2934" s="16">
        <f>IFERROR(VLOOKUP(Таблица4[[#This Row],[Тикер]],'Акции US MN'!A:B,2,0)," ")</f>
        <v>14.79</v>
      </c>
    </row>
    <row r="2935" spans="1:6" x14ac:dyDescent="0.25">
      <c r="A2935" s="17" t="s">
        <v>11045</v>
      </c>
      <c r="B2935" s="16" t="s">
        <v>11046</v>
      </c>
      <c r="C2935" s="16">
        <f>IFERROR(VLOOKUP(Таблица4[[#This Row],[Тикер]],Лист7!A:B,2,0)," ")</f>
        <v>2.94</v>
      </c>
      <c r="D2935" s="16">
        <f>IFERROR(VLOOKUP(Таблица4[[#This Row],[Тикер]],'Акции US W'!A:B,2,0)," ")</f>
        <v>7.2</v>
      </c>
      <c r="E2935" s="15" t="str">
        <f t="shared" si="45"/>
        <v>NEW RELIC INC [American Stock]</v>
      </c>
      <c r="F2935" s="16">
        <f>IFERROR(VLOOKUP(Таблица4[[#This Row],[Тикер]],'Акции US MN'!A:B,2,0)," ")</f>
        <v>11.88</v>
      </c>
    </row>
    <row r="2936" spans="1:6" x14ac:dyDescent="0.25">
      <c r="A2936" s="17" t="s">
        <v>11049</v>
      </c>
      <c r="B2936" s="16" t="s">
        <v>11050</v>
      </c>
      <c r="C2936" s="16">
        <f>IFERROR(VLOOKUP(Таблица4[[#This Row],[Тикер]],Лист7!A:B,2,0)," ")</f>
        <v>3.78</v>
      </c>
      <c r="D2936" s="16">
        <f>IFERROR(VLOOKUP(Таблица4[[#This Row],[Тикер]],'Акции US W'!A:B,2,0)," ")</f>
        <v>8.34</v>
      </c>
      <c r="E2936" s="15" t="str">
        <f t="shared" si="45"/>
        <v>NEW RESIDENT [American Stock]</v>
      </c>
      <c r="F2936" s="16">
        <f>IFERROR(VLOOKUP(Таблица4[[#This Row],[Тикер]],'Акции US MN'!A:B,2,0)," ")</f>
        <v>17.72</v>
      </c>
    </row>
    <row r="2937" spans="1:6" x14ac:dyDescent="0.25">
      <c r="A2937" s="17" t="s">
        <v>11053</v>
      </c>
      <c r="B2937" s="16" t="s">
        <v>11054</v>
      </c>
      <c r="C2937" s="16">
        <f>IFERROR(VLOOKUP(Таблица4[[#This Row],[Тикер]],Лист7!A:B,2,0)," ")</f>
        <v>3.24</v>
      </c>
      <c r="D2937" s="16">
        <f>IFERROR(VLOOKUP(Таблица4[[#This Row],[Тикер]],'Акции US W'!A:B,2,0)," ")</f>
        <v>9.02</v>
      </c>
      <c r="E2937" s="15" t="str">
        <f t="shared" si="45"/>
        <v>NEW SENIOR INVES [American Stock]</v>
      </c>
      <c r="F2937" s="16">
        <f>IFERROR(VLOOKUP(Таблица4[[#This Row],[Тикер]],'Акции US MN'!A:B,2,0)," ")</f>
        <v>21.38</v>
      </c>
    </row>
    <row r="2938" spans="1:6" x14ac:dyDescent="0.25">
      <c r="A2938" s="17" t="s">
        <v>11057</v>
      </c>
      <c r="B2938" s="16" t="s">
        <v>11058</v>
      </c>
      <c r="C2938" s="16">
        <f>IFERROR(VLOOKUP(Таблица4[[#This Row],[Тикер]],Лист7!A:B,2,0)," ")</f>
        <v>5.28</v>
      </c>
      <c r="D2938" s="16">
        <f>IFERROR(VLOOKUP(Таблица4[[#This Row],[Тикер]],'Акции US W'!A:B,2,0)," ")</f>
        <v>14.91</v>
      </c>
      <c r="E2938" s="15" t="str">
        <f t="shared" si="45"/>
        <v>NEW YORK MTGE [American Stock]</v>
      </c>
      <c r="F2938" s="16">
        <f>IFERROR(VLOOKUP(Таблица4[[#This Row],[Тикер]],'Акции US MN'!A:B,2,0)," ")</f>
        <v>20.149999999999999</v>
      </c>
    </row>
    <row r="2939" spans="1:6" x14ac:dyDescent="0.25">
      <c r="A2939" s="17" t="s">
        <v>11061</v>
      </c>
      <c r="B2939" s="16" t="s">
        <v>11062</v>
      </c>
      <c r="C2939" s="16">
        <f>IFERROR(VLOOKUP(Таблица4[[#This Row],[Тикер]],Лист7!A:B,2,0)," ")</f>
        <v>3.83</v>
      </c>
      <c r="D2939" s="16">
        <f>IFERROR(VLOOKUP(Таблица4[[#This Row],[Тикер]],'Акции US W'!A:B,2,0)," ")</f>
        <v>11.72</v>
      </c>
      <c r="E2939" s="15" t="str">
        <f t="shared" si="45"/>
        <v>NEW YORK TIMES-A [American Stock]</v>
      </c>
      <c r="F2939" s="16">
        <f>IFERROR(VLOOKUP(Таблица4[[#This Row],[Тикер]],'Акции US MN'!A:B,2,0)," ")</f>
        <v>25.69</v>
      </c>
    </row>
    <row r="2940" spans="1:6" x14ac:dyDescent="0.25">
      <c r="A2940" s="17" t="s">
        <v>11065</v>
      </c>
      <c r="B2940" s="16" t="s">
        <v>11066</v>
      </c>
      <c r="C2940" s="16">
        <f>IFERROR(VLOOKUP(Таблица4[[#This Row],[Тикер]],Лист7!A:B,2,0)," ")</f>
        <v>2.6</v>
      </c>
      <c r="D2940" s="16">
        <f>IFERROR(VLOOKUP(Таблица4[[#This Row],[Тикер]],'Акции US W'!A:B,2,0)," ")</f>
        <v>2.57</v>
      </c>
      <c r="E2940" s="15" t="str">
        <f t="shared" ref="E2940:E3003" si="46">A2941</f>
        <v>NEWAGE INC [American Stock]</v>
      </c>
      <c r="F2940" s="16">
        <f>IFERROR(VLOOKUP(Таблица4[[#This Row],[Тикер]],'Акции US MN'!A:B,2,0)," ")</f>
        <v>5.63</v>
      </c>
    </row>
    <row r="2941" spans="1:6" x14ac:dyDescent="0.25">
      <c r="A2941" s="17" t="s">
        <v>11017</v>
      </c>
      <c r="B2941" s="16" t="s">
        <v>11018</v>
      </c>
      <c r="C2941" s="16">
        <f>IFERROR(VLOOKUP(Таблица4[[#This Row],[Тикер]],Лист7!A:B,2,0)," ")</f>
        <v>6.36</v>
      </c>
      <c r="D2941" s="16">
        <f>IFERROR(VLOOKUP(Таблица4[[#This Row],[Тикер]],'Акции US W'!A:B,2,0)," ")</f>
        <v>21.64</v>
      </c>
      <c r="E2941" s="15" t="str">
        <f t="shared" si="46"/>
        <v>NEWELL BRANDS IN [American Stock]</v>
      </c>
      <c r="F2941" s="16">
        <f>IFERROR(VLOOKUP(Таблица4[[#This Row],[Тикер]],'Акции US MN'!A:B,2,0)," ")</f>
        <v>45.29</v>
      </c>
    </row>
    <row r="2942" spans="1:6" x14ac:dyDescent="0.25">
      <c r="A2942" s="17" t="s">
        <v>11069</v>
      </c>
      <c r="B2942" s="16" t="s">
        <v>11070</v>
      </c>
      <c r="C2942" s="16">
        <f>IFERROR(VLOOKUP(Таблица4[[#This Row],[Тикер]],Лист7!A:B,2,0)," ")</f>
        <v>2.48</v>
      </c>
      <c r="D2942" s="16">
        <f>IFERROR(VLOOKUP(Таблица4[[#This Row],[Тикер]],'Акции US W'!A:B,2,0)," ")</f>
        <v>9.19</v>
      </c>
      <c r="E2942" s="15" t="str">
        <f t="shared" si="46"/>
        <v>NEWMARKET CORP [American Stock]</v>
      </c>
      <c r="F2942" s="16">
        <f>IFERROR(VLOOKUP(Таблица4[[#This Row],[Тикер]],'Акции US MN'!A:B,2,0)," ")</f>
        <v>21.19</v>
      </c>
    </row>
    <row r="2943" spans="1:6" x14ac:dyDescent="0.25">
      <c r="A2943" s="17" t="s">
        <v>11073</v>
      </c>
      <c r="B2943" s="16" t="s">
        <v>11074</v>
      </c>
      <c r="C2943" s="16">
        <f>IFERROR(VLOOKUP(Таблица4[[#This Row],[Тикер]],Лист7!A:B,2,0)," ")</f>
        <v>2.0099999999999998</v>
      </c>
      <c r="D2943" s="16">
        <f>IFERROR(VLOOKUP(Таблица4[[#This Row],[Тикер]],'Акции US W'!A:B,2,0)," ")</f>
        <v>5.29</v>
      </c>
      <c r="E2943" s="15" t="str">
        <f t="shared" si="46"/>
        <v>NEWMONT CORP [American Stock]</v>
      </c>
      <c r="F2943" s="16">
        <f>IFERROR(VLOOKUP(Таблица4[[#This Row],[Тикер]],'Акции US MN'!A:B,2,0)," ")</f>
        <v>11.23</v>
      </c>
    </row>
    <row r="2944" spans="1:6" x14ac:dyDescent="0.25">
      <c r="A2944" s="17" t="s">
        <v>11077</v>
      </c>
      <c r="B2944" s="16" t="s">
        <v>11078</v>
      </c>
      <c r="C2944" s="16">
        <f>IFERROR(VLOOKUP(Таблица4[[#This Row],[Тикер]],Лист7!A:B,2,0)," ")</f>
        <v>3.09</v>
      </c>
      <c r="D2944" s="16">
        <f>IFERROR(VLOOKUP(Таблица4[[#This Row],[Тикер]],'Акции US W'!A:B,2,0)," ")</f>
        <v>3.82</v>
      </c>
      <c r="E2944" s="15" t="str">
        <f t="shared" si="46"/>
        <v>NEWPARK RESOURCE [American Stock]</v>
      </c>
      <c r="F2944" s="16">
        <f>IFERROR(VLOOKUP(Таблица4[[#This Row],[Тикер]],'Акции US MN'!A:B,2,0)," ")</f>
        <v>8.24</v>
      </c>
    </row>
    <row r="2945" spans="1:6" x14ac:dyDescent="0.25">
      <c r="A2945" s="17" t="s">
        <v>11081</v>
      </c>
      <c r="B2945" s="16" t="s">
        <v>11082</v>
      </c>
      <c r="C2945" s="16">
        <f>IFERROR(VLOOKUP(Таблица4[[#This Row],[Тикер]],Лист7!A:B,2,0)," ")</f>
        <v>9.84</v>
      </c>
      <c r="D2945" s="16">
        <f>IFERROR(VLOOKUP(Таблица4[[#This Row],[Тикер]],'Акции US W'!A:B,2,0)," ")</f>
        <v>67.290000000000006</v>
      </c>
      <c r="E2945" s="15" t="str">
        <f t="shared" si="46"/>
        <v>NEWS CORP-CL A [American Stock]</v>
      </c>
      <c r="F2945" s="16">
        <f>IFERROR(VLOOKUP(Таблица4[[#This Row],[Тикер]],'Акции US MN'!A:B,2,0)," ")</f>
        <v>152.04</v>
      </c>
    </row>
    <row r="2946" spans="1:6" x14ac:dyDescent="0.25">
      <c r="A2946" s="17" t="s">
        <v>11085</v>
      </c>
      <c r="B2946" s="16" t="s">
        <v>11086</v>
      </c>
      <c r="C2946" s="16">
        <f>IFERROR(VLOOKUP(Таблица4[[#This Row],[Тикер]],Лист7!A:B,2,0)," ")</f>
        <v>2.79</v>
      </c>
      <c r="D2946" s="16">
        <f>IFERROR(VLOOKUP(Таблица4[[#This Row],[Тикер]],'Акции US W'!A:B,2,0)," ")</f>
        <v>5.84</v>
      </c>
      <c r="E2946" s="15" t="str">
        <f t="shared" si="46"/>
        <v>NEWS CORP-CL B [American Stock]</v>
      </c>
      <c r="F2946" s="16">
        <f>IFERROR(VLOOKUP(Таблица4[[#This Row],[Тикер]],'Акции US MN'!A:B,2,0)," ")</f>
        <v>12.25</v>
      </c>
    </row>
    <row r="2947" spans="1:6" x14ac:dyDescent="0.25">
      <c r="A2947" s="17" t="s">
        <v>11089</v>
      </c>
      <c r="B2947" s="16" t="s">
        <v>11090</v>
      </c>
      <c r="C2947" s="16">
        <f>IFERROR(VLOOKUP(Таблица4[[#This Row],[Тикер]],Лист7!A:B,2,0)," ")</f>
        <v>2.66</v>
      </c>
      <c r="D2947" s="16">
        <f>IFERROR(VLOOKUP(Таблица4[[#This Row],[Тикер]],'Акции US W'!A:B,2,0)," ")</f>
        <v>8.2899999999999991</v>
      </c>
      <c r="E2947" s="15" t="str">
        <f t="shared" si="46"/>
        <v>NEWTEK BUSINESS [American Stock]</v>
      </c>
      <c r="F2947" s="16">
        <f>IFERROR(VLOOKUP(Таблица4[[#This Row],[Тикер]],'Акции US MN'!A:B,2,0)," ")</f>
        <v>18.010000000000002</v>
      </c>
    </row>
    <row r="2948" spans="1:6" x14ac:dyDescent="0.25">
      <c r="A2948" s="17" t="s">
        <v>11093</v>
      </c>
      <c r="B2948" s="16" t="s">
        <v>11094</v>
      </c>
      <c r="C2948" s="16">
        <f>IFERROR(VLOOKUP(Таблица4[[#This Row],[Тикер]],Лист7!A:B,2,0)," ")</f>
        <v>2.5499999999999998</v>
      </c>
      <c r="D2948" s="16">
        <f>IFERROR(VLOOKUP(Таблица4[[#This Row],[Тикер]],'Акции US W'!A:B,2,0)," ")</f>
        <v>7.27</v>
      </c>
      <c r="E2948" s="15" t="str">
        <f t="shared" si="46"/>
        <v>NEXA RESOURCES [American Stock]</v>
      </c>
      <c r="F2948" s="16">
        <f>IFERROR(VLOOKUP(Таблица4[[#This Row],[Тикер]],'Акции US MN'!A:B,2,0)," ")</f>
        <v>11.19</v>
      </c>
    </row>
    <row r="2949" spans="1:6" x14ac:dyDescent="0.25">
      <c r="A2949" s="17" t="s">
        <v>11097</v>
      </c>
      <c r="B2949" s="16" t="s">
        <v>11098</v>
      </c>
      <c r="C2949" s="16">
        <f>IFERROR(VLOOKUP(Таблица4[[#This Row],[Тикер]],Лист7!A:B,2,0)," ")</f>
        <v>9.5500000000000007</v>
      </c>
      <c r="D2949" s="16">
        <f>IFERROR(VLOOKUP(Таблица4[[#This Row],[Тикер]],'Акции US W'!A:B,2,0)," ")</f>
        <v>18.38</v>
      </c>
      <c r="E2949" s="15" t="str">
        <f t="shared" si="46"/>
        <v>NEXPOINT RESI [American Stock]</v>
      </c>
      <c r="F2949" s="16">
        <f>IFERROR(VLOOKUP(Таблица4[[#This Row],[Тикер]],'Акции US MN'!A:B,2,0)," ")</f>
        <v>29.85</v>
      </c>
    </row>
    <row r="2950" spans="1:6" x14ac:dyDescent="0.25">
      <c r="A2950" s="17" t="s">
        <v>11101</v>
      </c>
      <c r="B2950" s="16" t="s">
        <v>11102</v>
      </c>
      <c r="C2950" s="16">
        <f>IFERROR(VLOOKUP(Таблица4[[#This Row],[Тикер]],Лист7!A:B,2,0)," ")</f>
        <v>2.78</v>
      </c>
      <c r="D2950" s="16">
        <f>IFERROR(VLOOKUP(Таблица4[[#This Row],[Тикер]],'Акции US W'!A:B,2,0)," ")</f>
        <v>6.79</v>
      </c>
      <c r="E2950" s="15" t="str">
        <f t="shared" si="46"/>
        <v>NEXPOINT STRATEG [American Stock]</v>
      </c>
      <c r="F2950" s="16">
        <f>IFERROR(VLOOKUP(Таблица4[[#This Row],[Тикер]],'Акции US MN'!A:B,2,0)," ")</f>
        <v>9.92</v>
      </c>
    </row>
    <row r="2951" spans="1:6" x14ac:dyDescent="0.25">
      <c r="A2951" s="17" t="s">
        <v>11105</v>
      </c>
      <c r="B2951" s="16" t="s">
        <v>11106</v>
      </c>
      <c r="C2951" s="16">
        <f>IFERROR(VLOOKUP(Таблица4[[#This Row],[Тикер]],Лист7!A:B,2,0)," ")</f>
        <v>2.19</v>
      </c>
      <c r="D2951" s="16">
        <f>IFERROR(VLOOKUP(Таблица4[[#This Row],[Тикер]],'Акции US W'!A:B,2,0)," ")</f>
        <v>8.0500000000000007</v>
      </c>
      <c r="E2951" s="15" t="str">
        <f t="shared" si="46"/>
        <v>NEXSTAR MEDIA-A [American Stock]</v>
      </c>
      <c r="F2951" s="16">
        <f>IFERROR(VLOOKUP(Таблица4[[#This Row],[Тикер]],'Акции US MN'!A:B,2,0)," ")</f>
        <v>11.38</v>
      </c>
    </row>
    <row r="2952" spans="1:6" x14ac:dyDescent="0.25">
      <c r="A2952" s="17" t="s">
        <v>11109</v>
      </c>
      <c r="B2952" s="16" t="s">
        <v>11110</v>
      </c>
      <c r="C2952" s="16">
        <f>IFERROR(VLOOKUP(Таблица4[[#This Row],[Тикер]],Лист7!A:B,2,0)," ")</f>
        <v>4</v>
      </c>
      <c r="D2952" s="16">
        <f>IFERROR(VLOOKUP(Таблица4[[#This Row],[Тикер]],'Акции US W'!A:B,2,0)," ")</f>
        <v>5.13</v>
      </c>
      <c r="E2952" s="15" t="str">
        <f t="shared" si="46"/>
        <v>NEXTERA ENERGY [American Stock]</v>
      </c>
      <c r="F2952" s="16">
        <f>IFERROR(VLOOKUP(Таблица4[[#This Row],[Тикер]],'Акции US MN'!A:B,2,0)," ")</f>
        <v>11.03</v>
      </c>
    </row>
    <row r="2953" spans="1:6" x14ac:dyDescent="0.25">
      <c r="A2953" s="17" t="s">
        <v>11113</v>
      </c>
      <c r="B2953" s="16" t="s">
        <v>11114</v>
      </c>
      <c r="C2953" s="16">
        <f>IFERROR(VLOOKUP(Таблица4[[#This Row],[Тикер]],Лист7!A:B,2,0)," ")</f>
        <v>2.2000000000000002</v>
      </c>
      <c r="D2953" s="16">
        <f>IFERROR(VLOOKUP(Таблица4[[#This Row],[Тикер]],'Акции US W'!A:B,2,0)," ")</f>
        <v>1.89</v>
      </c>
      <c r="E2953" s="15" t="str">
        <f t="shared" si="46"/>
        <v>NEXTERA ENERGY P [American Stock]</v>
      </c>
      <c r="F2953" s="16">
        <f>IFERROR(VLOOKUP(Таблица4[[#This Row],[Тикер]],'Акции US MN'!A:B,2,0)," ")</f>
        <v>4.04</v>
      </c>
    </row>
    <row r="2954" spans="1:6" x14ac:dyDescent="0.25">
      <c r="A2954" s="17" t="s">
        <v>11117</v>
      </c>
      <c r="B2954" s="16" t="s">
        <v>11118</v>
      </c>
      <c r="C2954" s="16">
        <f>IFERROR(VLOOKUP(Таблица4[[#This Row],[Тикер]],Лист7!A:B,2,0)," ")</f>
        <v>2.5499999999999998</v>
      </c>
      <c r="D2954" s="16">
        <f>IFERROR(VLOOKUP(Таблица4[[#This Row],[Тикер]],'Акции US W'!A:B,2,0)," ")</f>
        <v>5.67</v>
      </c>
      <c r="E2954" s="15" t="str">
        <f t="shared" si="46"/>
        <v>NEXTGEN HEALTHCA [American Stock]</v>
      </c>
      <c r="F2954" s="16">
        <f>IFERROR(VLOOKUP(Таблица4[[#This Row],[Тикер]],'Акции US MN'!A:B,2,0)," ")</f>
        <v>8.69</v>
      </c>
    </row>
    <row r="2955" spans="1:6" x14ac:dyDescent="0.25">
      <c r="A2955" s="17" t="s">
        <v>11121</v>
      </c>
      <c r="B2955" s="16" t="s">
        <v>11122</v>
      </c>
      <c r="C2955" s="16">
        <f>IFERROR(VLOOKUP(Таблица4[[#This Row],[Тикер]],Лист7!A:B,2,0)," ")</f>
        <v>3.74</v>
      </c>
      <c r="D2955" s="16">
        <f>IFERROR(VLOOKUP(Таблица4[[#This Row],[Тикер]],'Акции US W'!A:B,2,0)," ")</f>
        <v>12.79</v>
      </c>
      <c r="E2955" s="15" t="str">
        <f t="shared" si="46"/>
        <v>NGL ENERGY PARTN [American Stock]</v>
      </c>
      <c r="F2955" s="16">
        <f>IFERROR(VLOOKUP(Таблица4[[#This Row],[Тикер]],'Акции US MN'!A:B,2,0)," ")</f>
        <v>27.06</v>
      </c>
    </row>
    <row r="2956" spans="1:6" x14ac:dyDescent="0.25">
      <c r="A2956" s="17" t="s">
        <v>11129</v>
      </c>
      <c r="B2956" s="16" t="s">
        <v>11130</v>
      </c>
      <c r="C2956" s="16">
        <f>IFERROR(VLOOKUP(Таблица4[[#This Row],[Тикер]],Лист7!A:B,2,0)," ")</f>
        <v>5.46</v>
      </c>
      <c r="D2956" s="16">
        <f>IFERROR(VLOOKUP(Таблица4[[#This Row],[Тикер]],'Акции US W'!A:B,2,0)," ")</f>
        <v>43.58</v>
      </c>
      <c r="E2956" s="15" t="str">
        <f t="shared" si="46"/>
        <v>NGVT.K [American Stock]</v>
      </c>
      <c r="F2956" s="16">
        <f>IFERROR(VLOOKUP(Таблица4[[#This Row],[Тикер]],'Акции US MN'!A:B,2,0)," ")</f>
        <v>94.95</v>
      </c>
    </row>
    <row r="2957" spans="1:6" x14ac:dyDescent="0.25">
      <c r="A2957" s="17" t="s">
        <v>11133</v>
      </c>
      <c r="B2957" s="16" t="s">
        <v>11134</v>
      </c>
      <c r="C2957" s="16">
        <f>IFERROR(VLOOKUP(Таблица4[[#This Row],[Тикер]],Лист7!A:B,2,0)," ")</f>
        <v>3.85</v>
      </c>
      <c r="D2957" s="16">
        <f>IFERROR(VLOOKUP(Таблица4[[#This Row],[Тикер]],'Акции US W'!A:B,2,0)," ")</f>
        <v>13.17</v>
      </c>
      <c r="E2957" s="15" t="str">
        <f t="shared" si="46"/>
        <v>NHA [American Stock]</v>
      </c>
      <c r="F2957" s="16">
        <f>IFERROR(VLOOKUP(Таблица4[[#This Row],[Тикер]],'Акции US MN'!A:B,2,0)," ")</f>
        <v>29.93</v>
      </c>
    </row>
    <row r="2958" spans="1:6" x14ac:dyDescent="0.25">
      <c r="A2958" s="17" t="s">
        <v>11137</v>
      </c>
      <c r="B2958" s="16" t="s">
        <v>11138</v>
      </c>
      <c r="C2958" s="16">
        <f>IFERROR(VLOOKUP(Таблица4[[#This Row],[Тикер]],Лист7!A:B,2,0)," ")</f>
        <v>0.31</v>
      </c>
      <c r="D2958" s="16">
        <f>IFERROR(VLOOKUP(Таблица4[[#This Row],[Тикер]],'Акции US W'!A:B,2,0)," ")</f>
        <v>1.23</v>
      </c>
      <c r="E2958" s="15" t="str">
        <f t="shared" si="46"/>
        <v>NIC INC [American Stock]</v>
      </c>
      <c r="F2958" s="16">
        <f>IFERROR(VLOOKUP(Таблица4[[#This Row],[Тикер]],'Акции US MN'!A:B,2,0)," ")</f>
        <v>1.95</v>
      </c>
    </row>
    <row r="2959" spans="1:6" x14ac:dyDescent="0.25">
      <c r="A2959" s="17" t="s">
        <v>11141</v>
      </c>
      <c r="B2959" s="16" t="s">
        <v>11142</v>
      </c>
      <c r="C2959" s="16">
        <f>IFERROR(VLOOKUP(Таблица4[[#This Row],[Тикер]],Лист7!A:B,2,0)," ")</f>
        <v>2.72</v>
      </c>
      <c r="D2959" s="16">
        <f>IFERROR(VLOOKUP(Таблица4[[#This Row],[Тикер]],'Акции US W'!A:B,2,0)," ")</f>
        <v>5.04</v>
      </c>
      <c r="E2959" s="15" t="str">
        <f t="shared" si="46"/>
        <v>NICOLET BANKSHAR [American Stock]</v>
      </c>
      <c r="F2959" s="16">
        <f>IFERROR(VLOOKUP(Таблица4[[#This Row],[Тикер]],'Акции US MN'!A:B,2,0)," ")</f>
        <v>10.46</v>
      </c>
    </row>
    <row r="2960" spans="1:6" x14ac:dyDescent="0.25">
      <c r="A2960" s="17" t="s">
        <v>11145</v>
      </c>
      <c r="B2960" s="16" t="s">
        <v>11146</v>
      </c>
      <c r="C2960" s="16">
        <f>IFERROR(VLOOKUP(Таблица4[[#This Row],[Тикер]],Лист7!A:B,2,0)," ")</f>
        <v>2.52</v>
      </c>
      <c r="D2960" s="16">
        <f>IFERROR(VLOOKUP(Таблица4[[#This Row],[Тикер]],'Акции US W'!A:B,2,0)," ")</f>
        <v>8.0299999999999994</v>
      </c>
      <c r="E2960" s="15" t="str">
        <f t="shared" si="46"/>
        <v>NIELSEN HOLDINGS [American Stock]</v>
      </c>
      <c r="F2960" s="16">
        <f>IFERROR(VLOOKUP(Таблица4[[#This Row],[Тикер]],'Акции US MN'!A:B,2,0)," ")</f>
        <v>9.6</v>
      </c>
    </row>
    <row r="2961" spans="1:6" x14ac:dyDescent="0.25">
      <c r="A2961" s="17" t="s">
        <v>11149</v>
      </c>
      <c r="B2961" s="16" t="s">
        <v>11150</v>
      </c>
      <c r="C2961" s="16">
        <f>IFERROR(VLOOKUP(Таблица4[[#This Row],[Тикер]],Лист7!A:B,2,0)," ")</f>
        <v>3.48</v>
      </c>
      <c r="D2961" s="16">
        <f>IFERROR(VLOOKUP(Таблица4[[#This Row],[Тикер]],'Акции US W'!A:B,2,0)," ")</f>
        <v>12.06</v>
      </c>
      <c r="E2961" s="15" t="str">
        <f t="shared" si="46"/>
        <v>NIKE INC -CL B [American Stock]</v>
      </c>
      <c r="F2961" s="16">
        <f>IFERROR(VLOOKUP(Таблица4[[#This Row],[Тикер]],'Акции US MN'!A:B,2,0)," ")</f>
        <v>26.44</v>
      </c>
    </row>
    <row r="2962" spans="1:6" x14ac:dyDescent="0.25">
      <c r="A2962" s="17" t="s">
        <v>11153</v>
      </c>
      <c r="B2962" s="16" t="s">
        <v>11154</v>
      </c>
      <c r="C2962" s="16">
        <f>IFERROR(VLOOKUP(Таблица4[[#This Row],[Тикер]],Лист7!A:B,2,0)," ")</f>
        <v>2.14</v>
      </c>
      <c r="D2962" s="16">
        <f>IFERROR(VLOOKUP(Таблица4[[#This Row],[Тикер]],'Акции US W'!A:B,2,0)," ")</f>
        <v>3.07</v>
      </c>
      <c r="E2962" s="15" t="str">
        <f t="shared" si="46"/>
        <v>NIKOLA CORP [American Stock]</v>
      </c>
      <c r="F2962" s="16">
        <f>IFERROR(VLOOKUP(Таблица4[[#This Row],[Тикер]],'Акции US MN'!A:B,2,0)," ")</f>
        <v>7.13</v>
      </c>
    </row>
    <row r="2963" spans="1:6" x14ac:dyDescent="0.25">
      <c r="A2963" s="17" t="s">
        <v>11157</v>
      </c>
      <c r="B2963" s="16" t="s">
        <v>11158</v>
      </c>
      <c r="C2963" s="16">
        <f>IFERROR(VLOOKUP(Таблица4[[#This Row],[Тикер]],Лист7!A:B,2,0)," ")</f>
        <v>20.46</v>
      </c>
      <c r="D2963" s="16">
        <f>IFERROR(VLOOKUP(Таблица4[[#This Row],[Тикер]],'Акции US W'!A:B,2,0)," ")</f>
        <v>45.68</v>
      </c>
      <c r="E2963" s="15" t="str">
        <f t="shared" si="46"/>
        <v>NINE ENERGY SERV [American Stock]</v>
      </c>
      <c r="F2963" s="16">
        <f>IFERROR(VLOOKUP(Таблица4[[#This Row],[Тикер]],'Акции US MN'!A:B,2,0)," ")</f>
        <v>73.78</v>
      </c>
    </row>
    <row r="2964" spans="1:6" x14ac:dyDescent="0.25">
      <c r="A2964" s="17" t="s">
        <v>11161</v>
      </c>
      <c r="B2964" s="16" t="s">
        <v>11162</v>
      </c>
      <c r="C2964" s="16">
        <f>IFERROR(VLOOKUP(Таблица4[[#This Row],[Тикер]],Лист7!A:B,2,0)," ")</f>
        <v>12.2</v>
      </c>
      <c r="D2964" s="16">
        <f>IFERROR(VLOOKUP(Таблица4[[#This Row],[Тикер]],'Акции US W'!A:B,2,0)," ")</f>
        <v>55.56</v>
      </c>
      <c r="E2964" s="15" t="str">
        <f t="shared" si="46"/>
        <v>NIO INC - ADR [American Stock]</v>
      </c>
      <c r="F2964" s="16">
        <f>IFERROR(VLOOKUP(Таблица4[[#This Row],[Тикер]],'Акции US MN'!A:B,2,0)," ")</f>
        <v>108.11</v>
      </c>
    </row>
    <row r="2965" spans="1:6" x14ac:dyDescent="0.25">
      <c r="A2965" s="17" t="s">
        <v>11165</v>
      </c>
      <c r="B2965" s="16" t="s">
        <v>11166</v>
      </c>
      <c r="C2965" s="16">
        <f>IFERROR(VLOOKUP(Таблица4[[#This Row],[Тикер]],Лист7!A:B,2,0)," ")</f>
        <v>7.01</v>
      </c>
      <c r="D2965" s="16">
        <f>IFERROR(VLOOKUP(Таблица4[[#This Row],[Тикер]],'Акции US W'!A:B,2,0)," ")</f>
        <v>5.57</v>
      </c>
      <c r="E2965" s="15" t="str">
        <f t="shared" si="46"/>
        <v>NISOURCE INC [American Stock]</v>
      </c>
      <c r="F2965" s="16">
        <f>IFERROR(VLOOKUP(Таблица4[[#This Row],[Тикер]],'Акции US MN'!A:B,2,0)," ")</f>
        <v>13.75</v>
      </c>
    </row>
    <row r="2966" spans="1:6" x14ac:dyDescent="0.25">
      <c r="A2966" s="17" t="s">
        <v>11169</v>
      </c>
      <c r="B2966" s="16" t="s">
        <v>11170</v>
      </c>
      <c r="C2966" s="16">
        <f>IFERROR(VLOOKUP(Таблица4[[#This Row],[Тикер]],Лист7!A:B,2,0)," ")</f>
        <v>2.42</v>
      </c>
      <c r="D2966" s="16">
        <f>IFERROR(VLOOKUP(Таблица4[[#This Row],[Тикер]],'Акции US W'!A:B,2,0)," ")</f>
        <v>5.38</v>
      </c>
      <c r="E2966" s="15" t="str">
        <f t="shared" si="46"/>
        <v>NL INDUSTRIES [American Stock]</v>
      </c>
      <c r="F2966" s="16">
        <f>IFERROR(VLOOKUP(Таблица4[[#This Row],[Тикер]],'Акции US MN'!A:B,2,0)," ")</f>
        <v>11.92</v>
      </c>
    </row>
    <row r="2967" spans="1:6" x14ac:dyDescent="0.25">
      <c r="A2967" s="17" t="s">
        <v>11173</v>
      </c>
      <c r="B2967" s="16" t="s">
        <v>11174</v>
      </c>
      <c r="C2967" s="16">
        <f>IFERROR(VLOOKUP(Таблица4[[#This Row],[Тикер]],Лист7!A:B,2,0)," ")</f>
        <v>4.28</v>
      </c>
      <c r="D2967" s="16">
        <f>IFERROR(VLOOKUP(Таблица4[[#This Row],[Тикер]],'Акции US W'!A:B,2,0)," ")</f>
        <v>17.37</v>
      </c>
      <c r="E2967" s="15" t="str">
        <f t="shared" si="46"/>
        <v>NLIGHT INC [American Stock]</v>
      </c>
      <c r="F2967" s="16">
        <f>IFERROR(VLOOKUP(Таблица4[[#This Row],[Тикер]],'Акции US MN'!A:B,2,0)," ")</f>
        <v>38.03</v>
      </c>
    </row>
    <row r="2968" spans="1:6" x14ac:dyDescent="0.25">
      <c r="A2968" s="17" t="s">
        <v>11177</v>
      </c>
      <c r="B2968" s="16" t="s">
        <v>11178</v>
      </c>
      <c r="C2968" s="16">
        <f>IFERROR(VLOOKUP(Таблица4[[#This Row],[Тикер]],Лист7!A:B,2,0)," ")</f>
        <v>4.21</v>
      </c>
      <c r="D2968" s="16">
        <f>IFERROR(VLOOKUP(Таблица4[[#This Row],[Тикер]],'Акции US W'!A:B,2,0)," ")</f>
        <v>12.26</v>
      </c>
      <c r="E2968" s="15" t="str">
        <f t="shared" si="46"/>
        <v>NMI HOLDINGS I-A [American Stock]</v>
      </c>
      <c r="F2968" s="16">
        <f>IFERROR(VLOOKUP(Таблица4[[#This Row],[Тикер]],'Акции US MN'!A:B,2,0)," ")</f>
        <v>23.28</v>
      </c>
    </row>
    <row r="2969" spans="1:6" x14ac:dyDescent="0.25">
      <c r="A2969" s="17" t="s">
        <v>11181</v>
      </c>
      <c r="B2969" s="16" t="s">
        <v>11182</v>
      </c>
      <c r="C2969" s="16">
        <f>IFERROR(VLOOKUP(Таблица4[[#This Row],[Тикер]],Лист7!A:B,2,0)," ")</f>
        <v>3.71</v>
      </c>
      <c r="D2969" s="16">
        <f>IFERROR(VLOOKUP(Таблица4[[#This Row],[Тикер]],'Акции US W'!A:B,2,0)," ")</f>
        <v>7.1</v>
      </c>
      <c r="E2969" s="15" t="str">
        <f t="shared" si="46"/>
        <v>NN INC [American Stock]</v>
      </c>
      <c r="F2969" s="16">
        <f>IFERROR(VLOOKUP(Таблица4[[#This Row],[Тикер]],'Акции US MN'!A:B,2,0)," ")</f>
        <v>15.62</v>
      </c>
    </row>
    <row r="2970" spans="1:6" x14ac:dyDescent="0.25">
      <c r="A2970" s="17" t="s">
        <v>11185</v>
      </c>
      <c r="B2970" s="16" t="s">
        <v>11186</v>
      </c>
      <c r="C2970" s="16">
        <f>IFERROR(VLOOKUP(Таблица4[[#This Row],[Тикер]],Лист7!A:B,2,0)," ")</f>
        <v>6.79</v>
      </c>
      <c r="D2970" s="16">
        <f>IFERROR(VLOOKUP(Таблица4[[#This Row],[Тикер]],'Акции US W'!A:B,2,0)," ")</f>
        <v>28.82</v>
      </c>
      <c r="E2970" s="15" t="str">
        <f t="shared" si="46"/>
        <v>NOAH HOLDING-ADS [American Stock]</v>
      </c>
      <c r="F2970" s="16">
        <f>IFERROR(VLOOKUP(Таблица4[[#This Row],[Тикер]],'Акции US MN'!A:B,2,0)," ")</f>
        <v>65.58</v>
      </c>
    </row>
    <row r="2971" spans="1:6" x14ac:dyDescent="0.25">
      <c r="A2971" s="17" t="s">
        <v>11189</v>
      </c>
      <c r="B2971" s="16" t="s">
        <v>11190</v>
      </c>
      <c r="C2971" s="16">
        <f>IFERROR(VLOOKUP(Таблица4[[#This Row],[Тикер]],Лист7!A:B,2,0)," ")</f>
        <v>3.47</v>
      </c>
      <c r="D2971" s="16">
        <f>IFERROR(VLOOKUP(Таблица4[[#This Row],[Тикер]],'Акции US W'!A:B,2,0)," ")</f>
        <v>11.09</v>
      </c>
      <c r="E2971" s="15" t="str">
        <f t="shared" si="46"/>
        <v>NOKIA CORP-ADR [American Stock]</v>
      </c>
      <c r="F2971" s="16">
        <f>IFERROR(VLOOKUP(Таблица4[[#This Row],[Тикер]],'Акции US MN'!A:B,2,0)," ")</f>
        <v>23.81</v>
      </c>
    </row>
    <row r="2972" spans="1:6" x14ac:dyDescent="0.25">
      <c r="A2972" s="17" t="s">
        <v>11193</v>
      </c>
      <c r="B2972" s="16" t="s">
        <v>11194</v>
      </c>
      <c r="C2972" s="16">
        <f>IFERROR(VLOOKUP(Таблица4[[#This Row],[Тикер]],Лист7!A:B,2,0)," ")</f>
        <v>2.54</v>
      </c>
      <c r="D2972" s="16">
        <f>IFERROR(VLOOKUP(Таблица4[[#This Row],[Тикер]],'Акции US W'!A:B,2,0)," ")</f>
        <v>8.9499999999999993</v>
      </c>
      <c r="E2972" s="15" t="str">
        <f t="shared" si="46"/>
        <v>NOMD.K [American Stock]</v>
      </c>
      <c r="F2972" s="16">
        <f>IFERROR(VLOOKUP(Таблица4[[#This Row],[Тикер]],'Акции US MN'!A:B,2,0)," ")</f>
        <v>19.95</v>
      </c>
    </row>
    <row r="2973" spans="1:6" x14ac:dyDescent="0.25">
      <c r="A2973" s="17" t="s">
        <v>11197</v>
      </c>
      <c r="B2973" s="16" t="s">
        <v>11198</v>
      </c>
      <c r="C2973" s="16">
        <f>IFERROR(VLOOKUP(Таблица4[[#This Row],[Тикер]],Лист7!A:B,2,0)," ")</f>
        <v>2.1800000000000002</v>
      </c>
      <c r="D2973" s="16">
        <f>IFERROR(VLOOKUP(Таблица4[[#This Row],[Тикер]],'Акции US W'!A:B,2,0)," ")</f>
        <v>4.1900000000000004</v>
      </c>
      <c r="E2973" s="15" t="str">
        <f t="shared" si="46"/>
        <v>NOODLES &amp; CO [American Stock]</v>
      </c>
      <c r="F2973" s="16">
        <f>IFERROR(VLOOKUP(Таблица4[[#This Row],[Тикер]],'Акции US MN'!A:B,2,0)," ")</f>
        <v>6.17</v>
      </c>
    </row>
    <row r="2974" spans="1:6" x14ac:dyDescent="0.25">
      <c r="A2974" s="17" t="s">
        <v>11201</v>
      </c>
      <c r="B2974" s="16" t="s">
        <v>11202</v>
      </c>
      <c r="C2974" s="16">
        <f>IFERROR(VLOOKUP(Таблица4[[#This Row],[Тикер]],Лист7!A:B,2,0)," ")</f>
        <v>4.9000000000000004</v>
      </c>
      <c r="D2974" s="16">
        <f>IFERROR(VLOOKUP(Таблица4[[#This Row],[Тикер]],'Акции US W'!A:B,2,0)," ")</f>
        <v>15.42</v>
      </c>
      <c r="E2974" s="15" t="str">
        <f t="shared" si="46"/>
        <v>NORDIC AMERICAN [American Stock]</v>
      </c>
      <c r="F2974" s="16">
        <f>IFERROR(VLOOKUP(Таблица4[[#This Row],[Тикер]],'Акции US MN'!A:B,2,0)," ")</f>
        <v>34.340000000000003</v>
      </c>
    </row>
    <row r="2975" spans="1:6" x14ac:dyDescent="0.25">
      <c r="A2975" s="17" t="s">
        <v>11205</v>
      </c>
      <c r="B2975" s="16" t="s">
        <v>11206</v>
      </c>
      <c r="C2975" s="16">
        <f>IFERROR(VLOOKUP(Таблица4[[#This Row],[Тикер]],Лист7!A:B,2,0)," ")</f>
        <v>5.37</v>
      </c>
      <c r="D2975" s="16">
        <f>IFERROR(VLOOKUP(Таблица4[[#This Row],[Тикер]],'Акции US W'!A:B,2,0)," ")</f>
        <v>20.23</v>
      </c>
      <c r="E2975" s="15" t="str">
        <f t="shared" si="46"/>
        <v>NORDSON CORP [American Stock]</v>
      </c>
      <c r="F2975" s="16">
        <f>IFERROR(VLOOKUP(Таблица4[[#This Row],[Тикер]],'Акции US MN'!A:B,2,0)," ")</f>
        <v>48.14</v>
      </c>
    </row>
    <row r="2976" spans="1:6" x14ac:dyDescent="0.25">
      <c r="A2976" s="17" t="s">
        <v>11209</v>
      </c>
      <c r="B2976" s="16" t="s">
        <v>11210</v>
      </c>
      <c r="C2976" s="16">
        <f>IFERROR(VLOOKUP(Таблица4[[#This Row],[Тикер]],Лист7!A:B,2,0)," ")</f>
        <v>2.27</v>
      </c>
      <c r="D2976" s="16">
        <f>IFERROR(VLOOKUP(Таблица4[[#This Row],[Тикер]],'Акции US W'!A:B,2,0)," ")</f>
        <v>7.18</v>
      </c>
      <c r="E2976" s="15" t="str">
        <f t="shared" si="46"/>
        <v>NORDSTROM INC [American Stock]</v>
      </c>
      <c r="F2976" s="16">
        <f>IFERROR(VLOOKUP(Таблица4[[#This Row],[Тикер]],'Акции US MN'!A:B,2,0)," ")</f>
        <v>14.86</v>
      </c>
    </row>
    <row r="2977" spans="1:6" x14ac:dyDescent="0.25">
      <c r="A2977" s="17" t="s">
        <v>11213</v>
      </c>
      <c r="B2977" s="16" t="s">
        <v>11214</v>
      </c>
      <c r="C2977" s="16">
        <f>IFERROR(VLOOKUP(Таблица4[[#This Row],[Тикер]],Лист7!A:B,2,0)," ")</f>
        <v>5.95</v>
      </c>
      <c r="D2977" s="16">
        <f>IFERROR(VLOOKUP(Таблица4[[#This Row],[Тикер]],'Акции US W'!A:B,2,0)," ")</f>
        <v>8213.43</v>
      </c>
      <c r="E2977" s="15" t="str">
        <f t="shared" si="46"/>
        <v>NORFOLK SOUTHERN [American Stock]</v>
      </c>
      <c r="F2977" s="16">
        <f>IFERROR(VLOOKUP(Таблица4[[#This Row],[Тикер]],'Акции US MN'!A:B,2,0)," ")</f>
        <v>33624.44</v>
      </c>
    </row>
    <row r="2978" spans="1:6" x14ac:dyDescent="0.25">
      <c r="A2978" s="17" t="s">
        <v>11217</v>
      </c>
      <c r="B2978" s="16" t="s">
        <v>11218</v>
      </c>
      <c r="C2978" s="16">
        <f>IFERROR(VLOOKUP(Таблица4[[#This Row],[Тикер]],Лист7!A:B,2,0)," ")</f>
        <v>2.0299999999999998</v>
      </c>
      <c r="D2978" s="16">
        <f>IFERROR(VLOOKUP(Таблица4[[#This Row],[Тикер]],'Акции US W'!A:B,2,0)," ")</f>
        <v>2.74</v>
      </c>
      <c r="E2978" s="15" t="str">
        <f t="shared" si="46"/>
        <v>NORTECH SYSTEMS [American Stock]</v>
      </c>
      <c r="F2978" s="16">
        <f>IFERROR(VLOOKUP(Таблица4[[#This Row],[Тикер]],'Акции US MN'!A:B,2,0)," ")</f>
        <v>6.18</v>
      </c>
    </row>
    <row r="2979" spans="1:6" x14ac:dyDescent="0.25">
      <c r="A2979" s="17" t="s">
        <v>11221</v>
      </c>
      <c r="B2979" s="16" t="s">
        <v>11222</v>
      </c>
      <c r="C2979" s="16">
        <f>IFERROR(VLOOKUP(Таблица4[[#This Row],[Тикер]],Лист7!A:B,2,0)," ")</f>
        <v>8.58</v>
      </c>
      <c r="D2979" s="16">
        <f>IFERROR(VLOOKUP(Таблица4[[#This Row],[Тикер]],'Акции US W'!A:B,2,0)," ")</f>
        <v>9.1300000000000008</v>
      </c>
      <c r="E2979" s="15" t="str">
        <f t="shared" si="46"/>
        <v>NORTH AMERICAN C [American Stock]</v>
      </c>
      <c r="F2979" s="16">
        <f>IFERROR(VLOOKUP(Таблица4[[#This Row],[Тикер]],'Акции US MN'!A:B,2,0)," ")</f>
        <v>20.350000000000001</v>
      </c>
    </row>
    <row r="2980" spans="1:6" x14ac:dyDescent="0.25">
      <c r="A2980" s="17" t="s">
        <v>11225</v>
      </c>
      <c r="B2980" s="16" t="s">
        <v>11226</v>
      </c>
      <c r="C2980" s="16">
        <f>IFERROR(VLOOKUP(Таблица4[[#This Row],[Тикер]],Лист7!A:B,2,0)," ")</f>
        <v>3.38</v>
      </c>
      <c r="D2980" s="16">
        <f>IFERROR(VLOOKUP(Таблица4[[#This Row],[Тикер]],'Акции US W'!A:B,2,0)," ")</f>
        <v>10.75</v>
      </c>
      <c r="E2980" s="15" t="str">
        <f t="shared" si="46"/>
        <v>NORTH EURO OIL [American Stock]</v>
      </c>
      <c r="F2980" s="16">
        <f>IFERROR(VLOOKUP(Таблица4[[#This Row],[Тикер]],'Акции US MN'!A:B,2,0)," ")</f>
        <v>13</v>
      </c>
    </row>
    <row r="2981" spans="1:6" x14ac:dyDescent="0.25">
      <c r="A2981" s="17" t="s">
        <v>11229</v>
      </c>
      <c r="B2981" s="16" t="s">
        <v>11230</v>
      </c>
      <c r="C2981" s="16">
        <f>IFERROR(VLOOKUP(Таблица4[[#This Row],[Тикер]],Лист7!A:B,2,0)," ")</f>
        <v>3.36</v>
      </c>
      <c r="D2981" s="16">
        <f>IFERROR(VLOOKUP(Таблица4[[#This Row],[Тикер]],'Акции US W'!A:B,2,0)," ")</f>
        <v>27.36</v>
      </c>
      <c r="E2981" s="15" t="str">
        <f t="shared" si="46"/>
        <v>NORTHEAST BANCRP [American Stock]</v>
      </c>
      <c r="F2981" s="16">
        <f>IFERROR(VLOOKUP(Таблица4[[#This Row],[Тикер]],'Акции US MN'!A:B,2,0)," ")</f>
        <v>58.98</v>
      </c>
    </row>
    <row r="2982" spans="1:6" x14ac:dyDescent="0.25">
      <c r="A2982" s="17" t="s">
        <v>11233</v>
      </c>
      <c r="B2982" s="16" t="s">
        <v>11234</v>
      </c>
      <c r="C2982" s="16">
        <f>IFERROR(VLOOKUP(Таблица4[[#This Row],[Тикер]],Лист7!A:B,2,0)," ")</f>
        <v>3.05</v>
      </c>
      <c r="D2982" s="16">
        <f>IFERROR(VLOOKUP(Таблица4[[#This Row],[Тикер]],'Акции US W'!A:B,2,0)," ")</f>
        <v>5.24</v>
      </c>
      <c r="E2982" s="15" t="str">
        <f t="shared" si="46"/>
        <v>NORTHERN OIL AND [American Stock]</v>
      </c>
      <c r="F2982" s="16">
        <f>IFERROR(VLOOKUP(Таблица4[[#This Row],[Тикер]],'Акции US MN'!A:B,2,0)," ")</f>
        <v>10.76</v>
      </c>
    </row>
    <row r="2983" spans="1:6" x14ac:dyDescent="0.25">
      <c r="A2983" s="17" t="s">
        <v>11237</v>
      </c>
      <c r="B2983" s="16" t="s">
        <v>11238</v>
      </c>
      <c r="C2983" s="16">
        <f>IFERROR(VLOOKUP(Таблица4[[#This Row],[Тикер]],Лист7!A:B,2,0)," ")</f>
        <v>2.69</v>
      </c>
      <c r="D2983" s="16">
        <f>IFERROR(VLOOKUP(Таблица4[[#This Row],[Тикер]],'Акции US W'!A:B,2,0)," ")</f>
        <v>9.4499999999999993</v>
      </c>
      <c r="E2983" s="15" t="str">
        <f t="shared" si="46"/>
        <v>NORTHERN TRUST [American Stock]</v>
      </c>
      <c r="F2983" s="16">
        <f>IFERROR(VLOOKUP(Таблица4[[#This Row],[Тикер]],'Акции US MN'!A:B,2,0)," ")</f>
        <v>21.85</v>
      </c>
    </row>
    <row r="2984" spans="1:6" x14ac:dyDescent="0.25">
      <c r="A2984" s="17" t="s">
        <v>11245</v>
      </c>
      <c r="B2984" s="16" t="s">
        <v>11246</v>
      </c>
      <c r="C2984" s="16">
        <f>IFERROR(VLOOKUP(Таблица4[[#This Row],[Тикер]],Лист7!A:B,2,0)," ")</f>
        <v>2.98</v>
      </c>
      <c r="D2984" s="16">
        <f>IFERROR(VLOOKUP(Таблица4[[#This Row],[Тикер]],'Акции US W'!A:B,2,0)," ")</f>
        <v>4.57</v>
      </c>
      <c r="E2984" s="15" t="str">
        <f t="shared" si="46"/>
        <v>NORTHFIELD BANCO [American Stock]</v>
      </c>
      <c r="F2984" s="16">
        <f>IFERROR(VLOOKUP(Таблица4[[#This Row],[Тикер]],'Акции US MN'!A:B,2,0)," ")</f>
        <v>10.07</v>
      </c>
    </row>
    <row r="2985" spans="1:6" x14ac:dyDescent="0.25">
      <c r="A2985" s="17" t="s">
        <v>11249</v>
      </c>
      <c r="B2985" s="16" t="s">
        <v>11250</v>
      </c>
      <c r="C2985" s="16">
        <f>IFERROR(VLOOKUP(Таблица4[[#This Row],[Тикер]],Лист7!A:B,2,0)," ")</f>
        <v>3.26</v>
      </c>
      <c r="D2985" s="16">
        <f>IFERROR(VLOOKUP(Таблица4[[#This Row],[Тикер]],'Акции US W'!A:B,2,0)," ")</f>
        <v>9.61</v>
      </c>
      <c r="E2985" s="15" t="str">
        <f t="shared" si="46"/>
        <v>NORTHRIM BANCORP [American Stock]</v>
      </c>
      <c r="F2985" s="16">
        <f>IFERROR(VLOOKUP(Таблица4[[#This Row],[Тикер]],'Акции US MN'!A:B,2,0)," ")</f>
        <v>15.57</v>
      </c>
    </row>
    <row r="2986" spans="1:6" x14ac:dyDescent="0.25">
      <c r="A2986" s="17" t="s">
        <v>11253</v>
      </c>
      <c r="B2986" s="16" t="s">
        <v>11254</v>
      </c>
      <c r="C2986" s="16">
        <f>IFERROR(VLOOKUP(Таблица4[[#This Row],[Тикер]],Лист7!A:B,2,0)," ")</f>
        <v>3.69</v>
      </c>
      <c r="D2986" s="16">
        <f>IFERROR(VLOOKUP(Таблица4[[#This Row],[Тикер]],'Акции US W'!A:B,2,0)," ")</f>
        <v>6.32</v>
      </c>
      <c r="E2986" s="15" t="str">
        <f t="shared" si="46"/>
        <v>NORTHROP GRUMMAN [American Stock]</v>
      </c>
      <c r="F2986" s="16">
        <f>IFERROR(VLOOKUP(Таблица4[[#This Row],[Тикер]],'Акции US MN'!A:B,2,0)," ")</f>
        <v>13.39</v>
      </c>
    </row>
    <row r="2987" spans="1:6" x14ac:dyDescent="0.25">
      <c r="A2987" s="17" t="s">
        <v>11257</v>
      </c>
      <c r="B2987" s="16" t="s">
        <v>11258</v>
      </c>
      <c r="C2987" s="16">
        <f>IFERROR(VLOOKUP(Таблица4[[#This Row],[Тикер]],Лист7!A:B,2,0)," ")</f>
        <v>2.14</v>
      </c>
      <c r="D2987" s="16">
        <f>IFERROR(VLOOKUP(Таблица4[[#This Row],[Тикер]],'Акции US W'!A:B,2,0)," ")</f>
        <v>2.83</v>
      </c>
      <c r="E2987" s="15" t="str">
        <f t="shared" si="46"/>
        <v>NORTHWEST BANCSH [American Stock]</v>
      </c>
      <c r="F2987" s="16">
        <f>IFERROR(VLOOKUP(Таблица4[[#This Row],[Тикер]],'Акции US MN'!A:B,2,0)," ")</f>
        <v>6.29</v>
      </c>
    </row>
    <row r="2988" spans="1:6" x14ac:dyDescent="0.25">
      <c r="A2988" s="17" t="s">
        <v>11261</v>
      </c>
      <c r="B2988" s="16" t="s">
        <v>11262</v>
      </c>
      <c r="C2988" s="16">
        <f>IFERROR(VLOOKUP(Таблица4[[#This Row],[Тикер]],Лист7!A:B,2,0)," ")</f>
        <v>2.99</v>
      </c>
      <c r="D2988" s="16">
        <f>IFERROR(VLOOKUP(Таблица4[[#This Row],[Тикер]],'Акции US W'!A:B,2,0)," ")</f>
        <v>6.18</v>
      </c>
      <c r="E2988" s="15" t="str">
        <f t="shared" si="46"/>
        <v>NORTHWEST NATURA [American Stock]</v>
      </c>
      <c r="F2988" s="16">
        <f>IFERROR(VLOOKUP(Таблица4[[#This Row],[Тикер]],'Акции US MN'!A:B,2,0)," ")</f>
        <v>12.91</v>
      </c>
    </row>
    <row r="2989" spans="1:6" x14ac:dyDescent="0.25">
      <c r="A2989" s="17" t="s">
        <v>11265</v>
      </c>
      <c r="B2989" s="16" t="s">
        <v>11266</v>
      </c>
      <c r="C2989" s="16">
        <f>IFERROR(VLOOKUP(Таблица4[[#This Row],[Тикер]],Лист7!A:B,2,0)," ")</f>
        <v>2.84</v>
      </c>
      <c r="D2989" s="16">
        <f>IFERROR(VLOOKUP(Таблица4[[#This Row],[Тикер]],'Акции US W'!A:B,2,0)," ")</f>
        <v>5.07</v>
      </c>
      <c r="E2989" s="15" t="str">
        <f t="shared" si="46"/>
        <v>NORTHWEST PIPE [American Stock]</v>
      </c>
      <c r="F2989" s="16">
        <f>IFERROR(VLOOKUP(Таблица4[[#This Row],[Тикер]],'Акции US MN'!A:B,2,0)," ")</f>
        <v>10.34</v>
      </c>
    </row>
    <row r="2990" spans="1:6" x14ac:dyDescent="0.25">
      <c r="A2990" s="17" t="s">
        <v>11269</v>
      </c>
      <c r="B2990" s="16" t="s">
        <v>11270</v>
      </c>
      <c r="C2990" s="16">
        <f>IFERROR(VLOOKUP(Таблица4[[#This Row],[Тикер]],Лист7!A:B,2,0)," ")</f>
        <v>3.37</v>
      </c>
      <c r="D2990" s="16">
        <f>IFERROR(VLOOKUP(Таблица4[[#This Row],[Тикер]],'Акции US W'!A:B,2,0)," ")</f>
        <v>7</v>
      </c>
      <c r="E2990" s="15" t="str">
        <f t="shared" si="46"/>
        <v>NORTHWESTERN COR [American Stock]</v>
      </c>
      <c r="F2990" s="16">
        <f>IFERROR(VLOOKUP(Таблица4[[#This Row],[Тикер]],'Акции US MN'!A:B,2,0)," ")</f>
        <v>14.53</v>
      </c>
    </row>
    <row r="2991" spans="1:6" x14ac:dyDescent="0.25">
      <c r="A2991" s="17" t="s">
        <v>11273</v>
      </c>
      <c r="B2991" s="16" t="s">
        <v>11274</v>
      </c>
      <c r="C2991" s="16">
        <f>IFERROR(VLOOKUP(Таблица4[[#This Row],[Тикер]],Лист7!A:B,2,0)," ")</f>
        <v>2.5</v>
      </c>
      <c r="D2991" s="16">
        <f>IFERROR(VLOOKUP(Таблица4[[#This Row],[Тикер]],'Акции US W'!A:B,2,0)," ")</f>
        <v>4.49</v>
      </c>
      <c r="E2991" s="15" t="str">
        <f t="shared" si="46"/>
        <v>NORTONLIFELOCK I [American Stock]</v>
      </c>
      <c r="F2991" s="16">
        <f>IFERROR(VLOOKUP(Таблица4[[#This Row],[Тикер]],'Акции US MN'!A:B,2,0)," ")</f>
        <v>9.3800000000000008</v>
      </c>
    </row>
    <row r="2992" spans="1:6" x14ac:dyDescent="0.25">
      <c r="A2992" s="17" t="s">
        <v>11277</v>
      </c>
      <c r="B2992" s="16" t="s">
        <v>11278</v>
      </c>
      <c r="C2992" s="16">
        <f>IFERROR(VLOOKUP(Таблица4[[#This Row],[Тикер]],Лист7!A:B,2,0)," ")</f>
        <v>2.96</v>
      </c>
      <c r="D2992" s="16">
        <f>IFERROR(VLOOKUP(Таблица4[[#This Row],[Тикер]],'Акции US W'!A:B,2,0)," ")</f>
        <v>7.73</v>
      </c>
      <c r="E2992" s="15" t="str">
        <f t="shared" si="46"/>
        <v>NORWEGIAN CRUISE [American Stock]</v>
      </c>
      <c r="F2992" s="16">
        <f>IFERROR(VLOOKUP(Таблица4[[#This Row],[Тикер]],'Акции US MN'!A:B,2,0)," ")</f>
        <v>16.75</v>
      </c>
    </row>
    <row r="2993" spans="1:6" x14ac:dyDescent="0.25">
      <c r="A2993" s="17" t="s">
        <v>11281</v>
      </c>
      <c r="B2993" s="16" t="s">
        <v>11282</v>
      </c>
      <c r="C2993" s="16">
        <f>IFERROR(VLOOKUP(Таблица4[[#This Row],[Тикер]],Лист7!A:B,2,0)," ")</f>
        <v>5.38</v>
      </c>
      <c r="D2993" s="16">
        <f>IFERROR(VLOOKUP(Таблица4[[#This Row],[Тикер]],'Акции US W'!A:B,2,0)," ")</f>
        <v>25.8</v>
      </c>
      <c r="E2993" s="15" t="str">
        <f t="shared" si="46"/>
        <v>NORWOOD FINL [American Stock]</v>
      </c>
      <c r="F2993" s="16">
        <f>IFERROR(VLOOKUP(Таблица4[[#This Row],[Тикер]],'Акции US MN'!A:B,2,0)," ")</f>
        <v>62.73</v>
      </c>
    </row>
    <row r="2994" spans="1:6" x14ac:dyDescent="0.25">
      <c r="A2994" s="17" t="s">
        <v>11285</v>
      </c>
      <c r="B2994" s="16" t="s">
        <v>11286</v>
      </c>
      <c r="C2994" s="16">
        <f>IFERROR(VLOOKUP(Таблица4[[#This Row],[Тикер]],Лист7!A:B,2,0)," ")</f>
        <v>4.4400000000000004</v>
      </c>
      <c r="D2994" s="16" t="str">
        <f>IFERROR(VLOOKUP(Таблица4[[#This Row],[Тикер]],'Акции US W'!A:B,2,0)," ")</f>
        <v xml:space="preserve"> </v>
      </c>
      <c r="E2994" s="15" t="str">
        <f t="shared" si="46"/>
        <v>NOVA LIFESTYLE I [American Stock]</v>
      </c>
      <c r="F2994" s="16" t="str">
        <f>IFERROR(VLOOKUP(Таблица4[[#This Row],[Тикер]],'Акции US MN'!A:B,2,0)," ")</f>
        <v xml:space="preserve"> </v>
      </c>
    </row>
    <row r="2995" spans="1:6" x14ac:dyDescent="0.25">
      <c r="A2995" s="17" t="s">
        <v>11289</v>
      </c>
      <c r="B2995" s="16" t="s">
        <v>11290</v>
      </c>
      <c r="C2995" s="16">
        <f>IFERROR(VLOOKUP(Таблица4[[#This Row],[Тикер]],Лист7!A:B,2,0)," ")</f>
        <v>4.3499999999999996</v>
      </c>
      <c r="D2995" s="16">
        <f>IFERROR(VLOOKUP(Таблица4[[#This Row],[Тикер]],'Акции US W'!A:B,2,0)," ")</f>
        <v>18.52</v>
      </c>
      <c r="E2995" s="15" t="str">
        <f t="shared" si="46"/>
        <v>NOVA MEASURING [American Stock]</v>
      </c>
      <c r="F2995" s="16">
        <f>IFERROR(VLOOKUP(Таблица4[[#This Row],[Тикер]],'Акции US MN'!A:B,2,0)," ")</f>
        <v>40.96</v>
      </c>
    </row>
    <row r="2996" spans="1:6" x14ac:dyDescent="0.25">
      <c r="A2996" s="17" t="s">
        <v>11293</v>
      </c>
      <c r="B2996" s="16" t="s">
        <v>11294</v>
      </c>
      <c r="C2996" s="16">
        <f>IFERROR(VLOOKUP(Таблица4[[#This Row],[Тикер]],Лист7!A:B,2,0)," ")</f>
        <v>2.79</v>
      </c>
      <c r="D2996" s="16">
        <f>IFERROR(VLOOKUP(Таблица4[[#This Row],[Тикер]],'Акции US W'!A:B,2,0)," ")</f>
        <v>6.5</v>
      </c>
      <c r="E2996" s="15" t="str">
        <f t="shared" si="46"/>
        <v>NOVAGOLD RES [American Stock]</v>
      </c>
      <c r="F2996" s="16">
        <f>IFERROR(VLOOKUP(Таблица4[[#This Row],[Тикер]],'Акции US MN'!A:B,2,0)," ")</f>
        <v>7.43</v>
      </c>
    </row>
    <row r="2997" spans="1:6" x14ac:dyDescent="0.25">
      <c r="A2997" s="17" t="s">
        <v>11297</v>
      </c>
      <c r="B2997" s="16" t="s">
        <v>11298</v>
      </c>
      <c r="C2997" s="16">
        <f>IFERROR(VLOOKUP(Таблица4[[#This Row],[Тикер]],Лист7!A:B,2,0)," ")</f>
        <v>4.55</v>
      </c>
      <c r="D2997" s="16">
        <f>IFERROR(VLOOKUP(Таблица4[[#This Row],[Тикер]],'Акции US W'!A:B,2,0)," ")</f>
        <v>11.32</v>
      </c>
      <c r="E2997" s="15" t="str">
        <f t="shared" si="46"/>
        <v>NOVARTIS AG-ADR [American Stock]</v>
      </c>
      <c r="F2997" s="16">
        <f>IFERROR(VLOOKUP(Таблица4[[#This Row],[Тикер]],'Акции US MN'!A:B,2,0)," ")</f>
        <v>22.52</v>
      </c>
    </row>
    <row r="2998" spans="1:6" x14ac:dyDescent="0.25">
      <c r="A2998" s="17" t="s">
        <v>11301</v>
      </c>
      <c r="B2998" s="16" t="s">
        <v>11302</v>
      </c>
      <c r="C2998" s="16">
        <f>IFERROR(VLOOKUP(Таблица4[[#This Row],[Тикер]],Лист7!A:B,2,0)," ")</f>
        <v>1.47</v>
      </c>
      <c r="D2998" s="16">
        <f>IFERROR(VLOOKUP(Таблица4[[#This Row],[Тикер]],'Акции US W'!A:B,2,0)," ")</f>
        <v>2.98</v>
      </c>
      <c r="E2998" s="15" t="str">
        <f t="shared" si="46"/>
        <v>NOVAVAX INC [American Stock]</v>
      </c>
      <c r="F2998" s="16">
        <f>IFERROR(VLOOKUP(Таблица4[[#This Row],[Тикер]],'Акции US MN'!A:B,2,0)," ")</f>
        <v>6.73</v>
      </c>
    </row>
    <row r="2999" spans="1:6" x14ac:dyDescent="0.25">
      <c r="A2999" s="17" t="s">
        <v>11305</v>
      </c>
      <c r="B2999" s="16" t="s">
        <v>11306</v>
      </c>
      <c r="C2999" s="16">
        <f>IFERROR(VLOOKUP(Таблица4[[#This Row],[Тикер]],Лист7!A:B,2,0)," ")</f>
        <v>9.2200000000000006</v>
      </c>
      <c r="D2999" s="16">
        <f>IFERROR(VLOOKUP(Таблица4[[#This Row],[Тикер]],'Акции US W'!A:B,2,0)," ")</f>
        <v>1.63</v>
      </c>
      <c r="E2999" s="15" t="str">
        <f t="shared" si="46"/>
        <v>NOVO-NORDISK-ADR [American Stock]</v>
      </c>
      <c r="F2999" s="16">
        <f>IFERROR(VLOOKUP(Таблица4[[#This Row],[Тикер]],'Акции US MN'!A:B,2,0)," ")</f>
        <v>3.82</v>
      </c>
    </row>
    <row r="3000" spans="1:6" x14ac:dyDescent="0.25">
      <c r="A3000" s="17" t="s">
        <v>11309</v>
      </c>
      <c r="B3000" s="16" t="s">
        <v>11310</v>
      </c>
      <c r="C3000" s="16">
        <f>IFERROR(VLOOKUP(Таблица4[[#This Row],[Тикер]],Лист7!A:B,2,0)," ")</f>
        <v>1.35</v>
      </c>
      <c r="D3000" s="16">
        <f>IFERROR(VLOOKUP(Таблица4[[#This Row],[Тикер]],'Акции US W'!A:B,2,0)," ")</f>
        <v>3.49</v>
      </c>
      <c r="E3000" s="15" t="str">
        <f t="shared" si="46"/>
        <v>NOW INC [American Stock]</v>
      </c>
      <c r="F3000" s="16">
        <f>IFERROR(VLOOKUP(Таблица4[[#This Row],[Тикер]],'Акции US MN'!A:B,2,0)," ")</f>
        <v>7.25</v>
      </c>
    </row>
    <row r="3001" spans="1:6" x14ac:dyDescent="0.25">
      <c r="A3001" s="17" t="s">
        <v>11313</v>
      </c>
      <c r="B3001" s="16" t="s">
        <v>11314</v>
      </c>
      <c r="C3001" s="16">
        <f>IFERROR(VLOOKUP(Таблица4[[#This Row],[Тикер]],Лист7!A:B,2,0)," ")</f>
        <v>6.15</v>
      </c>
      <c r="D3001" s="16">
        <f>IFERROR(VLOOKUP(Таблица4[[#This Row],[Тикер]],'Акции US W'!A:B,2,0)," ")</f>
        <v>23.02</v>
      </c>
      <c r="E3001" s="15" t="str">
        <f t="shared" si="46"/>
        <v>NRG ENERGY [American Stock]</v>
      </c>
      <c r="F3001" s="16">
        <f>IFERROR(VLOOKUP(Таблица4[[#This Row],[Тикер]],'Акции US MN'!A:B,2,0)," ")</f>
        <v>45.97</v>
      </c>
    </row>
    <row r="3002" spans="1:6" x14ac:dyDescent="0.25">
      <c r="A3002" s="17" t="s">
        <v>11317</v>
      </c>
      <c r="B3002" s="16" t="s">
        <v>11318</v>
      </c>
      <c r="C3002" s="16">
        <f>IFERROR(VLOOKUP(Таблица4[[#This Row],[Тикер]],Лист7!A:B,2,0)," ")</f>
        <v>2.86</v>
      </c>
      <c r="D3002" s="16">
        <f>IFERROR(VLOOKUP(Таблица4[[#This Row],[Тикер]],'Акции US W'!A:B,2,0)," ")</f>
        <v>5.28</v>
      </c>
      <c r="E3002" s="15" t="str">
        <f t="shared" si="46"/>
        <v>NTLA.O [American Stock]</v>
      </c>
      <c r="F3002" s="16">
        <f>IFERROR(VLOOKUP(Таблица4[[#This Row],[Тикер]],'Акции US MN'!A:B,2,0)," ")</f>
        <v>11.23</v>
      </c>
    </row>
    <row r="3003" spans="1:6" x14ac:dyDescent="0.25">
      <c r="A3003" s="17" t="s">
        <v>11321</v>
      </c>
      <c r="B3003" s="16" t="s">
        <v>11322</v>
      </c>
      <c r="C3003" s="16">
        <f>IFERROR(VLOOKUP(Таблица4[[#This Row],[Тикер]],Лист7!A:B,2,0)," ")</f>
        <v>5.56</v>
      </c>
      <c r="D3003" s="16">
        <f>IFERROR(VLOOKUP(Таблица4[[#This Row],[Тикер]],'Акции US W'!A:B,2,0)," ")</f>
        <v>13.83</v>
      </c>
      <c r="E3003" s="15" t="str">
        <f t="shared" si="46"/>
        <v>NU SKIN ENTERP-A [American Stock]</v>
      </c>
      <c r="F3003" s="16">
        <f>IFERROR(VLOOKUP(Таблица4[[#This Row],[Тикер]],'Акции US MN'!A:B,2,0)," ")</f>
        <v>26.75</v>
      </c>
    </row>
    <row r="3004" spans="1:6" x14ac:dyDescent="0.25">
      <c r="A3004" s="17" t="s">
        <v>11325</v>
      </c>
      <c r="B3004" s="16" t="s">
        <v>11326</v>
      </c>
      <c r="C3004" s="16">
        <f>IFERROR(VLOOKUP(Таблица4[[#This Row],[Тикер]],Лист7!A:B,2,0)," ")</f>
        <v>2.98</v>
      </c>
      <c r="D3004" s="16">
        <f>IFERROR(VLOOKUP(Таблица4[[#This Row],[Тикер]],'Акции US W'!A:B,2,0)," ")</f>
        <v>8.74</v>
      </c>
      <c r="E3004" s="15" t="str">
        <f t="shared" ref="E3004:E3067" si="47">A3005</f>
        <v>NUANCE COMMUNICA [American Stock]</v>
      </c>
      <c r="F3004" s="16">
        <f>IFERROR(VLOOKUP(Таблица4[[#This Row],[Тикер]],'Акции US MN'!A:B,2,0)," ")</f>
        <v>20.54</v>
      </c>
    </row>
    <row r="3005" spans="1:6" x14ac:dyDescent="0.25">
      <c r="A3005" s="17" t="s">
        <v>11329</v>
      </c>
      <c r="B3005" s="16" t="s">
        <v>11330</v>
      </c>
      <c r="C3005" s="16">
        <f>IFERROR(VLOOKUP(Таблица4[[#This Row],[Тикер]],Лист7!A:B,2,0)," ")</f>
        <v>2.82</v>
      </c>
      <c r="D3005" s="16">
        <f>IFERROR(VLOOKUP(Таблица4[[#This Row],[Тикер]],'Акции US W'!A:B,2,0)," ")</f>
        <v>3.34</v>
      </c>
      <c r="E3005" s="15" t="str">
        <f t="shared" si="47"/>
        <v>NUCOR CORP [American Stock]</v>
      </c>
      <c r="F3005" s="16">
        <f>IFERROR(VLOOKUP(Таблица4[[#This Row],[Тикер]],'Акции US MN'!A:B,2,0)," ")</f>
        <v>7.55</v>
      </c>
    </row>
    <row r="3006" spans="1:6" x14ac:dyDescent="0.25">
      <c r="A3006" s="17" t="s">
        <v>11333</v>
      </c>
      <c r="B3006" s="16" t="s">
        <v>11334</v>
      </c>
      <c r="C3006" s="16">
        <f>IFERROR(VLOOKUP(Таблица4[[#This Row],[Тикер]],Лист7!A:B,2,0)," ")</f>
        <v>2.4900000000000002</v>
      </c>
      <c r="D3006" s="16">
        <f>IFERROR(VLOOKUP(Таблица4[[#This Row],[Тикер]],'Акции US W'!A:B,2,0)," ")</f>
        <v>6.03</v>
      </c>
      <c r="E3006" s="15" t="str">
        <f t="shared" si="47"/>
        <v>NURIX THERAPEUTI [American Stock]</v>
      </c>
      <c r="F3006" s="16">
        <f>IFERROR(VLOOKUP(Таблица4[[#This Row],[Тикер]],'Акции US MN'!A:B,2,0)," ")</f>
        <v>13.08</v>
      </c>
    </row>
    <row r="3007" spans="1:6" x14ac:dyDescent="0.25">
      <c r="A3007" s="17" t="s">
        <v>19004</v>
      </c>
      <c r="B3007" s="16" t="s">
        <v>19005</v>
      </c>
      <c r="C3007" s="16">
        <f>IFERROR(VLOOKUP(Таблица4[[#This Row],[Тикер]],Лист7!A:B,2,0)," ")</f>
        <v>9.06</v>
      </c>
      <c r="D3007" s="16">
        <f>IFERROR(VLOOKUP(Таблица4[[#This Row],[Тикер]],'Акции US W'!A:B,2,0)," ")</f>
        <v>16.079999999999998</v>
      </c>
      <c r="E3007" s="15" t="str">
        <f t="shared" si="47"/>
        <v>NUSTAR ENERGY LP [American Stock]</v>
      </c>
      <c r="F3007" s="16">
        <f>IFERROR(VLOOKUP(Таблица4[[#This Row],[Тикер]],'Акции US MN'!A:B,2,0)," ")</f>
        <v>14.74</v>
      </c>
    </row>
    <row r="3008" spans="1:6" x14ac:dyDescent="0.25">
      <c r="A3008" s="17" t="s">
        <v>11337</v>
      </c>
      <c r="B3008" s="16" t="s">
        <v>11338</v>
      </c>
      <c r="C3008" s="16">
        <f>IFERROR(VLOOKUP(Таблица4[[#This Row],[Тикер]],Лист7!A:B,2,0)," ")</f>
        <v>5.17</v>
      </c>
      <c r="D3008" s="16">
        <f>IFERROR(VLOOKUP(Таблица4[[#This Row],[Тикер]],'Акции US W'!A:B,2,0)," ")</f>
        <v>24.2</v>
      </c>
      <c r="E3008" s="15" t="str">
        <f t="shared" si="47"/>
        <v>NUSTAR LOGISTICS [American Stock]</v>
      </c>
      <c r="F3008" s="16">
        <f>IFERROR(VLOOKUP(Таблица4[[#This Row],[Тикер]],'Акции US MN'!A:B,2,0)," ")</f>
        <v>53.38</v>
      </c>
    </row>
    <row r="3009" spans="1:6" x14ac:dyDescent="0.25">
      <c r="A3009" s="17" t="s">
        <v>11341</v>
      </c>
      <c r="B3009" s="16" t="s">
        <v>11342</v>
      </c>
      <c r="C3009" s="16">
        <f>IFERROR(VLOOKUP(Таблица4[[#This Row],[Тикер]],Лист7!A:B,2,0)," ")</f>
        <v>2.0299999999999998</v>
      </c>
      <c r="D3009" s="16">
        <f>IFERROR(VLOOKUP(Таблица4[[#This Row],[Тикер]],'Акции US W'!A:B,2,0)," ")</f>
        <v>6.89</v>
      </c>
      <c r="E3009" s="15" t="str">
        <f t="shared" si="47"/>
        <v>NUTANIX INC - A [American Stock]</v>
      </c>
      <c r="F3009" s="16">
        <f>IFERROR(VLOOKUP(Таблица4[[#This Row],[Тикер]],'Акции US MN'!A:B,2,0)," ")</f>
        <v>10.67</v>
      </c>
    </row>
    <row r="3010" spans="1:6" x14ac:dyDescent="0.25">
      <c r="A3010" s="17" t="s">
        <v>11345</v>
      </c>
      <c r="B3010" s="16" t="s">
        <v>11346</v>
      </c>
      <c r="C3010" s="16">
        <f>IFERROR(VLOOKUP(Таблица4[[#This Row],[Тикер]],Лист7!A:B,2,0)," ")</f>
        <v>5.41</v>
      </c>
      <c r="D3010" s="16">
        <f>IFERROR(VLOOKUP(Таблица4[[#This Row],[Тикер]],'Акции US W'!A:B,2,0)," ")</f>
        <v>17.46</v>
      </c>
      <c r="E3010" s="15" t="str">
        <f t="shared" si="47"/>
        <v>NUV A-F QUAL INC [American Stock]</v>
      </c>
      <c r="F3010" s="16">
        <f>IFERROR(VLOOKUP(Таблица4[[#This Row],[Тикер]],'Акции US MN'!A:B,2,0)," ")</f>
        <v>39.6</v>
      </c>
    </row>
    <row r="3011" spans="1:6" x14ac:dyDescent="0.25">
      <c r="A3011" s="17" t="s">
        <v>11349</v>
      </c>
      <c r="B3011" s="16" t="s">
        <v>11350</v>
      </c>
      <c r="C3011" s="16">
        <f>IFERROR(VLOOKUP(Таблица4[[#This Row],[Тикер]],Лист7!A:B,2,0)," ")</f>
        <v>0.7</v>
      </c>
      <c r="D3011" s="16">
        <f>IFERROR(VLOOKUP(Таблица4[[#This Row],[Тикер]],'Акции US W'!A:B,2,0)," ")</f>
        <v>1.53</v>
      </c>
      <c r="E3011" s="15" t="str">
        <f t="shared" si="47"/>
        <v>NUV AMTFR CRED [American Stock]</v>
      </c>
      <c r="F3011" s="16">
        <f>IFERROR(VLOOKUP(Таблица4[[#This Row],[Тикер]],'Акции US MN'!A:B,2,0)," ")</f>
        <v>2.58</v>
      </c>
    </row>
    <row r="3012" spans="1:6" x14ac:dyDescent="0.25">
      <c r="A3012" s="17" t="s">
        <v>11357</v>
      </c>
      <c r="B3012" s="16" t="s">
        <v>11358</v>
      </c>
      <c r="C3012" s="16">
        <f>IFERROR(VLOOKUP(Таблица4[[#This Row],[Тикер]],Лист7!A:B,2,0)," ")</f>
        <v>0.7</v>
      </c>
      <c r="D3012" s="16">
        <f>IFERROR(VLOOKUP(Таблица4[[#This Row],[Тикер]],'Акции US W'!A:B,2,0)," ")</f>
        <v>1.72</v>
      </c>
      <c r="E3012" s="15" t="str">
        <f t="shared" si="47"/>
        <v>NUV AMT-FR VAL [American Stock]</v>
      </c>
      <c r="F3012" s="16">
        <f>IFERROR(VLOOKUP(Таблица4[[#This Row],[Тикер]],'Акции US MN'!A:B,2,0)," ")</f>
        <v>4.01</v>
      </c>
    </row>
    <row r="3013" spans="1:6" x14ac:dyDescent="0.25">
      <c r="A3013" s="17" t="s">
        <v>11353</v>
      </c>
      <c r="B3013" s="16" t="s">
        <v>11354</v>
      </c>
      <c r="C3013" s="16">
        <f>IFERROR(VLOOKUP(Таблица4[[#This Row],[Тикер]],Лист7!A:B,2,0)," ")</f>
        <v>1.75</v>
      </c>
      <c r="D3013" s="16">
        <f>IFERROR(VLOOKUP(Таблица4[[#This Row],[Тикер]],'Акции US W'!A:B,2,0)," ")</f>
        <v>2.16</v>
      </c>
      <c r="E3013" s="15" t="str">
        <f t="shared" si="47"/>
        <v>NUV AZ QUAL MUNI [American Stock]</v>
      </c>
      <c r="F3013" s="16">
        <f>IFERROR(VLOOKUP(Таблица4[[#This Row],[Тикер]],'Акции US MN'!A:B,2,0)," ")</f>
        <v>3.28</v>
      </c>
    </row>
    <row r="3014" spans="1:6" x14ac:dyDescent="0.25">
      <c r="A3014" s="17" t="s">
        <v>11361</v>
      </c>
      <c r="B3014" s="16" t="s">
        <v>11362</v>
      </c>
      <c r="C3014" s="16">
        <f>IFERROR(VLOOKUP(Таблица4[[#This Row],[Тикер]],Лист7!A:B,2,0)," ")</f>
        <v>0.75</v>
      </c>
      <c r="D3014" s="16">
        <f>IFERROR(VLOOKUP(Таблица4[[#This Row],[Тикер]],'Акции US W'!A:B,2,0)," ")</f>
        <v>2.11</v>
      </c>
      <c r="E3014" s="15" t="str">
        <f t="shared" si="47"/>
        <v>NUV CA AMTFR INC [American Stock]</v>
      </c>
      <c r="F3014" s="16">
        <f>IFERROR(VLOOKUP(Таблица4[[#This Row],[Тикер]],'Акции US MN'!A:B,2,0)," ")</f>
        <v>4.5599999999999996</v>
      </c>
    </row>
    <row r="3015" spans="1:6" x14ac:dyDescent="0.25">
      <c r="A3015" s="17" t="s">
        <v>11365</v>
      </c>
      <c r="B3015" s="16" t="s">
        <v>11366</v>
      </c>
      <c r="C3015" s="16">
        <f>IFERROR(VLOOKUP(Таблица4[[#This Row],[Тикер]],Лист7!A:B,2,0)," ")</f>
        <v>0.79</v>
      </c>
      <c r="D3015" s="16">
        <f>IFERROR(VLOOKUP(Таблица4[[#This Row],[Тикер]],'Акции US W'!A:B,2,0)," ")</f>
        <v>1.64</v>
      </c>
      <c r="E3015" s="15" t="str">
        <f t="shared" si="47"/>
        <v>NUV CA MUNI VAL [American Stock]</v>
      </c>
      <c r="F3015" s="16">
        <f>IFERROR(VLOOKUP(Таблица4[[#This Row],[Тикер]],'Акции US MN'!A:B,2,0)," ")</f>
        <v>2.82</v>
      </c>
    </row>
    <row r="3016" spans="1:6" x14ac:dyDescent="0.25">
      <c r="A3016" s="17" t="s">
        <v>11369</v>
      </c>
      <c r="B3016" s="16" t="s">
        <v>11370</v>
      </c>
      <c r="C3016" s="16">
        <f>IFERROR(VLOOKUP(Таблица4[[#This Row],[Тикер]],Лист7!A:B,2,0)," ")</f>
        <v>1.1100000000000001</v>
      </c>
      <c r="D3016" s="16">
        <f>IFERROR(VLOOKUP(Таблица4[[#This Row],[Тикер]],'Акции US W'!A:B,2,0)," ")</f>
        <v>2.13</v>
      </c>
      <c r="E3016" s="15" t="str">
        <f t="shared" si="47"/>
        <v>NUV CA QUAL MUNI [American Stock]</v>
      </c>
      <c r="F3016" s="16">
        <f>IFERROR(VLOOKUP(Таблица4[[#This Row],[Тикер]],'Акции US MN'!A:B,2,0)," ")</f>
        <v>4.07</v>
      </c>
    </row>
    <row r="3017" spans="1:6" x14ac:dyDescent="0.25">
      <c r="A3017" s="17" t="s">
        <v>11373</v>
      </c>
      <c r="B3017" s="16" t="s">
        <v>11374</v>
      </c>
      <c r="C3017" s="16">
        <f>IFERROR(VLOOKUP(Таблица4[[#This Row],[Тикер]],Лист7!A:B,2,0)," ")</f>
        <v>0.83</v>
      </c>
      <c r="D3017" s="16">
        <f>IFERROR(VLOOKUP(Таблица4[[#This Row],[Тикер]],'Акции US W'!A:B,2,0)," ")</f>
        <v>1.99</v>
      </c>
      <c r="E3017" s="15" t="str">
        <f t="shared" si="47"/>
        <v>NUV CA SEL T/F [American Stock]</v>
      </c>
      <c r="F3017" s="16">
        <f>IFERROR(VLOOKUP(Таблица4[[#This Row],[Тикер]],'Акции US MN'!A:B,2,0)," ")</f>
        <v>4.46</v>
      </c>
    </row>
    <row r="3018" spans="1:6" x14ac:dyDescent="0.25">
      <c r="A3018" s="17" t="s">
        <v>11377</v>
      </c>
      <c r="B3018" s="16" t="s">
        <v>11378</v>
      </c>
      <c r="C3018" s="16">
        <f>IFERROR(VLOOKUP(Таблица4[[#This Row],[Тикер]],Лист7!A:B,2,0)," ")</f>
        <v>1</v>
      </c>
      <c r="D3018" s="16">
        <f>IFERROR(VLOOKUP(Таблица4[[#This Row],[Тикер]],'Акции US W'!A:B,2,0)," ")</f>
        <v>3.06</v>
      </c>
      <c r="E3018" s="15" t="str">
        <f t="shared" si="47"/>
        <v>NUV COR EQ ALPHA [American Stock]</v>
      </c>
      <c r="F3018" s="16">
        <f>IFERROR(VLOOKUP(Таблица4[[#This Row],[Тикер]],'Акции US MN'!A:B,2,0)," ")</f>
        <v>3.94</v>
      </c>
    </row>
    <row r="3019" spans="1:6" x14ac:dyDescent="0.25">
      <c r="A3019" s="17" t="s">
        <v>11385</v>
      </c>
      <c r="B3019" s="16" t="s">
        <v>11386</v>
      </c>
      <c r="C3019" s="16">
        <f>IFERROR(VLOOKUP(Таблица4[[#This Row],[Тикер]],Лист7!A:B,2,0)," ")</f>
        <v>1.35</v>
      </c>
      <c r="D3019" s="16">
        <f>IFERROR(VLOOKUP(Таблица4[[#This Row],[Тикер]],'Акции US W'!A:B,2,0)," ")</f>
        <v>3.98</v>
      </c>
      <c r="E3019" s="15" t="str">
        <f t="shared" si="47"/>
        <v>NUV CRDT STR INC [American Stock]</v>
      </c>
      <c r="F3019" s="16">
        <f>IFERROR(VLOOKUP(Таблица4[[#This Row],[Тикер]],'Акции US MN'!A:B,2,0)," ")</f>
        <v>5.94</v>
      </c>
    </row>
    <row r="3020" spans="1:6" x14ac:dyDescent="0.25">
      <c r="A3020" s="17" t="s">
        <v>11389</v>
      </c>
      <c r="B3020" s="16" t="s">
        <v>11390</v>
      </c>
      <c r="C3020" s="16">
        <f>IFERROR(VLOOKUP(Таблица4[[#This Row],[Тикер]],Лист7!A:B,2,0)," ")</f>
        <v>0.84</v>
      </c>
      <c r="D3020" s="16">
        <f>IFERROR(VLOOKUP(Таблица4[[#This Row],[Тикер]],'Акции US W'!A:B,2,0)," ")</f>
        <v>3.03</v>
      </c>
      <c r="E3020" s="15" t="str">
        <f t="shared" si="47"/>
        <v>NUV DJI DYN O/W [American Stock]</v>
      </c>
      <c r="F3020" s="16">
        <f>IFERROR(VLOOKUP(Таблица4[[#This Row],[Тикер]],'Акции US MN'!A:B,2,0)," ")</f>
        <v>4.8499999999999996</v>
      </c>
    </row>
    <row r="3021" spans="1:6" x14ac:dyDescent="0.25">
      <c r="A3021" s="17" t="s">
        <v>11393</v>
      </c>
      <c r="B3021" s="16" t="s">
        <v>11394</v>
      </c>
      <c r="C3021" s="16">
        <f>IFERROR(VLOOKUP(Таблица4[[#This Row],[Тикер]],Лист7!A:B,2,0)," ")</f>
        <v>1.35</v>
      </c>
      <c r="D3021" s="16">
        <f>IFERROR(VLOOKUP(Таблица4[[#This Row],[Тикер]],'Акции US W'!A:B,2,0)," ")</f>
        <v>3.57</v>
      </c>
      <c r="E3021" s="15" t="str">
        <f t="shared" si="47"/>
        <v>NUV DVRS DIV&amp;INC [American Stock]</v>
      </c>
      <c r="F3021" s="16">
        <f>IFERROR(VLOOKUP(Таблица4[[#This Row],[Тикер]],'Акции US MN'!A:B,2,0)," ")</f>
        <v>5.54</v>
      </c>
    </row>
    <row r="3022" spans="1:6" x14ac:dyDescent="0.25">
      <c r="A3022" s="17" t="s">
        <v>11397</v>
      </c>
      <c r="B3022" s="16" t="s">
        <v>11398</v>
      </c>
      <c r="C3022" s="16">
        <f>IFERROR(VLOOKUP(Таблица4[[#This Row],[Тикер]],Лист7!A:B,2,0)," ")</f>
        <v>1.56</v>
      </c>
      <c r="D3022" s="16">
        <f>IFERROR(VLOOKUP(Таблица4[[#This Row],[Тикер]],'Акции US W'!A:B,2,0)," ")</f>
        <v>4.42</v>
      </c>
      <c r="E3022" s="15" t="str">
        <f t="shared" si="47"/>
        <v>NUV ENH MUNI VAL [American Stock]</v>
      </c>
      <c r="F3022" s="16">
        <f>IFERROR(VLOOKUP(Таблица4[[#This Row],[Тикер]],'Акции US MN'!A:B,2,0)," ")</f>
        <v>6.23</v>
      </c>
    </row>
    <row r="3023" spans="1:6" x14ac:dyDescent="0.25">
      <c r="A3023" s="17" t="s">
        <v>11401</v>
      </c>
      <c r="B3023" s="16" t="s">
        <v>11402</v>
      </c>
      <c r="C3023" s="16">
        <f>IFERROR(VLOOKUP(Таблица4[[#This Row],[Тикер]],Лист7!A:B,2,0)," ")</f>
        <v>1.36</v>
      </c>
      <c r="D3023" s="16">
        <f>IFERROR(VLOOKUP(Таблица4[[#This Row],[Тикер]],'Акции US W'!A:B,2,0)," ")</f>
        <v>2.44</v>
      </c>
      <c r="E3023" s="15" t="str">
        <f t="shared" si="47"/>
        <v>NUV FLT RT IN OP [American Stock]</v>
      </c>
      <c r="F3023" s="16">
        <f>IFERROR(VLOOKUP(Таблица4[[#This Row],[Тикер]],'Акции US MN'!A:B,2,0)," ")</f>
        <v>4.63</v>
      </c>
    </row>
    <row r="3024" spans="1:6" x14ac:dyDescent="0.25">
      <c r="A3024" s="17" t="s">
        <v>11405</v>
      </c>
      <c r="B3024" s="16" t="s">
        <v>11406</v>
      </c>
      <c r="C3024" s="16">
        <f>IFERROR(VLOOKUP(Таблица4[[#This Row],[Тикер]],Лист7!A:B,2,0)," ")</f>
        <v>0.73</v>
      </c>
      <c r="D3024" s="16">
        <f>IFERROR(VLOOKUP(Таблица4[[#This Row],[Тикер]],'Акции US W'!A:B,2,0)," ")</f>
        <v>4.1399999999999997</v>
      </c>
      <c r="E3024" s="15" t="str">
        <f t="shared" si="47"/>
        <v>NUV FLT RT INC [American Stock]</v>
      </c>
      <c r="F3024" s="16">
        <f>IFERROR(VLOOKUP(Таблица4[[#This Row],[Тикер]],'Акции US MN'!A:B,2,0)," ")</f>
        <v>10.17</v>
      </c>
    </row>
    <row r="3025" spans="1:6" x14ac:dyDescent="0.25">
      <c r="A3025" s="17" t="s">
        <v>11409</v>
      </c>
      <c r="B3025" s="16" t="s">
        <v>11410</v>
      </c>
      <c r="C3025" s="16">
        <f>IFERROR(VLOOKUP(Таблица4[[#This Row],[Тикер]],Лист7!A:B,2,0)," ")</f>
        <v>0.72</v>
      </c>
      <c r="D3025" s="16">
        <f>IFERROR(VLOOKUP(Таблица4[[#This Row],[Тикер]],'Акции US W'!A:B,2,0)," ")</f>
        <v>2.04</v>
      </c>
      <c r="E3025" s="15" t="str">
        <f t="shared" si="47"/>
        <v>NUV GA QUAL MUNI [American Stock]</v>
      </c>
      <c r="F3025" s="16">
        <f>IFERROR(VLOOKUP(Таблица4[[#This Row],[Тикер]],'Акции US MN'!A:B,2,0)," ")</f>
        <v>2.39</v>
      </c>
    </row>
    <row r="3026" spans="1:6" x14ac:dyDescent="0.25">
      <c r="A3026" s="17" t="s">
        <v>11413</v>
      </c>
      <c r="B3026" s="16" t="s">
        <v>11414</v>
      </c>
      <c r="C3026" s="16">
        <f>IFERROR(VLOOKUP(Таблица4[[#This Row],[Тикер]],Лист7!A:B,2,0)," ")</f>
        <v>0.66</v>
      </c>
      <c r="D3026" s="16">
        <f>IFERROR(VLOOKUP(Таблица4[[#This Row],[Тикер]],'Акции US W'!A:B,2,0)," ")</f>
        <v>1.64</v>
      </c>
      <c r="E3026" s="15" t="str">
        <f t="shared" si="47"/>
        <v>NUV GLBL H-I FD [American Stock]</v>
      </c>
      <c r="F3026" s="16">
        <f>IFERROR(VLOOKUP(Таблица4[[#This Row],[Тикер]],'Акции US MN'!A:B,2,0)," ")</f>
        <v>3.04</v>
      </c>
    </row>
    <row r="3027" spans="1:6" x14ac:dyDescent="0.25">
      <c r="A3027" s="17" t="s">
        <v>11417</v>
      </c>
      <c r="B3027" s="16" t="s">
        <v>11418</v>
      </c>
      <c r="C3027" s="16">
        <f>IFERROR(VLOOKUP(Таблица4[[#This Row],[Тикер]],Лист7!A:B,2,0)," ")</f>
        <v>0.89</v>
      </c>
      <c r="D3027" s="16">
        <f>IFERROR(VLOOKUP(Таблица4[[#This Row],[Тикер]],'Акции US W'!A:B,2,0)," ")</f>
        <v>2.94</v>
      </c>
      <c r="E3027" s="15" t="str">
        <f t="shared" si="47"/>
        <v>NUV INT DUR MUNI [American Stock]</v>
      </c>
      <c r="F3027" s="16">
        <f>IFERROR(VLOOKUP(Таблица4[[#This Row],[Тикер]],'Акции US MN'!A:B,2,0)," ")</f>
        <v>5.16</v>
      </c>
    </row>
    <row r="3028" spans="1:6" x14ac:dyDescent="0.25">
      <c r="A3028" s="17" t="s">
        <v>11421</v>
      </c>
      <c r="B3028" s="16" t="s">
        <v>11422</v>
      </c>
      <c r="C3028" s="16">
        <f>IFERROR(VLOOKUP(Таблица4[[#This Row],[Тикер]],Лист7!A:B,2,0)," ")</f>
        <v>0.67</v>
      </c>
      <c r="D3028" s="16">
        <f>IFERROR(VLOOKUP(Таблица4[[#This Row],[Тикер]],'Акции US W'!A:B,2,0)," ")</f>
        <v>1.49</v>
      </c>
      <c r="E3028" s="15" t="str">
        <f t="shared" si="47"/>
        <v>NUV INT DUR QUL [American Stock]</v>
      </c>
      <c r="F3028" s="16">
        <f>IFERROR(VLOOKUP(Таблица4[[#This Row],[Тикер]],'Акции US MN'!A:B,2,0)," ")</f>
        <v>2.2400000000000002</v>
      </c>
    </row>
    <row r="3029" spans="1:6" x14ac:dyDescent="0.25">
      <c r="A3029" s="17" t="s">
        <v>11425</v>
      </c>
      <c r="B3029" s="16" t="s">
        <v>11426</v>
      </c>
      <c r="C3029" s="16">
        <f>IFERROR(VLOOKUP(Таблица4[[#This Row],[Тикер]],Лист7!A:B,2,0)," ")</f>
        <v>0.7</v>
      </c>
      <c r="D3029" s="16">
        <f>IFERROR(VLOOKUP(Таблица4[[#This Row],[Тикер]],'Акции US W'!A:B,2,0)," ")</f>
        <v>2.23</v>
      </c>
      <c r="E3029" s="15" t="str">
        <f t="shared" si="47"/>
        <v>NUV MD QUAL MUNI [American Stock]</v>
      </c>
      <c r="F3029" s="16">
        <f>IFERROR(VLOOKUP(Таблица4[[#This Row],[Тикер]],'Акции US MN'!A:B,2,0)," ")</f>
        <v>2.99</v>
      </c>
    </row>
    <row r="3030" spans="1:6" x14ac:dyDescent="0.25">
      <c r="A3030" s="17" t="s">
        <v>11433</v>
      </c>
      <c r="B3030" s="16" t="s">
        <v>11434</v>
      </c>
      <c r="C3030" s="16">
        <f>IFERROR(VLOOKUP(Таблица4[[#This Row],[Тикер]],Лист7!A:B,2,0)," ")</f>
        <v>0.61</v>
      </c>
      <c r="D3030" s="16">
        <f>IFERROR(VLOOKUP(Таблица4[[#This Row],[Тикер]],'Акции US W'!A:B,2,0)," ")</f>
        <v>1.82</v>
      </c>
      <c r="E3030" s="15" t="str">
        <f t="shared" si="47"/>
        <v>NUV MI QUAL MUNI [American Stock]</v>
      </c>
      <c r="F3030" s="16">
        <f>IFERROR(VLOOKUP(Таблица4[[#This Row],[Тикер]],'Акции US MN'!A:B,2,0)," ")</f>
        <v>3.88</v>
      </c>
    </row>
    <row r="3031" spans="1:6" x14ac:dyDescent="0.25">
      <c r="A3031" s="17" t="s">
        <v>11437</v>
      </c>
      <c r="B3031" s="16" t="s">
        <v>11438</v>
      </c>
      <c r="C3031" s="16">
        <f>IFERROR(VLOOKUP(Таблица4[[#This Row],[Тикер]],Лист7!A:B,2,0)," ")</f>
        <v>0.56000000000000005</v>
      </c>
      <c r="D3031" s="16">
        <f>IFERROR(VLOOKUP(Таблица4[[#This Row],[Тикер]],'Акции US W'!A:B,2,0)," ")</f>
        <v>1.69</v>
      </c>
      <c r="E3031" s="15" t="str">
        <f t="shared" si="47"/>
        <v>NUV MLTI-MKT INC [American Stock]</v>
      </c>
      <c r="F3031" s="16">
        <f>IFERROR(VLOOKUP(Таблица4[[#This Row],[Тикер]],'Акции US MN'!A:B,2,0)," ")</f>
        <v>3.73</v>
      </c>
    </row>
    <row r="3032" spans="1:6" x14ac:dyDescent="0.25">
      <c r="A3032" s="17" t="s">
        <v>11441</v>
      </c>
      <c r="B3032" s="16" t="s">
        <v>11442</v>
      </c>
      <c r="C3032" s="16">
        <f>IFERROR(VLOOKUP(Таблица4[[#This Row],[Тикер]],Лист7!A:B,2,0)," ")</f>
        <v>1.1599999999999999</v>
      </c>
      <c r="D3032" s="16">
        <f>IFERROR(VLOOKUP(Таблица4[[#This Row],[Тикер]],'Акции US W'!A:B,2,0)," ")</f>
        <v>3</v>
      </c>
      <c r="E3032" s="15" t="str">
        <f t="shared" si="47"/>
        <v>NUV MN QUAL MUNI [American Stock]</v>
      </c>
      <c r="F3032" s="16">
        <f>IFERROR(VLOOKUP(Таблица4[[#This Row],[Тикер]],'Акции US MN'!A:B,2,0)," ")</f>
        <v>4.5599999999999996</v>
      </c>
    </row>
    <row r="3033" spans="1:6" x14ac:dyDescent="0.25">
      <c r="A3033" s="17" t="s">
        <v>11445</v>
      </c>
      <c r="B3033" s="16" t="s">
        <v>11446</v>
      </c>
      <c r="C3033" s="16">
        <f>IFERROR(VLOOKUP(Таблица4[[#This Row],[Тикер]],Лист7!A:B,2,0)," ")</f>
        <v>0.85</v>
      </c>
      <c r="D3033" s="16">
        <f>IFERROR(VLOOKUP(Таблица4[[#This Row],[Тикер]],'Акции US W'!A:B,2,0)," ")</f>
        <v>2.44</v>
      </c>
      <c r="E3033" s="15" t="str">
        <f t="shared" si="47"/>
        <v>NUV MORT OPP TRM [American Stock]</v>
      </c>
      <c r="F3033" s="16">
        <f>IFERROR(VLOOKUP(Таблица4[[#This Row],[Тикер]],'Акции US MN'!A:B,2,0)," ")</f>
        <v>4.32</v>
      </c>
    </row>
    <row r="3034" spans="1:6" x14ac:dyDescent="0.25">
      <c r="A3034" s="17" t="s">
        <v>11449</v>
      </c>
      <c r="B3034" s="16" t="s">
        <v>11450</v>
      </c>
      <c r="C3034" s="16">
        <f>IFERROR(VLOOKUP(Таблица4[[#This Row],[Тикер]],Лист7!A:B,2,0)," ")</f>
        <v>0.99</v>
      </c>
      <c r="D3034" s="16">
        <f>IFERROR(VLOOKUP(Таблица4[[#This Row],[Тикер]],'Акции US W'!A:B,2,0)," ")</f>
        <v>2.83</v>
      </c>
      <c r="E3034" s="15" t="str">
        <f t="shared" si="47"/>
        <v>NUV MUNI CRED [American Stock]</v>
      </c>
      <c r="F3034" s="16">
        <f>IFERROR(VLOOKUP(Таблица4[[#This Row],[Тикер]],'Акции US MN'!A:B,2,0)," ")</f>
        <v>5.71</v>
      </c>
    </row>
    <row r="3035" spans="1:6" x14ac:dyDescent="0.25">
      <c r="A3035" s="17" t="s">
        <v>11453</v>
      </c>
      <c r="B3035" s="16" t="s">
        <v>11454</v>
      </c>
      <c r="C3035" s="16">
        <f>IFERROR(VLOOKUP(Таблица4[[#This Row],[Тикер]],Лист7!A:B,2,0)," ")</f>
        <v>0.68</v>
      </c>
      <c r="D3035" s="16">
        <f>IFERROR(VLOOKUP(Таблица4[[#This Row],[Тикер]],'Акции US W'!A:B,2,0)," ")</f>
        <v>1.83</v>
      </c>
      <c r="E3035" s="15" t="str">
        <f t="shared" si="47"/>
        <v>NUV MUNI HG INC [American Stock]</v>
      </c>
      <c r="F3035" s="16">
        <f>IFERROR(VLOOKUP(Таблица4[[#This Row],[Тикер]],'Акции US MN'!A:B,2,0)," ")</f>
        <v>2.44</v>
      </c>
    </row>
    <row r="3036" spans="1:6" x14ac:dyDescent="0.25">
      <c r="A3036" s="17" t="s">
        <v>11457</v>
      </c>
      <c r="B3036" s="16" t="s">
        <v>11458</v>
      </c>
      <c r="C3036" s="16">
        <f>IFERROR(VLOOKUP(Таблица4[[#This Row],[Тикер]],Лист7!A:B,2,0)," ")</f>
        <v>0.89</v>
      </c>
      <c r="D3036" s="16">
        <f>IFERROR(VLOOKUP(Таблица4[[#This Row],[Тикер]],'Акции US W'!A:B,2,0)," ")</f>
        <v>1.7</v>
      </c>
      <c r="E3036" s="15" t="str">
        <f t="shared" si="47"/>
        <v>NUV MUNI INC FD [American Stock]</v>
      </c>
      <c r="F3036" s="16">
        <f>IFERROR(VLOOKUP(Таблица4[[#This Row],[Тикер]],'Акции US MN'!A:B,2,0)," ")</f>
        <v>2.89</v>
      </c>
    </row>
    <row r="3037" spans="1:6" x14ac:dyDescent="0.25">
      <c r="A3037" s="17" t="s">
        <v>11461</v>
      </c>
      <c r="B3037" s="16" t="s">
        <v>11462</v>
      </c>
      <c r="C3037" s="16">
        <f>IFERROR(VLOOKUP(Таблица4[[#This Row],[Тикер]],Лист7!A:B,2,0)," ")</f>
        <v>2.1</v>
      </c>
      <c r="D3037" s="16">
        <f>IFERROR(VLOOKUP(Таблица4[[#This Row],[Тикер]],'Акции US W'!A:B,2,0)," ")</f>
        <v>2.5299999999999998</v>
      </c>
      <c r="E3037" s="15" t="str">
        <f t="shared" si="47"/>
        <v>NUV MUNI VAL FD [American Stock]</v>
      </c>
      <c r="F3037" s="16">
        <f>IFERROR(VLOOKUP(Таблица4[[#This Row],[Тикер]],'Акции US MN'!A:B,2,0)," ")</f>
        <v>5.39</v>
      </c>
    </row>
    <row r="3038" spans="1:6" x14ac:dyDescent="0.25">
      <c r="A3038" s="17" t="s">
        <v>11465</v>
      </c>
      <c r="B3038" s="16" t="s">
        <v>11466</v>
      </c>
      <c r="C3038" s="16">
        <f>IFERROR(VLOOKUP(Таблица4[[#This Row],[Тикер]],Лист7!A:B,2,0)," ")</f>
        <v>0.85</v>
      </c>
      <c r="D3038" s="16">
        <f>IFERROR(VLOOKUP(Таблица4[[#This Row],[Тикер]],'Акции US W'!A:B,2,0)," ")</f>
        <v>1.6</v>
      </c>
      <c r="E3038" s="15" t="str">
        <f t="shared" si="47"/>
        <v>NUV NJ MUNI VAL [American Stock]</v>
      </c>
      <c r="F3038" s="16">
        <f>IFERROR(VLOOKUP(Таблица4[[#This Row],[Тикер]],'Акции US MN'!A:B,2,0)," ")</f>
        <v>3.38</v>
      </c>
    </row>
    <row r="3039" spans="1:6" x14ac:dyDescent="0.25">
      <c r="A3039" s="17" t="s">
        <v>11469</v>
      </c>
      <c r="B3039" s="16" t="s">
        <v>11470</v>
      </c>
      <c r="C3039" s="16">
        <f>IFERROR(VLOOKUP(Таблица4[[#This Row],[Тикер]],Лист7!A:B,2,0)," ")</f>
        <v>0.36</v>
      </c>
      <c r="D3039" s="16">
        <f>IFERROR(VLOOKUP(Таблица4[[#This Row],[Тикер]],'Акции US W'!A:B,2,0)," ")</f>
        <v>1.73</v>
      </c>
      <c r="E3039" s="15" t="str">
        <f t="shared" si="47"/>
        <v>NUV NY AMTFR INC [American Stock]</v>
      </c>
      <c r="F3039" s="16">
        <f>IFERROR(VLOOKUP(Таблица4[[#This Row],[Тикер]],'Акции US MN'!A:B,2,0)," ")</f>
        <v>3.75</v>
      </c>
    </row>
    <row r="3040" spans="1:6" x14ac:dyDescent="0.25">
      <c r="A3040" s="17" t="s">
        <v>11473</v>
      </c>
      <c r="B3040" s="16" t="s">
        <v>11474</v>
      </c>
      <c r="C3040" s="16">
        <f>IFERROR(VLOOKUP(Таблица4[[#This Row],[Тикер]],Лист7!A:B,2,0)," ")</f>
        <v>0.62</v>
      </c>
      <c r="D3040" s="16">
        <f>IFERROR(VLOOKUP(Таблица4[[#This Row],[Тикер]],'Акции US W'!A:B,2,0)," ")</f>
        <v>1.4</v>
      </c>
      <c r="E3040" s="15" t="str">
        <f t="shared" si="47"/>
        <v>NUV NY MUNI VAL [American Stock]</v>
      </c>
      <c r="F3040" s="16">
        <f>IFERROR(VLOOKUP(Таблица4[[#This Row],[Тикер]],'Акции US MN'!A:B,2,0)," ")</f>
        <v>2.64</v>
      </c>
    </row>
    <row r="3041" spans="1:6" x14ac:dyDescent="0.25">
      <c r="A3041" s="17" t="s">
        <v>11477</v>
      </c>
      <c r="B3041" s="16" t="s">
        <v>11478</v>
      </c>
      <c r="C3041" s="16">
        <f>IFERROR(VLOOKUP(Таблица4[[#This Row],[Тикер]],Лист7!A:B,2,0)," ")</f>
        <v>1.89</v>
      </c>
      <c r="D3041" s="16">
        <f>IFERROR(VLOOKUP(Таблица4[[#This Row],[Тикер]],'Акции US W'!A:B,2,0)," ")</f>
        <v>2.27</v>
      </c>
      <c r="E3041" s="15" t="str">
        <f t="shared" si="47"/>
        <v>NUV NY QUAL MUNI [American Stock]</v>
      </c>
      <c r="F3041" s="16">
        <f>IFERROR(VLOOKUP(Таблица4[[#This Row],[Тикер]],'Акции US MN'!A:B,2,0)," ")</f>
        <v>4.25</v>
      </c>
    </row>
    <row r="3042" spans="1:6" x14ac:dyDescent="0.25">
      <c r="A3042" s="17" t="s">
        <v>11481</v>
      </c>
      <c r="B3042" s="16" t="s">
        <v>11482</v>
      </c>
      <c r="C3042" s="16">
        <f>IFERROR(VLOOKUP(Таблица4[[#This Row],[Тикер]],Лист7!A:B,2,0)," ")</f>
        <v>1.1000000000000001</v>
      </c>
      <c r="D3042" s="16">
        <f>IFERROR(VLOOKUP(Таблица4[[#This Row],[Тикер]],'Акции US W'!A:B,2,0)," ")</f>
        <v>1.82</v>
      </c>
      <c r="E3042" s="15" t="str">
        <f t="shared" si="47"/>
        <v>NUV NY SEL T/F [American Stock]</v>
      </c>
      <c r="F3042" s="16">
        <f>IFERROR(VLOOKUP(Таблица4[[#This Row],[Тикер]],'Акции US MN'!A:B,2,0)," ")</f>
        <v>4</v>
      </c>
    </row>
    <row r="3043" spans="1:6" x14ac:dyDescent="0.25">
      <c r="A3043" s="17" t="s">
        <v>11485</v>
      </c>
      <c r="B3043" s="16" t="s">
        <v>11486</v>
      </c>
      <c r="C3043" s="16">
        <f>IFERROR(VLOOKUP(Таблица4[[#This Row],[Тикер]],Лист7!A:B,2,0)," ")</f>
        <v>1.08</v>
      </c>
      <c r="D3043" s="16">
        <f>IFERROR(VLOOKUP(Таблица4[[#This Row],[Тикер]],'Акции US W'!A:B,2,0)," ")</f>
        <v>2.34</v>
      </c>
      <c r="E3043" s="15" t="str">
        <f t="shared" si="47"/>
        <v>NUV OH QUAL MUNI [American Stock]</v>
      </c>
      <c r="F3043" s="16">
        <f>IFERROR(VLOOKUP(Таблица4[[#This Row],[Тикер]],'Акции US MN'!A:B,2,0)," ")</f>
        <v>4.2</v>
      </c>
    </row>
    <row r="3044" spans="1:6" x14ac:dyDescent="0.25">
      <c r="A3044" s="17" t="s">
        <v>11489</v>
      </c>
      <c r="B3044" s="16" t="s">
        <v>11490</v>
      </c>
      <c r="C3044" s="16">
        <f>IFERROR(VLOOKUP(Таблица4[[#This Row],[Тикер]],Лист7!A:B,2,0)," ")</f>
        <v>0.53</v>
      </c>
      <c r="D3044" s="16">
        <f>IFERROR(VLOOKUP(Таблица4[[#This Row],[Тикер]],'Акции US W'!A:B,2,0)," ")</f>
        <v>1.92</v>
      </c>
      <c r="E3044" s="15" t="str">
        <f t="shared" si="47"/>
        <v>NUV PA QUAL MUNI [American Stock]</v>
      </c>
      <c r="F3044" s="16">
        <f>IFERROR(VLOOKUP(Таблица4[[#This Row],[Тикер]],'Акции US MN'!A:B,2,0)," ")</f>
        <v>4.24</v>
      </c>
    </row>
    <row r="3045" spans="1:6" x14ac:dyDescent="0.25">
      <c r="A3045" s="17" t="s">
        <v>11493</v>
      </c>
      <c r="B3045" s="16" t="s">
        <v>11494</v>
      </c>
      <c r="C3045" s="16">
        <f>IFERROR(VLOOKUP(Таблица4[[#This Row],[Тикер]],Лист7!A:B,2,0)," ")</f>
        <v>0.75</v>
      </c>
      <c r="D3045" s="16">
        <f>IFERROR(VLOOKUP(Таблица4[[#This Row],[Тикер]],'Акции US W'!A:B,2,0)," ")</f>
        <v>1.86</v>
      </c>
      <c r="E3045" s="15" t="str">
        <f t="shared" si="47"/>
        <v>NUV PFD&amp;INC TRM [American Stock]</v>
      </c>
      <c r="F3045" s="16">
        <f>IFERROR(VLOOKUP(Таблица4[[#This Row],[Тикер]],'Акции US MN'!A:B,2,0)," ")</f>
        <v>3.95</v>
      </c>
    </row>
    <row r="3046" spans="1:6" x14ac:dyDescent="0.25">
      <c r="A3046" s="17" t="s">
        <v>11497</v>
      </c>
      <c r="B3046" s="16" t="s">
        <v>11498</v>
      </c>
      <c r="C3046" s="16">
        <f>IFERROR(VLOOKUP(Таблица4[[#This Row],[Тикер]],Лист7!A:B,2,0)," ")</f>
        <v>1.04</v>
      </c>
      <c r="D3046" s="16">
        <f>IFERROR(VLOOKUP(Таблица4[[#This Row],[Тикер]],'Акции US W'!A:B,2,0)," ")</f>
        <v>3.3</v>
      </c>
      <c r="E3046" s="15" t="str">
        <f t="shared" si="47"/>
        <v>NUV QUL MUNI INC [American Stock]</v>
      </c>
      <c r="F3046" s="16">
        <f>IFERROR(VLOOKUP(Таблица4[[#This Row],[Тикер]],'Акции US MN'!A:B,2,0)," ")</f>
        <v>4.9800000000000004</v>
      </c>
    </row>
    <row r="3047" spans="1:6" x14ac:dyDescent="0.25">
      <c r="A3047" s="17" t="s">
        <v>11501</v>
      </c>
      <c r="B3047" s="16" t="s">
        <v>11502</v>
      </c>
      <c r="C3047" s="16">
        <f>IFERROR(VLOOKUP(Таблица4[[#This Row],[Тикер]],Лист7!A:B,2,0)," ")</f>
        <v>0.69</v>
      </c>
      <c r="D3047" s="16">
        <f>IFERROR(VLOOKUP(Таблица4[[#This Row],[Тикер]],'Акции US W'!A:B,2,0)," ")</f>
        <v>1.79</v>
      </c>
      <c r="E3047" s="15" t="str">
        <f t="shared" si="47"/>
        <v>NUV REAL EST INC [American Stock]</v>
      </c>
      <c r="F3047" s="16">
        <f>IFERROR(VLOOKUP(Таблица4[[#This Row],[Тикер]],'Акции US MN'!A:B,2,0)," ")</f>
        <v>3.92</v>
      </c>
    </row>
    <row r="3048" spans="1:6" x14ac:dyDescent="0.25">
      <c r="A3048" s="17" t="s">
        <v>11505</v>
      </c>
      <c r="B3048" s="16" t="s">
        <v>11506</v>
      </c>
      <c r="C3048" s="16">
        <f>IFERROR(VLOOKUP(Таблица4[[#This Row],[Тикер]],Лист7!A:B,2,0)," ")</f>
        <v>1.99</v>
      </c>
      <c r="D3048" s="16">
        <f>IFERROR(VLOOKUP(Таблица4[[#This Row],[Тикер]],'Акции US W'!A:B,2,0)," ")</f>
        <v>5.78</v>
      </c>
      <c r="E3048" s="15" t="str">
        <f t="shared" si="47"/>
        <v>NUV RL AST IN&amp;GR [American Stock]</v>
      </c>
      <c r="F3048" s="16">
        <f>IFERROR(VLOOKUP(Таблица4[[#This Row],[Тикер]],'Акции US MN'!A:B,2,0)," ")</f>
        <v>8.34</v>
      </c>
    </row>
    <row r="3049" spans="1:6" x14ac:dyDescent="0.25">
      <c r="A3049" s="17" t="s">
        <v>11509</v>
      </c>
      <c r="B3049" s="16" t="s">
        <v>11510</v>
      </c>
      <c r="C3049" s="16">
        <f>IFERROR(VLOOKUP(Таблица4[[#This Row],[Тикер]],Лист7!A:B,2,0)," ")</f>
        <v>1.24</v>
      </c>
      <c r="D3049" s="16">
        <f>IFERROR(VLOOKUP(Таблица4[[#This Row],[Тикер]],'Акции US W'!A:B,2,0)," ")</f>
        <v>3.54</v>
      </c>
      <c r="E3049" s="15" t="str">
        <f t="shared" si="47"/>
        <v>NUV SEL MAT MUNI [American Stock]</v>
      </c>
      <c r="F3049" s="16">
        <f>IFERROR(VLOOKUP(Таблица4[[#This Row],[Тикер]],'Акции US MN'!A:B,2,0)," ")</f>
        <v>5.7</v>
      </c>
    </row>
    <row r="3050" spans="1:6" x14ac:dyDescent="0.25">
      <c r="A3050" s="17" t="s">
        <v>11513</v>
      </c>
      <c r="B3050" s="16" t="s">
        <v>11514</v>
      </c>
      <c r="C3050" s="16">
        <f>IFERROR(VLOOKUP(Таблица4[[#This Row],[Тикер]],Лист7!A:B,2,0)," ")</f>
        <v>0.95</v>
      </c>
      <c r="D3050" s="16">
        <f>IFERROR(VLOOKUP(Таблица4[[#This Row],[Тикер]],'Акции US W'!A:B,2,0)," ")</f>
        <v>2.4500000000000002</v>
      </c>
      <c r="E3050" s="15" t="str">
        <f t="shared" si="47"/>
        <v>NUV SEL T/F INC [American Stock]</v>
      </c>
      <c r="F3050" s="16">
        <f>IFERROR(VLOOKUP(Таблица4[[#This Row],[Тикер]],'Акции US MN'!A:B,2,0)," ")</f>
        <v>4.0599999999999996</v>
      </c>
    </row>
    <row r="3051" spans="1:6" x14ac:dyDescent="0.25">
      <c r="A3051" s="17" t="s">
        <v>11517</v>
      </c>
      <c r="B3051" s="16" t="s">
        <v>11518</v>
      </c>
      <c r="C3051" s="16">
        <f>IFERROR(VLOOKUP(Таблица4[[#This Row],[Тикер]],Лист7!A:B,2,0)," ")</f>
        <v>1.8</v>
      </c>
      <c r="D3051" s="16">
        <f>IFERROR(VLOOKUP(Таблица4[[#This Row],[Тикер]],'Акции US W'!A:B,2,0)," ")</f>
        <v>2.38</v>
      </c>
      <c r="E3051" s="15" t="str">
        <f t="shared" si="47"/>
        <v>NUV SEL T/F INC2 [American Stock]</v>
      </c>
      <c r="F3051" s="16">
        <f>IFERROR(VLOOKUP(Таблица4[[#This Row],[Тикер]],'Акции US MN'!A:B,2,0)," ")</f>
        <v>3.33</v>
      </c>
    </row>
    <row r="3052" spans="1:6" x14ac:dyDescent="0.25">
      <c r="A3052" s="17" t="s">
        <v>11521</v>
      </c>
      <c r="B3052" s="16" t="s">
        <v>11522</v>
      </c>
      <c r="C3052" s="16">
        <f>IFERROR(VLOOKUP(Таблица4[[#This Row],[Тикер]],Лист7!A:B,2,0)," ")</f>
        <v>0.99</v>
      </c>
      <c r="D3052" s="16">
        <f>IFERROR(VLOOKUP(Таблица4[[#This Row],[Тикер]],'Акции US W'!A:B,2,0)," ")</f>
        <v>1.65</v>
      </c>
      <c r="E3052" s="15" t="str">
        <f t="shared" si="47"/>
        <v>NUV SEL T/F INC3 [American Stock]</v>
      </c>
      <c r="F3052" s="16">
        <f>IFERROR(VLOOKUP(Таблица4[[#This Row],[Тикер]],'Акции US MN'!A:B,2,0)," ")</f>
        <v>2.2400000000000002</v>
      </c>
    </row>
    <row r="3053" spans="1:6" x14ac:dyDescent="0.25">
      <c r="A3053" s="17" t="s">
        <v>11525</v>
      </c>
      <c r="B3053" s="16" t="s">
        <v>11526</v>
      </c>
      <c r="C3053" s="16">
        <f>IFERROR(VLOOKUP(Таблица4[[#This Row],[Тикер]],Лист7!A:B,2,0)," ")</f>
        <v>0.8</v>
      </c>
      <c r="D3053" s="16">
        <f>IFERROR(VLOOKUP(Таблица4[[#This Row],[Тикер]],'Акции US W'!A:B,2,0)," ")</f>
        <v>2.2999999999999998</v>
      </c>
      <c r="E3053" s="15" t="str">
        <f t="shared" si="47"/>
        <v>NUV SENIOR INC [American Stock]</v>
      </c>
      <c r="F3053" s="16">
        <f>IFERROR(VLOOKUP(Таблица4[[#This Row],[Тикер]],'Акции US MN'!A:B,2,0)," ")</f>
        <v>3.72</v>
      </c>
    </row>
    <row r="3054" spans="1:6" x14ac:dyDescent="0.25">
      <c r="A3054" s="17" t="s">
        <v>11529</v>
      </c>
      <c r="B3054" s="16" t="s">
        <v>11530</v>
      </c>
      <c r="C3054" s="16">
        <f>IFERROR(VLOOKUP(Таблица4[[#This Row],[Тикер]],Лист7!A:B,2,0)," ")</f>
        <v>1.03</v>
      </c>
      <c r="D3054" s="16">
        <f>IFERROR(VLOOKUP(Таблица4[[#This Row],[Тикер]],'Акции US W'!A:B,2,0)," ")</f>
        <v>2.4700000000000002</v>
      </c>
      <c r="E3054" s="15" t="str">
        <f t="shared" si="47"/>
        <v>NUV SHT DUR CRD [American Stock]</v>
      </c>
      <c r="F3054" s="16">
        <f>IFERROR(VLOOKUP(Таблица4[[#This Row],[Тикер]],'Акции US MN'!A:B,2,0)," ")</f>
        <v>3.26</v>
      </c>
    </row>
    <row r="3055" spans="1:6" x14ac:dyDescent="0.25">
      <c r="A3055" s="17" t="s">
        <v>11533</v>
      </c>
      <c r="B3055" s="16" t="s">
        <v>11534</v>
      </c>
      <c r="C3055" s="16">
        <f>IFERROR(VLOOKUP(Таблица4[[#This Row],[Тикер]],Лист7!A:B,2,0)," ")</f>
        <v>0.65</v>
      </c>
      <c r="D3055" s="16">
        <f>IFERROR(VLOOKUP(Таблица4[[#This Row],[Тикер]],'Акции US W'!A:B,2,0)," ")</f>
        <v>2.1</v>
      </c>
      <c r="E3055" s="15" t="str">
        <f t="shared" si="47"/>
        <v>NUV SPX B/W INC [American Stock]</v>
      </c>
      <c r="F3055" s="16">
        <f>IFERROR(VLOOKUP(Таблица4[[#This Row],[Тикер]],'Акции US MN'!A:B,2,0)," ")</f>
        <v>3.62</v>
      </c>
    </row>
    <row r="3056" spans="1:6" x14ac:dyDescent="0.25">
      <c r="A3056" s="17" t="s">
        <v>11537</v>
      </c>
      <c r="B3056" s="16" t="s">
        <v>11538</v>
      </c>
      <c r="C3056" s="16">
        <f>IFERROR(VLOOKUP(Таблица4[[#This Row],[Тикер]],Лист7!A:B,2,0)," ")</f>
        <v>1.1599999999999999</v>
      </c>
      <c r="D3056" s="16">
        <f>IFERROR(VLOOKUP(Таблица4[[#This Row],[Тикер]],'Акции US W'!A:B,2,0)," ")</f>
        <v>2.64</v>
      </c>
      <c r="E3056" s="15" t="str">
        <f t="shared" si="47"/>
        <v>NUV SPX DYN O/W [American Stock]</v>
      </c>
      <c r="F3056" s="16">
        <f>IFERROR(VLOOKUP(Таблица4[[#This Row],[Тикер]],'Акции US MN'!A:B,2,0)," ")</f>
        <v>4.6500000000000004</v>
      </c>
    </row>
    <row r="3057" spans="1:6" x14ac:dyDescent="0.25">
      <c r="A3057" s="17" t="s">
        <v>11541</v>
      </c>
      <c r="B3057" s="16" t="s">
        <v>11542</v>
      </c>
      <c r="C3057" s="16">
        <f>IFERROR(VLOOKUP(Таблица4[[#This Row],[Тикер]],Лист7!A:B,2,0)," ")</f>
        <v>1.43</v>
      </c>
      <c r="D3057" s="16">
        <f>IFERROR(VLOOKUP(Таблица4[[#This Row],[Тикер]],'Акции US W'!A:B,2,0)," ")</f>
        <v>3.06</v>
      </c>
      <c r="E3057" s="15" t="str">
        <f t="shared" si="47"/>
        <v>NUV T/A DIV GROW [American Stock]</v>
      </c>
      <c r="F3057" s="16">
        <f>IFERROR(VLOOKUP(Таблица4[[#This Row],[Тикер]],'Акции US MN'!A:B,2,0)," ")</f>
        <v>5.97</v>
      </c>
    </row>
    <row r="3058" spans="1:6" x14ac:dyDescent="0.25">
      <c r="A3058" s="17" t="s">
        <v>11545</v>
      </c>
      <c r="B3058" s="16" t="s">
        <v>11546</v>
      </c>
      <c r="C3058" s="16">
        <f>IFERROR(VLOOKUP(Таблица4[[#This Row],[Тикер]],Лист7!A:B,2,0)," ")</f>
        <v>1.25</v>
      </c>
      <c r="D3058" s="16">
        <f>IFERROR(VLOOKUP(Таблица4[[#This Row],[Тикер]],'Акции US W'!A:B,2,0)," ")</f>
        <v>4.1100000000000003</v>
      </c>
      <c r="E3058" s="15" t="str">
        <f t="shared" si="47"/>
        <v>NUV VA QUAL MUNI [American Stock]</v>
      </c>
      <c r="F3058" s="16">
        <f>IFERROR(VLOOKUP(Таблица4[[#This Row],[Тикер]],'Акции US MN'!A:B,2,0)," ")</f>
        <v>9.33</v>
      </c>
    </row>
    <row r="3059" spans="1:6" x14ac:dyDescent="0.25">
      <c r="A3059" s="17" t="s">
        <v>11549</v>
      </c>
      <c r="B3059" s="16" t="s">
        <v>11550</v>
      </c>
      <c r="C3059" s="16">
        <f>IFERROR(VLOOKUP(Таблица4[[#This Row],[Тикер]],Лист7!A:B,2,0)," ")</f>
        <v>1.26</v>
      </c>
      <c r="D3059" s="16">
        <f>IFERROR(VLOOKUP(Таблица4[[#This Row],[Тикер]],'Акции US W'!A:B,2,0)," ")</f>
        <v>1.97</v>
      </c>
      <c r="E3059" s="15" t="str">
        <f t="shared" si="47"/>
        <v>NUVASIVE INC [American Stock]</v>
      </c>
      <c r="F3059" s="16">
        <f>IFERROR(VLOOKUP(Таблица4[[#This Row],[Тикер]],'Акции US MN'!A:B,2,0)," ")</f>
        <v>4.07</v>
      </c>
    </row>
    <row r="3060" spans="1:6" x14ac:dyDescent="0.25">
      <c r="A3060" s="17" t="s">
        <v>11553</v>
      </c>
      <c r="B3060" s="16" t="s">
        <v>11554</v>
      </c>
      <c r="C3060" s="16">
        <f>IFERROR(VLOOKUP(Таблица4[[#This Row],[Тикер]],Лист7!A:B,2,0)," ")</f>
        <v>3.55</v>
      </c>
      <c r="D3060" s="16">
        <f>IFERROR(VLOOKUP(Таблица4[[#This Row],[Тикер]],'Акции US W'!A:B,2,0)," ")</f>
        <v>6.8</v>
      </c>
      <c r="E3060" s="15" t="str">
        <f t="shared" si="47"/>
        <v>NUVEEN EMERGING [American Stock]</v>
      </c>
      <c r="F3060" s="16">
        <f>IFERROR(VLOOKUP(Таблица4[[#This Row],[Тикер]],'Акции US MN'!A:B,2,0)," ")</f>
        <v>14.76</v>
      </c>
    </row>
    <row r="3061" spans="1:6" x14ac:dyDescent="0.25">
      <c r="A3061" s="17" t="s">
        <v>11557</v>
      </c>
      <c r="B3061" s="16" t="s">
        <v>11558</v>
      </c>
      <c r="C3061" s="16">
        <f>IFERROR(VLOOKUP(Таблица4[[#This Row],[Тикер]],Лист7!A:B,2,0)," ")</f>
        <v>1.7</v>
      </c>
      <c r="D3061" s="16">
        <f>IFERROR(VLOOKUP(Таблица4[[#This Row],[Тикер]],'Акции US W'!A:B,2,0)," ")</f>
        <v>3.56</v>
      </c>
      <c r="E3061" s="15" t="str">
        <f t="shared" si="47"/>
        <v>NUVEEN PREFERRED [American Stock]</v>
      </c>
      <c r="F3061" s="16">
        <f>IFERROR(VLOOKUP(Таблица4[[#This Row],[Тикер]],'Акции US MN'!A:B,2,0)," ")</f>
        <v>4.1900000000000004</v>
      </c>
    </row>
    <row r="3062" spans="1:6" x14ac:dyDescent="0.25">
      <c r="A3062" s="17" t="s">
        <v>11561</v>
      </c>
      <c r="B3062" s="16" t="s">
        <v>11562</v>
      </c>
      <c r="C3062" s="16">
        <f>IFERROR(VLOOKUP(Таблица4[[#This Row],[Тикер]],Лист7!A:B,2,0)," ")</f>
        <v>0.95</v>
      </c>
      <c r="D3062" s="16">
        <f>IFERROR(VLOOKUP(Таблица4[[#This Row],[Тикер]],'Акции US W'!A:B,2,0)," ")</f>
        <v>3.29</v>
      </c>
      <c r="E3062" s="15" t="str">
        <f t="shared" si="47"/>
        <v>NUVEEN PREFERRED [American Stock]</v>
      </c>
      <c r="F3062" s="16">
        <f>IFERROR(VLOOKUP(Таблица4[[#This Row],[Тикер]],'Акции US MN'!A:B,2,0)," ")</f>
        <v>5.44</v>
      </c>
    </row>
    <row r="3063" spans="1:6" x14ac:dyDescent="0.25">
      <c r="A3063" s="17" t="s">
        <v>11561</v>
      </c>
      <c r="B3063" s="16" t="s">
        <v>11565</v>
      </c>
      <c r="C3063" s="16">
        <f>IFERROR(VLOOKUP(Таблица4[[#This Row],[Тикер]],Лист7!A:B,2,0)," ")</f>
        <v>1.1499999999999999</v>
      </c>
      <c r="D3063" s="16">
        <f>IFERROR(VLOOKUP(Таблица4[[#This Row],[Тикер]],'Акции US W'!A:B,2,0)," ")</f>
        <v>3.72</v>
      </c>
      <c r="E3063" s="15" t="str">
        <f t="shared" si="47"/>
        <v>NV5 GLOBAL INC [American Stock]</v>
      </c>
      <c r="F3063" s="16">
        <f>IFERROR(VLOOKUP(Таблица4[[#This Row],[Тикер]],'Акции US MN'!A:B,2,0)," ")</f>
        <v>5.52</v>
      </c>
    </row>
    <row r="3064" spans="1:6" x14ac:dyDescent="0.25">
      <c r="A3064" s="17" t="s">
        <v>11568</v>
      </c>
      <c r="B3064" s="16" t="s">
        <v>11569</v>
      </c>
      <c r="C3064" s="16">
        <f>IFERROR(VLOOKUP(Таблица4[[#This Row],[Тикер]],Лист7!A:B,2,0)," ")</f>
        <v>3.16</v>
      </c>
      <c r="D3064" s="16">
        <f>IFERROR(VLOOKUP(Таблица4[[#This Row],[Тикер]],'Акции US W'!A:B,2,0)," ")</f>
        <v>7.87</v>
      </c>
      <c r="E3064" s="15" t="str">
        <f t="shared" si="47"/>
        <v>NVCR.O [American Stock]</v>
      </c>
      <c r="F3064" s="16">
        <f>IFERROR(VLOOKUP(Таблица4[[#This Row],[Тикер]],'Акции US MN'!A:B,2,0)," ")</f>
        <v>17.399999999999999</v>
      </c>
    </row>
    <row r="3065" spans="1:6" x14ac:dyDescent="0.25">
      <c r="A3065" s="17" t="s">
        <v>11572</v>
      </c>
      <c r="B3065" s="16" t="s">
        <v>11573</v>
      </c>
      <c r="C3065" s="16">
        <f>IFERROR(VLOOKUP(Таблица4[[#This Row],[Тикер]],Лист7!A:B,2,0)," ")</f>
        <v>3.51</v>
      </c>
      <c r="D3065" s="16">
        <f>IFERROR(VLOOKUP(Таблица4[[#This Row],[Тикер]],'Акции US W'!A:B,2,0)," ")</f>
        <v>7.01</v>
      </c>
      <c r="E3065" s="15" t="str">
        <f t="shared" si="47"/>
        <v>NVE CORP [American Stock]</v>
      </c>
      <c r="F3065" s="16">
        <f>IFERROR(VLOOKUP(Таблица4[[#This Row],[Тикер]],'Акции US MN'!A:B,2,0)," ")</f>
        <v>14.9</v>
      </c>
    </row>
    <row r="3066" spans="1:6" x14ac:dyDescent="0.25">
      <c r="A3066" s="17" t="s">
        <v>11576</v>
      </c>
      <c r="B3066" s="16" t="s">
        <v>11577</v>
      </c>
      <c r="C3066" s="16">
        <f>IFERROR(VLOOKUP(Таблица4[[#This Row],[Тикер]],Лист7!A:B,2,0)," ")</f>
        <v>3</v>
      </c>
      <c r="D3066" s="16">
        <f>IFERROR(VLOOKUP(Таблица4[[#This Row],[Тикер]],'Акции US W'!A:B,2,0)," ")</f>
        <v>8.92</v>
      </c>
      <c r="E3066" s="15" t="str">
        <f t="shared" si="47"/>
        <v>NVENT ELECTRIC [American Stock]</v>
      </c>
      <c r="F3066" s="16">
        <f>IFERROR(VLOOKUP(Таблица4[[#This Row],[Тикер]],'Акции US MN'!A:B,2,0)," ")</f>
        <v>18.829999999999998</v>
      </c>
    </row>
    <row r="3067" spans="1:6" x14ac:dyDescent="0.25">
      <c r="A3067" s="17" t="s">
        <v>11580</v>
      </c>
      <c r="B3067" s="16" t="s">
        <v>11581</v>
      </c>
      <c r="C3067" s="16">
        <f>IFERROR(VLOOKUP(Таблица4[[#This Row],[Тикер]],Лист7!A:B,2,0)," ")</f>
        <v>2.7</v>
      </c>
      <c r="D3067" s="16">
        <f>IFERROR(VLOOKUP(Таблица4[[#This Row],[Тикер]],'Акции US W'!A:B,2,0)," ")</f>
        <v>8.07</v>
      </c>
      <c r="E3067" s="15" t="str">
        <f t="shared" si="47"/>
        <v>NVIDIA CORP [American Stock]</v>
      </c>
      <c r="F3067" s="16">
        <f>IFERROR(VLOOKUP(Таблица4[[#This Row],[Тикер]],'Акции US MN'!A:B,2,0)," ")</f>
        <v>11.37</v>
      </c>
    </row>
    <row r="3068" spans="1:6" x14ac:dyDescent="0.25">
      <c r="A3068" s="17" t="s">
        <v>11584</v>
      </c>
      <c r="B3068" s="16" t="s">
        <v>11585</v>
      </c>
      <c r="C3068" s="16">
        <f>IFERROR(VLOOKUP(Таблица4[[#This Row],[Тикер]],Лист7!A:B,2,0)," ")</f>
        <v>4.32</v>
      </c>
      <c r="D3068" s="16">
        <f>IFERROR(VLOOKUP(Таблица4[[#This Row],[Тикер]],'Акции US W'!A:B,2,0)," ")</f>
        <v>1.55</v>
      </c>
      <c r="E3068" s="15" t="str">
        <f t="shared" ref="E3068:E3131" si="48">A3069</f>
        <v>NVN-TAX MUNI INC [American Stock]</v>
      </c>
      <c r="F3068" s="16">
        <f>IFERROR(VLOOKUP(Таблица4[[#This Row],[Тикер]],'Акции US MN'!A:B,2,0)," ")</f>
        <v>3.61</v>
      </c>
    </row>
    <row r="3069" spans="1:6" x14ac:dyDescent="0.25">
      <c r="A3069" s="17" t="s">
        <v>11588</v>
      </c>
      <c r="B3069" s="16" t="s">
        <v>11589</v>
      </c>
      <c r="C3069" s="16">
        <f>IFERROR(VLOOKUP(Таблица4[[#This Row],[Тикер]],Лист7!A:B,2,0)," ")</f>
        <v>0.89</v>
      </c>
      <c r="D3069" s="16">
        <f>IFERROR(VLOOKUP(Таблица4[[#This Row],[Тикер]],'Акции US W'!A:B,2,0)," ")</f>
        <v>1.96</v>
      </c>
      <c r="E3069" s="15" t="str">
        <f t="shared" si="48"/>
        <v>NVR INC [American Stock]</v>
      </c>
      <c r="F3069" s="16">
        <f>IFERROR(VLOOKUP(Таблица4[[#This Row],[Тикер]],'Акции US MN'!A:B,2,0)," ")</f>
        <v>4.1500000000000004</v>
      </c>
    </row>
    <row r="3070" spans="1:6" x14ac:dyDescent="0.25">
      <c r="A3070" s="17" t="s">
        <v>11592</v>
      </c>
      <c r="B3070" s="16" t="s">
        <v>11593</v>
      </c>
      <c r="C3070" s="16">
        <f>IFERROR(VLOOKUP(Таблица4[[#This Row],[Тикер]],Лист7!A:B,2,0)," ")</f>
        <v>3.06</v>
      </c>
      <c r="D3070" s="16">
        <f>IFERROR(VLOOKUP(Таблица4[[#This Row],[Тикер]],'Акции US W'!A:B,2,0)," ")</f>
        <v>2.75</v>
      </c>
      <c r="E3070" s="15" t="str">
        <f t="shared" si="48"/>
        <v>NXP SEMICONDUCTO [American Stock]</v>
      </c>
      <c r="F3070" s="16">
        <f>IFERROR(VLOOKUP(Таблица4[[#This Row],[Тикер]],'Акции US MN'!A:B,2,0)," ")</f>
        <v>5.75</v>
      </c>
    </row>
    <row r="3071" spans="1:6" x14ac:dyDescent="0.25">
      <c r="A3071" s="17" t="s">
        <v>11596</v>
      </c>
      <c r="B3071" s="16" t="s">
        <v>11597</v>
      </c>
      <c r="C3071" s="16">
        <f>IFERROR(VLOOKUP(Таблица4[[#This Row],[Тикер]],Лист7!A:B,2,0)," ")</f>
        <v>2.66</v>
      </c>
      <c r="D3071" s="16">
        <f>IFERROR(VLOOKUP(Таблица4[[#This Row],[Тикер]],'Акции US W'!A:B,2,0)," ")</f>
        <v>7.01</v>
      </c>
      <c r="E3071" s="15" t="str">
        <f t="shared" si="48"/>
        <v>NXT-ID INC [American Stock]</v>
      </c>
      <c r="F3071" s="16">
        <f>IFERROR(VLOOKUP(Таблица4[[#This Row],[Тикер]],'Акции US MN'!A:B,2,0)," ")</f>
        <v>9.1</v>
      </c>
    </row>
    <row r="3072" spans="1:6" x14ac:dyDescent="0.25">
      <c r="A3072" s="17" t="s">
        <v>11600</v>
      </c>
      <c r="B3072" s="16" t="s">
        <v>11601</v>
      </c>
      <c r="C3072" s="16">
        <f>IFERROR(VLOOKUP(Таблица4[[#This Row],[Тикер]],Лист7!A:B,2,0)," ")</f>
        <v>5.71</v>
      </c>
      <c r="D3072" s="16">
        <f>IFERROR(VLOOKUP(Таблица4[[#This Row],[Тикер]],'Акции US W'!A:B,2,0)," ")</f>
        <v>100</v>
      </c>
      <c r="E3072" s="15" t="str">
        <f t="shared" si="48"/>
        <v>NY COMM BANCORP [American Stock]</v>
      </c>
      <c r="F3072" s="16">
        <f>IFERROR(VLOOKUP(Таблица4[[#This Row],[Тикер]],'Акции US MN'!A:B,2,0)," ")</f>
        <v>238.24</v>
      </c>
    </row>
    <row r="3073" spans="1:6" x14ac:dyDescent="0.25">
      <c r="A3073" s="17" t="s">
        <v>11604</v>
      </c>
      <c r="B3073" s="16" t="s">
        <v>11605</v>
      </c>
      <c r="C3073" s="16">
        <f>IFERROR(VLOOKUP(Таблица4[[#This Row],[Тикер]],Лист7!A:B,2,0)," ")</f>
        <v>2.83</v>
      </c>
      <c r="D3073" s="16">
        <f>IFERROR(VLOOKUP(Таблица4[[#This Row],[Тикер]],'Акции US W'!A:B,2,0)," ")</f>
        <v>9.49</v>
      </c>
      <c r="E3073" s="15" t="str">
        <f t="shared" si="48"/>
        <v>NY COMM CAP TR V [American Stock]</v>
      </c>
      <c r="F3073" s="16">
        <f>IFERROR(VLOOKUP(Таблица4[[#This Row],[Тикер]],'Акции US MN'!A:B,2,0)," ")</f>
        <v>15.98</v>
      </c>
    </row>
    <row r="3074" spans="1:6" x14ac:dyDescent="0.25">
      <c r="A3074" s="17" t="s">
        <v>11608</v>
      </c>
      <c r="B3074" s="16" t="s">
        <v>11609</v>
      </c>
      <c r="C3074" s="16">
        <f>IFERROR(VLOOKUP(Таблица4[[#This Row],[Тикер]],Лист7!A:B,2,0)," ")</f>
        <v>0.83</v>
      </c>
      <c r="D3074" s="16" t="str">
        <f>IFERROR(VLOOKUP(Таблица4[[#This Row],[Тикер]],'Акции US W'!A:B,2,0)," ")</f>
        <v xml:space="preserve"> </v>
      </c>
      <c r="E3074" s="15" t="str">
        <f t="shared" si="48"/>
        <v>OAK STREET HEALT [American Stock]</v>
      </c>
      <c r="F3074" s="16" t="str">
        <f>IFERROR(VLOOKUP(Таблица4[[#This Row],[Тикер]],'Акции US MN'!A:B,2,0)," ")</f>
        <v xml:space="preserve"> </v>
      </c>
    </row>
    <row r="3075" spans="1:6" x14ac:dyDescent="0.25">
      <c r="A3075" s="17" t="s">
        <v>19006</v>
      </c>
      <c r="B3075" s="16" t="s">
        <v>19007</v>
      </c>
      <c r="C3075" s="16">
        <f>IFERROR(VLOOKUP(Таблица4[[#This Row],[Тикер]],Лист7!A:B,2,0)," ")</f>
        <v>5.96</v>
      </c>
      <c r="D3075" s="16">
        <f>IFERROR(VLOOKUP(Таблица4[[#This Row],[Тикер]],'Акции US W'!A:B,2,0)," ")</f>
        <v>10.77</v>
      </c>
      <c r="E3075" s="15" t="str">
        <f t="shared" si="48"/>
        <v>OAK VALLEY BANCO [American Stock]</v>
      </c>
      <c r="F3075" s="16">
        <f>IFERROR(VLOOKUP(Таблица4[[#This Row],[Тикер]],'Акции US MN'!A:B,2,0)," ")</f>
        <v>14.29</v>
      </c>
    </row>
    <row r="3076" spans="1:6" x14ac:dyDescent="0.25">
      <c r="A3076" s="17" t="s">
        <v>11624</v>
      </c>
      <c r="B3076" s="16" t="s">
        <v>11625</v>
      </c>
      <c r="C3076" s="16">
        <f>IFERROR(VLOOKUP(Таблица4[[#This Row],[Тикер]],Лист7!A:B,2,0)," ")</f>
        <v>2.82</v>
      </c>
      <c r="D3076" s="16">
        <f>IFERROR(VLOOKUP(Таблица4[[#This Row],[Тикер]],'Акции US W'!A:B,2,0)," ")</f>
        <v>6.63</v>
      </c>
      <c r="E3076" s="15" t="str">
        <f t="shared" si="48"/>
        <v>OASIS PETROLEUM [American Stock]</v>
      </c>
      <c r="F3076" s="16">
        <f>IFERROR(VLOOKUP(Таблица4[[#This Row],[Тикер]],'Акции US MN'!A:B,2,0)," ")</f>
        <v>13.26</v>
      </c>
    </row>
    <row r="3077" spans="1:6" x14ac:dyDescent="0.25">
      <c r="A3077" s="17" t="s">
        <v>11628</v>
      </c>
      <c r="B3077" s="16" t="s">
        <v>11629</v>
      </c>
      <c r="C3077" s="16">
        <f>IFERROR(VLOOKUP(Таблица4[[#This Row],[Тикер]],Лист7!A:B,2,0)," ")</f>
        <v>20</v>
      </c>
      <c r="D3077" s="16">
        <f>IFERROR(VLOOKUP(Таблица4[[#This Row],[Тикер]],'Акции US W'!A:B,2,0)," ")</f>
        <v>775</v>
      </c>
      <c r="E3077" s="15" t="str">
        <f t="shared" si="48"/>
        <v>OCCIDEN-CW27 [American Stock]</v>
      </c>
      <c r="F3077" s="16">
        <f>IFERROR(VLOOKUP(Таблица4[[#This Row],[Тикер]],'Акции US MN'!A:B,2,0)," ")</f>
        <v>1717.39</v>
      </c>
    </row>
    <row r="3078" spans="1:6" x14ac:dyDescent="0.25">
      <c r="A3078" s="17" t="s">
        <v>19008</v>
      </c>
      <c r="B3078" s="16" t="s">
        <v>19009</v>
      </c>
      <c r="C3078" s="16">
        <f>IFERROR(VLOOKUP(Таблица4[[#This Row],[Тикер]],Лист7!A:B,2,0)," ")</f>
        <v>7.12</v>
      </c>
      <c r="D3078" s="16">
        <f>IFERROR(VLOOKUP(Таблица4[[#This Row],[Тикер]],'Акции US W'!A:B,2,0)," ")</f>
        <v>18.28</v>
      </c>
      <c r="E3078" s="15" t="str">
        <f t="shared" si="48"/>
        <v>OCCIDENTAL PETE [American Stock]</v>
      </c>
      <c r="F3078" s="16">
        <f>IFERROR(VLOOKUP(Таблица4[[#This Row],[Тикер]],'Акции US MN'!A:B,2,0)," ")</f>
        <v>29.37</v>
      </c>
    </row>
    <row r="3079" spans="1:6" x14ac:dyDescent="0.25">
      <c r="A3079" s="17" t="s">
        <v>11632</v>
      </c>
      <c r="B3079" s="16" t="s">
        <v>11633</v>
      </c>
      <c r="C3079" s="16">
        <f>IFERROR(VLOOKUP(Таблица4[[#This Row],[Тикер]],Лист7!A:B,2,0)," ")</f>
        <v>5.43</v>
      </c>
      <c r="D3079" s="16">
        <f>IFERROR(VLOOKUP(Таблица4[[#This Row],[Тикер]],'Акции US W'!A:B,2,0)," ")</f>
        <v>36.61</v>
      </c>
      <c r="E3079" s="15" t="str">
        <f t="shared" si="48"/>
        <v>OCEAN BIO-CHEM [American Stock]</v>
      </c>
      <c r="F3079" s="16">
        <f>IFERROR(VLOOKUP(Таблица4[[#This Row],[Тикер]],'Акции US MN'!A:B,2,0)," ")</f>
        <v>81.91</v>
      </c>
    </row>
    <row r="3080" spans="1:6" x14ac:dyDescent="0.25">
      <c r="A3080" s="17" t="s">
        <v>11636</v>
      </c>
      <c r="B3080" s="16" t="s">
        <v>11637</v>
      </c>
      <c r="C3080" s="16">
        <f>IFERROR(VLOOKUP(Таблица4[[#This Row],[Тикер]],Лист7!A:B,2,0)," ")</f>
        <v>7.88</v>
      </c>
      <c r="D3080" s="16">
        <f>IFERROR(VLOOKUP(Таблица4[[#This Row],[Тикер]],'Акции US W'!A:B,2,0)," ")</f>
        <v>3.25</v>
      </c>
      <c r="E3080" s="15" t="str">
        <f t="shared" si="48"/>
        <v>OCEANEERING INTL [American Stock]</v>
      </c>
      <c r="F3080" s="16">
        <f>IFERROR(VLOOKUP(Таблица4[[#This Row],[Тикер]],'Акции US MN'!A:B,2,0)," ")</f>
        <v>7.14</v>
      </c>
    </row>
    <row r="3081" spans="1:6" x14ac:dyDescent="0.25">
      <c r="A3081" s="17" t="s">
        <v>11640</v>
      </c>
      <c r="B3081" s="16" t="s">
        <v>11641</v>
      </c>
      <c r="C3081" s="16">
        <f>IFERROR(VLOOKUP(Таблица4[[#This Row],[Тикер]],Лист7!A:B,2,0)," ")</f>
        <v>8.1300000000000008</v>
      </c>
      <c r="D3081" s="16">
        <f>IFERROR(VLOOKUP(Таблица4[[#This Row],[Тикер]],'Акции US W'!A:B,2,0)," ")</f>
        <v>75.430000000000007</v>
      </c>
      <c r="E3081" s="15" t="str">
        <f t="shared" si="48"/>
        <v>OCEANFIRST FINL [American Stock]</v>
      </c>
      <c r="F3081" s="16">
        <f>IFERROR(VLOOKUP(Таблица4[[#This Row],[Тикер]],'Акции US MN'!A:B,2,0)," ")</f>
        <v>163.24</v>
      </c>
    </row>
    <row r="3082" spans="1:6" x14ac:dyDescent="0.25">
      <c r="A3082" s="17" t="s">
        <v>11644</v>
      </c>
      <c r="B3082" s="16" t="s">
        <v>11645</v>
      </c>
      <c r="C3082" s="16">
        <f>IFERROR(VLOOKUP(Таблица4[[#This Row],[Тикер]],Лист7!A:B,2,0)," ")</f>
        <v>3.15</v>
      </c>
      <c r="D3082" s="16">
        <f>IFERROR(VLOOKUP(Таблица4[[#This Row],[Тикер]],'Акции US W'!A:B,2,0)," ")</f>
        <v>7.61</v>
      </c>
      <c r="E3082" s="15" t="str">
        <f t="shared" si="48"/>
        <v>OCULAR THERAPEUT [American Stock]</v>
      </c>
      <c r="F3082" s="16">
        <f>IFERROR(VLOOKUP(Таблица4[[#This Row],[Тикер]],'Акции US MN'!A:B,2,0)," ")</f>
        <v>15.82</v>
      </c>
    </row>
    <row r="3083" spans="1:6" x14ac:dyDescent="0.25">
      <c r="A3083" s="17" t="s">
        <v>11652</v>
      </c>
      <c r="B3083" s="16" t="s">
        <v>11653</v>
      </c>
      <c r="C3083" s="16">
        <f>IFERROR(VLOOKUP(Таблица4[[#This Row],[Тикер]],Лист7!A:B,2,0)," ")</f>
        <v>7.07</v>
      </c>
      <c r="D3083" s="16">
        <f>IFERROR(VLOOKUP(Таблица4[[#This Row],[Тикер]],'Акции US W'!A:B,2,0)," ")</f>
        <v>19.72</v>
      </c>
      <c r="E3083" s="15" t="str">
        <f t="shared" si="48"/>
        <v>OCWEN FINL CORP [American Stock]</v>
      </c>
      <c r="F3083" s="16">
        <f>IFERROR(VLOOKUP(Таблица4[[#This Row],[Тикер]],'Акции US MN'!A:B,2,0)," ")</f>
        <v>43.91</v>
      </c>
    </row>
    <row r="3084" spans="1:6" x14ac:dyDescent="0.25">
      <c r="A3084" s="17" t="s">
        <v>11656</v>
      </c>
      <c r="B3084" s="16" t="s">
        <v>11657</v>
      </c>
      <c r="C3084" s="16">
        <f>IFERROR(VLOOKUP(Таблица4[[#This Row],[Тикер]],Лист7!A:B,2,0)," ")</f>
        <v>5.59</v>
      </c>
      <c r="D3084" s="16">
        <f>IFERROR(VLOOKUP(Таблица4[[#This Row],[Тикер]],'Акции US W'!A:B,2,0)," ")</f>
        <v>6.18</v>
      </c>
      <c r="E3084" s="15" t="str">
        <f t="shared" si="48"/>
        <v>OCX [American Stock]</v>
      </c>
      <c r="F3084" s="16">
        <f>IFERROR(VLOOKUP(Таблица4[[#This Row],[Тикер]],'Акции US MN'!A:B,2,0)," ")</f>
        <v>13.37</v>
      </c>
    </row>
    <row r="3085" spans="1:6" x14ac:dyDescent="0.25">
      <c r="A3085" s="17" t="s">
        <v>11660</v>
      </c>
      <c r="B3085" s="16" t="s">
        <v>11661</v>
      </c>
      <c r="C3085" s="16">
        <f>IFERROR(VLOOKUP(Таблица4[[#This Row],[Тикер]],Лист7!A:B,2,0)," ")</f>
        <v>9.86</v>
      </c>
      <c r="D3085" s="16">
        <f>IFERROR(VLOOKUP(Таблица4[[#This Row],[Тикер]],'Акции US W'!A:B,2,0)," ")</f>
        <v>30.41</v>
      </c>
      <c r="E3085" s="15" t="str">
        <f t="shared" si="48"/>
        <v>ODP CORP/THE [American Stock]</v>
      </c>
      <c r="F3085" s="16">
        <f>IFERROR(VLOOKUP(Таблица4[[#This Row],[Тикер]],'Акции US MN'!A:B,2,0)," ")</f>
        <v>59.12</v>
      </c>
    </row>
    <row r="3086" spans="1:6" x14ac:dyDescent="0.25">
      <c r="A3086" s="17" t="s">
        <v>11664</v>
      </c>
      <c r="B3086" s="16" t="s">
        <v>11665</v>
      </c>
      <c r="C3086" s="16">
        <f>IFERROR(VLOOKUP(Таблица4[[#This Row],[Тикер]],Лист7!A:B,2,0)," ")</f>
        <v>4.55</v>
      </c>
      <c r="D3086" s="16">
        <f>IFERROR(VLOOKUP(Таблица4[[#This Row],[Тикер]],'Акции US W'!A:B,2,0)," ")</f>
        <v>2.4</v>
      </c>
      <c r="E3086" s="15" t="str">
        <f t="shared" si="48"/>
        <v>OFFICE PROPERTIE [American Stock]</v>
      </c>
      <c r="F3086" s="16">
        <f>IFERROR(VLOOKUP(Таблица4[[#This Row],[Тикер]],'Акции US MN'!A:B,2,0)," ")</f>
        <v>5.01</v>
      </c>
    </row>
    <row r="3087" spans="1:6" x14ac:dyDescent="0.25">
      <c r="A3087" s="17" t="s">
        <v>11668</v>
      </c>
      <c r="B3087" s="16" t="s">
        <v>11669</v>
      </c>
      <c r="C3087" s="16">
        <f>IFERROR(VLOOKUP(Таблица4[[#This Row],[Тикер]],Лист7!A:B,2,0)," ")</f>
        <v>3.38</v>
      </c>
      <c r="D3087" s="16">
        <f>IFERROR(VLOOKUP(Таблица4[[#This Row],[Тикер]],'Акции US W'!A:B,2,0)," ")</f>
        <v>14.87</v>
      </c>
      <c r="E3087" s="15" t="str">
        <f t="shared" si="48"/>
        <v>OFG BANCORP [American Stock]</v>
      </c>
      <c r="F3087" s="16">
        <f>IFERROR(VLOOKUP(Таблица4[[#This Row],[Тикер]],'Акции US MN'!A:B,2,0)," ")</f>
        <v>28.52</v>
      </c>
    </row>
    <row r="3088" spans="1:6" x14ac:dyDescent="0.25">
      <c r="A3088" s="17" t="s">
        <v>11672</v>
      </c>
      <c r="B3088" s="16" t="s">
        <v>11676</v>
      </c>
      <c r="C3088" s="16">
        <f>IFERROR(VLOOKUP(Таблица4[[#This Row],[Тикер]],Лист7!A:B,2,0)," ")</f>
        <v>3.3</v>
      </c>
      <c r="D3088" s="16">
        <f>IFERROR(VLOOKUP(Таблица4[[#This Row],[Тикер]],'Акции US W'!A:B,2,0)," ")</f>
        <v>10.91</v>
      </c>
      <c r="E3088" s="15" t="str">
        <f t="shared" si="48"/>
        <v>OGE ENERGY CORP [American Stock]</v>
      </c>
      <c r="F3088" s="16">
        <f>IFERROR(VLOOKUP(Таблица4[[#This Row],[Тикер]],'Акции US MN'!A:B,2,0)," ")</f>
        <v>14.46</v>
      </c>
    </row>
    <row r="3089" spans="1:6" x14ac:dyDescent="0.25">
      <c r="A3089" s="17" t="s">
        <v>11685</v>
      </c>
      <c r="B3089" s="16" t="s">
        <v>11686</v>
      </c>
      <c r="C3089" s="16">
        <f>IFERROR(VLOOKUP(Таблица4[[#This Row],[Тикер]],Лист7!A:B,2,0)," ")</f>
        <v>2.42</v>
      </c>
      <c r="D3089" s="16">
        <f>IFERROR(VLOOKUP(Таблица4[[#This Row],[Тикер]],'Акции US W'!A:B,2,0)," ")</f>
        <v>5.3</v>
      </c>
      <c r="E3089" s="15" t="str">
        <f t="shared" si="48"/>
        <v>O-I GLASS INC [American Stock]</v>
      </c>
      <c r="F3089" s="16">
        <f>IFERROR(VLOOKUP(Таблица4[[#This Row],[Тикер]],'Акции US MN'!A:B,2,0)," ")</f>
        <v>11.71</v>
      </c>
    </row>
    <row r="3090" spans="1:6" x14ac:dyDescent="0.25">
      <c r="A3090" s="17" t="s">
        <v>11620</v>
      </c>
      <c r="B3090" s="16" t="s">
        <v>11621</v>
      </c>
      <c r="C3090" s="16">
        <f>IFERROR(VLOOKUP(Таблица4[[#This Row],[Тикер]],Лист7!A:B,2,0)," ")</f>
        <v>4.9400000000000004</v>
      </c>
      <c r="D3090" s="16">
        <f>IFERROR(VLOOKUP(Таблица4[[#This Row],[Тикер]],'Акции US W'!A:B,2,0)," ")</f>
        <v>12.12</v>
      </c>
      <c r="E3090" s="15" t="str">
        <f t="shared" si="48"/>
        <v>OIL DRI CORP [American Stock]</v>
      </c>
      <c r="F3090" s="16">
        <f>IFERROR(VLOOKUP(Таблица4[[#This Row],[Тикер]],'Акции US MN'!A:B,2,0)," ")</f>
        <v>25.95</v>
      </c>
    </row>
    <row r="3091" spans="1:6" x14ac:dyDescent="0.25">
      <c r="A3091" s="17" t="s">
        <v>11693</v>
      </c>
      <c r="B3091" s="16" t="s">
        <v>11694</v>
      </c>
      <c r="C3091" s="16">
        <f>IFERROR(VLOOKUP(Таблица4[[#This Row],[Тикер]],Лист7!A:B,2,0)," ")</f>
        <v>2.35</v>
      </c>
      <c r="D3091" s="16">
        <f>IFERROR(VLOOKUP(Таблица4[[#This Row],[Тикер]],'Акции US W'!A:B,2,0)," ")</f>
        <v>5.75</v>
      </c>
      <c r="E3091" s="15" t="str">
        <f t="shared" si="48"/>
        <v>OIL STATES INTL [American Stock]</v>
      </c>
      <c r="F3091" s="16">
        <f>IFERROR(VLOOKUP(Таблица4[[#This Row],[Тикер]],'Акции US MN'!A:B,2,0)," ")</f>
        <v>12.14</v>
      </c>
    </row>
    <row r="3092" spans="1:6" x14ac:dyDescent="0.25">
      <c r="A3092" s="17" t="s">
        <v>11697</v>
      </c>
      <c r="B3092" s="16" t="s">
        <v>11698</v>
      </c>
      <c r="C3092" s="16">
        <f>IFERROR(VLOOKUP(Таблица4[[#This Row],[Тикер]],Лист7!A:B,2,0)," ")</f>
        <v>9.66</v>
      </c>
      <c r="D3092" s="16">
        <f>IFERROR(VLOOKUP(Таблица4[[#This Row],[Тикер]],'Акции US W'!A:B,2,0)," ")</f>
        <v>118.94</v>
      </c>
      <c r="E3092" s="15" t="str">
        <f t="shared" si="48"/>
        <v>OKTA INC [American Stock]</v>
      </c>
      <c r="F3092" s="16">
        <f>IFERROR(VLOOKUP(Таблица4[[#This Row],[Тикер]],'Акции US MN'!A:B,2,0)," ")</f>
        <v>267.06</v>
      </c>
    </row>
    <row r="3093" spans="1:6" x14ac:dyDescent="0.25">
      <c r="A3093" s="17" t="s">
        <v>11701</v>
      </c>
      <c r="B3093" s="16" t="s">
        <v>11702</v>
      </c>
      <c r="C3093" s="16">
        <f>IFERROR(VLOOKUP(Таблица4[[#This Row],[Тикер]],Лист7!A:B,2,0)," ")</f>
        <v>4.18</v>
      </c>
      <c r="D3093" s="16">
        <f>IFERROR(VLOOKUP(Таблица4[[#This Row],[Тикер]],'Акции US W'!A:B,2,0)," ")</f>
        <v>8.6300000000000008</v>
      </c>
      <c r="E3093" s="15" t="str">
        <f t="shared" si="48"/>
        <v>OLD DOMINION FRT [American Stock]</v>
      </c>
      <c r="F3093" s="16">
        <f>IFERROR(VLOOKUP(Таблица4[[#This Row],[Тикер]],'Акции US MN'!A:B,2,0)," ")</f>
        <v>15.1</v>
      </c>
    </row>
    <row r="3094" spans="1:6" x14ac:dyDescent="0.25">
      <c r="A3094" s="17" t="s">
        <v>11705</v>
      </c>
      <c r="B3094" s="16" t="s">
        <v>11706</v>
      </c>
      <c r="C3094" s="16">
        <f>IFERROR(VLOOKUP(Таблица4[[#This Row],[Тикер]],Лист7!A:B,2,0)," ")</f>
        <v>2.83</v>
      </c>
      <c r="D3094" s="16">
        <f>IFERROR(VLOOKUP(Таблица4[[#This Row],[Тикер]],'Акции US W'!A:B,2,0)," ")</f>
        <v>2.93</v>
      </c>
      <c r="E3094" s="15" t="str">
        <f t="shared" si="48"/>
        <v>OLD NATL BANCORP [American Stock]</v>
      </c>
      <c r="F3094" s="16">
        <f>IFERROR(VLOOKUP(Таблица4[[#This Row],[Тикер]],'Акции US MN'!A:B,2,0)," ")</f>
        <v>6.53</v>
      </c>
    </row>
    <row r="3095" spans="1:6" x14ac:dyDescent="0.25">
      <c r="A3095" s="17" t="s">
        <v>11709</v>
      </c>
      <c r="B3095" s="16" t="s">
        <v>11710</v>
      </c>
      <c r="C3095" s="16">
        <f>IFERROR(VLOOKUP(Таблица4[[#This Row],[Тикер]],Лист7!A:B,2,0)," ")</f>
        <v>3.24</v>
      </c>
      <c r="D3095" s="16">
        <f>IFERROR(VLOOKUP(Таблица4[[#This Row],[Тикер]],'Акции US W'!A:B,2,0)," ")</f>
        <v>6.26</v>
      </c>
      <c r="E3095" s="15" t="str">
        <f t="shared" si="48"/>
        <v>OLD REPUB INTL [American Stock]</v>
      </c>
      <c r="F3095" s="16">
        <f>IFERROR(VLOOKUP(Таблица4[[#This Row],[Тикер]],'Акции US MN'!A:B,2,0)," ")</f>
        <v>13.08</v>
      </c>
    </row>
    <row r="3096" spans="1:6" x14ac:dyDescent="0.25">
      <c r="A3096" s="17" t="s">
        <v>11717</v>
      </c>
      <c r="B3096" s="16" t="s">
        <v>11718</v>
      </c>
      <c r="C3096" s="16">
        <f>IFERROR(VLOOKUP(Таблица4[[#This Row],[Тикер]],Лист7!A:B,2,0)," ")</f>
        <v>2.56</v>
      </c>
      <c r="D3096" s="16">
        <f>IFERROR(VLOOKUP(Таблица4[[#This Row],[Тикер]],'Акции US W'!A:B,2,0)," ")</f>
        <v>4.92</v>
      </c>
      <c r="E3096" s="15" t="str">
        <f t="shared" si="48"/>
        <v>OLD SECOND BNCRP [American Stock]</v>
      </c>
      <c r="F3096" s="16">
        <f>IFERROR(VLOOKUP(Таблица4[[#This Row],[Тикер]],'Акции US MN'!A:B,2,0)," ")</f>
        <v>10.61</v>
      </c>
    </row>
    <row r="3097" spans="1:6" x14ac:dyDescent="0.25">
      <c r="A3097" s="17" t="s">
        <v>11721</v>
      </c>
      <c r="B3097" s="16" t="s">
        <v>11722</v>
      </c>
      <c r="C3097" s="16">
        <f>IFERROR(VLOOKUP(Таблица4[[#This Row],[Тикер]],Лист7!A:B,2,0)," ")</f>
        <v>3.25</v>
      </c>
      <c r="D3097" s="16">
        <f>IFERROR(VLOOKUP(Таблица4[[#This Row],[Тикер]],'Акции US W'!A:B,2,0)," ")</f>
        <v>7.46</v>
      </c>
      <c r="E3097" s="15" t="str">
        <f t="shared" si="48"/>
        <v>OLIN CORP [American Stock]</v>
      </c>
      <c r="F3097" s="16">
        <f>IFERROR(VLOOKUP(Таблица4[[#This Row],[Тикер]],'Акции US MN'!A:B,2,0)," ")</f>
        <v>15.75</v>
      </c>
    </row>
    <row r="3098" spans="1:6" x14ac:dyDescent="0.25">
      <c r="A3098" s="17" t="s">
        <v>11725</v>
      </c>
      <c r="B3098" s="16" t="s">
        <v>11726</v>
      </c>
      <c r="C3098" s="16">
        <f>IFERROR(VLOOKUP(Таблица4[[#This Row],[Тикер]],Лист7!A:B,2,0)," ")</f>
        <v>4.3899999999999997</v>
      </c>
      <c r="D3098" s="16">
        <f>IFERROR(VLOOKUP(Таблица4[[#This Row],[Тикер]],'Акции US W'!A:B,2,0)," ")</f>
        <v>12.73</v>
      </c>
      <c r="E3098" s="15" t="str">
        <f t="shared" si="48"/>
        <v>OLLI.O [American Stock]</v>
      </c>
      <c r="F3098" s="16">
        <f>IFERROR(VLOOKUP(Таблица4[[#This Row],[Тикер]],'Акции US MN'!A:B,2,0)," ")</f>
        <v>26.6</v>
      </c>
    </row>
    <row r="3099" spans="1:6" x14ac:dyDescent="0.25">
      <c r="A3099" s="17" t="s">
        <v>11729</v>
      </c>
      <c r="B3099" s="16" t="s">
        <v>11730</v>
      </c>
      <c r="C3099" s="16">
        <f>IFERROR(VLOOKUP(Таблица4[[#This Row],[Тикер]],Лист7!A:B,2,0)," ")</f>
        <v>4.24</v>
      </c>
      <c r="D3099" s="16">
        <f>IFERROR(VLOOKUP(Таблица4[[#This Row],[Тикер]],'Акции US W'!A:B,2,0)," ")</f>
        <v>9.4499999999999993</v>
      </c>
      <c r="E3099" s="15" t="str">
        <f t="shared" si="48"/>
        <v>OLYMPIC STEEL [American Stock]</v>
      </c>
      <c r="F3099" s="16">
        <f>IFERROR(VLOOKUP(Таблица4[[#This Row],[Тикер]],'Акции US MN'!A:B,2,0)," ")</f>
        <v>19.649999999999999</v>
      </c>
    </row>
    <row r="3100" spans="1:6" x14ac:dyDescent="0.25">
      <c r="A3100" s="17" t="s">
        <v>11733</v>
      </c>
      <c r="B3100" s="16" t="s">
        <v>11734</v>
      </c>
      <c r="C3100" s="16">
        <f>IFERROR(VLOOKUP(Таблица4[[#This Row],[Тикер]],Лист7!A:B,2,0)," ")</f>
        <v>4.3600000000000003</v>
      </c>
      <c r="D3100" s="16">
        <f>IFERROR(VLOOKUP(Таблица4[[#This Row],[Тикер]],'Акции US W'!A:B,2,0)," ")</f>
        <v>16.93</v>
      </c>
      <c r="E3100" s="15" t="str">
        <f t="shared" si="48"/>
        <v>OMEGA FLEX INC [American Stock]</v>
      </c>
      <c r="F3100" s="16">
        <f>IFERROR(VLOOKUP(Таблица4[[#This Row],[Тикер]],'Акции US MN'!A:B,2,0)," ")</f>
        <v>36.729999999999997</v>
      </c>
    </row>
    <row r="3101" spans="1:6" x14ac:dyDescent="0.25">
      <c r="A3101" s="17" t="s">
        <v>11737</v>
      </c>
      <c r="B3101" s="16" t="s">
        <v>11738</v>
      </c>
      <c r="C3101" s="16">
        <f>IFERROR(VLOOKUP(Таблица4[[#This Row],[Тикер]],Лист7!A:B,2,0)," ")</f>
        <v>3.06</v>
      </c>
      <c r="D3101" s="16">
        <f>IFERROR(VLOOKUP(Таблица4[[#This Row],[Тикер]],'Акции US W'!A:B,2,0)," ")</f>
        <v>2.64</v>
      </c>
      <c r="E3101" s="15" t="str">
        <f t="shared" si="48"/>
        <v>OMEGA HEALTHCARE [American Stock]</v>
      </c>
      <c r="F3101" s="16">
        <f>IFERROR(VLOOKUP(Таблица4[[#This Row],[Тикер]],'Акции US MN'!A:B,2,0)," ")</f>
        <v>5.88</v>
      </c>
    </row>
    <row r="3102" spans="1:6" x14ac:dyDescent="0.25">
      <c r="A3102" s="17" t="s">
        <v>11741</v>
      </c>
      <c r="B3102" s="16" t="s">
        <v>11742</v>
      </c>
      <c r="C3102" s="16">
        <f>IFERROR(VLOOKUP(Таблица4[[#This Row],[Тикер]],Лист7!A:B,2,0)," ")</f>
        <v>2.83</v>
      </c>
      <c r="D3102" s="16">
        <f>IFERROR(VLOOKUP(Таблица4[[#This Row],[Тикер]],'Акции US W'!A:B,2,0)," ")</f>
        <v>5.44</v>
      </c>
      <c r="E3102" s="15" t="str">
        <f t="shared" si="48"/>
        <v>OMEROS CORP [American Stock]</v>
      </c>
      <c r="F3102" s="16">
        <f>IFERROR(VLOOKUP(Таблица4[[#This Row],[Тикер]],'Акции US MN'!A:B,2,0)," ")</f>
        <v>12.06</v>
      </c>
    </row>
    <row r="3103" spans="1:6" x14ac:dyDescent="0.25">
      <c r="A3103" s="17" t="s">
        <v>11745</v>
      </c>
      <c r="B3103" s="16" t="s">
        <v>11746</v>
      </c>
      <c r="C3103" s="16">
        <f>IFERROR(VLOOKUP(Таблица4[[#This Row],[Тикер]],Лист7!A:B,2,0)," ")</f>
        <v>7.14</v>
      </c>
      <c r="D3103" s="16">
        <f>IFERROR(VLOOKUP(Таблица4[[#This Row],[Тикер]],'Акции US W'!A:B,2,0)," ")</f>
        <v>19</v>
      </c>
      <c r="E3103" s="15" t="str">
        <f t="shared" si="48"/>
        <v>OMF [American Stock]</v>
      </c>
      <c r="F3103" s="16">
        <f>IFERROR(VLOOKUP(Таблица4[[#This Row],[Тикер]],'Акции US MN'!A:B,2,0)," ")</f>
        <v>41.17</v>
      </c>
    </row>
    <row r="3104" spans="1:6" x14ac:dyDescent="0.25">
      <c r="A3104" s="17" t="s">
        <v>11749</v>
      </c>
      <c r="B3104" s="16" t="s">
        <v>11750</v>
      </c>
      <c r="C3104" s="16">
        <f>IFERROR(VLOOKUP(Таблица4[[#This Row],[Тикер]],Лист7!A:B,2,0)," ")</f>
        <v>3.3</v>
      </c>
      <c r="D3104" s="16">
        <f>IFERROR(VLOOKUP(Таблица4[[#This Row],[Тикер]],'Акции US W'!A:B,2,0)," ")</f>
        <v>10.220000000000001</v>
      </c>
      <c r="E3104" s="15" t="str">
        <f t="shared" si="48"/>
        <v>OMNICELL INC [American Stock]</v>
      </c>
      <c r="F3104" s="16">
        <f>IFERROR(VLOOKUP(Таблица4[[#This Row],[Тикер]],'Акции US MN'!A:B,2,0)," ")</f>
        <v>14.77</v>
      </c>
    </row>
    <row r="3105" spans="1:6" x14ac:dyDescent="0.25">
      <c r="A3105" s="17" t="s">
        <v>11753</v>
      </c>
      <c r="B3105" s="16" t="s">
        <v>11754</v>
      </c>
      <c r="C3105" s="16">
        <f>IFERROR(VLOOKUP(Таблица4[[#This Row],[Тикер]],Лист7!A:B,2,0)," ")</f>
        <v>2.89</v>
      </c>
      <c r="D3105" s="16">
        <f>IFERROR(VLOOKUP(Таблица4[[#This Row],[Тикер]],'Акции US W'!A:B,2,0)," ")</f>
        <v>3.78</v>
      </c>
      <c r="E3105" s="15" t="str">
        <f t="shared" si="48"/>
        <v>OMNICOM GROUP [American Stock]</v>
      </c>
      <c r="F3105" s="16">
        <f>IFERROR(VLOOKUP(Таблица4[[#This Row],[Тикер]],'Акции US MN'!A:B,2,0)," ")</f>
        <v>8</v>
      </c>
    </row>
    <row r="3106" spans="1:6" x14ac:dyDescent="0.25">
      <c r="A3106" s="17" t="s">
        <v>11757</v>
      </c>
      <c r="B3106" s="16" t="s">
        <v>11758</v>
      </c>
      <c r="C3106" s="16">
        <f>IFERROR(VLOOKUP(Таблица4[[#This Row],[Тикер]],Лист7!A:B,2,0)," ")</f>
        <v>2.83</v>
      </c>
      <c r="D3106" s="16">
        <f>IFERROR(VLOOKUP(Таблица4[[#This Row],[Тикер]],'Акции US W'!A:B,2,0)," ")</f>
        <v>5.88</v>
      </c>
      <c r="E3106" s="15" t="str">
        <f t="shared" si="48"/>
        <v>ON SEMICONDUCTOR [American Stock]</v>
      </c>
      <c r="F3106" s="16">
        <f>IFERROR(VLOOKUP(Таблица4[[#This Row],[Тикер]],'Акции US MN'!A:B,2,0)," ")</f>
        <v>12.6</v>
      </c>
    </row>
    <row r="3107" spans="1:6" x14ac:dyDescent="0.25">
      <c r="A3107" s="17" t="s">
        <v>11761</v>
      </c>
      <c r="B3107" s="16" t="s">
        <v>11762</v>
      </c>
      <c r="C3107" s="16">
        <f>IFERROR(VLOOKUP(Таблица4[[#This Row],[Тикер]],Лист7!A:B,2,0)," ")</f>
        <v>3.24</v>
      </c>
      <c r="D3107" s="16">
        <f>IFERROR(VLOOKUP(Таблица4[[#This Row],[Тикер]],'Акции US W'!A:B,2,0)," ")</f>
        <v>9.83</v>
      </c>
      <c r="E3107" s="15" t="str">
        <f t="shared" si="48"/>
        <v>ONCOSEC MEDICAL [American Stock]</v>
      </c>
      <c r="F3107" s="16">
        <f>IFERROR(VLOOKUP(Таблица4[[#This Row],[Тикер]],'Акции US MN'!A:B,2,0)," ")</f>
        <v>19.37</v>
      </c>
    </row>
    <row r="3108" spans="1:6" x14ac:dyDescent="0.25">
      <c r="A3108" s="17" t="s">
        <v>11765</v>
      </c>
      <c r="B3108" s="16" t="s">
        <v>11766</v>
      </c>
      <c r="C3108" s="16">
        <f>IFERROR(VLOOKUP(Таблица4[[#This Row],[Тикер]],Лист7!A:B,2,0)," ")</f>
        <v>9.91</v>
      </c>
      <c r="D3108" s="16">
        <f>IFERROR(VLOOKUP(Таблица4[[#This Row],[Тикер]],'Акции US W'!A:B,2,0)," ")</f>
        <v>11.04</v>
      </c>
      <c r="E3108" s="15" t="str">
        <f t="shared" si="48"/>
        <v>ONE LIBERTY PROP [American Stock]</v>
      </c>
      <c r="F3108" s="16">
        <f>IFERROR(VLOOKUP(Таблица4[[#This Row],[Тикер]],'Акции US MN'!A:B,2,0)," ")</f>
        <v>24.25</v>
      </c>
    </row>
    <row r="3109" spans="1:6" x14ac:dyDescent="0.25">
      <c r="A3109" s="17" t="s">
        <v>11769</v>
      </c>
      <c r="B3109" s="16" t="s">
        <v>11770</v>
      </c>
      <c r="C3109" s="16">
        <f>IFERROR(VLOOKUP(Таблица4[[#This Row],[Тикер]],Лист7!A:B,2,0)," ")</f>
        <v>3.65</v>
      </c>
      <c r="D3109" s="16">
        <f>IFERROR(VLOOKUP(Таблица4[[#This Row],[Тикер]],'Акции US W'!A:B,2,0)," ")</f>
        <v>7.05</v>
      </c>
      <c r="E3109" s="15" t="str">
        <f t="shared" si="48"/>
        <v>ONEM.O [American Stock]</v>
      </c>
      <c r="F3109" s="16">
        <f>IFERROR(VLOOKUP(Таблица4[[#This Row],[Тикер]],'Акции US MN'!A:B,2,0)," ")</f>
        <v>14.58</v>
      </c>
    </row>
    <row r="3110" spans="1:6" x14ac:dyDescent="0.25">
      <c r="A3110" s="17" t="s">
        <v>11773</v>
      </c>
      <c r="B3110" s="16" t="s">
        <v>11774</v>
      </c>
      <c r="C3110" s="16">
        <f>IFERROR(VLOOKUP(Таблица4[[#This Row],[Тикер]],Лист7!A:B,2,0)," ")</f>
        <v>4.78</v>
      </c>
      <c r="D3110" s="16">
        <f>IFERROR(VLOOKUP(Таблица4[[#This Row],[Тикер]],'Акции US W'!A:B,2,0)," ")</f>
        <v>18.2</v>
      </c>
      <c r="E3110" s="15" t="str">
        <f t="shared" si="48"/>
        <v>ONEOK INC [American Stock]</v>
      </c>
      <c r="F3110" s="16">
        <f>IFERROR(VLOOKUP(Таблица4[[#This Row],[Тикер]],'Акции US MN'!A:B,2,0)," ")</f>
        <v>33.86</v>
      </c>
    </row>
    <row r="3111" spans="1:6" x14ac:dyDescent="0.25">
      <c r="A3111" s="17" t="s">
        <v>11777</v>
      </c>
      <c r="B3111" s="16" t="s">
        <v>11778</v>
      </c>
      <c r="C3111" s="16">
        <f>IFERROR(VLOOKUP(Таблица4[[#This Row],[Тикер]],Лист7!A:B,2,0)," ")</f>
        <v>3.8</v>
      </c>
      <c r="D3111" s="16">
        <f>IFERROR(VLOOKUP(Таблица4[[#This Row],[Тикер]],'Акции US W'!A:B,2,0)," ")</f>
        <v>11.81</v>
      </c>
      <c r="E3111" s="15" t="str">
        <f t="shared" si="48"/>
        <v>ONTO INNOVATION [American Stock]</v>
      </c>
      <c r="F3111" s="16">
        <f>IFERROR(VLOOKUP(Таблица4[[#This Row],[Тикер]],'Акции US MN'!A:B,2,0)," ")</f>
        <v>28.08</v>
      </c>
    </row>
    <row r="3112" spans="1:6" x14ac:dyDescent="0.25">
      <c r="A3112" s="17" t="s">
        <v>11781</v>
      </c>
      <c r="B3112" s="16" t="s">
        <v>11782</v>
      </c>
      <c r="C3112" s="16">
        <f>IFERROR(VLOOKUP(Таблица4[[#This Row],[Тикер]],Лист7!A:B,2,0)," ")</f>
        <v>3.14</v>
      </c>
      <c r="D3112" s="16">
        <f>IFERROR(VLOOKUP(Таблица4[[#This Row],[Тикер]],'Акции US W'!A:B,2,0)," ")</f>
        <v>10.74</v>
      </c>
      <c r="E3112" s="15" t="str">
        <f t="shared" si="48"/>
        <v>ONTRAK INC [American Stock]</v>
      </c>
      <c r="F3112" s="16">
        <f>IFERROR(VLOOKUP(Таблица4[[#This Row],[Тикер]],'Акции US MN'!A:B,2,0)," ")</f>
        <v>20.399999999999999</v>
      </c>
    </row>
    <row r="3113" spans="1:6" x14ac:dyDescent="0.25">
      <c r="A3113" s="17" t="s">
        <v>19010</v>
      </c>
      <c r="B3113" s="16" t="s">
        <v>19011</v>
      </c>
      <c r="C3113" s="16">
        <f>IFERROR(VLOOKUP(Таблица4[[#This Row],[Тикер]],Лист7!A:B,2,0)," ")</f>
        <v>10.199999999999999</v>
      </c>
      <c r="D3113" s="16">
        <f>IFERROR(VLOOKUP(Таблица4[[#This Row],[Тикер]],'Акции US W'!A:B,2,0)," ")</f>
        <v>24.58</v>
      </c>
      <c r="E3113" s="15" t="str">
        <f t="shared" si="48"/>
        <v>OOMA.K [American Stock]</v>
      </c>
      <c r="F3113" s="16">
        <f>IFERROR(VLOOKUP(Таблица4[[#This Row],[Тикер]],'Акции US MN'!A:B,2,0)," ")</f>
        <v>25.03</v>
      </c>
    </row>
    <row r="3114" spans="1:6" x14ac:dyDescent="0.25">
      <c r="A3114" s="17" t="s">
        <v>11785</v>
      </c>
      <c r="B3114" s="16" t="s">
        <v>11786</v>
      </c>
      <c r="C3114" s="16">
        <f>IFERROR(VLOOKUP(Таблица4[[#This Row],[Тикер]],Лист7!A:B,2,0)," ")</f>
        <v>3.93</v>
      </c>
      <c r="D3114" s="16">
        <f>IFERROR(VLOOKUP(Таблица4[[#This Row],[Тикер]],'Акции US W'!A:B,2,0)," ")</f>
        <v>13.51</v>
      </c>
      <c r="E3114" s="15" t="str">
        <f t="shared" si="48"/>
        <v>OP BANCORP [American Stock]</v>
      </c>
      <c r="F3114" s="16">
        <f>IFERROR(VLOOKUP(Таблица4[[#This Row],[Тикер]],'Акции US MN'!A:B,2,0)," ")</f>
        <v>21.88</v>
      </c>
    </row>
    <row r="3115" spans="1:6" x14ac:dyDescent="0.25">
      <c r="A3115" s="17" t="s">
        <v>11789</v>
      </c>
      <c r="B3115" s="16" t="s">
        <v>11790</v>
      </c>
      <c r="C3115" s="16">
        <f>IFERROR(VLOOKUP(Таблица4[[#This Row],[Тикер]],Лист7!A:B,2,0)," ")</f>
        <v>4.2699999999999996</v>
      </c>
      <c r="D3115" s="16">
        <f>IFERROR(VLOOKUP(Таблица4[[#This Row],[Тикер]],'Акции US W'!A:B,2,0)," ")</f>
        <v>9.09</v>
      </c>
      <c r="E3115" s="15" t="str">
        <f t="shared" si="48"/>
        <v>OPIANT PHARMACEU [American Stock]</v>
      </c>
      <c r="F3115" s="16">
        <f>IFERROR(VLOOKUP(Таблица4[[#This Row],[Тикер]],'Акции US MN'!A:B,2,0)," ")</f>
        <v>14.31</v>
      </c>
    </row>
    <row r="3116" spans="1:6" x14ac:dyDescent="0.25">
      <c r="A3116" s="17" t="s">
        <v>11793</v>
      </c>
      <c r="B3116" s="16" t="s">
        <v>11794</v>
      </c>
      <c r="C3116" s="16">
        <f>IFERROR(VLOOKUP(Таблица4[[#This Row],[Тикер]],Лист7!A:B,2,0)," ")</f>
        <v>4.26</v>
      </c>
      <c r="D3116" s="16">
        <f>IFERROR(VLOOKUP(Таблица4[[#This Row],[Тикер]],'Акции US W'!A:B,2,0)," ")</f>
        <v>8.8000000000000007</v>
      </c>
      <c r="E3116" s="15" t="str">
        <f t="shared" si="48"/>
        <v>OPKO HEALTH [American Stock]</v>
      </c>
      <c r="F3116" s="16">
        <f>IFERROR(VLOOKUP(Таблица4[[#This Row],[Тикер]],'Акции US MN'!A:B,2,0)," ")</f>
        <v>10.68</v>
      </c>
    </row>
    <row r="3117" spans="1:6" x14ac:dyDescent="0.25">
      <c r="A3117" s="17" t="s">
        <v>11797</v>
      </c>
      <c r="B3117" s="16" t="s">
        <v>11798</v>
      </c>
      <c r="C3117" s="16">
        <f>IFERROR(VLOOKUP(Таблица4[[#This Row],[Тикер]],Лист7!A:B,2,0)," ")</f>
        <v>6.91</v>
      </c>
      <c r="D3117" s="16">
        <f>IFERROR(VLOOKUP(Таблица4[[#This Row],[Тикер]],'Акции US W'!A:B,2,0)," ")</f>
        <v>17.82</v>
      </c>
      <c r="E3117" s="15" t="str">
        <f t="shared" si="48"/>
        <v>OPPENHEIMER HO-A [American Stock]</v>
      </c>
      <c r="F3117" s="16">
        <f>IFERROR(VLOOKUP(Таблица4[[#This Row],[Тикер]],'Акции US MN'!A:B,2,0)," ")</f>
        <v>39.270000000000003</v>
      </c>
    </row>
    <row r="3118" spans="1:6" x14ac:dyDescent="0.25">
      <c r="A3118" s="17" t="s">
        <v>11801</v>
      </c>
      <c r="B3118" s="16" t="s">
        <v>11802</v>
      </c>
      <c r="C3118" s="16">
        <f>IFERROR(VLOOKUP(Таблица4[[#This Row],[Тикер]],Лист7!A:B,2,0)," ")</f>
        <v>3.31</v>
      </c>
      <c r="D3118" s="16">
        <f>IFERROR(VLOOKUP(Таблица4[[#This Row],[Тикер]],'Акции US W'!A:B,2,0)," ")</f>
        <v>6.69</v>
      </c>
      <c r="E3118" s="15" t="str">
        <f t="shared" si="48"/>
        <v>ORACLE CORP [American Stock]</v>
      </c>
      <c r="F3118" s="16">
        <f>IFERROR(VLOOKUP(Таблица4[[#This Row],[Тикер]],'Акции US MN'!A:B,2,0)," ")</f>
        <v>14.39</v>
      </c>
    </row>
    <row r="3119" spans="1:6" x14ac:dyDescent="0.25">
      <c r="A3119" s="17" t="s">
        <v>11809</v>
      </c>
      <c r="B3119" s="16" t="s">
        <v>11810</v>
      </c>
      <c r="C3119" s="16">
        <f>IFERROR(VLOOKUP(Таблица4[[#This Row],[Тикер]],Лист7!A:B,2,0)," ")</f>
        <v>2.58</v>
      </c>
      <c r="D3119" s="16">
        <f>IFERROR(VLOOKUP(Таблица4[[#This Row],[Тикер]],'Акции US W'!A:B,2,0)," ")</f>
        <v>3.11</v>
      </c>
      <c r="E3119" s="15" t="str">
        <f t="shared" si="48"/>
        <v>ORANGE-SPON ADR [American Stock]</v>
      </c>
      <c r="F3119" s="16">
        <f>IFERROR(VLOOKUP(Таблица4[[#This Row],[Тикер]],'Акции US MN'!A:B,2,0)," ")</f>
        <v>6.65</v>
      </c>
    </row>
    <row r="3120" spans="1:6" x14ac:dyDescent="0.25">
      <c r="A3120" s="17" t="s">
        <v>11813</v>
      </c>
      <c r="B3120" s="16" t="s">
        <v>11814</v>
      </c>
      <c r="C3120" s="16">
        <f>IFERROR(VLOOKUP(Таблица4[[#This Row],[Тикер]],Лист7!A:B,2,0)," ")</f>
        <v>1.44</v>
      </c>
      <c r="D3120" s="16">
        <f>IFERROR(VLOOKUP(Таблица4[[#This Row],[Тикер]],'Акции US W'!A:B,2,0)," ")</f>
        <v>7.44</v>
      </c>
      <c r="E3120" s="15" t="str">
        <f t="shared" si="48"/>
        <v>ORASURE TECH [American Stock]</v>
      </c>
      <c r="F3120" s="16">
        <f>IFERROR(VLOOKUP(Таблица4[[#This Row],[Тикер]],'Акции US MN'!A:B,2,0)," ")</f>
        <v>14.43</v>
      </c>
    </row>
    <row r="3121" spans="1:6" x14ac:dyDescent="0.25">
      <c r="A3121" s="17" t="s">
        <v>11817</v>
      </c>
      <c r="B3121" s="16" t="s">
        <v>11818</v>
      </c>
      <c r="C3121" s="16">
        <f>IFERROR(VLOOKUP(Таблица4[[#This Row],[Тикер]],Лист7!A:B,2,0)," ")</f>
        <v>7.62</v>
      </c>
      <c r="D3121" s="16">
        <f>IFERROR(VLOOKUP(Таблица4[[#This Row],[Тикер]],'Акции US W'!A:B,2,0)," ")</f>
        <v>7.82</v>
      </c>
      <c r="E3121" s="15" t="str">
        <f t="shared" si="48"/>
        <v>ORBCOMM INC [American Stock]</v>
      </c>
      <c r="F3121" s="16">
        <f>IFERROR(VLOOKUP(Таблица4[[#This Row],[Тикер]],'Акции US MN'!A:B,2,0)," ")</f>
        <v>17.88</v>
      </c>
    </row>
    <row r="3122" spans="1:6" x14ac:dyDescent="0.25">
      <c r="A3122" s="17" t="s">
        <v>11821</v>
      </c>
      <c r="B3122" s="16" t="s">
        <v>11822</v>
      </c>
      <c r="C3122" s="16">
        <f>IFERROR(VLOOKUP(Таблица4[[#This Row],[Тикер]],Лист7!A:B,2,0)," ")</f>
        <v>4.47</v>
      </c>
      <c r="D3122" s="16">
        <f>IFERROR(VLOOKUP(Таблица4[[#This Row],[Тикер]],'Акции US W'!A:B,2,0)," ")</f>
        <v>15.36</v>
      </c>
      <c r="E3122" s="15" t="str">
        <f t="shared" si="48"/>
        <v>ORCHID ISLAND CA [American Stock]</v>
      </c>
      <c r="F3122" s="16">
        <f>IFERROR(VLOOKUP(Таблица4[[#This Row],[Тикер]],'Акции US MN'!A:B,2,0)," ")</f>
        <v>32.950000000000003</v>
      </c>
    </row>
    <row r="3123" spans="1:6" x14ac:dyDescent="0.25">
      <c r="A3123" s="17" t="s">
        <v>11825</v>
      </c>
      <c r="B3123" s="16" t="s">
        <v>11826</v>
      </c>
      <c r="C3123" s="16">
        <f>IFERROR(VLOOKUP(Таблица4[[#This Row],[Тикер]],Лист7!A:B,2,0)," ")</f>
        <v>2.37</v>
      </c>
      <c r="D3123" s="16">
        <f>IFERROR(VLOOKUP(Таблица4[[#This Row],[Тикер]],'Акции US W'!A:B,2,0)," ")</f>
        <v>9.15</v>
      </c>
      <c r="E3123" s="15" t="str">
        <f t="shared" si="48"/>
        <v>O'REILLY AUTOMOT [American Stock]</v>
      </c>
      <c r="F3123" s="16">
        <f>IFERROR(VLOOKUP(Таблица4[[#This Row],[Тикер]],'Акции US MN'!A:B,2,0)," ")</f>
        <v>21.33</v>
      </c>
    </row>
    <row r="3124" spans="1:6" x14ac:dyDescent="0.25">
      <c r="A3124" s="17" t="s">
        <v>11612</v>
      </c>
      <c r="B3124" s="16" t="s">
        <v>11613</v>
      </c>
      <c r="C3124" s="16">
        <f>IFERROR(VLOOKUP(Таблица4[[#This Row],[Тикер]],Лист7!A:B,2,0)," ")</f>
        <v>2.0699999999999998</v>
      </c>
      <c r="D3124" s="16">
        <f>IFERROR(VLOOKUP(Таблица4[[#This Row],[Тикер]],'Акции US W'!A:B,2,0)," ")</f>
        <v>2.5</v>
      </c>
      <c r="E3124" s="15" t="str">
        <f t="shared" si="48"/>
        <v>ORGANIGRAM HOLDI [American Stock]</v>
      </c>
      <c r="F3124" s="16">
        <f>IFERROR(VLOOKUP(Таблица4[[#This Row],[Тикер]],'Акции US MN'!A:B,2,0)," ")</f>
        <v>5.28</v>
      </c>
    </row>
    <row r="3125" spans="1:6" x14ac:dyDescent="0.25">
      <c r="A3125" s="17" t="s">
        <v>11829</v>
      </c>
      <c r="B3125" s="16" t="s">
        <v>11830</v>
      </c>
      <c r="C3125" s="16">
        <f>IFERROR(VLOOKUP(Таблица4[[#This Row],[Тикер]],Лист7!A:B,2,0)," ")</f>
        <v>6.42</v>
      </c>
      <c r="D3125" s="16">
        <f>IFERROR(VLOOKUP(Таблица4[[#This Row],[Тикер]],'Акции US W'!A:B,2,0)," ")</f>
        <v>46.15</v>
      </c>
      <c r="E3125" s="15" t="str">
        <f t="shared" si="48"/>
        <v>ORGANOVO HOLDING [American Stock]</v>
      </c>
      <c r="F3125" s="16">
        <f>IFERROR(VLOOKUP(Таблица4[[#This Row],[Тикер]],'Акции US MN'!A:B,2,0)," ")</f>
        <v>95.28</v>
      </c>
    </row>
    <row r="3126" spans="1:6" x14ac:dyDescent="0.25">
      <c r="A3126" s="17" t="s">
        <v>11833</v>
      </c>
      <c r="B3126" s="16" t="s">
        <v>11834</v>
      </c>
      <c r="C3126" s="16">
        <f>IFERROR(VLOOKUP(Таблица4[[#This Row],[Тикер]],Лист7!A:B,2,0)," ")</f>
        <v>9.42</v>
      </c>
      <c r="D3126" s="16">
        <f>IFERROR(VLOOKUP(Таблица4[[#This Row],[Тикер]],'Акции US W'!A:B,2,0)," ")</f>
        <v>4.21</v>
      </c>
      <c r="E3126" s="15" t="str">
        <f t="shared" si="48"/>
        <v>ORIC PHARMACEUTI [American Stock]</v>
      </c>
      <c r="F3126" s="16">
        <f>IFERROR(VLOOKUP(Таблица4[[#This Row],[Тикер]],'Акции US MN'!A:B,2,0)," ")</f>
        <v>9.74</v>
      </c>
    </row>
    <row r="3127" spans="1:6" x14ac:dyDescent="0.25">
      <c r="A3127" s="17" t="s">
        <v>11837</v>
      </c>
      <c r="B3127" s="16" t="s">
        <v>11838</v>
      </c>
      <c r="C3127" s="16">
        <f>IFERROR(VLOOKUP(Таблица4[[#This Row],[Тикер]],Лист7!A:B,2,0)," ")</f>
        <v>6.32</v>
      </c>
      <c r="D3127" s="16">
        <f>IFERROR(VLOOKUP(Таблица4[[#This Row],[Тикер]],'Акции US W'!A:B,2,0)," ")</f>
        <v>18.920000000000002</v>
      </c>
      <c r="E3127" s="15" t="str">
        <f t="shared" si="48"/>
        <v>ORION ENERGY SYS [American Stock]</v>
      </c>
      <c r="F3127" s="16">
        <f>IFERROR(VLOOKUP(Таблица4[[#This Row],[Тикер]],'Акции US MN'!A:B,2,0)," ")</f>
        <v>30.47</v>
      </c>
    </row>
    <row r="3128" spans="1:6" x14ac:dyDescent="0.25">
      <c r="A3128" s="17" t="s">
        <v>11841</v>
      </c>
      <c r="B3128" s="16" t="s">
        <v>11842</v>
      </c>
      <c r="C3128" s="16">
        <f>IFERROR(VLOOKUP(Таблица4[[#This Row],[Тикер]],Лист7!A:B,2,0)," ")</f>
        <v>6.35</v>
      </c>
      <c r="D3128" s="16">
        <f>IFERROR(VLOOKUP(Таблица4[[#This Row],[Тикер]],'Акции US W'!A:B,2,0)," ")</f>
        <v>9.7200000000000006</v>
      </c>
      <c r="E3128" s="15" t="str">
        <f t="shared" si="48"/>
        <v>ORION ENGINEERED [American Stock]</v>
      </c>
      <c r="F3128" s="16">
        <f>IFERROR(VLOOKUP(Таблица4[[#This Row],[Тикер]],'Акции US MN'!A:B,2,0)," ")</f>
        <v>17.5</v>
      </c>
    </row>
    <row r="3129" spans="1:6" x14ac:dyDescent="0.25">
      <c r="A3129" s="17" t="s">
        <v>11845</v>
      </c>
      <c r="B3129" s="16" t="s">
        <v>11846</v>
      </c>
      <c r="C3129" s="16">
        <f>IFERROR(VLOOKUP(Таблица4[[#This Row],[Тикер]],Лист7!A:B,2,0)," ")</f>
        <v>4.8600000000000003</v>
      </c>
      <c r="D3129" s="16">
        <f>IFERROR(VLOOKUP(Таблица4[[#This Row],[Тикер]],'Акции US W'!A:B,2,0)," ")</f>
        <v>11.58</v>
      </c>
      <c r="E3129" s="15" t="str">
        <f t="shared" si="48"/>
        <v>ORION GROUP HOLD [American Stock]</v>
      </c>
      <c r="F3129" s="16">
        <f>IFERROR(VLOOKUP(Таблица4[[#This Row],[Тикер]],'Акции US MN'!A:B,2,0)," ")</f>
        <v>18.829999999999998</v>
      </c>
    </row>
    <row r="3130" spans="1:6" x14ac:dyDescent="0.25">
      <c r="A3130" s="17" t="s">
        <v>11849</v>
      </c>
      <c r="B3130" s="16" t="s">
        <v>11850</v>
      </c>
      <c r="C3130" s="16">
        <f>IFERROR(VLOOKUP(Таблица4[[#This Row],[Тикер]],Лист7!A:B,2,0)," ")</f>
        <v>5.45</v>
      </c>
      <c r="D3130" s="16">
        <f>IFERROR(VLOOKUP(Таблица4[[#This Row],[Тикер]],'Акции US W'!A:B,2,0)," ")</f>
        <v>23.3</v>
      </c>
      <c r="E3130" s="15" t="str">
        <f t="shared" si="48"/>
        <v>ORMAT TECHNOLOGI [American Stock]</v>
      </c>
      <c r="F3130" s="16">
        <f>IFERROR(VLOOKUP(Таблица4[[#This Row],[Тикер]],'Акции US MN'!A:B,2,0)," ")</f>
        <v>50</v>
      </c>
    </row>
    <row r="3131" spans="1:6" x14ac:dyDescent="0.25">
      <c r="A3131" s="17" t="s">
        <v>11853</v>
      </c>
      <c r="B3131" s="16" t="s">
        <v>11854</v>
      </c>
      <c r="C3131" s="16">
        <f>IFERROR(VLOOKUP(Таблица4[[#This Row],[Тикер]],Лист7!A:B,2,0)," ")</f>
        <v>3.19</v>
      </c>
      <c r="D3131" s="16">
        <f>IFERROR(VLOOKUP(Таблица4[[#This Row],[Тикер]],'Акции US W'!A:B,2,0)," ")</f>
        <v>3.83</v>
      </c>
      <c r="E3131" s="15" t="str">
        <f t="shared" si="48"/>
        <v>ORRSTOWN FINL SV [American Stock]</v>
      </c>
      <c r="F3131" s="16">
        <f>IFERROR(VLOOKUP(Таблица4[[#This Row],[Тикер]],'Акции US MN'!A:B,2,0)," ")</f>
        <v>8.11</v>
      </c>
    </row>
    <row r="3132" spans="1:6" x14ac:dyDescent="0.25">
      <c r="A3132" s="17" t="s">
        <v>11857</v>
      </c>
      <c r="B3132" s="16" t="s">
        <v>11858</v>
      </c>
      <c r="C3132" s="16">
        <f>IFERROR(VLOOKUP(Таблица4[[#This Row],[Тикер]],Лист7!A:B,2,0)," ")</f>
        <v>3.07</v>
      </c>
      <c r="D3132" s="16" t="str">
        <f>IFERROR(VLOOKUP(Таблица4[[#This Row],[Тикер]],'Акции US W'!A:B,2,0)," ")</f>
        <v xml:space="preserve"> </v>
      </c>
      <c r="E3132" s="15" t="str">
        <f t="shared" ref="E3132:E3195" si="49">A3133</f>
        <v>ORTHOFIX MEDICAL [American Stock]</v>
      </c>
      <c r="F3132" s="16" t="str">
        <f>IFERROR(VLOOKUP(Таблица4[[#This Row],[Тикер]],'Акции US MN'!A:B,2,0)," ")</f>
        <v xml:space="preserve"> </v>
      </c>
    </row>
    <row r="3133" spans="1:6" x14ac:dyDescent="0.25">
      <c r="A3133" s="17" t="s">
        <v>11861</v>
      </c>
      <c r="B3133" s="16" t="s">
        <v>11862</v>
      </c>
      <c r="C3133" s="16">
        <f>IFERROR(VLOOKUP(Таблица4[[#This Row],[Тикер]],Лист7!A:B,2,0)," ")</f>
        <v>2.95</v>
      </c>
      <c r="D3133" s="16">
        <f>IFERROR(VLOOKUP(Таблица4[[#This Row],[Тикер]],'Акции US W'!A:B,2,0)," ")</f>
        <v>10.36</v>
      </c>
      <c r="E3133" s="15" t="str">
        <f t="shared" si="49"/>
        <v>O'SHARES GLOBAL [American Stock]</v>
      </c>
      <c r="F3133" s="16">
        <f>IFERROR(VLOOKUP(Таблица4[[#This Row],[Тикер]],'Акции US MN'!A:B,2,0)," ")</f>
        <v>20.83</v>
      </c>
    </row>
    <row r="3134" spans="1:6" x14ac:dyDescent="0.25">
      <c r="A3134" s="17" t="s">
        <v>11616</v>
      </c>
      <c r="B3134" s="16" t="s">
        <v>11617</v>
      </c>
      <c r="C3134" s="16">
        <f>IFERROR(VLOOKUP(Таблица4[[#This Row],[Тикер]],Лист7!A:B,2,0)," ")</f>
        <v>2.39</v>
      </c>
      <c r="D3134" s="16">
        <f>IFERROR(VLOOKUP(Таблица4[[#This Row],[Тикер]],'Акции US W'!A:B,2,0)," ")</f>
        <v>5.22</v>
      </c>
      <c r="E3134" s="15" t="str">
        <f t="shared" si="49"/>
        <v>OSHKOSH CORP [American Stock]</v>
      </c>
      <c r="F3134" s="16">
        <f>IFERROR(VLOOKUP(Таблица4[[#This Row],[Тикер]],'Акции US MN'!A:B,2,0)," ")</f>
        <v>7.61</v>
      </c>
    </row>
    <row r="3135" spans="1:6" x14ac:dyDescent="0.25">
      <c r="A3135" s="17" t="s">
        <v>11865</v>
      </c>
      <c r="B3135" s="16" t="s">
        <v>11866</v>
      </c>
      <c r="C3135" s="16">
        <f>IFERROR(VLOOKUP(Таблица4[[#This Row],[Тикер]],Лист7!A:B,2,0)," ")</f>
        <v>2.72</v>
      </c>
      <c r="D3135" s="16">
        <f>IFERROR(VLOOKUP(Таблица4[[#This Row],[Тикер]],'Акции US W'!A:B,2,0)," ")</f>
        <v>4.9800000000000004</v>
      </c>
      <c r="E3135" s="15" t="str">
        <f t="shared" si="49"/>
        <v>OSI SYSTEMS INC [American Stock]</v>
      </c>
      <c r="F3135" s="16">
        <f>IFERROR(VLOOKUP(Таблица4[[#This Row],[Тикер]],'Акции US MN'!A:B,2,0)," ")</f>
        <v>11.38</v>
      </c>
    </row>
    <row r="3136" spans="1:6" x14ac:dyDescent="0.25">
      <c r="A3136" s="17" t="s">
        <v>11869</v>
      </c>
      <c r="B3136" s="16" t="s">
        <v>11870</v>
      </c>
      <c r="C3136" s="16">
        <f>IFERROR(VLOOKUP(Таблица4[[#This Row],[Тикер]],Лист7!A:B,2,0)," ")</f>
        <v>2.06</v>
      </c>
      <c r="D3136" s="16">
        <f>IFERROR(VLOOKUP(Таблица4[[#This Row],[Тикер]],'Акции US W'!A:B,2,0)," ")</f>
        <v>5.66</v>
      </c>
      <c r="E3136" s="15" t="str">
        <f t="shared" si="49"/>
        <v>OTIS WORLDWI [American Stock]</v>
      </c>
      <c r="F3136" s="16">
        <f>IFERROR(VLOOKUP(Таблица4[[#This Row],[Тикер]],'Акции US MN'!A:B,2,0)," ")</f>
        <v>12.87</v>
      </c>
    </row>
    <row r="3137" spans="1:6" x14ac:dyDescent="0.25">
      <c r="A3137" s="17" t="s">
        <v>11873</v>
      </c>
      <c r="B3137" s="16" t="s">
        <v>11874</v>
      </c>
      <c r="C3137" s="16">
        <f>IFERROR(VLOOKUP(Таблица4[[#This Row],[Тикер]],Лист7!A:B,2,0)," ")</f>
        <v>2.4900000000000002</v>
      </c>
      <c r="D3137" s="16">
        <f>IFERROR(VLOOKUP(Таблица4[[#This Row],[Тикер]],'Акции US W'!A:B,2,0)," ")</f>
        <v>6.78</v>
      </c>
      <c r="E3137" s="15" t="str">
        <f t="shared" si="49"/>
        <v>OTTER TAIL CORP [American Stock]</v>
      </c>
      <c r="F3137" s="16">
        <f>IFERROR(VLOOKUP(Таблица4[[#This Row],[Тикер]],'Акции US MN'!A:B,2,0)," ")</f>
        <v>10.55</v>
      </c>
    </row>
    <row r="3138" spans="1:6" x14ac:dyDescent="0.25">
      <c r="A3138" s="17" t="s">
        <v>11881</v>
      </c>
      <c r="B3138" s="16" t="s">
        <v>11882</v>
      </c>
      <c r="C3138" s="16">
        <f>IFERROR(VLOOKUP(Таблица4[[#This Row],[Тикер]],Лист7!A:B,2,0)," ")</f>
        <v>2.2999999999999998</v>
      </c>
      <c r="D3138" s="16">
        <f>IFERROR(VLOOKUP(Таблица4[[#This Row],[Тикер]],'Акции US W'!A:B,2,0)," ")</f>
        <v>4.5599999999999996</v>
      </c>
      <c r="E3138" s="15" t="str">
        <f t="shared" si="49"/>
        <v>OUTFRONT MEDIA I [American Stock]</v>
      </c>
      <c r="F3138" s="16">
        <f>IFERROR(VLOOKUP(Таблица4[[#This Row],[Тикер]],'Акции US MN'!A:B,2,0)," ")</f>
        <v>9.43</v>
      </c>
    </row>
    <row r="3139" spans="1:6" x14ac:dyDescent="0.25">
      <c r="A3139" s="17" t="s">
        <v>11885</v>
      </c>
      <c r="B3139" s="16" t="s">
        <v>11886</v>
      </c>
      <c r="C3139" s="16">
        <f>IFERROR(VLOOKUP(Таблица4[[#This Row],[Тикер]],Лист7!A:B,2,0)," ")</f>
        <v>4.5199999999999996</v>
      </c>
      <c r="D3139" s="16">
        <f>IFERROR(VLOOKUP(Таблица4[[#This Row],[Тикер]],'Акции US W'!A:B,2,0)," ")</f>
        <v>14.3</v>
      </c>
      <c r="E3139" s="15" t="str">
        <f t="shared" si="49"/>
        <v>OUTSET MEDICAL I [American Stock]</v>
      </c>
      <c r="F3139" s="16">
        <f>IFERROR(VLOOKUP(Таблица4[[#This Row],[Тикер]],'Акции US MN'!A:B,2,0)," ")</f>
        <v>21.01</v>
      </c>
    </row>
    <row r="3140" spans="1:6" x14ac:dyDescent="0.25">
      <c r="A3140" s="17" t="s">
        <v>19012</v>
      </c>
      <c r="B3140" s="16" t="s">
        <v>19013</v>
      </c>
      <c r="C3140" s="16">
        <f>IFERROR(VLOOKUP(Таблица4[[#This Row],[Тикер]],Лист7!A:B,2,0)," ")</f>
        <v>6.72</v>
      </c>
      <c r="D3140" s="16">
        <f>IFERROR(VLOOKUP(Таблица4[[#This Row],[Тикер]],'Акции US W'!A:B,2,0)," ")</f>
        <v>8.65</v>
      </c>
      <c r="E3140" s="15" t="str">
        <f t="shared" si="49"/>
        <v>OVERSTOCK.COM [American Stock]</v>
      </c>
      <c r="F3140" s="16">
        <f>IFERROR(VLOOKUP(Таблица4[[#This Row],[Тикер]],'Акции US MN'!A:B,2,0)," ")</f>
        <v>12.1</v>
      </c>
    </row>
    <row r="3141" spans="1:6" x14ac:dyDescent="0.25">
      <c r="A3141" s="17" t="s">
        <v>11889</v>
      </c>
      <c r="B3141" s="16" t="s">
        <v>11893</v>
      </c>
      <c r="C3141" s="16">
        <f>IFERROR(VLOOKUP(Таблица4[[#This Row],[Тикер]],Лист7!A:B,2,0)," ")</f>
        <v>7.2</v>
      </c>
      <c r="D3141" s="16">
        <f>IFERROR(VLOOKUP(Таблица4[[#This Row],[Тикер]],'Акции US W'!A:B,2,0)," ")</f>
        <v>15.11</v>
      </c>
      <c r="E3141" s="15" t="str">
        <f t="shared" si="49"/>
        <v>OVERSTOCK.COM [American Stock]</v>
      </c>
      <c r="F3141" s="16">
        <f>IFERROR(VLOOKUP(Таблица4[[#This Row],[Тикер]],'Акции US MN'!A:B,2,0)," ")</f>
        <v>30.12</v>
      </c>
    </row>
    <row r="3142" spans="1:6" x14ac:dyDescent="0.25">
      <c r="A3142" s="17" t="s">
        <v>11889</v>
      </c>
      <c r="B3142" s="16" t="s">
        <v>11890</v>
      </c>
      <c r="C3142" s="16">
        <f>IFERROR(VLOOKUP(Таблица4[[#This Row],[Тикер]],Лист7!A:B,2,0)," ")</f>
        <v>11.76</v>
      </c>
      <c r="D3142" s="16">
        <f>IFERROR(VLOOKUP(Таблица4[[#This Row],[Тикер]],'Акции US W'!A:B,2,0)," ")</f>
        <v>4.1100000000000003</v>
      </c>
      <c r="E3142" s="15" t="str">
        <f t="shared" si="49"/>
        <v>OVID THERAPEUTIC [American Stock]</v>
      </c>
      <c r="F3142" s="16">
        <f>IFERROR(VLOOKUP(Таблица4[[#This Row],[Тикер]],'Акции US MN'!A:B,2,0)," ")</f>
        <v>8.64</v>
      </c>
    </row>
    <row r="3143" spans="1:6" x14ac:dyDescent="0.25">
      <c r="A3143" s="17" t="s">
        <v>11896</v>
      </c>
      <c r="B3143" s="16" t="s">
        <v>11897</v>
      </c>
      <c r="C3143" s="16">
        <f>IFERROR(VLOOKUP(Таблица4[[#This Row],[Тикер]],Лист7!A:B,2,0)," ")</f>
        <v>7.53</v>
      </c>
      <c r="D3143" s="16">
        <f>IFERROR(VLOOKUP(Таблица4[[#This Row],[Тикер]],'Акции US W'!A:B,2,0)," ")</f>
        <v>15.2</v>
      </c>
      <c r="E3143" s="15" t="str">
        <f t="shared" si="49"/>
        <v>OVINTIV INC [American Stock]</v>
      </c>
      <c r="F3143" s="16">
        <f>IFERROR(VLOOKUP(Таблица4[[#This Row],[Тикер]],'Акции US MN'!A:B,2,0)," ")</f>
        <v>33.11</v>
      </c>
    </row>
    <row r="3144" spans="1:6" x14ac:dyDescent="0.25">
      <c r="A3144" s="17" t="s">
        <v>11900</v>
      </c>
      <c r="B3144" s="16" t="s">
        <v>11901</v>
      </c>
      <c r="C3144" s="16">
        <f>IFERROR(VLOOKUP(Таблица4[[#This Row],[Тикер]],Лист7!A:B,2,0)," ")</f>
        <v>6.64</v>
      </c>
      <c r="D3144" s="16">
        <f>IFERROR(VLOOKUP(Таблица4[[#This Row],[Тикер]],'Акции US W'!A:B,2,0)," ")</f>
        <v>22.58</v>
      </c>
      <c r="E3144" s="15" t="str">
        <f t="shared" si="49"/>
        <v>OWENS &amp; MINOR [American Stock]</v>
      </c>
      <c r="F3144" s="16">
        <f>IFERROR(VLOOKUP(Таблица4[[#This Row],[Тикер]],'Акции US MN'!A:B,2,0)," ")</f>
        <v>51.29</v>
      </c>
    </row>
    <row r="3145" spans="1:6" x14ac:dyDescent="0.25">
      <c r="A3145" s="17" t="s">
        <v>11904</v>
      </c>
      <c r="B3145" s="16" t="s">
        <v>11905</v>
      </c>
      <c r="C3145" s="16">
        <f>IFERROR(VLOOKUP(Таблица4[[#This Row],[Тикер]],Лист7!A:B,2,0)," ")</f>
        <v>4.34</v>
      </c>
      <c r="D3145" s="16">
        <f>IFERROR(VLOOKUP(Таблица4[[#This Row],[Тикер]],'Акции US W'!A:B,2,0)," ")</f>
        <v>5.39</v>
      </c>
      <c r="E3145" s="15" t="str">
        <f t="shared" si="49"/>
        <v>OWENS CORNING [American Stock]</v>
      </c>
      <c r="F3145" s="16">
        <f>IFERROR(VLOOKUP(Таблица4[[#This Row],[Тикер]],'Акции US MN'!A:B,2,0)," ")</f>
        <v>12.49</v>
      </c>
    </row>
    <row r="3146" spans="1:6" x14ac:dyDescent="0.25">
      <c r="A3146" s="17" t="s">
        <v>11908</v>
      </c>
      <c r="B3146" s="16" t="s">
        <v>11909</v>
      </c>
      <c r="C3146" s="16">
        <f>IFERROR(VLOOKUP(Таблица4[[#This Row],[Тикер]],Лист7!A:B,2,0)," ")</f>
        <v>3.07</v>
      </c>
      <c r="D3146" s="16">
        <f>IFERROR(VLOOKUP(Таблица4[[#This Row],[Тикер]],'Акции US W'!A:B,2,0)," ")</f>
        <v>4.25</v>
      </c>
      <c r="E3146" s="15" t="str">
        <f t="shared" si="49"/>
        <v>OXFORD IMMUNOTEC [American Stock]</v>
      </c>
      <c r="F3146" s="16">
        <f>IFERROR(VLOOKUP(Таблица4[[#This Row],[Тикер]],'Акции US MN'!A:B,2,0)," ")</f>
        <v>9.4</v>
      </c>
    </row>
    <row r="3147" spans="1:6" x14ac:dyDescent="0.25">
      <c r="A3147" s="17" t="s">
        <v>11912</v>
      </c>
      <c r="B3147" s="16" t="s">
        <v>11913</v>
      </c>
      <c r="C3147" s="16">
        <f>IFERROR(VLOOKUP(Таблица4[[#This Row],[Тикер]],Лист7!A:B,2,0)," ")</f>
        <v>4.12</v>
      </c>
      <c r="D3147" s="16">
        <f>IFERROR(VLOOKUP(Таблица4[[#This Row],[Тикер]],'Акции US W'!A:B,2,0)," ")</f>
        <v>11.36</v>
      </c>
      <c r="E3147" s="15" t="str">
        <f t="shared" si="49"/>
        <v>OXFORD INDS INC [American Stock]</v>
      </c>
      <c r="F3147" s="16">
        <f>IFERROR(VLOOKUP(Таблица4[[#This Row],[Тикер]],'Акции US MN'!A:B,2,0)," ")</f>
        <v>15.79</v>
      </c>
    </row>
    <row r="3148" spans="1:6" x14ac:dyDescent="0.25">
      <c r="A3148" s="17" t="s">
        <v>11916</v>
      </c>
      <c r="B3148" s="16" t="s">
        <v>11917</v>
      </c>
      <c r="C3148" s="16">
        <f>IFERROR(VLOOKUP(Таблица4[[#This Row],[Тикер]],Лист7!A:B,2,0)," ")</f>
        <v>4.8099999999999996</v>
      </c>
      <c r="D3148" s="16">
        <f>IFERROR(VLOOKUP(Таблица4[[#This Row],[Тикер]],'Акции US W'!A:B,2,0)," ")</f>
        <v>10.9</v>
      </c>
      <c r="E3148" s="15" t="str">
        <f t="shared" si="49"/>
        <v>OXFORD LANE CAPI [American Stock]</v>
      </c>
      <c r="F3148" s="16">
        <f>IFERROR(VLOOKUP(Таблица4[[#This Row],[Тикер]],'Акции US MN'!A:B,2,0)," ")</f>
        <v>24.03</v>
      </c>
    </row>
    <row r="3149" spans="1:6" x14ac:dyDescent="0.25">
      <c r="A3149" s="17" t="s">
        <v>11920</v>
      </c>
      <c r="B3149" s="16" t="s">
        <v>11921</v>
      </c>
      <c r="C3149" s="16">
        <f>IFERROR(VLOOKUP(Таблица4[[#This Row],[Тикер]],Лист7!A:B,2,0)," ")</f>
        <v>2.72</v>
      </c>
      <c r="D3149" s="16">
        <f>IFERROR(VLOOKUP(Таблица4[[#This Row],[Тикер]],'Акции US W'!A:B,2,0)," ")</f>
        <v>13.26</v>
      </c>
      <c r="E3149" s="15" t="str">
        <f t="shared" si="49"/>
        <v>OXFORD SQUARE CA [American Stock]</v>
      </c>
      <c r="F3149" s="16">
        <f>IFERROR(VLOOKUP(Таблица4[[#This Row],[Тикер]],'Акции US MN'!A:B,2,0)," ")</f>
        <v>30.56</v>
      </c>
    </row>
    <row r="3150" spans="1:6" x14ac:dyDescent="0.25">
      <c r="A3150" s="17" t="s">
        <v>11924</v>
      </c>
      <c r="B3150" s="16" t="s">
        <v>11925</v>
      </c>
      <c r="C3150" s="16">
        <f>IFERROR(VLOOKUP(Таблица4[[#This Row],[Тикер]],Лист7!A:B,2,0)," ")</f>
        <v>2.77</v>
      </c>
      <c r="D3150" s="16">
        <f>IFERROR(VLOOKUP(Таблица4[[#This Row],[Тикер]],'Акции US W'!A:B,2,0)," ")</f>
        <v>14.06</v>
      </c>
      <c r="E3150" s="15" t="str">
        <f t="shared" si="49"/>
        <v>P &amp; F INDUST -A [American Stock]</v>
      </c>
      <c r="F3150" s="16">
        <f>IFERROR(VLOOKUP(Таблица4[[#This Row],[Тикер]],'Акции US MN'!A:B,2,0)," ")</f>
        <v>31.08</v>
      </c>
    </row>
    <row r="3151" spans="1:6" x14ac:dyDescent="0.25">
      <c r="A3151" s="17" t="s">
        <v>11928</v>
      </c>
      <c r="B3151" s="16" t="s">
        <v>11929</v>
      </c>
      <c r="C3151" s="16">
        <f>IFERROR(VLOOKUP(Таблица4[[#This Row],[Тикер]],Лист7!A:B,2,0)," ")</f>
        <v>2.71</v>
      </c>
      <c r="D3151" s="16" t="str">
        <f>IFERROR(VLOOKUP(Таблица4[[#This Row],[Тикер]],'Акции US W'!A:B,2,0)," ")</f>
        <v xml:space="preserve"> </v>
      </c>
      <c r="E3151" s="15" t="str">
        <f t="shared" si="49"/>
        <v>PACCAR INC [American Stock]</v>
      </c>
      <c r="F3151" s="16" t="str">
        <f>IFERROR(VLOOKUP(Таблица4[[#This Row],[Тикер]],'Акции US MN'!A:B,2,0)," ")</f>
        <v xml:space="preserve"> </v>
      </c>
    </row>
    <row r="3152" spans="1:6" x14ac:dyDescent="0.25">
      <c r="A3152" s="17" t="s">
        <v>11932</v>
      </c>
      <c r="B3152" s="16" t="s">
        <v>11933</v>
      </c>
      <c r="C3152" s="16">
        <f>IFERROR(VLOOKUP(Таблица4[[#This Row],[Тикер]],Лист7!A:B,2,0)," ")</f>
        <v>2.15</v>
      </c>
      <c r="D3152" s="16">
        <f>IFERROR(VLOOKUP(Таблица4[[#This Row],[Тикер]],'Акции US W'!A:B,2,0)," ")</f>
        <v>3.47</v>
      </c>
      <c r="E3152" s="15" t="str">
        <f t="shared" si="49"/>
        <v>PACIFIC BIOSCIEN [American Stock]</v>
      </c>
      <c r="F3152" s="16">
        <f>IFERROR(VLOOKUP(Таблица4[[#This Row],[Тикер]],'Акции US MN'!A:B,2,0)," ")</f>
        <v>7.6</v>
      </c>
    </row>
    <row r="3153" spans="1:6" x14ac:dyDescent="0.25">
      <c r="A3153" s="17" t="s">
        <v>11936</v>
      </c>
      <c r="B3153" s="16" t="s">
        <v>11937</v>
      </c>
      <c r="C3153" s="16">
        <f>IFERROR(VLOOKUP(Таблица4[[#This Row],[Тикер]],Лист7!A:B,2,0)," ")</f>
        <v>4.46</v>
      </c>
      <c r="D3153" s="16">
        <f>IFERROR(VLOOKUP(Таблица4[[#This Row],[Тикер]],'Акции US W'!A:B,2,0)," ")</f>
        <v>6.42</v>
      </c>
      <c r="E3153" s="15" t="str">
        <f t="shared" si="49"/>
        <v>PACIFIC DRILLING [American Stock]</v>
      </c>
      <c r="F3153" s="16">
        <f>IFERROR(VLOOKUP(Таблица4[[#This Row],[Тикер]],'Акции US MN'!A:B,2,0)," ")</f>
        <v>13.88</v>
      </c>
    </row>
    <row r="3154" spans="1:6" x14ac:dyDescent="0.25">
      <c r="A3154" s="17" t="s">
        <v>11940</v>
      </c>
      <c r="B3154" s="16" t="s">
        <v>11941</v>
      </c>
      <c r="C3154" s="16">
        <f>IFERROR(VLOOKUP(Таблица4[[#This Row],[Тикер]],Лист7!A:B,2,0)," ")</f>
        <v>11.54</v>
      </c>
      <c r="D3154" s="16">
        <f>IFERROR(VLOOKUP(Таблица4[[#This Row],[Тикер]],'Акции US W'!A:B,2,0)," ")</f>
        <v>284</v>
      </c>
      <c r="E3154" s="15" t="str">
        <f t="shared" si="49"/>
        <v>PACIFIC ETHANOL [American Stock]</v>
      </c>
      <c r="F3154" s="16">
        <f>IFERROR(VLOOKUP(Таблица4[[#This Row],[Тикер]],'Акции US MN'!A:B,2,0)," ")</f>
        <v>713.04</v>
      </c>
    </row>
    <row r="3155" spans="1:6" x14ac:dyDescent="0.25">
      <c r="A3155" s="17" t="s">
        <v>11944</v>
      </c>
      <c r="B3155" s="16" t="s">
        <v>11945</v>
      </c>
      <c r="C3155" s="16">
        <f>IFERROR(VLOOKUP(Таблица4[[#This Row],[Тикер]],Лист7!A:B,2,0)," ")</f>
        <v>8.44</v>
      </c>
      <c r="D3155" s="16">
        <f>IFERROR(VLOOKUP(Таблица4[[#This Row],[Тикер]],'Акции US W'!A:B,2,0)," ")</f>
        <v>6.66</v>
      </c>
      <c r="E3155" s="15" t="str">
        <f t="shared" si="49"/>
        <v>PACIFIC MERCANTL [American Stock]</v>
      </c>
      <c r="F3155" s="16">
        <f>IFERROR(VLOOKUP(Таблица4[[#This Row],[Тикер]],'Акции US MN'!A:B,2,0)," ")</f>
        <v>14.29</v>
      </c>
    </row>
    <row r="3156" spans="1:6" x14ac:dyDescent="0.25">
      <c r="A3156" s="17" t="s">
        <v>11948</v>
      </c>
      <c r="B3156" s="16" t="s">
        <v>11949</v>
      </c>
      <c r="C3156" s="16">
        <f>IFERROR(VLOOKUP(Таблица4[[#This Row],[Тикер]],Лист7!A:B,2,0)," ")</f>
        <v>4.07</v>
      </c>
      <c r="D3156" s="16">
        <f>IFERROR(VLOOKUP(Таблица4[[#This Row],[Тикер]],'Акции US W'!A:B,2,0)," ")</f>
        <v>12.2</v>
      </c>
      <c r="E3156" s="15" t="str">
        <f t="shared" si="49"/>
        <v>PACIFIC PREMIER [American Stock]</v>
      </c>
      <c r="F3156" s="16">
        <f>IFERROR(VLOOKUP(Таблица4[[#This Row],[Тикер]],'Акции US MN'!A:B,2,0)," ")</f>
        <v>24.12</v>
      </c>
    </row>
    <row r="3157" spans="1:6" x14ac:dyDescent="0.25">
      <c r="A3157" s="17" t="s">
        <v>11952</v>
      </c>
      <c r="B3157" s="16" t="s">
        <v>11953</v>
      </c>
      <c r="C3157" s="16">
        <f>IFERROR(VLOOKUP(Таблица4[[#This Row],[Тикер]],Лист7!A:B,2,0)," ")</f>
        <v>4.07</v>
      </c>
      <c r="D3157" s="16">
        <f>IFERROR(VLOOKUP(Таблица4[[#This Row],[Тикер]],'Акции US W'!A:B,2,0)," ")</f>
        <v>7.17</v>
      </c>
      <c r="E3157" s="15" t="str">
        <f t="shared" si="49"/>
        <v>PACIRA BIOSCIENC [American Stock]</v>
      </c>
      <c r="F3157" s="16">
        <f>IFERROR(VLOOKUP(Таблица4[[#This Row],[Тикер]],'Акции US MN'!A:B,2,0)," ")</f>
        <v>15.51</v>
      </c>
    </row>
    <row r="3158" spans="1:6" x14ac:dyDescent="0.25">
      <c r="A3158" s="17" t="s">
        <v>11956</v>
      </c>
      <c r="B3158" s="16" t="s">
        <v>11957</v>
      </c>
      <c r="C3158" s="16">
        <f>IFERROR(VLOOKUP(Таблица4[[#This Row],[Тикер]],Лист7!A:B,2,0)," ")</f>
        <v>3.38</v>
      </c>
      <c r="D3158" s="16">
        <f>IFERROR(VLOOKUP(Таблица4[[#This Row],[Тикер]],'Акции US W'!A:B,2,0)," ")</f>
        <v>8.67</v>
      </c>
      <c r="E3158" s="15" t="str">
        <f t="shared" si="49"/>
        <v>PACKAGING CORP [American Stock]</v>
      </c>
      <c r="F3158" s="16">
        <f>IFERROR(VLOOKUP(Таблица4[[#This Row],[Тикер]],'Акции US MN'!A:B,2,0)," ")</f>
        <v>18.18</v>
      </c>
    </row>
    <row r="3159" spans="1:6" x14ac:dyDescent="0.25">
      <c r="A3159" s="17" t="s">
        <v>11960</v>
      </c>
      <c r="B3159" s="16" t="s">
        <v>11961</v>
      </c>
      <c r="C3159" s="16">
        <f>IFERROR(VLOOKUP(Таблица4[[#This Row],[Тикер]],Лист7!A:B,2,0)," ")</f>
        <v>2.6</v>
      </c>
      <c r="D3159" s="16">
        <f>IFERROR(VLOOKUP(Таблица4[[#This Row],[Тикер]],'Акции US W'!A:B,2,0)," ")</f>
        <v>3.58</v>
      </c>
      <c r="E3159" s="15" t="str">
        <f t="shared" si="49"/>
        <v>PACWEST BANCORP [American Stock]</v>
      </c>
      <c r="F3159" s="16">
        <f>IFERROR(VLOOKUP(Таблица4[[#This Row],[Тикер]],'Акции US MN'!A:B,2,0)," ")</f>
        <v>7.71</v>
      </c>
    </row>
    <row r="3160" spans="1:6" x14ac:dyDescent="0.25">
      <c r="A3160" s="17" t="s">
        <v>11964</v>
      </c>
      <c r="B3160" s="16" t="s">
        <v>11965</v>
      </c>
      <c r="C3160" s="16">
        <f>IFERROR(VLOOKUP(Таблица4[[#This Row],[Тикер]],Лист7!A:B,2,0)," ")</f>
        <v>4.07</v>
      </c>
      <c r="D3160" s="16">
        <f>IFERROR(VLOOKUP(Таблица4[[#This Row],[Тикер]],'Акции US W'!A:B,2,0)," ")</f>
        <v>12.58</v>
      </c>
      <c r="E3160" s="15" t="str">
        <f t="shared" si="49"/>
        <v>PAGERDUTY INC [American Stock]</v>
      </c>
      <c r="F3160" s="16">
        <f>IFERROR(VLOOKUP(Таблица4[[#This Row],[Тикер]],'Акции US MN'!A:B,2,0)," ")</f>
        <v>27</v>
      </c>
    </row>
    <row r="3161" spans="1:6" x14ac:dyDescent="0.25">
      <c r="A3161" s="17" t="s">
        <v>11968</v>
      </c>
      <c r="B3161" s="16" t="s">
        <v>11969</v>
      </c>
      <c r="C3161" s="16">
        <f>IFERROR(VLOOKUP(Таблица4[[#This Row],[Тикер]],Лист7!A:B,2,0)," ")</f>
        <v>5.4</v>
      </c>
      <c r="D3161" s="16">
        <f>IFERROR(VLOOKUP(Таблица4[[#This Row],[Тикер]],'Акции US W'!A:B,2,0)," ")</f>
        <v>15.08</v>
      </c>
      <c r="E3161" s="15" t="str">
        <f t="shared" si="49"/>
        <v>PAGSEGURO DIGI-A [American Stock]</v>
      </c>
      <c r="F3161" s="16">
        <f>IFERROR(VLOOKUP(Таблица4[[#This Row],[Тикер]],'Акции US MN'!A:B,2,0)," ")</f>
        <v>29.8</v>
      </c>
    </row>
    <row r="3162" spans="1:6" x14ac:dyDescent="0.25">
      <c r="A3162" s="17" t="s">
        <v>11972</v>
      </c>
      <c r="B3162" s="16" t="s">
        <v>11973</v>
      </c>
      <c r="C3162" s="16">
        <f>IFERROR(VLOOKUP(Таблица4[[#This Row],[Тикер]],Лист7!A:B,2,0)," ")</f>
        <v>4.7300000000000004</v>
      </c>
      <c r="D3162" s="16">
        <f>IFERROR(VLOOKUP(Таблица4[[#This Row],[Тикер]],'Акции US W'!A:B,2,0)," ")</f>
        <v>10.96</v>
      </c>
      <c r="E3162" s="15" t="str">
        <f t="shared" si="49"/>
        <v>PALATIN TECH INC [American Stock]</v>
      </c>
      <c r="F3162" s="16">
        <f>IFERROR(VLOOKUP(Таблица4[[#This Row],[Тикер]],'Акции US MN'!A:B,2,0)," ")</f>
        <v>21.4</v>
      </c>
    </row>
    <row r="3163" spans="1:6" x14ac:dyDescent="0.25">
      <c r="A3163" s="17" t="s">
        <v>11976</v>
      </c>
      <c r="B3163" s="16" t="s">
        <v>11977</v>
      </c>
      <c r="C3163" s="16">
        <f>IFERROR(VLOOKUP(Таблица4[[#This Row],[Тикер]],Лист7!A:B,2,0)," ")</f>
        <v>6.12</v>
      </c>
      <c r="D3163" s="16">
        <f>IFERROR(VLOOKUP(Таблица4[[#This Row],[Тикер]],'Акции US W'!A:B,2,0)," ")</f>
        <v>22.92</v>
      </c>
      <c r="E3163" s="15" t="str">
        <f t="shared" si="49"/>
        <v>PALO ALTO NETWOR [American Stock]</v>
      </c>
      <c r="F3163" s="16">
        <f>IFERROR(VLOOKUP(Таблица4[[#This Row],[Тикер]],'Акции US MN'!A:B,2,0)," ")</f>
        <v>48.94</v>
      </c>
    </row>
    <row r="3164" spans="1:6" x14ac:dyDescent="0.25">
      <c r="A3164" s="17" t="s">
        <v>11980</v>
      </c>
      <c r="B3164" s="16" t="s">
        <v>11981</v>
      </c>
      <c r="C3164" s="16">
        <f>IFERROR(VLOOKUP(Таблица4[[#This Row],[Тикер]],Лист7!A:B,2,0)," ")</f>
        <v>2.59</v>
      </c>
      <c r="D3164" s="16">
        <f>IFERROR(VLOOKUP(Таблица4[[#This Row],[Тикер]],'Акции US W'!A:B,2,0)," ")</f>
        <v>4.6100000000000003</v>
      </c>
      <c r="E3164" s="15" t="str">
        <f t="shared" si="49"/>
        <v>PALOMAR HOLDINGS [American Stock]</v>
      </c>
      <c r="F3164" s="16">
        <f>IFERROR(VLOOKUP(Таблица4[[#This Row],[Тикер]],'Акции US MN'!A:B,2,0)," ")</f>
        <v>9.82</v>
      </c>
    </row>
    <row r="3165" spans="1:6" x14ac:dyDescent="0.25">
      <c r="A3165" s="17" t="s">
        <v>11984</v>
      </c>
      <c r="B3165" s="16" t="s">
        <v>11985</v>
      </c>
      <c r="C3165" s="16">
        <f>IFERROR(VLOOKUP(Таблица4[[#This Row],[Тикер]],Лист7!A:B,2,0)," ")</f>
        <v>4.6399999999999997</v>
      </c>
      <c r="D3165" s="16">
        <f>IFERROR(VLOOKUP(Таблица4[[#This Row],[Тикер]],'Акции US W'!A:B,2,0)," ")</f>
        <v>9.4600000000000009</v>
      </c>
      <c r="E3165" s="15" t="str">
        <f t="shared" si="49"/>
        <v>PAM TRANSPORT [American Stock]</v>
      </c>
      <c r="F3165" s="16">
        <f>IFERROR(VLOOKUP(Таблица4[[#This Row],[Тикер]],'Акции US MN'!A:B,2,0)," ")</f>
        <v>15.83</v>
      </c>
    </row>
    <row r="3166" spans="1:6" x14ac:dyDescent="0.25">
      <c r="A3166" s="17" t="s">
        <v>11988</v>
      </c>
      <c r="B3166" s="16" t="s">
        <v>11989</v>
      </c>
      <c r="C3166" s="16">
        <f>IFERROR(VLOOKUP(Таблица4[[#This Row],[Тикер]],Лист7!A:B,2,0)," ")</f>
        <v>4.92</v>
      </c>
      <c r="D3166" s="16">
        <f>IFERROR(VLOOKUP(Таблица4[[#This Row],[Тикер]],'Акции US W'!A:B,2,0)," ")</f>
        <v>8.85</v>
      </c>
      <c r="E3166" s="15" t="str">
        <f t="shared" si="49"/>
        <v>PAMPA-SPON ADR [American Stock]</v>
      </c>
      <c r="F3166" s="16">
        <f>IFERROR(VLOOKUP(Таблица4[[#This Row],[Тикер]],'Акции US MN'!A:B,2,0)," ")</f>
        <v>18.420000000000002</v>
      </c>
    </row>
    <row r="3167" spans="1:6" x14ac:dyDescent="0.25">
      <c r="A3167" s="17" t="s">
        <v>11992</v>
      </c>
      <c r="B3167" s="16" t="s">
        <v>11993</v>
      </c>
      <c r="C3167" s="16">
        <f>IFERROR(VLOOKUP(Таблица4[[#This Row],[Тикер]],Лист7!A:B,2,0)," ")</f>
        <v>4.71</v>
      </c>
      <c r="D3167" s="16">
        <f>IFERROR(VLOOKUP(Таблица4[[#This Row],[Тикер]],'Акции US W'!A:B,2,0)," ")</f>
        <v>14.88</v>
      </c>
      <c r="E3167" s="15" t="str">
        <f t="shared" si="49"/>
        <v>PAN AMER SILVER [American Stock]</v>
      </c>
      <c r="F3167" s="16">
        <f>IFERROR(VLOOKUP(Таблица4[[#This Row],[Тикер]],'Акции US MN'!A:B,2,0)," ")</f>
        <v>27.1</v>
      </c>
    </row>
    <row r="3168" spans="1:6" x14ac:dyDescent="0.25">
      <c r="A3168" s="17" t="s">
        <v>11996</v>
      </c>
      <c r="B3168" s="16" t="s">
        <v>11997</v>
      </c>
      <c r="C3168" s="16">
        <f>IFERROR(VLOOKUP(Таблица4[[#This Row],[Тикер]],Лист7!A:B,2,0)," ")</f>
        <v>4.6399999999999997</v>
      </c>
      <c r="D3168" s="16">
        <f>IFERROR(VLOOKUP(Таблица4[[#This Row],[Тикер]],'Акции US W'!A:B,2,0)," ")</f>
        <v>11.32</v>
      </c>
      <c r="E3168" s="15" t="str">
        <f t="shared" si="49"/>
        <v>PANDION THERAPEU [American Stock]</v>
      </c>
      <c r="F3168" s="16">
        <f>IFERROR(VLOOKUP(Таблица4[[#This Row],[Тикер]],'Акции US MN'!A:B,2,0)," ")</f>
        <v>23.37</v>
      </c>
    </row>
    <row r="3169" spans="1:6" x14ac:dyDescent="0.25">
      <c r="A3169" s="17" t="s">
        <v>19014</v>
      </c>
      <c r="B3169" s="16" t="s">
        <v>19015</v>
      </c>
      <c r="C3169" s="16">
        <f>IFERROR(VLOOKUP(Таблица4[[#This Row],[Тикер]],Лист7!A:B,2,0)," ")</f>
        <v>10.89</v>
      </c>
      <c r="D3169" s="16">
        <f>IFERROR(VLOOKUP(Таблица4[[#This Row],[Тикер]],'Акции US W'!A:B,2,0)," ")</f>
        <v>22.75</v>
      </c>
      <c r="E3169" s="15" t="str">
        <f t="shared" si="49"/>
        <v>PANHANDLE OIL-A [American Stock]</v>
      </c>
      <c r="F3169" s="16">
        <f>IFERROR(VLOOKUP(Таблица4[[#This Row],[Тикер]],'Акции US MN'!A:B,2,0)," ")</f>
        <v>32.01</v>
      </c>
    </row>
    <row r="3170" spans="1:6" x14ac:dyDescent="0.25">
      <c r="A3170" s="17" t="s">
        <v>12000</v>
      </c>
      <c r="B3170" s="16" t="s">
        <v>12001</v>
      </c>
      <c r="C3170" s="16">
        <f>IFERROR(VLOOKUP(Таблица4[[#This Row],[Тикер]],Лист7!A:B,2,0)," ")</f>
        <v>6.71</v>
      </c>
      <c r="D3170" s="16">
        <f>IFERROR(VLOOKUP(Таблица4[[#This Row],[Тикер]],'Акции US W'!A:B,2,0)," ")</f>
        <v>130.34</v>
      </c>
      <c r="E3170" s="15" t="str">
        <f t="shared" si="49"/>
        <v>PAPA JOHN'S INTL [American Stock]</v>
      </c>
      <c r="F3170" s="16">
        <f>IFERROR(VLOOKUP(Таблица4[[#This Row],[Тикер]],'Акции US MN'!A:B,2,0)," ")</f>
        <v>283.92</v>
      </c>
    </row>
    <row r="3171" spans="1:6" x14ac:dyDescent="0.25">
      <c r="A3171" s="17" t="s">
        <v>12004</v>
      </c>
      <c r="B3171" s="16" t="s">
        <v>12005</v>
      </c>
      <c r="C3171" s="16">
        <f>IFERROR(VLOOKUP(Таблица4[[#This Row],[Тикер]],Лист7!A:B,2,0)," ")</f>
        <v>4.3899999999999997</v>
      </c>
      <c r="D3171" s="16">
        <f>IFERROR(VLOOKUP(Таблица4[[#This Row],[Тикер]],'Акции US W'!A:B,2,0)," ")</f>
        <v>4.4400000000000004</v>
      </c>
      <c r="E3171" s="15" t="str">
        <f t="shared" si="49"/>
        <v>PAR PACIFIC HOLD [American Stock]</v>
      </c>
      <c r="F3171" s="16">
        <f>IFERROR(VLOOKUP(Таблица4[[#This Row],[Тикер]],'Акции US MN'!A:B,2,0)," ")</f>
        <v>9.82</v>
      </c>
    </row>
    <row r="3172" spans="1:6" x14ac:dyDescent="0.25">
      <c r="A3172" s="17" t="s">
        <v>12008</v>
      </c>
      <c r="B3172" s="16" t="s">
        <v>12009</v>
      </c>
      <c r="C3172" s="16">
        <f>IFERROR(VLOOKUP(Таблица4[[#This Row],[Тикер]],Лист7!A:B,2,0)," ")</f>
        <v>6.99</v>
      </c>
      <c r="D3172" s="16">
        <f>IFERROR(VLOOKUP(Таблица4[[#This Row],[Тикер]],'Акции US W'!A:B,2,0)," ")</f>
        <v>20.69</v>
      </c>
      <c r="E3172" s="15" t="str">
        <f t="shared" si="49"/>
        <v>PAR TECHNOLOGY [American Stock]</v>
      </c>
      <c r="F3172" s="16">
        <f>IFERROR(VLOOKUP(Таблица4[[#This Row],[Тикер]],'Акции US MN'!A:B,2,0)," ")</f>
        <v>29.71</v>
      </c>
    </row>
    <row r="3173" spans="1:6" x14ac:dyDescent="0.25">
      <c r="A3173" s="17" t="s">
        <v>12012</v>
      </c>
      <c r="B3173" s="16" t="s">
        <v>12013</v>
      </c>
      <c r="C3173" s="16">
        <f>IFERROR(VLOOKUP(Таблица4[[#This Row],[Тикер]],Лист7!A:B,2,0)," ")</f>
        <v>4.8499999999999996</v>
      </c>
      <c r="D3173" s="16">
        <f>IFERROR(VLOOKUP(Таблица4[[#This Row],[Тикер]],'Акции US W'!A:B,2,0)," ")</f>
        <v>11.17</v>
      </c>
      <c r="E3173" s="15" t="str">
        <f t="shared" si="49"/>
        <v>PARAMOUNT GROUP [American Stock]</v>
      </c>
      <c r="F3173" s="16">
        <f>IFERROR(VLOOKUP(Таблица4[[#This Row],[Тикер]],'Акции US MN'!A:B,2,0)," ")</f>
        <v>16.75</v>
      </c>
    </row>
    <row r="3174" spans="1:6" x14ac:dyDescent="0.25">
      <c r="A3174" s="17" t="s">
        <v>12016</v>
      </c>
      <c r="B3174" s="16" t="s">
        <v>12017</v>
      </c>
      <c r="C3174" s="16">
        <f>IFERROR(VLOOKUP(Таблица4[[#This Row],[Тикер]],Лист7!A:B,2,0)," ")</f>
        <v>3.78</v>
      </c>
      <c r="D3174" s="16">
        <f>IFERROR(VLOOKUP(Таблица4[[#This Row],[Тикер]],'Акции US W'!A:B,2,0)," ")</f>
        <v>10.5</v>
      </c>
      <c r="E3174" s="15" t="str">
        <f t="shared" si="49"/>
        <v>PARK AEROSPACE C [American Stock]</v>
      </c>
      <c r="F3174" s="16">
        <f>IFERROR(VLOOKUP(Таблица4[[#This Row],[Тикер]],'Акции US MN'!A:B,2,0)," ")</f>
        <v>15.45</v>
      </c>
    </row>
    <row r="3175" spans="1:6" x14ac:dyDescent="0.25">
      <c r="A3175" s="17" t="s">
        <v>12020</v>
      </c>
      <c r="B3175" s="16" t="s">
        <v>12021</v>
      </c>
      <c r="C3175" s="16">
        <f>IFERROR(VLOOKUP(Таблица4[[#This Row],[Тикер]],Лист7!A:B,2,0)," ")</f>
        <v>2.33</v>
      </c>
      <c r="D3175" s="16">
        <f>IFERROR(VLOOKUP(Таблица4[[#This Row],[Тикер]],'Акции US W'!A:B,2,0)," ")</f>
        <v>11.33</v>
      </c>
      <c r="E3175" s="15" t="str">
        <f t="shared" si="49"/>
        <v>PARK CITY GROUP [American Stock]</v>
      </c>
      <c r="F3175" s="16">
        <f>IFERROR(VLOOKUP(Таблица4[[#This Row],[Тикер]],'Акции US MN'!A:B,2,0)," ")</f>
        <v>24.98</v>
      </c>
    </row>
    <row r="3176" spans="1:6" x14ac:dyDescent="0.25">
      <c r="A3176" s="17" t="s">
        <v>12024</v>
      </c>
      <c r="B3176" s="16" t="s">
        <v>12025</v>
      </c>
      <c r="C3176" s="16">
        <f>IFERROR(VLOOKUP(Таблица4[[#This Row],[Тикер]],Лист7!A:B,2,0)," ")</f>
        <v>4.3600000000000003</v>
      </c>
      <c r="D3176" s="16">
        <f>IFERROR(VLOOKUP(Таблица4[[#This Row],[Тикер]],'Акции US W'!A:B,2,0)," ")</f>
        <v>19.079999999999998</v>
      </c>
      <c r="E3176" s="15" t="str">
        <f t="shared" si="49"/>
        <v>PARK H&amp;R INC [American Stock]</v>
      </c>
      <c r="F3176" s="16">
        <f>IFERROR(VLOOKUP(Таблица4[[#This Row],[Тикер]],'Акции US MN'!A:B,2,0)," ")</f>
        <v>38.880000000000003</v>
      </c>
    </row>
    <row r="3177" spans="1:6" x14ac:dyDescent="0.25">
      <c r="A3177" s="17" t="s">
        <v>12028</v>
      </c>
      <c r="B3177" s="16" t="s">
        <v>12029</v>
      </c>
      <c r="C3177" s="16">
        <f>IFERROR(VLOOKUP(Таблица4[[#This Row],[Тикер]],Лист7!A:B,2,0)," ")</f>
        <v>5.18</v>
      </c>
      <c r="D3177" s="16">
        <f>IFERROR(VLOOKUP(Таблица4[[#This Row],[Тикер]],'Акции US W'!A:B,2,0)," ")</f>
        <v>16.149999999999999</v>
      </c>
      <c r="E3177" s="15" t="str">
        <f t="shared" si="49"/>
        <v>PARK NATL CORP [American Stock]</v>
      </c>
      <c r="F3177" s="16">
        <f>IFERROR(VLOOKUP(Таблица4[[#This Row],[Тикер]],'Акции US MN'!A:B,2,0)," ")</f>
        <v>30.78</v>
      </c>
    </row>
    <row r="3178" spans="1:6" x14ac:dyDescent="0.25">
      <c r="A3178" s="17" t="s">
        <v>12032</v>
      </c>
      <c r="B3178" s="16" t="s">
        <v>12033</v>
      </c>
      <c r="C3178" s="16">
        <f>IFERROR(VLOOKUP(Таблица4[[#This Row],[Тикер]],Лист7!A:B,2,0)," ")</f>
        <v>2.4</v>
      </c>
      <c r="D3178" s="16">
        <f>IFERROR(VLOOKUP(Таблица4[[#This Row],[Тикер]],'Акции US W'!A:B,2,0)," ")</f>
        <v>5.87</v>
      </c>
      <c r="E3178" s="15" t="str">
        <f t="shared" si="49"/>
        <v>PARK OHIO HLDGS [American Stock]</v>
      </c>
      <c r="F3178" s="16">
        <f>IFERROR(VLOOKUP(Таблица4[[#This Row],[Тикер]],'Акции US MN'!A:B,2,0)," ")</f>
        <v>12.34</v>
      </c>
    </row>
    <row r="3179" spans="1:6" x14ac:dyDescent="0.25">
      <c r="A3179" s="17" t="s">
        <v>12036</v>
      </c>
      <c r="B3179" s="16" t="s">
        <v>12037</v>
      </c>
      <c r="C3179" s="16">
        <f>IFERROR(VLOOKUP(Таблица4[[#This Row],[Тикер]],Лист7!A:B,2,0)," ")</f>
        <v>4.83</v>
      </c>
      <c r="D3179" s="16">
        <f>IFERROR(VLOOKUP(Таблица4[[#This Row],[Тикер]],'Акции US W'!A:B,2,0)," ")</f>
        <v>18.100000000000001</v>
      </c>
      <c r="E3179" s="15" t="str">
        <f t="shared" si="49"/>
        <v>PARKE BANCORP [American Stock]</v>
      </c>
      <c r="F3179" s="16">
        <f>IFERROR(VLOOKUP(Таблица4[[#This Row],[Тикер]],'Акции US MN'!A:B,2,0)," ")</f>
        <v>40.25</v>
      </c>
    </row>
    <row r="3180" spans="1:6" x14ac:dyDescent="0.25">
      <c r="A3180" s="17" t="s">
        <v>12040</v>
      </c>
      <c r="B3180" s="16" t="s">
        <v>12041</v>
      </c>
      <c r="C3180" s="16">
        <f>IFERROR(VLOOKUP(Таблица4[[#This Row],[Тикер]],Лист7!A:B,2,0)," ")</f>
        <v>2.88</v>
      </c>
      <c r="D3180" s="16">
        <f>IFERROR(VLOOKUP(Таблица4[[#This Row],[Тикер]],'Акции US W'!A:B,2,0)," ")</f>
        <v>7.55</v>
      </c>
      <c r="E3180" s="15" t="str">
        <f t="shared" si="49"/>
        <v>PARKER HANNIFIN [American Stock]</v>
      </c>
      <c r="F3180" s="16">
        <f>IFERROR(VLOOKUP(Таблица4[[#This Row],[Тикер]],'Акции US MN'!A:B,2,0)," ")</f>
        <v>15.91</v>
      </c>
    </row>
    <row r="3181" spans="1:6" x14ac:dyDescent="0.25">
      <c r="A3181" s="17" t="s">
        <v>12044</v>
      </c>
      <c r="B3181" s="16" t="s">
        <v>12045</v>
      </c>
      <c r="C3181" s="16">
        <f>IFERROR(VLOOKUP(Таблица4[[#This Row],[Тикер]],Лист7!A:B,2,0)," ")</f>
        <v>2.59</v>
      </c>
      <c r="D3181" s="16">
        <f>IFERROR(VLOOKUP(Таблица4[[#This Row],[Тикер]],'Акции US W'!A:B,2,0)," ")</f>
        <v>3.46</v>
      </c>
      <c r="E3181" s="15" t="str">
        <f t="shared" si="49"/>
        <v>PARSLEY ENERGY-A [American Stock]</v>
      </c>
      <c r="F3181" s="16">
        <f>IFERROR(VLOOKUP(Таблица4[[#This Row],[Тикер]],'Акции US MN'!A:B,2,0)," ")</f>
        <v>7.9</v>
      </c>
    </row>
    <row r="3182" spans="1:6" x14ac:dyDescent="0.25">
      <c r="A3182" s="17" t="s">
        <v>12048</v>
      </c>
      <c r="B3182" s="16" t="s">
        <v>12049</v>
      </c>
      <c r="C3182" s="16">
        <f>IFERROR(VLOOKUP(Таблица4[[#This Row],[Тикер]],Лист7!A:B,2,0)," ")</f>
        <v>4.3899999999999997</v>
      </c>
      <c r="D3182" s="16">
        <f>IFERROR(VLOOKUP(Таблица4[[#This Row],[Тикер]],'Акции US W'!A:B,2,0)," ")</f>
        <v>13.36</v>
      </c>
      <c r="E3182" s="15" t="str">
        <f t="shared" si="49"/>
        <v>PARTY CITY HOLDC [American Stock]</v>
      </c>
      <c r="F3182" s="16">
        <f>IFERROR(VLOOKUP(Таблица4[[#This Row],[Тикер]],'Акции US MN'!A:B,2,0)," ")</f>
        <v>19.170000000000002</v>
      </c>
    </row>
    <row r="3183" spans="1:6" x14ac:dyDescent="0.25">
      <c r="A3183" s="17" t="s">
        <v>12052</v>
      </c>
      <c r="B3183" s="16" t="s">
        <v>12053</v>
      </c>
      <c r="C3183" s="16">
        <f>IFERROR(VLOOKUP(Таблица4[[#This Row],[Тикер]],Лист7!A:B,2,0)," ")</f>
        <v>9.85</v>
      </c>
      <c r="D3183" s="16">
        <f>IFERROR(VLOOKUP(Таблица4[[#This Row],[Тикер]],'Акции US W'!A:B,2,0)," ")</f>
        <v>22.87</v>
      </c>
      <c r="E3183" s="15" t="str">
        <f t="shared" si="49"/>
        <v>PASSAGE BIO INC [American Stock]</v>
      </c>
      <c r="F3183" s="16">
        <f>IFERROR(VLOOKUP(Таблица4[[#This Row],[Тикер]],'Акции US MN'!A:B,2,0)," ")</f>
        <v>35.450000000000003</v>
      </c>
    </row>
    <row r="3184" spans="1:6" x14ac:dyDescent="0.25">
      <c r="A3184" s="17" t="s">
        <v>12056</v>
      </c>
      <c r="B3184" s="16" t="s">
        <v>12057</v>
      </c>
      <c r="C3184" s="16">
        <f>IFERROR(VLOOKUP(Таблица4[[#This Row],[Тикер]],Лист7!A:B,2,0)," ")</f>
        <v>9.0399999999999991</v>
      </c>
      <c r="D3184" s="16">
        <f>IFERROR(VLOOKUP(Таблица4[[#This Row],[Тикер]],'Акции US W'!A:B,2,0)," ")</f>
        <v>32.32</v>
      </c>
      <c r="E3184" s="15" t="str">
        <f t="shared" si="49"/>
        <v>PATRICK INDS INC [American Stock]</v>
      </c>
      <c r="F3184" s="16">
        <f>IFERROR(VLOOKUP(Таблица4[[#This Row],[Тикер]],'Акции US MN'!A:B,2,0)," ")</f>
        <v>58.23</v>
      </c>
    </row>
    <row r="3185" spans="1:6" x14ac:dyDescent="0.25">
      <c r="A3185" s="17" t="s">
        <v>12064</v>
      </c>
      <c r="B3185" s="16" t="s">
        <v>12065</v>
      </c>
      <c r="C3185" s="16">
        <f>IFERROR(VLOOKUP(Таблица4[[#This Row],[Тикер]],Лист7!A:B,2,0)," ")</f>
        <v>4.33</v>
      </c>
      <c r="D3185" s="16">
        <f>IFERROR(VLOOKUP(Таблица4[[#This Row],[Тикер]],'Акции US W'!A:B,2,0)," ")</f>
        <v>6.56</v>
      </c>
      <c r="E3185" s="15" t="str">
        <f t="shared" si="49"/>
        <v>PATRIOT NATL BNC [American Stock]</v>
      </c>
      <c r="F3185" s="16">
        <f>IFERROR(VLOOKUP(Таблица4[[#This Row],[Тикер]],'Акции US MN'!A:B,2,0)," ")</f>
        <v>14.95</v>
      </c>
    </row>
    <row r="3186" spans="1:6" x14ac:dyDescent="0.25">
      <c r="A3186" s="17" t="s">
        <v>12068</v>
      </c>
      <c r="B3186" s="16" t="s">
        <v>12069</v>
      </c>
      <c r="C3186" s="16">
        <f>IFERROR(VLOOKUP(Таблица4[[#This Row],[Тикер]],Лист7!A:B,2,0)," ")</f>
        <v>7.63</v>
      </c>
      <c r="D3186" s="16" t="str">
        <f>IFERROR(VLOOKUP(Таблица4[[#This Row],[Тикер]],'Акции US W'!A:B,2,0)," ")</f>
        <v xml:space="preserve"> </v>
      </c>
      <c r="E3186" s="15" t="str">
        <f t="shared" si="49"/>
        <v>PATTERSON COS [American Stock]</v>
      </c>
      <c r="F3186" s="16">
        <f>IFERROR(VLOOKUP(Таблица4[[#This Row],[Тикер]],'Акции US MN'!A:B,2,0)," ")</f>
        <v>32.659999999999997</v>
      </c>
    </row>
    <row r="3187" spans="1:6" x14ac:dyDescent="0.25">
      <c r="A3187" s="17" t="s">
        <v>12072</v>
      </c>
      <c r="B3187" s="16" t="s">
        <v>12073</v>
      </c>
      <c r="C3187" s="16">
        <f>IFERROR(VLOOKUP(Таблица4[[#This Row],[Тикер]],Лист7!A:B,2,0)," ")</f>
        <v>4.9400000000000004</v>
      </c>
      <c r="D3187" s="16">
        <f>IFERROR(VLOOKUP(Таблица4[[#This Row],[Тикер]],'Акции US W'!A:B,2,0)," ")</f>
        <v>7.34</v>
      </c>
      <c r="E3187" s="15" t="str">
        <f t="shared" si="49"/>
        <v>PATTERSON-UTI [American Stock]</v>
      </c>
      <c r="F3187" s="16">
        <f>IFERROR(VLOOKUP(Таблица4[[#This Row],[Тикер]],'Акции US MN'!A:B,2,0)," ")</f>
        <v>15.56</v>
      </c>
    </row>
    <row r="3188" spans="1:6" x14ac:dyDescent="0.25">
      <c r="A3188" s="17" t="s">
        <v>12076</v>
      </c>
      <c r="B3188" s="16" t="s">
        <v>12077</v>
      </c>
      <c r="C3188" s="16">
        <f>IFERROR(VLOOKUP(Таблица4[[#This Row],[Тикер]],Лист7!A:B,2,0)," ")</f>
        <v>7.21</v>
      </c>
      <c r="D3188" s="16">
        <f>IFERROR(VLOOKUP(Таблица4[[#This Row],[Тикер]],'Акции US W'!A:B,2,0)," ")</f>
        <v>59.57</v>
      </c>
      <c r="E3188" s="15" t="str">
        <f t="shared" si="49"/>
        <v>PAYCHEX INC [American Stock]</v>
      </c>
      <c r="F3188" s="16">
        <f>IFERROR(VLOOKUP(Таблица4[[#This Row],[Тикер]],'Акции US MN'!A:B,2,0)," ")</f>
        <v>131.32</v>
      </c>
    </row>
    <row r="3189" spans="1:6" x14ac:dyDescent="0.25">
      <c r="A3189" s="17" t="s">
        <v>12080</v>
      </c>
      <c r="B3189" s="16" t="s">
        <v>12081</v>
      </c>
      <c r="C3189" s="16">
        <f>IFERROR(VLOOKUP(Таблица4[[#This Row],[Тикер]],Лист7!A:B,2,0)," ")</f>
        <v>1.84</v>
      </c>
      <c r="D3189" s="16">
        <f>IFERROR(VLOOKUP(Таблица4[[#This Row],[Тикер]],'Акции US W'!A:B,2,0)," ")</f>
        <v>2.67</v>
      </c>
      <c r="E3189" s="15" t="str">
        <f t="shared" si="49"/>
        <v>PAYCOM SOFTWARE [American Stock]</v>
      </c>
      <c r="F3189" s="16">
        <f>IFERROR(VLOOKUP(Таблица4[[#This Row],[Тикер]],'Акции US MN'!A:B,2,0)," ")</f>
        <v>5.83</v>
      </c>
    </row>
    <row r="3190" spans="1:6" x14ac:dyDescent="0.25">
      <c r="A3190" s="17" t="s">
        <v>12084</v>
      </c>
      <c r="B3190" s="16" t="s">
        <v>12085</v>
      </c>
      <c r="C3190" s="16">
        <f>IFERROR(VLOOKUP(Таблица4[[#This Row],[Тикер]],Лист7!A:B,2,0)," ")</f>
        <v>3.6</v>
      </c>
      <c r="D3190" s="16">
        <f>IFERROR(VLOOKUP(Таблица4[[#This Row],[Тикер]],'Акции US W'!A:B,2,0)," ")</f>
        <v>3.15</v>
      </c>
      <c r="E3190" s="15" t="str">
        <f t="shared" si="49"/>
        <v>PAYLOCITY HOLDIN [American Stock]</v>
      </c>
      <c r="F3190" s="16">
        <f>IFERROR(VLOOKUP(Таблица4[[#This Row],[Тикер]],'Акции US MN'!A:B,2,0)," ")</f>
        <v>6.64</v>
      </c>
    </row>
    <row r="3191" spans="1:6" x14ac:dyDescent="0.25">
      <c r="A3191" s="17" t="s">
        <v>12088</v>
      </c>
      <c r="B3191" s="16" t="s">
        <v>12089</v>
      </c>
      <c r="C3191" s="16">
        <f>IFERROR(VLOOKUP(Таблица4[[#This Row],[Тикер]],Лист7!A:B,2,0)," ")</f>
        <v>3.34</v>
      </c>
      <c r="D3191" s="16">
        <f>IFERROR(VLOOKUP(Таблица4[[#This Row],[Тикер]],'Акции US W'!A:B,2,0)," ")</f>
        <v>3.34</v>
      </c>
      <c r="E3191" s="15" t="str">
        <f t="shared" si="49"/>
        <v>PBF ENERGY INC-A [American Stock]</v>
      </c>
      <c r="F3191" s="16">
        <f>IFERROR(VLOOKUP(Таблица4[[#This Row],[Тикер]],'Акции US MN'!A:B,2,0)," ")</f>
        <v>7.08</v>
      </c>
    </row>
    <row r="3192" spans="1:6" x14ac:dyDescent="0.25">
      <c r="A3192" s="17" t="s">
        <v>12092</v>
      </c>
      <c r="B3192" s="16" t="s">
        <v>12093</v>
      </c>
      <c r="C3192" s="16">
        <f>IFERROR(VLOOKUP(Таблица4[[#This Row],[Тикер]],Лист7!A:B,2,0)," ")</f>
        <v>8.52</v>
      </c>
      <c r="D3192" s="16">
        <f>IFERROR(VLOOKUP(Таблица4[[#This Row],[Тикер]],'Акции US W'!A:B,2,0)," ")</f>
        <v>54.99</v>
      </c>
      <c r="E3192" s="15" t="str">
        <f t="shared" si="49"/>
        <v>PC CONNECTION [American Stock]</v>
      </c>
      <c r="F3192" s="16">
        <f>IFERROR(VLOOKUP(Таблица4[[#This Row],[Тикер]],'Акции US MN'!A:B,2,0)," ")</f>
        <v>141.46</v>
      </c>
    </row>
    <row r="3193" spans="1:6" x14ac:dyDescent="0.25">
      <c r="A3193" s="17" t="s">
        <v>12096</v>
      </c>
      <c r="B3193" s="16" t="s">
        <v>12097</v>
      </c>
      <c r="C3193" s="16">
        <f>IFERROR(VLOOKUP(Таблица4[[#This Row],[Тикер]],Лист7!A:B,2,0)," ")</f>
        <v>2.76</v>
      </c>
      <c r="D3193" s="16">
        <f>IFERROR(VLOOKUP(Таблица4[[#This Row],[Тикер]],'Акции US W'!A:B,2,0)," ")</f>
        <v>9.67</v>
      </c>
      <c r="E3193" s="15" t="str">
        <f t="shared" si="49"/>
        <v>PCM FUND INC [American Stock]</v>
      </c>
      <c r="F3193" s="16">
        <f>IFERROR(VLOOKUP(Таблица4[[#This Row],[Тикер]],'Акции US MN'!A:B,2,0)," ")</f>
        <v>20.02</v>
      </c>
    </row>
    <row r="3194" spans="1:6" x14ac:dyDescent="0.25">
      <c r="A3194" s="17" t="s">
        <v>12100</v>
      </c>
      <c r="B3194" s="16" t="s">
        <v>12101</v>
      </c>
      <c r="C3194" s="16">
        <f>IFERROR(VLOOKUP(Таблица4[[#This Row],[Тикер]],Лист7!A:B,2,0)," ")</f>
        <v>1.79</v>
      </c>
      <c r="D3194" s="16">
        <f>IFERROR(VLOOKUP(Таблица4[[#This Row],[Тикер]],'Акции US W'!A:B,2,0)," ")</f>
        <v>4.6399999999999997</v>
      </c>
      <c r="E3194" s="15" t="str">
        <f t="shared" si="49"/>
        <v>PCTEL INC [American Stock]</v>
      </c>
      <c r="F3194" s="16">
        <f>IFERROR(VLOOKUP(Таблица4[[#This Row],[Тикер]],'Акции US MN'!A:B,2,0)," ")</f>
        <v>5.59</v>
      </c>
    </row>
    <row r="3195" spans="1:6" x14ac:dyDescent="0.25">
      <c r="A3195" s="17" t="s">
        <v>12104</v>
      </c>
      <c r="B3195" s="16" t="s">
        <v>12105</v>
      </c>
      <c r="C3195" s="16">
        <f>IFERROR(VLOOKUP(Таблица4[[#This Row],[Тикер]],Лист7!A:B,2,0)," ")</f>
        <v>3.79</v>
      </c>
      <c r="D3195" s="16">
        <f>IFERROR(VLOOKUP(Таблица4[[#This Row],[Тикер]],'Акции US W'!A:B,2,0)," ")</f>
        <v>9.1199999999999992</v>
      </c>
      <c r="E3195" s="15" t="str">
        <f t="shared" si="49"/>
        <v>PDC ENERGY INC [American Stock]</v>
      </c>
      <c r="F3195" s="16">
        <f>IFERROR(VLOOKUP(Таблица4[[#This Row],[Тикер]],'Акции US MN'!A:B,2,0)," ")</f>
        <v>18.37</v>
      </c>
    </row>
    <row r="3196" spans="1:6" x14ac:dyDescent="0.25">
      <c r="A3196" s="17" t="s">
        <v>12108</v>
      </c>
      <c r="B3196" s="16" t="s">
        <v>12109</v>
      </c>
      <c r="C3196" s="16">
        <f>IFERROR(VLOOKUP(Таблица4[[#This Row],[Тикер]],Лист7!A:B,2,0)," ")</f>
        <v>6.89</v>
      </c>
      <c r="D3196" s="16">
        <f>IFERROR(VLOOKUP(Таблица4[[#This Row],[Тикер]],'Акции US W'!A:B,2,0)," ")</f>
        <v>24.77</v>
      </c>
      <c r="E3196" s="15" t="str">
        <f t="shared" ref="E3196:E3259" si="50">A3197</f>
        <v>PDF SOLUTIONS [American Stock]</v>
      </c>
      <c r="F3196" s="16">
        <f>IFERROR(VLOOKUP(Таблица4[[#This Row],[Тикер]],'Акции US MN'!A:B,2,0)," ")</f>
        <v>52.36</v>
      </c>
    </row>
    <row r="3197" spans="1:6" x14ac:dyDescent="0.25">
      <c r="A3197" s="17" t="s">
        <v>12112</v>
      </c>
      <c r="B3197" s="16" t="s">
        <v>12113</v>
      </c>
      <c r="C3197" s="16">
        <f>IFERROR(VLOOKUP(Таблица4[[#This Row],[Тикер]],Лист7!A:B,2,0)," ")</f>
        <v>3.44</v>
      </c>
      <c r="D3197" s="16">
        <f>IFERROR(VLOOKUP(Таблица4[[#This Row],[Тикер]],'Акции US W'!A:B,2,0)," ")</f>
        <v>6.61</v>
      </c>
      <c r="E3197" s="15" t="str">
        <f t="shared" si="50"/>
        <v>PDL BIOPHARMA IN [American Stock]</v>
      </c>
      <c r="F3197" s="16">
        <f>IFERROR(VLOOKUP(Таблица4[[#This Row],[Тикер]],'Акции US MN'!A:B,2,0)," ")</f>
        <v>13.89</v>
      </c>
    </row>
    <row r="3198" spans="1:6" x14ac:dyDescent="0.25">
      <c r="A3198" s="17" t="s">
        <v>12116</v>
      </c>
      <c r="B3198" s="16" t="s">
        <v>12117</v>
      </c>
      <c r="C3198" s="16">
        <f>IFERROR(VLOOKUP(Таблица4[[#This Row],[Тикер]],Лист7!A:B,2,0)," ")</f>
        <v>3.3</v>
      </c>
      <c r="D3198" s="16">
        <f>IFERROR(VLOOKUP(Таблица4[[#This Row],[Тикер]],'Акции US W'!A:B,2,0)," ")</f>
        <v>10.76</v>
      </c>
      <c r="E3198" s="15" t="str">
        <f t="shared" si="50"/>
        <v>PEABODY ENERGY [American Stock]</v>
      </c>
      <c r="F3198" s="16">
        <f>IFERROR(VLOOKUP(Таблица4[[#This Row],[Тикер]],'Акции US MN'!A:B,2,0)," ")</f>
        <v>22.71</v>
      </c>
    </row>
    <row r="3199" spans="1:6" x14ac:dyDescent="0.25">
      <c r="A3199" s="17" t="s">
        <v>12120</v>
      </c>
      <c r="B3199" s="16" t="s">
        <v>12121</v>
      </c>
      <c r="C3199" s="16">
        <f>IFERROR(VLOOKUP(Таблица4[[#This Row],[Тикер]],Лист7!A:B,2,0)," ")</f>
        <v>11.43</v>
      </c>
      <c r="D3199" s="16">
        <f>IFERROR(VLOOKUP(Таблица4[[#This Row],[Тикер]],'Акции US W'!A:B,2,0)," ")</f>
        <v>30.97</v>
      </c>
      <c r="E3199" s="15" t="str">
        <f t="shared" si="50"/>
        <v>PEAPACK GLADSTON [American Stock]</v>
      </c>
      <c r="F3199" s="16">
        <f>IFERROR(VLOOKUP(Таблица4[[#This Row],[Тикер]],'Акции US MN'!A:B,2,0)," ")</f>
        <v>55.61</v>
      </c>
    </row>
    <row r="3200" spans="1:6" x14ac:dyDescent="0.25">
      <c r="A3200" s="17" t="s">
        <v>12124</v>
      </c>
      <c r="B3200" s="16" t="s">
        <v>12125</v>
      </c>
      <c r="C3200" s="16">
        <f>IFERROR(VLOOKUP(Таблица4[[#This Row],[Тикер]],Лист7!A:B,2,0)," ")</f>
        <v>3.68</v>
      </c>
      <c r="D3200" s="16">
        <f>IFERROR(VLOOKUP(Таблица4[[#This Row],[Тикер]],'Акции US W'!A:B,2,0)," ")</f>
        <v>8.91</v>
      </c>
      <c r="E3200" s="15" t="str">
        <f t="shared" si="50"/>
        <v>PEARSON PLC-ADR [American Stock]</v>
      </c>
      <c r="F3200" s="16">
        <f>IFERROR(VLOOKUP(Таблица4[[#This Row],[Тикер]],'Акции US MN'!A:B,2,0)," ")</f>
        <v>19.329999999999998</v>
      </c>
    </row>
    <row r="3201" spans="1:6" x14ac:dyDescent="0.25">
      <c r="A3201" s="17" t="s">
        <v>12128</v>
      </c>
      <c r="B3201" s="16" t="s">
        <v>12129</v>
      </c>
      <c r="C3201" s="16">
        <f>IFERROR(VLOOKUP(Таблица4[[#This Row],[Тикер]],Лист7!A:B,2,0)," ")</f>
        <v>1.53</v>
      </c>
      <c r="D3201" s="16">
        <f>IFERROR(VLOOKUP(Таблица4[[#This Row],[Тикер]],'Акции US W'!A:B,2,0)," ")</f>
        <v>8.0399999999999991</v>
      </c>
      <c r="E3201" s="15" t="str">
        <f t="shared" si="50"/>
        <v>PEBBLEBROOK HOT [American Stock]</v>
      </c>
      <c r="F3201" s="16">
        <f>IFERROR(VLOOKUP(Таблица4[[#This Row],[Тикер]],'Акции US MN'!A:B,2,0)," ")</f>
        <v>15.28</v>
      </c>
    </row>
    <row r="3202" spans="1:6" x14ac:dyDescent="0.25">
      <c r="A3202" s="17" t="s">
        <v>12132</v>
      </c>
      <c r="B3202" s="16" t="s">
        <v>12133</v>
      </c>
      <c r="C3202" s="16">
        <f>IFERROR(VLOOKUP(Таблица4[[#This Row],[Тикер]],Лист7!A:B,2,0)," ")</f>
        <v>2.2599999999999998</v>
      </c>
      <c r="D3202" s="16">
        <f>IFERROR(VLOOKUP(Таблица4[[#This Row],[Тикер]],'Акции US W'!A:B,2,0)," ")</f>
        <v>6.9</v>
      </c>
      <c r="E3202" s="15" t="str">
        <f t="shared" si="50"/>
        <v>PEBBLEBROOK HOTE [American Stock]</v>
      </c>
      <c r="F3202" s="16">
        <f>IFERROR(VLOOKUP(Таблица4[[#This Row],[Тикер]],'Акции US MN'!A:B,2,0)," ")</f>
        <v>11.42</v>
      </c>
    </row>
    <row r="3203" spans="1:6" x14ac:dyDescent="0.25">
      <c r="A3203" s="17" t="s">
        <v>12136</v>
      </c>
      <c r="B3203" s="16" t="s">
        <v>12137</v>
      </c>
      <c r="C3203" s="16">
        <f>IFERROR(VLOOKUP(Таблица4[[#This Row],[Тикер]],Лист7!A:B,2,0)," ")</f>
        <v>4.74</v>
      </c>
      <c r="D3203" s="16">
        <f>IFERROR(VLOOKUP(Таблица4[[#This Row],[Тикер]],'Акции US W'!A:B,2,0)," ")</f>
        <v>13.45</v>
      </c>
      <c r="E3203" s="15" t="str">
        <f t="shared" si="50"/>
        <v>PEDEVCO CORP [American Stock]</v>
      </c>
      <c r="F3203" s="16">
        <f>IFERROR(VLOOKUP(Таблица4[[#This Row],[Тикер]],'Акции US MN'!A:B,2,0)," ")</f>
        <v>29.23</v>
      </c>
    </row>
    <row r="3204" spans="1:6" x14ac:dyDescent="0.25">
      <c r="A3204" s="17" t="s">
        <v>12140</v>
      </c>
      <c r="B3204" s="16" t="s">
        <v>12141</v>
      </c>
      <c r="C3204" s="16">
        <f>IFERROR(VLOOKUP(Таблица4[[#This Row],[Тикер]],Лист7!A:B,2,0)," ")</f>
        <v>13.77</v>
      </c>
      <c r="D3204" s="16">
        <f>IFERROR(VLOOKUP(Таблица4[[#This Row],[Тикер]],'Акции US W'!A:B,2,0)," ")</f>
        <v>15.33</v>
      </c>
      <c r="E3204" s="15" t="str">
        <f t="shared" si="50"/>
        <v>PEGASYSTEMS INC [American Stock]</v>
      </c>
      <c r="F3204" s="16">
        <f>IFERROR(VLOOKUP(Таблица4[[#This Row],[Тикер]],'Акции US MN'!A:B,2,0)," ")</f>
        <v>35.770000000000003</v>
      </c>
    </row>
    <row r="3205" spans="1:6" x14ac:dyDescent="0.25">
      <c r="A3205" s="17" t="s">
        <v>12144</v>
      </c>
      <c r="B3205" s="16" t="s">
        <v>12145</v>
      </c>
      <c r="C3205" s="16">
        <f>IFERROR(VLOOKUP(Таблица4[[#This Row],[Тикер]],Лист7!A:B,2,0)," ")</f>
        <v>3.05</v>
      </c>
      <c r="D3205" s="16">
        <f>IFERROR(VLOOKUP(Таблица4[[#This Row],[Тикер]],'Акции US W'!A:B,2,0)," ")</f>
        <v>2.57</v>
      </c>
      <c r="E3205" s="15" t="str">
        <f t="shared" si="50"/>
        <v>PELOTON INTERA-A [American Stock]</v>
      </c>
      <c r="F3205" s="16">
        <f>IFERROR(VLOOKUP(Таблица4[[#This Row],[Тикер]],'Акции US MN'!A:B,2,0)," ")</f>
        <v>5.89</v>
      </c>
    </row>
    <row r="3206" spans="1:6" x14ac:dyDescent="0.25">
      <c r="A3206" s="17" t="s">
        <v>12148</v>
      </c>
      <c r="B3206" s="16" t="s">
        <v>12149</v>
      </c>
      <c r="C3206" s="16">
        <f>IFERROR(VLOOKUP(Таблица4[[#This Row],[Тикер]],Лист7!A:B,2,0)," ")</f>
        <v>6.66</v>
      </c>
      <c r="D3206" s="16">
        <f>IFERROR(VLOOKUP(Таблица4[[#This Row],[Тикер]],'Акции US W'!A:B,2,0)," ")</f>
        <v>6.48</v>
      </c>
      <c r="E3206" s="15" t="str">
        <f t="shared" si="50"/>
        <v>PEMBINA PIPELINE [American Stock]</v>
      </c>
      <c r="F3206" s="16">
        <f>IFERROR(VLOOKUP(Таблица4[[#This Row],[Тикер]],'Акции US MN'!A:B,2,0)," ")</f>
        <v>11.55</v>
      </c>
    </row>
    <row r="3207" spans="1:6" x14ac:dyDescent="0.25">
      <c r="A3207" s="17" t="s">
        <v>12152</v>
      </c>
      <c r="B3207" s="16" t="s">
        <v>12153</v>
      </c>
      <c r="C3207" s="16">
        <f>IFERROR(VLOOKUP(Таблица4[[#This Row],[Тикер]],Лист7!A:B,2,0)," ")</f>
        <v>3.12</v>
      </c>
      <c r="D3207" s="16">
        <f>IFERROR(VLOOKUP(Таблица4[[#This Row],[Тикер]],'Акции US W'!A:B,2,0)," ")</f>
        <v>8.16</v>
      </c>
      <c r="E3207" s="15" t="str">
        <f t="shared" si="50"/>
        <v>PEN [American Stock]</v>
      </c>
      <c r="F3207" s="16">
        <f>IFERROR(VLOOKUP(Таблица4[[#This Row],[Тикер]],'Акции US MN'!A:B,2,0)," ")</f>
        <v>18.09</v>
      </c>
    </row>
    <row r="3208" spans="1:6" x14ac:dyDescent="0.25">
      <c r="A3208" s="17" t="s">
        <v>12156</v>
      </c>
      <c r="B3208" s="16" t="s">
        <v>12157</v>
      </c>
      <c r="C3208" s="16">
        <f>IFERROR(VLOOKUP(Таблица4[[#This Row],[Тикер]],Лист7!A:B,2,0)," ")</f>
        <v>3.75</v>
      </c>
      <c r="D3208" s="16">
        <f>IFERROR(VLOOKUP(Таблица4[[#This Row],[Тикер]],'Акции US W'!A:B,2,0)," ")</f>
        <v>8.15</v>
      </c>
      <c r="E3208" s="15" t="str">
        <f t="shared" si="50"/>
        <v>PENN NATL GAMING [American Stock]</v>
      </c>
      <c r="F3208" s="16">
        <f>IFERROR(VLOOKUP(Таблица4[[#This Row],[Тикер]],'Акции US MN'!A:B,2,0)," ")</f>
        <v>15.58</v>
      </c>
    </row>
    <row r="3209" spans="1:6" x14ac:dyDescent="0.25">
      <c r="A3209" s="17" t="s">
        <v>12160</v>
      </c>
      <c r="B3209" s="16" t="s">
        <v>12161</v>
      </c>
      <c r="C3209" s="16">
        <f>IFERROR(VLOOKUP(Таблица4[[#This Row],[Тикер]],Лист7!A:B,2,0)," ")</f>
        <v>6.12</v>
      </c>
      <c r="D3209" s="16">
        <f>IFERROR(VLOOKUP(Таблица4[[#This Row],[Тикер]],'Акции US W'!A:B,2,0)," ")</f>
        <v>2.73</v>
      </c>
      <c r="E3209" s="15" t="str">
        <f t="shared" si="50"/>
        <v>PENN REIT [American Stock]</v>
      </c>
      <c r="F3209" s="16">
        <f>IFERROR(VLOOKUP(Таблица4[[#This Row],[Тикер]],'Акции US MN'!A:B,2,0)," ")</f>
        <v>6.78</v>
      </c>
    </row>
    <row r="3210" spans="1:6" x14ac:dyDescent="0.25">
      <c r="A3210" s="17" t="s">
        <v>12164</v>
      </c>
      <c r="B3210" s="16" t="s">
        <v>12165</v>
      </c>
      <c r="C3210" s="16">
        <f>IFERROR(VLOOKUP(Таблица4[[#This Row],[Тикер]],Лист7!A:B,2,0)," ")</f>
        <v>7.89</v>
      </c>
      <c r="D3210" s="16">
        <f>IFERROR(VLOOKUP(Таблица4[[#This Row],[Тикер]],'Акции US W'!A:B,2,0)," ")</f>
        <v>29.94</v>
      </c>
      <c r="E3210" s="15" t="str">
        <f t="shared" si="50"/>
        <v>PENN REIT [American Stock]</v>
      </c>
      <c r="F3210" s="16">
        <f>IFERROR(VLOOKUP(Таблица4[[#This Row],[Тикер]],'Акции US MN'!A:B,2,0)," ")</f>
        <v>49.51</v>
      </c>
    </row>
    <row r="3211" spans="1:6" x14ac:dyDescent="0.25">
      <c r="A3211" s="17" t="s">
        <v>12164</v>
      </c>
      <c r="B3211" s="16" t="s">
        <v>12168</v>
      </c>
      <c r="C3211" s="16">
        <f>IFERROR(VLOOKUP(Таблица4[[#This Row],[Тикер]],Лист7!A:B,2,0)," ")</f>
        <v>12.28</v>
      </c>
      <c r="D3211" s="16">
        <f>IFERROR(VLOOKUP(Таблица4[[#This Row],[Тикер]],'Акции US W'!A:B,2,0)," ")</f>
        <v>48.28</v>
      </c>
      <c r="E3211" s="15" t="str">
        <f t="shared" si="50"/>
        <v>PENNANT GROUP [American Stock]</v>
      </c>
      <c r="F3211" s="16">
        <f>IFERROR(VLOOKUP(Таблица4[[#This Row],[Тикер]],'Акции US MN'!A:B,2,0)," ")</f>
        <v>73.680000000000007</v>
      </c>
    </row>
    <row r="3212" spans="1:6" x14ac:dyDescent="0.25">
      <c r="A3212" s="17" t="s">
        <v>12171</v>
      </c>
      <c r="B3212" s="16" t="s">
        <v>12172</v>
      </c>
      <c r="C3212" s="16">
        <f>IFERROR(VLOOKUP(Таблица4[[#This Row],[Тикер]],Лист7!A:B,2,0)," ")</f>
        <v>5.81</v>
      </c>
      <c r="D3212" s="16">
        <f>IFERROR(VLOOKUP(Таблица4[[#This Row],[Тикер]],'Акции US W'!A:B,2,0)," ")</f>
        <v>11.51</v>
      </c>
      <c r="E3212" s="15" t="str">
        <f t="shared" si="50"/>
        <v>PENNANTPARK FLOA [American Stock]</v>
      </c>
      <c r="F3212" s="16">
        <f>IFERROR(VLOOKUP(Таблица4[[#This Row],[Тикер]],'Акции US MN'!A:B,2,0)," ")</f>
        <v>28.27</v>
      </c>
    </row>
    <row r="3213" spans="1:6" x14ac:dyDescent="0.25">
      <c r="A3213" s="17" t="s">
        <v>12175</v>
      </c>
      <c r="B3213" s="16" t="s">
        <v>12176</v>
      </c>
      <c r="C3213" s="16">
        <f>IFERROR(VLOOKUP(Таблица4[[#This Row],[Тикер]],Лист7!A:B,2,0)," ")</f>
        <v>2.31</v>
      </c>
      <c r="D3213" s="16">
        <f>IFERROR(VLOOKUP(Таблица4[[#This Row],[Тикер]],'Акции US W'!A:B,2,0)," ")</f>
        <v>5.16</v>
      </c>
      <c r="E3213" s="15" t="str">
        <f t="shared" si="50"/>
        <v>PENNANTPARK INVE [American Stock]</v>
      </c>
      <c r="F3213" s="16">
        <f>IFERROR(VLOOKUP(Таблица4[[#This Row],[Тикер]],'Акции US MN'!A:B,2,0)," ")</f>
        <v>11.41</v>
      </c>
    </row>
    <row r="3214" spans="1:6" x14ac:dyDescent="0.25">
      <c r="A3214" s="17" t="s">
        <v>12179</v>
      </c>
      <c r="B3214" s="16" t="s">
        <v>12180</v>
      </c>
      <c r="C3214" s="16">
        <f>IFERROR(VLOOKUP(Таблица4[[#This Row],[Тикер]],Лист7!A:B,2,0)," ")</f>
        <v>3.67</v>
      </c>
      <c r="D3214" s="16">
        <f>IFERROR(VLOOKUP(Таблица4[[#This Row],[Тикер]],'Акции US W'!A:B,2,0)," ")</f>
        <v>10.67</v>
      </c>
      <c r="E3214" s="15" t="str">
        <f t="shared" si="50"/>
        <v>PENNYMAC FINANCI [American Stock]</v>
      </c>
      <c r="F3214" s="16">
        <f>IFERROR(VLOOKUP(Таблица4[[#This Row],[Тикер]],'Акции US MN'!A:B,2,0)," ")</f>
        <v>17.13</v>
      </c>
    </row>
    <row r="3215" spans="1:6" x14ac:dyDescent="0.25">
      <c r="A3215" s="17" t="s">
        <v>12187</v>
      </c>
      <c r="B3215" s="16" t="s">
        <v>12188</v>
      </c>
      <c r="C3215" s="16">
        <f>IFERROR(VLOOKUP(Таблица4[[#This Row],[Тикер]],Лист7!A:B,2,0)," ")</f>
        <v>3.95</v>
      </c>
      <c r="D3215" s="16">
        <f>IFERROR(VLOOKUP(Таблица4[[#This Row],[Тикер]],'Акции US W'!A:B,2,0)," ")</f>
        <v>2.74</v>
      </c>
      <c r="E3215" s="15" t="str">
        <f t="shared" si="50"/>
        <v>PENNYMAC MORTGAG [American Stock]</v>
      </c>
      <c r="F3215" s="16">
        <f>IFERROR(VLOOKUP(Таблица4[[#This Row],[Тикер]],'Акции US MN'!A:B,2,0)," ")</f>
        <v>5.58</v>
      </c>
    </row>
    <row r="3216" spans="1:6" x14ac:dyDescent="0.25">
      <c r="A3216" s="17" t="s">
        <v>12191</v>
      </c>
      <c r="B3216" s="16" t="s">
        <v>12192</v>
      </c>
      <c r="C3216" s="16">
        <f>IFERROR(VLOOKUP(Таблица4[[#This Row],[Тикер]],Лист7!A:B,2,0)," ")</f>
        <v>3.19</v>
      </c>
      <c r="D3216" s="16">
        <f>IFERROR(VLOOKUP(Таблица4[[#This Row],[Тикер]],'Акции US W'!A:B,2,0)," ")</f>
        <v>5.62</v>
      </c>
      <c r="E3216" s="15" t="str">
        <f t="shared" si="50"/>
        <v>PENSKE AUTOMOTIV [American Stock]</v>
      </c>
      <c r="F3216" s="16">
        <f>IFERROR(VLOOKUP(Таблица4[[#This Row],[Тикер]],'Акции US MN'!A:B,2,0)," ")</f>
        <v>12.55</v>
      </c>
    </row>
    <row r="3217" spans="1:6" x14ac:dyDescent="0.25">
      <c r="A3217" s="17" t="s">
        <v>12195</v>
      </c>
      <c r="B3217" s="16" t="s">
        <v>12196</v>
      </c>
      <c r="C3217" s="16">
        <f>IFERROR(VLOOKUP(Таблица4[[#This Row],[Тикер]],Лист7!A:B,2,0)," ")</f>
        <v>2.86</v>
      </c>
      <c r="D3217" s="16">
        <f>IFERROR(VLOOKUP(Таблица4[[#This Row],[Тикер]],'Акции US W'!A:B,2,0)," ")</f>
        <v>5.62</v>
      </c>
      <c r="E3217" s="15" t="str">
        <f t="shared" si="50"/>
        <v>PENTAIR PLC [American Stock]</v>
      </c>
      <c r="F3217" s="16">
        <f>IFERROR(VLOOKUP(Таблица4[[#This Row],[Тикер]],'Акции US MN'!A:B,2,0)," ")</f>
        <v>12.14</v>
      </c>
    </row>
    <row r="3218" spans="1:6" x14ac:dyDescent="0.25">
      <c r="A3218" s="17" t="s">
        <v>12199</v>
      </c>
      <c r="B3218" s="16" t="s">
        <v>12200</v>
      </c>
      <c r="C3218" s="16">
        <f>IFERROR(VLOOKUP(Таблица4[[#This Row],[Тикер]],Лист7!A:B,2,0)," ")</f>
        <v>2.2999999999999998</v>
      </c>
      <c r="D3218" s="16">
        <f>IFERROR(VLOOKUP(Таблица4[[#This Row],[Тикер]],'Акции US W'!A:B,2,0)," ")</f>
        <v>5.69</v>
      </c>
      <c r="E3218" s="15" t="str">
        <f t="shared" si="50"/>
        <v>PEOPLES BANC INC [American Stock]</v>
      </c>
      <c r="F3218" s="16">
        <f>IFERROR(VLOOKUP(Таблица4[[#This Row],[Тикер]],'Акции US MN'!A:B,2,0)," ")</f>
        <v>9.48</v>
      </c>
    </row>
    <row r="3219" spans="1:6" x14ac:dyDescent="0.25">
      <c r="A3219" s="17" t="s">
        <v>12207</v>
      </c>
      <c r="B3219" s="16" t="s">
        <v>12208</v>
      </c>
      <c r="C3219" s="16">
        <f>IFERROR(VLOOKUP(Таблица4[[#This Row],[Тикер]],Лист7!A:B,2,0)," ")</f>
        <v>3.01</v>
      </c>
      <c r="D3219" s="16">
        <f>IFERROR(VLOOKUP(Таблица4[[#This Row],[Тикер]],'Акции US W'!A:B,2,0)," ")</f>
        <v>7.61</v>
      </c>
      <c r="E3219" s="15" t="str">
        <f t="shared" si="50"/>
        <v>PEOPLES BANC NC [American Stock]</v>
      </c>
      <c r="F3219" s="16">
        <f>IFERROR(VLOOKUP(Таблица4[[#This Row],[Тикер]],'Акции US MN'!A:B,2,0)," ")</f>
        <v>15.59</v>
      </c>
    </row>
    <row r="3220" spans="1:6" x14ac:dyDescent="0.25">
      <c r="A3220" s="17" t="s">
        <v>12211</v>
      </c>
      <c r="B3220" s="16" t="s">
        <v>12212</v>
      </c>
      <c r="C3220" s="16">
        <f>IFERROR(VLOOKUP(Таблица4[[#This Row],[Тикер]],Лист7!A:B,2,0)," ")</f>
        <v>3.07</v>
      </c>
      <c r="D3220" s="16">
        <f>IFERROR(VLOOKUP(Таблица4[[#This Row],[Тикер]],'Акции US W'!A:B,2,0)," ")</f>
        <v>7.89</v>
      </c>
      <c r="E3220" s="15" t="str">
        <f t="shared" si="50"/>
        <v>PEOPLE'S UNITED [American Stock]</v>
      </c>
      <c r="F3220" s="16">
        <f>IFERROR(VLOOKUP(Таблица4[[#This Row],[Тикер]],'Акции US MN'!A:B,2,0)," ")</f>
        <v>15.71</v>
      </c>
    </row>
    <row r="3221" spans="1:6" x14ac:dyDescent="0.25">
      <c r="A3221" s="17" t="s">
        <v>12203</v>
      </c>
      <c r="B3221" s="16" t="s">
        <v>12204</v>
      </c>
      <c r="C3221" s="16">
        <f>IFERROR(VLOOKUP(Таблица4[[#This Row],[Тикер]],Лист7!A:B,2,0)," ")</f>
        <v>3.2</v>
      </c>
      <c r="D3221" s="16">
        <f>IFERROR(VLOOKUP(Таблица4[[#This Row],[Тикер]],'Акции US W'!A:B,2,0)," ")</f>
        <v>6.49</v>
      </c>
      <c r="E3221" s="15" t="str">
        <f t="shared" si="50"/>
        <v>PEPSICO INC [American Stock]</v>
      </c>
      <c r="F3221" s="16">
        <f>IFERROR(VLOOKUP(Таблица4[[#This Row],[Тикер]],'Акции US MN'!A:B,2,0)," ")</f>
        <v>13.65</v>
      </c>
    </row>
    <row r="3222" spans="1:6" x14ac:dyDescent="0.25">
      <c r="A3222" s="17" t="s">
        <v>12215</v>
      </c>
      <c r="B3222" s="16" t="s">
        <v>12216</v>
      </c>
      <c r="C3222" s="16">
        <f>IFERROR(VLOOKUP(Таблица4[[#This Row],[Тикер]],Лист7!A:B,2,0)," ")</f>
        <v>1.98</v>
      </c>
      <c r="D3222" s="16">
        <f>IFERROR(VLOOKUP(Таблица4[[#This Row],[Тикер]],'Акции US W'!A:B,2,0)," ")</f>
        <v>2.2599999999999998</v>
      </c>
      <c r="E3222" s="15" t="str">
        <f t="shared" si="50"/>
        <v>PERCEPTRON INC [American Stock]</v>
      </c>
      <c r="F3222" s="16">
        <f>IFERROR(VLOOKUP(Таблица4[[#This Row],[Тикер]],'Акции US MN'!A:B,2,0)," ")</f>
        <v>4.87</v>
      </c>
    </row>
    <row r="3223" spans="1:6" x14ac:dyDescent="0.25">
      <c r="A3223" s="17" t="s">
        <v>12219</v>
      </c>
      <c r="B3223" s="16" t="s">
        <v>12220</v>
      </c>
      <c r="C3223" s="16">
        <f>IFERROR(VLOOKUP(Таблица4[[#This Row],[Тикер]],Лист7!A:B,2,0)," ")</f>
        <v>2.95</v>
      </c>
      <c r="D3223" s="16">
        <f>IFERROR(VLOOKUP(Таблица4[[#This Row],[Тикер]],'Акции US W'!A:B,2,0)," ")</f>
        <v>11.5</v>
      </c>
      <c r="E3223" s="15" t="str">
        <f t="shared" si="50"/>
        <v>PERFICIENT INC [American Stock]</v>
      </c>
      <c r="F3223" s="16">
        <f>IFERROR(VLOOKUP(Таблица4[[#This Row],[Тикер]],'Акции US MN'!A:B,2,0)," ")</f>
        <v>24.45</v>
      </c>
    </row>
    <row r="3224" spans="1:6" x14ac:dyDescent="0.25">
      <c r="A3224" s="17" t="s">
        <v>12223</v>
      </c>
      <c r="B3224" s="16" t="s">
        <v>12224</v>
      </c>
      <c r="C3224" s="16">
        <f>IFERROR(VLOOKUP(Таблица4[[#This Row],[Тикер]],Лист7!A:B,2,0)," ")</f>
        <v>2.85</v>
      </c>
      <c r="D3224" s="16">
        <f>IFERROR(VLOOKUP(Таблица4[[#This Row],[Тикер]],'Акции US W'!A:B,2,0)," ")</f>
        <v>3.41</v>
      </c>
      <c r="E3224" s="15" t="str">
        <f t="shared" si="50"/>
        <v>PERFORMANT FINAN [American Stock]</v>
      </c>
      <c r="F3224" s="16">
        <f>IFERROR(VLOOKUP(Таблица4[[#This Row],[Тикер]],'Акции US MN'!A:B,2,0)," ")</f>
        <v>7.4</v>
      </c>
    </row>
    <row r="3225" spans="1:6" x14ac:dyDescent="0.25">
      <c r="A3225" s="17" t="s">
        <v>12227</v>
      </c>
      <c r="B3225" s="16" t="s">
        <v>12228</v>
      </c>
      <c r="C3225" s="16">
        <f>IFERROR(VLOOKUP(Таблица4[[#This Row],[Тикер]],Лист7!A:B,2,0)," ")</f>
        <v>9.18</v>
      </c>
      <c r="D3225" s="16">
        <f>IFERROR(VLOOKUP(Таблица4[[#This Row],[Тикер]],'Акции US W'!A:B,2,0)," ")</f>
        <v>34.04</v>
      </c>
      <c r="E3225" s="15" t="str">
        <f t="shared" si="50"/>
        <v>PERKINELMER INC [American Stock]</v>
      </c>
      <c r="F3225" s="16">
        <f>IFERROR(VLOOKUP(Таблица4[[#This Row],[Тикер]],'Акции US MN'!A:B,2,0)," ")</f>
        <v>72.92</v>
      </c>
    </row>
    <row r="3226" spans="1:6" x14ac:dyDescent="0.25">
      <c r="A3226" s="17" t="s">
        <v>12231</v>
      </c>
      <c r="B3226" s="16" t="s">
        <v>12232</v>
      </c>
      <c r="C3226" s="16">
        <f>IFERROR(VLOOKUP(Таблица4[[#This Row],[Тикер]],Лист7!A:B,2,0)," ")</f>
        <v>2.2599999999999998</v>
      </c>
      <c r="D3226" s="16">
        <f>IFERROR(VLOOKUP(Таблица4[[#This Row],[Тикер]],'Акции US W'!A:B,2,0)," ")</f>
        <v>2.2400000000000002</v>
      </c>
      <c r="E3226" s="15" t="str">
        <f t="shared" si="50"/>
        <v>PERMA-PIPE INTER [American Stock]</v>
      </c>
      <c r="F3226" s="16">
        <f>IFERROR(VLOOKUP(Таблица4[[#This Row],[Тикер]],'Акции US MN'!A:B,2,0)," ")</f>
        <v>5.07</v>
      </c>
    </row>
    <row r="3227" spans="1:6" x14ac:dyDescent="0.25">
      <c r="A3227" s="17" t="s">
        <v>12235</v>
      </c>
      <c r="B3227" s="16" t="s">
        <v>12236</v>
      </c>
      <c r="C3227" s="16">
        <f>IFERROR(VLOOKUP(Таблица4[[#This Row],[Тикер]],Лист7!A:B,2,0)," ")</f>
        <v>3.24</v>
      </c>
      <c r="D3227" s="16">
        <f>IFERROR(VLOOKUP(Таблица4[[#This Row],[Тикер]],'Акции US W'!A:B,2,0)," ")</f>
        <v>9.06</v>
      </c>
      <c r="E3227" s="15" t="str">
        <f t="shared" si="50"/>
        <v>PERRIGO CO PLC [American Stock]</v>
      </c>
      <c r="F3227" s="16">
        <f>IFERROR(VLOOKUP(Таблица4[[#This Row],[Тикер]],'Акции US MN'!A:B,2,0)," ")</f>
        <v>13.33</v>
      </c>
    </row>
    <row r="3228" spans="1:6" x14ac:dyDescent="0.25">
      <c r="A3228" s="17" t="s">
        <v>12239</v>
      </c>
      <c r="B3228" s="16" t="s">
        <v>12240</v>
      </c>
      <c r="C3228" s="16">
        <f>IFERROR(VLOOKUP(Таблица4[[#This Row],[Тикер]],Лист7!A:B,2,0)," ")</f>
        <v>2.63</v>
      </c>
      <c r="D3228" s="16">
        <f>IFERROR(VLOOKUP(Таблица4[[#This Row],[Тикер]],'Акции US W'!A:B,2,0)," ")</f>
        <v>7.43</v>
      </c>
      <c r="E3228" s="15" t="str">
        <f t="shared" si="50"/>
        <v>PERSONALIS INC [American Stock]</v>
      </c>
      <c r="F3228" s="16">
        <f>IFERROR(VLOOKUP(Таблица4[[#This Row],[Тикер]],'Акции US MN'!A:B,2,0)," ")</f>
        <v>10.69</v>
      </c>
    </row>
    <row r="3229" spans="1:6" x14ac:dyDescent="0.25">
      <c r="A3229" s="17" t="s">
        <v>12243</v>
      </c>
      <c r="B3229" s="16" t="s">
        <v>12244</v>
      </c>
      <c r="C3229" s="16">
        <f>IFERROR(VLOOKUP(Таблица4[[#This Row],[Тикер]],Лист7!A:B,2,0)," ")</f>
        <v>6.23</v>
      </c>
      <c r="D3229" s="16">
        <f>IFERROR(VLOOKUP(Таблица4[[#This Row],[Тикер]],'Акции US W'!A:B,2,0)," ")</f>
        <v>9.69</v>
      </c>
      <c r="E3229" s="15" t="str">
        <f t="shared" si="50"/>
        <v>PERSPECTA INC [American Stock]</v>
      </c>
      <c r="F3229" s="16">
        <f>IFERROR(VLOOKUP(Таблица4[[#This Row],[Тикер]],'Акции US MN'!A:B,2,0)," ")</f>
        <v>17.010000000000002</v>
      </c>
    </row>
    <row r="3230" spans="1:6" x14ac:dyDescent="0.25">
      <c r="A3230" s="17" t="s">
        <v>12247</v>
      </c>
      <c r="B3230" s="16" t="s">
        <v>12248</v>
      </c>
      <c r="C3230" s="16">
        <f>IFERROR(VLOOKUP(Таблица4[[#This Row],[Тикер]],Лист7!A:B,2,0)," ")</f>
        <v>3</v>
      </c>
      <c r="D3230" s="16">
        <f>IFERROR(VLOOKUP(Таблица4[[#This Row],[Тикер]],'Акции US W'!A:B,2,0)," ")</f>
        <v>12.36</v>
      </c>
      <c r="E3230" s="15" t="str">
        <f t="shared" si="50"/>
        <v>PETIQ INC [American Stock]</v>
      </c>
      <c r="F3230" s="16">
        <f>IFERROR(VLOOKUP(Таблица4[[#This Row],[Тикер]],'Акции US MN'!A:B,2,0)," ")</f>
        <v>23.48</v>
      </c>
    </row>
    <row r="3231" spans="1:6" x14ac:dyDescent="0.25">
      <c r="A3231" s="17" t="s">
        <v>12251</v>
      </c>
      <c r="B3231" s="16" t="s">
        <v>12252</v>
      </c>
      <c r="C3231" s="16">
        <f>IFERROR(VLOOKUP(Таблица4[[#This Row],[Тикер]],Лист7!A:B,2,0)," ")</f>
        <v>3.63</v>
      </c>
      <c r="D3231" s="16">
        <f>IFERROR(VLOOKUP(Таблица4[[#This Row],[Тикер]],'Акции US W'!A:B,2,0)," ")</f>
        <v>12.02</v>
      </c>
      <c r="E3231" s="15" t="str">
        <f t="shared" si="50"/>
        <v>PETMED EXPRESS [American Stock]</v>
      </c>
      <c r="F3231" s="16">
        <f>IFERROR(VLOOKUP(Таблица4[[#This Row],[Тикер]],'Акции US MN'!A:B,2,0)," ")</f>
        <v>26.14</v>
      </c>
    </row>
    <row r="3232" spans="1:6" x14ac:dyDescent="0.25">
      <c r="A3232" s="17" t="s">
        <v>12255</v>
      </c>
      <c r="B3232" s="16" t="s">
        <v>12256</v>
      </c>
      <c r="C3232" s="16">
        <f>IFERROR(VLOOKUP(Таблица4[[#This Row],[Тикер]],Лист7!A:B,2,0)," ")</f>
        <v>4.3899999999999997</v>
      </c>
      <c r="D3232" s="16">
        <f>IFERROR(VLOOKUP(Таблица4[[#This Row],[Тикер]],'Акции US W'!A:B,2,0)," ")</f>
        <v>5.33</v>
      </c>
      <c r="E3232" s="15" t="str">
        <f t="shared" si="50"/>
        <v>PETROBRAS SA-ADR [American Stock]</v>
      </c>
      <c r="F3232" s="16">
        <f>IFERROR(VLOOKUP(Таблица4[[#This Row],[Тикер]],'Акции US MN'!A:B,2,0)," ")</f>
        <v>12.52</v>
      </c>
    </row>
    <row r="3233" spans="1:6" x14ac:dyDescent="0.25">
      <c r="A3233" s="17" t="s">
        <v>12263</v>
      </c>
      <c r="B3233" s="16" t="s">
        <v>12264</v>
      </c>
      <c r="C3233" s="16">
        <f>IFERROR(VLOOKUP(Таблица4[[#This Row],[Тикер]],Лист7!A:B,2,0)," ")</f>
        <v>3.78</v>
      </c>
      <c r="D3233" s="16">
        <f>IFERROR(VLOOKUP(Таблица4[[#This Row],[Тикер]],'Акции US W'!A:B,2,0)," ")</f>
        <v>15.85</v>
      </c>
      <c r="E3233" s="15" t="str">
        <f t="shared" si="50"/>
        <v>PETROBR-SP P ADR [American Stock]</v>
      </c>
      <c r="F3233" s="16">
        <f>IFERROR(VLOOKUP(Таблица4[[#This Row],[Тикер]],'Акции US MN'!A:B,2,0)," ")</f>
        <v>38.53</v>
      </c>
    </row>
    <row r="3234" spans="1:6" x14ac:dyDescent="0.25">
      <c r="A3234" s="17" t="s">
        <v>12259</v>
      </c>
      <c r="B3234" s="16" t="s">
        <v>12260</v>
      </c>
      <c r="C3234" s="16">
        <f>IFERROR(VLOOKUP(Таблица4[[#This Row],[Тикер]],Лист7!A:B,2,0)," ")</f>
        <v>3.55</v>
      </c>
      <c r="D3234" s="16">
        <f>IFERROR(VLOOKUP(Таблица4[[#This Row],[Тикер]],'Акции US W'!A:B,2,0)," ")</f>
        <v>12.35</v>
      </c>
      <c r="E3234" s="15" t="str">
        <f t="shared" si="50"/>
        <v>PETROCHINA -ADR [American Stock]</v>
      </c>
      <c r="F3234" s="16">
        <f>IFERROR(VLOOKUP(Таблица4[[#This Row],[Тикер]],'Акции US MN'!A:B,2,0)," ")</f>
        <v>23.47</v>
      </c>
    </row>
    <row r="3235" spans="1:6" x14ac:dyDescent="0.25">
      <c r="A3235" s="17" t="s">
        <v>12267</v>
      </c>
      <c r="B3235" s="16" t="s">
        <v>12268</v>
      </c>
      <c r="C3235" s="16">
        <f>IFERROR(VLOOKUP(Таблица4[[#This Row],[Тикер]],Лист7!A:B,2,0)," ")</f>
        <v>1.42</v>
      </c>
      <c r="D3235" s="16">
        <f>IFERROR(VLOOKUP(Таблица4[[#This Row],[Тикер]],'Акции US W'!A:B,2,0)," ")</f>
        <v>7.68</v>
      </c>
      <c r="E3235" s="15" t="str">
        <f t="shared" si="50"/>
        <v>PFENEX INC [American Stock]</v>
      </c>
      <c r="F3235" s="16">
        <f>IFERROR(VLOOKUP(Таблица4[[#This Row],[Тикер]],'Акции US MN'!A:B,2,0)," ")</f>
        <v>18.53</v>
      </c>
    </row>
    <row r="3236" spans="1:6" x14ac:dyDescent="0.25">
      <c r="A3236" s="17" t="s">
        <v>12271</v>
      </c>
      <c r="B3236" s="16" t="s">
        <v>12272</v>
      </c>
      <c r="C3236" s="16">
        <f>IFERROR(VLOOKUP(Таблица4[[#This Row],[Тикер]],Лист7!A:B,2,0)," ")</f>
        <v>0.94</v>
      </c>
      <c r="D3236" s="16" t="str">
        <f>IFERROR(VLOOKUP(Таблица4[[#This Row],[Тикер]],'Акции US W'!A:B,2,0)," ")</f>
        <v xml:space="preserve"> </v>
      </c>
      <c r="E3236" s="15" t="str">
        <f t="shared" si="50"/>
        <v>PFGC.K [American Stock]</v>
      </c>
      <c r="F3236" s="16" t="str">
        <f>IFERROR(VLOOKUP(Таблица4[[#This Row],[Тикер]],'Акции US MN'!A:B,2,0)," ")</f>
        <v xml:space="preserve"> </v>
      </c>
    </row>
    <row r="3237" spans="1:6" x14ac:dyDescent="0.25">
      <c r="A3237" s="17" t="s">
        <v>12275</v>
      </c>
      <c r="B3237" s="16" t="s">
        <v>12276</v>
      </c>
      <c r="C3237" s="16">
        <f>IFERROR(VLOOKUP(Таблица4[[#This Row],[Тикер]],Лист7!A:B,2,0)," ")</f>
        <v>4.58</v>
      </c>
      <c r="D3237" s="16">
        <f>IFERROR(VLOOKUP(Таблица4[[#This Row],[Тикер]],'Акции US W'!A:B,2,0)," ")</f>
        <v>15.13</v>
      </c>
      <c r="E3237" s="15" t="str">
        <f t="shared" si="50"/>
        <v>PFIZER INC [American Stock]</v>
      </c>
      <c r="F3237" s="16">
        <f>IFERROR(VLOOKUP(Таблица4[[#This Row],[Тикер]],'Акции US MN'!A:B,2,0)," ")</f>
        <v>32.68</v>
      </c>
    </row>
    <row r="3238" spans="1:6" x14ac:dyDescent="0.25">
      <c r="A3238" s="17" t="s">
        <v>12279</v>
      </c>
      <c r="B3238" s="16" t="s">
        <v>12280</v>
      </c>
      <c r="C3238" s="16">
        <f>IFERROR(VLOOKUP(Таблица4[[#This Row],[Тикер]],Лист7!A:B,2,0)," ")</f>
        <v>1.87</v>
      </c>
      <c r="D3238" s="16">
        <f>IFERROR(VLOOKUP(Таблица4[[#This Row],[Тикер]],'Акции US W'!A:B,2,0)," ")</f>
        <v>3.38</v>
      </c>
      <c r="E3238" s="15" t="str">
        <f t="shared" si="50"/>
        <v>PFSWEB INC [American Stock]</v>
      </c>
      <c r="F3238" s="16">
        <f>IFERROR(VLOOKUP(Таблица4[[#This Row],[Тикер]],'Акции US MN'!A:B,2,0)," ")</f>
        <v>7.34</v>
      </c>
    </row>
    <row r="3239" spans="1:6" x14ac:dyDescent="0.25">
      <c r="A3239" s="17" t="s">
        <v>12283</v>
      </c>
      <c r="B3239" s="16" t="s">
        <v>12284</v>
      </c>
      <c r="C3239" s="16">
        <f>IFERROR(VLOOKUP(Таблица4[[#This Row],[Тикер]],Лист7!A:B,2,0)," ")</f>
        <v>8.1999999999999993</v>
      </c>
      <c r="D3239" s="16">
        <f>IFERROR(VLOOKUP(Таблица4[[#This Row],[Тикер]],'Акции US W'!A:B,2,0)," ")</f>
        <v>11.65</v>
      </c>
      <c r="E3239" s="15" t="str">
        <f t="shared" si="50"/>
        <v>PG&amp;E CORP [American Stock]</v>
      </c>
      <c r="F3239" s="16">
        <f>IFERROR(VLOOKUP(Таблица4[[#This Row],[Тикер]],'Акции US MN'!A:B,2,0)," ")</f>
        <v>25.54</v>
      </c>
    </row>
    <row r="3240" spans="1:6" x14ac:dyDescent="0.25">
      <c r="A3240" s="17" t="s">
        <v>12287</v>
      </c>
      <c r="B3240" s="16" t="s">
        <v>12288</v>
      </c>
      <c r="C3240" s="16">
        <f>IFERROR(VLOOKUP(Таблица4[[#This Row],[Тикер]],Лист7!A:B,2,0)," ")</f>
        <v>3.36</v>
      </c>
      <c r="D3240" s="16">
        <f>IFERROR(VLOOKUP(Таблица4[[#This Row],[Тикер]],'Акции US W'!A:B,2,0)," ")</f>
        <v>21.68</v>
      </c>
      <c r="E3240" s="15" t="str">
        <f t="shared" si="50"/>
        <v>PGIM-GL HI YLD [American Stock]</v>
      </c>
      <c r="F3240" s="16">
        <f>IFERROR(VLOOKUP(Таблица4[[#This Row],[Тикер]],'Акции US MN'!A:B,2,0)," ")</f>
        <v>48.55</v>
      </c>
    </row>
    <row r="3241" spans="1:6" x14ac:dyDescent="0.25">
      <c r="A3241" s="17" t="s">
        <v>12291</v>
      </c>
      <c r="B3241" s="16" t="s">
        <v>12292</v>
      </c>
      <c r="C3241" s="16">
        <f>IFERROR(VLOOKUP(Таблица4[[#This Row],[Тикер]],Лист7!A:B,2,0)," ")</f>
        <v>0.68</v>
      </c>
      <c r="D3241" s="16">
        <f>IFERROR(VLOOKUP(Таблица4[[#This Row],[Тикер]],'Акции US W'!A:B,2,0)," ")</f>
        <v>2.4900000000000002</v>
      </c>
      <c r="E3241" s="15" t="str">
        <f t="shared" si="50"/>
        <v>PGT INNOVATIONS [American Stock]</v>
      </c>
      <c r="F3241" s="16">
        <f>IFERROR(VLOOKUP(Таблица4[[#This Row],[Тикер]],'Акции US MN'!A:B,2,0)," ")</f>
        <v>5.43</v>
      </c>
    </row>
    <row r="3242" spans="1:6" x14ac:dyDescent="0.25">
      <c r="A3242" s="17" t="s">
        <v>12295</v>
      </c>
      <c r="B3242" s="16" t="s">
        <v>12296</v>
      </c>
      <c r="C3242" s="16">
        <f>IFERROR(VLOOKUP(Таблица4[[#This Row],[Тикер]],Лист7!A:B,2,0)," ")</f>
        <v>3.26</v>
      </c>
      <c r="D3242" s="16">
        <f>IFERROR(VLOOKUP(Таблица4[[#This Row],[Тикер]],'Акции US W'!A:B,2,0)," ")</f>
        <v>5.56</v>
      </c>
      <c r="E3242" s="15" t="str">
        <f t="shared" si="50"/>
        <v>PHILIP MORRIS IN [American Stock]</v>
      </c>
      <c r="F3242" s="16">
        <f>IFERROR(VLOOKUP(Таблица4[[#This Row],[Тикер]],'Акции US MN'!A:B,2,0)," ")</f>
        <v>12</v>
      </c>
    </row>
    <row r="3243" spans="1:6" x14ac:dyDescent="0.25">
      <c r="A3243" s="17" t="s">
        <v>12299</v>
      </c>
      <c r="B3243" s="16" t="s">
        <v>12300</v>
      </c>
      <c r="C3243" s="16">
        <f>IFERROR(VLOOKUP(Таблица4[[#This Row],[Тикер]],Лист7!A:B,2,0)," ")</f>
        <v>2.06</v>
      </c>
      <c r="D3243" s="16">
        <f>IFERROR(VLOOKUP(Таблица4[[#This Row],[Тикер]],'Акции US W'!A:B,2,0)," ")</f>
        <v>4.62</v>
      </c>
      <c r="E3243" s="15" t="str">
        <f t="shared" si="50"/>
        <v>PHILLIPS 66 [American Stock]</v>
      </c>
      <c r="F3243" s="16">
        <f>IFERROR(VLOOKUP(Таблица4[[#This Row],[Тикер]],'Акции US MN'!A:B,2,0)," ")</f>
        <v>10.29</v>
      </c>
    </row>
    <row r="3244" spans="1:6" x14ac:dyDescent="0.25">
      <c r="A3244" s="17" t="s">
        <v>12303</v>
      </c>
      <c r="B3244" s="16" t="s">
        <v>12304</v>
      </c>
      <c r="C3244" s="16">
        <f>IFERROR(VLOOKUP(Таблица4[[#This Row],[Тикер]],Лист7!A:B,2,0)," ")</f>
        <v>3.88</v>
      </c>
      <c r="D3244" s="16">
        <f>IFERROR(VLOOKUP(Таблица4[[#This Row],[Тикер]],'Акции US W'!A:B,2,0)," ")</f>
        <v>9.0399999999999991</v>
      </c>
      <c r="E3244" s="15" t="str">
        <f t="shared" si="50"/>
        <v>PHOTRONICS INC [American Stock]</v>
      </c>
      <c r="F3244" s="16">
        <f>IFERROR(VLOOKUP(Таблица4[[#This Row],[Тикер]],'Акции US MN'!A:B,2,0)," ")</f>
        <v>20.190000000000001</v>
      </c>
    </row>
    <row r="3245" spans="1:6" x14ac:dyDescent="0.25">
      <c r="A3245" s="17" t="s">
        <v>12307</v>
      </c>
      <c r="B3245" s="16" t="s">
        <v>12308</v>
      </c>
      <c r="C3245" s="16">
        <f>IFERROR(VLOOKUP(Таблица4[[#This Row],[Тикер]],Лист7!A:B,2,0)," ")</f>
        <v>3.37</v>
      </c>
      <c r="D3245" s="16">
        <f>IFERROR(VLOOKUP(Таблица4[[#This Row],[Тикер]],'Акции US W'!A:B,2,0)," ")</f>
        <v>6.61</v>
      </c>
      <c r="E3245" s="15" t="str">
        <f t="shared" si="50"/>
        <v>PHUNWARE INC [American Stock]</v>
      </c>
      <c r="F3245" s="16">
        <f>IFERROR(VLOOKUP(Таблица4[[#This Row],[Тикер]],'Акции US MN'!A:B,2,0)," ")</f>
        <v>14.27</v>
      </c>
    </row>
    <row r="3246" spans="1:6" x14ac:dyDescent="0.25">
      <c r="A3246" s="17" t="s">
        <v>12311</v>
      </c>
      <c r="B3246" s="16" t="s">
        <v>12312</v>
      </c>
      <c r="C3246" s="16">
        <f>IFERROR(VLOOKUP(Таблица4[[#This Row],[Тикер]],Лист7!A:B,2,0)," ")</f>
        <v>8.89</v>
      </c>
      <c r="D3246" s="16">
        <f>IFERROR(VLOOKUP(Таблица4[[#This Row],[Тикер]],'Акции US W'!A:B,2,0)," ")</f>
        <v>32.630000000000003</v>
      </c>
      <c r="E3246" s="15" t="str">
        <f t="shared" si="50"/>
        <v>PHYSICIANS REALT [American Stock]</v>
      </c>
      <c r="F3246" s="16">
        <f>IFERROR(VLOOKUP(Таблица4[[#This Row],[Тикер]],'Акции US MN'!A:B,2,0)," ")</f>
        <v>71.430000000000007</v>
      </c>
    </row>
    <row r="3247" spans="1:6" x14ac:dyDescent="0.25">
      <c r="A3247" s="17" t="s">
        <v>12315</v>
      </c>
      <c r="B3247" s="16" t="s">
        <v>12316</v>
      </c>
      <c r="C3247" s="16">
        <f>IFERROR(VLOOKUP(Таблица4[[#This Row],[Тикер]],Лист7!A:B,2,0)," ")</f>
        <v>2.4500000000000002</v>
      </c>
      <c r="D3247" s="16">
        <f>IFERROR(VLOOKUP(Таблица4[[#This Row],[Тикер]],'Акции US W'!A:B,2,0)," ")</f>
        <v>4.63</v>
      </c>
      <c r="E3247" s="15" t="str">
        <f t="shared" si="50"/>
        <v>PICO HOLDINGS [American Stock]</v>
      </c>
      <c r="F3247" s="16">
        <f>IFERROR(VLOOKUP(Таблица4[[#This Row],[Тикер]],'Акции US MN'!A:B,2,0)," ")</f>
        <v>9.52</v>
      </c>
    </row>
    <row r="3248" spans="1:6" x14ac:dyDescent="0.25">
      <c r="A3248" s="17" t="s">
        <v>12319</v>
      </c>
      <c r="B3248" s="16" t="s">
        <v>12320</v>
      </c>
      <c r="C3248" s="16">
        <f>IFERROR(VLOOKUP(Таблица4[[#This Row],[Тикер]],Лист7!A:B,2,0)," ")</f>
        <v>3.02</v>
      </c>
      <c r="D3248" s="16">
        <f>IFERROR(VLOOKUP(Таблица4[[#This Row],[Тикер]],'Акции US W'!A:B,2,0)," ")</f>
        <v>10.59</v>
      </c>
      <c r="E3248" s="15" t="str">
        <f t="shared" si="50"/>
        <v>PIEDMONT OFFIC-A [American Stock]</v>
      </c>
      <c r="F3248" s="16">
        <f>IFERROR(VLOOKUP(Таблица4[[#This Row],[Тикер]],'Акции US MN'!A:B,2,0)," ")</f>
        <v>23.17</v>
      </c>
    </row>
    <row r="3249" spans="1:6" x14ac:dyDescent="0.25">
      <c r="A3249" s="17" t="s">
        <v>12323</v>
      </c>
      <c r="B3249" s="16" t="s">
        <v>12324</v>
      </c>
      <c r="C3249" s="16">
        <f>IFERROR(VLOOKUP(Таблица4[[#This Row],[Тикер]],Лист7!A:B,2,0)," ")</f>
        <v>3</v>
      </c>
      <c r="D3249" s="16">
        <f>IFERROR(VLOOKUP(Таблица4[[#This Row],[Тикер]],'Акции US W'!A:B,2,0)," ")</f>
        <v>5.66</v>
      </c>
      <c r="E3249" s="15" t="str">
        <f t="shared" si="50"/>
        <v>PIER 1 IMPORTS [American Stock]</v>
      </c>
      <c r="F3249" s="16">
        <f>IFERROR(VLOOKUP(Таблица4[[#This Row],[Тикер]],'Акции US MN'!A:B,2,0)," ")</f>
        <v>12.14</v>
      </c>
    </row>
    <row r="3250" spans="1:6" x14ac:dyDescent="0.25">
      <c r="A3250" s="17" t="s">
        <v>12327</v>
      </c>
      <c r="B3250" s="16" t="s">
        <v>12328</v>
      </c>
      <c r="C3250" s="16">
        <f>IFERROR(VLOOKUP(Таблица4[[#This Row],[Тикер]],Лист7!A:B,2,0)," ")</f>
        <v>20</v>
      </c>
      <c r="D3250" s="16">
        <f>IFERROR(VLOOKUP(Таблица4[[#This Row],[Тикер]],'Акции US W'!A:B,2,0)," ")</f>
        <v>50</v>
      </c>
      <c r="E3250" s="15" t="str">
        <f t="shared" si="50"/>
        <v>PILGRIM'S PRIDE [American Stock]</v>
      </c>
      <c r="F3250" s="16">
        <f>IFERROR(VLOOKUP(Таблица4[[#This Row],[Тикер]],'Акции US MN'!A:B,2,0)," ")</f>
        <v>100</v>
      </c>
    </row>
    <row r="3251" spans="1:6" x14ac:dyDescent="0.25">
      <c r="A3251" s="17" t="s">
        <v>12331</v>
      </c>
      <c r="B3251" s="16" t="s">
        <v>12332</v>
      </c>
      <c r="C3251" s="16">
        <f>IFERROR(VLOOKUP(Таблица4[[#This Row],[Тикер]],Лист7!A:B,2,0)," ")</f>
        <v>3.2</v>
      </c>
      <c r="D3251" s="16">
        <f>IFERROR(VLOOKUP(Таблица4[[#This Row],[Тикер]],'Акции US W'!A:B,2,0)," ")</f>
        <v>10.64</v>
      </c>
      <c r="E3251" s="15" t="str">
        <f t="shared" si="50"/>
        <v>PIMCO 0-5 YR H/Y [American Stock]</v>
      </c>
      <c r="F3251" s="16">
        <f>IFERROR(VLOOKUP(Таблица4[[#This Row],[Тикер]],'Акции US MN'!A:B,2,0)," ")</f>
        <v>22.48</v>
      </c>
    </row>
    <row r="3252" spans="1:6" x14ac:dyDescent="0.25">
      <c r="A3252" s="17" t="s">
        <v>12335</v>
      </c>
      <c r="B3252" s="16" t="s">
        <v>12336</v>
      </c>
      <c r="C3252" s="16">
        <f>IFERROR(VLOOKUP(Таблица4[[#This Row],[Тикер]],Лист7!A:B,2,0)," ")</f>
        <v>0.55000000000000004</v>
      </c>
      <c r="D3252" s="16">
        <f>IFERROR(VLOOKUP(Таблица4[[#This Row],[Тикер]],'Акции US W'!A:B,2,0)," ")</f>
        <v>1.08</v>
      </c>
      <c r="E3252" s="15" t="str">
        <f t="shared" si="50"/>
        <v>PIMCO 1-5 YR TIP [American Stock]</v>
      </c>
      <c r="F3252" s="16">
        <f>IFERROR(VLOOKUP(Таблица4[[#This Row],[Тикер]],'Акции US MN'!A:B,2,0)," ")</f>
        <v>2.61</v>
      </c>
    </row>
    <row r="3253" spans="1:6" x14ac:dyDescent="0.25">
      <c r="A3253" s="17" t="s">
        <v>12339</v>
      </c>
      <c r="B3253" s="16" t="s">
        <v>12340</v>
      </c>
      <c r="C3253" s="16">
        <f>IFERROR(VLOOKUP(Таблица4[[#This Row],[Тикер]],Лист7!A:B,2,0)," ")</f>
        <v>0.11</v>
      </c>
      <c r="D3253" s="16">
        <f>IFERROR(VLOOKUP(Таблица4[[#This Row],[Тикер]],'Акции US W'!A:B,2,0)," ")</f>
        <v>0.35</v>
      </c>
      <c r="E3253" s="15" t="str">
        <f t="shared" si="50"/>
        <v>PIMCO 15+ YR US [American Stock]</v>
      </c>
      <c r="F3253" s="16">
        <f>IFERROR(VLOOKUP(Таблица4[[#This Row],[Тикер]],'Акции US MN'!A:B,2,0)," ")</f>
        <v>0.63</v>
      </c>
    </row>
    <row r="3254" spans="1:6" x14ac:dyDescent="0.25">
      <c r="A3254" s="17" t="s">
        <v>12343</v>
      </c>
      <c r="B3254" s="16" t="s">
        <v>12344</v>
      </c>
      <c r="C3254" s="16">
        <f>IFERROR(VLOOKUP(Таблица4[[#This Row],[Тикер]],Лист7!A:B,2,0)," ")</f>
        <v>0.87</v>
      </c>
      <c r="D3254" s="16">
        <f>IFERROR(VLOOKUP(Таблица4[[#This Row],[Тикер]],'Акции US W'!A:B,2,0)," ")</f>
        <v>2.13</v>
      </c>
      <c r="E3254" s="15" t="str">
        <f t="shared" si="50"/>
        <v>PIMCO ACTIVE BON [American Stock]</v>
      </c>
      <c r="F3254" s="16">
        <f>IFERROR(VLOOKUP(Таблица4[[#This Row],[Тикер]],'Акции US MN'!A:B,2,0)," ")</f>
        <v>3.71</v>
      </c>
    </row>
    <row r="3255" spans="1:6" x14ac:dyDescent="0.25">
      <c r="A3255" s="17" t="s">
        <v>12347</v>
      </c>
      <c r="B3255" s="16" t="s">
        <v>12348</v>
      </c>
      <c r="C3255" s="16">
        <f>IFERROR(VLOOKUP(Таблица4[[#This Row],[Тикер]],Лист7!A:B,2,0)," ")</f>
        <v>0.25</v>
      </c>
      <c r="D3255" s="16">
        <f>IFERROR(VLOOKUP(Таблица4[[#This Row],[Тикер]],'Акции US W'!A:B,2,0)," ")</f>
        <v>0.57999999999999996</v>
      </c>
      <c r="E3255" s="15" t="str">
        <f t="shared" si="50"/>
        <v>PIMCO CA MU INC [American Stock]</v>
      </c>
      <c r="F3255" s="16">
        <f>IFERROR(VLOOKUP(Таблица4[[#This Row],[Тикер]],'Акции US MN'!A:B,2,0)," ")</f>
        <v>1.1000000000000001</v>
      </c>
    </row>
    <row r="3256" spans="1:6" x14ac:dyDescent="0.25">
      <c r="A3256" s="17" t="s">
        <v>12351</v>
      </c>
      <c r="B3256" s="16" t="s">
        <v>12352</v>
      </c>
      <c r="C3256" s="16">
        <f>IFERROR(VLOOKUP(Таблица4[[#This Row],[Тикер]],Лист7!A:B,2,0)," ")</f>
        <v>0.96</v>
      </c>
      <c r="D3256" s="16">
        <f>IFERROR(VLOOKUP(Таблица4[[#This Row],[Тикер]],'Акции US W'!A:B,2,0)," ")</f>
        <v>2.79</v>
      </c>
      <c r="E3256" s="15" t="str">
        <f t="shared" si="50"/>
        <v>PIMCO CA MUN III [American Stock]</v>
      </c>
      <c r="F3256" s="16">
        <f>IFERROR(VLOOKUP(Таблица4[[#This Row],[Тикер]],'Акции US MN'!A:B,2,0)," ")</f>
        <v>4.91</v>
      </c>
    </row>
    <row r="3257" spans="1:6" x14ac:dyDescent="0.25">
      <c r="A3257" s="17" t="s">
        <v>12355</v>
      </c>
      <c r="B3257" s="16" t="s">
        <v>12356</v>
      </c>
      <c r="C3257" s="16">
        <f>IFERROR(VLOOKUP(Таблица4[[#This Row],[Тикер]],Лист7!A:B,2,0)," ")</f>
        <v>1.78</v>
      </c>
      <c r="D3257" s="16">
        <f>IFERROR(VLOOKUP(Таблица4[[#This Row],[Тикер]],'Акции US W'!A:B,2,0)," ")</f>
        <v>3.57</v>
      </c>
      <c r="E3257" s="15" t="str">
        <f t="shared" si="50"/>
        <v>PIMCO CA MUNI II [American Stock]</v>
      </c>
      <c r="F3257" s="16">
        <f>IFERROR(VLOOKUP(Таблица4[[#This Row],[Тикер]],'Акции US MN'!A:B,2,0)," ")</f>
        <v>5.1100000000000003</v>
      </c>
    </row>
    <row r="3258" spans="1:6" x14ac:dyDescent="0.25">
      <c r="A3258" s="17" t="s">
        <v>12359</v>
      </c>
      <c r="B3258" s="16" t="s">
        <v>12360</v>
      </c>
      <c r="C3258" s="16">
        <f>IFERROR(VLOOKUP(Таблица4[[#This Row],[Тикер]],Лист7!A:B,2,0)," ")</f>
        <v>1.51</v>
      </c>
      <c r="D3258" s="16">
        <f>IFERROR(VLOOKUP(Таблица4[[#This Row],[Тикер]],'Акции US W'!A:B,2,0)," ")</f>
        <v>2.89</v>
      </c>
      <c r="E3258" s="15" t="str">
        <f t="shared" si="50"/>
        <v>PIMCO CORPORATE [American Stock]</v>
      </c>
      <c r="F3258" s="16">
        <f>IFERROR(VLOOKUP(Таблица4[[#This Row],[Тикер]],'Акции US MN'!A:B,2,0)," ")</f>
        <v>4.82</v>
      </c>
    </row>
    <row r="3259" spans="1:6" x14ac:dyDescent="0.25">
      <c r="A3259" s="17" t="s">
        <v>12363</v>
      </c>
      <c r="B3259" s="16" t="s">
        <v>12367</v>
      </c>
      <c r="C3259" s="16">
        <f>IFERROR(VLOOKUP(Таблица4[[#This Row],[Тикер]],Лист7!A:B,2,0)," ")</f>
        <v>1.22</v>
      </c>
      <c r="D3259" s="16">
        <f>IFERROR(VLOOKUP(Таблица4[[#This Row],[Тикер]],'Акции US W'!A:B,2,0)," ")</f>
        <v>3.5</v>
      </c>
      <c r="E3259" s="15" t="str">
        <f t="shared" si="50"/>
        <v>PIMCO CORPORATE [American Stock]</v>
      </c>
      <c r="F3259" s="16">
        <f>IFERROR(VLOOKUP(Таблица4[[#This Row],[Тикер]],'Акции US MN'!A:B,2,0)," ")</f>
        <v>7.67</v>
      </c>
    </row>
    <row r="3260" spans="1:6" x14ac:dyDescent="0.25">
      <c r="A3260" s="17" t="s">
        <v>12363</v>
      </c>
      <c r="B3260" s="16" t="s">
        <v>12364</v>
      </c>
      <c r="C3260" s="16">
        <f>IFERROR(VLOOKUP(Таблица4[[#This Row],[Тикер]],Лист7!A:B,2,0)," ")</f>
        <v>1.24</v>
      </c>
      <c r="D3260" s="16">
        <f>IFERROR(VLOOKUP(Таблица4[[#This Row],[Тикер]],'Акции US W'!A:B,2,0)," ")</f>
        <v>3.27</v>
      </c>
      <c r="E3260" s="15" t="str">
        <f t="shared" ref="E3260:E3323" si="51">A3261</f>
        <v>PIMCO DYNAMIC CR [American Stock]</v>
      </c>
      <c r="F3260" s="16">
        <f>IFERROR(VLOOKUP(Таблица4[[#This Row],[Тикер]],'Акции US MN'!A:B,2,0)," ")</f>
        <v>4.82</v>
      </c>
    </row>
    <row r="3261" spans="1:6" x14ac:dyDescent="0.25">
      <c r="A3261" s="17" t="s">
        <v>12370</v>
      </c>
      <c r="B3261" s="16" t="s">
        <v>12371</v>
      </c>
      <c r="C3261" s="16">
        <f>IFERROR(VLOOKUP(Таблица4[[#This Row],[Тикер]],Лист7!A:B,2,0)," ")</f>
        <v>1.31</v>
      </c>
      <c r="D3261" s="16">
        <f>IFERROR(VLOOKUP(Таблица4[[#This Row],[Тикер]],'Акции US W'!A:B,2,0)," ")</f>
        <v>3.67</v>
      </c>
      <c r="E3261" s="15" t="str">
        <f t="shared" si="51"/>
        <v>PIMCO DYNAMIC IN [American Stock]</v>
      </c>
      <c r="F3261" s="16">
        <f>IFERROR(VLOOKUP(Таблица4[[#This Row],[Тикер]],'Акции US MN'!A:B,2,0)," ")</f>
        <v>5.05</v>
      </c>
    </row>
    <row r="3262" spans="1:6" x14ac:dyDescent="0.25">
      <c r="A3262" s="17" t="s">
        <v>12374</v>
      </c>
      <c r="B3262" s="16" t="s">
        <v>12375</v>
      </c>
      <c r="C3262" s="16">
        <f>IFERROR(VLOOKUP(Таблица4[[#This Row],[Тикер]],Лист7!A:B,2,0)," ")</f>
        <v>1.43</v>
      </c>
      <c r="D3262" s="16">
        <f>IFERROR(VLOOKUP(Таблица4[[#This Row],[Тикер]],'Акции US W'!A:B,2,0)," ")</f>
        <v>3.45</v>
      </c>
      <c r="E3262" s="15" t="str">
        <f t="shared" si="51"/>
        <v>PIMCO ENHANCED L [American Stock]</v>
      </c>
      <c r="F3262" s="16">
        <f>IFERROR(VLOOKUP(Таблица4[[#This Row],[Тикер]],'Акции US MN'!A:B,2,0)," ")</f>
        <v>7.5</v>
      </c>
    </row>
    <row r="3263" spans="1:6" x14ac:dyDescent="0.25">
      <c r="A3263" s="17" t="s">
        <v>12378</v>
      </c>
      <c r="B3263" s="16" t="s">
        <v>12379</v>
      </c>
      <c r="C3263" s="16">
        <f>IFERROR(VLOOKUP(Таблица4[[#This Row],[Тикер]],Лист7!A:B,2,0)," ")</f>
        <v>0.13</v>
      </c>
      <c r="D3263" s="16">
        <f>IFERROR(VLOOKUP(Таблица4[[#This Row],[Тикер]],'Акции US W'!A:B,2,0)," ")</f>
        <v>0.38</v>
      </c>
      <c r="E3263" s="15" t="str">
        <f t="shared" si="51"/>
        <v>PIMCO ENHANCED S [American Stock]</v>
      </c>
      <c r="F3263" s="16">
        <f>IFERROR(VLOOKUP(Таблица4[[#This Row],[Тикер]],'Акции US MN'!A:B,2,0)," ")</f>
        <v>0.63</v>
      </c>
    </row>
    <row r="3264" spans="1:6" x14ac:dyDescent="0.25">
      <c r="A3264" s="17" t="s">
        <v>12382</v>
      </c>
      <c r="B3264" s="16" t="s">
        <v>12383</v>
      </c>
      <c r="C3264" s="16">
        <f>IFERROR(VLOOKUP(Таблица4[[#This Row],[Тикер]],Лист7!A:B,2,0)," ")</f>
        <v>0.03</v>
      </c>
      <c r="D3264" s="16">
        <f>IFERROR(VLOOKUP(Таблица4[[#This Row],[Тикер]],'Акции US W'!A:B,2,0)," ")</f>
        <v>0.1</v>
      </c>
      <c r="E3264" s="15" t="str">
        <f t="shared" si="51"/>
        <v>PIMCO GLB STK&amp;IN [American Stock]</v>
      </c>
      <c r="F3264" s="16">
        <f>IFERROR(VLOOKUP(Таблица4[[#This Row],[Тикер]],'Акции US MN'!A:B,2,0)," ")</f>
        <v>0.24</v>
      </c>
    </row>
    <row r="3265" spans="1:6" x14ac:dyDescent="0.25">
      <c r="A3265" s="17" t="s">
        <v>12386</v>
      </c>
      <c r="B3265" s="16" t="s">
        <v>12387</v>
      </c>
      <c r="C3265" s="16">
        <f>IFERROR(VLOOKUP(Таблица4[[#This Row],[Тикер]],Лист7!A:B,2,0)," ")</f>
        <v>2.09</v>
      </c>
      <c r="D3265" s="16">
        <f>IFERROR(VLOOKUP(Таблица4[[#This Row],[Тикер]],'Акции US W'!A:B,2,0)," ")</f>
        <v>4.25</v>
      </c>
      <c r="E3265" s="15" t="str">
        <f t="shared" si="51"/>
        <v>PIMCO INCOME OPP [American Stock]</v>
      </c>
      <c r="F3265" s="16">
        <f>IFERROR(VLOOKUP(Таблица4[[#This Row],[Тикер]],'Акции US MN'!A:B,2,0)," ")</f>
        <v>6.8</v>
      </c>
    </row>
    <row r="3266" spans="1:6" x14ac:dyDescent="0.25">
      <c r="A3266" s="17" t="s">
        <v>12390</v>
      </c>
      <c r="B3266" s="16" t="s">
        <v>12391</v>
      </c>
      <c r="C3266" s="16">
        <f>IFERROR(VLOOKUP(Таблица4[[#This Row],[Тикер]],Лист7!A:B,2,0)," ")</f>
        <v>1.58</v>
      </c>
      <c r="D3266" s="16">
        <f>IFERROR(VLOOKUP(Таблица4[[#This Row],[Тикер]],'Акции US W'!A:B,2,0)," ")</f>
        <v>3.66</v>
      </c>
      <c r="E3266" s="15" t="str">
        <f t="shared" si="51"/>
        <v>PIMCO INCOME STR [American Stock]</v>
      </c>
      <c r="F3266" s="16">
        <f>IFERROR(VLOOKUP(Таблица4[[#This Row],[Тикер]],'Акции US MN'!A:B,2,0)," ")</f>
        <v>6.33</v>
      </c>
    </row>
    <row r="3267" spans="1:6" x14ac:dyDescent="0.25">
      <c r="A3267" s="17" t="s">
        <v>12394</v>
      </c>
      <c r="B3267" s="16" t="s">
        <v>12395</v>
      </c>
      <c r="C3267" s="16">
        <f>IFERROR(VLOOKUP(Таблица4[[#This Row],[Тикер]],Лист7!A:B,2,0)," ")</f>
        <v>0.89</v>
      </c>
      <c r="D3267" s="16">
        <f>IFERROR(VLOOKUP(Таблица4[[#This Row],[Тикер]],'Акции US W'!A:B,2,0)," ")</f>
        <v>3.14</v>
      </c>
      <c r="E3267" s="15" t="str">
        <f t="shared" si="51"/>
        <v>PIMCO INTERMEDIA [American Stock]</v>
      </c>
      <c r="F3267" s="16">
        <f>IFERROR(VLOOKUP(Таблица4[[#This Row],[Тикер]],'Акции US MN'!A:B,2,0)," ")</f>
        <v>4.51</v>
      </c>
    </row>
    <row r="3268" spans="1:6" x14ac:dyDescent="0.25">
      <c r="A3268" s="17" t="s">
        <v>12398</v>
      </c>
      <c r="B3268" s="16" t="s">
        <v>12399</v>
      </c>
      <c r="C3268" s="16">
        <f>IFERROR(VLOOKUP(Таблица4[[#This Row],[Тикер]],Лист7!A:B,2,0)," ")</f>
        <v>0.16</v>
      </c>
      <c r="D3268" s="16">
        <f>IFERROR(VLOOKUP(Таблица4[[#This Row],[Тикер]],'Акции US W'!A:B,2,0)," ")</f>
        <v>0.48</v>
      </c>
      <c r="E3268" s="15" t="str">
        <f t="shared" si="51"/>
        <v>PIMCO INV CORP [American Stock]</v>
      </c>
      <c r="F3268" s="16">
        <f>IFERROR(VLOOKUP(Таблица4[[#This Row],[Тикер]],'Акции US MN'!A:B,2,0)," ")</f>
        <v>0.68</v>
      </c>
    </row>
    <row r="3269" spans="1:6" x14ac:dyDescent="0.25">
      <c r="A3269" s="17" t="s">
        <v>12402</v>
      </c>
      <c r="B3269" s="16" t="s">
        <v>12403</v>
      </c>
      <c r="C3269" s="16">
        <f>IFERROR(VLOOKUP(Таблица4[[#This Row],[Тикер]],Лист7!A:B,2,0)," ")</f>
        <v>0.51</v>
      </c>
      <c r="D3269" s="16">
        <f>IFERROR(VLOOKUP(Таблица4[[#This Row],[Тикер]],'Акции US W'!A:B,2,0)," ")</f>
        <v>1.08</v>
      </c>
      <c r="E3269" s="15" t="str">
        <f t="shared" si="51"/>
        <v>PIMCO MUNI INC [American Stock]</v>
      </c>
      <c r="F3269" s="16">
        <f>IFERROR(VLOOKUP(Таблица4[[#This Row],[Тикер]],'Акции US MN'!A:B,2,0)," ")</f>
        <v>1.68</v>
      </c>
    </row>
    <row r="3270" spans="1:6" x14ac:dyDescent="0.25">
      <c r="A3270" s="17" t="s">
        <v>12406</v>
      </c>
      <c r="B3270" s="16" t="s">
        <v>12410</v>
      </c>
      <c r="C3270" s="16">
        <f>IFERROR(VLOOKUP(Таблица4[[#This Row],[Тикер]],Лист7!A:B,2,0)," ")</f>
        <v>1.06</v>
      </c>
      <c r="D3270" s="16">
        <f>IFERROR(VLOOKUP(Таблица4[[#This Row],[Тикер]],'Акции US W'!A:B,2,0)," ")</f>
        <v>3.16</v>
      </c>
      <c r="E3270" s="15" t="str">
        <f t="shared" si="51"/>
        <v>PIMCO MUNI INC [American Stock]</v>
      </c>
      <c r="F3270" s="16">
        <f>IFERROR(VLOOKUP(Таблица4[[#This Row],[Тикер]],'Акции US MN'!A:B,2,0)," ")</f>
        <v>4.55</v>
      </c>
    </row>
    <row r="3271" spans="1:6" x14ac:dyDescent="0.25">
      <c r="A3271" s="17" t="s">
        <v>12406</v>
      </c>
      <c r="B3271" s="16" t="s">
        <v>12407</v>
      </c>
      <c r="C3271" s="16">
        <f>IFERROR(VLOOKUP(Таблица4[[#This Row],[Тикер]],Лист7!A:B,2,0)," ")</f>
        <v>1.1299999999999999</v>
      </c>
      <c r="D3271" s="16">
        <f>IFERROR(VLOOKUP(Таблица4[[#This Row],[Тикер]],'Акции US W'!A:B,2,0)," ")</f>
        <v>2.91</v>
      </c>
      <c r="E3271" s="15" t="str">
        <f t="shared" si="51"/>
        <v>PIMCO MUNICIP II [American Stock]</v>
      </c>
      <c r="F3271" s="16">
        <f>IFERROR(VLOOKUP(Таблица4[[#This Row],[Тикер]],'Акции US MN'!A:B,2,0)," ")</f>
        <v>4.32</v>
      </c>
    </row>
    <row r="3272" spans="1:6" x14ac:dyDescent="0.25">
      <c r="A3272" s="17" t="s">
        <v>12413</v>
      </c>
      <c r="B3272" s="16" t="s">
        <v>12414</v>
      </c>
      <c r="C3272" s="16">
        <f>IFERROR(VLOOKUP(Таблица4[[#This Row],[Тикер]],Лист7!A:B,2,0)," ")</f>
        <v>1.19</v>
      </c>
      <c r="D3272" s="16">
        <f>IFERROR(VLOOKUP(Таблица4[[#This Row],[Тикер]],'Акции US W'!A:B,2,0)," ")</f>
        <v>2.58</v>
      </c>
      <c r="E3272" s="15" t="str">
        <f t="shared" si="51"/>
        <v>PIMCO NY MUN II [American Stock]</v>
      </c>
      <c r="F3272" s="16">
        <f>IFERROR(VLOOKUP(Таблица4[[#This Row],[Тикер]],'Акции US MN'!A:B,2,0)," ")</f>
        <v>4.1900000000000004</v>
      </c>
    </row>
    <row r="3273" spans="1:6" x14ac:dyDescent="0.25">
      <c r="A3273" s="17" t="s">
        <v>12417</v>
      </c>
      <c r="B3273" s="16" t="s">
        <v>12418</v>
      </c>
      <c r="C3273" s="16">
        <f>IFERROR(VLOOKUP(Таблица4[[#This Row],[Тикер]],Лист7!A:B,2,0)," ")</f>
        <v>1.03</v>
      </c>
      <c r="D3273" s="16">
        <f>IFERROR(VLOOKUP(Таблица4[[#This Row],[Тикер]],'Акции US W'!A:B,2,0)," ")</f>
        <v>2.59</v>
      </c>
      <c r="E3273" s="15" t="str">
        <f t="shared" si="51"/>
        <v>PIMCO NY MUN III [American Stock]</v>
      </c>
      <c r="F3273" s="16">
        <f>IFERROR(VLOOKUP(Таблица4[[#This Row],[Тикер]],'Акции US MN'!A:B,2,0)," ")</f>
        <v>3.83</v>
      </c>
    </row>
    <row r="3274" spans="1:6" x14ac:dyDescent="0.25">
      <c r="A3274" s="17" t="s">
        <v>12421</v>
      </c>
      <c r="B3274" s="16" t="s">
        <v>12422</v>
      </c>
      <c r="C3274" s="16">
        <f>IFERROR(VLOOKUP(Таблица4[[#This Row],[Тикер]],Лист7!A:B,2,0)," ")</f>
        <v>1.3</v>
      </c>
      <c r="D3274" s="16">
        <f>IFERROR(VLOOKUP(Таблица4[[#This Row],[Тикер]],'Акции US W'!A:B,2,0)," ")</f>
        <v>3.98</v>
      </c>
      <c r="E3274" s="15" t="str">
        <f t="shared" si="51"/>
        <v>PIMCO NY MUNI IN [American Stock]</v>
      </c>
      <c r="F3274" s="16">
        <f>IFERROR(VLOOKUP(Таблица4[[#This Row],[Тикер]],'Акции US MN'!A:B,2,0)," ")</f>
        <v>6.59</v>
      </c>
    </row>
    <row r="3275" spans="1:6" x14ac:dyDescent="0.25">
      <c r="A3275" s="17" t="s">
        <v>12425</v>
      </c>
      <c r="B3275" s="16" t="s">
        <v>12426</v>
      </c>
      <c r="C3275" s="16">
        <f>IFERROR(VLOOKUP(Таблица4[[#This Row],[Тикер]],Лист7!A:B,2,0)," ")</f>
        <v>0.87</v>
      </c>
      <c r="D3275" s="16">
        <f>IFERROR(VLOOKUP(Таблица4[[#This Row],[Тикер]],'Акции US W'!A:B,2,0)," ")</f>
        <v>2.7</v>
      </c>
      <c r="E3275" s="15" t="str">
        <f t="shared" si="51"/>
        <v>PIMCO SHORT TERM [American Stock]</v>
      </c>
      <c r="F3275" s="16">
        <f>IFERROR(VLOOKUP(Таблица4[[#This Row],[Тикер]],'Акции US MN'!A:B,2,0)," ")</f>
        <v>3.77</v>
      </c>
    </row>
    <row r="3276" spans="1:6" x14ac:dyDescent="0.25">
      <c r="A3276" s="17" t="s">
        <v>12429</v>
      </c>
      <c r="B3276" s="16" t="s">
        <v>12430</v>
      </c>
      <c r="C3276" s="16">
        <f>IFERROR(VLOOKUP(Таблица4[[#This Row],[Тикер]],Лист7!A:B,2,0)," ")</f>
        <v>0.18</v>
      </c>
      <c r="D3276" s="16">
        <f>IFERROR(VLOOKUP(Таблица4[[#This Row],[Тикер]],'Акции US W'!A:B,2,0)," ")</f>
        <v>0.56999999999999995</v>
      </c>
      <c r="E3276" s="15" t="str">
        <f t="shared" si="51"/>
        <v>PIMCO STRATEGIC [American Stock]</v>
      </c>
      <c r="F3276" s="16">
        <f>IFERROR(VLOOKUP(Таблица4[[#This Row],[Тикер]],'Акции US MN'!A:B,2,0)," ")</f>
        <v>0.88</v>
      </c>
    </row>
    <row r="3277" spans="1:6" x14ac:dyDescent="0.25">
      <c r="A3277" s="17" t="s">
        <v>12433</v>
      </c>
      <c r="B3277" s="16" t="s">
        <v>12434</v>
      </c>
      <c r="C3277" s="16">
        <f>IFERROR(VLOOKUP(Таблица4[[#This Row],[Тикер]],Лист7!A:B,2,0)," ")</f>
        <v>1.4</v>
      </c>
      <c r="D3277" s="16">
        <f>IFERROR(VLOOKUP(Таблица4[[#This Row],[Тикер]],'Акции US W'!A:B,2,0)," ")</f>
        <v>5.43</v>
      </c>
      <c r="E3277" s="15" t="str">
        <f t="shared" si="51"/>
        <v>PIMCO-HI INCOME [American Stock]</v>
      </c>
      <c r="F3277" s="16">
        <f>IFERROR(VLOOKUP(Таблица4[[#This Row],[Тикер]],'Акции US MN'!A:B,2,0)," ")</f>
        <v>11.78</v>
      </c>
    </row>
    <row r="3278" spans="1:6" x14ac:dyDescent="0.25">
      <c r="A3278" s="17" t="s">
        <v>12437</v>
      </c>
      <c r="B3278" s="16" t="s">
        <v>12438</v>
      </c>
      <c r="C3278" s="16">
        <f>IFERROR(VLOOKUP(Таблица4[[#This Row],[Тикер]],Лист7!A:B,2,0)," ")</f>
        <v>1.28</v>
      </c>
      <c r="D3278" s="16">
        <f>IFERROR(VLOOKUP(Таблица4[[#This Row],[Тикер]],'Акции US W'!A:B,2,0)," ")</f>
        <v>3.8</v>
      </c>
      <c r="E3278" s="15" t="str">
        <f t="shared" si="51"/>
        <v>PIMCO-INC STR II [American Stock]</v>
      </c>
      <c r="F3278" s="16">
        <f>IFERROR(VLOOKUP(Таблица4[[#This Row],[Тикер]],'Акции US MN'!A:B,2,0)," ")</f>
        <v>6.15</v>
      </c>
    </row>
    <row r="3279" spans="1:6" x14ac:dyDescent="0.25">
      <c r="A3279" s="17" t="s">
        <v>12441</v>
      </c>
      <c r="B3279" s="16" t="s">
        <v>12442</v>
      </c>
      <c r="C3279" s="16">
        <f>IFERROR(VLOOKUP(Таблица4[[#This Row],[Тикер]],Лист7!A:B,2,0)," ")</f>
        <v>0.88</v>
      </c>
      <c r="D3279" s="16">
        <f>IFERROR(VLOOKUP(Таблица4[[#This Row],[Тикер]],'Акции US W'!A:B,2,0)," ")</f>
        <v>3.18</v>
      </c>
      <c r="E3279" s="15" t="str">
        <f t="shared" si="51"/>
        <v>PINDUODUO INC [American Stock]</v>
      </c>
      <c r="F3279" s="16">
        <f>IFERROR(VLOOKUP(Таблица4[[#This Row],[Тикер]],'Акции US MN'!A:B,2,0)," ")</f>
        <v>4.1500000000000004</v>
      </c>
    </row>
    <row r="3280" spans="1:6" x14ac:dyDescent="0.25">
      <c r="A3280" s="17" t="s">
        <v>12445</v>
      </c>
      <c r="B3280" s="16" t="s">
        <v>12446</v>
      </c>
      <c r="C3280" s="16">
        <f>IFERROR(VLOOKUP(Таблица4[[#This Row],[Тикер]],Лист7!A:B,2,0)," ")</f>
        <v>5.03</v>
      </c>
      <c r="D3280" s="16">
        <f>IFERROR(VLOOKUP(Таблица4[[#This Row],[Тикер]],'Акции US W'!A:B,2,0)," ")</f>
        <v>9.9700000000000006</v>
      </c>
      <c r="E3280" s="15" t="str">
        <f t="shared" si="51"/>
        <v>PING IDENTITY HO [American Stock]</v>
      </c>
      <c r="F3280" s="16">
        <f>IFERROR(VLOOKUP(Таблица4[[#This Row],[Тикер]],'Акции US MN'!A:B,2,0)," ")</f>
        <v>17.62</v>
      </c>
    </row>
    <row r="3281" spans="1:6" x14ac:dyDescent="0.25">
      <c r="A3281" s="17" t="s">
        <v>12449</v>
      </c>
      <c r="B3281" s="16" t="s">
        <v>12450</v>
      </c>
      <c r="C3281" s="16">
        <f>IFERROR(VLOOKUP(Таблица4[[#This Row],[Тикер]],Лист7!A:B,2,0)," ")</f>
        <v>5.16</v>
      </c>
      <c r="D3281" s="16">
        <f>IFERROR(VLOOKUP(Таблица4[[#This Row],[Тикер]],'Акции US W'!A:B,2,0)," ")</f>
        <v>12.77</v>
      </c>
      <c r="E3281" s="15" t="str">
        <f t="shared" si="51"/>
        <v>PINNACLE FINL [American Stock]</v>
      </c>
      <c r="F3281" s="16">
        <f>IFERROR(VLOOKUP(Таблица4[[#This Row],[Тикер]],'Акции US MN'!A:B,2,0)," ")</f>
        <v>15.83</v>
      </c>
    </row>
    <row r="3282" spans="1:6" x14ac:dyDescent="0.25">
      <c r="A3282" s="17" t="s">
        <v>12453</v>
      </c>
      <c r="B3282" s="16" t="s">
        <v>12454</v>
      </c>
      <c r="C3282" s="16">
        <f>IFERROR(VLOOKUP(Таблица4[[#This Row],[Тикер]],Лист7!A:B,2,0)," ")</f>
        <v>4.08</v>
      </c>
      <c r="D3282" s="16">
        <f>IFERROR(VLOOKUP(Таблица4[[#This Row],[Тикер]],'Акции US W'!A:B,2,0)," ")</f>
        <v>7.36</v>
      </c>
      <c r="E3282" s="15" t="str">
        <f t="shared" si="51"/>
        <v>PINNACLE WEST [American Stock]</v>
      </c>
      <c r="F3282" s="16">
        <f>IFERROR(VLOOKUP(Таблица4[[#This Row],[Тикер]],'Акции US MN'!A:B,2,0)," ")</f>
        <v>15.84</v>
      </c>
    </row>
    <row r="3283" spans="1:6" x14ac:dyDescent="0.25">
      <c r="A3283" s="17" t="s">
        <v>12457</v>
      </c>
      <c r="B3283" s="16" t="s">
        <v>12458</v>
      </c>
      <c r="C3283" s="16">
        <f>IFERROR(VLOOKUP(Таблица4[[#This Row],[Тикер]],Лист7!A:B,2,0)," ")</f>
        <v>2.23</v>
      </c>
      <c r="D3283" s="16">
        <f>IFERROR(VLOOKUP(Таблица4[[#This Row],[Тикер]],'Акции US W'!A:B,2,0)," ")</f>
        <v>3.59</v>
      </c>
      <c r="E3283" s="15" t="str">
        <f t="shared" si="51"/>
        <v>PINTEREST INC -A [American Stock]</v>
      </c>
      <c r="F3283" s="16">
        <f>IFERROR(VLOOKUP(Таблица4[[#This Row],[Тикер]],'Акции US MN'!A:B,2,0)," ")</f>
        <v>7.7</v>
      </c>
    </row>
    <row r="3284" spans="1:6" x14ac:dyDescent="0.25">
      <c r="A3284" s="17" t="s">
        <v>12461</v>
      </c>
      <c r="B3284" s="16" t="s">
        <v>12462</v>
      </c>
      <c r="C3284" s="16">
        <f>IFERROR(VLOOKUP(Таблица4[[#This Row],[Тикер]],Лист7!A:B,2,0)," ")</f>
        <v>4.62</v>
      </c>
      <c r="D3284" s="16">
        <f>IFERROR(VLOOKUP(Таблица4[[#This Row],[Тикер]],'Акции US W'!A:B,2,0)," ")</f>
        <v>7.78</v>
      </c>
      <c r="E3284" s="15" t="str">
        <f t="shared" si="51"/>
        <v>PIONEER FL RT TR [American Stock]</v>
      </c>
      <c r="F3284" s="16">
        <f>IFERROR(VLOOKUP(Таблица4[[#This Row],[Тикер]],'Акции US MN'!A:B,2,0)," ")</f>
        <v>15.64</v>
      </c>
    </row>
    <row r="3285" spans="1:6" x14ac:dyDescent="0.25">
      <c r="A3285" s="17" t="s">
        <v>12465</v>
      </c>
      <c r="B3285" s="16" t="s">
        <v>12466</v>
      </c>
      <c r="C3285" s="16">
        <f>IFERROR(VLOOKUP(Таблица4[[#This Row],[Тикер]],Лист7!A:B,2,0)," ")</f>
        <v>0.78</v>
      </c>
      <c r="D3285" s="16">
        <f>IFERROR(VLOOKUP(Таблица4[[#This Row],[Тикер]],'Акции US W'!A:B,2,0)," ")</f>
        <v>2.57</v>
      </c>
      <c r="E3285" s="15" t="str">
        <f t="shared" si="51"/>
        <v>PIONEER HIGH INC [American Stock]</v>
      </c>
      <c r="F3285" s="16">
        <f>IFERROR(VLOOKUP(Таблица4[[#This Row],[Тикер]],'Акции US MN'!A:B,2,0)," ")</f>
        <v>3.45</v>
      </c>
    </row>
    <row r="3286" spans="1:6" x14ac:dyDescent="0.25">
      <c r="A3286" s="17" t="s">
        <v>12469</v>
      </c>
      <c r="B3286" s="16" t="s">
        <v>12470</v>
      </c>
      <c r="C3286" s="16">
        <f>IFERROR(VLOOKUP(Таблица4[[#This Row],[Тикер]],Лист7!A:B,2,0)," ")</f>
        <v>1.49</v>
      </c>
      <c r="D3286" s="16">
        <f>IFERROR(VLOOKUP(Таблица4[[#This Row],[Тикер]],'Акции US W'!A:B,2,0)," ")</f>
        <v>4.5999999999999996</v>
      </c>
      <c r="E3286" s="15" t="str">
        <f t="shared" si="51"/>
        <v>PIONEER MU H/I A [American Stock]</v>
      </c>
      <c r="F3286" s="16">
        <f>IFERROR(VLOOKUP(Таблица4[[#This Row],[Тикер]],'Акции US MN'!A:B,2,0)," ")</f>
        <v>10.050000000000001</v>
      </c>
    </row>
    <row r="3287" spans="1:6" x14ac:dyDescent="0.25">
      <c r="A3287" s="17" t="s">
        <v>12473</v>
      </c>
      <c r="B3287" s="16" t="s">
        <v>12474</v>
      </c>
      <c r="C3287" s="16">
        <f>IFERROR(VLOOKUP(Таблица4[[#This Row],[Тикер]],Лист7!A:B,2,0)," ")</f>
        <v>0.91</v>
      </c>
      <c r="D3287" s="16">
        <f>IFERROR(VLOOKUP(Таблица4[[#This Row],[Тикер]],'Акции US W'!A:B,2,0)," ")</f>
        <v>2.71</v>
      </c>
      <c r="E3287" s="15" t="str">
        <f t="shared" si="51"/>
        <v>PIONEER MUN HI I [American Stock]</v>
      </c>
      <c r="F3287" s="16">
        <f>IFERROR(VLOOKUP(Таблица4[[#This Row],[Тикер]],'Акции US MN'!A:B,2,0)," ")</f>
        <v>5.96</v>
      </c>
    </row>
    <row r="3288" spans="1:6" x14ac:dyDescent="0.25">
      <c r="A3288" s="17" t="s">
        <v>12477</v>
      </c>
      <c r="B3288" s="16" t="s">
        <v>12478</v>
      </c>
      <c r="C3288" s="16">
        <f>IFERROR(VLOOKUP(Таблица4[[#This Row],[Тикер]],Лист7!A:B,2,0)," ")</f>
        <v>0.86</v>
      </c>
      <c r="D3288" s="16">
        <f>IFERROR(VLOOKUP(Таблица4[[#This Row],[Тикер]],'Акции US W'!A:B,2,0)," ")</f>
        <v>2.33</v>
      </c>
      <c r="E3288" s="15" t="str">
        <f t="shared" si="51"/>
        <v>PIONEER NATURAL [American Stock]</v>
      </c>
      <c r="F3288" s="16">
        <f>IFERROR(VLOOKUP(Таблица4[[#This Row],[Тикер]],'Акции US MN'!A:B,2,0)," ")</f>
        <v>4.3600000000000003</v>
      </c>
    </row>
    <row r="3289" spans="1:6" x14ac:dyDescent="0.25">
      <c r="A3289" s="17" t="s">
        <v>12481</v>
      </c>
      <c r="B3289" s="16" t="s">
        <v>12482</v>
      </c>
      <c r="C3289" s="16">
        <f>IFERROR(VLOOKUP(Таблица4[[#This Row],[Тикер]],Лист7!A:B,2,0)," ")</f>
        <v>3.2</v>
      </c>
      <c r="D3289" s="16">
        <f>IFERROR(VLOOKUP(Таблица4[[#This Row],[Тикер]],'Акции US W'!A:B,2,0)," ")</f>
        <v>12.59</v>
      </c>
      <c r="E3289" s="15" t="str">
        <f t="shared" si="51"/>
        <v>PITNEY BOWES INC [American Stock]</v>
      </c>
      <c r="F3289" s="16">
        <f>IFERROR(VLOOKUP(Таблица4[[#This Row],[Тикер]],'Акции US MN'!A:B,2,0)," ")</f>
        <v>26.3</v>
      </c>
    </row>
    <row r="3290" spans="1:6" x14ac:dyDescent="0.25">
      <c r="A3290" s="17" t="s">
        <v>12485</v>
      </c>
      <c r="B3290" s="16" t="s">
        <v>12489</v>
      </c>
      <c r="C3290" s="16">
        <f>IFERROR(VLOOKUP(Таблица4[[#This Row],[Тикер]],Лист7!A:B,2,0)," ")</f>
        <v>2.19</v>
      </c>
      <c r="D3290" s="16">
        <f>IFERROR(VLOOKUP(Таблица4[[#This Row],[Тикер]],'Акции US W'!A:B,2,0)," ")</f>
        <v>7.13</v>
      </c>
      <c r="E3290" s="15" t="str">
        <f t="shared" si="51"/>
        <v>PITNEY BOWES INC [American Stock]</v>
      </c>
      <c r="F3290" s="16">
        <f>IFERROR(VLOOKUP(Таблица4[[#This Row],[Тикер]],'Акции US MN'!A:B,2,0)," ")</f>
        <v>12.17</v>
      </c>
    </row>
    <row r="3291" spans="1:6" x14ac:dyDescent="0.25">
      <c r="A3291" s="17" t="s">
        <v>12485</v>
      </c>
      <c r="B3291" s="16" t="s">
        <v>12486</v>
      </c>
      <c r="C3291" s="16">
        <f>IFERROR(VLOOKUP(Таблица4[[#This Row],[Тикер]],Лист7!A:B,2,0)," ")</f>
        <v>5.41</v>
      </c>
      <c r="D3291" s="16">
        <f>IFERROR(VLOOKUP(Таблица4[[#This Row],[Тикер]],'Акции US W'!A:B,2,0)," ")</f>
        <v>16.760000000000002</v>
      </c>
      <c r="E3291" s="15" t="str">
        <f t="shared" si="51"/>
        <v>PIXELWORKS INC [American Stock]</v>
      </c>
      <c r="F3291" s="16">
        <f>IFERROR(VLOOKUP(Таблица4[[#This Row],[Тикер]],'Акции US MN'!A:B,2,0)," ")</f>
        <v>37.43</v>
      </c>
    </row>
    <row r="3292" spans="1:6" x14ac:dyDescent="0.25">
      <c r="A3292" s="17" t="s">
        <v>12492</v>
      </c>
      <c r="B3292" s="16" t="s">
        <v>12493</v>
      </c>
      <c r="C3292" s="16">
        <f>IFERROR(VLOOKUP(Таблица4[[#This Row],[Тикер]],Лист7!A:B,2,0)," ")</f>
        <v>4.8099999999999996</v>
      </c>
      <c r="D3292" s="16">
        <f>IFERROR(VLOOKUP(Таблица4[[#This Row],[Тикер]],'Акции US W'!A:B,2,0)," ")</f>
        <v>23.67</v>
      </c>
      <c r="E3292" s="15" t="str">
        <f t="shared" si="51"/>
        <v>PJT PARTNERS - A [American Stock]</v>
      </c>
      <c r="F3292" s="16">
        <f>IFERROR(VLOOKUP(Таблица4[[#This Row],[Тикер]],'Акции US MN'!A:B,2,0)," ")</f>
        <v>49.52</v>
      </c>
    </row>
    <row r="3293" spans="1:6" x14ac:dyDescent="0.25">
      <c r="A3293" s="17" t="s">
        <v>12496</v>
      </c>
      <c r="B3293" s="16" t="s">
        <v>12497</v>
      </c>
      <c r="C3293" s="16">
        <f>IFERROR(VLOOKUP(Таблица4[[#This Row],[Тикер]],Лист7!A:B,2,0)," ")</f>
        <v>2.5</v>
      </c>
      <c r="D3293" s="16">
        <f>IFERROR(VLOOKUP(Таблица4[[#This Row],[Тикер]],'Акции US W'!A:B,2,0)," ")</f>
        <v>8.1</v>
      </c>
      <c r="E3293" s="15" t="str">
        <f t="shared" si="51"/>
        <v>PLAINS ALL AMER [American Stock]</v>
      </c>
      <c r="F3293" s="16">
        <f>IFERROR(VLOOKUP(Таблица4[[#This Row],[Тикер]],'Акции US MN'!A:B,2,0)," ")</f>
        <v>17.07</v>
      </c>
    </row>
    <row r="3294" spans="1:6" x14ac:dyDescent="0.25">
      <c r="A3294" s="17" t="s">
        <v>12500</v>
      </c>
      <c r="B3294" s="16" t="s">
        <v>12501</v>
      </c>
      <c r="C3294" s="16">
        <f>IFERROR(VLOOKUP(Таблица4[[#This Row],[Тикер]],Лист7!A:B,2,0)," ")</f>
        <v>4.95</v>
      </c>
      <c r="D3294" s="16">
        <f>IFERROR(VLOOKUP(Таблица4[[#This Row],[Тикер]],'Акции US W'!A:B,2,0)," ")</f>
        <v>36.42</v>
      </c>
      <c r="E3294" s="15" t="str">
        <f t="shared" si="51"/>
        <v>PLANTRONICS INC [American Stock]</v>
      </c>
      <c r="F3294" s="16">
        <f>IFERROR(VLOOKUP(Таблица4[[#This Row],[Тикер]],'Акции US MN'!A:B,2,0)," ")</f>
        <v>81.53</v>
      </c>
    </row>
    <row r="3295" spans="1:6" x14ac:dyDescent="0.25">
      <c r="A3295" s="17" t="s">
        <v>12504</v>
      </c>
      <c r="B3295" s="16" t="s">
        <v>12505</v>
      </c>
      <c r="C3295" s="16">
        <f>IFERROR(VLOOKUP(Таблица4[[#This Row],[Тикер]],Лист7!A:B,2,0)," ")</f>
        <v>5.86</v>
      </c>
      <c r="D3295" s="16">
        <f>IFERROR(VLOOKUP(Таблица4[[#This Row],[Тикер]],'Акции US W'!A:B,2,0)," ")</f>
        <v>22.16</v>
      </c>
      <c r="E3295" s="15" t="str">
        <f t="shared" si="51"/>
        <v>PLAYAGS INC [American Stock]</v>
      </c>
      <c r="F3295" s="16">
        <f>IFERROR(VLOOKUP(Таблица4[[#This Row],[Тикер]],'Акции US MN'!A:B,2,0)," ")</f>
        <v>51.4</v>
      </c>
    </row>
    <row r="3296" spans="1:6" x14ac:dyDescent="0.25">
      <c r="A3296" s="17" t="s">
        <v>12508</v>
      </c>
      <c r="B3296" s="16" t="s">
        <v>12509</v>
      </c>
      <c r="C3296" s="16">
        <f>IFERROR(VLOOKUP(Таблица4[[#This Row],[Тикер]],Лист7!A:B,2,0)," ")</f>
        <v>8.3800000000000008</v>
      </c>
      <c r="D3296" s="16">
        <f>IFERROR(VLOOKUP(Таблица4[[#This Row],[Тикер]],'Акции US W'!A:B,2,0)," ")</f>
        <v>20.83</v>
      </c>
      <c r="E3296" s="15" t="str">
        <f t="shared" si="51"/>
        <v>PLEXUS CORP [American Stock]</v>
      </c>
      <c r="F3296" s="16">
        <f>IFERROR(VLOOKUP(Таблица4[[#This Row],[Тикер]],'Акции US MN'!A:B,2,0)," ")</f>
        <v>35.46</v>
      </c>
    </row>
    <row r="3297" spans="1:6" x14ac:dyDescent="0.25">
      <c r="A3297" s="17" t="s">
        <v>12512</v>
      </c>
      <c r="B3297" s="16" t="s">
        <v>12513</v>
      </c>
      <c r="C3297" s="16">
        <f>IFERROR(VLOOKUP(Таблица4[[#This Row],[Тикер]],Лист7!A:B,2,0)," ")</f>
        <v>2.57</v>
      </c>
      <c r="D3297" s="16">
        <f>IFERROR(VLOOKUP(Таблица4[[#This Row],[Тикер]],'Акции US W'!A:B,2,0)," ")</f>
        <v>3.97</v>
      </c>
      <c r="E3297" s="15" t="str">
        <f t="shared" si="51"/>
        <v>PLIANT THERAPEUT [American Stock]</v>
      </c>
      <c r="F3297" s="16">
        <f>IFERROR(VLOOKUP(Таблица4[[#This Row],[Тикер]],'Акции US MN'!A:B,2,0)," ")</f>
        <v>8.83</v>
      </c>
    </row>
    <row r="3298" spans="1:6" x14ac:dyDescent="0.25">
      <c r="A3298" s="17" t="s">
        <v>12516</v>
      </c>
      <c r="B3298" s="16" t="s">
        <v>12517</v>
      </c>
      <c r="C3298" s="16">
        <f>IFERROR(VLOOKUP(Таблица4[[#This Row],[Тикер]],Лист7!A:B,2,0)," ")</f>
        <v>8.82</v>
      </c>
      <c r="D3298" s="16">
        <f>IFERROR(VLOOKUP(Таблица4[[#This Row],[Тикер]],'Акции US W'!A:B,2,0)," ")</f>
        <v>19.329999999999998</v>
      </c>
      <c r="E3298" s="15" t="str">
        <f t="shared" si="51"/>
        <v>PLNT.K [American Stock]</v>
      </c>
      <c r="F3298" s="16">
        <f>IFERROR(VLOOKUP(Таблица4[[#This Row],[Тикер]],'Акции US MN'!A:B,2,0)," ")</f>
        <v>38.479999999999997</v>
      </c>
    </row>
    <row r="3299" spans="1:6" x14ac:dyDescent="0.25">
      <c r="A3299" s="17" t="s">
        <v>12520</v>
      </c>
      <c r="B3299" s="16" t="s">
        <v>12521</v>
      </c>
      <c r="C3299" s="16">
        <f>IFERROR(VLOOKUP(Таблица4[[#This Row],[Тикер]],Лист7!A:B,2,0)," ")</f>
        <v>4.2300000000000004</v>
      </c>
      <c r="D3299" s="16">
        <f>IFERROR(VLOOKUP(Таблица4[[#This Row],[Тикер]],'Акции US W'!A:B,2,0)," ")</f>
        <v>5.34</v>
      </c>
      <c r="E3299" s="15" t="str">
        <f t="shared" si="51"/>
        <v>PLUG POWER INC [American Stock]</v>
      </c>
      <c r="F3299" s="16">
        <f>IFERROR(VLOOKUP(Таблица4[[#This Row],[Тикер]],'Акции US MN'!A:B,2,0)," ")</f>
        <v>11.79</v>
      </c>
    </row>
    <row r="3300" spans="1:6" x14ac:dyDescent="0.25">
      <c r="A3300" s="17" t="s">
        <v>12524</v>
      </c>
      <c r="B3300" s="16" t="s">
        <v>12525</v>
      </c>
      <c r="C3300" s="16">
        <f>IFERROR(VLOOKUP(Таблица4[[#This Row],[Тикер]],Лист7!A:B,2,0)," ")</f>
        <v>6.36</v>
      </c>
      <c r="D3300" s="16">
        <f>IFERROR(VLOOKUP(Таблица4[[#This Row],[Тикер]],'Акции US W'!A:B,2,0)," ")</f>
        <v>9.6999999999999993</v>
      </c>
      <c r="E3300" s="15" t="str">
        <f t="shared" si="51"/>
        <v>PLUMAS BANCORP [American Stock]</v>
      </c>
      <c r="F3300" s="16">
        <f>IFERROR(VLOOKUP(Таблица4[[#This Row],[Тикер]],'Акции US MN'!A:B,2,0)," ")</f>
        <v>18.87</v>
      </c>
    </row>
    <row r="3301" spans="1:6" x14ac:dyDescent="0.25">
      <c r="A3301" s="17" t="s">
        <v>12528</v>
      </c>
      <c r="B3301" s="16" t="s">
        <v>12529</v>
      </c>
      <c r="C3301" s="16">
        <f>IFERROR(VLOOKUP(Таблица4[[#This Row],[Тикер]],Лист7!A:B,2,0)," ")</f>
        <v>2.21</v>
      </c>
      <c r="D3301" s="16">
        <f>IFERROR(VLOOKUP(Таблица4[[#This Row],[Тикер]],'Акции US W'!A:B,2,0)," ")</f>
        <v>4.76</v>
      </c>
      <c r="E3301" s="15" t="str">
        <f t="shared" si="51"/>
        <v>PLURALSIGHT IN-A [American Stock]</v>
      </c>
      <c r="F3301" s="16">
        <f>IFERROR(VLOOKUP(Таблица4[[#This Row],[Тикер]],'Акции US MN'!A:B,2,0)," ")</f>
        <v>10.64</v>
      </c>
    </row>
    <row r="3302" spans="1:6" x14ac:dyDescent="0.25">
      <c r="A3302" s="17" t="s">
        <v>12532</v>
      </c>
      <c r="B3302" s="16" t="s">
        <v>12533</v>
      </c>
      <c r="C3302" s="16">
        <f>IFERROR(VLOOKUP(Таблица4[[#This Row],[Тикер]],Лист7!A:B,2,0)," ")</f>
        <v>4.5</v>
      </c>
      <c r="D3302" s="16">
        <f>IFERROR(VLOOKUP(Таблица4[[#This Row],[Тикер]],'Акции US W'!A:B,2,0)," ")</f>
        <v>14.68</v>
      </c>
      <c r="E3302" s="15" t="str">
        <f t="shared" si="51"/>
        <v>PLYMOUTH INDUSTR [American Stock]</v>
      </c>
      <c r="F3302" s="16">
        <f>IFERROR(VLOOKUP(Таблица4[[#This Row],[Тикер]],'Акции US MN'!A:B,2,0)," ")</f>
        <v>30.28</v>
      </c>
    </row>
    <row r="3303" spans="1:6" x14ac:dyDescent="0.25">
      <c r="A3303" s="17" t="s">
        <v>12536</v>
      </c>
      <c r="B3303" s="16" t="s">
        <v>12537</v>
      </c>
      <c r="C3303" s="16">
        <f>IFERROR(VLOOKUP(Таблица4[[#This Row],[Тикер]],Лист7!A:B,2,0)," ")</f>
        <v>4.3</v>
      </c>
      <c r="D3303" s="16">
        <f>IFERROR(VLOOKUP(Таблица4[[#This Row],[Тикер]],'Акции US W'!A:B,2,0)," ")</f>
        <v>11.96</v>
      </c>
      <c r="E3303" s="15" t="str">
        <f t="shared" si="51"/>
        <v>PNC FINANCIAL [American Stock]</v>
      </c>
      <c r="F3303" s="16">
        <f>IFERROR(VLOOKUP(Таблица4[[#This Row],[Тикер]],'Акции US MN'!A:B,2,0)," ")</f>
        <v>16.97</v>
      </c>
    </row>
    <row r="3304" spans="1:6" x14ac:dyDescent="0.25">
      <c r="A3304" s="17" t="s">
        <v>12540</v>
      </c>
      <c r="B3304" s="16" t="s">
        <v>12541</v>
      </c>
      <c r="C3304" s="16">
        <f>IFERROR(VLOOKUP(Таблица4[[#This Row],[Тикер]],Лист7!A:B,2,0)," ")</f>
        <v>0.6</v>
      </c>
      <c r="D3304" s="16">
        <f>IFERROR(VLOOKUP(Таблица4[[#This Row],[Тикер]],'Акции US W'!A:B,2,0)," ")</f>
        <v>1.65</v>
      </c>
      <c r="E3304" s="15" t="str">
        <f t="shared" si="51"/>
        <v>PNC FINANCIAL SE [American Stock]</v>
      </c>
      <c r="F3304" s="16">
        <f>IFERROR(VLOOKUP(Таблица4[[#This Row],[Тикер]],'Акции US MN'!A:B,2,0)," ")</f>
        <v>2.1</v>
      </c>
    </row>
    <row r="3305" spans="1:6" x14ac:dyDescent="0.25">
      <c r="A3305" s="17" t="s">
        <v>12544</v>
      </c>
      <c r="B3305" s="16" t="s">
        <v>12545</v>
      </c>
      <c r="C3305" s="16">
        <f>IFERROR(VLOOKUP(Таблица4[[#This Row],[Тикер]],Лист7!A:B,2,0)," ")</f>
        <v>2.76</v>
      </c>
      <c r="D3305" s="16">
        <f>IFERROR(VLOOKUP(Таблица4[[#This Row],[Тикер]],'Акции US W'!A:B,2,0)," ")</f>
        <v>4.13</v>
      </c>
      <c r="E3305" s="15" t="str">
        <f t="shared" si="51"/>
        <v>PNM RESOURCES [American Stock]</v>
      </c>
      <c r="F3305" s="16">
        <f>IFERROR(VLOOKUP(Таблица4[[#This Row],[Тикер]],'Акции US MN'!A:B,2,0)," ")</f>
        <v>9.17</v>
      </c>
    </row>
    <row r="3306" spans="1:6" x14ac:dyDescent="0.25">
      <c r="A3306" s="17" t="s">
        <v>12548</v>
      </c>
      <c r="B3306" s="16" t="s">
        <v>12549</v>
      </c>
      <c r="C3306" s="16">
        <f>IFERROR(VLOOKUP(Таблица4[[#This Row],[Тикер]],Лист7!A:B,2,0)," ")</f>
        <v>2.63</v>
      </c>
      <c r="D3306" s="16">
        <f>IFERROR(VLOOKUP(Таблица4[[#This Row],[Тикер]],'Акции US W'!A:B,2,0)," ")</f>
        <v>3.62</v>
      </c>
      <c r="E3306" s="15" t="str">
        <f t="shared" si="51"/>
        <v>POLARIS INDS [American Stock]</v>
      </c>
      <c r="F3306" s="16">
        <f>IFERROR(VLOOKUP(Таблица4[[#This Row],[Тикер]],'Акции US MN'!A:B,2,0)," ")</f>
        <v>7.69</v>
      </c>
    </row>
    <row r="3307" spans="1:6" x14ac:dyDescent="0.25">
      <c r="A3307" s="17" t="s">
        <v>12552</v>
      </c>
      <c r="B3307" s="16" t="s">
        <v>12553</v>
      </c>
      <c r="C3307" s="16">
        <f>IFERROR(VLOOKUP(Таблица4[[#This Row],[Тикер]],Лист7!A:B,2,0)," ")</f>
        <v>3.6</v>
      </c>
      <c r="D3307" s="16">
        <f>IFERROR(VLOOKUP(Таблица4[[#This Row],[Тикер]],'Акции US W'!A:B,2,0)," ")</f>
        <v>6.84</v>
      </c>
      <c r="E3307" s="15" t="str">
        <f t="shared" si="51"/>
        <v>POOL CORP [American Stock]</v>
      </c>
      <c r="F3307" s="16">
        <f>IFERROR(VLOOKUP(Таблица4[[#This Row],[Тикер]],'Акции US MN'!A:B,2,0)," ")</f>
        <v>15.31</v>
      </c>
    </row>
    <row r="3308" spans="1:6" x14ac:dyDescent="0.25">
      <c r="A3308" s="17" t="s">
        <v>12556</v>
      </c>
      <c r="B3308" s="16" t="s">
        <v>12557</v>
      </c>
      <c r="C3308" s="16">
        <f>IFERROR(VLOOKUP(Таблица4[[#This Row],[Тикер]],Лист7!A:B,2,0)," ")</f>
        <v>2.57</v>
      </c>
      <c r="D3308" s="16">
        <f>IFERROR(VLOOKUP(Таблица4[[#This Row],[Тикер]],'Акции US W'!A:B,2,0)," ")</f>
        <v>1.68</v>
      </c>
      <c r="E3308" s="15" t="str">
        <f t="shared" si="51"/>
        <v>POPULAR INC [American Stock]</v>
      </c>
      <c r="F3308" s="16">
        <f>IFERROR(VLOOKUP(Таблица4[[#This Row],[Тикер]],'Акции US MN'!A:B,2,0)," ")</f>
        <v>3.56</v>
      </c>
    </row>
    <row r="3309" spans="1:6" x14ac:dyDescent="0.25">
      <c r="A3309" s="17" t="s">
        <v>12560</v>
      </c>
      <c r="B3309" s="16" t="s">
        <v>12561</v>
      </c>
      <c r="C3309" s="16">
        <f>IFERROR(VLOOKUP(Таблица4[[#This Row],[Тикер]],Лист7!A:B,2,0)," ")</f>
        <v>3.02</v>
      </c>
      <c r="D3309" s="16">
        <f>IFERROR(VLOOKUP(Таблица4[[#This Row],[Тикер]],'Акции US W'!A:B,2,0)," ")</f>
        <v>9.33</v>
      </c>
      <c r="E3309" s="15" t="str">
        <f t="shared" si="51"/>
        <v>PORTLAND GENERAL [American Stock]</v>
      </c>
      <c r="F3309" s="16">
        <f>IFERROR(VLOOKUP(Таблица4[[#This Row],[Тикер]],'Акции US MN'!A:B,2,0)," ")</f>
        <v>13.55</v>
      </c>
    </row>
    <row r="3310" spans="1:6" x14ac:dyDescent="0.25">
      <c r="A3310" s="17" t="s">
        <v>12564</v>
      </c>
      <c r="B3310" s="16" t="s">
        <v>12565</v>
      </c>
      <c r="C3310" s="16">
        <f>IFERROR(VLOOKUP(Таблица4[[#This Row],[Тикер]],Лист7!A:B,2,0)," ")</f>
        <v>3.75</v>
      </c>
      <c r="D3310" s="16">
        <f>IFERROR(VLOOKUP(Таблица4[[#This Row],[Тикер]],'Акции US W'!A:B,2,0)," ")</f>
        <v>4.3499999999999996</v>
      </c>
      <c r="E3310" s="15" t="str">
        <f t="shared" si="51"/>
        <v>POSCO-SPON ADR [American Stock]</v>
      </c>
      <c r="F3310" s="16">
        <f>IFERROR(VLOOKUP(Таблица4[[#This Row],[Тикер]],'Акции US MN'!A:B,2,0)," ")</f>
        <v>8.8699999999999992</v>
      </c>
    </row>
    <row r="3311" spans="1:6" x14ac:dyDescent="0.25">
      <c r="A3311" s="17" t="s">
        <v>12568</v>
      </c>
      <c r="B3311" s="16" t="s">
        <v>12569</v>
      </c>
      <c r="C3311" s="16">
        <f>IFERROR(VLOOKUP(Таблица4[[#This Row],[Тикер]],Лист7!A:B,2,0)," ")</f>
        <v>1.59</v>
      </c>
      <c r="D3311" s="16">
        <f>IFERROR(VLOOKUP(Таблица4[[#This Row],[Тикер]],'Акции US W'!A:B,2,0)," ")</f>
        <v>6.86</v>
      </c>
      <c r="E3311" s="15" t="str">
        <f t="shared" si="51"/>
        <v>POST HOLDINGS IN [American Stock]</v>
      </c>
      <c r="F3311" s="16">
        <f>IFERROR(VLOOKUP(Таблица4[[#This Row],[Тикер]],'Акции US MN'!A:B,2,0)," ")</f>
        <v>13.7</v>
      </c>
    </row>
    <row r="3312" spans="1:6" x14ac:dyDescent="0.25">
      <c r="A3312" s="17" t="s">
        <v>12572</v>
      </c>
      <c r="B3312" s="16" t="s">
        <v>12573</v>
      </c>
      <c r="C3312" s="16">
        <f>IFERROR(VLOOKUP(Таблица4[[#This Row],[Тикер]],Лист7!A:B,2,0)," ")</f>
        <v>2.31</v>
      </c>
      <c r="D3312" s="16">
        <f>IFERROR(VLOOKUP(Таблица4[[#This Row],[Тикер]],'Акции US W'!A:B,2,0)," ")</f>
        <v>5.03</v>
      </c>
      <c r="E3312" s="15" t="str">
        <f t="shared" si="51"/>
        <v>POTBELLY CORP [American Stock]</v>
      </c>
      <c r="F3312" s="16">
        <f>IFERROR(VLOOKUP(Таблица4[[#This Row],[Тикер]],'Акции US MN'!A:B,2,0)," ")</f>
        <v>10.210000000000001</v>
      </c>
    </row>
    <row r="3313" spans="1:6" x14ac:dyDescent="0.25">
      <c r="A3313" s="17" t="s">
        <v>12576</v>
      </c>
      <c r="B3313" s="16" t="s">
        <v>12577</v>
      </c>
      <c r="C3313" s="16">
        <f>IFERROR(VLOOKUP(Таблица4[[#This Row],[Тикер]],Лист7!A:B,2,0)," ")</f>
        <v>7.59</v>
      </c>
      <c r="D3313" s="16">
        <f>IFERROR(VLOOKUP(Таблица4[[#This Row],[Тикер]],'Акции US W'!A:B,2,0)," ")</f>
        <v>20.83</v>
      </c>
      <c r="E3313" s="15" t="str">
        <f t="shared" si="51"/>
        <v>POTLATCHDELTIC C [American Stock]</v>
      </c>
      <c r="F3313" s="16">
        <f>IFERROR(VLOOKUP(Таблица4[[#This Row],[Тикер]],'Акции US MN'!A:B,2,0)," ")</f>
        <v>45.33</v>
      </c>
    </row>
    <row r="3314" spans="1:6" x14ac:dyDescent="0.25">
      <c r="A3314" s="17" t="s">
        <v>12580</v>
      </c>
      <c r="B3314" s="16" t="s">
        <v>12581</v>
      </c>
      <c r="C3314" s="16">
        <f>IFERROR(VLOOKUP(Таблица4[[#This Row],[Тикер]],Лист7!A:B,2,0)," ")</f>
        <v>2.95</v>
      </c>
      <c r="D3314" s="16">
        <f>IFERROR(VLOOKUP(Таблица4[[#This Row],[Тикер]],'Акции US W'!A:B,2,0)," ")</f>
        <v>4.8</v>
      </c>
      <c r="E3314" s="15" t="str">
        <f t="shared" si="51"/>
        <v>POWELL INDS INC [American Stock]</v>
      </c>
      <c r="F3314" s="16">
        <f>IFERROR(VLOOKUP(Таблица4[[#This Row],[Тикер]],'Акции US MN'!A:B,2,0)," ")</f>
        <v>10.18</v>
      </c>
    </row>
    <row r="3315" spans="1:6" x14ac:dyDescent="0.25">
      <c r="A3315" s="17" t="s">
        <v>12584</v>
      </c>
      <c r="B3315" s="16" t="s">
        <v>12585</v>
      </c>
      <c r="C3315" s="16">
        <f>IFERROR(VLOOKUP(Таблица4[[#This Row],[Тикер]],Лист7!A:B,2,0)," ")</f>
        <v>2.73</v>
      </c>
      <c r="D3315" s="16">
        <f>IFERROR(VLOOKUP(Таблица4[[#This Row],[Тикер]],'Акции US W'!A:B,2,0)," ")</f>
        <v>11.6</v>
      </c>
      <c r="E3315" s="15" t="str">
        <f t="shared" si="51"/>
        <v>POWER INTEGRATIO [American Stock]</v>
      </c>
      <c r="F3315" s="16">
        <f>IFERROR(VLOOKUP(Таблица4[[#This Row],[Тикер]],'Акции US MN'!A:B,2,0)," ")</f>
        <v>25.95</v>
      </c>
    </row>
    <row r="3316" spans="1:6" x14ac:dyDescent="0.25">
      <c r="A3316" s="17" t="s">
        <v>12588</v>
      </c>
      <c r="B3316" s="16" t="s">
        <v>12589</v>
      </c>
      <c r="C3316" s="16">
        <f>IFERROR(VLOOKUP(Таблица4[[#This Row],[Тикер]],Лист7!A:B,2,0)," ")</f>
        <v>2.97</v>
      </c>
      <c r="D3316" s="16">
        <f>IFERROR(VLOOKUP(Таблица4[[#This Row],[Тикер]],'Акции US W'!A:B,2,0)," ")</f>
        <v>7.85</v>
      </c>
      <c r="E3316" s="15" t="str">
        <f t="shared" si="51"/>
        <v>PPD INC [American Stock]</v>
      </c>
      <c r="F3316" s="16">
        <f>IFERROR(VLOOKUP(Таблица4[[#This Row],[Тикер]],'Акции US MN'!A:B,2,0)," ")</f>
        <v>17.12</v>
      </c>
    </row>
    <row r="3317" spans="1:6" x14ac:dyDescent="0.25">
      <c r="A3317" s="17" t="s">
        <v>12592</v>
      </c>
      <c r="B3317" s="16" t="s">
        <v>12593</v>
      </c>
      <c r="C3317" s="16">
        <f>IFERROR(VLOOKUP(Таблица4[[#This Row],[Тикер]],Лист7!A:B,2,0)," ")</f>
        <v>3.51</v>
      </c>
      <c r="D3317" s="16">
        <f>IFERROR(VLOOKUP(Таблица4[[#This Row],[Тикер]],'Акции US W'!A:B,2,0)," ")</f>
        <v>8.83</v>
      </c>
      <c r="E3317" s="15" t="str">
        <f t="shared" si="51"/>
        <v>PPG INDS INC [American Stock]</v>
      </c>
      <c r="F3317" s="16">
        <f>IFERROR(VLOOKUP(Таблица4[[#This Row],[Тикер]],'Акции US MN'!A:B,2,0)," ")</f>
        <v>18.559999999999999</v>
      </c>
    </row>
    <row r="3318" spans="1:6" x14ac:dyDescent="0.25">
      <c r="A3318" s="17" t="s">
        <v>12596</v>
      </c>
      <c r="B3318" s="16" t="s">
        <v>12597</v>
      </c>
      <c r="C3318" s="16">
        <f>IFERROR(VLOOKUP(Таблица4[[#This Row],[Тикер]],Лист7!A:B,2,0)," ")</f>
        <v>2.1800000000000002</v>
      </c>
      <c r="D3318" s="16">
        <f>IFERROR(VLOOKUP(Таблица4[[#This Row],[Тикер]],'Акции US W'!A:B,2,0)," ")</f>
        <v>4.55</v>
      </c>
      <c r="E3318" s="15" t="str">
        <f t="shared" si="51"/>
        <v>PPL CORP [American Stock]</v>
      </c>
      <c r="F3318" s="16">
        <f>IFERROR(VLOOKUP(Таблица4[[#This Row],[Тикер]],'Акции US MN'!A:B,2,0)," ")</f>
        <v>10.62</v>
      </c>
    </row>
    <row r="3319" spans="1:6" x14ac:dyDescent="0.25">
      <c r="A3319" s="17" t="s">
        <v>12600</v>
      </c>
      <c r="B3319" s="16" t="s">
        <v>12601</v>
      </c>
      <c r="C3319" s="16">
        <f>IFERROR(VLOOKUP(Таблица4[[#This Row],[Тикер]],Лист7!A:B,2,0)," ")</f>
        <v>2.25</v>
      </c>
      <c r="D3319" s="16">
        <f>IFERROR(VLOOKUP(Таблица4[[#This Row],[Тикер]],'Акции US W'!A:B,2,0)," ")</f>
        <v>4.41</v>
      </c>
      <c r="E3319" s="15" t="str">
        <f t="shared" si="51"/>
        <v>PQ GROUP HOLDING [American Stock]</v>
      </c>
      <c r="F3319" s="16">
        <f>IFERROR(VLOOKUP(Таблица4[[#This Row],[Тикер]],'Акции US MN'!A:B,2,0)," ")</f>
        <v>9.09</v>
      </c>
    </row>
    <row r="3320" spans="1:6" x14ac:dyDescent="0.25">
      <c r="A3320" s="17" t="s">
        <v>12604</v>
      </c>
      <c r="B3320" s="16" t="s">
        <v>12605</v>
      </c>
      <c r="C3320" s="16">
        <f>IFERROR(VLOOKUP(Таблица4[[#This Row],[Тикер]],Лист7!A:B,2,0)," ")</f>
        <v>3.27</v>
      </c>
      <c r="D3320" s="16">
        <f>IFERROR(VLOOKUP(Таблица4[[#This Row],[Тикер]],'Акции US W'!A:B,2,0)," ")</f>
        <v>10.25</v>
      </c>
      <c r="E3320" s="15" t="str">
        <f t="shared" si="51"/>
        <v>PRA GROUP INC [American Stock]</v>
      </c>
      <c r="F3320" s="16">
        <f>IFERROR(VLOOKUP(Таблица4[[#This Row],[Тикер]],'Акции US MN'!A:B,2,0)," ")</f>
        <v>16.47</v>
      </c>
    </row>
    <row r="3321" spans="1:6" x14ac:dyDescent="0.25">
      <c r="A3321" s="17" t="s">
        <v>12608</v>
      </c>
      <c r="B3321" s="16" t="s">
        <v>12609</v>
      </c>
      <c r="C3321" s="16">
        <f>IFERROR(VLOOKUP(Таблица4[[#This Row],[Тикер]],Лист7!A:B,2,0)," ")</f>
        <v>3.35</v>
      </c>
      <c r="D3321" s="16">
        <f>IFERROR(VLOOKUP(Таблица4[[#This Row],[Тикер]],'Акции US W'!A:B,2,0)," ")</f>
        <v>9.2100000000000009</v>
      </c>
      <c r="E3321" s="15" t="str">
        <f t="shared" si="51"/>
        <v>PRA HEALTH SCIEN [American Stock]</v>
      </c>
      <c r="F3321" s="16">
        <f>IFERROR(VLOOKUP(Таблица4[[#This Row],[Тикер]],'Акции US MN'!A:B,2,0)," ")</f>
        <v>17.27</v>
      </c>
    </row>
    <row r="3322" spans="1:6" x14ac:dyDescent="0.25">
      <c r="A3322" s="17" t="s">
        <v>12612</v>
      </c>
      <c r="B3322" s="16" t="s">
        <v>12613</v>
      </c>
      <c r="C3322" s="16">
        <f>IFERROR(VLOOKUP(Таблица4[[#This Row],[Тикер]],Лист7!A:B,2,0)," ")</f>
        <v>2.94</v>
      </c>
      <c r="D3322" s="16">
        <f>IFERROR(VLOOKUP(Таблица4[[#This Row],[Тикер]],'Акции US W'!A:B,2,0)," ")</f>
        <v>8.75</v>
      </c>
      <c r="E3322" s="15" t="str">
        <f t="shared" si="51"/>
        <v>PRECISION BIOSCI [American Stock]</v>
      </c>
      <c r="F3322" s="16">
        <f>IFERROR(VLOOKUP(Таблица4[[#This Row],[Тикер]],'Акции US MN'!A:B,2,0)," ")</f>
        <v>18.77</v>
      </c>
    </row>
    <row r="3323" spans="1:6" x14ac:dyDescent="0.25">
      <c r="A3323" s="17" t="s">
        <v>19016</v>
      </c>
      <c r="B3323" s="16" t="s">
        <v>19017</v>
      </c>
      <c r="C3323" s="16">
        <f>IFERROR(VLOOKUP(Таблица4[[#This Row],[Тикер]],Лист7!A:B,2,0)," ")</f>
        <v>6.31</v>
      </c>
      <c r="D3323" s="16">
        <f>IFERROR(VLOOKUP(Таблица4[[#This Row],[Тикер]],'Акции US W'!A:B,2,0)," ")</f>
        <v>13.39</v>
      </c>
      <c r="E3323" s="15" t="str">
        <f t="shared" si="51"/>
        <v>PREFERRED APAR-A [American Stock]</v>
      </c>
      <c r="F3323" s="16">
        <f>IFERROR(VLOOKUP(Таблица4[[#This Row],[Тикер]],'Акции US MN'!A:B,2,0)," ")</f>
        <v>18.66</v>
      </c>
    </row>
    <row r="3324" spans="1:6" x14ac:dyDescent="0.25">
      <c r="A3324" s="17" t="s">
        <v>12616</v>
      </c>
      <c r="B3324" s="16" t="s">
        <v>12617</v>
      </c>
      <c r="C3324" s="16">
        <f>IFERROR(VLOOKUP(Таблица4[[#This Row],[Тикер]],Лист7!A:B,2,0)," ")</f>
        <v>4.7300000000000004</v>
      </c>
      <c r="D3324" s="16">
        <f>IFERROR(VLOOKUP(Таблица4[[#This Row],[Тикер]],'Акции US W'!A:B,2,0)," ")</f>
        <v>12.96</v>
      </c>
      <c r="E3324" s="15" t="str">
        <f t="shared" ref="E3324:E3387" si="52">A3325</f>
        <v>PREFERRED BANK [American Stock]</v>
      </c>
      <c r="F3324" s="16">
        <f>IFERROR(VLOOKUP(Таблица4[[#This Row],[Тикер]],'Акции US MN'!A:B,2,0)," ")</f>
        <v>27.27</v>
      </c>
    </row>
    <row r="3325" spans="1:6" x14ac:dyDescent="0.25">
      <c r="A3325" s="17" t="s">
        <v>12620</v>
      </c>
      <c r="B3325" s="16" t="s">
        <v>12621</v>
      </c>
      <c r="C3325" s="16">
        <f>IFERROR(VLOOKUP(Таблица4[[#This Row],[Тикер]],Лист7!A:B,2,0)," ")</f>
        <v>2.88</v>
      </c>
      <c r="D3325" s="16">
        <f>IFERROR(VLOOKUP(Таблица4[[#This Row],[Тикер]],'Акции US W'!A:B,2,0)," ")</f>
        <v>12.12</v>
      </c>
      <c r="E3325" s="15" t="str">
        <f t="shared" si="52"/>
        <v>PREFORMED LINE [American Stock]</v>
      </c>
      <c r="F3325" s="16">
        <f>IFERROR(VLOOKUP(Таблица4[[#This Row],[Тикер]],'Акции US MN'!A:B,2,0)," ")</f>
        <v>18.28</v>
      </c>
    </row>
    <row r="3326" spans="1:6" x14ac:dyDescent="0.25">
      <c r="A3326" s="17" t="s">
        <v>12628</v>
      </c>
      <c r="B3326" s="16" t="s">
        <v>12629</v>
      </c>
      <c r="C3326" s="16">
        <f>IFERROR(VLOOKUP(Таблица4[[#This Row],[Тикер]],Лист7!A:B,2,0)," ")</f>
        <v>4.26</v>
      </c>
      <c r="D3326" s="16" t="str">
        <f>IFERROR(VLOOKUP(Таблица4[[#This Row],[Тикер]],'Акции US W'!A:B,2,0)," ")</f>
        <v xml:space="preserve"> </v>
      </c>
      <c r="E3326" s="15" t="str">
        <f t="shared" si="52"/>
        <v>PREMIER FIN BANC [American Stock]</v>
      </c>
      <c r="F3326" s="16" t="str">
        <f>IFERROR(VLOOKUP(Таблица4[[#This Row],[Тикер]],'Акции US MN'!A:B,2,0)," ")</f>
        <v xml:space="preserve"> </v>
      </c>
    </row>
    <row r="3327" spans="1:6" x14ac:dyDescent="0.25">
      <c r="A3327" s="17" t="s">
        <v>12632</v>
      </c>
      <c r="B3327" s="16" t="s">
        <v>12633</v>
      </c>
      <c r="C3327" s="16">
        <f>IFERROR(VLOOKUP(Таблица4[[#This Row],[Тикер]],Лист7!A:B,2,0)," ")</f>
        <v>4.71</v>
      </c>
      <c r="D3327" s="16">
        <f>IFERROR(VLOOKUP(Таблица4[[#This Row],[Тикер]],'Акции US W'!A:B,2,0)," ")</f>
        <v>8.68</v>
      </c>
      <c r="E3327" s="15" t="str">
        <f t="shared" si="52"/>
        <v>PREMIER INC-CL A [American Stock]</v>
      </c>
      <c r="F3327" s="16">
        <f>IFERROR(VLOOKUP(Таблица4[[#This Row],[Тикер]],'Акции US MN'!A:B,2,0)," ")</f>
        <v>17.93</v>
      </c>
    </row>
    <row r="3328" spans="1:6" x14ac:dyDescent="0.25">
      <c r="A3328" s="17" t="s">
        <v>12636</v>
      </c>
      <c r="B3328" s="16" t="s">
        <v>12637</v>
      </c>
      <c r="C3328" s="16">
        <f>IFERROR(VLOOKUP(Таблица4[[#This Row],[Тикер]],Лист7!A:B,2,0)," ")</f>
        <v>3.75</v>
      </c>
      <c r="D3328" s="16">
        <f>IFERROR(VLOOKUP(Таблица4[[#This Row],[Тикер]],'Акции US W'!A:B,2,0)," ")</f>
        <v>8.73</v>
      </c>
      <c r="E3328" s="15" t="str">
        <f t="shared" si="52"/>
        <v>PRESTIGE CONSUME [American Stock]</v>
      </c>
      <c r="F3328" s="16">
        <f>IFERROR(VLOOKUP(Таблица4[[#This Row],[Тикер]],'Акции US MN'!A:B,2,0)," ")</f>
        <v>15.02</v>
      </c>
    </row>
    <row r="3329" spans="1:6" x14ac:dyDescent="0.25">
      <c r="A3329" s="17" t="s">
        <v>12640</v>
      </c>
      <c r="B3329" s="16" t="s">
        <v>12641</v>
      </c>
      <c r="C3329" s="16">
        <f>IFERROR(VLOOKUP(Таблица4[[#This Row],[Тикер]],Лист7!A:B,2,0)," ")</f>
        <v>2.39</v>
      </c>
      <c r="D3329" s="16">
        <f>IFERROR(VLOOKUP(Таблица4[[#This Row],[Тикер]],'Акции US W'!A:B,2,0)," ")</f>
        <v>6.03</v>
      </c>
      <c r="E3329" s="15" t="str">
        <f t="shared" si="52"/>
        <v>PRETIUM RESOURCE [American Stock]</v>
      </c>
      <c r="F3329" s="16">
        <f>IFERROR(VLOOKUP(Таблица4[[#This Row],[Тикер]],'Акции US MN'!A:B,2,0)," ")</f>
        <v>13.47</v>
      </c>
    </row>
    <row r="3330" spans="1:6" x14ac:dyDescent="0.25">
      <c r="A3330" s="17" t="s">
        <v>12644</v>
      </c>
      <c r="B3330" s="16" t="s">
        <v>12645</v>
      </c>
      <c r="C3330" s="16">
        <f>IFERROR(VLOOKUP(Таблица4[[#This Row],[Тикер]],Лист7!A:B,2,0)," ")</f>
        <v>4.17</v>
      </c>
      <c r="D3330" s="16">
        <f>IFERROR(VLOOKUP(Таблица4[[#This Row],[Тикер]],'Акции US W'!A:B,2,0)," ")</f>
        <v>8.48</v>
      </c>
      <c r="E3330" s="15" t="str">
        <f t="shared" si="52"/>
        <v>PRICESMART INC [American Stock]</v>
      </c>
      <c r="F3330" s="16">
        <f>IFERROR(VLOOKUP(Таблица4[[#This Row],[Тикер]],'Акции US MN'!A:B,2,0)," ")</f>
        <v>13.59</v>
      </c>
    </row>
    <row r="3331" spans="1:6" x14ac:dyDescent="0.25">
      <c r="A3331" s="17" t="s">
        <v>12652</v>
      </c>
      <c r="B3331" s="16" t="s">
        <v>12653</v>
      </c>
      <c r="C3331" s="16">
        <f>IFERROR(VLOOKUP(Таблица4[[#This Row],[Тикер]],Лист7!A:B,2,0)," ")</f>
        <v>2.95</v>
      </c>
      <c r="D3331" s="16">
        <f>IFERROR(VLOOKUP(Таблица4[[#This Row],[Тикер]],'Акции US W'!A:B,2,0)," ")</f>
        <v>7.23</v>
      </c>
      <c r="E3331" s="15" t="str">
        <f t="shared" si="52"/>
        <v>PRIMEENERGY RESO [American Stock]</v>
      </c>
      <c r="F3331" s="16">
        <f>IFERROR(VLOOKUP(Таблица4[[#This Row],[Тикер]],'Акции US MN'!A:B,2,0)," ")</f>
        <v>15.98</v>
      </c>
    </row>
    <row r="3332" spans="1:6" x14ac:dyDescent="0.25">
      <c r="A3332" s="17" t="s">
        <v>12656</v>
      </c>
      <c r="B3332" s="16" t="s">
        <v>12657</v>
      </c>
      <c r="C3332" s="16">
        <f>IFERROR(VLOOKUP(Таблица4[[#This Row],[Тикер]],Лист7!A:B,2,0)," ")</f>
        <v>3.81</v>
      </c>
      <c r="D3332" s="16" t="str">
        <f>IFERROR(VLOOKUP(Таблица4[[#This Row],[Тикер]],'Акции US W'!A:B,2,0)," ")</f>
        <v xml:space="preserve"> </v>
      </c>
      <c r="E3332" s="15" t="str">
        <f t="shared" si="52"/>
        <v>PRIMERICA INC [American Stock]</v>
      </c>
      <c r="F3332" s="16" t="str">
        <f>IFERROR(VLOOKUP(Таблица4[[#This Row],[Тикер]],'Акции US MN'!A:B,2,0)," ")</f>
        <v xml:space="preserve"> </v>
      </c>
    </row>
    <row r="3333" spans="1:6" x14ac:dyDescent="0.25">
      <c r="A3333" s="17" t="s">
        <v>12660</v>
      </c>
      <c r="B3333" s="16" t="s">
        <v>12661</v>
      </c>
      <c r="C3333" s="16">
        <f>IFERROR(VLOOKUP(Таблица4[[#This Row],[Тикер]],Лист7!A:B,2,0)," ")</f>
        <v>2.2599999999999998</v>
      </c>
      <c r="D3333" s="16">
        <f>IFERROR(VLOOKUP(Таблица4[[#This Row],[Тикер]],'Акции US W'!A:B,2,0)," ")</f>
        <v>3.43</v>
      </c>
      <c r="E3333" s="15" t="str">
        <f t="shared" si="52"/>
        <v>PRIMORIS SERVICE [American Stock]</v>
      </c>
      <c r="F3333" s="16">
        <f>IFERROR(VLOOKUP(Таблица4[[#This Row],[Тикер]],'Акции US MN'!A:B,2,0)," ")</f>
        <v>7.53</v>
      </c>
    </row>
    <row r="3334" spans="1:6" x14ac:dyDescent="0.25">
      <c r="A3334" s="17" t="s">
        <v>12664</v>
      </c>
      <c r="B3334" s="16" t="s">
        <v>12665</v>
      </c>
      <c r="C3334" s="16">
        <f>IFERROR(VLOOKUP(Таблица4[[#This Row],[Тикер]],Лист7!A:B,2,0)," ")</f>
        <v>3.41</v>
      </c>
      <c r="D3334" s="16">
        <f>IFERROR(VLOOKUP(Таблица4[[#This Row],[Тикер]],'Акции US W'!A:B,2,0)," ")</f>
        <v>8.59</v>
      </c>
      <c r="E3334" s="15" t="str">
        <f t="shared" si="52"/>
        <v>PRINCIPAL FINL [American Stock]</v>
      </c>
      <c r="F3334" s="16">
        <f>IFERROR(VLOOKUP(Таблица4[[#This Row],[Тикер]],'Акции US MN'!A:B,2,0)," ")</f>
        <v>18.690000000000001</v>
      </c>
    </row>
    <row r="3335" spans="1:6" x14ac:dyDescent="0.25">
      <c r="A3335" s="17" t="s">
        <v>12668</v>
      </c>
      <c r="B3335" s="16" t="s">
        <v>12669</v>
      </c>
      <c r="C3335" s="16">
        <f>IFERROR(VLOOKUP(Таблица4[[#This Row],[Тикер]],Лист7!A:B,2,0)," ")</f>
        <v>3.26</v>
      </c>
      <c r="D3335" s="16">
        <f>IFERROR(VLOOKUP(Таблица4[[#This Row],[Тикер]],'Акции US W'!A:B,2,0)," ")</f>
        <v>9.2200000000000006</v>
      </c>
      <c r="E3335" s="15" t="str">
        <f t="shared" si="52"/>
        <v>PRINCIPAL PR ETF [American Stock]</v>
      </c>
      <c r="F3335" s="16">
        <f>IFERROR(VLOOKUP(Таблица4[[#This Row],[Тикер]],'Акции US MN'!A:B,2,0)," ")</f>
        <v>18.809999999999999</v>
      </c>
    </row>
    <row r="3336" spans="1:6" x14ac:dyDescent="0.25">
      <c r="A3336" s="17" t="s">
        <v>12672</v>
      </c>
      <c r="B3336" s="16" t="s">
        <v>12673</v>
      </c>
      <c r="C3336" s="16">
        <f>IFERROR(VLOOKUP(Таблица4[[#This Row],[Тикер]],Лист7!A:B,2,0)," ")</f>
        <v>0.35</v>
      </c>
      <c r="D3336" s="16" t="str">
        <f>IFERROR(VLOOKUP(Таблица4[[#This Row],[Тикер]],'Акции US W'!A:B,2,0)," ")</f>
        <v xml:space="preserve"> </v>
      </c>
      <c r="E3336" s="15" t="str">
        <f t="shared" si="52"/>
        <v>PRINCIPAL REAL E [American Stock]</v>
      </c>
      <c r="F3336" s="16" t="str">
        <f>IFERROR(VLOOKUP(Таблица4[[#This Row],[Тикер]],'Акции US MN'!A:B,2,0)," ")</f>
        <v xml:space="preserve"> </v>
      </c>
    </row>
    <row r="3337" spans="1:6" x14ac:dyDescent="0.25">
      <c r="A3337" s="17" t="s">
        <v>12676</v>
      </c>
      <c r="B3337" s="16" t="s">
        <v>12677</v>
      </c>
      <c r="C3337" s="16">
        <f>IFERROR(VLOOKUP(Таблица4[[#This Row],[Тикер]],Лист7!A:B,2,0)," ")</f>
        <v>1.67</v>
      </c>
      <c r="D3337" s="16">
        <f>IFERROR(VLOOKUP(Таблица4[[#This Row],[Тикер]],'Акции US W'!A:B,2,0)," ")</f>
        <v>4.79</v>
      </c>
      <c r="E3337" s="15" t="str">
        <f t="shared" si="52"/>
        <v>PRO HEDGE REP [American Stock]</v>
      </c>
      <c r="F3337" s="16">
        <f>IFERROR(VLOOKUP(Таблица4[[#This Row],[Тикер]],'Акции US MN'!A:B,2,0)," ")</f>
        <v>5.68</v>
      </c>
    </row>
    <row r="3338" spans="1:6" x14ac:dyDescent="0.25">
      <c r="A3338" s="17" t="s">
        <v>12684</v>
      </c>
      <c r="B3338" s="16" t="s">
        <v>12685</v>
      </c>
      <c r="C3338" s="16">
        <f>IFERROR(VLOOKUP(Таблица4[[#This Row],[Тикер]],Лист7!A:B,2,0)," ")</f>
        <v>0.37</v>
      </c>
      <c r="D3338" s="16">
        <f>IFERROR(VLOOKUP(Таблица4[[#This Row],[Тикер]],'Акции US W'!A:B,2,0)," ")</f>
        <v>1.42</v>
      </c>
      <c r="E3338" s="15" t="str">
        <f t="shared" si="52"/>
        <v>PRO SHORT DOW30 [American Stock]</v>
      </c>
      <c r="F3338" s="16">
        <f>IFERROR(VLOOKUP(Таблица4[[#This Row],[Тикер]],'Акции US MN'!A:B,2,0)," ")</f>
        <v>2.09</v>
      </c>
    </row>
    <row r="3339" spans="1:6" x14ac:dyDescent="0.25">
      <c r="A3339" s="17" t="s">
        <v>12692</v>
      </c>
      <c r="B3339" s="16" t="s">
        <v>12693</v>
      </c>
      <c r="C3339" s="16">
        <f>IFERROR(VLOOKUP(Таблица4[[#This Row],[Тикер]],Лист7!A:B,2,0)," ")</f>
        <v>1.5</v>
      </c>
      <c r="D3339" s="16">
        <f>IFERROR(VLOOKUP(Таблица4[[#This Row],[Тикер]],'Акции US W'!A:B,2,0)," ")</f>
        <v>6.79</v>
      </c>
      <c r="E3339" s="15" t="str">
        <f t="shared" si="52"/>
        <v>PRO SHORT EAFE [American Stock]</v>
      </c>
      <c r="F3339" s="16">
        <f>IFERROR(VLOOKUP(Таблица4[[#This Row],[Тикер]],'Акции US MN'!A:B,2,0)," ")</f>
        <v>15.59</v>
      </c>
    </row>
    <row r="3340" spans="1:6" x14ac:dyDescent="0.25">
      <c r="A3340" s="17" t="s">
        <v>12696</v>
      </c>
      <c r="B3340" s="16" t="s">
        <v>12697</v>
      </c>
      <c r="C3340" s="16">
        <f>IFERROR(VLOOKUP(Таблица4[[#This Row],[Тикер]],Лист7!A:B,2,0)," ")</f>
        <v>0.72</v>
      </c>
      <c r="D3340" s="16" t="str">
        <f>IFERROR(VLOOKUP(Таблица4[[#This Row],[Тикер]],'Акции US W'!A:B,2,0)," ")</f>
        <v xml:space="preserve"> </v>
      </c>
      <c r="E3340" s="15" t="str">
        <f t="shared" si="52"/>
        <v>PRO SHORT EM MKT [American Stock]</v>
      </c>
      <c r="F3340" s="16" t="str">
        <f>IFERROR(VLOOKUP(Таблица4[[#This Row],[Тикер]],'Акции US MN'!A:B,2,0)," ")</f>
        <v xml:space="preserve"> </v>
      </c>
    </row>
    <row r="3341" spans="1:6" x14ac:dyDescent="0.25">
      <c r="A3341" s="17" t="s">
        <v>12700</v>
      </c>
      <c r="B3341" s="16" t="s">
        <v>12701</v>
      </c>
      <c r="C3341" s="16">
        <f>IFERROR(VLOOKUP(Таблица4[[#This Row],[Тикер]],Лист7!A:B,2,0)," ")</f>
        <v>1.03</v>
      </c>
      <c r="D3341" s="16">
        <f>IFERROR(VLOOKUP(Таблица4[[#This Row],[Тикер]],'Акции US W'!A:B,2,0)," ")</f>
        <v>3.65</v>
      </c>
      <c r="E3341" s="15" t="str">
        <f t="shared" si="52"/>
        <v>PRO SHORT HY [American Stock]</v>
      </c>
      <c r="F3341" s="16">
        <f>IFERROR(VLOOKUP(Таблица4[[#This Row],[Тикер]],'Акции US MN'!A:B,2,0)," ")</f>
        <v>5.99</v>
      </c>
    </row>
    <row r="3342" spans="1:6" x14ac:dyDescent="0.25">
      <c r="A3342" s="17" t="s">
        <v>12704</v>
      </c>
      <c r="B3342" s="16" t="s">
        <v>12705</v>
      </c>
      <c r="C3342" s="16">
        <f>IFERROR(VLOOKUP(Таблица4[[#This Row],[Тикер]],Лист7!A:B,2,0)," ")</f>
        <v>0.5</v>
      </c>
      <c r="D3342" s="16">
        <f>IFERROR(VLOOKUP(Таблица4[[#This Row],[Тикер]],'Акции US W'!A:B,2,0)," ")</f>
        <v>2.67</v>
      </c>
      <c r="E3342" s="15" t="str">
        <f t="shared" si="52"/>
        <v>PRO SHORT QQQ [American Stock]</v>
      </c>
      <c r="F3342" s="16">
        <f>IFERROR(VLOOKUP(Таблица4[[#This Row],[Тикер]],'Акции US MN'!A:B,2,0)," ")</f>
        <v>6.14</v>
      </c>
    </row>
    <row r="3343" spans="1:6" x14ac:dyDescent="0.25">
      <c r="A3343" s="17" t="s">
        <v>12708</v>
      </c>
      <c r="B3343" s="16" t="s">
        <v>12709</v>
      </c>
      <c r="C3343" s="16">
        <f>IFERROR(VLOOKUP(Таблица4[[#This Row],[Тикер]],Лист7!A:B,2,0)," ")</f>
        <v>2.29</v>
      </c>
      <c r="D3343" s="16">
        <f>IFERROR(VLOOKUP(Таблица4[[#This Row],[Тикер]],'Акции US W'!A:B,2,0)," ")</f>
        <v>7.83</v>
      </c>
      <c r="E3343" s="15" t="str">
        <f t="shared" si="52"/>
        <v>PRO SHORT R2000 [American Stock]</v>
      </c>
      <c r="F3343" s="16">
        <f>IFERROR(VLOOKUP(Таблица4[[#This Row],[Тикер]],'Акции US MN'!A:B,2,0)," ")</f>
        <v>16.440000000000001</v>
      </c>
    </row>
    <row r="3344" spans="1:6" x14ac:dyDescent="0.25">
      <c r="A3344" s="17" t="s">
        <v>12712</v>
      </c>
      <c r="B3344" s="16" t="s">
        <v>12713</v>
      </c>
      <c r="C3344" s="16">
        <f>IFERROR(VLOOKUP(Таблица4[[#This Row],[Тикер]],Лист7!A:B,2,0)," ")</f>
        <v>1.93</v>
      </c>
      <c r="D3344" s="16">
        <f>IFERROR(VLOOKUP(Таблица4[[#This Row],[Тикер]],'Акции US W'!A:B,2,0)," ")</f>
        <v>5.17</v>
      </c>
      <c r="E3344" s="15" t="str">
        <f t="shared" si="52"/>
        <v>PRO SHORT S&amp;P500 [American Stock]</v>
      </c>
      <c r="F3344" s="16">
        <f>IFERROR(VLOOKUP(Таблица4[[#This Row],[Тикер]],'Акции US MN'!A:B,2,0)," ")</f>
        <v>12.83</v>
      </c>
    </row>
    <row r="3345" spans="1:6" x14ac:dyDescent="0.25">
      <c r="A3345" s="17" t="s">
        <v>12716</v>
      </c>
      <c r="B3345" s="16" t="s">
        <v>12717</v>
      </c>
      <c r="C3345" s="16">
        <f>IFERROR(VLOOKUP(Таблица4[[#This Row],[Тикер]],Лист7!A:B,2,0)," ")</f>
        <v>1.52</v>
      </c>
      <c r="D3345" s="16">
        <f>IFERROR(VLOOKUP(Таблица4[[#This Row],[Тикер]],'Акции US W'!A:B,2,0)," ")</f>
        <v>3.87</v>
      </c>
      <c r="E3345" s="15" t="str">
        <f t="shared" si="52"/>
        <v>PRO SHORT VIX ST [American Stock]</v>
      </c>
      <c r="F3345" s="16">
        <f>IFERROR(VLOOKUP(Таблица4[[#This Row],[Тикер]],'Акции US MN'!A:B,2,0)," ")</f>
        <v>9.7100000000000009</v>
      </c>
    </row>
    <row r="3346" spans="1:6" x14ac:dyDescent="0.25">
      <c r="A3346" s="17" t="s">
        <v>12720</v>
      </c>
      <c r="B3346" s="16" t="s">
        <v>12721</v>
      </c>
      <c r="C3346" s="16">
        <f>IFERROR(VLOOKUP(Таблица4[[#This Row],[Тикер]],Лист7!A:B,2,0)," ")</f>
        <v>2.91</v>
      </c>
      <c r="D3346" s="16">
        <f>IFERROR(VLOOKUP(Таблица4[[#This Row],[Тикер]],'Акции US W'!A:B,2,0)," ")</f>
        <v>18.11</v>
      </c>
      <c r="E3346" s="15" t="str">
        <f t="shared" si="52"/>
        <v>PRO SHRT OIL&amp;GAS [American Stock]</v>
      </c>
      <c r="F3346" s="16">
        <f>IFERROR(VLOOKUP(Таблица4[[#This Row],[Тикер]],'Акции US MN'!A:B,2,0)," ")</f>
        <v>48.51</v>
      </c>
    </row>
    <row r="3347" spans="1:6" x14ac:dyDescent="0.25">
      <c r="A3347" s="17" t="s">
        <v>12724</v>
      </c>
      <c r="B3347" s="16" t="s">
        <v>12725</v>
      </c>
      <c r="C3347" s="16">
        <f>IFERROR(VLOOKUP(Таблица4[[#This Row],[Тикер]],Лист7!A:B,2,0)," ")</f>
        <v>1.36</v>
      </c>
      <c r="D3347" s="16">
        <f>IFERROR(VLOOKUP(Таблица4[[#This Row],[Тикер]],'Акции US W'!A:B,2,0)," ")</f>
        <v>4.7300000000000004</v>
      </c>
      <c r="E3347" s="15" t="str">
        <f t="shared" si="52"/>
        <v>PRO SHRT REAL ES [American Stock]</v>
      </c>
      <c r="F3347" s="16">
        <f>IFERROR(VLOOKUP(Таблица4[[#This Row],[Тикер]],'Акции US MN'!A:B,2,0)," ")</f>
        <v>9.77</v>
      </c>
    </row>
    <row r="3348" spans="1:6" x14ac:dyDescent="0.25">
      <c r="A3348" s="17" t="s">
        <v>12728</v>
      </c>
      <c r="B3348" s="16" t="s">
        <v>12729</v>
      </c>
      <c r="C3348" s="16">
        <f>IFERROR(VLOOKUP(Таблица4[[#This Row],[Тикер]],Лист7!A:B,2,0)," ")</f>
        <v>1.37</v>
      </c>
      <c r="D3348" s="16">
        <f>IFERROR(VLOOKUP(Таблица4[[#This Row],[Тикер]],'Акции US W'!A:B,2,0)," ")</f>
        <v>4.5999999999999996</v>
      </c>
      <c r="E3348" s="15" t="str">
        <f t="shared" si="52"/>
        <v>PRO SHRT SMCAP6 [American Stock]</v>
      </c>
      <c r="F3348" s="16">
        <f>IFERROR(VLOOKUP(Таблица4[[#This Row],[Тикер]],'Акции US MN'!A:B,2,0)," ")</f>
        <v>6.45</v>
      </c>
    </row>
    <row r="3349" spans="1:6" x14ac:dyDescent="0.25">
      <c r="A3349" s="17" t="s">
        <v>12732</v>
      </c>
      <c r="B3349" s="16" t="s">
        <v>12733</v>
      </c>
      <c r="C3349" s="16">
        <f>IFERROR(VLOOKUP(Таблица4[[#This Row],[Тикер]],Лист7!A:B,2,0)," ")</f>
        <v>1.27</v>
      </c>
      <c r="D3349" s="16">
        <f>IFERROR(VLOOKUP(Таблица4[[#This Row],[Тикер]],'Акции US W'!A:B,2,0)," ")</f>
        <v>5.55</v>
      </c>
      <c r="E3349" s="15" t="str">
        <f t="shared" si="52"/>
        <v>PRO ULT BRAZIL [American Stock]</v>
      </c>
      <c r="F3349" s="16">
        <f>IFERROR(VLOOKUP(Таблица4[[#This Row],[Тикер]],'Акции US MN'!A:B,2,0)," ")</f>
        <v>8.6999999999999993</v>
      </c>
    </row>
    <row r="3350" spans="1:6" x14ac:dyDescent="0.25">
      <c r="A3350" s="17" t="s">
        <v>12736</v>
      </c>
      <c r="B3350" s="16" t="s">
        <v>12737</v>
      </c>
      <c r="C3350" s="16">
        <f>IFERROR(VLOOKUP(Таблица4[[#This Row],[Тикер]],Лист7!A:B,2,0)," ")</f>
        <v>4.76</v>
      </c>
      <c r="D3350" s="16">
        <f>IFERROR(VLOOKUP(Таблица4[[#This Row],[Тикер]],'Акции US W'!A:B,2,0)," ")</f>
        <v>29.54</v>
      </c>
      <c r="E3350" s="15" t="str">
        <f t="shared" si="52"/>
        <v>PRO ULT OIL&amp;GAS [American Stock]</v>
      </c>
      <c r="F3350" s="16">
        <f>IFERROR(VLOOKUP(Таблица4[[#This Row],[Тикер]],'Акции US MN'!A:B,2,0)," ")</f>
        <v>69.23</v>
      </c>
    </row>
    <row r="3351" spans="1:6" x14ac:dyDescent="0.25">
      <c r="A3351" s="17" t="s">
        <v>12740</v>
      </c>
      <c r="B3351" s="16" t="s">
        <v>12741</v>
      </c>
      <c r="C3351" s="16">
        <f>IFERROR(VLOOKUP(Таблица4[[#This Row],[Тикер]],Лист7!A:B,2,0)," ")</f>
        <v>5.95</v>
      </c>
      <c r="D3351" s="16">
        <f>IFERROR(VLOOKUP(Таблица4[[#This Row],[Тикер]],'Акции US W'!A:B,2,0)," ")</f>
        <v>29.7</v>
      </c>
      <c r="E3351" s="15" t="str">
        <f t="shared" si="52"/>
        <v>PRO ULTR 7-10TSY [American Stock]</v>
      </c>
      <c r="F3351" s="16">
        <f>IFERROR(VLOOKUP(Таблица4[[#This Row],[Тикер]],'Акции US MN'!A:B,2,0)," ")</f>
        <v>61</v>
      </c>
    </row>
    <row r="3352" spans="1:6" x14ac:dyDescent="0.25">
      <c r="A3352" s="17" t="s">
        <v>12744</v>
      </c>
      <c r="B3352" s="16" t="s">
        <v>12745</v>
      </c>
      <c r="C3352" s="16">
        <f>IFERROR(VLOOKUP(Таблица4[[#This Row],[Тикер]],Лист7!A:B,2,0)," ")</f>
        <v>0.33</v>
      </c>
      <c r="D3352" s="16">
        <f>IFERROR(VLOOKUP(Таблица4[[#This Row],[Тикер]],'Акции US W'!A:B,2,0)," ")</f>
        <v>1.65</v>
      </c>
      <c r="E3352" s="15" t="str">
        <f t="shared" si="52"/>
        <v>PRO ULTRA 20+TSY [American Stock]</v>
      </c>
      <c r="F3352" s="16">
        <f>IFERROR(VLOOKUP(Таблица4[[#This Row],[Тикер]],'Акции US MN'!A:B,2,0)," ")</f>
        <v>3.95</v>
      </c>
    </row>
    <row r="3353" spans="1:6" x14ac:dyDescent="0.25">
      <c r="A3353" s="17" t="s">
        <v>12748</v>
      </c>
      <c r="B3353" s="16" t="s">
        <v>12749</v>
      </c>
      <c r="C3353" s="16">
        <f>IFERROR(VLOOKUP(Таблица4[[#This Row],[Тикер]],Лист7!A:B,2,0)," ")</f>
        <v>1.61</v>
      </c>
      <c r="D3353" s="16">
        <f>IFERROR(VLOOKUP(Таблица4[[#This Row],[Тикер]],'Акции US W'!A:B,2,0)," ")</f>
        <v>6.92</v>
      </c>
      <c r="E3353" s="15" t="str">
        <f t="shared" si="52"/>
        <v>PRO ULTRA BAS MT [American Stock]</v>
      </c>
      <c r="F3353" s="16">
        <f>IFERROR(VLOOKUP(Таблица4[[#This Row],[Тикер]],'Акции US MN'!A:B,2,0)," ")</f>
        <v>15.84</v>
      </c>
    </row>
    <row r="3354" spans="1:6" x14ac:dyDescent="0.25">
      <c r="A3354" s="17" t="s">
        <v>12752</v>
      </c>
      <c r="B3354" s="16" t="s">
        <v>12753</v>
      </c>
      <c r="C3354" s="16">
        <f>IFERROR(VLOOKUP(Таблица4[[#This Row],[Тикер]],Лист7!A:B,2,0)," ")</f>
        <v>2.6</v>
      </c>
      <c r="D3354" s="16">
        <f>IFERROR(VLOOKUP(Таблица4[[#This Row],[Тикер]],'Акции US W'!A:B,2,0)," ")</f>
        <v>9.4499999999999993</v>
      </c>
      <c r="E3354" s="15" t="str">
        <f t="shared" si="52"/>
        <v>PRO ULTRA DOW30 [American Stock]</v>
      </c>
      <c r="F3354" s="16">
        <f>IFERROR(VLOOKUP(Таблица4[[#This Row],[Тикер]],'Акции US MN'!A:B,2,0)," ")</f>
        <v>23.62</v>
      </c>
    </row>
    <row r="3355" spans="1:6" x14ac:dyDescent="0.25">
      <c r="A3355" s="17" t="s">
        <v>12756</v>
      </c>
      <c r="B3355" s="16" t="s">
        <v>12757</v>
      </c>
      <c r="C3355" s="16">
        <f>IFERROR(VLOOKUP(Таблица4[[#This Row],[Тикер]],Лист7!A:B,2,0)," ")</f>
        <v>3.09</v>
      </c>
      <c r="D3355" s="16">
        <f>IFERROR(VLOOKUP(Таблица4[[#This Row],[Тикер]],'Акции US W'!A:B,2,0)," ")</f>
        <v>9.1</v>
      </c>
      <c r="E3355" s="15" t="str">
        <f t="shared" si="52"/>
        <v>PRO ULTRA EAFE [American Stock]</v>
      </c>
      <c r="F3355" s="16">
        <f>IFERROR(VLOOKUP(Таблица4[[#This Row],[Тикер]],'Акции US MN'!A:B,2,0)," ")</f>
        <v>22.1</v>
      </c>
    </row>
    <row r="3356" spans="1:6" x14ac:dyDescent="0.25">
      <c r="A3356" s="17" t="s">
        <v>12760</v>
      </c>
      <c r="B3356" s="16" t="s">
        <v>12761</v>
      </c>
      <c r="C3356" s="16">
        <f>IFERROR(VLOOKUP(Таблица4[[#This Row],[Тикер]],Лист7!A:B,2,0)," ")</f>
        <v>0.96</v>
      </c>
      <c r="D3356" s="16">
        <f>IFERROR(VLOOKUP(Таблица4[[#This Row],[Тикер]],'Акции US W'!A:B,2,0)," ")</f>
        <v>4.78</v>
      </c>
      <c r="E3356" s="15" t="str">
        <f t="shared" si="52"/>
        <v>PRO ULTRA EM MKT [American Stock]</v>
      </c>
      <c r="F3356" s="16">
        <f>IFERROR(VLOOKUP(Таблица4[[#This Row],[Тикер]],'Акции US MN'!A:B,2,0)," ")</f>
        <v>7.16</v>
      </c>
    </row>
    <row r="3357" spans="1:6" x14ac:dyDescent="0.25">
      <c r="A3357" s="17" t="s">
        <v>12764</v>
      </c>
      <c r="B3357" s="16" t="s">
        <v>12765</v>
      </c>
      <c r="C3357" s="16">
        <f>IFERROR(VLOOKUP(Таблица4[[#This Row],[Тикер]],Лист7!A:B,2,0)," ")</f>
        <v>1.7</v>
      </c>
      <c r="D3357" s="16">
        <f>IFERROR(VLOOKUP(Таблица4[[#This Row],[Тикер]],'Акции US W'!A:B,2,0)," ")</f>
        <v>5.49</v>
      </c>
      <c r="E3357" s="15" t="str">
        <f t="shared" si="52"/>
        <v>PRO ULTRA GOLD [American Stock]</v>
      </c>
      <c r="F3357" s="16">
        <f>IFERROR(VLOOKUP(Таблица4[[#This Row],[Тикер]],'Акции US MN'!A:B,2,0)," ")</f>
        <v>9.07</v>
      </c>
    </row>
    <row r="3358" spans="1:6" x14ac:dyDescent="0.25">
      <c r="A3358" s="17" t="s">
        <v>12768</v>
      </c>
      <c r="B3358" s="16" t="s">
        <v>12769</v>
      </c>
      <c r="C3358" s="16">
        <f>IFERROR(VLOOKUP(Таблица4[[#This Row],[Тикер]],Лист7!A:B,2,0)," ")</f>
        <v>2.52</v>
      </c>
      <c r="D3358" s="16">
        <f>IFERROR(VLOOKUP(Таблица4[[#This Row],[Тикер]],'Акции US W'!A:B,2,0)," ")</f>
        <v>3.12</v>
      </c>
      <c r="E3358" s="15" t="str">
        <f t="shared" si="52"/>
        <v>PRO ULTRA HLTHCR [American Stock]</v>
      </c>
      <c r="F3358" s="16">
        <f>IFERROR(VLOOKUP(Таблица4[[#This Row],[Тикер]],'Акции US MN'!A:B,2,0)," ")</f>
        <v>7.09</v>
      </c>
    </row>
    <row r="3359" spans="1:6" x14ac:dyDescent="0.25">
      <c r="A3359" s="17" t="s">
        <v>12772</v>
      </c>
      <c r="B3359" s="16" t="s">
        <v>12773</v>
      </c>
      <c r="C3359" s="16">
        <f>IFERROR(VLOOKUP(Таблица4[[#This Row],[Тикер]],Лист7!A:B,2,0)," ")</f>
        <v>1.95</v>
      </c>
      <c r="D3359" s="16">
        <f>IFERROR(VLOOKUP(Таблица4[[#This Row],[Тикер]],'Акции US W'!A:B,2,0)," ")</f>
        <v>5.98</v>
      </c>
      <c r="E3359" s="15" t="str">
        <f t="shared" si="52"/>
        <v>PRO ULTRA MDCAP4 [American Stock]</v>
      </c>
      <c r="F3359" s="16">
        <f>IFERROR(VLOOKUP(Таблица4[[#This Row],[Тикер]],'Акции US MN'!A:B,2,0)," ")</f>
        <v>9.68</v>
      </c>
    </row>
    <row r="3360" spans="1:6" x14ac:dyDescent="0.25">
      <c r="A3360" s="17" t="s">
        <v>12780</v>
      </c>
      <c r="B3360" s="16" t="s">
        <v>12781</v>
      </c>
      <c r="C3360" s="16">
        <f>IFERROR(VLOOKUP(Таблица4[[#This Row],[Тикер]],Лист7!A:B,2,0)," ")</f>
        <v>3.1</v>
      </c>
      <c r="D3360" s="16">
        <f>IFERROR(VLOOKUP(Таблица4[[#This Row],[Тикер]],'Акции US W'!A:B,2,0)," ")</f>
        <v>8.7100000000000009</v>
      </c>
      <c r="E3360" s="15" t="str">
        <f t="shared" si="52"/>
        <v>PRO ULTRA QQQ [American Stock]</v>
      </c>
      <c r="F3360" s="16">
        <f>IFERROR(VLOOKUP(Таблица4[[#This Row],[Тикер]],'Акции US MN'!A:B,2,0)," ")</f>
        <v>12.48</v>
      </c>
    </row>
    <row r="3361" spans="1:6" x14ac:dyDescent="0.25">
      <c r="A3361" s="17" t="s">
        <v>12784</v>
      </c>
      <c r="B3361" s="16" t="s">
        <v>12785</v>
      </c>
      <c r="C3361" s="16">
        <f>IFERROR(VLOOKUP(Таблица4[[#This Row],[Тикер]],Лист7!A:B,2,0)," ")</f>
        <v>4.72</v>
      </c>
      <c r="D3361" s="16">
        <f>IFERROR(VLOOKUP(Таблица4[[#This Row],[Тикер]],'Акции US W'!A:B,2,0)," ")</f>
        <v>17.309999999999999</v>
      </c>
      <c r="E3361" s="15" t="str">
        <f t="shared" si="52"/>
        <v>PRO ULTRA S&amp;P500 [American Stock]</v>
      </c>
      <c r="F3361" s="16">
        <f>IFERROR(VLOOKUP(Таблица4[[#This Row],[Тикер]],'Акции US MN'!A:B,2,0)," ")</f>
        <v>38.39</v>
      </c>
    </row>
    <row r="3362" spans="1:6" x14ac:dyDescent="0.25">
      <c r="A3362" s="17" t="s">
        <v>12788</v>
      </c>
      <c r="B3362" s="16" t="s">
        <v>12789</v>
      </c>
      <c r="C3362" s="16">
        <f>IFERROR(VLOOKUP(Таблица4[[#This Row],[Тикер]],Лист7!A:B,2,0)," ")</f>
        <v>3.16</v>
      </c>
      <c r="D3362" s="16">
        <f>IFERROR(VLOOKUP(Таблица4[[#This Row],[Тикер]],'Акции US W'!A:B,2,0)," ")</f>
        <v>7.78</v>
      </c>
      <c r="E3362" s="15" t="str">
        <f t="shared" si="52"/>
        <v>PRO ULTRA SILVER [American Stock]</v>
      </c>
      <c r="F3362" s="16">
        <f>IFERROR(VLOOKUP(Таблица4[[#This Row],[Тикер]],'Акции US MN'!A:B,2,0)," ")</f>
        <v>19.420000000000002</v>
      </c>
    </row>
    <row r="3363" spans="1:6" x14ac:dyDescent="0.25">
      <c r="A3363" s="17" t="s">
        <v>12796</v>
      </c>
      <c r="B3363" s="16" t="s">
        <v>12797</v>
      </c>
      <c r="C3363" s="16">
        <f>IFERROR(VLOOKUP(Таблица4[[#This Row],[Тикер]],Лист7!A:B,2,0)," ")</f>
        <v>7.27</v>
      </c>
      <c r="D3363" s="16">
        <f>IFERROR(VLOOKUP(Таблица4[[#This Row],[Тикер]],'Акции US W'!A:B,2,0)," ")</f>
        <v>9.8800000000000008</v>
      </c>
      <c r="E3363" s="15" t="str">
        <f t="shared" si="52"/>
        <v>PRO ULTRA TECH [American Stock]</v>
      </c>
      <c r="F3363" s="16">
        <f>IFERROR(VLOOKUP(Таблица4[[#This Row],[Тикер]],'Акции US MN'!A:B,2,0)," ")</f>
        <v>22.62</v>
      </c>
    </row>
    <row r="3364" spans="1:6" x14ac:dyDescent="0.25">
      <c r="A3364" s="17" t="s">
        <v>12800</v>
      </c>
      <c r="B3364" s="16" t="s">
        <v>12801</v>
      </c>
      <c r="C3364" s="16">
        <f>IFERROR(VLOOKUP(Таблица4[[#This Row],[Тикер]],Лист7!A:B,2,0)," ")</f>
        <v>4.75</v>
      </c>
      <c r="D3364" s="16">
        <f>IFERROR(VLOOKUP(Таблица4[[#This Row],[Тикер]],'Акции US W'!A:B,2,0)," ")</f>
        <v>39.43</v>
      </c>
      <c r="E3364" s="15" t="str">
        <f t="shared" si="52"/>
        <v>PRO ULTRA VIX ST [American Stock]</v>
      </c>
      <c r="F3364" s="16">
        <f>IFERROR(VLOOKUP(Таблица4[[#This Row],[Тикер]],'Акции US MN'!A:B,2,0)," ")</f>
        <v>72.819999999999993</v>
      </c>
    </row>
    <row r="3365" spans="1:6" x14ac:dyDescent="0.25">
      <c r="A3365" s="17" t="s">
        <v>12808</v>
      </c>
      <c r="B3365" s="16" t="s">
        <v>12809</v>
      </c>
      <c r="C3365" s="16">
        <f>IFERROR(VLOOKUP(Таблица4[[#This Row],[Тикер]],Лист7!A:B,2,0)," ")</f>
        <v>10.54</v>
      </c>
      <c r="D3365" s="16">
        <f>IFERROR(VLOOKUP(Таблица4[[#This Row],[Тикер]],'Акции US W'!A:B,2,0)," ")</f>
        <v>32.880000000000003</v>
      </c>
      <c r="E3365" s="15" t="str">
        <f t="shared" si="52"/>
        <v>PRO ULTSH 20+TSY [American Stock]</v>
      </c>
      <c r="F3365" s="16">
        <f>IFERROR(VLOOKUP(Таблица4[[#This Row],[Тикер]],'Акции US MN'!A:B,2,0)," ")</f>
        <v>83.96</v>
      </c>
    </row>
    <row r="3366" spans="1:6" x14ac:dyDescent="0.25">
      <c r="A3366" s="17" t="s">
        <v>12812</v>
      </c>
      <c r="B3366" s="16" t="s">
        <v>12813</v>
      </c>
      <c r="C3366" s="16">
        <f>IFERROR(VLOOKUP(Таблица4[[#This Row],[Тикер]],Лист7!A:B,2,0)," ")</f>
        <v>1.7</v>
      </c>
      <c r="D3366" s="16">
        <f>IFERROR(VLOOKUP(Таблица4[[#This Row],[Тикер]],'Акции US W'!A:B,2,0)," ")</f>
        <v>7.77</v>
      </c>
      <c r="E3366" s="15" t="str">
        <f t="shared" si="52"/>
        <v>PRO ULTSH 7-10TS [American Stock]</v>
      </c>
      <c r="F3366" s="16">
        <f>IFERROR(VLOOKUP(Таблица4[[#This Row],[Тикер]],'Акции US MN'!A:B,2,0)," ")</f>
        <v>14.69</v>
      </c>
    </row>
    <row r="3367" spans="1:6" x14ac:dyDescent="0.25">
      <c r="A3367" s="17" t="s">
        <v>12816</v>
      </c>
      <c r="B3367" s="16" t="s">
        <v>12817</v>
      </c>
      <c r="C3367" s="16">
        <f>IFERROR(VLOOKUP(Таблица4[[#This Row],[Тикер]],Лист7!A:B,2,0)," ")</f>
        <v>0.33</v>
      </c>
      <c r="D3367" s="16">
        <f>IFERROR(VLOOKUP(Таблица4[[#This Row],[Тикер]],'Акции US W'!A:B,2,0)," ")</f>
        <v>1.39</v>
      </c>
      <c r="E3367" s="15" t="str">
        <f t="shared" si="52"/>
        <v>PRO ULTSH SMCAP6 [American Stock]</v>
      </c>
      <c r="F3367" s="16">
        <f>IFERROR(VLOOKUP(Таблица4[[#This Row],[Тикер]],'Акции US MN'!A:B,2,0)," ")</f>
        <v>2.1800000000000002</v>
      </c>
    </row>
    <row r="3368" spans="1:6" x14ac:dyDescent="0.25">
      <c r="A3368" s="17" t="s">
        <v>12824</v>
      </c>
      <c r="B3368" s="16" t="s">
        <v>12825</v>
      </c>
      <c r="C3368" s="16">
        <f>IFERROR(VLOOKUP(Таблица4[[#This Row],[Тикер]],Лист7!A:B,2,0)," ")</f>
        <v>3.04</v>
      </c>
      <c r="D3368" s="16">
        <f>IFERROR(VLOOKUP(Таблица4[[#This Row],[Тикер]],'Акции US W'!A:B,2,0)," ")</f>
        <v>12.18</v>
      </c>
      <c r="E3368" s="15" t="str">
        <f t="shared" si="52"/>
        <v>PRO ULTSHRT BMAT [American Stock]</v>
      </c>
      <c r="F3368" s="16">
        <f>IFERROR(VLOOKUP(Таблица4[[#This Row],[Тикер]],'Акции US MN'!A:B,2,0)," ")</f>
        <v>18</v>
      </c>
    </row>
    <row r="3369" spans="1:6" x14ac:dyDescent="0.25">
      <c r="A3369" s="17" t="s">
        <v>12828</v>
      </c>
      <c r="B3369" s="16" t="s">
        <v>12829</v>
      </c>
      <c r="C3369" s="16">
        <f>IFERROR(VLOOKUP(Таблица4[[#This Row],[Тикер]],Лист7!A:B,2,0)," ")</f>
        <v>2.15</v>
      </c>
      <c r="D3369" s="16">
        <f>IFERROR(VLOOKUP(Таблица4[[#This Row],[Тикер]],'Акции US W'!A:B,2,0)," ")</f>
        <v>22.96</v>
      </c>
      <c r="E3369" s="15" t="str">
        <f t="shared" si="52"/>
        <v>PRO ULTSHRT DOW [American Stock]</v>
      </c>
      <c r="F3369" s="16">
        <f>IFERROR(VLOOKUP(Таблица4[[#This Row],[Тикер]],'Акции US MN'!A:B,2,0)," ")</f>
        <v>53.54</v>
      </c>
    </row>
    <row r="3370" spans="1:6" x14ac:dyDescent="0.25">
      <c r="A3370" s="17" t="s">
        <v>12836</v>
      </c>
      <c r="B3370" s="16" t="s">
        <v>12837</v>
      </c>
      <c r="C3370" s="16">
        <f>IFERROR(VLOOKUP(Таблица4[[#This Row],[Тикер]],Лист7!A:B,2,0)," ")</f>
        <v>2.98</v>
      </c>
      <c r="D3370" s="16">
        <f>IFERROR(VLOOKUP(Таблица4[[#This Row],[Тикер]],'Акции US W'!A:B,2,0)," ")</f>
        <v>17.690000000000001</v>
      </c>
      <c r="E3370" s="15" t="str">
        <f t="shared" si="52"/>
        <v>PRO ULTSHRT EURO [American Stock]</v>
      </c>
      <c r="F3370" s="16">
        <f>IFERROR(VLOOKUP(Таблица4[[#This Row],[Тикер]],'Акции US MN'!A:B,2,0)," ")</f>
        <v>39.840000000000003</v>
      </c>
    </row>
    <row r="3371" spans="1:6" x14ac:dyDescent="0.25">
      <c r="A3371" s="17" t="s">
        <v>12844</v>
      </c>
      <c r="B3371" s="16" t="s">
        <v>12845</v>
      </c>
      <c r="C3371" s="16">
        <f>IFERROR(VLOOKUP(Таблица4[[#This Row],[Тикер]],Лист7!A:B,2,0)," ")</f>
        <v>0.82</v>
      </c>
      <c r="D3371" s="16">
        <f>IFERROR(VLOOKUP(Таблица4[[#This Row],[Тикер]],'Акции US W'!A:B,2,0)," ")</f>
        <v>2.66</v>
      </c>
      <c r="E3371" s="15" t="str">
        <f t="shared" si="52"/>
        <v>PRO ULTSHRT FINL [American Stock]</v>
      </c>
      <c r="F3371" s="16">
        <f>IFERROR(VLOOKUP(Таблица4[[#This Row],[Тикер]],'Акции US MN'!A:B,2,0)," ")</f>
        <v>4.75</v>
      </c>
    </row>
    <row r="3372" spans="1:6" x14ac:dyDescent="0.25">
      <c r="A3372" s="17" t="s">
        <v>12848</v>
      </c>
      <c r="B3372" s="16" t="s">
        <v>12849</v>
      </c>
      <c r="C3372" s="16">
        <f>IFERROR(VLOOKUP(Таблица4[[#This Row],[Тикер]],Лист7!A:B,2,0)," ")</f>
        <v>2.96</v>
      </c>
      <c r="D3372" s="16">
        <f>IFERROR(VLOOKUP(Таблица4[[#This Row],[Тикер]],'Акции US W'!A:B,2,0)," ")</f>
        <v>9.99</v>
      </c>
      <c r="E3372" s="15" t="str">
        <f t="shared" si="52"/>
        <v>PRO ULTSHRT GOLD [American Stock]</v>
      </c>
      <c r="F3372" s="16">
        <f>IFERROR(VLOOKUP(Таблица4[[#This Row],[Тикер]],'Акции US MN'!A:B,2,0)," ")</f>
        <v>14.66</v>
      </c>
    </row>
    <row r="3373" spans="1:6" x14ac:dyDescent="0.25">
      <c r="A3373" s="17" t="s">
        <v>12852</v>
      </c>
      <c r="B3373" s="16" t="s">
        <v>12853</v>
      </c>
      <c r="C3373" s="16">
        <f>IFERROR(VLOOKUP(Таблица4[[#This Row],[Тикер]],Лист7!A:B,2,0)," ")</f>
        <v>2.21</v>
      </c>
      <c r="D3373" s="16">
        <f>IFERROR(VLOOKUP(Таблица4[[#This Row],[Тикер]],'Акции US W'!A:B,2,0)," ")</f>
        <v>6.56</v>
      </c>
      <c r="E3373" s="15" t="str">
        <f t="shared" si="52"/>
        <v>PRO ULTSHRT HLTH [American Stock]</v>
      </c>
      <c r="F3373" s="16">
        <f>IFERROR(VLOOKUP(Таблица4[[#This Row],[Тикер]],'Акции US MN'!A:B,2,0)," ")</f>
        <v>11.46</v>
      </c>
    </row>
    <row r="3374" spans="1:6" x14ac:dyDescent="0.25">
      <c r="A3374" s="17" t="s">
        <v>12856</v>
      </c>
      <c r="B3374" s="16" t="s">
        <v>12857</v>
      </c>
      <c r="C3374" s="16">
        <f>IFERROR(VLOOKUP(Таблица4[[#This Row],[Тикер]],Лист7!A:B,2,0)," ")</f>
        <v>2.0299999999999998</v>
      </c>
      <c r="D3374" s="16">
        <f>IFERROR(VLOOKUP(Таблица4[[#This Row],[Тикер]],'Акции US W'!A:B,2,0)," ")</f>
        <v>7.5</v>
      </c>
      <c r="E3374" s="15" t="str">
        <f t="shared" si="52"/>
        <v>PRO ULTSHRT INDU [American Stock]</v>
      </c>
      <c r="F3374" s="16">
        <f>IFERROR(VLOOKUP(Таблица4[[#This Row],[Тикер]],'Акции US MN'!A:B,2,0)," ")</f>
        <v>11.42</v>
      </c>
    </row>
    <row r="3375" spans="1:6" x14ac:dyDescent="0.25">
      <c r="A3375" s="17" t="s">
        <v>12860</v>
      </c>
      <c r="B3375" s="16" t="s">
        <v>12861</v>
      </c>
      <c r="C3375" s="16">
        <f>IFERROR(VLOOKUP(Таблица4[[#This Row],[Тикер]],Лист7!A:B,2,0)," ")</f>
        <v>2.61</v>
      </c>
      <c r="D3375" s="16">
        <f>IFERROR(VLOOKUP(Таблица4[[#This Row],[Тикер]],'Акции US W'!A:B,2,0)," ")</f>
        <v>10.8</v>
      </c>
      <c r="E3375" s="15" t="str">
        <f t="shared" si="52"/>
        <v>PRO ULTSHRT JAPN [American Stock]</v>
      </c>
      <c r="F3375" s="16">
        <f>IFERROR(VLOOKUP(Таблица4[[#This Row],[Тикер]],'Акции US MN'!A:B,2,0)," ")</f>
        <v>15.63</v>
      </c>
    </row>
    <row r="3376" spans="1:6" x14ac:dyDescent="0.25">
      <c r="A3376" s="17" t="s">
        <v>12864</v>
      </c>
      <c r="B3376" s="16" t="s">
        <v>12865</v>
      </c>
      <c r="C3376" s="16">
        <f>IFERROR(VLOOKUP(Таблица4[[#This Row],[Тикер]],Лист7!A:B,2,0)," ")</f>
        <v>0.86</v>
      </c>
      <c r="D3376" s="16" t="str">
        <f>IFERROR(VLOOKUP(Таблица4[[#This Row],[Тикер]],'Акции US W'!A:B,2,0)," ")</f>
        <v xml:space="preserve"> </v>
      </c>
      <c r="E3376" s="15" t="str">
        <f t="shared" si="52"/>
        <v>PRO ULTSHRT O&amp;G [American Stock]</v>
      </c>
      <c r="F3376" s="16">
        <f>IFERROR(VLOOKUP(Таблица4[[#This Row],[Тикер]],'Акции US MN'!A:B,2,0)," ")</f>
        <v>9.39</v>
      </c>
    </row>
    <row r="3377" spans="1:6" x14ac:dyDescent="0.25">
      <c r="A3377" s="17" t="s">
        <v>12868</v>
      </c>
      <c r="B3377" s="16" t="s">
        <v>12869</v>
      </c>
      <c r="C3377" s="16">
        <f>IFERROR(VLOOKUP(Таблица4[[#This Row],[Тикер]],Лист7!A:B,2,0)," ")</f>
        <v>4.24</v>
      </c>
      <c r="D3377" s="16">
        <f>IFERROR(VLOOKUP(Таблица4[[#This Row],[Тикер]],'Акции US W'!A:B,2,0)," ")</f>
        <v>9.75</v>
      </c>
      <c r="E3377" s="15" t="str">
        <f t="shared" si="52"/>
        <v>PRO ULTSHRT QQQ [American Stock]</v>
      </c>
      <c r="F3377" s="16">
        <f>IFERROR(VLOOKUP(Таблица4[[#This Row],[Тикер]],'Акции US MN'!A:B,2,0)," ")</f>
        <v>15.1</v>
      </c>
    </row>
    <row r="3378" spans="1:6" x14ac:dyDescent="0.25">
      <c r="A3378" s="17" t="s">
        <v>12872</v>
      </c>
      <c r="B3378" s="16" t="s">
        <v>12873</v>
      </c>
      <c r="C3378" s="16">
        <f>IFERROR(VLOOKUP(Таблица4[[#This Row],[Тикер]],Лист7!A:B,2,0)," ")</f>
        <v>4.5999999999999996</v>
      </c>
      <c r="D3378" s="16">
        <f>IFERROR(VLOOKUP(Таблица4[[#This Row],[Тикер]],'Акции US W'!A:B,2,0)," ")</f>
        <v>19.63</v>
      </c>
      <c r="E3378" s="15" t="str">
        <f t="shared" si="52"/>
        <v>PRO ULTSHRT RE [American Stock]</v>
      </c>
      <c r="F3378" s="16">
        <f>IFERROR(VLOOKUP(Таблица4[[#This Row],[Тикер]],'Акции US MN'!A:B,2,0)," ")</f>
        <v>40.54</v>
      </c>
    </row>
    <row r="3379" spans="1:6" x14ac:dyDescent="0.25">
      <c r="A3379" s="17" t="s">
        <v>12876</v>
      </c>
      <c r="B3379" s="16" t="s">
        <v>12877</v>
      </c>
      <c r="C3379" s="16">
        <f>IFERROR(VLOOKUP(Таблица4[[#This Row],[Тикер]],Лист7!A:B,2,0)," ")</f>
        <v>3.43</v>
      </c>
      <c r="D3379" s="16">
        <f>IFERROR(VLOOKUP(Таблица4[[#This Row],[Тикер]],'Акции US W'!A:B,2,0)," ")</f>
        <v>10.49</v>
      </c>
      <c r="E3379" s="15" t="str">
        <f t="shared" si="52"/>
        <v>PRO ULTSHRT S&amp;P [American Stock]</v>
      </c>
      <c r="F3379" s="16">
        <f>IFERROR(VLOOKUP(Таблица4[[#This Row],[Тикер]],'Акции US MN'!A:B,2,0)," ")</f>
        <v>13.31</v>
      </c>
    </row>
    <row r="3380" spans="1:6" x14ac:dyDescent="0.25">
      <c r="A3380" s="17" t="s">
        <v>12880</v>
      </c>
      <c r="B3380" s="16" t="s">
        <v>12881</v>
      </c>
      <c r="C3380" s="16">
        <f>IFERROR(VLOOKUP(Таблица4[[#This Row],[Тикер]],Лист7!A:B,2,0)," ")</f>
        <v>3.06</v>
      </c>
      <c r="D3380" s="16">
        <f>IFERROR(VLOOKUP(Таблица4[[#This Row],[Тикер]],'Акции US W'!A:B,2,0)," ")</f>
        <v>9.3800000000000008</v>
      </c>
      <c r="E3380" s="15" t="str">
        <f t="shared" si="52"/>
        <v>PRO ULTSHRT SLVR [American Stock]</v>
      </c>
      <c r="F3380" s="16">
        <f>IFERROR(VLOOKUP(Таблица4[[#This Row],[Тикер]],'Акции US MN'!A:B,2,0)," ")</f>
        <v>25.24</v>
      </c>
    </row>
    <row r="3381" spans="1:6" x14ac:dyDescent="0.25">
      <c r="A3381" s="17" t="s">
        <v>12884</v>
      </c>
      <c r="B3381" s="16" t="s">
        <v>12885</v>
      </c>
      <c r="C3381" s="16">
        <f>IFERROR(VLOOKUP(Таблица4[[#This Row],[Тикер]],Лист7!A:B,2,0)," ")</f>
        <v>5.09</v>
      </c>
      <c r="D3381" s="16">
        <f>IFERROR(VLOOKUP(Таблица4[[#This Row],[Тикер]],'Акции US W'!A:B,2,0)," ")</f>
        <v>31</v>
      </c>
      <c r="E3381" s="15" t="str">
        <f t="shared" si="52"/>
        <v>PRO ULTSHRT UTIL [American Stock]</v>
      </c>
      <c r="F3381" s="16">
        <f>IFERROR(VLOOKUP(Таблица4[[#This Row],[Тикер]],'Акции US MN'!A:B,2,0)," ")</f>
        <v>78.78</v>
      </c>
    </row>
    <row r="3382" spans="1:6" x14ac:dyDescent="0.25">
      <c r="A3382" s="17" t="s">
        <v>12888</v>
      </c>
      <c r="B3382" s="16" t="s">
        <v>12889</v>
      </c>
      <c r="C3382" s="16">
        <f>IFERROR(VLOOKUP(Таблица4[[#This Row],[Тикер]],Лист7!A:B,2,0)," ")</f>
        <v>1.27</v>
      </c>
      <c r="D3382" s="16">
        <f>IFERROR(VLOOKUP(Таблица4[[#This Row],[Тикер]],'Акции US W'!A:B,2,0)," ")</f>
        <v>8.06</v>
      </c>
      <c r="E3382" s="15" t="str">
        <f t="shared" si="52"/>
        <v>PRO UPRO DOW30 [American Stock]</v>
      </c>
      <c r="F3382" s="16">
        <f>IFERROR(VLOOKUP(Таблица4[[#This Row],[Тикер]],'Акции US MN'!A:B,2,0)," ")</f>
        <v>13.15</v>
      </c>
    </row>
    <row r="3383" spans="1:6" x14ac:dyDescent="0.25">
      <c r="A3383" s="17" t="s">
        <v>12892</v>
      </c>
      <c r="B3383" s="16" t="s">
        <v>12893</v>
      </c>
      <c r="C3383" s="16">
        <f>IFERROR(VLOOKUP(Таблица4[[#This Row],[Тикер]],Лист7!A:B,2,0)," ")</f>
        <v>4.6900000000000004</v>
      </c>
      <c r="D3383" s="16">
        <f>IFERROR(VLOOKUP(Таблица4[[#This Row],[Тикер]],'Акции US W'!A:B,2,0)," ")</f>
        <v>13.44</v>
      </c>
      <c r="E3383" s="15" t="str">
        <f t="shared" si="52"/>
        <v>PRO UPRO R2000 [American Stock]</v>
      </c>
      <c r="F3383" s="16">
        <f>IFERROR(VLOOKUP(Таблица4[[#This Row],[Тикер]],'Акции US MN'!A:B,2,0)," ")</f>
        <v>34.26</v>
      </c>
    </row>
    <row r="3384" spans="1:6" x14ac:dyDescent="0.25">
      <c r="A3384" s="17" t="s">
        <v>12896</v>
      </c>
      <c r="B3384" s="16" t="s">
        <v>12897</v>
      </c>
      <c r="C3384" s="16">
        <f>IFERROR(VLOOKUP(Таблица4[[#This Row],[Тикер]],Лист7!A:B,2,0)," ")</f>
        <v>5.94</v>
      </c>
      <c r="D3384" s="16">
        <f>IFERROR(VLOOKUP(Таблица4[[#This Row],[Тикер]],'Акции US W'!A:B,2,0)," ")</f>
        <v>15.2</v>
      </c>
      <c r="E3384" s="15" t="str">
        <f t="shared" si="52"/>
        <v>PRO UPRO S&amp;P 500 [American Stock]</v>
      </c>
      <c r="F3384" s="16">
        <f>IFERROR(VLOOKUP(Таблица4[[#This Row],[Тикер]],'Акции US MN'!A:B,2,0)," ")</f>
        <v>27.8</v>
      </c>
    </row>
    <row r="3385" spans="1:6" x14ac:dyDescent="0.25">
      <c r="A3385" s="17" t="s">
        <v>12900</v>
      </c>
      <c r="B3385" s="16" t="s">
        <v>12901</v>
      </c>
      <c r="C3385" s="16">
        <f>IFERROR(VLOOKUP(Таблица4[[#This Row],[Тикер]],Лист7!A:B,2,0)," ")</f>
        <v>4.8499999999999996</v>
      </c>
      <c r="D3385" s="16">
        <f>IFERROR(VLOOKUP(Таблица4[[#This Row],[Тикер]],'Акции US W'!A:B,2,0)," ")</f>
        <v>10.95</v>
      </c>
      <c r="E3385" s="15" t="str">
        <f t="shared" si="52"/>
        <v>PRO UPROSH DOW30 [American Stock]</v>
      </c>
      <c r="F3385" s="16">
        <f>IFERROR(VLOOKUP(Таблица4[[#This Row],[Тикер]],'Акции US MN'!A:B,2,0)," ")</f>
        <v>26.96</v>
      </c>
    </row>
    <row r="3386" spans="1:6" x14ac:dyDescent="0.25">
      <c r="A3386" s="17" t="s">
        <v>12903</v>
      </c>
      <c r="B3386" s="16" t="s">
        <v>12904</v>
      </c>
      <c r="C3386" s="16">
        <f>IFERROR(VLOOKUP(Таблица4[[#This Row],[Тикер]],Лист7!A:B,2,0)," ")</f>
        <v>4.49</v>
      </c>
      <c r="D3386" s="16">
        <f>IFERROR(VLOOKUP(Таблица4[[#This Row],[Тикер]],'Акции US W'!A:B,2,0)," ")</f>
        <v>37.75</v>
      </c>
      <c r="E3386" s="15" t="str">
        <f t="shared" si="52"/>
        <v>PRO UPROSH R2K [American Stock]</v>
      </c>
      <c r="F3386" s="16">
        <f>IFERROR(VLOOKUP(Таблица4[[#This Row],[Тикер]],'Акции US MN'!A:B,2,0)," ")</f>
        <v>83.6</v>
      </c>
    </row>
    <row r="3387" spans="1:6" x14ac:dyDescent="0.25">
      <c r="A3387" s="17" t="s">
        <v>12907</v>
      </c>
      <c r="B3387" s="16" t="s">
        <v>12908</v>
      </c>
      <c r="C3387" s="16">
        <f>IFERROR(VLOOKUP(Таблица4[[#This Row],[Тикер]],Лист7!A:B,2,0)," ")</f>
        <v>5.85</v>
      </c>
      <c r="D3387" s="16">
        <f>IFERROR(VLOOKUP(Таблица4[[#This Row],[Тикер]],'Акции US W'!A:B,2,0)," ")</f>
        <v>19.43</v>
      </c>
      <c r="E3387" s="15" t="str">
        <f t="shared" si="52"/>
        <v>PRO UPROSHRT S&amp;P [American Stock]</v>
      </c>
      <c r="F3387" s="16">
        <f>IFERROR(VLOOKUP(Таблица4[[#This Row],[Тикер]],'Акции US MN'!A:B,2,0)," ")</f>
        <v>26.75</v>
      </c>
    </row>
    <row r="3388" spans="1:6" x14ac:dyDescent="0.25">
      <c r="A3388" s="17" t="s">
        <v>12911</v>
      </c>
      <c r="B3388" s="16" t="s">
        <v>12912</v>
      </c>
      <c r="C3388" s="16">
        <f>IFERROR(VLOOKUP(Таблица4[[#This Row],[Тикер]],Лист7!A:B,2,0)," ")</f>
        <v>4.58</v>
      </c>
      <c r="D3388" s="16">
        <f>IFERROR(VLOOKUP(Таблица4[[#This Row],[Тикер]],'Акции US W'!A:B,2,0)," ")</f>
        <v>26.86</v>
      </c>
      <c r="E3388" s="15" t="str">
        <f t="shared" ref="E3388:E3451" si="53">A3389</f>
        <v>PRO VIX ST FUT [American Stock]</v>
      </c>
      <c r="F3388" s="16">
        <f>IFERROR(VLOOKUP(Таблица4[[#This Row],[Тикер]],'Акции US MN'!A:B,2,0)," ")</f>
        <v>65.3</v>
      </c>
    </row>
    <row r="3389" spans="1:6" x14ac:dyDescent="0.25">
      <c r="A3389" s="17" t="s">
        <v>12915</v>
      </c>
      <c r="B3389" s="16" t="s">
        <v>12916</v>
      </c>
      <c r="C3389" s="16">
        <f>IFERROR(VLOOKUP(Таблица4[[#This Row],[Тикер]],Лист7!A:B,2,0)," ")</f>
        <v>6.61</v>
      </c>
      <c r="D3389" s="16">
        <f>IFERROR(VLOOKUP(Таблица4[[#This Row],[Тикер]],'Акции US W'!A:B,2,0)," ")</f>
        <v>26.27</v>
      </c>
      <c r="E3389" s="15" t="str">
        <f t="shared" si="53"/>
        <v>PROASSURANCE COR [American Stock]</v>
      </c>
      <c r="F3389" s="16">
        <f>IFERROR(VLOOKUP(Таблица4[[#This Row],[Тикер]],'Акции US MN'!A:B,2,0)," ")</f>
        <v>57.61</v>
      </c>
    </row>
    <row r="3390" spans="1:6" x14ac:dyDescent="0.25">
      <c r="A3390" s="17" t="s">
        <v>12923</v>
      </c>
      <c r="B3390" s="16" t="s">
        <v>12924</v>
      </c>
      <c r="C3390" s="16">
        <f>IFERROR(VLOOKUP(Таблица4[[#This Row],[Тикер]],Лист7!A:B,2,0)," ")</f>
        <v>3.46</v>
      </c>
      <c r="D3390" s="16">
        <f>IFERROR(VLOOKUP(Таблица4[[#This Row],[Тикер]],'Акции US W'!A:B,2,0)," ")</f>
        <v>13.04</v>
      </c>
      <c r="E3390" s="15" t="str">
        <f t="shared" si="53"/>
        <v>PROCTER &amp; GAMBLE [American Stock]</v>
      </c>
      <c r="F3390" s="16">
        <f>IFERROR(VLOOKUP(Таблица4[[#This Row],[Тикер]],'Акции US MN'!A:B,2,0)," ")</f>
        <v>30.52</v>
      </c>
    </row>
    <row r="3391" spans="1:6" x14ac:dyDescent="0.25">
      <c r="A3391" s="17" t="s">
        <v>12927</v>
      </c>
      <c r="B3391" s="16" t="s">
        <v>12928</v>
      </c>
      <c r="C3391" s="16">
        <f>IFERROR(VLOOKUP(Таблица4[[#This Row],[Тикер]],Лист7!A:B,2,0)," ")</f>
        <v>1.49</v>
      </c>
      <c r="D3391" s="16">
        <f>IFERROR(VLOOKUP(Таблица4[[#This Row],[Тикер]],'Акции US W'!A:B,2,0)," ")</f>
        <v>2.0099999999999998</v>
      </c>
      <c r="E3391" s="15" t="str">
        <f t="shared" si="53"/>
        <v>PRO-DEX INC [American Stock]</v>
      </c>
      <c r="F3391" s="16">
        <f>IFERROR(VLOOKUP(Таблица4[[#This Row],[Тикер]],'Акции US MN'!A:B,2,0)," ")</f>
        <v>4.17</v>
      </c>
    </row>
    <row r="3392" spans="1:6" x14ac:dyDescent="0.25">
      <c r="A3392" s="17" t="s">
        <v>12919</v>
      </c>
      <c r="B3392" s="16" t="s">
        <v>12920</v>
      </c>
      <c r="C3392" s="16">
        <f>IFERROR(VLOOKUP(Таблица4[[#This Row],[Тикер]],Лист7!A:B,2,0)," ")</f>
        <v>7.53</v>
      </c>
      <c r="D3392" s="16" t="str">
        <f>IFERROR(VLOOKUP(Таблица4[[#This Row],[Тикер]],'Акции US W'!A:B,2,0)," ")</f>
        <v xml:space="preserve"> </v>
      </c>
      <c r="E3392" s="15" t="str">
        <f t="shared" si="53"/>
        <v>PROFIRE ENERGY I [American Stock]</v>
      </c>
      <c r="F3392" s="16">
        <f>IFERROR(VLOOKUP(Таблица4[[#This Row],[Тикер]],'Акции US MN'!A:B,2,0)," ")</f>
        <v>5.52</v>
      </c>
    </row>
    <row r="3393" spans="1:6" x14ac:dyDescent="0.25">
      <c r="A3393" s="17" t="s">
        <v>12931</v>
      </c>
      <c r="B3393" s="16" t="s">
        <v>12932</v>
      </c>
      <c r="C3393" s="16">
        <f>IFERROR(VLOOKUP(Таблица4[[#This Row],[Тикер]],Лист7!A:B,2,0)," ")</f>
        <v>5.41</v>
      </c>
      <c r="D3393" s="16">
        <f>IFERROR(VLOOKUP(Таблица4[[#This Row],[Тикер]],'Акции US W'!A:B,2,0)," ")</f>
        <v>34.25</v>
      </c>
      <c r="E3393" s="15" t="str">
        <f t="shared" si="53"/>
        <v>PROGRESS SOFTWAR [American Stock]</v>
      </c>
      <c r="F3393" s="16">
        <f>IFERROR(VLOOKUP(Таблица4[[#This Row],[Тикер]],'Акции US MN'!A:B,2,0)," ")</f>
        <v>73.97</v>
      </c>
    </row>
    <row r="3394" spans="1:6" x14ac:dyDescent="0.25">
      <c r="A3394" s="17" t="s">
        <v>12935</v>
      </c>
      <c r="B3394" s="16" t="s">
        <v>12936</v>
      </c>
      <c r="C3394" s="16">
        <f>IFERROR(VLOOKUP(Таблица4[[#This Row],[Тикер]],Лист7!A:B,2,0)," ")</f>
        <v>2.82</v>
      </c>
      <c r="D3394" s="16">
        <f>IFERROR(VLOOKUP(Таблица4[[#This Row],[Тикер]],'Акции US W'!A:B,2,0)," ")</f>
        <v>4.63</v>
      </c>
      <c r="E3394" s="15" t="str">
        <f t="shared" si="53"/>
        <v>PROGRESSIVE CORP [American Stock]</v>
      </c>
      <c r="F3394" s="16">
        <f>IFERROR(VLOOKUP(Таблица4[[#This Row],[Тикер]],'Акции US MN'!A:B,2,0)," ")</f>
        <v>10.19</v>
      </c>
    </row>
    <row r="3395" spans="1:6" x14ac:dyDescent="0.25">
      <c r="A3395" s="17" t="s">
        <v>12939</v>
      </c>
      <c r="B3395" s="16" t="s">
        <v>12940</v>
      </c>
      <c r="C3395" s="16">
        <f>IFERROR(VLOOKUP(Таблица4[[#This Row],[Тикер]],Лист7!A:B,2,0)," ")</f>
        <v>1.98</v>
      </c>
      <c r="D3395" s="16">
        <f>IFERROR(VLOOKUP(Таблица4[[#This Row],[Тикер]],'Акции US W'!A:B,2,0)," ")</f>
        <v>1.94</v>
      </c>
      <c r="E3395" s="15" t="str">
        <f t="shared" si="53"/>
        <v>PROGYNY INC [American Stock]</v>
      </c>
      <c r="F3395" s="16">
        <f>IFERROR(VLOOKUP(Таблица4[[#This Row],[Тикер]],'Акции US MN'!A:B,2,0)," ")</f>
        <v>4.16</v>
      </c>
    </row>
    <row r="3396" spans="1:6" x14ac:dyDescent="0.25">
      <c r="A3396" s="17" t="s">
        <v>12943</v>
      </c>
      <c r="B3396" s="16" t="s">
        <v>12944</v>
      </c>
      <c r="C3396" s="16">
        <f>IFERROR(VLOOKUP(Таблица4[[#This Row],[Тикер]],Лист7!A:B,2,0)," ")</f>
        <v>5.28</v>
      </c>
      <c r="D3396" s="16">
        <f>IFERROR(VLOOKUP(Таблица4[[#This Row],[Тикер]],'Акции US W'!A:B,2,0)," ")</f>
        <v>14.91</v>
      </c>
      <c r="E3396" s="15" t="str">
        <f t="shared" si="53"/>
        <v>PROLOGIS INC [American Stock]</v>
      </c>
      <c r="F3396" s="16">
        <f>IFERROR(VLOOKUP(Таблица4[[#This Row],[Тикер]],'Акции US MN'!A:B,2,0)," ")</f>
        <v>25.38</v>
      </c>
    </row>
    <row r="3397" spans="1:6" x14ac:dyDescent="0.25">
      <c r="A3397" s="17" t="s">
        <v>12947</v>
      </c>
      <c r="B3397" s="16" t="s">
        <v>12948</v>
      </c>
      <c r="C3397" s="16">
        <f>IFERROR(VLOOKUP(Таблица4[[#This Row],[Тикер]],Лист7!A:B,2,0)," ")</f>
        <v>2.13</v>
      </c>
      <c r="D3397" s="16">
        <f>IFERROR(VLOOKUP(Таблица4[[#This Row],[Тикер]],'Акции US W'!A:B,2,0)," ")</f>
        <v>2.37</v>
      </c>
      <c r="E3397" s="15" t="str">
        <f t="shared" si="53"/>
        <v>PROOFPOINT INC [American Stock]</v>
      </c>
      <c r="F3397" s="16">
        <f>IFERROR(VLOOKUP(Таблица4[[#This Row],[Тикер]],'Акции US MN'!A:B,2,0)," ")</f>
        <v>5.13</v>
      </c>
    </row>
    <row r="3398" spans="1:6" x14ac:dyDescent="0.25">
      <c r="A3398" s="17" t="s">
        <v>12951</v>
      </c>
      <c r="B3398" s="16" t="s">
        <v>12952</v>
      </c>
      <c r="C3398" s="16">
        <f>IFERROR(VLOOKUP(Таблица4[[#This Row],[Тикер]],Лист7!A:B,2,0)," ")</f>
        <v>3.25</v>
      </c>
      <c r="D3398" s="16">
        <f>IFERROR(VLOOKUP(Таблица4[[#This Row],[Тикер]],'Акции US W'!A:B,2,0)," ")</f>
        <v>6.14</v>
      </c>
      <c r="E3398" s="15" t="str">
        <f t="shared" si="53"/>
        <v>PROPETRO HOLDING [American Stock]</v>
      </c>
      <c r="F3398" s="16">
        <f>IFERROR(VLOOKUP(Таблица4[[#This Row],[Тикер]],'Акции US MN'!A:B,2,0)," ")</f>
        <v>12.44</v>
      </c>
    </row>
    <row r="3399" spans="1:6" x14ac:dyDescent="0.25">
      <c r="A3399" s="17" t="s">
        <v>12955</v>
      </c>
      <c r="B3399" s="16" t="s">
        <v>12956</v>
      </c>
      <c r="C3399" s="16">
        <f>IFERROR(VLOOKUP(Таблица4[[#This Row],[Тикер]],Лист7!A:B,2,0)," ")</f>
        <v>7.31</v>
      </c>
      <c r="D3399" s="16">
        <f>IFERROR(VLOOKUP(Таблица4[[#This Row],[Тикер]],'Акции US W'!A:B,2,0)," ")</f>
        <v>40.4</v>
      </c>
      <c r="E3399" s="15" t="str">
        <f t="shared" si="53"/>
        <v>PROPHASE LABS IN [American Stock]</v>
      </c>
      <c r="F3399" s="16">
        <f>IFERROR(VLOOKUP(Таблица4[[#This Row],[Тикер]],'Акции US MN'!A:B,2,0)," ")</f>
        <v>87.37</v>
      </c>
    </row>
    <row r="3400" spans="1:6" x14ac:dyDescent="0.25">
      <c r="A3400" s="17" t="s">
        <v>12959</v>
      </c>
      <c r="B3400" s="16" t="s">
        <v>12960</v>
      </c>
      <c r="C3400" s="16">
        <f>IFERROR(VLOOKUP(Таблица4[[#This Row],[Тикер]],Лист7!A:B,2,0)," ")</f>
        <v>6.01</v>
      </c>
      <c r="D3400" s="16">
        <f>IFERROR(VLOOKUP(Таблица4[[#This Row],[Тикер]],'Акции US W'!A:B,2,0)," ")</f>
        <v>5.04</v>
      </c>
      <c r="E3400" s="15" t="str">
        <f t="shared" si="53"/>
        <v>PROQR THERAPEUTI [American Stock]</v>
      </c>
      <c r="F3400" s="16">
        <f>IFERROR(VLOOKUP(Таблица4[[#This Row],[Тикер]],'Акции US MN'!A:B,2,0)," ")</f>
        <v>11.28</v>
      </c>
    </row>
    <row r="3401" spans="1:6" x14ac:dyDescent="0.25">
      <c r="A3401" s="17" t="s">
        <v>12963</v>
      </c>
      <c r="B3401" s="16" t="s">
        <v>12964</v>
      </c>
      <c r="C3401" s="16">
        <f>IFERROR(VLOOKUP(Таблица4[[#This Row],[Тикер]],Лист7!A:B,2,0)," ")</f>
        <v>6.73</v>
      </c>
      <c r="D3401" s="16">
        <f>IFERROR(VLOOKUP(Таблица4[[#This Row],[Тикер]],'Акции US W'!A:B,2,0)," ")</f>
        <v>14.26</v>
      </c>
      <c r="E3401" s="15" t="str">
        <f t="shared" si="53"/>
        <v>PROS HOLDINGS IN [American Stock]</v>
      </c>
      <c r="F3401" s="16">
        <f>IFERROR(VLOOKUP(Таблица4[[#This Row],[Тикер]],'Акции US MN'!A:B,2,0)," ")</f>
        <v>21.7</v>
      </c>
    </row>
    <row r="3402" spans="1:6" x14ac:dyDescent="0.25">
      <c r="A3402" s="17" t="s">
        <v>12967</v>
      </c>
      <c r="B3402" s="16" t="s">
        <v>12968</v>
      </c>
      <c r="C3402" s="16">
        <f>IFERROR(VLOOKUP(Таблица4[[#This Row],[Тикер]],Лист7!A:B,2,0)," ")</f>
        <v>4.3</v>
      </c>
      <c r="D3402" s="16">
        <f>IFERROR(VLOOKUP(Таблица4[[#This Row],[Тикер]],'Акции US W'!A:B,2,0)," ")</f>
        <v>7.84</v>
      </c>
      <c r="E3402" s="15" t="str">
        <f t="shared" si="53"/>
        <v>PROSHARES HIGH Y [American Stock]</v>
      </c>
      <c r="F3402" s="16">
        <f>IFERROR(VLOOKUP(Таблица4[[#This Row],[Тикер]],'Акции US MN'!A:B,2,0)," ")</f>
        <v>17.579999999999998</v>
      </c>
    </row>
    <row r="3403" spans="1:6" x14ac:dyDescent="0.25">
      <c r="A3403" s="17" t="s">
        <v>12971</v>
      </c>
      <c r="B3403" s="16" t="s">
        <v>12972</v>
      </c>
      <c r="C3403" s="16">
        <f>IFERROR(VLOOKUP(Таблица4[[#This Row],[Тикер]],Лист7!A:B,2,0)," ")</f>
        <v>0.44</v>
      </c>
      <c r="D3403" s="16">
        <f>IFERROR(VLOOKUP(Таблица4[[#This Row],[Тикер]],'Акции US W'!A:B,2,0)," ")</f>
        <v>3.02</v>
      </c>
      <c r="E3403" s="15" t="str">
        <f t="shared" si="53"/>
        <v>PROSHARES S&amp;P [American Stock]</v>
      </c>
      <c r="F3403" s="16">
        <f>IFERROR(VLOOKUP(Таблица4[[#This Row],[Тикер]],'Акции US MN'!A:B,2,0)," ")</f>
        <v>6.5</v>
      </c>
    </row>
    <row r="3404" spans="1:6" x14ac:dyDescent="0.25">
      <c r="A3404" s="17" t="s">
        <v>12979</v>
      </c>
      <c r="B3404" s="16" t="s">
        <v>12983</v>
      </c>
      <c r="C3404" s="16">
        <f>IFERROR(VLOOKUP(Таблица4[[#This Row],[Тикер]],Лист7!A:B,2,0)," ")</f>
        <v>0.21</v>
      </c>
      <c r="D3404" s="16" t="str">
        <f>IFERROR(VLOOKUP(Таблица4[[#This Row],[Тикер]],'Акции US W'!A:B,2,0)," ")</f>
        <v xml:space="preserve"> </v>
      </c>
      <c r="E3404" s="15" t="str">
        <f t="shared" si="53"/>
        <v>PROSHARES S&amp;P 50 [American Stock]</v>
      </c>
      <c r="F3404" s="16" t="str">
        <f>IFERROR(VLOOKUP(Таблица4[[#This Row],[Тикер]],'Акции US MN'!A:B,2,0)," ")</f>
        <v xml:space="preserve"> </v>
      </c>
    </row>
    <row r="3405" spans="1:6" x14ac:dyDescent="0.25">
      <c r="A3405" s="17" t="s">
        <v>12986</v>
      </c>
      <c r="B3405" s="16" t="s">
        <v>12987</v>
      </c>
      <c r="C3405" s="16">
        <f>IFERROR(VLOOKUP(Таблица4[[#This Row],[Тикер]],Лист7!A:B,2,0)," ")</f>
        <v>1.47</v>
      </c>
      <c r="D3405" s="16">
        <f>IFERROR(VLOOKUP(Таблица4[[#This Row],[Тикер]],'Акции US W'!A:B,2,0)," ")</f>
        <v>5.0599999999999996</v>
      </c>
      <c r="E3405" s="15" t="str">
        <f t="shared" si="53"/>
        <v>PROSHARES SHORT [American Stock]</v>
      </c>
      <c r="F3405" s="16">
        <f>IFERROR(VLOOKUP(Таблица4[[#This Row],[Тикер]],'Акции US MN'!A:B,2,0)," ")</f>
        <v>11.75</v>
      </c>
    </row>
    <row r="3406" spans="1:6" x14ac:dyDescent="0.25">
      <c r="A3406" s="17" t="s">
        <v>12993</v>
      </c>
      <c r="B3406" s="16" t="s">
        <v>12997</v>
      </c>
      <c r="C3406" s="16">
        <f>IFERROR(VLOOKUP(Таблица4[[#This Row],[Тикер]],Лист7!A:B,2,0)," ")</f>
        <v>0.54</v>
      </c>
      <c r="D3406" s="16" t="str">
        <f>IFERROR(VLOOKUP(Таблица4[[#This Row],[Тикер]],'Акции US W'!A:B,2,0)," ")</f>
        <v xml:space="preserve"> </v>
      </c>
      <c r="E3406" s="15" t="str">
        <f t="shared" si="53"/>
        <v>PROSHARES UL N B [American Stock]</v>
      </c>
      <c r="F3406" s="16" t="str">
        <f>IFERROR(VLOOKUP(Таблица4[[#This Row],[Тикер]],'Акции US MN'!A:B,2,0)," ")</f>
        <v xml:space="preserve"> </v>
      </c>
    </row>
    <row r="3407" spans="1:6" x14ac:dyDescent="0.25">
      <c r="A3407" s="17" t="s">
        <v>13000</v>
      </c>
      <c r="B3407" s="16" t="s">
        <v>13001</v>
      </c>
      <c r="C3407" s="16">
        <f>IFERROR(VLOOKUP(Таблица4[[#This Row],[Тикер]],Лист7!A:B,2,0)," ")</f>
        <v>3.68</v>
      </c>
      <c r="D3407" s="16">
        <f>IFERROR(VLOOKUP(Таблица4[[#This Row],[Тикер]],'Акции US W'!A:B,2,0)," ")</f>
        <v>9.89</v>
      </c>
      <c r="E3407" s="15" t="str">
        <f t="shared" si="53"/>
        <v>PROSHARES UL QQQ [American Stock]</v>
      </c>
      <c r="F3407" s="16">
        <f>IFERROR(VLOOKUP(Таблица4[[#This Row],[Тикер]],'Акции US MN'!A:B,2,0)," ")</f>
        <v>22.48</v>
      </c>
    </row>
    <row r="3408" spans="1:6" x14ac:dyDescent="0.25">
      <c r="A3408" s="17" t="s">
        <v>13004</v>
      </c>
      <c r="B3408" s="16" t="s">
        <v>13005</v>
      </c>
      <c r="C3408" s="16">
        <f>IFERROR(VLOOKUP(Таблица4[[#This Row],[Тикер]],Лист7!A:B,2,0)," ")</f>
        <v>7.32</v>
      </c>
      <c r="D3408" s="16">
        <f>IFERROR(VLOOKUP(Таблица4[[#This Row],[Тикер]],'Акции US W'!A:B,2,0)," ")</f>
        <v>6.48</v>
      </c>
      <c r="E3408" s="15" t="str">
        <f t="shared" si="53"/>
        <v>PROSHARES UL SHO [American Stock]</v>
      </c>
      <c r="F3408" s="16">
        <f>IFERROR(VLOOKUP(Таблица4[[#This Row],[Тикер]],'Акции US MN'!A:B,2,0)," ")</f>
        <v>15.48</v>
      </c>
    </row>
    <row r="3409" spans="1:6" x14ac:dyDescent="0.25">
      <c r="A3409" s="17" t="s">
        <v>13008</v>
      </c>
      <c r="B3409" s="16" t="s">
        <v>13009</v>
      </c>
      <c r="C3409" s="16">
        <f>IFERROR(VLOOKUP(Таблица4[[#This Row],[Тикер]],Лист7!A:B,2,0)," ")</f>
        <v>7</v>
      </c>
      <c r="D3409" s="16">
        <f>IFERROR(VLOOKUP(Таблица4[[#This Row],[Тикер]],'Акции US W'!A:B,2,0)," ")</f>
        <v>11.9</v>
      </c>
      <c r="E3409" s="15" t="str">
        <f t="shared" si="53"/>
        <v>PROSHARES ULTRA [American Stock]</v>
      </c>
      <c r="F3409" s="16">
        <f>IFERROR(VLOOKUP(Таблица4[[#This Row],[Тикер]],'Акции US MN'!A:B,2,0)," ")</f>
        <v>29.89</v>
      </c>
    </row>
    <row r="3410" spans="1:6" x14ac:dyDescent="0.25">
      <c r="A3410" s="17" t="s">
        <v>13012</v>
      </c>
      <c r="B3410" s="16" t="s">
        <v>13016</v>
      </c>
      <c r="C3410" s="16">
        <f>IFERROR(VLOOKUP(Таблица4[[#This Row],[Тикер]],Лист7!A:B,2,0)," ")</f>
        <v>1.48</v>
      </c>
      <c r="D3410" s="16">
        <f>IFERROR(VLOOKUP(Таблица4[[#This Row],[Тикер]],'Акции US W'!A:B,2,0)," ")</f>
        <v>8.1</v>
      </c>
      <c r="E3410" s="15" t="str">
        <f t="shared" si="53"/>
        <v>PROSHARES ULTRA [American Stock]</v>
      </c>
      <c r="F3410" s="16">
        <f>IFERROR(VLOOKUP(Таблица4[[#This Row],[Тикер]],'Акции US MN'!A:B,2,0)," ")</f>
        <v>18.86</v>
      </c>
    </row>
    <row r="3411" spans="1:6" x14ac:dyDescent="0.25">
      <c r="A3411" s="17" t="s">
        <v>13012</v>
      </c>
      <c r="B3411" s="16" t="s">
        <v>13019</v>
      </c>
      <c r="C3411" s="16">
        <f>IFERROR(VLOOKUP(Таблица4[[#This Row],[Тикер]],Лист7!A:B,2,0)," ")</f>
        <v>4.47</v>
      </c>
      <c r="D3411" s="16">
        <f>IFERROR(VLOOKUP(Таблица4[[#This Row],[Тикер]],'Акции US W'!A:B,2,0)," ")</f>
        <v>15.03</v>
      </c>
      <c r="E3411" s="15" t="str">
        <f t="shared" si="53"/>
        <v>PROSHARES ULTRA [American Stock]</v>
      </c>
      <c r="F3411" s="16">
        <f>IFERROR(VLOOKUP(Таблица4[[#This Row],[Тикер]],'Акции US MN'!A:B,2,0)," ")</f>
        <v>31.31</v>
      </c>
    </row>
    <row r="3412" spans="1:6" x14ac:dyDescent="0.25">
      <c r="A3412" s="17" t="s">
        <v>13012</v>
      </c>
      <c r="B3412" s="16" t="s">
        <v>13013</v>
      </c>
      <c r="C3412" s="16">
        <f>IFERROR(VLOOKUP(Таблица4[[#This Row],[Тикер]],Лист7!A:B,2,0)," ")</f>
        <v>7.41</v>
      </c>
      <c r="D3412" s="16">
        <f>IFERROR(VLOOKUP(Таблица4[[#This Row],[Тикер]],'Акции US W'!A:B,2,0)," ")</f>
        <v>11.35</v>
      </c>
      <c r="E3412" s="15" t="str">
        <f t="shared" si="53"/>
        <v>PROSHARES ULTRAS [American Stock]</v>
      </c>
      <c r="F3412" s="16">
        <f>IFERROR(VLOOKUP(Таблица4[[#This Row],[Тикер]],'Акции US MN'!A:B,2,0)," ")</f>
        <v>31.55</v>
      </c>
    </row>
    <row r="3413" spans="1:6" x14ac:dyDescent="0.25">
      <c r="A3413" s="17" t="s">
        <v>13022</v>
      </c>
      <c r="B3413" s="16" t="s">
        <v>13032</v>
      </c>
      <c r="C3413" s="16">
        <f>IFERROR(VLOOKUP(Таблица4[[#This Row],[Тикер]],Лист7!A:B,2,0)," ")</f>
        <v>1.58</v>
      </c>
      <c r="D3413" s="16">
        <f>IFERROR(VLOOKUP(Таблица4[[#This Row],[Тикер]],'Акции US W'!A:B,2,0)," ")</f>
        <v>7.31</v>
      </c>
      <c r="E3413" s="15" t="str">
        <f t="shared" si="53"/>
        <v>PROSHARES ULTRAS [American Stock]</v>
      </c>
      <c r="F3413" s="16">
        <f>IFERROR(VLOOKUP(Таблица4[[#This Row],[Тикер]],'Акции US MN'!A:B,2,0)," ")</f>
        <v>11.12</v>
      </c>
    </row>
    <row r="3414" spans="1:6" x14ac:dyDescent="0.25">
      <c r="A3414" s="17" t="s">
        <v>13022</v>
      </c>
      <c r="B3414" s="16" t="s">
        <v>13023</v>
      </c>
      <c r="C3414" s="16">
        <f>IFERROR(VLOOKUP(Таблица4[[#This Row],[Тикер]],Лист7!A:B,2,0)," ")</f>
        <v>1.71</v>
      </c>
      <c r="D3414" s="16">
        <f>IFERROR(VLOOKUP(Таблица4[[#This Row],[Тикер]],'Акции US W'!A:B,2,0)," ")</f>
        <v>11.45</v>
      </c>
      <c r="E3414" s="15" t="str">
        <f t="shared" si="53"/>
        <v>PROSHARES ULTRAS [American Stock]</v>
      </c>
      <c r="F3414" s="16">
        <f>IFERROR(VLOOKUP(Таблица4[[#This Row],[Тикер]],'Акции US MN'!A:B,2,0)," ")</f>
        <v>22.97</v>
      </c>
    </row>
    <row r="3415" spans="1:6" x14ac:dyDescent="0.25">
      <c r="A3415" s="17" t="s">
        <v>13022</v>
      </c>
      <c r="B3415" s="16" t="s">
        <v>13029</v>
      </c>
      <c r="C3415" s="16">
        <f>IFERROR(VLOOKUP(Таблица4[[#This Row],[Тикер]],Лист7!A:B,2,0)," ")</f>
        <v>4.0599999999999996</v>
      </c>
      <c r="D3415" s="16">
        <f>IFERROR(VLOOKUP(Таблица4[[#This Row],[Тикер]],'Акции US W'!A:B,2,0)," ")</f>
        <v>41.14</v>
      </c>
      <c r="E3415" s="15" t="str">
        <f t="shared" si="53"/>
        <v>PROSHARES ULTRAS [American Stock]</v>
      </c>
      <c r="F3415" s="16">
        <f>IFERROR(VLOOKUP(Таблица4[[#This Row],[Тикер]],'Акции US MN'!A:B,2,0)," ")</f>
        <v>90.44</v>
      </c>
    </row>
    <row r="3416" spans="1:6" x14ac:dyDescent="0.25">
      <c r="A3416" s="17" t="s">
        <v>13022</v>
      </c>
      <c r="B3416" s="16" t="s">
        <v>13026</v>
      </c>
      <c r="C3416" s="16">
        <f>IFERROR(VLOOKUP(Таблица4[[#This Row],[Тикер]],Лист7!A:B,2,0)," ")</f>
        <v>5.5</v>
      </c>
      <c r="D3416" s="16">
        <f>IFERROR(VLOOKUP(Таблица4[[#This Row],[Тикер]],'Акции US W'!A:B,2,0)," ")</f>
        <v>24.74</v>
      </c>
      <c r="E3416" s="15" t="str">
        <f t="shared" si="53"/>
        <v>PROSHARES US N B [American Stock]</v>
      </c>
      <c r="F3416" s="16">
        <f>IFERROR(VLOOKUP(Таблица4[[#This Row],[Тикер]],'Акции US MN'!A:B,2,0)," ")</f>
        <v>50.64</v>
      </c>
    </row>
    <row r="3417" spans="1:6" x14ac:dyDescent="0.25">
      <c r="A3417" s="17" t="s">
        <v>13035</v>
      </c>
      <c r="B3417" s="16" t="s">
        <v>13036</v>
      </c>
      <c r="C3417" s="16">
        <f>IFERROR(VLOOKUP(Таблица4[[#This Row],[Тикер]],Лист7!A:B,2,0)," ")</f>
        <v>3.97</v>
      </c>
      <c r="D3417" s="16">
        <f>IFERROR(VLOOKUP(Таблица4[[#This Row],[Тикер]],'Акции US W'!A:B,2,0)," ")</f>
        <v>5.86</v>
      </c>
      <c r="E3417" s="15" t="str">
        <f t="shared" si="53"/>
        <v>PROSHRS ONLINE [American Stock]</v>
      </c>
      <c r="F3417" s="16">
        <f>IFERROR(VLOOKUP(Таблица4[[#This Row],[Тикер]],'Акции US MN'!A:B,2,0)," ")</f>
        <v>9.2100000000000009</v>
      </c>
    </row>
    <row r="3418" spans="1:6" x14ac:dyDescent="0.25">
      <c r="A3418" s="17" t="s">
        <v>19018</v>
      </c>
      <c r="B3418" s="16" t="s">
        <v>19019</v>
      </c>
      <c r="C3418" s="16">
        <f>IFERROR(VLOOKUP(Таблица4[[#This Row],[Тикер]],Лист7!A:B,2,0)," ")</f>
        <v>2.74</v>
      </c>
      <c r="D3418" s="16">
        <f>IFERROR(VLOOKUP(Таблица4[[#This Row],[Тикер]],'Акции US W'!A:B,2,0)," ")</f>
        <v>5.62</v>
      </c>
      <c r="E3418" s="15" t="str">
        <f t="shared" si="53"/>
        <v>PROSPECT CAPITAL [American Stock]</v>
      </c>
      <c r="F3418" s="16">
        <f>IFERROR(VLOOKUP(Таблица4[[#This Row],[Тикер]],'Акции US MN'!A:B,2,0)," ")</f>
        <v>5.53</v>
      </c>
    </row>
    <row r="3419" spans="1:6" x14ac:dyDescent="0.25">
      <c r="A3419" s="17" t="s">
        <v>13043</v>
      </c>
      <c r="B3419" s="16" t="s">
        <v>13044</v>
      </c>
      <c r="C3419" s="16">
        <f>IFERROR(VLOOKUP(Таблица4[[#This Row],[Тикер]],Лист7!A:B,2,0)," ")</f>
        <v>1.39</v>
      </c>
      <c r="D3419" s="16">
        <f>IFERROR(VLOOKUP(Таблица4[[#This Row],[Тикер]],'Акции US W'!A:B,2,0)," ")</f>
        <v>6.53</v>
      </c>
      <c r="E3419" s="15" t="str">
        <f t="shared" si="53"/>
        <v>PROSPERITY BNCSH [American Stock]</v>
      </c>
      <c r="F3419" s="16">
        <f>IFERROR(VLOOKUP(Таблица4[[#This Row],[Тикер]],'Акции US MN'!A:B,2,0)," ")</f>
        <v>14.85</v>
      </c>
    </row>
    <row r="3420" spans="1:6" x14ac:dyDescent="0.25">
      <c r="A3420" s="17" t="s">
        <v>13047</v>
      </c>
      <c r="B3420" s="16" t="s">
        <v>13048</v>
      </c>
      <c r="C3420" s="16">
        <f>IFERROR(VLOOKUP(Таблица4[[#This Row],[Тикер]],Лист7!A:B,2,0)," ")</f>
        <v>2.56</v>
      </c>
      <c r="D3420" s="16">
        <f>IFERROR(VLOOKUP(Таблица4[[#This Row],[Тикер]],'Акции US W'!A:B,2,0)," ")</f>
        <v>9.74</v>
      </c>
      <c r="E3420" s="15" t="str">
        <f t="shared" si="53"/>
        <v>PROTHENA CORP PL [American Stock]</v>
      </c>
      <c r="F3420" s="16">
        <f>IFERROR(VLOOKUP(Таблица4[[#This Row],[Тикер]],'Акции US MN'!A:B,2,0)," ")</f>
        <v>20.66</v>
      </c>
    </row>
    <row r="3421" spans="1:6" x14ac:dyDescent="0.25">
      <c r="A3421" s="17" t="s">
        <v>13051</v>
      </c>
      <c r="B3421" s="16" t="s">
        <v>13052</v>
      </c>
      <c r="C3421" s="16">
        <f>IFERROR(VLOOKUP(Таблица4[[#This Row],[Тикер]],Лист7!A:B,2,0)," ")</f>
        <v>5.58</v>
      </c>
      <c r="D3421" s="16">
        <f>IFERROR(VLOOKUP(Таблица4[[#This Row],[Тикер]],'Акции US W'!A:B,2,0)," ")</f>
        <v>13.61</v>
      </c>
      <c r="E3421" s="15" t="str">
        <f t="shared" si="53"/>
        <v>PROTO LABS INC [American Stock]</v>
      </c>
      <c r="F3421" s="16">
        <f>IFERROR(VLOOKUP(Таблица4[[#This Row],[Тикер]],'Акции US MN'!A:B,2,0)," ")</f>
        <v>20.78</v>
      </c>
    </row>
    <row r="3422" spans="1:6" x14ac:dyDescent="0.25">
      <c r="A3422" s="17" t="s">
        <v>13055</v>
      </c>
      <c r="B3422" s="16" t="s">
        <v>13056</v>
      </c>
      <c r="C3422" s="16">
        <f>IFERROR(VLOOKUP(Таблица4[[#This Row],[Тикер]],Лист7!A:B,2,0)," ")</f>
        <v>4.5</v>
      </c>
      <c r="D3422" s="16">
        <f>IFERROR(VLOOKUP(Таблица4[[#This Row],[Тикер]],'Акции US W'!A:B,2,0)," ")</f>
        <v>5.0599999999999996</v>
      </c>
      <c r="E3422" s="15" t="str">
        <f t="shared" si="53"/>
        <v>PROVIDENCE SERVI [American Stock]</v>
      </c>
      <c r="F3422" s="16">
        <f>IFERROR(VLOOKUP(Таблица4[[#This Row],[Тикер]],'Акции US MN'!A:B,2,0)," ")</f>
        <v>11.95</v>
      </c>
    </row>
    <row r="3423" spans="1:6" x14ac:dyDescent="0.25">
      <c r="A3423" s="17" t="s">
        <v>13059</v>
      </c>
      <c r="B3423" s="16" t="s">
        <v>13060</v>
      </c>
      <c r="C3423" s="16">
        <f>IFERROR(VLOOKUP(Таблица4[[#This Row],[Тикер]],Лист7!A:B,2,0)," ")</f>
        <v>2.66</v>
      </c>
      <c r="D3423" s="16">
        <f>IFERROR(VLOOKUP(Таблица4[[#This Row],[Тикер]],'Акции US W'!A:B,2,0)," ")</f>
        <v>3.59</v>
      </c>
      <c r="E3423" s="15" t="str">
        <f t="shared" si="53"/>
        <v>PROVIDENT BANCOR [American Stock]</v>
      </c>
      <c r="F3423" s="16">
        <f>IFERROR(VLOOKUP(Таблица4[[#This Row],[Тикер]],'Акции US MN'!A:B,2,0)," ")</f>
        <v>7.46</v>
      </c>
    </row>
    <row r="3424" spans="1:6" x14ac:dyDescent="0.25">
      <c r="A3424" s="17" t="s">
        <v>13063</v>
      </c>
      <c r="B3424" s="16" t="s">
        <v>13064</v>
      </c>
      <c r="C3424" s="16">
        <f>IFERROR(VLOOKUP(Таблица4[[#This Row],[Тикер]],Лист7!A:B,2,0)," ")</f>
        <v>2.94</v>
      </c>
      <c r="D3424" s="16">
        <f>IFERROR(VLOOKUP(Таблица4[[#This Row],[Тикер]],'Акции US W'!A:B,2,0)," ")</f>
        <v>7.55</v>
      </c>
      <c r="E3424" s="15" t="str">
        <f t="shared" si="53"/>
        <v>PROVIDENT FINANC [American Stock]</v>
      </c>
      <c r="F3424" s="16">
        <f>IFERROR(VLOOKUP(Таблица4[[#This Row],[Тикер]],'Акции US MN'!A:B,2,0)," ")</f>
        <v>9.0399999999999991</v>
      </c>
    </row>
    <row r="3425" spans="1:6" x14ac:dyDescent="0.25">
      <c r="A3425" s="17" t="s">
        <v>13067</v>
      </c>
      <c r="B3425" s="16" t="s">
        <v>13068</v>
      </c>
      <c r="C3425" s="16">
        <f>IFERROR(VLOOKUP(Таблица4[[#This Row],[Тикер]],Лист7!A:B,2,0)," ")</f>
        <v>3.15</v>
      </c>
      <c r="D3425" s="16">
        <f>IFERROR(VLOOKUP(Таблица4[[#This Row],[Тикер]],'Акции US W'!A:B,2,0)," ")</f>
        <v>7.7</v>
      </c>
      <c r="E3425" s="15" t="str">
        <f t="shared" si="53"/>
        <v>PROVIDENT FNL HL [American Stock]</v>
      </c>
      <c r="F3425" s="16">
        <f>IFERROR(VLOOKUP(Таблица4[[#This Row],[Тикер]],'Акции US MN'!A:B,2,0)," ")</f>
        <v>16.47</v>
      </c>
    </row>
    <row r="3426" spans="1:6" x14ac:dyDescent="0.25">
      <c r="A3426" s="17" t="s">
        <v>13071</v>
      </c>
      <c r="B3426" s="16" t="s">
        <v>13072</v>
      </c>
      <c r="C3426" s="16">
        <f>IFERROR(VLOOKUP(Таблица4[[#This Row],[Тикер]],Лист7!A:B,2,0)," ")</f>
        <v>2.39</v>
      </c>
      <c r="D3426" s="16">
        <f>IFERROR(VLOOKUP(Таблица4[[#This Row],[Тикер]],'Акции US W'!A:B,2,0)," ")</f>
        <v>6.47</v>
      </c>
      <c r="E3426" s="15" t="str">
        <f t="shared" si="53"/>
        <v>PRSH-ULTSHRT AUD [American Stock]</v>
      </c>
      <c r="F3426" s="16">
        <f>IFERROR(VLOOKUP(Таблица4[[#This Row],[Тикер]],'Акции US MN'!A:B,2,0)," ")</f>
        <v>12.77</v>
      </c>
    </row>
    <row r="3427" spans="1:6" x14ac:dyDescent="0.25">
      <c r="A3427" s="17" t="s">
        <v>13075</v>
      </c>
      <c r="B3427" s="16" t="s">
        <v>13076</v>
      </c>
      <c r="C3427" s="16">
        <f>IFERROR(VLOOKUP(Таблица4[[#This Row],[Тикер]],Лист7!A:B,2,0)," ")</f>
        <v>0.28999999999999998</v>
      </c>
      <c r="D3427" s="16" t="str">
        <f>IFERROR(VLOOKUP(Таблица4[[#This Row],[Тикер]],'Акции US W'!A:B,2,0)," ")</f>
        <v xml:space="preserve"> </v>
      </c>
      <c r="E3427" s="15" t="str">
        <f t="shared" si="53"/>
        <v>PRUDENTIAL BANCO [American Stock]</v>
      </c>
      <c r="F3427" s="16" t="str">
        <f>IFERROR(VLOOKUP(Таблица4[[#This Row],[Тикер]],'Акции US MN'!A:B,2,0)," ")</f>
        <v xml:space="preserve"> </v>
      </c>
    </row>
    <row r="3428" spans="1:6" x14ac:dyDescent="0.25">
      <c r="A3428" s="17" t="s">
        <v>13079</v>
      </c>
      <c r="B3428" s="16" t="s">
        <v>13080</v>
      </c>
      <c r="C3428" s="16">
        <f>IFERROR(VLOOKUP(Таблица4[[#This Row],[Тикер]],Лист7!A:B,2,0)," ")</f>
        <v>3.85</v>
      </c>
      <c r="D3428" s="16">
        <f>IFERROR(VLOOKUP(Таблица4[[#This Row],[Тикер]],'Акции US W'!A:B,2,0)," ")</f>
        <v>11.39</v>
      </c>
      <c r="E3428" s="15" t="str">
        <f t="shared" si="53"/>
        <v>PRUDENTIAL PLC [American Stock]</v>
      </c>
      <c r="F3428" s="16">
        <f>IFERROR(VLOOKUP(Таблица4[[#This Row],[Тикер]],'Акции US MN'!A:B,2,0)," ")</f>
        <v>16.59</v>
      </c>
    </row>
    <row r="3429" spans="1:6" x14ac:dyDescent="0.25">
      <c r="A3429" s="17" t="s">
        <v>13083</v>
      </c>
      <c r="B3429" s="16" t="s">
        <v>13084</v>
      </c>
      <c r="C3429" s="16">
        <f>IFERROR(VLOOKUP(Таблица4[[#This Row],[Тикер]],Лист7!A:B,2,0)," ")</f>
        <v>1.1499999999999999</v>
      </c>
      <c r="D3429" s="16">
        <f>IFERROR(VLOOKUP(Таблица4[[#This Row],[Тикер]],'Акции US W'!A:B,2,0)," ")</f>
        <v>2.82</v>
      </c>
      <c r="E3429" s="15" t="str">
        <f t="shared" si="53"/>
        <v>PRUDENTIAL-ADR [American Stock]</v>
      </c>
      <c r="F3429" s="16">
        <f>IFERROR(VLOOKUP(Таблица4[[#This Row],[Тикер]],'Акции US MN'!A:B,2,0)," ")</f>
        <v>4.21</v>
      </c>
    </row>
    <row r="3430" spans="1:6" x14ac:dyDescent="0.25">
      <c r="A3430" s="17" t="s">
        <v>13087</v>
      </c>
      <c r="B3430" s="16" t="s">
        <v>13088</v>
      </c>
      <c r="C3430" s="16">
        <f>IFERROR(VLOOKUP(Таблица4[[#This Row],[Тикер]],Лист7!A:B,2,0)," ")</f>
        <v>2.04</v>
      </c>
      <c r="D3430" s="16">
        <f>IFERROR(VLOOKUP(Таблица4[[#This Row],[Тикер]],'Акции US W'!A:B,2,0)," ")</f>
        <v>8.27</v>
      </c>
      <c r="E3430" s="15" t="str">
        <f t="shared" si="53"/>
        <v>PRUDENTL FINL [American Stock]</v>
      </c>
      <c r="F3430" s="16">
        <f>IFERROR(VLOOKUP(Таблица4[[#This Row],[Тикер]],'Акции US MN'!A:B,2,0)," ")</f>
        <v>20.25</v>
      </c>
    </row>
    <row r="3431" spans="1:6" x14ac:dyDescent="0.25">
      <c r="A3431" s="17" t="s">
        <v>13091</v>
      </c>
      <c r="B3431" s="16" t="s">
        <v>13092</v>
      </c>
      <c r="C3431" s="16">
        <f>IFERROR(VLOOKUP(Таблица4[[#This Row],[Тикер]],Лист7!A:B,2,0)," ")</f>
        <v>2.95</v>
      </c>
      <c r="D3431" s="16">
        <f>IFERROR(VLOOKUP(Таблица4[[#This Row],[Тикер]],'Акции US W'!A:B,2,0)," ")</f>
        <v>6.59</v>
      </c>
      <c r="E3431" s="15" t="str">
        <f t="shared" si="53"/>
        <v>PS BUSINESS PARK [American Stock]</v>
      </c>
      <c r="F3431" s="16">
        <f>IFERROR(VLOOKUP(Таблица4[[#This Row],[Тикер]],'Акции US MN'!A:B,2,0)," ")</f>
        <v>14.88</v>
      </c>
    </row>
    <row r="3432" spans="1:6" x14ac:dyDescent="0.25">
      <c r="A3432" s="17" t="s">
        <v>13095</v>
      </c>
      <c r="B3432" s="16" t="s">
        <v>13096</v>
      </c>
      <c r="C3432" s="16">
        <f>IFERROR(VLOOKUP(Таблица4[[#This Row],[Тикер]],Лист7!A:B,2,0)," ")</f>
        <v>1.93</v>
      </c>
      <c r="D3432" s="16">
        <f>IFERROR(VLOOKUP(Таблица4[[#This Row],[Тикер]],'Акции US W'!A:B,2,0)," ")</f>
        <v>3.72</v>
      </c>
      <c r="E3432" s="15" t="str">
        <f t="shared" si="53"/>
        <v>PSHR RSL DVD GRW [American Stock]</v>
      </c>
      <c r="F3432" s="16">
        <f>IFERROR(VLOOKUP(Таблица4[[#This Row],[Тикер]],'Акции US MN'!A:B,2,0)," ")</f>
        <v>7.67</v>
      </c>
    </row>
    <row r="3433" spans="1:6" x14ac:dyDescent="0.25">
      <c r="A3433" s="17" t="s">
        <v>13103</v>
      </c>
      <c r="B3433" s="16" t="s">
        <v>13104</v>
      </c>
      <c r="C3433" s="16">
        <f>IFERROR(VLOOKUP(Таблица4[[#This Row],[Тикер]],Лист7!A:B,2,0)," ")</f>
        <v>1.68</v>
      </c>
      <c r="D3433" s="16">
        <f>IFERROR(VLOOKUP(Таблица4[[#This Row],[Тикер]],'Акции US W'!A:B,2,0)," ")</f>
        <v>7.51</v>
      </c>
      <c r="E3433" s="15" t="str">
        <f t="shared" si="53"/>
        <v>PSTG.K [American Stock]</v>
      </c>
      <c r="F3433" s="16">
        <f>IFERROR(VLOOKUP(Таблица4[[#This Row],[Тикер]],'Акции US MN'!A:B,2,0)," ")</f>
        <v>16.04</v>
      </c>
    </row>
    <row r="3434" spans="1:6" x14ac:dyDescent="0.25">
      <c r="A3434" s="17" t="s">
        <v>13107</v>
      </c>
      <c r="B3434" s="16" t="s">
        <v>13108</v>
      </c>
      <c r="C3434" s="16">
        <f>IFERROR(VLOOKUP(Таблица4[[#This Row],[Тикер]],Лист7!A:B,2,0)," ")</f>
        <v>3.85</v>
      </c>
      <c r="D3434" s="16">
        <f>IFERROR(VLOOKUP(Таблица4[[#This Row],[Тикер]],'Акции US W'!A:B,2,0)," ")</f>
        <v>11.6</v>
      </c>
      <c r="E3434" s="15" t="str">
        <f t="shared" si="53"/>
        <v>PSYCHEMEDICS CRP [American Stock]</v>
      </c>
      <c r="F3434" s="16">
        <f>IFERROR(VLOOKUP(Таблица4[[#This Row],[Тикер]],'Акции US MN'!A:B,2,0)," ")</f>
        <v>24.33</v>
      </c>
    </row>
    <row r="3435" spans="1:6" x14ac:dyDescent="0.25">
      <c r="A3435" s="17" t="s">
        <v>13111</v>
      </c>
      <c r="B3435" s="16" t="s">
        <v>13112</v>
      </c>
      <c r="C3435" s="16">
        <f>IFERROR(VLOOKUP(Таблица4[[#This Row],[Тикер]],Лист7!A:B,2,0)," ")</f>
        <v>3.17</v>
      </c>
      <c r="D3435" s="16">
        <f>IFERROR(VLOOKUP(Таблица4[[#This Row],[Тикер]],'Акции US W'!A:B,2,0)," ")</f>
        <v>24.66</v>
      </c>
      <c r="E3435" s="15" t="str">
        <f t="shared" si="53"/>
        <v>PTC INC [American Stock]</v>
      </c>
      <c r="F3435" s="16">
        <f>IFERROR(VLOOKUP(Таблица4[[#This Row],[Тикер]],'Акции US MN'!A:B,2,0)," ")</f>
        <v>52.15</v>
      </c>
    </row>
    <row r="3436" spans="1:6" x14ac:dyDescent="0.25">
      <c r="A3436" s="17" t="s">
        <v>13115</v>
      </c>
      <c r="B3436" s="16" t="s">
        <v>13116</v>
      </c>
      <c r="C3436" s="16">
        <f>IFERROR(VLOOKUP(Таблица4[[#This Row],[Тикер]],Лист7!A:B,2,0)," ")</f>
        <v>3.34</v>
      </c>
      <c r="D3436" s="16">
        <f>IFERROR(VLOOKUP(Таблица4[[#This Row],[Тикер]],'Акции US W'!A:B,2,0)," ")</f>
        <v>4.58</v>
      </c>
      <c r="E3436" s="15" t="str">
        <f t="shared" si="53"/>
        <v>PTC THERAPEUTICS [American Stock]</v>
      </c>
      <c r="F3436" s="16">
        <f>IFERROR(VLOOKUP(Таблица4[[#This Row],[Тикер]],'Акции US MN'!A:B,2,0)," ")</f>
        <v>9.66</v>
      </c>
    </row>
    <row r="3437" spans="1:6" x14ac:dyDescent="0.25">
      <c r="A3437" s="17" t="s">
        <v>13119</v>
      </c>
      <c r="B3437" s="16" t="s">
        <v>13120</v>
      </c>
      <c r="C3437" s="16">
        <f>IFERROR(VLOOKUP(Таблица4[[#This Row],[Тикер]],Лист7!A:B,2,0)," ")</f>
        <v>3.94</v>
      </c>
      <c r="D3437" s="16">
        <f>IFERROR(VLOOKUP(Таблица4[[#This Row],[Тикер]],'Акции US W'!A:B,2,0)," ")</f>
        <v>8.7899999999999991</v>
      </c>
      <c r="E3437" s="15" t="str">
        <f t="shared" si="53"/>
        <v>PUB SERV ENTERP [American Stock]</v>
      </c>
      <c r="F3437" s="16">
        <f>IFERROR(VLOOKUP(Таблица4[[#This Row],[Тикер]],'Акции US MN'!A:B,2,0)," ")</f>
        <v>19.07</v>
      </c>
    </row>
    <row r="3438" spans="1:6" x14ac:dyDescent="0.25">
      <c r="A3438" s="17" t="s">
        <v>13123</v>
      </c>
      <c r="B3438" s="16" t="s">
        <v>13124</v>
      </c>
      <c r="C3438" s="16">
        <f>IFERROR(VLOOKUP(Таблица4[[#This Row],[Тикер]],Лист7!A:B,2,0)," ")</f>
        <v>2.21</v>
      </c>
      <c r="D3438" s="16">
        <f>IFERROR(VLOOKUP(Таблица4[[#This Row],[Тикер]],'Акции US W'!A:B,2,0)," ")</f>
        <v>3.16</v>
      </c>
      <c r="E3438" s="15" t="str">
        <f t="shared" si="53"/>
        <v>PUBLIC STORAGE [American Stock]</v>
      </c>
      <c r="F3438" s="16">
        <f>IFERROR(VLOOKUP(Таблица4[[#This Row],[Тикер]],'Акции US MN'!A:B,2,0)," ")</f>
        <v>6.66</v>
      </c>
    </row>
    <row r="3439" spans="1:6" x14ac:dyDescent="0.25">
      <c r="A3439" s="17" t="s">
        <v>13127</v>
      </c>
      <c r="B3439" s="16" t="s">
        <v>13131</v>
      </c>
      <c r="C3439" s="16">
        <f>IFERROR(VLOOKUP(Таблица4[[#This Row],[Тикер]],Лист7!A:B,2,0)," ")</f>
        <v>2.11</v>
      </c>
      <c r="D3439" s="16">
        <f>IFERROR(VLOOKUP(Таблица4[[#This Row],[Тикер]],'Акции US W'!A:B,2,0)," ")</f>
        <v>3.51</v>
      </c>
      <c r="E3439" s="15" t="str">
        <f t="shared" si="53"/>
        <v>PULTEGROUP INC [American Stock]</v>
      </c>
      <c r="F3439" s="16">
        <f>IFERROR(VLOOKUP(Таблица4[[#This Row],[Тикер]],'Акции US MN'!A:B,2,0)," ")</f>
        <v>7.53</v>
      </c>
    </row>
    <row r="3440" spans="1:6" x14ac:dyDescent="0.25">
      <c r="A3440" s="17" t="s">
        <v>13134</v>
      </c>
      <c r="B3440" s="16" t="s">
        <v>13135</v>
      </c>
      <c r="C3440" s="16">
        <f>IFERROR(VLOOKUP(Таблица4[[#This Row],[Тикер]],Лист7!A:B,2,0)," ")</f>
        <v>3.17</v>
      </c>
      <c r="D3440" s="16">
        <f>IFERROR(VLOOKUP(Таблица4[[#This Row],[Тикер]],'Акции US W'!A:B,2,0)," ")</f>
        <v>3.34</v>
      </c>
      <c r="E3440" s="15" t="str">
        <f t="shared" si="53"/>
        <v>PUMA BIOTECHNOLO [American Stock]</v>
      </c>
      <c r="F3440" s="16">
        <f>IFERROR(VLOOKUP(Таблица4[[#This Row],[Тикер]],'Акции US MN'!A:B,2,0)," ")</f>
        <v>7.44</v>
      </c>
    </row>
    <row r="3441" spans="1:6" x14ac:dyDescent="0.25">
      <c r="A3441" s="17" t="s">
        <v>13138</v>
      </c>
      <c r="B3441" s="16" t="s">
        <v>13139</v>
      </c>
      <c r="C3441" s="16">
        <f>IFERROR(VLOOKUP(Таблица4[[#This Row],[Тикер]],Лист7!A:B,2,0)," ")</f>
        <v>4.71</v>
      </c>
      <c r="D3441" s="16">
        <f>IFERROR(VLOOKUP(Таблица4[[#This Row],[Тикер]],'Акции US W'!A:B,2,0)," ")</f>
        <v>89.16</v>
      </c>
      <c r="E3441" s="15" t="str">
        <f t="shared" si="53"/>
        <v>PURE CYCLE CORP [American Stock]</v>
      </c>
      <c r="F3441" s="16">
        <f>IFERROR(VLOOKUP(Таблица4[[#This Row],[Тикер]],'Акции US MN'!A:B,2,0)," ")</f>
        <v>201.95</v>
      </c>
    </row>
    <row r="3442" spans="1:6" x14ac:dyDescent="0.25">
      <c r="A3442" s="17" t="s">
        <v>13142</v>
      </c>
      <c r="B3442" s="16" t="s">
        <v>13143</v>
      </c>
      <c r="C3442" s="16">
        <f>IFERROR(VLOOKUP(Таблица4[[#This Row],[Тикер]],Лист7!A:B,2,0)," ")</f>
        <v>3.32</v>
      </c>
      <c r="D3442" s="16">
        <f>IFERROR(VLOOKUP(Таблица4[[#This Row],[Тикер]],'Акции US W'!A:B,2,0)," ")</f>
        <v>6.23</v>
      </c>
      <c r="E3442" s="15" t="str">
        <f t="shared" si="53"/>
        <v>PUTNAM MGD MUNI [American Stock]</v>
      </c>
      <c r="F3442" s="16">
        <f>IFERROR(VLOOKUP(Таблица4[[#This Row],[Тикер]],'Акции US MN'!A:B,2,0)," ")</f>
        <v>12.22</v>
      </c>
    </row>
    <row r="3443" spans="1:6" x14ac:dyDescent="0.25">
      <c r="A3443" s="17" t="s">
        <v>13146</v>
      </c>
      <c r="B3443" s="16" t="s">
        <v>13147</v>
      </c>
      <c r="C3443" s="16">
        <f>IFERROR(VLOOKUP(Таблица4[[#This Row],[Тикер]],Лист7!A:B,2,0)," ")</f>
        <v>0.9</v>
      </c>
      <c r="D3443" s="16">
        <f>IFERROR(VLOOKUP(Таблица4[[#This Row],[Тикер]],'Акции US W'!A:B,2,0)," ")</f>
        <v>2.08</v>
      </c>
      <c r="E3443" s="15" t="str">
        <f t="shared" si="53"/>
        <v>PUTNAM MUNI OPP [American Stock]</v>
      </c>
      <c r="F3443" s="16">
        <f>IFERROR(VLOOKUP(Таблица4[[#This Row],[Тикер]],'Акции US MN'!A:B,2,0)," ")</f>
        <v>4.3</v>
      </c>
    </row>
    <row r="3444" spans="1:6" x14ac:dyDescent="0.25">
      <c r="A3444" s="17" t="s">
        <v>13150</v>
      </c>
      <c r="B3444" s="16" t="s">
        <v>13151</v>
      </c>
      <c r="C3444" s="16">
        <f>IFERROR(VLOOKUP(Таблица4[[#This Row],[Тикер]],Лист7!A:B,2,0)," ")</f>
        <v>0.69</v>
      </c>
      <c r="D3444" s="16">
        <f>IFERROR(VLOOKUP(Таблица4[[#This Row],[Тикер]],'Акции US W'!A:B,2,0)," ")</f>
        <v>2.15</v>
      </c>
      <c r="E3444" s="15" t="str">
        <f t="shared" si="53"/>
        <v>PUTNAM PREM INC [American Stock]</v>
      </c>
      <c r="F3444" s="16">
        <f>IFERROR(VLOOKUP(Таблица4[[#This Row],[Тикер]],'Акции US MN'!A:B,2,0)," ")</f>
        <v>3.38</v>
      </c>
    </row>
    <row r="3445" spans="1:6" x14ac:dyDescent="0.25">
      <c r="A3445" s="17" t="s">
        <v>13154</v>
      </c>
      <c r="B3445" s="16" t="s">
        <v>13155</v>
      </c>
      <c r="C3445" s="16">
        <f>IFERROR(VLOOKUP(Таблица4[[#This Row],[Тикер]],Лист7!A:B,2,0)," ")</f>
        <v>1.1299999999999999</v>
      </c>
      <c r="D3445" s="16">
        <f>IFERROR(VLOOKUP(Таблица4[[#This Row],[Тикер]],'Акции US W'!A:B,2,0)," ")</f>
        <v>3.13</v>
      </c>
      <c r="E3445" s="15" t="str">
        <f t="shared" si="53"/>
        <v>PVH CORP [American Stock]</v>
      </c>
      <c r="F3445" s="16">
        <f>IFERROR(VLOOKUP(Таблица4[[#This Row],[Тикер]],'Акции US MN'!A:B,2,0)," ")</f>
        <v>5.12</v>
      </c>
    </row>
    <row r="3446" spans="1:6" x14ac:dyDescent="0.25">
      <c r="A3446" s="17" t="s">
        <v>13158</v>
      </c>
      <c r="B3446" s="16" t="s">
        <v>13159</v>
      </c>
      <c r="C3446" s="16">
        <f>IFERROR(VLOOKUP(Таблица4[[#This Row],[Тикер]],Лист7!A:B,2,0)," ")</f>
        <v>4.45</v>
      </c>
      <c r="D3446" s="16">
        <f>IFERROR(VLOOKUP(Таблица4[[#This Row],[Тикер]],'Акции US W'!A:B,2,0)," ")</f>
        <v>10.62</v>
      </c>
      <c r="E3446" s="15" t="str">
        <f t="shared" si="53"/>
        <v>PYPL.O [American Stock]</v>
      </c>
      <c r="F3446" s="16">
        <f>IFERROR(VLOOKUP(Таблица4[[#This Row],[Тикер]],'Акции US MN'!A:B,2,0)," ")</f>
        <v>23.72</v>
      </c>
    </row>
    <row r="3447" spans="1:6" x14ac:dyDescent="0.25">
      <c r="A3447" s="17" t="s">
        <v>13162</v>
      </c>
      <c r="B3447" s="16" t="s">
        <v>13163</v>
      </c>
      <c r="C3447" s="16">
        <f>IFERROR(VLOOKUP(Таблица4[[#This Row],[Тикер]],Лист7!A:B,2,0)," ")</f>
        <v>3.51</v>
      </c>
      <c r="D3447" s="16">
        <f>IFERROR(VLOOKUP(Таблица4[[#This Row],[Тикер]],'Акции US W'!A:B,2,0)," ")</f>
        <v>2.41</v>
      </c>
      <c r="E3447" s="15" t="str">
        <f t="shared" si="53"/>
        <v>PZENA INVES-CL A [American Stock]</v>
      </c>
      <c r="F3447" s="16">
        <f>IFERROR(VLOOKUP(Таблица4[[#This Row],[Тикер]],'Акции US MN'!A:B,2,0)," ")</f>
        <v>5.18</v>
      </c>
    </row>
    <row r="3448" spans="1:6" x14ac:dyDescent="0.25">
      <c r="A3448" s="17" t="s">
        <v>13166</v>
      </c>
      <c r="B3448" s="16" t="s">
        <v>13167</v>
      </c>
      <c r="C3448" s="16">
        <f>IFERROR(VLOOKUP(Таблица4[[#This Row],[Тикер]],Лист7!A:B,2,0)," ")</f>
        <v>4.2</v>
      </c>
      <c r="D3448" s="16">
        <f>IFERROR(VLOOKUP(Таблица4[[#This Row],[Тикер]],'Акции US W'!A:B,2,0)," ")</f>
        <v>13.52</v>
      </c>
      <c r="E3448" s="15" t="str">
        <f t="shared" si="53"/>
        <v>Q2 HOLDINGS INC [American Stock]</v>
      </c>
      <c r="F3448" s="16">
        <f>IFERROR(VLOOKUP(Таблица4[[#This Row],[Тикер]],'Акции US MN'!A:B,2,0)," ")</f>
        <v>27.78</v>
      </c>
    </row>
    <row r="3449" spans="1:6" x14ac:dyDescent="0.25">
      <c r="A3449" s="17" t="s">
        <v>13170</v>
      </c>
      <c r="B3449" s="16" t="s">
        <v>13171</v>
      </c>
      <c r="C3449" s="16">
        <f>IFERROR(VLOOKUP(Таблица4[[#This Row],[Тикер]],Лист7!A:B,2,0)," ")</f>
        <v>3.18</v>
      </c>
      <c r="D3449" s="16">
        <f>IFERROR(VLOOKUP(Таблица4[[#This Row],[Тикер]],'Акции US W'!A:B,2,0)," ")</f>
        <v>3.69</v>
      </c>
      <c r="E3449" s="15" t="str">
        <f t="shared" si="53"/>
        <v>QAD INC-A [American Stock]</v>
      </c>
      <c r="F3449" s="16">
        <f>IFERROR(VLOOKUP(Таблица4[[#This Row],[Тикер]],'Акции US MN'!A:B,2,0)," ")</f>
        <v>7.81</v>
      </c>
    </row>
    <row r="3450" spans="1:6" x14ac:dyDescent="0.25">
      <c r="A3450" s="17" t="s">
        <v>13174</v>
      </c>
      <c r="B3450" s="16" t="s">
        <v>13175</v>
      </c>
      <c r="C3450" s="16">
        <f>IFERROR(VLOOKUP(Таблица4[[#This Row],[Тикер]],Лист7!A:B,2,0)," ")</f>
        <v>3</v>
      </c>
      <c r="D3450" s="16">
        <f>IFERROR(VLOOKUP(Таблица4[[#This Row],[Тикер]],'Акции US W'!A:B,2,0)," ")</f>
        <v>4.6500000000000004</v>
      </c>
      <c r="E3450" s="15" t="str">
        <f t="shared" si="53"/>
        <v>QCR HOLDINGS INC [American Stock]</v>
      </c>
      <c r="F3450" s="16">
        <f>IFERROR(VLOOKUP(Таблица4[[#This Row],[Тикер]],'Акции US MN'!A:B,2,0)," ")</f>
        <v>10.3</v>
      </c>
    </row>
    <row r="3451" spans="1:6" x14ac:dyDescent="0.25">
      <c r="A3451" s="17" t="s">
        <v>13178</v>
      </c>
      <c r="B3451" s="16" t="s">
        <v>13179</v>
      </c>
      <c r="C3451" s="16">
        <f>IFERROR(VLOOKUP(Таблица4[[#This Row],[Тикер]],Лист7!A:B,2,0)," ")</f>
        <v>3.1</v>
      </c>
      <c r="D3451" s="16">
        <f>IFERROR(VLOOKUP(Таблица4[[#This Row],[Тикер]],'Акции US W'!A:B,2,0)," ")</f>
        <v>5.63</v>
      </c>
      <c r="E3451" s="15" t="str">
        <f t="shared" si="53"/>
        <v>QEP RESOURCES IN [American Stock]</v>
      </c>
      <c r="F3451" s="16">
        <f>IFERROR(VLOOKUP(Таблица4[[#This Row],[Тикер]],'Акции US MN'!A:B,2,0)," ")</f>
        <v>11.98</v>
      </c>
    </row>
    <row r="3452" spans="1:6" x14ac:dyDescent="0.25">
      <c r="A3452" s="17" t="s">
        <v>13182</v>
      </c>
      <c r="B3452" s="16" t="s">
        <v>13183</v>
      </c>
      <c r="C3452" s="16">
        <f>IFERROR(VLOOKUP(Таблица4[[#This Row],[Тикер]],Лист7!A:B,2,0)," ")</f>
        <v>8.7899999999999991</v>
      </c>
      <c r="D3452" s="16">
        <f>IFERROR(VLOOKUP(Таблица4[[#This Row],[Тикер]],'Акции US W'!A:B,2,0)," ")</f>
        <v>160</v>
      </c>
      <c r="E3452" s="15" t="str">
        <f t="shared" ref="E3452:E3515" si="54">A3453</f>
        <v>QIAGEN NV [American Stock]</v>
      </c>
      <c r="F3452" s="16">
        <f>IFERROR(VLOOKUP(Таблица4[[#This Row],[Тикер]],'Акции US MN'!A:B,2,0)," ")</f>
        <v>348.89</v>
      </c>
    </row>
    <row r="3453" spans="1:6" x14ac:dyDescent="0.25">
      <c r="A3453" s="17" t="s">
        <v>13186</v>
      </c>
      <c r="B3453" s="16" t="s">
        <v>13187</v>
      </c>
      <c r="C3453" s="16">
        <f>IFERROR(VLOOKUP(Таблица4[[#This Row],[Тикер]],Лист7!A:B,2,0)," ")</f>
        <v>1.68</v>
      </c>
      <c r="D3453" s="16">
        <f>IFERROR(VLOOKUP(Таблица4[[#This Row],[Тикер]],'Акции US W'!A:B,2,0)," ")</f>
        <v>4.1399999999999997</v>
      </c>
      <c r="E3453" s="15" t="str">
        <f t="shared" si="54"/>
        <v>QIWI PLC-SP ADR [American Stock]</v>
      </c>
      <c r="F3453" s="16">
        <f>IFERROR(VLOOKUP(Таблица4[[#This Row],[Тикер]],'Акции US MN'!A:B,2,0)," ")</f>
        <v>6.89</v>
      </c>
    </row>
    <row r="3454" spans="1:6" x14ac:dyDescent="0.25">
      <c r="A3454" s="17" t="s">
        <v>13190</v>
      </c>
      <c r="B3454" s="16" t="s">
        <v>13191</v>
      </c>
      <c r="C3454" s="16">
        <f>IFERROR(VLOOKUP(Таблица4[[#This Row],[Тикер]],Лист7!A:B,2,0)," ")</f>
        <v>2.97</v>
      </c>
      <c r="D3454" s="16">
        <f>IFERROR(VLOOKUP(Таблица4[[#This Row],[Тикер]],'Акции US W'!A:B,2,0)," ")</f>
        <v>9.11</v>
      </c>
      <c r="E3454" s="15" t="str">
        <f t="shared" si="54"/>
        <v>QORVO INC [American Stock]</v>
      </c>
      <c r="F3454" s="16">
        <f>IFERROR(VLOOKUP(Таблица4[[#This Row],[Тикер]],'Акции US MN'!A:B,2,0)," ")</f>
        <v>18.57</v>
      </c>
    </row>
    <row r="3455" spans="1:6" x14ac:dyDescent="0.25">
      <c r="A3455" s="17" t="s">
        <v>13192</v>
      </c>
      <c r="B3455" s="16" t="s">
        <v>13193</v>
      </c>
      <c r="C3455" s="16">
        <f>IFERROR(VLOOKUP(Таблица4[[#This Row],[Тикер]],Лист7!A:B,2,0)," ")</f>
        <v>3.29</v>
      </c>
      <c r="D3455" s="16">
        <f>IFERROR(VLOOKUP(Таблица4[[#This Row],[Тикер]],'Акции US W'!A:B,2,0)," ")</f>
        <v>4.3099999999999996</v>
      </c>
      <c r="E3455" s="15" t="str">
        <f t="shared" si="54"/>
        <v>QTS REALTY TRU-A [American Stock]</v>
      </c>
      <c r="F3455" s="16">
        <f>IFERROR(VLOOKUP(Таблица4[[#This Row],[Тикер]],'Акции US MN'!A:B,2,0)," ")</f>
        <v>9.23</v>
      </c>
    </row>
    <row r="3456" spans="1:6" x14ac:dyDescent="0.25">
      <c r="A3456" s="17" t="s">
        <v>13196</v>
      </c>
      <c r="B3456" s="16" t="s">
        <v>13197</v>
      </c>
      <c r="C3456" s="16">
        <f>IFERROR(VLOOKUP(Таблица4[[#This Row],[Тикер]],Лист7!A:B,2,0)," ")</f>
        <v>2.2999999999999998</v>
      </c>
      <c r="D3456" s="16">
        <f>IFERROR(VLOOKUP(Таблица4[[#This Row],[Тикер]],'Акции US W'!A:B,2,0)," ")</f>
        <v>4.25</v>
      </c>
      <c r="E3456" s="15" t="str">
        <f t="shared" si="54"/>
        <v>QUAD GRAPHICS IN [American Stock]</v>
      </c>
      <c r="F3456" s="16">
        <f>IFERROR(VLOOKUP(Таблица4[[#This Row],[Тикер]],'Акции US MN'!A:B,2,0)," ")</f>
        <v>8.61</v>
      </c>
    </row>
    <row r="3457" spans="1:6" x14ac:dyDescent="0.25">
      <c r="A3457" s="17" t="s">
        <v>13200</v>
      </c>
      <c r="B3457" s="16" t="s">
        <v>13201</v>
      </c>
      <c r="C3457" s="16">
        <f>IFERROR(VLOOKUP(Таблица4[[#This Row],[Тикер]],Лист7!A:B,2,0)," ")</f>
        <v>5.48</v>
      </c>
      <c r="D3457" s="16">
        <f>IFERROR(VLOOKUP(Таблица4[[#This Row],[Тикер]],'Акции US W'!A:B,2,0)," ")</f>
        <v>48.68</v>
      </c>
      <c r="E3457" s="15" t="str">
        <f t="shared" si="54"/>
        <v>QUAKER CHEMICAL [American Stock]</v>
      </c>
      <c r="F3457" s="16">
        <f>IFERROR(VLOOKUP(Таблица4[[#This Row],[Тикер]],'Акции US MN'!A:B,2,0)," ")</f>
        <v>114.05</v>
      </c>
    </row>
    <row r="3458" spans="1:6" x14ac:dyDescent="0.25">
      <c r="A3458" s="17" t="s">
        <v>13204</v>
      </c>
      <c r="B3458" s="16" t="s">
        <v>13205</v>
      </c>
      <c r="C3458" s="16">
        <f>IFERROR(VLOOKUP(Таблица4[[#This Row],[Тикер]],Лист7!A:B,2,0)," ")</f>
        <v>2.66</v>
      </c>
      <c r="D3458" s="16">
        <f>IFERROR(VLOOKUP(Таблица4[[#This Row],[Тикер]],'Акции US W'!A:B,2,0)," ")</f>
        <v>3.1</v>
      </c>
      <c r="E3458" s="15" t="str">
        <f t="shared" si="54"/>
        <v>QUALCOMM INC [American Stock]</v>
      </c>
      <c r="F3458" s="16">
        <f>IFERROR(VLOOKUP(Таблица4[[#This Row],[Тикер]],'Акции US MN'!A:B,2,0)," ")</f>
        <v>6.64</v>
      </c>
    </row>
    <row r="3459" spans="1:6" x14ac:dyDescent="0.25">
      <c r="A3459" s="17" t="s">
        <v>13208</v>
      </c>
      <c r="B3459" s="16" t="s">
        <v>13209</v>
      </c>
      <c r="C3459" s="16">
        <f>IFERROR(VLOOKUP(Таблица4[[#This Row],[Тикер]],Лист7!A:B,2,0)," ")</f>
        <v>2.8</v>
      </c>
      <c r="D3459" s="16">
        <f>IFERROR(VLOOKUP(Таблица4[[#This Row],[Тикер]],'Акции US W'!A:B,2,0)," ")</f>
        <v>2.85</v>
      </c>
      <c r="E3459" s="15" t="str">
        <f t="shared" si="54"/>
        <v>QUALSTAR CORP [American Stock]</v>
      </c>
      <c r="F3459" s="16">
        <f>IFERROR(VLOOKUP(Таблица4[[#This Row],[Тикер]],'Акции US MN'!A:B,2,0)," ")</f>
        <v>6.73</v>
      </c>
    </row>
    <row r="3460" spans="1:6" x14ac:dyDescent="0.25">
      <c r="A3460" s="17" t="s">
        <v>13212</v>
      </c>
      <c r="B3460" s="16" t="s">
        <v>13213</v>
      </c>
      <c r="C3460" s="16">
        <f>IFERROR(VLOOKUP(Таблица4[[#This Row],[Тикер]],Лист7!A:B,2,0)," ")</f>
        <v>3.2</v>
      </c>
      <c r="D3460" s="16" t="str">
        <f>IFERROR(VLOOKUP(Таблица4[[#This Row],[Тикер]],'Акции US W'!A:B,2,0)," ")</f>
        <v xml:space="preserve"> </v>
      </c>
      <c r="E3460" s="15" t="str">
        <f t="shared" si="54"/>
        <v>QUALYS INC [American Stock]</v>
      </c>
      <c r="F3460" s="16" t="str">
        <f>IFERROR(VLOOKUP(Таблица4[[#This Row],[Тикер]],'Акции US MN'!A:B,2,0)," ")</f>
        <v xml:space="preserve"> </v>
      </c>
    </row>
    <row r="3461" spans="1:6" x14ac:dyDescent="0.25">
      <c r="A3461" s="17" t="s">
        <v>13216</v>
      </c>
      <c r="B3461" s="16" t="s">
        <v>13217</v>
      </c>
      <c r="C3461" s="16">
        <f>IFERROR(VLOOKUP(Таблица4[[#This Row],[Тикер]],Лист7!A:B,2,0)," ")</f>
        <v>3.61</v>
      </c>
      <c r="D3461" s="16">
        <f>IFERROR(VLOOKUP(Таблица4[[#This Row],[Тикер]],'Акции US W'!A:B,2,0)," ")</f>
        <v>4.7699999999999996</v>
      </c>
      <c r="E3461" s="15" t="str">
        <f t="shared" si="54"/>
        <v>QUANEX BUILDING [American Stock]</v>
      </c>
      <c r="F3461" s="16">
        <f>IFERROR(VLOOKUP(Таблица4[[#This Row],[Тикер]],'Акции US MN'!A:B,2,0)," ")</f>
        <v>10.09</v>
      </c>
    </row>
    <row r="3462" spans="1:6" x14ac:dyDescent="0.25">
      <c r="A3462" s="17" t="s">
        <v>13220</v>
      </c>
      <c r="B3462" s="16" t="s">
        <v>13221</v>
      </c>
      <c r="C3462" s="16">
        <f>IFERROR(VLOOKUP(Таблица4[[#This Row],[Тикер]],Лист7!A:B,2,0)," ")</f>
        <v>3.46</v>
      </c>
      <c r="D3462" s="16">
        <f>IFERROR(VLOOKUP(Таблица4[[#This Row],[Тикер]],'Акции US W'!A:B,2,0)," ")</f>
        <v>8.27</v>
      </c>
      <c r="E3462" s="15" t="str">
        <f t="shared" si="54"/>
        <v>QUANTA SERVICES [American Stock]</v>
      </c>
      <c r="F3462" s="16">
        <f>IFERROR(VLOOKUP(Таблица4[[#This Row],[Тикер]],'Акции US MN'!A:B,2,0)," ")</f>
        <v>11.61</v>
      </c>
    </row>
    <row r="3463" spans="1:6" x14ac:dyDescent="0.25">
      <c r="A3463" s="17" t="s">
        <v>13224</v>
      </c>
      <c r="B3463" s="16" t="s">
        <v>13225</v>
      </c>
      <c r="C3463" s="16">
        <f>IFERROR(VLOOKUP(Таблица4[[#This Row],[Тикер]],Лист7!A:B,2,0)," ")</f>
        <v>2.48</v>
      </c>
      <c r="D3463" s="16">
        <f>IFERROR(VLOOKUP(Таблица4[[#This Row],[Тикер]],'Акции US W'!A:B,2,0)," ")</f>
        <v>3.15</v>
      </c>
      <c r="E3463" s="15" t="str">
        <f t="shared" si="54"/>
        <v>QUDIAN INC-SPON [American Stock]</v>
      </c>
      <c r="F3463" s="16">
        <f>IFERROR(VLOOKUP(Таблица4[[#This Row],[Тикер]],'Акции US MN'!A:B,2,0)," ")</f>
        <v>6.97</v>
      </c>
    </row>
    <row r="3464" spans="1:6" x14ac:dyDescent="0.25">
      <c r="A3464" s="17" t="s">
        <v>13228</v>
      </c>
      <c r="B3464" s="16" t="s">
        <v>13229</v>
      </c>
      <c r="C3464" s="16">
        <f>IFERROR(VLOOKUP(Таблица4[[#This Row],[Тикер]],Лист7!A:B,2,0)," ")</f>
        <v>7.03</v>
      </c>
      <c r="D3464" s="16">
        <f>IFERROR(VLOOKUP(Таблица4[[#This Row],[Тикер]],'Акции US W'!A:B,2,0)," ")</f>
        <v>34.130000000000003</v>
      </c>
      <c r="E3464" s="15" t="str">
        <f t="shared" si="54"/>
        <v>QUEST DIAGNOSTIC [American Stock]</v>
      </c>
      <c r="F3464" s="16">
        <f>IFERROR(VLOOKUP(Таблица4[[#This Row],[Тикер]],'Акции US MN'!A:B,2,0)," ")</f>
        <v>68</v>
      </c>
    </row>
    <row r="3465" spans="1:6" x14ac:dyDescent="0.25">
      <c r="A3465" s="17" t="s">
        <v>13232</v>
      </c>
      <c r="B3465" s="16" t="s">
        <v>13233</v>
      </c>
      <c r="C3465" s="16">
        <f>IFERROR(VLOOKUP(Таблица4[[#This Row],[Тикер]],Лист7!A:B,2,0)," ")</f>
        <v>2.65</v>
      </c>
      <c r="D3465" s="16">
        <f>IFERROR(VLOOKUP(Таблица4[[#This Row],[Тикер]],'Акции US W'!A:B,2,0)," ")</f>
        <v>2.79</v>
      </c>
      <c r="E3465" s="15" t="str">
        <f t="shared" si="54"/>
        <v>QUHUO LTD-ADR [American Stock]</v>
      </c>
      <c r="F3465" s="16">
        <f>IFERROR(VLOOKUP(Таблица4[[#This Row],[Тикер]],'Акции US MN'!A:B,2,0)," ")</f>
        <v>6.34</v>
      </c>
    </row>
    <row r="3466" spans="1:6" x14ac:dyDescent="0.25">
      <c r="A3466" s="17" t="s">
        <v>13236</v>
      </c>
      <c r="B3466" s="16" t="s">
        <v>13237</v>
      </c>
      <c r="C3466" s="16">
        <f>IFERROR(VLOOKUP(Таблица4[[#This Row],[Тикер]],Лист7!A:B,2,0)," ")</f>
        <v>9.32</v>
      </c>
      <c r="D3466" s="16">
        <f>IFERROR(VLOOKUP(Таблица4[[#This Row],[Тикер]],'Акции US W'!A:B,2,0)," ")</f>
        <v>21.55</v>
      </c>
      <c r="E3466" s="15" t="str">
        <f t="shared" si="54"/>
        <v>QUICKLOGIC CORP [American Stock]</v>
      </c>
      <c r="F3466" s="16">
        <f>IFERROR(VLOOKUP(Таблица4[[#This Row],[Тикер]],'Акции US MN'!A:B,2,0)," ")</f>
        <v>35.69</v>
      </c>
    </row>
    <row r="3467" spans="1:6" x14ac:dyDescent="0.25">
      <c r="A3467" s="17" t="s">
        <v>13240</v>
      </c>
      <c r="B3467" s="16" t="s">
        <v>13241</v>
      </c>
      <c r="C3467" s="16">
        <f>IFERROR(VLOOKUP(Таблица4[[#This Row],[Тикер]],Лист7!A:B,2,0)," ")</f>
        <v>5.96</v>
      </c>
      <c r="D3467" s="16">
        <f>IFERROR(VLOOKUP(Таблица4[[#This Row],[Тикер]],'Акции US W'!A:B,2,0)," ")</f>
        <v>9.81</v>
      </c>
      <c r="E3467" s="15" t="str">
        <f t="shared" si="54"/>
        <v>QUIDEL CORP [American Stock]</v>
      </c>
      <c r="F3467" s="16">
        <f>IFERROR(VLOOKUP(Таблица4[[#This Row],[Тикер]],'Акции US MN'!A:B,2,0)," ")</f>
        <v>22.15</v>
      </c>
    </row>
    <row r="3468" spans="1:6" x14ac:dyDescent="0.25">
      <c r="A3468" s="17" t="s">
        <v>13244</v>
      </c>
      <c r="B3468" s="16" t="s">
        <v>13245</v>
      </c>
      <c r="C3468" s="16">
        <f>IFERROR(VLOOKUP(Таблица4[[#This Row],[Тикер]],Лист7!A:B,2,0)," ")</f>
        <v>6.4</v>
      </c>
      <c r="D3468" s="16">
        <f>IFERROR(VLOOKUP(Таблица4[[#This Row],[Тикер]],'Акции US W'!A:B,2,0)," ")</f>
        <v>1.89</v>
      </c>
      <c r="E3468" s="15" t="str">
        <f t="shared" si="54"/>
        <v>QUINSTREET INC [American Stock]</v>
      </c>
      <c r="F3468" s="16">
        <f>IFERROR(VLOOKUP(Таблица4[[#This Row],[Тикер]],'Акции US MN'!A:B,2,0)," ")</f>
        <v>4.5</v>
      </c>
    </row>
    <row r="3469" spans="1:6" x14ac:dyDescent="0.25">
      <c r="A3469" s="17" t="s">
        <v>13248</v>
      </c>
      <c r="B3469" s="16" t="s">
        <v>13249</v>
      </c>
      <c r="C3469" s="16">
        <f>IFERROR(VLOOKUP(Таблица4[[#This Row],[Тикер]],Лист7!A:B,2,0)," ")</f>
        <v>3.3</v>
      </c>
      <c r="D3469" s="16">
        <f>IFERROR(VLOOKUP(Таблица4[[#This Row],[Тикер]],'Акции US W'!A:B,2,0)," ")</f>
        <v>5.26</v>
      </c>
      <c r="E3469" s="15" t="str">
        <f t="shared" si="54"/>
        <v>QUOT.K [American Stock]</v>
      </c>
      <c r="F3469" s="16">
        <f>IFERROR(VLOOKUP(Таблица4[[#This Row],[Тикер]],'Акции US MN'!A:B,2,0)," ")</f>
        <v>11.18</v>
      </c>
    </row>
    <row r="3470" spans="1:6" x14ac:dyDescent="0.25">
      <c r="A3470" s="17" t="s">
        <v>13252</v>
      </c>
      <c r="B3470" s="16" t="s">
        <v>13253</v>
      </c>
      <c r="C3470" s="16">
        <f>IFERROR(VLOOKUP(Таблица4[[#This Row],[Тикер]],Лист7!A:B,2,0)," ")</f>
        <v>4.0599999999999996</v>
      </c>
      <c r="D3470" s="16">
        <f>IFERROR(VLOOKUP(Таблица4[[#This Row],[Тикер]],'Акции US W'!A:B,2,0)," ")</f>
        <v>11.83</v>
      </c>
      <c r="E3470" s="15" t="str">
        <f t="shared" si="54"/>
        <v>QUOTIENT LTD [American Stock]</v>
      </c>
      <c r="F3470" s="16">
        <f>IFERROR(VLOOKUP(Таблица4[[#This Row],[Тикер]],'Акции US MN'!A:B,2,0)," ")</f>
        <v>23.06</v>
      </c>
    </row>
    <row r="3471" spans="1:6" x14ac:dyDescent="0.25">
      <c r="A3471" s="17" t="s">
        <v>13256</v>
      </c>
      <c r="B3471" s="16" t="s">
        <v>13257</v>
      </c>
      <c r="C3471" s="16">
        <f>IFERROR(VLOOKUP(Таблица4[[#This Row],[Тикер]],Лист7!A:B,2,0)," ")</f>
        <v>8.09</v>
      </c>
      <c r="D3471" s="16">
        <f>IFERROR(VLOOKUP(Таблица4[[#This Row],[Тикер]],'Акции US W'!A:B,2,0)," ")</f>
        <v>19.690000000000001</v>
      </c>
      <c r="E3471" s="15" t="str">
        <f t="shared" si="54"/>
        <v>QURATE RETAIL [American Stock]</v>
      </c>
      <c r="F3471" s="16">
        <f>IFERROR(VLOOKUP(Таблица4[[#This Row],[Тикер]],'Акции US MN'!A:B,2,0)," ")</f>
        <v>28.28</v>
      </c>
    </row>
    <row r="3472" spans="1:6" x14ac:dyDescent="0.25">
      <c r="A3472" s="17" t="s">
        <v>19020</v>
      </c>
      <c r="B3472" s="16" t="s">
        <v>19021</v>
      </c>
      <c r="C3472" s="16">
        <f>IFERROR(VLOOKUP(Таблица4[[#This Row],[Тикер]],Лист7!A:B,2,0)," ")</f>
        <v>2.17</v>
      </c>
      <c r="D3472" s="16">
        <f>IFERROR(VLOOKUP(Таблица4[[#This Row],[Тикер]],'Акции US W'!A:B,2,0)," ")</f>
        <v>3.94</v>
      </c>
      <c r="E3472" s="15" t="str">
        <f t="shared" si="54"/>
        <v>QURATE RETAIL-A [American Stock]</v>
      </c>
      <c r="F3472" s="16">
        <f>IFERROR(VLOOKUP(Таблица4[[#This Row],[Тикер]],'Акции US MN'!A:B,2,0)," ")</f>
        <v>6.12</v>
      </c>
    </row>
    <row r="3473" spans="1:6" x14ac:dyDescent="0.25">
      <c r="A3473" s="17" t="s">
        <v>13260</v>
      </c>
      <c r="B3473" s="16" t="s">
        <v>13261</v>
      </c>
      <c r="C3473" s="16">
        <f>IFERROR(VLOOKUP(Таблица4[[#This Row],[Тикер]],Лист7!A:B,2,0)," ")</f>
        <v>5.71</v>
      </c>
      <c r="D3473" s="16">
        <f>IFERROR(VLOOKUP(Таблица4[[#This Row],[Тикер]],'Акции US W'!A:B,2,0)," ")</f>
        <v>17.36</v>
      </c>
      <c r="E3473" s="15" t="str">
        <f t="shared" si="54"/>
        <v>RACE.K [American Stock]</v>
      </c>
      <c r="F3473" s="16">
        <f>IFERROR(VLOOKUP(Таблица4[[#This Row],[Тикер]],'Акции US MN'!A:B,2,0)," ")</f>
        <v>32.24</v>
      </c>
    </row>
    <row r="3474" spans="1:6" x14ac:dyDescent="0.25">
      <c r="A3474" s="17" t="s">
        <v>13264</v>
      </c>
      <c r="B3474" s="16" t="s">
        <v>13265</v>
      </c>
      <c r="C3474" s="16">
        <f>IFERROR(VLOOKUP(Таблица4[[#This Row],[Тикер]],Лист7!A:B,2,0)," ")</f>
        <v>1.7</v>
      </c>
      <c r="D3474" s="16">
        <f>IFERROR(VLOOKUP(Таблица4[[#This Row],[Тикер]],'Акции US W'!A:B,2,0)," ")</f>
        <v>3.09</v>
      </c>
      <c r="E3474" s="15" t="str">
        <f t="shared" si="54"/>
        <v>RADA ELECTRONIC [American Stock]</v>
      </c>
      <c r="F3474" s="16">
        <f>IFERROR(VLOOKUP(Таблица4[[#This Row],[Тикер]],'Акции US MN'!A:B,2,0)," ")</f>
        <v>6.87</v>
      </c>
    </row>
    <row r="3475" spans="1:6" x14ac:dyDescent="0.25">
      <c r="A3475" s="17" t="s">
        <v>13268</v>
      </c>
      <c r="B3475" s="16" t="s">
        <v>13269</v>
      </c>
      <c r="C3475" s="16">
        <f>IFERROR(VLOOKUP(Таблица4[[#This Row],[Тикер]],Лист7!A:B,2,0)," ")</f>
        <v>4.9400000000000004</v>
      </c>
      <c r="D3475" s="16">
        <f>IFERROR(VLOOKUP(Таблица4[[#This Row],[Тикер]],'Акции US W'!A:B,2,0)," ")</f>
        <v>11.3</v>
      </c>
      <c r="E3475" s="15" t="str">
        <f t="shared" si="54"/>
        <v>RADCOM LTD [American Stock]</v>
      </c>
      <c r="F3475" s="16">
        <f>IFERROR(VLOOKUP(Таблица4[[#This Row],[Тикер]],'Акции US MN'!A:B,2,0)," ")</f>
        <v>17.8</v>
      </c>
    </row>
    <row r="3476" spans="1:6" x14ac:dyDescent="0.25">
      <c r="A3476" s="17" t="s">
        <v>13272</v>
      </c>
      <c r="B3476" s="16" t="s">
        <v>13273</v>
      </c>
      <c r="C3476" s="16">
        <f>IFERROR(VLOOKUP(Таблица4[[#This Row],[Тикер]],Лист7!A:B,2,0)," ")</f>
        <v>3.33</v>
      </c>
      <c r="D3476" s="16">
        <f>IFERROR(VLOOKUP(Таблица4[[#This Row],[Тикер]],'Акции US W'!A:B,2,0)," ")</f>
        <v>7.66</v>
      </c>
      <c r="E3476" s="15" t="str">
        <f t="shared" si="54"/>
        <v>RADIAN GROUP INC [American Stock]</v>
      </c>
      <c r="F3476" s="16">
        <f>IFERROR(VLOOKUP(Таблица4[[#This Row],[Тикер]],'Акции US MN'!A:B,2,0)," ")</f>
        <v>12.77</v>
      </c>
    </row>
    <row r="3477" spans="1:6" x14ac:dyDescent="0.25">
      <c r="A3477" s="17" t="s">
        <v>13276</v>
      </c>
      <c r="B3477" s="16" t="s">
        <v>13277</v>
      </c>
      <c r="C3477" s="16">
        <f>IFERROR(VLOOKUP(Таблица4[[#This Row],[Тикер]],Лист7!A:B,2,0)," ")</f>
        <v>3.36</v>
      </c>
      <c r="D3477" s="16">
        <f>IFERROR(VLOOKUP(Таблица4[[#This Row],[Тикер]],'Акции US W'!A:B,2,0)," ")</f>
        <v>6.93</v>
      </c>
      <c r="E3477" s="15" t="str">
        <f t="shared" si="54"/>
        <v>RADIANT LOGISTIC [American Stock]</v>
      </c>
      <c r="F3477" s="16">
        <f>IFERROR(VLOOKUP(Таблица4[[#This Row],[Тикер]],'Акции US MN'!A:B,2,0)," ")</f>
        <v>15.28</v>
      </c>
    </row>
    <row r="3478" spans="1:6" x14ac:dyDescent="0.25">
      <c r="A3478" s="17" t="s">
        <v>13280</v>
      </c>
      <c r="B3478" s="16" t="s">
        <v>13281</v>
      </c>
      <c r="C3478" s="16">
        <f>IFERROR(VLOOKUP(Таблица4[[#This Row],[Тикер]],Лист7!A:B,2,0)," ")</f>
        <v>4.0999999999999996</v>
      </c>
      <c r="D3478" s="16">
        <f>IFERROR(VLOOKUP(Таблица4[[#This Row],[Тикер]],'Акции US W'!A:B,2,0)," ")</f>
        <v>8.69</v>
      </c>
      <c r="E3478" s="15" t="str">
        <f t="shared" si="54"/>
        <v>RADIUS HEALTH IN [American Stock]</v>
      </c>
      <c r="F3478" s="16">
        <f>IFERROR(VLOOKUP(Таблица4[[#This Row],[Тикер]],'Акции US MN'!A:B,2,0)," ")</f>
        <v>18.600000000000001</v>
      </c>
    </row>
    <row r="3479" spans="1:6" x14ac:dyDescent="0.25">
      <c r="A3479" s="17" t="s">
        <v>13284</v>
      </c>
      <c r="B3479" s="16" t="s">
        <v>13285</v>
      </c>
      <c r="C3479" s="16">
        <f>IFERROR(VLOOKUP(Таблица4[[#This Row],[Тикер]],Лист7!A:B,2,0)," ")</f>
        <v>5.19</v>
      </c>
      <c r="D3479" s="16">
        <f>IFERROR(VLOOKUP(Таблица4[[#This Row],[Тикер]],'Акции US W'!A:B,2,0)," ")</f>
        <v>18.46</v>
      </c>
      <c r="E3479" s="15" t="str">
        <f t="shared" si="54"/>
        <v>RADNET INC [American Stock]</v>
      </c>
      <c r="F3479" s="16">
        <f>IFERROR(VLOOKUP(Таблица4[[#This Row],[Тикер]],'Акции US MN'!A:B,2,0)," ")</f>
        <v>34.49</v>
      </c>
    </row>
    <row r="3480" spans="1:6" x14ac:dyDescent="0.25">
      <c r="A3480" s="17" t="s">
        <v>13288</v>
      </c>
      <c r="B3480" s="16" t="s">
        <v>13289</v>
      </c>
      <c r="C3480" s="16">
        <f>IFERROR(VLOOKUP(Таблица4[[#This Row],[Тикер]],Лист7!A:B,2,0)," ")</f>
        <v>4.1399999999999997</v>
      </c>
      <c r="D3480" s="16">
        <f>IFERROR(VLOOKUP(Таблица4[[#This Row],[Тикер]],'Акции US W'!A:B,2,0)," ")</f>
        <v>5.08</v>
      </c>
      <c r="E3480" s="15" t="str">
        <f t="shared" si="54"/>
        <v>RADWARE LTD [American Stock]</v>
      </c>
      <c r="F3480" s="16">
        <f>IFERROR(VLOOKUP(Таблица4[[#This Row],[Тикер]],'Акции US MN'!A:B,2,0)," ")</f>
        <v>11.61</v>
      </c>
    </row>
    <row r="3481" spans="1:6" x14ac:dyDescent="0.25">
      <c r="A3481" s="17" t="s">
        <v>13292</v>
      </c>
      <c r="B3481" s="16" t="s">
        <v>13293</v>
      </c>
      <c r="C3481" s="16">
        <f>IFERROR(VLOOKUP(Таблица4[[#This Row],[Тикер]],Лист7!A:B,2,0)," ")</f>
        <v>1.91</v>
      </c>
      <c r="D3481" s="16">
        <f>IFERROR(VLOOKUP(Таблица4[[#This Row],[Тикер]],'Акции US W'!A:B,2,0)," ")</f>
        <v>4.59</v>
      </c>
      <c r="E3481" s="15" t="str">
        <f t="shared" si="54"/>
        <v>RAFAEL HOLDING-B [American Stock]</v>
      </c>
      <c r="F3481" s="16">
        <f>IFERROR(VLOOKUP(Таблица4[[#This Row],[Тикер]],'Акции US MN'!A:B,2,0)," ")</f>
        <v>5.86</v>
      </c>
    </row>
    <row r="3482" spans="1:6" x14ac:dyDescent="0.25">
      <c r="A3482" s="17" t="s">
        <v>13296</v>
      </c>
      <c r="B3482" s="16" t="s">
        <v>13297</v>
      </c>
      <c r="C3482" s="16">
        <f>IFERROR(VLOOKUP(Таблица4[[#This Row],[Тикер]],Лист7!A:B,2,0)," ")</f>
        <v>6.25</v>
      </c>
      <c r="D3482" s="16">
        <f>IFERROR(VLOOKUP(Таблица4[[#This Row],[Тикер]],'Акции US W'!A:B,2,0)," ")</f>
        <v>15.95</v>
      </c>
      <c r="E3482" s="15" t="str">
        <f t="shared" si="54"/>
        <v>RALPH LAUREN COR [American Stock]</v>
      </c>
      <c r="F3482" s="16">
        <f>IFERROR(VLOOKUP(Таблица4[[#This Row],[Тикер]],'Акции US MN'!A:B,2,0)," ")</f>
        <v>23.74</v>
      </c>
    </row>
    <row r="3483" spans="1:6" x14ac:dyDescent="0.25">
      <c r="A3483" s="17" t="s">
        <v>13300</v>
      </c>
      <c r="B3483" s="16" t="s">
        <v>13301</v>
      </c>
      <c r="C3483" s="16">
        <f>IFERROR(VLOOKUP(Таблица4[[#This Row],[Тикер]],Лист7!A:B,2,0)," ")</f>
        <v>3.74</v>
      </c>
      <c r="D3483" s="16">
        <f>IFERROR(VLOOKUP(Таблица4[[#This Row],[Тикер]],'Акции US W'!A:B,2,0)," ")</f>
        <v>10.48</v>
      </c>
      <c r="E3483" s="15" t="str">
        <f t="shared" si="54"/>
        <v>RAMACO RESOURCES [American Stock]</v>
      </c>
      <c r="F3483" s="16">
        <f>IFERROR(VLOOKUP(Таблица4[[#This Row],[Тикер]],'Акции US MN'!A:B,2,0)," ")</f>
        <v>23.65</v>
      </c>
    </row>
    <row r="3484" spans="1:6" x14ac:dyDescent="0.25">
      <c r="A3484" s="17" t="s">
        <v>13304</v>
      </c>
      <c r="B3484" s="16" t="s">
        <v>13305</v>
      </c>
      <c r="C3484" s="16">
        <f>IFERROR(VLOOKUP(Таблица4[[#This Row],[Тикер]],Лист7!A:B,2,0)," ")</f>
        <v>5.43</v>
      </c>
      <c r="D3484" s="16">
        <f>IFERROR(VLOOKUP(Таблица4[[#This Row],[Тикер]],'Акции US W'!A:B,2,0)," ")</f>
        <v>9.94</v>
      </c>
      <c r="E3484" s="15" t="str">
        <f t="shared" si="54"/>
        <v>RAMBUS INC [American Stock]</v>
      </c>
      <c r="F3484" s="16">
        <f>IFERROR(VLOOKUP(Таблица4[[#This Row],[Тикер]],'Акции US MN'!A:B,2,0)," ")</f>
        <v>16.18</v>
      </c>
    </row>
    <row r="3485" spans="1:6" x14ac:dyDescent="0.25">
      <c r="A3485" s="17" t="s">
        <v>13308</v>
      </c>
      <c r="B3485" s="16" t="s">
        <v>13309</v>
      </c>
      <c r="C3485" s="16">
        <f>IFERROR(VLOOKUP(Таблица4[[#This Row],[Тикер]],Лист7!A:B,2,0)," ")</f>
        <v>2.4700000000000002</v>
      </c>
      <c r="D3485" s="16">
        <f>IFERROR(VLOOKUP(Таблица4[[#This Row],[Тикер]],'Акции US W'!A:B,2,0)," ")</f>
        <v>5.77</v>
      </c>
      <c r="E3485" s="15" t="str">
        <f t="shared" si="54"/>
        <v>RAND CAPITAL [American Stock]</v>
      </c>
      <c r="F3485" s="16">
        <f>IFERROR(VLOOKUP(Таблица4[[#This Row],[Тикер]],'Акции US MN'!A:B,2,0)," ")</f>
        <v>13.18</v>
      </c>
    </row>
    <row r="3486" spans="1:6" x14ac:dyDescent="0.25">
      <c r="A3486" s="17" t="s">
        <v>13312</v>
      </c>
      <c r="B3486" s="16" t="s">
        <v>13313</v>
      </c>
      <c r="C3486" s="16">
        <f>IFERROR(VLOOKUP(Таблица4[[#This Row],[Тикер]],Лист7!A:B,2,0)," ")</f>
        <v>1.08</v>
      </c>
      <c r="D3486" s="16">
        <f>IFERROR(VLOOKUP(Таблица4[[#This Row],[Тикер]],'Акции US W'!A:B,2,0)," ")</f>
        <v>2.48</v>
      </c>
      <c r="E3486" s="15" t="str">
        <f t="shared" si="54"/>
        <v>RANGE RESOURCES [American Stock]</v>
      </c>
      <c r="F3486" s="16">
        <f>IFERROR(VLOOKUP(Таблица4[[#This Row],[Тикер]],'Акции US MN'!A:B,2,0)," ")</f>
        <v>5.5</v>
      </c>
    </row>
    <row r="3487" spans="1:6" x14ac:dyDescent="0.25">
      <c r="A3487" s="17" t="s">
        <v>13316</v>
      </c>
      <c r="B3487" s="16" t="s">
        <v>13317</v>
      </c>
      <c r="C3487" s="16">
        <f>IFERROR(VLOOKUP(Таблица4[[#This Row],[Тикер]],Лист7!A:B,2,0)," ")</f>
        <v>6.26</v>
      </c>
      <c r="D3487" s="16">
        <f>IFERROR(VLOOKUP(Таблица4[[#This Row],[Тикер]],'Акции US W'!A:B,2,0)," ")</f>
        <v>46.04</v>
      </c>
      <c r="E3487" s="15" t="str">
        <f t="shared" si="54"/>
        <v>RANGER ENERGY SE [American Stock]</v>
      </c>
      <c r="F3487" s="16">
        <f>IFERROR(VLOOKUP(Таблица4[[#This Row],[Тикер]],'Акции US MN'!A:B,2,0)," ")</f>
        <v>99.22</v>
      </c>
    </row>
    <row r="3488" spans="1:6" x14ac:dyDescent="0.25">
      <c r="A3488" s="17" t="s">
        <v>13320</v>
      </c>
      <c r="B3488" s="16" t="s">
        <v>13321</v>
      </c>
      <c r="C3488" s="16">
        <f>IFERROR(VLOOKUP(Таблица4[[#This Row],[Тикер]],Лист7!A:B,2,0)," ")</f>
        <v>4.33</v>
      </c>
      <c r="D3488" s="16">
        <f>IFERROR(VLOOKUP(Таблица4[[#This Row],[Тикер]],'Акции US W'!A:B,2,0)," ")</f>
        <v>14.71</v>
      </c>
      <c r="E3488" s="15" t="str">
        <f t="shared" si="54"/>
        <v>RAVEN INDUSTRIES [American Stock]</v>
      </c>
      <c r="F3488" s="16">
        <f>IFERROR(VLOOKUP(Таблица4[[#This Row],[Тикер]],'Акции US MN'!A:B,2,0)," ")</f>
        <v>26.62</v>
      </c>
    </row>
    <row r="3489" spans="1:6" x14ac:dyDescent="0.25">
      <c r="A3489" s="17" t="s">
        <v>13324</v>
      </c>
      <c r="B3489" s="16" t="s">
        <v>13325</v>
      </c>
      <c r="C3489" s="16">
        <f>IFERROR(VLOOKUP(Таблица4[[#This Row],[Тикер]],Лист7!A:B,2,0)," ")</f>
        <v>3.55</v>
      </c>
      <c r="D3489" s="16">
        <f>IFERROR(VLOOKUP(Таблица4[[#This Row],[Тикер]],'Акции US W'!A:B,2,0)," ")</f>
        <v>11.04</v>
      </c>
      <c r="E3489" s="15" t="str">
        <f t="shared" si="54"/>
        <v>RAYMOND JAMES [American Stock]</v>
      </c>
      <c r="F3489" s="16">
        <f>IFERROR(VLOOKUP(Таблица4[[#This Row],[Тикер]],'Акции US MN'!A:B,2,0)," ")</f>
        <v>24.68</v>
      </c>
    </row>
    <row r="3490" spans="1:6" x14ac:dyDescent="0.25">
      <c r="A3490" s="17" t="s">
        <v>13327</v>
      </c>
      <c r="B3490" s="16" t="s">
        <v>13328</v>
      </c>
      <c r="C3490" s="16">
        <f>IFERROR(VLOOKUP(Таблица4[[#This Row],[Тикер]],Лист7!A:B,2,0)," ")</f>
        <v>2.6</v>
      </c>
      <c r="D3490" s="16">
        <f>IFERROR(VLOOKUP(Таблица4[[#This Row],[Тикер]],'Акции US W'!A:B,2,0)," ")</f>
        <v>4.53</v>
      </c>
      <c r="E3490" s="15" t="str">
        <f t="shared" si="54"/>
        <v>RAYONIER INC [American Stock]</v>
      </c>
      <c r="F3490" s="16">
        <f>IFERROR(VLOOKUP(Таблица4[[#This Row],[Тикер]],'Акции US MN'!A:B,2,0)," ")</f>
        <v>10.11</v>
      </c>
    </row>
    <row r="3491" spans="1:6" x14ac:dyDescent="0.25">
      <c r="A3491" s="17" t="s">
        <v>13331</v>
      </c>
      <c r="B3491" s="16" t="s">
        <v>13332</v>
      </c>
      <c r="C3491" s="16">
        <f>IFERROR(VLOOKUP(Таблица4[[#This Row],[Тикер]],Лист7!A:B,2,0)," ")</f>
        <v>2.5099999999999998</v>
      </c>
      <c r="D3491" s="16">
        <f>IFERROR(VLOOKUP(Таблица4[[#This Row],[Тикер]],'Акции US W'!A:B,2,0)," ")</f>
        <v>5.49</v>
      </c>
      <c r="E3491" s="15" t="str">
        <f t="shared" si="54"/>
        <v>RAYTHEON TECHNOL [American Stock]</v>
      </c>
      <c r="F3491" s="16">
        <f>IFERROR(VLOOKUP(Таблица4[[#This Row],[Тикер]],'Акции US MN'!A:B,2,0)," ")</f>
        <v>12.37</v>
      </c>
    </row>
    <row r="3492" spans="1:6" x14ac:dyDescent="0.25">
      <c r="A3492" s="17" t="s">
        <v>13335</v>
      </c>
      <c r="B3492" s="16" t="s">
        <v>13336</v>
      </c>
      <c r="C3492" s="16">
        <f>IFERROR(VLOOKUP(Таблица4[[#This Row],[Тикер]],Лист7!A:B,2,0)," ")</f>
        <v>2.92</v>
      </c>
      <c r="D3492" s="16">
        <f>IFERROR(VLOOKUP(Таблица4[[#This Row],[Тикер]],'Акции US W'!A:B,2,0)," ")</f>
        <v>10.199999999999999</v>
      </c>
      <c r="E3492" s="15" t="str">
        <f t="shared" si="54"/>
        <v>RBC BEARINGS INC [American Stock]</v>
      </c>
      <c r="F3492" s="16">
        <f>IFERROR(VLOOKUP(Таблица4[[#This Row],[Тикер]],'Акции US MN'!A:B,2,0)," ")</f>
        <v>17.8</v>
      </c>
    </row>
    <row r="3493" spans="1:6" x14ac:dyDescent="0.25">
      <c r="A3493" s="17" t="s">
        <v>13339</v>
      </c>
      <c r="B3493" s="16" t="s">
        <v>13340</v>
      </c>
      <c r="C3493" s="16">
        <f>IFERROR(VLOOKUP(Таблица4[[#This Row],[Тикер]],Лист7!A:B,2,0)," ")</f>
        <v>2.82</v>
      </c>
      <c r="D3493" s="16">
        <f>IFERROR(VLOOKUP(Таблица4[[#This Row],[Тикер]],'Акции US W'!A:B,2,0)," ")</f>
        <v>4.96</v>
      </c>
      <c r="E3493" s="15" t="str">
        <f t="shared" si="54"/>
        <v>RCI HOSPITALITY [American Stock]</v>
      </c>
      <c r="F3493" s="16">
        <f>IFERROR(VLOOKUP(Таблица4[[#This Row],[Тикер]],'Акции US MN'!A:B,2,0)," ")</f>
        <v>9.99</v>
      </c>
    </row>
    <row r="3494" spans="1:6" x14ac:dyDescent="0.25">
      <c r="A3494" s="17" t="s">
        <v>13343</v>
      </c>
      <c r="B3494" s="16" t="s">
        <v>13344</v>
      </c>
      <c r="C3494" s="16">
        <f>IFERROR(VLOOKUP(Таблица4[[#This Row],[Тикер]],Лист7!A:B,2,0)," ")</f>
        <v>5.22</v>
      </c>
      <c r="D3494" s="16">
        <f>IFERROR(VLOOKUP(Таблица4[[#This Row],[Тикер]],'Акции US W'!A:B,2,0)," ")</f>
        <v>12.43</v>
      </c>
      <c r="E3494" s="15" t="str">
        <f t="shared" si="54"/>
        <v>RCM TECH INC [American Stock]</v>
      </c>
      <c r="F3494" s="16">
        <f>IFERROR(VLOOKUP(Таблица4[[#This Row],[Тикер]],'Акции US MN'!A:B,2,0)," ")</f>
        <v>15.65</v>
      </c>
    </row>
    <row r="3495" spans="1:6" x14ac:dyDescent="0.25">
      <c r="A3495" s="17" t="s">
        <v>13347</v>
      </c>
      <c r="B3495" s="16" t="s">
        <v>13348</v>
      </c>
      <c r="C3495" s="16">
        <f>IFERROR(VLOOKUP(Таблица4[[#This Row],[Тикер]],Лист7!A:B,2,0)," ")</f>
        <v>5.04</v>
      </c>
      <c r="D3495" s="16">
        <f>IFERROR(VLOOKUP(Таблица4[[#This Row],[Тикер]],'Акции US W'!A:B,2,0)," ")</f>
        <v>25.68</v>
      </c>
      <c r="E3495" s="15" t="str">
        <f t="shared" si="54"/>
        <v>RE/MAX HOLDINGS [American Stock]</v>
      </c>
      <c r="F3495" s="16">
        <f>IFERROR(VLOOKUP(Таблица4[[#This Row],[Тикер]],'Акции US MN'!A:B,2,0)," ")</f>
        <v>56.62</v>
      </c>
    </row>
    <row r="3496" spans="1:6" x14ac:dyDescent="0.25">
      <c r="A3496" s="17" t="s">
        <v>13351</v>
      </c>
      <c r="B3496" s="16" t="s">
        <v>13352</v>
      </c>
      <c r="C3496" s="16">
        <f>IFERROR(VLOOKUP(Таблица4[[#This Row],[Тикер]],Лист7!A:B,2,0)," ")</f>
        <v>3.05</v>
      </c>
      <c r="D3496" s="16">
        <f>IFERROR(VLOOKUP(Таблица4[[#This Row],[Тикер]],'Акции US W'!A:B,2,0)," ")</f>
        <v>8.19</v>
      </c>
      <c r="E3496" s="15" t="str">
        <f t="shared" si="54"/>
        <v>READING INTL-A [American Stock]</v>
      </c>
      <c r="F3496" s="16">
        <f>IFERROR(VLOOKUP(Таблица4[[#This Row],[Тикер]],'Акции US MN'!A:B,2,0)," ")</f>
        <v>17.59</v>
      </c>
    </row>
    <row r="3497" spans="1:6" x14ac:dyDescent="0.25">
      <c r="A3497" s="17" t="s">
        <v>13355</v>
      </c>
      <c r="B3497" s="16" t="s">
        <v>13356</v>
      </c>
      <c r="C3497" s="16">
        <f>IFERROR(VLOOKUP(Таблица4[[#This Row],[Тикер]],Лист7!A:B,2,0)," ")</f>
        <v>8.59</v>
      </c>
      <c r="D3497" s="16">
        <f>IFERROR(VLOOKUP(Таблица4[[#This Row],[Тикер]],'Акции US W'!A:B,2,0)," ")</f>
        <v>18.940000000000001</v>
      </c>
      <c r="E3497" s="15" t="str">
        <f t="shared" si="54"/>
        <v>REAL EST SEL SEC [American Stock]</v>
      </c>
      <c r="F3497" s="16">
        <f>IFERROR(VLOOKUP(Таблица4[[#This Row],[Тикер]],'Акции US MN'!A:B,2,0)," ")</f>
        <v>39.26</v>
      </c>
    </row>
    <row r="3498" spans="1:6" x14ac:dyDescent="0.25">
      <c r="A3498" s="17" t="s">
        <v>13359</v>
      </c>
      <c r="B3498" s="16" t="s">
        <v>13360</v>
      </c>
      <c r="C3498" s="16">
        <f>IFERROR(VLOOKUP(Таблица4[[#This Row],[Тикер]],Лист7!A:B,2,0)," ")</f>
        <v>1.75</v>
      </c>
      <c r="D3498" s="16">
        <f>IFERROR(VLOOKUP(Таблица4[[#This Row],[Тикер]],'Акции US W'!A:B,2,0)," ")</f>
        <v>6.95</v>
      </c>
      <c r="E3498" s="15" t="str">
        <f t="shared" si="54"/>
        <v>REALOGY HOLDINGS [American Stock]</v>
      </c>
      <c r="F3498" s="16">
        <f>IFERROR(VLOOKUP(Таблица4[[#This Row],[Тикер]],'Акции US MN'!A:B,2,0)," ")</f>
        <v>14.14</v>
      </c>
    </row>
    <row r="3499" spans="1:6" x14ac:dyDescent="0.25">
      <c r="A3499" s="17" t="s">
        <v>13367</v>
      </c>
      <c r="B3499" s="16" t="s">
        <v>13368</v>
      </c>
      <c r="C3499" s="16">
        <f>IFERROR(VLOOKUP(Таблица4[[#This Row],[Тикер]],Лист7!A:B,2,0)," ")</f>
        <v>4.78</v>
      </c>
      <c r="D3499" s="16">
        <f>IFERROR(VLOOKUP(Таблица4[[#This Row],[Тикер]],'Акции US W'!A:B,2,0)," ")</f>
        <v>17.36</v>
      </c>
      <c r="E3499" s="15" t="str">
        <f t="shared" si="54"/>
        <v>REALPAGE INC [American Stock]</v>
      </c>
      <c r="F3499" s="16">
        <f>IFERROR(VLOOKUP(Таблица4[[#This Row],[Тикер]],'Акции US MN'!A:B,2,0)," ")</f>
        <v>38.51</v>
      </c>
    </row>
    <row r="3500" spans="1:6" x14ac:dyDescent="0.25">
      <c r="A3500" s="17" t="s">
        <v>13371</v>
      </c>
      <c r="B3500" s="16" t="s">
        <v>13372</v>
      </c>
      <c r="C3500" s="16">
        <f>IFERROR(VLOOKUP(Таблица4[[#This Row],[Тикер]],Лист7!A:B,2,0)," ")</f>
        <v>2.84</v>
      </c>
      <c r="D3500" s="16">
        <f>IFERROR(VLOOKUP(Таблица4[[#This Row],[Тикер]],'Акции US W'!A:B,2,0)," ")</f>
        <v>4.09</v>
      </c>
      <c r="E3500" s="15" t="str">
        <f t="shared" si="54"/>
        <v>REALREAL INC/THE [American Stock]</v>
      </c>
      <c r="F3500" s="16">
        <f>IFERROR(VLOOKUP(Таблица4[[#This Row],[Тикер]],'Акции US MN'!A:B,2,0)," ")</f>
        <v>8.65</v>
      </c>
    </row>
    <row r="3501" spans="1:6" x14ac:dyDescent="0.25">
      <c r="A3501" s="17" t="s">
        <v>13375</v>
      </c>
      <c r="B3501" s="16" t="s">
        <v>13376</v>
      </c>
      <c r="C3501" s="16">
        <f>IFERROR(VLOOKUP(Таблица4[[#This Row],[Тикер]],Лист7!A:B,2,0)," ")</f>
        <v>6.05</v>
      </c>
      <c r="D3501" s="16">
        <f>IFERROR(VLOOKUP(Таблица4[[#This Row],[Тикер]],'Акции US W'!A:B,2,0)," ")</f>
        <v>16.43</v>
      </c>
      <c r="E3501" s="15" t="str">
        <f t="shared" si="54"/>
        <v>REALTY INCOME [American Stock]</v>
      </c>
      <c r="F3501" s="16">
        <f>IFERROR(VLOOKUP(Таблица4[[#This Row],[Тикер]],'Акции US MN'!A:B,2,0)," ")</f>
        <v>33.840000000000003</v>
      </c>
    </row>
    <row r="3502" spans="1:6" x14ac:dyDescent="0.25">
      <c r="A3502" s="17" t="s">
        <v>13379</v>
      </c>
      <c r="B3502" s="16" t="s">
        <v>13380</v>
      </c>
      <c r="C3502" s="16">
        <f>IFERROR(VLOOKUP(Таблица4[[#This Row],[Тикер]],Лист7!A:B,2,0)," ")</f>
        <v>2.27</v>
      </c>
      <c r="D3502" s="16">
        <f>IFERROR(VLOOKUP(Таблица4[[#This Row],[Тикер]],'Акции US W'!A:B,2,0)," ")</f>
        <v>3.9</v>
      </c>
      <c r="E3502" s="15" t="str">
        <f t="shared" si="54"/>
        <v>RECRO PHARMA INC [American Stock]</v>
      </c>
      <c r="F3502" s="16">
        <f>IFERROR(VLOOKUP(Таблица4[[#This Row],[Тикер]],'Акции US MN'!A:B,2,0)," ")</f>
        <v>8.4700000000000006</v>
      </c>
    </row>
    <row r="3503" spans="1:6" x14ac:dyDescent="0.25">
      <c r="A3503" s="17" t="s">
        <v>13383</v>
      </c>
      <c r="B3503" s="16" t="s">
        <v>13384</v>
      </c>
      <c r="C3503" s="16">
        <f>IFERROR(VLOOKUP(Таблица4[[#This Row],[Тикер]],Лист7!A:B,2,0)," ")</f>
        <v>8.02</v>
      </c>
      <c r="D3503" s="16">
        <f>IFERROR(VLOOKUP(Таблица4[[#This Row],[Тикер]],'Акции US W'!A:B,2,0)," ")</f>
        <v>53.55</v>
      </c>
      <c r="E3503" s="15" t="str">
        <f t="shared" si="54"/>
        <v>RED LION HOTELS [American Stock]</v>
      </c>
      <c r="F3503" s="16">
        <f>IFERROR(VLOOKUP(Таблица4[[#This Row],[Тикер]],'Акции US MN'!A:B,2,0)," ")</f>
        <v>121.95</v>
      </c>
    </row>
    <row r="3504" spans="1:6" x14ac:dyDescent="0.25">
      <c r="A3504" s="17" t="s">
        <v>13387</v>
      </c>
      <c r="B3504" s="16" t="s">
        <v>13388</v>
      </c>
      <c r="C3504" s="16">
        <f>IFERROR(VLOOKUP(Таблица4[[#This Row],[Тикер]],Лист7!A:B,2,0)," ")</f>
        <v>4.1900000000000004</v>
      </c>
      <c r="D3504" s="16">
        <f>IFERROR(VLOOKUP(Таблица4[[#This Row],[Тикер]],'Акции US W'!A:B,2,0)," ")</f>
        <v>25.46</v>
      </c>
      <c r="E3504" s="15" t="str">
        <f t="shared" si="54"/>
        <v>RED ROBIN GOURME [American Stock]</v>
      </c>
      <c r="F3504" s="16">
        <f>IFERROR(VLOOKUP(Таблица4[[#This Row],[Тикер]],'Акции US MN'!A:B,2,0)," ")</f>
        <v>54.42</v>
      </c>
    </row>
    <row r="3505" spans="1:6" x14ac:dyDescent="0.25">
      <c r="A3505" s="17" t="s">
        <v>13391</v>
      </c>
      <c r="B3505" s="16" t="s">
        <v>13392</v>
      </c>
      <c r="C3505" s="16">
        <f>IFERROR(VLOOKUP(Таблица4[[#This Row],[Тикер]],Лист7!A:B,2,0)," ")</f>
        <v>7.53</v>
      </c>
      <c r="D3505" s="16">
        <f>IFERROR(VLOOKUP(Таблица4[[#This Row],[Тикер]],'Акции US W'!A:B,2,0)," ")</f>
        <v>29.32</v>
      </c>
      <c r="E3505" s="15" t="str">
        <f t="shared" si="54"/>
        <v>RED ROCK RESOR-A [American Stock]</v>
      </c>
      <c r="F3505" s="16">
        <f>IFERROR(VLOOKUP(Таблица4[[#This Row],[Тикер]],'Акции US MN'!A:B,2,0)," ")</f>
        <v>67.02</v>
      </c>
    </row>
    <row r="3506" spans="1:6" x14ac:dyDescent="0.25">
      <c r="A3506" s="17" t="s">
        <v>13395</v>
      </c>
      <c r="B3506" s="16" t="s">
        <v>13396</v>
      </c>
      <c r="C3506" s="16">
        <f>IFERROR(VLOOKUP(Таблица4[[#This Row],[Тикер]],Лист7!A:B,2,0)," ")</f>
        <v>5.47</v>
      </c>
      <c r="D3506" s="16">
        <f>IFERROR(VLOOKUP(Таблица4[[#This Row],[Тикер]],'Акции US W'!A:B,2,0)," ")</f>
        <v>13.18</v>
      </c>
      <c r="E3506" s="15" t="str">
        <f t="shared" si="54"/>
        <v>REDFIN CORP [American Stock]</v>
      </c>
      <c r="F3506" s="16">
        <f>IFERROR(VLOOKUP(Таблица4[[#This Row],[Тикер]],'Акции US MN'!A:B,2,0)," ")</f>
        <v>21.78</v>
      </c>
    </row>
    <row r="3507" spans="1:6" x14ac:dyDescent="0.25">
      <c r="A3507" s="17" t="s">
        <v>13399</v>
      </c>
      <c r="B3507" s="16" t="s">
        <v>13400</v>
      </c>
      <c r="C3507" s="16">
        <f>IFERROR(VLOOKUP(Таблица4[[#This Row],[Тикер]],Лист7!A:B,2,0)," ")</f>
        <v>5.9</v>
      </c>
      <c r="D3507" s="16">
        <f>IFERROR(VLOOKUP(Таблица4[[#This Row],[Тикер]],'Акции US W'!A:B,2,0)," ")</f>
        <v>5.58</v>
      </c>
      <c r="E3507" s="15" t="str">
        <f t="shared" si="54"/>
        <v>REDHILL BIO-ADR [American Stock]</v>
      </c>
      <c r="F3507" s="16">
        <f>IFERROR(VLOOKUP(Таблица4[[#This Row],[Тикер]],'Акции US MN'!A:B,2,0)," ")</f>
        <v>11.48</v>
      </c>
    </row>
    <row r="3508" spans="1:6" x14ac:dyDescent="0.25">
      <c r="A3508" s="17" t="s">
        <v>13403</v>
      </c>
      <c r="B3508" s="16" t="s">
        <v>13404</v>
      </c>
      <c r="C3508" s="16">
        <f>IFERROR(VLOOKUP(Таблица4[[#This Row],[Тикер]],Лист7!A:B,2,0)," ")</f>
        <v>6.61</v>
      </c>
      <c r="D3508" s="16">
        <f>IFERROR(VLOOKUP(Таблица4[[#This Row],[Тикер]],'Акции US W'!A:B,2,0)," ")</f>
        <v>11.17</v>
      </c>
      <c r="E3508" s="15" t="str">
        <f t="shared" si="54"/>
        <v>REDWOOD TRUST [American Stock]</v>
      </c>
      <c r="F3508" s="16">
        <f>IFERROR(VLOOKUP(Таблица4[[#This Row],[Тикер]],'Акции US MN'!A:B,2,0)," ")</f>
        <v>20.3</v>
      </c>
    </row>
    <row r="3509" spans="1:6" x14ac:dyDescent="0.25">
      <c r="A3509" s="17" t="s">
        <v>13407</v>
      </c>
      <c r="B3509" s="16" t="s">
        <v>13408</v>
      </c>
      <c r="C3509" s="16">
        <f>IFERROR(VLOOKUP(Таблица4[[#This Row],[Тикер]],Лист7!A:B,2,0)," ")</f>
        <v>3.72</v>
      </c>
      <c r="D3509" s="16">
        <f>IFERROR(VLOOKUP(Таблица4[[#This Row],[Тикер]],'Акции US W'!A:B,2,0)," ")</f>
        <v>10.01</v>
      </c>
      <c r="E3509" s="15" t="str">
        <f t="shared" si="54"/>
        <v>REED'S INC [American Stock]</v>
      </c>
      <c r="F3509" s="16">
        <f>IFERROR(VLOOKUP(Таблица4[[#This Row],[Тикер]],'Акции US MN'!A:B,2,0)," ")</f>
        <v>21.46</v>
      </c>
    </row>
    <row r="3510" spans="1:6" x14ac:dyDescent="0.25">
      <c r="A3510" s="17" t="s">
        <v>13411</v>
      </c>
      <c r="B3510" s="16" t="s">
        <v>13412</v>
      </c>
      <c r="C3510" s="16">
        <f>IFERROR(VLOOKUP(Таблица4[[#This Row],[Тикер]],Лист7!A:B,2,0)," ")</f>
        <v>5.38</v>
      </c>
      <c r="D3510" s="16">
        <f>IFERROR(VLOOKUP(Таблица4[[#This Row],[Тикер]],'Акции US W'!A:B,2,0)," ")</f>
        <v>44.09</v>
      </c>
      <c r="E3510" s="15" t="str">
        <f t="shared" si="54"/>
        <v>REGAL BELOIT COR [American Stock]</v>
      </c>
      <c r="F3510" s="16">
        <f>IFERROR(VLOOKUP(Таблица4[[#This Row],[Тикер]],'Акции US MN'!A:B,2,0)," ")</f>
        <v>93.62</v>
      </c>
    </row>
    <row r="3511" spans="1:6" x14ac:dyDescent="0.25">
      <c r="A3511" s="17" t="s">
        <v>13415</v>
      </c>
      <c r="B3511" s="16" t="s">
        <v>13416</v>
      </c>
      <c r="C3511" s="16">
        <f>IFERROR(VLOOKUP(Таблица4[[#This Row],[Тикер]],Лист7!A:B,2,0)," ")</f>
        <v>2.2999999999999998</v>
      </c>
      <c r="D3511" s="16">
        <f>IFERROR(VLOOKUP(Таблица4[[#This Row],[Тикер]],'Акции US W'!A:B,2,0)," ")</f>
        <v>3.93</v>
      </c>
      <c r="E3511" s="15" t="str">
        <f t="shared" si="54"/>
        <v>REGENCY CENTERS [American Stock]</v>
      </c>
      <c r="F3511" s="16">
        <f>IFERROR(VLOOKUP(Таблица4[[#This Row],[Тикер]],'Акции US MN'!A:B,2,0)," ")</f>
        <v>8.65</v>
      </c>
    </row>
    <row r="3512" spans="1:6" x14ac:dyDescent="0.25">
      <c r="A3512" s="17" t="s">
        <v>13419</v>
      </c>
      <c r="B3512" s="16" t="s">
        <v>13420</v>
      </c>
      <c r="C3512" s="16">
        <f>IFERROR(VLOOKUP(Таблица4[[#This Row],[Тикер]],Лист7!A:B,2,0)," ")</f>
        <v>3.26</v>
      </c>
      <c r="D3512" s="16">
        <f>IFERROR(VLOOKUP(Таблица4[[#This Row],[Тикер]],'Акции US W'!A:B,2,0)," ")</f>
        <v>14.44</v>
      </c>
      <c r="E3512" s="15" t="str">
        <f t="shared" si="54"/>
        <v>REGENERON PHARM [American Stock]</v>
      </c>
      <c r="F3512" s="16">
        <f>IFERROR(VLOOKUP(Таблица4[[#This Row],[Тикер]],'Акции US MN'!A:B,2,0)," ")</f>
        <v>28.49</v>
      </c>
    </row>
    <row r="3513" spans="1:6" x14ac:dyDescent="0.25">
      <c r="A3513" s="17" t="s">
        <v>13423</v>
      </c>
      <c r="B3513" s="16" t="s">
        <v>13424</v>
      </c>
      <c r="C3513" s="16">
        <f>IFERROR(VLOOKUP(Таблица4[[#This Row],[Тикер]],Лист7!A:B,2,0)," ")</f>
        <v>3.06</v>
      </c>
      <c r="D3513" s="16">
        <f>IFERROR(VLOOKUP(Таблица4[[#This Row],[Тикер]],'Акции US W'!A:B,2,0)," ")</f>
        <v>4.51</v>
      </c>
      <c r="E3513" s="15" t="str">
        <f t="shared" si="54"/>
        <v>REGIONAL MANAGEM [American Stock]</v>
      </c>
      <c r="F3513" s="16">
        <f>IFERROR(VLOOKUP(Таблица4[[#This Row],[Тикер]],'Акции US MN'!A:B,2,0)," ")</f>
        <v>9.65</v>
      </c>
    </row>
    <row r="3514" spans="1:6" x14ac:dyDescent="0.25">
      <c r="A3514" s="17" t="s">
        <v>13427</v>
      </c>
      <c r="B3514" s="16" t="s">
        <v>13428</v>
      </c>
      <c r="C3514" s="16">
        <f>IFERROR(VLOOKUP(Таблица4[[#This Row],[Тикер]],Лист7!A:B,2,0)," ")</f>
        <v>3.4</v>
      </c>
      <c r="D3514" s="16">
        <f>IFERROR(VLOOKUP(Таблица4[[#This Row],[Тикер]],'Акции US W'!A:B,2,0)," ")</f>
        <v>11.34</v>
      </c>
      <c r="E3514" s="15" t="str">
        <f t="shared" si="54"/>
        <v>REGIONS FINANCIA [American Stock]</v>
      </c>
      <c r="F3514" s="16">
        <f>IFERROR(VLOOKUP(Таблица4[[#This Row],[Тикер]],'Акции US MN'!A:B,2,0)," ")</f>
        <v>18.48</v>
      </c>
    </row>
    <row r="3515" spans="1:6" x14ac:dyDescent="0.25">
      <c r="A3515" s="17" t="s">
        <v>13431</v>
      </c>
      <c r="B3515" s="16" t="s">
        <v>13432</v>
      </c>
      <c r="C3515" s="16">
        <f>IFERROR(VLOOKUP(Таблица4[[#This Row],[Тикер]],Лист7!A:B,2,0)," ")</f>
        <v>3.2</v>
      </c>
      <c r="D3515" s="16">
        <f>IFERROR(VLOOKUP(Таблица4[[#This Row],[Тикер]],'Акции US W'!A:B,2,0)," ")</f>
        <v>5.96</v>
      </c>
      <c r="E3515" s="15" t="str">
        <f t="shared" si="54"/>
        <v>REGIONS FINL [American Stock]</v>
      </c>
      <c r="F3515" s="16">
        <f>IFERROR(VLOOKUP(Таблица4[[#This Row],[Тикер]],'Акции US MN'!A:B,2,0)," ")</f>
        <v>13.22</v>
      </c>
    </row>
    <row r="3516" spans="1:6" x14ac:dyDescent="0.25">
      <c r="A3516" s="17" t="s">
        <v>13435</v>
      </c>
      <c r="B3516" s="16" t="s">
        <v>13436</v>
      </c>
      <c r="C3516" s="16">
        <f>IFERROR(VLOOKUP(Таблица4[[#This Row],[Тикер]],Лист7!A:B,2,0)," ")</f>
        <v>0.67</v>
      </c>
      <c r="D3516" s="16">
        <f>IFERROR(VLOOKUP(Таблица4[[#This Row],[Тикер]],'Акции US W'!A:B,2,0)," ")</f>
        <v>1.34</v>
      </c>
      <c r="E3516" s="15" t="str">
        <f t="shared" ref="E3516:E3579" si="55">A3517</f>
        <v>REGIS CORP [American Stock]</v>
      </c>
      <c r="F3516" s="16">
        <f>IFERROR(VLOOKUP(Таблица4[[#This Row],[Тикер]],'Акции US MN'!A:B,2,0)," ")</f>
        <v>1.81</v>
      </c>
    </row>
    <row r="3517" spans="1:6" x14ac:dyDescent="0.25">
      <c r="A3517" s="17" t="s">
        <v>13439</v>
      </c>
      <c r="B3517" s="16" t="s">
        <v>13440</v>
      </c>
      <c r="C3517" s="16">
        <f>IFERROR(VLOOKUP(Таблица4[[#This Row],[Тикер]],Лист7!A:B,2,0)," ")</f>
        <v>6.94</v>
      </c>
      <c r="D3517" s="16">
        <f>IFERROR(VLOOKUP(Таблица4[[#This Row],[Тикер]],'Акции US W'!A:B,2,0)," ")</f>
        <v>16.61</v>
      </c>
      <c r="E3517" s="15" t="str">
        <f t="shared" si="55"/>
        <v>REGULUS THERAPEU [American Stock]</v>
      </c>
      <c r="F3517" s="16">
        <f>IFERROR(VLOOKUP(Таблица4[[#This Row],[Тикер]],'Акции US MN'!A:B,2,0)," ")</f>
        <v>37.979999999999997</v>
      </c>
    </row>
    <row r="3518" spans="1:6" x14ac:dyDescent="0.25">
      <c r="A3518" s="17" t="s">
        <v>13443</v>
      </c>
      <c r="B3518" s="16" t="s">
        <v>13444</v>
      </c>
      <c r="C3518" s="16">
        <f>IFERROR(VLOOKUP(Таблица4[[#This Row],[Тикер]],Лист7!A:B,2,0)," ")</f>
        <v>6.9</v>
      </c>
      <c r="D3518" s="16">
        <f>IFERROR(VLOOKUP(Таблица4[[#This Row],[Тикер]],'Акции US W'!A:B,2,0)," ")</f>
        <v>147.06</v>
      </c>
      <c r="E3518" s="15" t="str">
        <f t="shared" si="55"/>
        <v>REINSURANCE GROU [American Stock]</v>
      </c>
      <c r="F3518" s="16">
        <f>IFERROR(VLOOKUP(Таблица4[[#This Row],[Тикер]],'Акции US MN'!A:B,2,0)," ")</f>
        <v>291.23</v>
      </c>
    </row>
    <row r="3519" spans="1:6" x14ac:dyDescent="0.25">
      <c r="A3519" s="17" t="s">
        <v>13447</v>
      </c>
      <c r="B3519" s="16" t="s">
        <v>13448</v>
      </c>
      <c r="C3519" s="16">
        <f>IFERROR(VLOOKUP(Таблица4[[#This Row],[Тикер]],Лист7!A:B,2,0)," ")</f>
        <v>3.24</v>
      </c>
      <c r="D3519" s="16">
        <f>IFERROR(VLOOKUP(Таблица4[[#This Row],[Тикер]],'Акции US W'!A:B,2,0)," ")</f>
        <v>4.68</v>
      </c>
      <c r="E3519" s="15" t="str">
        <f t="shared" si="55"/>
        <v>RELIANCE STEEL [American Stock]</v>
      </c>
      <c r="F3519" s="16">
        <f>IFERROR(VLOOKUP(Таблица4[[#This Row],[Тикер]],'Акции US MN'!A:B,2,0)," ")</f>
        <v>10.35</v>
      </c>
    </row>
    <row r="3520" spans="1:6" x14ac:dyDescent="0.25">
      <c r="A3520" s="17" t="s">
        <v>13451</v>
      </c>
      <c r="B3520" s="16" t="s">
        <v>13452</v>
      </c>
      <c r="C3520" s="16">
        <f>IFERROR(VLOOKUP(Таблица4[[#This Row],[Тикер]],Лист7!A:B,2,0)," ")</f>
        <v>2.4900000000000002</v>
      </c>
      <c r="D3520" s="16">
        <f>IFERROR(VLOOKUP(Таблица4[[#This Row],[Тикер]],'Акции US W'!A:B,2,0)," ")</f>
        <v>3.98</v>
      </c>
      <c r="E3520" s="15" t="str">
        <f t="shared" si="55"/>
        <v>RELIV INTL INC [American Stock]</v>
      </c>
      <c r="F3520" s="16">
        <f>IFERROR(VLOOKUP(Таблица4[[#This Row],[Тикер]],'Акции US MN'!A:B,2,0)," ")</f>
        <v>8.27</v>
      </c>
    </row>
    <row r="3521" spans="1:6" x14ac:dyDescent="0.25">
      <c r="A3521" s="17" t="s">
        <v>13455</v>
      </c>
      <c r="B3521" s="16" t="s">
        <v>13456</v>
      </c>
      <c r="C3521" s="16">
        <f>IFERROR(VLOOKUP(Таблица4[[#This Row],[Тикер]],Лист7!A:B,2,0)," ")</f>
        <v>3.83</v>
      </c>
      <c r="D3521" s="16" t="str">
        <f>IFERROR(VLOOKUP(Таблица4[[#This Row],[Тикер]],'Акции US W'!A:B,2,0)," ")</f>
        <v xml:space="preserve"> </v>
      </c>
      <c r="E3521" s="15" t="str">
        <f t="shared" si="55"/>
        <v>REMARK HOLD INC [American Stock]</v>
      </c>
      <c r="F3521" s="16">
        <f>IFERROR(VLOOKUP(Таблица4[[#This Row],[Тикер]],'Акции US MN'!A:B,2,0)," ")</f>
        <v>26.13</v>
      </c>
    </row>
    <row r="3522" spans="1:6" x14ac:dyDescent="0.25">
      <c r="A3522" s="17" t="s">
        <v>13459</v>
      </c>
      <c r="B3522" s="16" t="s">
        <v>13460</v>
      </c>
      <c r="C3522" s="16">
        <f>IFERROR(VLOOKUP(Таблица4[[#This Row],[Тикер]],Лист7!A:B,2,0)," ")</f>
        <v>7.96</v>
      </c>
      <c r="D3522" s="16">
        <f>IFERROR(VLOOKUP(Таблица4[[#This Row],[Тикер]],'Акции US W'!A:B,2,0)," ")</f>
        <v>51.26</v>
      </c>
      <c r="E3522" s="15" t="str">
        <f t="shared" si="55"/>
        <v>REN INTL IPO ETF [American Stock]</v>
      </c>
      <c r="F3522" s="16">
        <f>IFERROR(VLOOKUP(Таблица4[[#This Row],[Тикер]],'Акции US MN'!A:B,2,0)," ")</f>
        <v>112.17</v>
      </c>
    </row>
    <row r="3523" spans="1:6" x14ac:dyDescent="0.25">
      <c r="A3523" s="17" t="s">
        <v>13463</v>
      </c>
      <c r="B3523" s="16" t="s">
        <v>13464</v>
      </c>
      <c r="C3523" s="16">
        <f>IFERROR(VLOOKUP(Таблица4[[#This Row],[Тикер]],Лист7!A:B,2,0)," ")</f>
        <v>1.61</v>
      </c>
      <c r="D3523" s="16">
        <f>IFERROR(VLOOKUP(Таблица4[[#This Row],[Тикер]],'Акции US W'!A:B,2,0)," ")</f>
        <v>3.81</v>
      </c>
      <c r="E3523" s="15" t="str">
        <f t="shared" si="55"/>
        <v>RENAISSANCE IPO [American Stock]</v>
      </c>
      <c r="F3523" s="16">
        <f>IFERROR(VLOOKUP(Таблица4[[#This Row],[Тикер]],'Акции US MN'!A:B,2,0)," ")</f>
        <v>7.15</v>
      </c>
    </row>
    <row r="3524" spans="1:6" x14ac:dyDescent="0.25">
      <c r="A3524" s="17" t="s">
        <v>13467</v>
      </c>
      <c r="B3524" s="16" t="s">
        <v>13468</v>
      </c>
      <c r="C3524" s="16">
        <f>IFERROR(VLOOKUP(Таблица4[[#This Row],[Тикер]],Лист7!A:B,2,0)," ")</f>
        <v>2.85</v>
      </c>
      <c r="D3524" s="16">
        <f>IFERROR(VLOOKUP(Таблица4[[#This Row],[Тикер]],'Акции US W'!A:B,2,0)," ")</f>
        <v>6</v>
      </c>
      <c r="E3524" s="15" t="str">
        <f t="shared" si="55"/>
        <v>RENAISSANCERE [American Stock]</v>
      </c>
      <c r="F3524" s="16">
        <f>IFERROR(VLOOKUP(Таблица4[[#This Row],[Тикер]],'Акции US MN'!A:B,2,0)," ")</f>
        <v>8.17</v>
      </c>
    </row>
    <row r="3525" spans="1:6" x14ac:dyDescent="0.25">
      <c r="A3525" s="17" t="s">
        <v>13471</v>
      </c>
      <c r="B3525" s="16" t="s">
        <v>13475</v>
      </c>
      <c r="C3525" s="16">
        <f>IFERROR(VLOOKUP(Таблица4[[#This Row],[Тикер]],Лист7!A:B,2,0)," ")</f>
        <v>0.59</v>
      </c>
      <c r="D3525" s="16" t="str">
        <f>IFERROR(VLOOKUP(Таблица4[[#This Row],[Тикер]],'Акции US W'!A:B,2,0)," ")</f>
        <v xml:space="preserve"> </v>
      </c>
      <c r="E3525" s="15" t="str">
        <f t="shared" si="55"/>
        <v>RENAISSANCERE [American Stock]</v>
      </c>
      <c r="F3525" s="16">
        <f>IFERROR(VLOOKUP(Таблица4[[#This Row],[Тикер]],'Акции US MN'!A:B,2,0)," ")</f>
        <v>2.12</v>
      </c>
    </row>
    <row r="3526" spans="1:6" x14ac:dyDescent="0.25">
      <c r="A3526" s="17" t="s">
        <v>13471</v>
      </c>
      <c r="B3526" s="16" t="s">
        <v>13472</v>
      </c>
      <c r="C3526" s="16">
        <f>IFERROR(VLOOKUP(Таблица4[[#This Row],[Тикер]],Лист7!A:B,2,0)," ")</f>
        <v>2.37</v>
      </c>
      <c r="D3526" s="16">
        <f>IFERROR(VLOOKUP(Таблица4[[#This Row],[Тикер]],'Акции US W'!A:B,2,0)," ")</f>
        <v>6.71</v>
      </c>
      <c r="E3526" s="15" t="str">
        <f t="shared" si="55"/>
        <v>RENASANT CORP [American Stock]</v>
      </c>
      <c r="F3526" s="16">
        <f>IFERROR(VLOOKUP(Таблица4[[#This Row],[Тикер]],'Акции US MN'!A:B,2,0)," ")</f>
        <v>10.32</v>
      </c>
    </row>
    <row r="3527" spans="1:6" x14ac:dyDescent="0.25">
      <c r="A3527" s="17" t="s">
        <v>13478</v>
      </c>
      <c r="B3527" s="16" t="s">
        <v>13479</v>
      </c>
      <c r="C3527" s="16">
        <f>IFERROR(VLOOKUP(Таблица4[[#This Row],[Тикер]],Лист7!A:B,2,0)," ")</f>
        <v>3.34</v>
      </c>
      <c r="D3527" s="16">
        <f>IFERROR(VLOOKUP(Таблица4[[#This Row],[Тикер]],'Акции US W'!A:B,2,0)," ")</f>
        <v>7.55</v>
      </c>
      <c r="E3527" s="15" t="str">
        <f t="shared" si="55"/>
        <v>RENEWABLE ENERGY [American Stock]</v>
      </c>
      <c r="F3527" s="16">
        <f>IFERROR(VLOOKUP(Таблица4[[#This Row],[Тикер]],'Акции US MN'!A:B,2,0)," ")</f>
        <v>15.73</v>
      </c>
    </row>
    <row r="3528" spans="1:6" x14ac:dyDescent="0.25">
      <c r="A3528" s="17" t="s">
        <v>13482</v>
      </c>
      <c r="B3528" s="16" t="s">
        <v>13483</v>
      </c>
      <c r="C3528" s="16">
        <f>IFERROR(VLOOKUP(Таблица4[[#This Row],[Тикер]],Лист7!A:B,2,0)," ")</f>
        <v>5.09</v>
      </c>
      <c r="D3528" s="16">
        <f>IFERROR(VLOOKUP(Таблица4[[#This Row],[Тикер]],'Акции US W'!A:B,2,0)," ")</f>
        <v>2.87</v>
      </c>
      <c r="E3528" s="15" t="str">
        <f t="shared" si="55"/>
        <v>RENT-A-CENTER [American Stock]</v>
      </c>
      <c r="F3528" s="16">
        <f>IFERROR(VLOOKUP(Таблица4[[#This Row],[Тикер]],'Акции US MN'!A:B,2,0)," ")</f>
        <v>6.47</v>
      </c>
    </row>
    <row r="3529" spans="1:6" x14ac:dyDescent="0.25">
      <c r="A3529" s="17" t="s">
        <v>13486</v>
      </c>
      <c r="B3529" s="16" t="s">
        <v>13487</v>
      </c>
      <c r="C3529" s="16">
        <f>IFERROR(VLOOKUP(Таблица4[[#This Row],[Тикер]],Лист7!A:B,2,0)," ")</f>
        <v>3.59</v>
      </c>
      <c r="D3529" s="16">
        <f>IFERROR(VLOOKUP(Таблица4[[#This Row],[Тикер]],'Акции US W'!A:B,2,0)," ")</f>
        <v>5.41</v>
      </c>
      <c r="E3529" s="15" t="str">
        <f t="shared" si="55"/>
        <v>REPARE THERAPEUT [American Stock]</v>
      </c>
      <c r="F3529" s="16">
        <f>IFERROR(VLOOKUP(Таблица4[[#This Row],[Тикер]],'Акции US MN'!A:B,2,0)," ")</f>
        <v>11.93</v>
      </c>
    </row>
    <row r="3530" spans="1:6" x14ac:dyDescent="0.25">
      <c r="A3530" s="17" t="s">
        <v>13490</v>
      </c>
      <c r="B3530" s="16" t="s">
        <v>13491</v>
      </c>
      <c r="C3530" s="16">
        <f>IFERROR(VLOOKUP(Таблица4[[#This Row],[Тикер]],Лист7!A:B,2,0)," ")</f>
        <v>9.34</v>
      </c>
      <c r="D3530" s="16" t="str">
        <f>IFERROR(VLOOKUP(Таблица4[[#This Row],[Тикер]],'Акции US W'!A:B,2,0)," ")</f>
        <v xml:space="preserve"> </v>
      </c>
      <c r="E3530" s="15" t="str">
        <f t="shared" si="55"/>
        <v>REPLIGEN CORP [American Stock]</v>
      </c>
      <c r="F3530" s="16" t="str">
        <f>IFERROR(VLOOKUP(Таблица4[[#This Row],[Тикер]],'Акции US MN'!A:B,2,0)," ")</f>
        <v xml:space="preserve"> </v>
      </c>
    </row>
    <row r="3531" spans="1:6" x14ac:dyDescent="0.25">
      <c r="A3531" s="17" t="s">
        <v>13494</v>
      </c>
      <c r="B3531" s="16" t="s">
        <v>13495</v>
      </c>
      <c r="C3531" s="16">
        <f>IFERROR(VLOOKUP(Таблица4[[#This Row],[Тикер]],Лист7!A:B,2,0)," ")</f>
        <v>3.09</v>
      </c>
      <c r="D3531" s="16">
        <f>IFERROR(VLOOKUP(Таблица4[[#This Row],[Тикер]],'Акции US W'!A:B,2,0)," ")</f>
        <v>2.27</v>
      </c>
      <c r="E3531" s="15" t="str">
        <f t="shared" si="55"/>
        <v>REPUBLIC BNCRP-A [American Stock]</v>
      </c>
      <c r="F3531" s="16">
        <f>IFERROR(VLOOKUP(Таблица4[[#This Row],[Тикер]],'Акции US MN'!A:B,2,0)," ")</f>
        <v>4.8099999999999996</v>
      </c>
    </row>
    <row r="3532" spans="1:6" x14ac:dyDescent="0.25">
      <c r="A3532" s="17" t="s">
        <v>13498</v>
      </c>
      <c r="B3532" s="16" t="s">
        <v>13499</v>
      </c>
      <c r="C3532" s="16">
        <f>IFERROR(VLOOKUP(Таблица4[[#This Row],[Тикер]],Лист7!A:B,2,0)," ")</f>
        <v>2.93</v>
      </c>
      <c r="D3532" s="16">
        <f>IFERROR(VLOOKUP(Таблица4[[#This Row],[Тикер]],'Акции US W'!A:B,2,0)," ")</f>
        <v>6.7</v>
      </c>
      <c r="E3532" s="15" t="str">
        <f t="shared" si="55"/>
        <v>REPUBLIC FIRST [American Stock]</v>
      </c>
      <c r="F3532" s="16">
        <f>IFERROR(VLOOKUP(Таблица4[[#This Row],[Тикер]],'Акции US MN'!A:B,2,0)," ")</f>
        <v>13.72</v>
      </c>
    </row>
    <row r="3533" spans="1:6" x14ac:dyDescent="0.25">
      <c r="A3533" s="17" t="s">
        <v>13502</v>
      </c>
      <c r="B3533" s="16" t="s">
        <v>13503</v>
      </c>
      <c r="C3533" s="16">
        <f>IFERROR(VLOOKUP(Таблица4[[#This Row],[Тикер]],Лист7!A:B,2,0)," ")</f>
        <v>3.47</v>
      </c>
      <c r="D3533" s="16">
        <f>IFERROR(VLOOKUP(Таблица4[[#This Row],[Тикер]],'Акции US W'!A:B,2,0)," ")</f>
        <v>21</v>
      </c>
      <c r="E3533" s="15" t="str">
        <f t="shared" si="55"/>
        <v>REPUBLIC SVCS [American Stock]</v>
      </c>
      <c r="F3533" s="16">
        <f>IFERROR(VLOOKUP(Таблица4[[#This Row],[Тикер]],'Акции US MN'!A:B,2,0)," ")</f>
        <v>43.35</v>
      </c>
    </row>
    <row r="3534" spans="1:6" x14ac:dyDescent="0.25">
      <c r="A3534" s="17" t="s">
        <v>13506</v>
      </c>
      <c r="B3534" s="16" t="s">
        <v>13507</v>
      </c>
      <c r="C3534" s="16">
        <f>IFERROR(VLOOKUP(Таблица4[[#This Row],[Тикер]],Лист7!A:B,2,0)," ")</f>
        <v>1.57</v>
      </c>
      <c r="D3534" s="16">
        <f>IFERROR(VLOOKUP(Таблица4[[#This Row],[Тикер]],'Акции US W'!A:B,2,0)," ")</f>
        <v>1.88</v>
      </c>
      <c r="E3534" s="15" t="str">
        <f t="shared" si="55"/>
        <v>RESEARCH FRONT [American Stock]</v>
      </c>
      <c r="F3534" s="16">
        <f>IFERROR(VLOOKUP(Таблица4[[#This Row],[Тикер]],'Акции US MN'!A:B,2,0)," ")</f>
        <v>4.05</v>
      </c>
    </row>
    <row r="3535" spans="1:6" x14ac:dyDescent="0.25">
      <c r="A3535" s="17" t="s">
        <v>13510</v>
      </c>
      <c r="B3535" s="16" t="s">
        <v>13511</v>
      </c>
      <c r="C3535" s="16">
        <f>IFERROR(VLOOKUP(Таблица4[[#This Row],[Тикер]],Лист7!A:B,2,0)," ")</f>
        <v>8.57</v>
      </c>
      <c r="D3535" s="16">
        <f>IFERROR(VLOOKUP(Таблица4[[#This Row],[Тикер]],'Акции US W'!A:B,2,0)," ")</f>
        <v>14.55</v>
      </c>
      <c r="E3535" s="15" t="str">
        <f t="shared" si="55"/>
        <v>RESIDEO TECHN [American Stock]</v>
      </c>
      <c r="F3535" s="16">
        <f>IFERROR(VLOOKUP(Таблица4[[#This Row],[Тикер]],'Акции US MN'!A:B,2,0)," ")</f>
        <v>30.97</v>
      </c>
    </row>
    <row r="3536" spans="1:6" x14ac:dyDescent="0.25">
      <c r="A3536" s="17" t="s">
        <v>13514</v>
      </c>
      <c r="B3536" s="16" t="s">
        <v>13515</v>
      </c>
      <c r="C3536" s="16">
        <f>IFERROR(VLOOKUP(Таблица4[[#This Row],[Тикер]],Лист7!A:B,2,0)," ")</f>
        <v>5.23</v>
      </c>
      <c r="D3536" s="16">
        <f>IFERROR(VLOOKUP(Таблица4[[#This Row],[Тикер]],'Акции US W'!A:B,2,0)," ")</f>
        <v>13.16</v>
      </c>
      <c r="E3536" s="15" t="str">
        <f t="shared" si="55"/>
        <v>RESMED INC [American Stock]</v>
      </c>
      <c r="F3536" s="16">
        <f>IFERROR(VLOOKUP(Таблица4[[#This Row],[Тикер]],'Акции US MN'!A:B,2,0)," ")</f>
        <v>30.35</v>
      </c>
    </row>
    <row r="3537" spans="1:6" x14ac:dyDescent="0.25">
      <c r="A3537" s="17" t="s">
        <v>13518</v>
      </c>
      <c r="B3537" s="16" t="s">
        <v>13519</v>
      </c>
      <c r="C3537" s="16">
        <f>IFERROR(VLOOKUP(Таблица4[[#This Row],[Тикер]],Лист7!A:B,2,0)," ")</f>
        <v>2.31</v>
      </c>
      <c r="D3537" s="16">
        <f>IFERROR(VLOOKUP(Таблица4[[#This Row],[Тикер]],'Акции US W'!A:B,2,0)," ")</f>
        <v>2.34</v>
      </c>
      <c r="E3537" s="15" t="str">
        <f t="shared" si="55"/>
        <v>RESOLUTE FOREST [American Stock]</v>
      </c>
      <c r="F3537" s="16">
        <f>IFERROR(VLOOKUP(Таблица4[[#This Row],[Тикер]],'Акции US MN'!A:B,2,0)," ")</f>
        <v>5.14</v>
      </c>
    </row>
    <row r="3538" spans="1:6" x14ac:dyDescent="0.25">
      <c r="A3538" s="17" t="s">
        <v>13522</v>
      </c>
      <c r="B3538" s="16" t="s">
        <v>13523</v>
      </c>
      <c r="C3538" s="16">
        <f>IFERROR(VLOOKUP(Таблица4[[#This Row],[Тикер]],Лист7!A:B,2,0)," ")</f>
        <v>6.29</v>
      </c>
      <c r="D3538" s="16">
        <f>IFERROR(VLOOKUP(Таблица4[[#This Row],[Тикер]],'Акции US W'!A:B,2,0)," ")</f>
        <v>11.76</v>
      </c>
      <c r="E3538" s="15" t="str">
        <f t="shared" si="55"/>
        <v>RESONANT INC [American Stock]</v>
      </c>
      <c r="F3538" s="16">
        <f>IFERROR(VLOOKUP(Таблица4[[#This Row],[Тикер]],'Акции US MN'!A:B,2,0)," ")</f>
        <v>27.8</v>
      </c>
    </row>
    <row r="3539" spans="1:6" x14ac:dyDescent="0.25">
      <c r="A3539" s="17" t="s">
        <v>13526</v>
      </c>
      <c r="B3539" s="16" t="s">
        <v>13527</v>
      </c>
      <c r="C3539" s="16">
        <f>IFERROR(VLOOKUP(Таблица4[[#This Row],[Тикер]],Лист7!A:B,2,0)," ")</f>
        <v>6.59</v>
      </c>
      <c r="D3539" s="16">
        <f>IFERROR(VLOOKUP(Таблица4[[#This Row],[Тикер]],'Акции US W'!A:B,2,0)," ")</f>
        <v>31.12</v>
      </c>
      <c r="E3539" s="15" t="str">
        <f t="shared" si="55"/>
        <v>RESTAURANT BRAND [American Stock]</v>
      </c>
      <c r="F3539" s="16">
        <f>IFERROR(VLOOKUP(Таблица4[[#This Row],[Тикер]],'Акции US MN'!A:B,2,0)," ")</f>
        <v>72.22</v>
      </c>
    </row>
    <row r="3540" spans="1:6" x14ac:dyDescent="0.25">
      <c r="A3540" s="17" t="s">
        <v>13530</v>
      </c>
      <c r="B3540" s="16" t="s">
        <v>13531</v>
      </c>
      <c r="C3540" s="16">
        <f>IFERROR(VLOOKUP(Таблица4[[#This Row],[Тикер]],Лист7!A:B,2,0)," ")</f>
        <v>2.46</v>
      </c>
      <c r="D3540" s="16">
        <f>IFERROR(VLOOKUP(Таблица4[[#This Row],[Тикер]],'Акции US W'!A:B,2,0)," ")</f>
        <v>7.31</v>
      </c>
      <c r="E3540" s="15" t="str">
        <f t="shared" si="55"/>
        <v>RETA.O [American Stock]</v>
      </c>
      <c r="F3540" s="16">
        <f>IFERROR(VLOOKUP(Таблица4[[#This Row],[Тикер]],'Акции US MN'!A:B,2,0)," ")</f>
        <v>15.84</v>
      </c>
    </row>
    <row r="3541" spans="1:6" x14ac:dyDescent="0.25">
      <c r="A3541" s="17" t="s">
        <v>13538</v>
      </c>
      <c r="B3541" s="16" t="s">
        <v>13539</v>
      </c>
      <c r="C3541" s="16">
        <f>IFERROR(VLOOKUP(Таблица4[[#This Row],[Тикер]],Лист7!A:B,2,0)," ")</f>
        <v>4.88</v>
      </c>
      <c r="D3541" s="16">
        <f>IFERROR(VLOOKUP(Таблица4[[#This Row],[Тикер]],'Акции US W'!A:B,2,0)," ")</f>
        <v>21.76</v>
      </c>
      <c r="E3541" s="15" t="str">
        <f t="shared" si="55"/>
        <v>RETAIL OPPORTUNI [American Stock]</v>
      </c>
      <c r="F3541" s="16">
        <f>IFERROR(VLOOKUP(Таблица4[[#This Row],[Тикер]],'Акции US MN'!A:B,2,0)," ")</f>
        <v>42.9</v>
      </c>
    </row>
    <row r="3542" spans="1:6" x14ac:dyDescent="0.25">
      <c r="A3542" s="17" t="s">
        <v>13542</v>
      </c>
      <c r="B3542" s="16" t="s">
        <v>13543</v>
      </c>
      <c r="C3542" s="16">
        <f>IFERROR(VLOOKUP(Таблица4[[#This Row],[Тикер]],Лист7!A:B,2,0)," ")</f>
        <v>4.3600000000000003</v>
      </c>
      <c r="D3542" s="16">
        <f>IFERROR(VLOOKUP(Таблица4[[#This Row],[Тикер]],'Акции US W'!A:B,2,0)," ")</f>
        <v>7.15</v>
      </c>
      <c r="E3542" s="15" t="str">
        <f t="shared" si="55"/>
        <v>RETAIL PROPERTIE [American Stock]</v>
      </c>
      <c r="F3542" s="16">
        <f>IFERROR(VLOOKUP(Таблица4[[#This Row],[Тикер]],'Акции US MN'!A:B,2,0)," ")</f>
        <v>14.41</v>
      </c>
    </row>
    <row r="3543" spans="1:6" x14ac:dyDescent="0.25">
      <c r="A3543" s="17" t="s">
        <v>13546</v>
      </c>
      <c r="B3543" s="16" t="s">
        <v>13547</v>
      </c>
      <c r="C3543" s="16">
        <f>IFERROR(VLOOKUP(Таблица4[[#This Row],[Тикер]],Лист7!A:B,2,0)," ")</f>
        <v>4.9400000000000004</v>
      </c>
      <c r="D3543" s="16">
        <f>IFERROR(VLOOKUP(Таблица4[[#This Row],[Тикер]],'Акции US W'!A:B,2,0)," ")</f>
        <v>11.39</v>
      </c>
      <c r="E3543" s="15" t="str">
        <f t="shared" si="55"/>
        <v>RETAIL VALUE [American Stock]</v>
      </c>
      <c r="F3543" s="16">
        <f>IFERROR(VLOOKUP(Таблица4[[#This Row],[Тикер]],'Акции US MN'!A:B,2,0)," ")</f>
        <v>24.74</v>
      </c>
    </row>
    <row r="3544" spans="1:6" x14ac:dyDescent="0.25">
      <c r="A3544" s="17" t="s">
        <v>13550</v>
      </c>
      <c r="B3544" s="16" t="s">
        <v>13551</v>
      </c>
      <c r="C3544" s="16">
        <f>IFERROR(VLOOKUP(Таблица4[[#This Row],[Тикер]],Лист7!A:B,2,0)," ")</f>
        <v>3.91</v>
      </c>
      <c r="D3544" s="16">
        <f>IFERROR(VLOOKUP(Таблица4[[#This Row],[Тикер]],'Акции US W'!A:B,2,0)," ")</f>
        <v>11.79</v>
      </c>
      <c r="E3544" s="15" t="str">
        <f t="shared" si="55"/>
        <v>RETRACTABLE TECH [American Stock]</v>
      </c>
      <c r="F3544" s="16">
        <f>IFERROR(VLOOKUP(Таблица4[[#This Row],[Тикер]],'Акции US MN'!A:B,2,0)," ")</f>
        <v>17.04</v>
      </c>
    </row>
    <row r="3545" spans="1:6" x14ac:dyDescent="0.25">
      <c r="A3545" s="17" t="s">
        <v>13554</v>
      </c>
      <c r="B3545" s="16" t="s">
        <v>13555</v>
      </c>
      <c r="C3545" s="16">
        <f>IFERROR(VLOOKUP(Таблица4[[#This Row],[Тикер]],Лист7!A:B,2,0)," ")</f>
        <v>11.06</v>
      </c>
      <c r="D3545" s="16">
        <f>IFERROR(VLOOKUP(Таблица4[[#This Row],[Тикер]],'Акции US W'!A:B,2,0)," ")</f>
        <v>4.97</v>
      </c>
      <c r="E3545" s="15" t="str">
        <f t="shared" si="55"/>
        <v>RETROPHIN INC [American Stock]</v>
      </c>
      <c r="F3545" s="16">
        <f>IFERROR(VLOOKUP(Таблица4[[#This Row],[Тикер]],'Акции US MN'!A:B,2,0)," ")</f>
        <v>10.91</v>
      </c>
    </row>
    <row r="3546" spans="1:6" x14ac:dyDescent="0.25">
      <c r="A3546" s="17" t="s">
        <v>13558</v>
      </c>
      <c r="B3546" s="16" t="s">
        <v>13559</v>
      </c>
      <c r="C3546" s="16">
        <f>IFERROR(VLOOKUP(Таблица4[[#This Row],[Тикер]],Лист7!A:B,2,0)," ")</f>
        <v>4.24</v>
      </c>
      <c r="D3546" s="16">
        <f>IFERROR(VLOOKUP(Таблица4[[#This Row],[Тикер]],'Акции US W'!A:B,2,0)," ")</f>
        <v>11.2</v>
      </c>
      <c r="E3546" s="15" t="str">
        <f t="shared" si="55"/>
        <v>REV GROUP INC [American Stock]</v>
      </c>
      <c r="F3546" s="16">
        <f>IFERROR(VLOOKUP(Таблица4[[#This Row],[Тикер]],'Акции US MN'!A:B,2,0)," ")</f>
        <v>24.15</v>
      </c>
    </row>
    <row r="3547" spans="1:6" x14ac:dyDescent="0.25">
      <c r="A3547" s="17" t="s">
        <v>13562</v>
      </c>
      <c r="B3547" s="16" t="s">
        <v>13563</v>
      </c>
      <c r="C3547" s="16">
        <f>IFERROR(VLOOKUP(Таблица4[[#This Row],[Тикер]],Лист7!A:B,2,0)," ")</f>
        <v>4.41</v>
      </c>
      <c r="D3547" s="16">
        <f>IFERROR(VLOOKUP(Таблица4[[#This Row],[Тикер]],'Акции US W'!A:B,2,0)," ")</f>
        <v>10.53</v>
      </c>
      <c r="E3547" s="15" t="str">
        <f t="shared" si="55"/>
        <v>REVANCE THERAPEU [American Stock]</v>
      </c>
      <c r="F3547" s="16">
        <f>IFERROR(VLOOKUP(Таблица4[[#This Row],[Тикер]],'Акции US MN'!A:B,2,0)," ")</f>
        <v>16.16</v>
      </c>
    </row>
    <row r="3548" spans="1:6" x14ac:dyDescent="0.25">
      <c r="A3548" s="17" t="s">
        <v>13566</v>
      </c>
      <c r="B3548" s="16" t="s">
        <v>13567</v>
      </c>
      <c r="C3548" s="16">
        <f>IFERROR(VLOOKUP(Таблица4[[#This Row],[Тикер]],Лист7!A:B,2,0)," ")</f>
        <v>6.21</v>
      </c>
      <c r="D3548" s="16">
        <f>IFERROR(VLOOKUP(Таблица4[[#This Row],[Тикер]],'Акции US W'!A:B,2,0)," ")</f>
        <v>11.39</v>
      </c>
      <c r="E3548" s="15" t="str">
        <f t="shared" si="55"/>
        <v>REVLON INC-A [American Stock]</v>
      </c>
      <c r="F3548" s="16">
        <f>IFERROR(VLOOKUP(Таблица4[[#This Row],[Тикер]],'Акции US MN'!A:B,2,0)," ")</f>
        <v>18.82</v>
      </c>
    </row>
    <row r="3549" spans="1:6" x14ac:dyDescent="0.25">
      <c r="A3549" s="17" t="s">
        <v>13570</v>
      </c>
      <c r="B3549" s="16" t="s">
        <v>13571</v>
      </c>
      <c r="C3549" s="16">
        <f>IFERROR(VLOOKUP(Таблица4[[#This Row],[Тикер]],Лист7!A:B,2,0)," ")</f>
        <v>5.95</v>
      </c>
      <c r="D3549" s="16">
        <f>IFERROR(VLOOKUP(Таблица4[[#This Row],[Тикер]],'Акции US W'!A:B,2,0)," ")</f>
        <v>31.18</v>
      </c>
      <c r="E3549" s="15" t="str">
        <f t="shared" si="55"/>
        <v>REVOLUTION MEDIC [American Stock]</v>
      </c>
      <c r="F3549" s="16">
        <f>IFERROR(VLOOKUP(Таблица4[[#This Row],[Тикер]],'Акции US MN'!A:B,2,0)," ")</f>
        <v>66.92</v>
      </c>
    </row>
    <row r="3550" spans="1:6" x14ac:dyDescent="0.25">
      <c r="A3550" s="17" t="s">
        <v>13574</v>
      </c>
      <c r="B3550" s="16" t="s">
        <v>13575</v>
      </c>
      <c r="C3550" s="16">
        <f>IFERROR(VLOOKUP(Таблица4[[#This Row],[Тикер]],Лист7!A:B,2,0)," ")</f>
        <v>5.59</v>
      </c>
      <c r="D3550" s="16">
        <f>IFERROR(VLOOKUP(Таблица4[[#This Row],[Тикер]],'Акции US W'!A:B,2,0)," ")</f>
        <v>17.79</v>
      </c>
      <c r="E3550" s="15" t="str">
        <f t="shared" si="55"/>
        <v>REVOLVE GROUP IN [American Stock]</v>
      </c>
      <c r="F3550" s="16">
        <f>IFERROR(VLOOKUP(Таблица4[[#This Row],[Тикер]],'Акции US MN'!A:B,2,0)," ")</f>
        <v>31.61</v>
      </c>
    </row>
    <row r="3551" spans="1:6" x14ac:dyDescent="0.25">
      <c r="A3551" s="17" t="s">
        <v>13578</v>
      </c>
      <c r="B3551" s="16" t="s">
        <v>13579</v>
      </c>
      <c r="C3551" s="16">
        <f>IFERROR(VLOOKUP(Таблица4[[#This Row],[Тикер]],Лист7!A:B,2,0)," ")</f>
        <v>5.83</v>
      </c>
      <c r="D3551" s="16">
        <f>IFERROR(VLOOKUP(Таблица4[[#This Row],[Тикер]],'Акции US W'!A:B,2,0)," ")</f>
        <v>15</v>
      </c>
      <c r="E3551" s="15" t="str">
        <f t="shared" si="55"/>
        <v>REWALK ROBOTICS [American Stock]</v>
      </c>
      <c r="F3551" s="16">
        <f>IFERROR(VLOOKUP(Таблица4[[#This Row],[Тикер]],'Акции US MN'!A:B,2,0)," ")</f>
        <v>30.17</v>
      </c>
    </row>
    <row r="3552" spans="1:6" x14ac:dyDescent="0.25">
      <c r="A3552" s="17" t="s">
        <v>13582</v>
      </c>
      <c r="B3552" s="16" t="s">
        <v>13583</v>
      </c>
      <c r="C3552" s="16">
        <f>IFERROR(VLOOKUP(Таблица4[[#This Row],[Тикер]],Лист7!A:B,2,0)," ")</f>
        <v>6.42</v>
      </c>
      <c r="D3552" s="16">
        <f>IFERROR(VLOOKUP(Таблица4[[#This Row],[Тикер]],'Акции US W'!A:B,2,0)," ")</f>
        <v>30.7</v>
      </c>
      <c r="E3552" s="15" t="str">
        <f t="shared" si="55"/>
        <v>REX AMERICAN RES [American Stock]</v>
      </c>
      <c r="F3552" s="16">
        <f>IFERROR(VLOOKUP(Таблица4[[#This Row],[Тикер]],'Акции US MN'!A:B,2,0)," ")</f>
        <v>65.180000000000007</v>
      </c>
    </row>
    <row r="3553" spans="1:6" x14ac:dyDescent="0.25">
      <c r="A3553" s="17" t="s">
        <v>13586</v>
      </c>
      <c r="B3553" s="16" t="s">
        <v>13587</v>
      </c>
      <c r="C3553" s="16">
        <f>IFERROR(VLOOKUP(Таблица4[[#This Row],[Тикер]],Лист7!A:B,2,0)," ")</f>
        <v>5.18</v>
      </c>
      <c r="D3553" s="16">
        <f>IFERROR(VLOOKUP(Таблица4[[#This Row],[Тикер]],'Акции US W'!A:B,2,0)," ")</f>
        <v>7.73</v>
      </c>
      <c r="E3553" s="15" t="str">
        <f t="shared" si="55"/>
        <v>REXFORD INDUSTRI [American Stock]</v>
      </c>
      <c r="F3553" s="16">
        <f>IFERROR(VLOOKUP(Таблица4[[#This Row],[Тикер]],'Акции US MN'!A:B,2,0)," ")</f>
        <v>16.55</v>
      </c>
    </row>
    <row r="3554" spans="1:6" x14ac:dyDescent="0.25">
      <c r="A3554" s="17" t="s">
        <v>13590</v>
      </c>
      <c r="B3554" s="16" t="s">
        <v>13591</v>
      </c>
      <c r="C3554" s="16">
        <f>IFERROR(VLOOKUP(Таблица4[[#This Row],[Тикер]],Лист7!A:B,2,0)," ")</f>
        <v>2.12</v>
      </c>
      <c r="D3554" s="16">
        <f>IFERROR(VLOOKUP(Таблица4[[#This Row],[Тикер]],'Акции US W'!A:B,2,0)," ")</f>
        <v>2.91</v>
      </c>
      <c r="E3554" s="15" t="str">
        <f t="shared" si="55"/>
        <v>REXNORD CORP [American Stock]</v>
      </c>
      <c r="F3554" s="16">
        <f>IFERROR(VLOOKUP(Таблица4[[#This Row],[Тикер]],'Акции US MN'!A:B,2,0)," ")</f>
        <v>6.1</v>
      </c>
    </row>
    <row r="3555" spans="1:6" x14ac:dyDescent="0.25">
      <c r="A3555" s="17" t="s">
        <v>13594</v>
      </c>
      <c r="B3555" s="16" t="s">
        <v>13595</v>
      </c>
      <c r="C3555" s="16">
        <f>IFERROR(VLOOKUP(Таблица4[[#This Row],[Тикер]],Лист7!A:B,2,0)," ")</f>
        <v>2.8</v>
      </c>
      <c r="D3555" s="16">
        <f>IFERROR(VLOOKUP(Таблица4[[#This Row],[Тикер]],'Акции US W'!A:B,2,0)," ")</f>
        <v>5.46</v>
      </c>
      <c r="E3555" s="15" t="str">
        <f t="shared" si="55"/>
        <v>REYNOLDS CONSUME [American Stock]</v>
      </c>
      <c r="F3555" s="16">
        <f>IFERROR(VLOOKUP(Таблица4[[#This Row],[Тикер]],'Акции US MN'!A:B,2,0)," ")</f>
        <v>12.28</v>
      </c>
    </row>
    <row r="3556" spans="1:6" x14ac:dyDescent="0.25">
      <c r="A3556" s="17" t="s">
        <v>13598</v>
      </c>
      <c r="B3556" s="16" t="s">
        <v>13599</v>
      </c>
      <c r="C3556" s="16">
        <f>IFERROR(VLOOKUP(Таблица4[[#This Row],[Тикер]],Лист7!A:B,2,0)," ")</f>
        <v>2.76</v>
      </c>
      <c r="D3556" s="16">
        <f>IFERROR(VLOOKUP(Таблица4[[#This Row],[Тикер]],'Акции US W'!A:B,2,0)," ")</f>
        <v>7.63</v>
      </c>
      <c r="E3556" s="15" t="str">
        <f t="shared" si="55"/>
        <v>RF INDS [American Stock]</v>
      </c>
      <c r="F3556" s="16">
        <f>IFERROR(VLOOKUP(Таблица4[[#This Row],[Тикер]],'Акции US MN'!A:B,2,0)," ")</f>
        <v>10.31</v>
      </c>
    </row>
    <row r="3557" spans="1:6" x14ac:dyDescent="0.25">
      <c r="A3557" s="17" t="s">
        <v>13602</v>
      </c>
      <c r="B3557" s="16" t="s">
        <v>13603</v>
      </c>
      <c r="C3557" s="16">
        <f>IFERROR(VLOOKUP(Таблица4[[#This Row],[Тикер]],Лист7!A:B,2,0)," ")</f>
        <v>3.53</v>
      </c>
      <c r="D3557" s="16">
        <f>IFERROR(VLOOKUP(Таблица4[[#This Row],[Тикер]],'Акции US W'!A:B,2,0)," ")</f>
        <v>11.04</v>
      </c>
      <c r="E3557" s="15" t="str">
        <f t="shared" si="55"/>
        <v>RGC RESOURCES [American Stock]</v>
      </c>
      <c r="F3557" s="16">
        <f>IFERROR(VLOOKUP(Таблица4[[#This Row],[Тикер]],'Акции US MN'!A:B,2,0)," ")</f>
        <v>24.55</v>
      </c>
    </row>
    <row r="3558" spans="1:6" x14ac:dyDescent="0.25">
      <c r="A3558" s="17" t="s">
        <v>13606</v>
      </c>
      <c r="B3558" s="16" t="s">
        <v>13607</v>
      </c>
      <c r="C3558" s="16">
        <f>IFERROR(VLOOKUP(Таблица4[[#This Row],[Тикер]],Лист7!A:B,2,0)," ")</f>
        <v>2.08</v>
      </c>
      <c r="D3558" s="16">
        <f>IFERROR(VLOOKUP(Таблица4[[#This Row],[Тикер]],'Акции US W'!A:B,2,0)," ")</f>
        <v>5.67</v>
      </c>
      <c r="E3558" s="15" t="str">
        <f t="shared" si="55"/>
        <v>RGNX.O [American Stock]</v>
      </c>
      <c r="F3558" s="16">
        <f>IFERROR(VLOOKUP(Таблица4[[#This Row],[Тикер]],'Акции US MN'!A:B,2,0)," ")</f>
        <v>10.31</v>
      </c>
    </row>
    <row r="3559" spans="1:6" x14ac:dyDescent="0.25">
      <c r="A3559" s="17" t="s">
        <v>13610</v>
      </c>
      <c r="B3559" s="16" t="s">
        <v>13611</v>
      </c>
      <c r="C3559" s="16">
        <f>IFERROR(VLOOKUP(Таблица4[[#This Row],[Тикер]],Лист7!A:B,2,0)," ")</f>
        <v>4.8</v>
      </c>
      <c r="D3559" s="16">
        <f>IFERROR(VLOOKUP(Таблица4[[#This Row],[Тикер]],'Акции US W'!A:B,2,0)," ")</f>
        <v>19.61</v>
      </c>
      <c r="E3559" s="15" t="str">
        <f t="shared" si="55"/>
        <v>RH [American Stock]</v>
      </c>
      <c r="F3559" s="16">
        <f>IFERROR(VLOOKUP(Таблица4[[#This Row],[Тикер]],'Акции US MN'!A:B,2,0)," ")</f>
        <v>35.97</v>
      </c>
    </row>
    <row r="3560" spans="1:6" x14ac:dyDescent="0.25">
      <c r="A3560" s="17" t="s">
        <v>13614</v>
      </c>
      <c r="B3560" s="16" t="s">
        <v>13615</v>
      </c>
      <c r="C3560" s="16">
        <f>IFERROR(VLOOKUP(Таблица4[[#This Row],[Тикер]],Лист7!A:B,2,0)," ")</f>
        <v>4</v>
      </c>
      <c r="D3560" s="16">
        <f>IFERROR(VLOOKUP(Таблица4[[#This Row],[Тикер]],'Акции US W'!A:B,2,0)," ")</f>
        <v>2.94</v>
      </c>
      <c r="E3560" s="15" t="str">
        <f t="shared" si="55"/>
        <v>RHYTHM PHARMACEU [American Stock]</v>
      </c>
      <c r="F3560" s="16">
        <f>IFERROR(VLOOKUP(Таблица4[[#This Row],[Тикер]],'Акции US MN'!A:B,2,0)," ")</f>
        <v>6.63</v>
      </c>
    </row>
    <row r="3561" spans="1:6" x14ac:dyDescent="0.25">
      <c r="A3561" s="17" t="s">
        <v>13618</v>
      </c>
      <c r="B3561" s="16" t="s">
        <v>13619</v>
      </c>
      <c r="C3561" s="16">
        <f>IFERROR(VLOOKUP(Таблица4[[#This Row],[Тикер]],Лист7!A:B,2,0)," ")</f>
        <v>7.57</v>
      </c>
      <c r="D3561" s="16">
        <f>IFERROR(VLOOKUP(Таблица4[[#This Row],[Тикер]],'Акции US W'!A:B,2,0)," ")</f>
        <v>11.9</v>
      </c>
      <c r="E3561" s="15" t="str">
        <f t="shared" si="55"/>
        <v>RICHARDSON ELEC [American Stock]</v>
      </c>
      <c r="F3561" s="16">
        <f>IFERROR(VLOOKUP(Таблица4[[#This Row],[Тикер]],'Акции US MN'!A:B,2,0)," ")</f>
        <v>26.05</v>
      </c>
    </row>
    <row r="3562" spans="1:6" x14ac:dyDescent="0.25">
      <c r="A3562" s="17" t="s">
        <v>13622</v>
      </c>
      <c r="B3562" s="16" t="s">
        <v>13623</v>
      </c>
      <c r="C3562" s="16">
        <f>IFERROR(VLOOKUP(Таблица4[[#This Row],[Тикер]],Лист7!A:B,2,0)," ")</f>
        <v>5.08</v>
      </c>
      <c r="D3562" s="16">
        <f>IFERROR(VLOOKUP(Таблица4[[#This Row],[Тикер]],'Акции US W'!A:B,2,0)," ")</f>
        <v>9.6199999999999992</v>
      </c>
      <c r="E3562" s="15" t="str">
        <f t="shared" si="55"/>
        <v>RIGEL PHARMACEUT [American Stock]</v>
      </c>
      <c r="F3562" s="16">
        <f>IFERROR(VLOOKUP(Таблица4[[#This Row],[Тикер]],'Акции US MN'!A:B,2,0)," ")</f>
        <v>19.48</v>
      </c>
    </row>
    <row r="3563" spans="1:6" x14ac:dyDescent="0.25">
      <c r="A3563" s="17" t="s">
        <v>13626</v>
      </c>
      <c r="B3563" s="16" t="s">
        <v>13627</v>
      </c>
      <c r="C3563" s="16">
        <f>IFERROR(VLOOKUP(Таблица4[[#This Row],[Тикер]],Лист7!A:B,2,0)," ")</f>
        <v>4.96</v>
      </c>
      <c r="D3563" s="16">
        <f>IFERROR(VLOOKUP(Таблица4[[#This Row],[Тикер]],'Акции US W'!A:B,2,0)," ")</f>
        <v>18.52</v>
      </c>
      <c r="E3563" s="15" t="str">
        <f t="shared" si="55"/>
        <v>RIGNET INC [American Stock]</v>
      </c>
      <c r="F3563" s="16">
        <f>IFERROR(VLOOKUP(Таблица4[[#This Row],[Тикер]],'Акции US MN'!A:B,2,0)," ")</f>
        <v>39.340000000000003</v>
      </c>
    </row>
    <row r="3564" spans="1:6" x14ac:dyDescent="0.25">
      <c r="A3564" s="17" t="s">
        <v>13630</v>
      </c>
      <c r="B3564" s="16" t="s">
        <v>13631</v>
      </c>
      <c r="C3564" s="16">
        <f>IFERROR(VLOOKUP(Таблица4[[#This Row],[Тикер]],Лист7!A:B,2,0)," ")</f>
        <v>10.07</v>
      </c>
      <c r="D3564" s="16">
        <f>IFERROR(VLOOKUP(Таблица4[[#This Row],[Тикер]],'Акции US W'!A:B,2,0)," ")</f>
        <v>49.76</v>
      </c>
      <c r="E3564" s="15" t="str">
        <f t="shared" si="55"/>
        <v>RINGCENTRAL IN-A [American Stock]</v>
      </c>
      <c r="F3564" s="16">
        <f>IFERROR(VLOOKUP(Таблица4[[#This Row],[Тикер]],'Акции US MN'!A:B,2,0)," ")</f>
        <v>108.21</v>
      </c>
    </row>
    <row r="3565" spans="1:6" x14ac:dyDescent="0.25">
      <c r="A3565" s="17" t="s">
        <v>13634</v>
      </c>
      <c r="B3565" s="16" t="s">
        <v>13635</v>
      </c>
      <c r="C3565" s="16">
        <f>IFERROR(VLOOKUP(Таблица4[[#This Row],[Тикер]],Лист7!A:B,2,0)," ")</f>
        <v>4.8499999999999996</v>
      </c>
      <c r="D3565" s="16">
        <f>IFERROR(VLOOKUP(Таблица4[[#This Row],[Тикер]],'Акции US W'!A:B,2,0)," ")</f>
        <v>2.76</v>
      </c>
      <c r="E3565" s="15" t="str">
        <f t="shared" si="55"/>
        <v>RIO TINTO-ADR [American Stock]</v>
      </c>
      <c r="F3565" s="16">
        <f>IFERROR(VLOOKUP(Таблица4[[#This Row],[Тикер]],'Акции US MN'!A:B,2,0)," ")</f>
        <v>5.52</v>
      </c>
    </row>
    <row r="3566" spans="1:6" x14ac:dyDescent="0.25">
      <c r="A3566" s="17" t="s">
        <v>13638</v>
      </c>
      <c r="B3566" s="16" t="s">
        <v>13639</v>
      </c>
      <c r="C3566" s="16">
        <f>IFERROR(VLOOKUP(Таблица4[[#This Row],[Тикер]],Лист7!A:B,2,0)," ")</f>
        <v>1.95</v>
      </c>
      <c r="D3566" s="16">
        <f>IFERROR(VLOOKUP(Таблица4[[#This Row],[Тикер]],'Акции US W'!A:B,2,0)," ")</f>
        <v>4.8600000000000003</v>
      </c>
      <c r="E3566" s="15" t="str">
        <f t="shared" si="55"/>
        <v>RIOT BLOCKCHAIN [American Stock]</v>
      </c>
      <c r="F3566" s="16">
        <f>IFERROR(VLOOKUP(Таблица4[[#This Row],[Тикер]],'Акции US MN'!A:B,2,0)," ")</f>
        <v>10.66</v>
      </c>
    </row>
    <row r="3567" spans="1:6" x14ac:dyDescent="0.25">
      <c r="A3567" s="17" t="s">
        <v>19022</v>
      </c>
      <c r="B3567" s="16" t="s">
        <v>19023</v>
      </c>
      <c r="C3567" s="16">
        <f>IFERROR(VLOOKUP(Таблица4[[#This Row],[Тикер]],Лист7!A:B,2,0)," ")</f>
        <v>7.61</v>
      </c>
      <c r="D3567" s="16">
        <f>IFERROR(VLOOKUP(Таблица4[[#This Row],[Тикер]],'Акции US W'!A:B,2,0)," ")</f>
        <v>12.18</v>
      </c>
      <c r="E3567" s="15" t="str">
        <f t="shared" si="55"/>
        <v>RITE AID CORP [American Stock]</v>
      </c>
      <c r="F3567" s="16">
        <f>IFERROR(VLOOKUP(Таблица4[[#This Row],[Тикер]],'Акции US MN'!A:B,2,0)," ")</f>
        <v>13.33</v>
      </c>
    </row>
    <row r="3568" spans="1:6" x14ac:dyDescent="0.25">
      <c r="A3568" s="17" t="s">
        <v>13642</v>
      </c>
      <c r="B3568" s="16" t="s">
        <v>13643</v>
      </c>
      <c r="C3568" s="16">
        <f>IFERROR(VLOOKUP(Таблица4[[#This Row],[Тикер]],Лист7!A:B,2,0)," ")</f>
        <v>7.13</v>
      </c>
      <c r="D3568" s="16">
        <f>IFERROR(VLOOKUP(Таблица4[[#This Row],[Тикер]],'Акции US W'!A:B,2,0)," ")</f>
        <v>7.07</v>
      </c>
      <c r="E3568" s="15" t="str">
        <f t="shared" si="55"/>
        <v>RIVERFRONT STRAT [American Stock]</v>
      </c>
      <c r="F3568" s="16">
        <f>IFERROR(VLOOKUP(Таблица4[[#This Row],[Тикер]],'Акции US MN'!A:B,2,0)," ")</f>
        <v>16.829999999999998</v>
      </c>
    </row>
    <row r="3569" spans="1:6" x14ac:dyDescent="0.25">
      <c r="A3569" s="17" t="s">
        <v>13646</v>
      </c>
      <c r="B3569" s="16" t="s">
        <v>13647</v>
      </c>
      <c r="C3569" s="16">
        <f>IFERROR(VLOOKUP(Таблица4[[#This Row],[Тикер]],Лист7!A:B,2,0)," ")</f>
        <v>0.65</v>
      </c>
      <c r="D3569" s="16">
        <f>IFERROR(VLOOKUP(Таблица4[[#This Row],[Тикер]],'Акции US W'!A:B,2,0)," ")</f>
        <v>1.67</v>
      </c>
      <c r="E3569" s="15" t="str">
        <f t="shared" si="55"/>
        <v>RIVERVIEW BANCRP [American Stock]</v>
      </c>
      <c r="F3569" s="16">
        <f>IFERROR(VLOOKUP(Таблица4[[#This Row],[Тикер]],'Акции US MN'!A:B,2,0)," ")</f>
        <v>2.2000000000000002</v>
      </c>
    </row>
    <row r="3570" spans="1:6" x14ac:dyDescent="0.25">
      <c r="A3570" s="17" t="s">
        <v>13650</v>
      </c>
      <c r="B3570" s="16" t="s">
        <v>13651</v>
      </c>
      <c r="C3570" s="16">
        <f>IFERROR(VLOOKUP(Таблица4[[#This Row],[Тикер]],Лист7!A:B,2,0)," ")</f>
        <v>3.42</v>
      </c>
      <c r="D3570" s="16">
        <f>IFERROR(VLOOKUP(Таблица4[[#This Row],[Тикер]],'Акции US W'!A:B,2,0)," ")</f>
        <v>8.94</v>
      </c>
      <c r="E3570" s="15" t="str">
        <f t="shared" si="55"/>
        <v>RLI CORP [American Stock]</v>
      </c>
      <c r="F3570" s="16">
        <f>IFERROR(VLOOKUP(Таблица4[[#This Row],[Тикер]],'Акции US MN'!A:B,2,0)," ")</f>
        <v>17.07</v>
      </c>
    </row>
    <row r="3571" spans="1:6" x14ac:dyDescent="0.25">
      <c r="A3571" s="17" t="s">
        <v>13654</v>
      </c>
      <c r="B3571" s="16" t="s">
        <v>13655</v>
      </c>
      <c r="C3571" s="16">
        <f>IFERROR(VLOOKUP(Таблица4[[#This Row],[Тикер]],Лист7!A:B,2,0)," ")</f>
        <v>2.4500000000000002</v>
      </c>
      <c r="D3571" s="16">
        <f>IFERROR(VLOOKUP(Таблица4[[#This Row],[Тикер]],'Акции US W'!A:B,2,0)," ")</f>
        <v>3.69</v>
      </c>
      <c r="E3571" s="15" t="str">
        <f t="shared" si="55"/>
        <v>RLTY SHRS NEXGEN [American Stock]</v>
      </c>
      <c r="F3571" s="16">
        <f>IFERROR(VLOOKUP(Таблица4[[#This Row],[Тикер]],'Акции US MN'!A:B,2,0)," ")</f>
        <v>8.24</v>
      </c>
    </row>
    <row r="3572" spans="1:6" x14ac:dyDescent="0.25">
      <c r="A3572" s="17" t="s">
        <v>13658</v>
      </c>
      <c r="B3572" s="16" t="s">
        <v>13659</v>
      </c>
      <c r="C3572" s="16">
        <f>IFERROR(VLOOKUP(Таблица4[[#This Row],[Тикер]],Лист7!A:B,2,0)," ")</f>
        <v>2.29</v>
      </c>
      <c r="D3572" s="16">
        <f>IFERROR(VLOOKUP(Таблица4[[#This Row],[Тикер]],'Акции US W'!A:B,2,0)," ")</f>
        <v>2.84</v>
      </c>
      <c r="E3572" s="15" t="str">
        <f t="shared" si="55"/>
        <v>RMR.O [American Stock]</v>
      </c>
      <c r="F3572" s="16">
        <f>IFERROR(VLOOKUP(Таблица4[[#This Row],[Тикер]],'Акции US MN'!A:B,2,0)," ")</f>
        <v>6.54</v>
      </c>
    </row>
    <row r="3573" spans="1:6" x14ac:dyDescent="0.25">
      <c r="A3573" s="17" t="s">
        <v>13662</v>
      </c>
      <c r="B3573" s="16" t="s">
        <v>13663</v>
      </c>
      <c r="C3573" s="16">
        <f>IFERROR(VLOOKUP(Таблица4[[#This Row],[Тикер]],Лист7!A:B,2,0)," ")</f>
        <v>3.61</v>
      </c>
      <c r="D3573" s="16">
        <f>IFERROR(VLOOKUP(Таблица4[[#This Row],[Тикер]],'Акции US W'!A:B,2,0)," ")</f>
        <v>10.59</v>
      </c>
      <c r="E3573" s="15" t="str">
        <f t="shared" si="55"/>
        <v>ROBERT HALF INTL [American Stock]</v>
      </c>
      <c r="F3573" s="16">
        <f>IFERROR(VLOOKUP(Таблица4[[#This Row],[Тикер]],'Акции US MN'!A:B,2,0)," ")</f>
        <v>13.86</v>
      </c>
    </row>
    <row r="3574" spans="1:6" x14ac:dyDescent="0.25">
      <c r="A3574" s="17" t="s">
        <v>13666</v>
      </c>
      <c r="B3574" s="16" t="s">
        <v>13667</v>
      </c>
      <c r="C3574" s="16">
        <f>IFERROR(VLOOKUP(Таблица4[[#This Row],[Тикер]],Лист7!A:B,2,0)," ")</f>
        <v>2.4</v>
      </c>
      <c r="D3574" s="16">
        <f>IFERROR(VLOOKUP(Таблица4[[#This Row],[Тикер]],'Акции US W'!A:B,2,0)," ")</f>
        <v>4.66</v>
      </c>
      <c r="E3574" s="15" t="str">
        <f t="shared" si="55"/>
        <v>ROBO GLOBAL ROBO [American Stock]</v>
      </c>
      <c r="F3574" s="16">
        <f>IFERROR(VLOOKUP(Таблица4[[#This Row],[Тикер]],'Акции US MN'!A:B,2,0)," ")</f>
        <v>10.36</v>
      </c>
    </row>
    <row r="3575" spans="1:6" x14ac:dyDescent="0.25">
      <c r="A3575" s="17" t="s">
        <v>13670</v>
      </c>
      <c r="B3575" s="16" t="s">
        <v>13671</v>
      </c>
      <c r="C3575" s="16">
        <f>IFERROR(VLOOKUP(Таблица4[[#This Row],[Тикер]],Лист7!A:B,2,0)," ")</f>
        <v>1.37</v>
      </c>
      <c r="D3575" s="16">
        <f>IFERROR(VLOOKUP(Таблица4[[#This Row],[Тикер]],'Акции US W'!A:B,2,0)," ")</f>
        <v>4.29</v>
      </c>
      <c r="E3575" s="15" t="str">
        <f t="shared" si="55"/>
        <v>ROCKWELL AUTOMAT [American Stock]</v>
      </c>
      <c r="F3575" s="16">
        <f>IFERROR(VLOOKUP(Таблица4[[#This Row],[Тикер]],'Акции US MN'!A:B,2,0)," ")</f>
        <v>10.35</v>
      </c>
    </row>
    <row r="3576" spans="1:6" x14ac:dyDescent="0.25">
      <c r="A3576" s="17" t="s">
        <v>13674</v>
      </c>
      <c r="B3576" s="16" t="s">
        <v>13675</v>
      </c>
      <c r="C3576" s="16">
        <f>IFERROR(VLOOKUP(Таблица4[[#This Row],[Тикер]],Лист7!A:B,2,0)," ")</f>
        <v>2.2799999999999998</v>
      </c>
      <c r="D3576" s="16">
        <f>IFERROR(VLOOKUP(Таблица4[[#This Row],[Тикер]],'Акции US W'!A:B,2,0)," ")</f>
        <v>3.01</v>
      </c>
      <c r="E3576" s="15" t="str">
        <f t="shared" si="55"/>
        <v>ROCKWELL MEDICAL [American Stock]</v>
      </c>
      <c r="F3576" s="16">
        <f>IFERROR(VLOOKUP(Таблица4[[#This Row],[Тикер]],'Акции US MN'!A:B,2,0)," ")</f>
        <v>6.81</v>
      </c>
    </row>
    <row r="3577" spans="1:6" x14ac:dyDescent="0.25">
      <c r="A3577" s="17" t="s">
        <v>13678</v>
      </c>
      <c r="B3577" s="16" t="s">
        <v>13679</v>
      </c>
      <c r="C3577" s="16">
        <f>IFERROR(VLOOKUP(Таблица4[[#This Row],[Тикер]],Лист7!A:B,2,0)," ")</f>
        <v>10.28</v>
      </c>
      <c r="D3577" s="16">
        <f>IFERROR(VLOOKUP(Таблица4[[#This Row],[Тикер]],'Акции US W'!A:B,2,0)," ")</f>
        <v>89.62</v>
      </c>
      <c r="E3577" s="15" t="str">
        <f t="shared" si="55"/>
        <v>ROCKY BRANDS INC [American Stock]</v>
      </c>
      <c r="F3577" s="16">
        <f>IFERROR(VLOOKUP(Таблица4[[#This Row],[Тикер]],'Акции US MN'!A:B,2,0)," ")</f>
        <v>200</v>
      </c>
    </row>
    <row r="3578" spans="1:6" x14ac:dyDescent="0.25">
      <c r="A3578" s="17" t="s">
        <v>13682</v>
      </c>
      <c r="B3578" s="16" t="s">
        <v>13683</v>
      </c>
      <c r="C3578" s="16">
        <f>IFERROR(VLOOKUP(Таблица4[[#This Row],[Тикер]],Лист7!A:B,2,0)," ")</f>
        <v>3.34</v>
      </c>
      <c r="D3578" s="16">
        <f>IFERROR(VLOOKUP(Таблица4[[#This Row],[Тикер]],'Акции US W'!A:B,2,0)," ")</f>
        <v>5.66</v>
      </c>
      <c r="E3578" s="15" t="str">
        <f t="shared" si="55"/>
        <v>ROCKY MTN CHOC [American Stock]</v>
      </c>
      <c r="F3578" s="16">
        <f>IFERROR(VLOOKUP(Таблица4[[#This Row],[Тикер]],'Акции US MN'!A:B,2,0)," ")</f>
        <v>12.21</v>
      </c>
    </row>
    <row r="3579" spans="1:6" x14ac:dyDescent="0.25">
      <c r="A3579" s="17" t="s">
        <v>13686</v>
      </c>
      <c r="B3579" s="16" t="s">
        <v>13687</v>
      </c>
      <c r="C3579" s="16">
        <f>IFERROR(VLOOKUP(Таблица4[[#This Row],[Тикер]],Лист7!A:B,2,0)," ")</f>
        <v>4.01</v>
      </c>
      <c r="D3579" s="16">
        <f>IFERROR(VLOOKUP(Таблица4[[#This Row],[Тикер]],'Акции US W'!A:B,2,0)," ")</f>
        <v>16.48</v>
      </c>
      <c r="E3579" s="15" t="str">
        <f t="shared" si="55"/>
        <v>ROGERS COMMUNI-B [American Stock]</v>
      </c>
      <c r="F3579" s="16">
        <f>IFERROR(VLOOKUP(Таблица4[[#This Row],[Тикер]],'Акции US MN'!A:B,2,0)," ")</f>
        <v>29.1</v>
      </c>
    </row>
    <row r="3580" spans="1:6" x14ac:dyDescent="0.25">
      <c r="A3580" s="17" t="s">
        <v>13690</v>
      </c>
      <c r="B3580" s="16" t="s">
        <v>13691</v>
      </c>
      <c r="C3580" s="16">
        <f>IFERROR(VLOOKUP(Таблица4[[#This Row],[Тикер]],Лист7!A:B,2,0)," ")</f>
        <v>2.06</v>
      </c>
      <c r="D3580" s="16">
        <f>IFERROR(VLOOKUP(Таблица4[[#This Row],[Тикер]],'Акции US W'!A:B,2,0)," ")</f>
        <v>4.9000000000000004</v>
      </c>
      <c r="E3580" s="15" t="str">
        <f t="shared" ref="E3580:E3643" si="56">A3581</f>
        <v>ROGERS CORP [American Stock]</v>
      </c>
      <c r="F3580" s="16">
        <f>IFERROR(VLOOKUP(Таблица4[[#This Row],[Тикер]],'Акции US MN'!A:B,2,0)," ")</f>
        <v>6.9</v>
      </c>
    </row>
    <row r="3581" spans="1:6" x14ac:dyDescent="0.25">
      <c r="A3581" s="17" t="s">
        <v>13694</v>
      </c>
      <c r="B3581" s="16" t="s">
        <v>13695</v>
      </c>
      <c r="C3581" s="16">
        <f>IFERROR(VLOOKUP(Таблица4[[#This Row],[Тикер]],Лист7!A:B,2,0)," ")</f>
        <v>3.1</v>
      </c>
      <c r="D3581" s="16">
        <f>IFERROR(VLOOKUP(Таблица4[[#This Row],[Тикер]],'Акции US W'!A:B,2,0)," ")</f>
        <v>6.36</v>
      </c>
      <c r="E3581" s="15" t="str">
        <f t="shared" si="56"/>
        <v>ROKU INC [American Stock]</v>
      </c>
      <c r="F3581" s="16">
        <f>IFERROR(VLOOKUP(Таблица4[[#This Row],[Тикер]],'Акции US MN'!A:B,2,0)," ")</f>
        <v>14.22</v>
      </c>
    </row>
    <row r="3582" spans="1:6" x14ac:dyDescent="0.25">
      <c r="A3582" s="17" t="s">
        <v>13698</v>
      </c>
      <c r="B3582" s="16" t="s">
        <v>13699</v>
      </c>
      <c r="C3582" s="16">
        <f>IFERROR(VLOOKUP(Таблица4[[#This Row],[Тикер]],Лист7!A:B,2,0)," ")</f>
        <v>5.25</v>
      </c>
      <c r="D3582" s="16">
        <f>IFERROR(VLOOKUP(Таблица4[[#This Row],[Тикер]],'Акции US W'!A:B,2,0)," ")</f>
        <v>6.17</v>
      </c>
      <c r="E3582" s="15" t="str">
        <f t="shared" si="56"/>
        <v>ROLLINS INC [American Stock]</v>
      </c>
      <c r="F3582" s="16">
        <f>IFERROR(VLOOKUP(Таблица4[[#This Row],[Тикер]],'Акции US MN'!A:B,2,0)," ")</f>
        <v>14.14</v>
      </c>
    </row>
    <row r="3583" spans="1:6" x14ac:dyDescent="0.25">
      <c r="A3583" s="17" t="s">
        <v>13702</v>
      </c>
      <c r="B3583" s="16" t="s">
        <v>13703</v>
      </c>
      <c r="C3583" s="16">
        <f>IFERROR(VLOOKUP(Таблица4[[#This Row],[Тикер]],Лист7!A:B,2,0)," ")</f>
        <v>2.09</v>
      </c>
      <c r="D3583" s="16">
        <f>IFERROR(VLOOKUP(Таблица4[[#This Row],[Тикер]],'Акции US W'!A:B,2,0)," ")</f>
        <v>2.79</v>
      </c>
      <c r="E3583" s="15" t="str">
        <f t="shared" si="56"/>
        <v>ROPER TECHNOLOGI [American Stock]</v>
      </c>
      <c r="F3583" s="16">
        <f>IFERROR(VLOOKUP(Таблица4[[#This Row],[Тикер]],'Акции US MN'!A:B,2,0)," ")</f>
        <v>6.36</v>
      </c>
    </row>
    <row r="3584" spans="1:6" x14ac:dyDescent="0.25">
      <c r="A3584" s="17" t="s">
        <v>13706</v>
      </c>
      <c r="B3584" s="16" t="s">
        <v>13707</v>
      </c>
      <c r="C3584" s="16">
        <f>IFERROR(VLOOKUP(Таблица4[[#This Row],[Тикер]],Лист7!A:B,2,0)," ")</f>
        <v>2.31</v>
      </c>
      <c r="D3584" s="16">
        <f>IFERROR(VLOOKUP(Таблица4[[#This Row],[Тикер]],'Акции US W'!A:B,2,0)," ")</f>
        <v>2.16</v>
      </c>
      <c r="E3584" s="15" t="str">
        <f t="shared" si="56"/>
        <v>ROSETTA STONE IN [American Stock]</v>
      </c>
      <c r="F3584" s="16">
        <f>IFERROR(VLOOKUP(Таблица4[[#This Row],[Тикер]],'Акции US MN'!A:B,2,0)," ")</f>
        <v>4.79</v>
      </c>
    </row>
    <row r="3585" spans="1:6" x14ac:dyDescent="0.25">
      <c r="A3585" s="17" t="s">
        <v>13710</v>
      </c>
      <c r="B3585" s="16" t="s">
        <v>13711</v>
      </c>
      <c r="C3585" s="16">
        <f>IFERROR(VLOOKUP(Таблица4[[#This Row],[Тикер]],Лист7!A:B,2,0)," ")</f>
        <v>1.37</v>
      </c>
      <c r="D3585" s="16">
        <f>IFERROR(VLOOKUP(Таблица4[[#This Row],[Тикер]],'Акции US W'!A:B,2,0)," ")</f>
        <v>3.54</v>
      </c>
      <c r="E3585" s="15" t="str">
        <f t="shared" si="56"/>
        <v>ROSS STORES INC [American Stock]</v>
      </c>
      <c r="F3585" s="16">
        <f>IFERROR(VLOOKUP(Таблица4[[#This Row],[Тикер]],'Акции US MN'!A:B,2,0)," ")</f>
        <v>7.95</v>
      </c>
    </row>
    <row r="3586" spans="1:6" x14ac:dyDescent="0.25">
      <c r="A3586" s="17" t="s">
        <v>13714</v>
      </c>
      <c r="B3586" s="16" t="s">
        <v>13715</v>
      </c>
      <c r="C3586" s="16">
        <f>IFERROR(VLOOKUP(Таблица4[[#This Row],[Тикер]],Лист7!A:B,2,0)," ")</f>
        <v>2.83</v>
      </c>
      <c r="D3586" s="16">
        <f>IFERROR(VLOOKUP(Таблица4[[#This Row],[Тикер]],'Акции US W'!A:B,2,0)," ")</f>
        <v>4.26</v>
      </c>
      <c r="E3586" s="15" t="str">
        <f t="shared" si="56"/>
        <v>ROUNDHILL BITKRF [American Stock]</v>
      </c>
      <c r="F3586" s="16">
        <f>IFERROR(VLOOKUP(Таблица4[[#This Row],[Тикер]],'Акции US MN'!A:B,2,0)," ")</f>
        <v>9.51</v>
      </c>
    </row>
    <row r="3587" spans="1:6" x14ac:dyDescent="0.25">
      <c r="A3587" s="17" t="s">
        <v>13717</v>
      </c>
      <c r="B3587" s="16" t="s">
        <v>13718</v>
      </c>
      <c r="C3587" s="16">
        <f>IFERROR(VLOOKUP(Таблица4[[#This Row],[Тикер]],Лист7!A:B,2,0)," ")</f>
        <v>1.62</v>
      </c>
      <c r="D3587" s="16">
        <f>IFERROR(VLOOKUP(Таблица4[[#This Row],[Тикер]],'Акции US W'!A:B,2,0)," ")</f>
        <v>4.42</v>
      </c>
      <c r="E3587" s="15" t="str">
        <f t="shared" si="56"/>
        <v>ROYAL BANK OF CA [American Stock]</v>
      </c>
      <c r="F3587" s="16">
        <f>IFERROR(VLOOKUP(Таблица4[[#This Row],[Тикер]],'Акции US MN'!A:B,2,0)," ")</f>
        <v>6.83</v>
      </c>
    </row>
    <row r="3588" spans="1:6" x14ac:dyDescent="0.25">
      <c r="A3588" s="17" t="s">
        <v>13721</v>
      </c>
      <c r="B3588" s="16" t="s">
        <v>13722</v>
      </c>
      <c r="C3588" s="16">
        <f>IFERROR(VLOOKUP(Таблица4[[#This Row],[Тикер]],Лист7!A:B,2,0)," ")</f>
        <v>1.51</v>
      </c>
      <c r="D3588" s="16">
        <f>IFERROR(VLOOKUP(Таблица4[[#This Row],[Тикер]],'Акции US W'!A:B,2,0)," ")</f>
        <v>4.32</v>
      </c>
      <c r="E3588" s="15" t="str">
        <f t="shared" si="56"/>
        <v>ROYAL CARIBBEAN [American Stock]</v>
      </c>
      <c r="F3588" s="16">
        <f>IFERROR(VLOOKUP(Таблица4[[#This Row],[Тикер]],'Акции US MN'!A:B,2,0)," ")</f>
        <v>9.1300000000000008</v>
      </c>
    </row>
    <row r="3589" spans="1:6" x14ac:dyDescent="0.25">
      <c r="A3589" s="17" t="s">
        <v>13725</v>
      </c>
      <c r="B3589" s="16" t="s">
        <v>13726</v>
      </c>
      <c r="C3589" s="16">
        <f>IFERROR(VLOOKUP(Таблица4[[#This Row],[Тикер]],Лист7!A:B,2,0)," ")</f>
        <v>4.88</v>
      </c>
      <c r="D3589" s="16">
        <f>IFERROR(VLOOKUP(Таблица4[[#This Row],[Тикер]],'Акции US W'!A:B,2,0)," ")</f>
        <v>7.75</v>
      </c>
      <c r="E3589" s="15" t="str">
        <f t="shared" si="56"/>
        <v>ROYAL DUTCH-ADR [American Stock]</v>
      </c>
      <c r="F3589" s="16">
        <f>IFERROR(VLOOKUP(Таблица4[[#This Row],[Тикер]],'Акции US MN'!A:B,2,0)," ")</f>
        <v>17.77</v>
      </c>
    </row>
    <row r="3590" spans="1:6" x14ac:dyDescent="0.25">
      <c r="A3590" s="17" t="s">
        <v>13729</v>
      </c>
      <c r="B3590" s="16" t="s">
        <v>13730</v>
      </c>
      <c r="C3590" s="16">
        <f>IFERROR(VLOOKUP(Таблица4[[#This Row],[Тикер]],Лист7!A:B,2,0)," ")</f>
        <v>2.4</v>
      </c>
      <c r="D3590" s="16">
        <f>IFERROR(VLOOKUP(Таблица4[[#This Row],[Тикер]],'Акции US W'!A:B,2,0)," ")</f>
        <v>8.9700000000000006</v>
      </c>
      <c r="E3590" s="15" t="str">
        <f t="shared" si="56"/>
        <v>ROYAL DUTCH-ADR [American Stock]</v>
      </c>
      <c r="F3590" s="16">
        <f>IFERROR(VLOOKUP(Таблица4[[#This Row],[Тикер]],'Акции US MN'!A:B,2,0)," ")</f>
        <v>15.42</v>
      </c>
    </row>
    <row r="3591" spans="1:6" x14ac:dyDescent="0.25">
      <c r="A3591" s="17" t="s">
        <v>13729</v>
      </c>
      <c r="B3591" s="16" t="s">
        <v>13733</v>
      </c>
      <c r="C3591" s="16">
        <f>IFERROR(VLOOKUP(Таблица4[[#This Row],[Тикер]],Лист7!A:B,2,0)," ")</f>
        <v>2.42</v>
      </c>
      <c r="D3591" s="16">
        <f>IFERROR(VLOOKUP(Таблица4[[#This Row],[Тикер]],'Акции US W'!A:B,2,0)," ")</f>
        <v>8.74</v>
      </c>
      <c r="E3591" s="15" t="str">
        <f t="shared" si="56"/>
        <v>ROYAL GOLD INC [American Stock]</v>
      </c>
      <c r="F3591" s="16">
        <f>IFERROR(VLOOKUP(Таблица4[[#This Row],[Тикер]],'Акции US MN'!A:B,2,0)," ")</f>
        <v>15.02</v>
      </c>
    </row>
    <row r="3592" spans="1:6" x14ac:dyDescent="0.25">
      <c r="A3592" s="17" t="s">
        <v>13736</v>
      </c>
      <c r="B3592" s="16" t="s">
        <v>13737</v>
      </c>
      <c r="C3592" s="16">
        <f>IFERROR(VLOOKUP(Таблица4[[#This Row],[Тикер]],Лист7!A:B,2,0)," ")</f>
        <v>3.21</v>
      </c>
      <c r="D3592" s="16">
        <f>IFERROR(VLOOKUP(Таблица4[[#This Row],[Тикер]],'Акции US W'!A:B,2,0)," ")</f>
        <v>8.06</v>
      </c>
      <c r="E3592" s="15" t="str">
        <f t="shared" si="56"/>
        <v>ROYCE GLOBAL [American Stock]</v>
      </c>
      <c r="F3592" s="16">
        <f>IFERROR(VLOOKUP(Таблица4[[#This Row],[Тикер]],'Акции US MN'!A:B,2,0)," ")</f>
        <v>16.93</v>
      </c>
    </row>
    <row r="3593" spans="1:6" x14ac:dyDescent="0.25">
      <c r="A3593" s="17" t="s">
        <v>13740</v>
      </c>
      <c r="B3593" s="16" t="s">
        <v>13741</v>
      </c>
      <c r="C3593" s="16">
        <f>IFERROR(VLOOKUP(Таблица4[[#This Row],[Тикер]],Лист7!A:B,2,0)," ")</f>
        <v>1.56</v>
      </c>
      <c r="D3593" s="16">
        <f>IFERROR(VLOOKUP(Таблица4[[#This Row],[Тикер]],'Акции US W'!A:B,2,0)," ")</f>
        <v>4.07</v>
      </c>
      <c r="E3593" s="15" t="str">
        <f t="shared" si="56"/>
        <v>ROYCE MICRO-CAP [American Stock]</v>
      </c>
      <c r="F3593" s="16">
        <f>IFERROR(VLOOKUP(Таблица4[[#This Row],[Тикер]],'Акции US MN'!A:B,2,0)," ")</f>
        <v>6.84</v>
      </c>
    </row>
    <row r="3594" spans="1:6" x14ac:dyDescent="0.25">
      <c r="A3594" s="17" t="s">
        <v>13744</v>
      </c>
      <c r="B3594" s="16" t="s">
        <v>13745</v>
      </c>
      <c r="C3594" s="16">
        <f>IFERROR(VLOOKUP(Таблица4[[#This Row],[Тикер]],Лист7!A:B,2,0)," ")</f>
        <v>1.69</v>
      </c>
      <c r="D3594" s="16">
        <f>IFERROR(VLOOKUP(Таблица4[[#This Row],[Тикер]],'Акции US W'!A:B,2,0)," ")</f>
        <v>4.1500000000000004</v>
      </c>
      <c r="E3594" s="15" t="str">
        <f t="shared" si="56"/>
        <v>ROYCE VALUE TRST [American Stock]</v>
      </c>
      <c r="F3594" s="16">
        <f>IFERROR(VLOOKUP(Таблица4[[#This Row],[Тикер]],'Акции US MN'!A:B,2,0)," ")</f>
        <v>9.75</v>
      </c>
    </row>
    <row r="3595" spans="1:6" x14ac:dyDescent="0.25">
      <c r="A3595" s="17" t="s">
        <v>13748</v>
      </c>
      <c r="B3595" s="16" t="s">
        <v>13749</v>
      </c>
      <c r="C3595" s="16">
        <f>IFERROR(VLOOKUP(Таблица4[[#This Row],[Тикер]],Лист7!A:B,2,0)," ")</f>
        <v>1.66</v>
      </c>
      <c r="D3595" s="16">
        <f>IFERROR(VLOOKUP(Таблица4[[#This Row],[Тикер]],'Акции US W'!A:B,2,0)," ")</f>
        <v>3.69</v>
      </c>
      <c r="E3595" s="15" t="str">
        <f t="shared" si="56"/>
        <v>RPAR.K [American Stock]</v>
      </c>
      <c r="F3595" s="16">
        <f>IFERROR(VLOOKUP(Таблица4[[#This Row],[Тикер]],'Акции US MN'!A:B,2,0)," ")</f>
        <v>8.9</v>
      </c>
    </row>
    <row r="3596" spans="1:6" x14ac:dyDescent="0.25">
      <c r="A3596" s="17" t="s">
        <v>19024</v>
      </c>
      <c r="B3596" s="16" t="s">
        <v>19025</v>
      </c>
      <c r="C3596" s="16">
        <f>IFERROR(VLOOKUP(Таблица4[[#This Row],[Тикер]],Лист7!A:B,2,0)," ")</f>
        <v>0.63</v>
      </c>
      <c r="D3596" s="16">
        <f>IFERROR(VLOOKUP(Таблица4[[#This Row],[Тикер]],'Акции US W'!A:B,2,0)," ")</f>
        <v>1.26</v>
      </c>
      <c r="E3596" s="15" t="str">
        <f t="shared" si="56"/>
        <v>RPC INC [American Stock]</v>
      </c>
      <c r="F3596" s="16">
        <f>IFERROR(VLOOKUP(Таблица4[[#This Row],[Тикер]],'Акции US MN'!A:B,2,0)," ")</f>
        <v>2.12</v>
      </c>
    </row>
    <row r="3597" spans="1:6" x14ac:dyDescent="0.25">
      <c r="A3597" s="17" t="s">
        <v>13752</v>
      </c>
      <c r="B3597" s="16" t="s">
        <v>13753</v>
      </c>
      <c r="C3597" s="16">
        <f>IFERROR(VLOOKUP(Таблица4[[#This Row],[Тикер]],Лист7!A:B,2,0)," ")</f>
        <v>6.16</v>
      </c>
      <c r="D3597" s="16">
        <f>IFERROR(VLOOKUP(Таблица4[[#This Row],[Тикер]],'Акции US W'!A:B,2,0)," ")</f>
        <v>47.89</v>
      </c>
      <c r="E3597" s="15" t="str">
        <f t="shared" si="56"/>
        <v>RPD.O [American Stock]</v>
      </c>
      <c r="F3597" s="16">
        <f>IFERROR(VLOOKUP(Таблица4[[#This Row],[Тикер]],'Акции US MN'!A:B,2,0)," ")</f>
        <v>103.09</v>
      </c>
    </row>
    <row r="3598" spans="1:6" x14ac:dyDescent="0.25">
      <c r="A3598" s="17" t="s">
        <v>13756</v>
      </c>
      <c r="B3598" s="16" t="s">
        <v>13757</v>
      </c>
      <c r="C3598" s="16">
        <f>IFERROR(VLOOKUP(Таблица4[[#This Row],[Тикер]],Лист7!A:B,2,0)," ")</f>
        <v>3.36</v>
      </c>
      <c r="D3598" s="16">
        <f>IFERROR(VLOOKUP(Таблица4[[#This Row],[Тикер]],'Акции US W'!A:B,2,0)," ")</f>
        <v>8.2799999999999994</v>
      </c>
      <c r="E3598" s="15" t="str">
        <f t="shared" si="56"/>
        <v>RPM INTL INC [American Stock]</v>
      </c>
      <c r="F3598" s="16">
        <f>IFERROR(VLOOKUP(Таблица4[[#This Row],[Тикер]],'Акции US MN'!A:B,2,0)," ")</f>
        <v>15.54</v>
      </c>
    </row>
    <row r="3599" spans="1:6" x14ac:dyDescent="0.25">
      <c r="A3599" s="17" t="s">
        <v>13760</v>
      </c>
      <c r="B3599" s="16" t="s">
        <v>13761</v>
      </c>
      <c r="C3599" s="16">
        <f>IFERROR(VLOOKUP(Таблица4[[#This Row],[Тикер]],Лист7!A:B,2,0)," ")</f>
        <v>2.0699999999999998</v>
      </c>
      <c r="D3599" s="16">
        <f>IFERROR(VLOOKUP(Таблица4[[#This Row],[Тикер]],'Акции US W'!A:B,2,0)," ")</f>
        <v>2.7</v>
      </c>
      <c r="E3599" s="15" t="str">
        <f t="shared" si="56"/>
        <v>RPT REALTY [American Stock]</v>
      </c>
      <c r="F3599" s="16">
        <f>IFERROR(VLOOKUP(Таблица4[[#This Row],[Тикер]],'Акции US MN'!A:B,2,0)," ")</f>
        <v>6.06</v>
      </c>
    </row>
    <row r="3600" spans="1:6" x14ac:dyDescent="0.25">
      <c r="A3600" s="17" t="s">
        <v>13764</v>
      </c>
      <c r="B3600" s="16" t="s">
        <v>13765</v>
      </c>
      <c r="C3600" s="16">
        <f>IFERROR(VLOOKUP(Таблица4[[#This Row],[Тикер]],Лист7!A:B,2,0)," ")</f>
        <v>1.83</v>
      </c>
      <c r="D3600" s="16" t="str">
        <f>IFERROR(VLOOKUP(Таблица4[[#This Row],[Тикер]],'Акции US W'!A:B,2,0)," ")</f>
        <v xml:space="preserve"> </v>
      </c>
      <c r="E3600" s="15" t="str">
        <f t="shared" si="56"/>
        <v>RPT REALTY [American Stock]</v>
      </c>
      <c r="F3600" s="16">
        <f>IFERROR(VLOOKUP(Таблица4[[#This Row],[Тикер]],'Акции US MN'!A:B,2,0)," ")</f>
        <v>11.76</v>
      </c>
    </row>
    <row r="3601" spans="1:6" x14ac:dyDescent="0.25">
      <c r="A3601" s="17" t="s">
        <v>13764</v>
      </c>
      <c r="B3601" s="16" t="s">
        <v>13768</v>
      </c>
      <c r="C3601" s="16">
        <f>IFERROR(VLOOKUP(Таблица4[[#This Row],[Тикер]],Лист7!A:B,2,0)," ")</f>
        <v>4.8</v>
      </c>
      <c r="D3601" s="16">
        <f>IFERROR(VLOOKUP(Таблица4[[#This Row],[Тикер]],'Акции US W'!A:B,2,0)," ")</f>
        <v>12.48</v>
      </c>
      <c r="E3601" s="15" t="str">
        <f t="shared" si="56"/>
        <v>RR DONNELLEY &amp; S [American Stock]</v>
      </c>
      <c r="F3601" s="16">
        <f>IFERROR(VLOOKUP(Таблица4[[#This Row],[Тикер]],'Акции US MN'!A:B,2,0)," ")</f>
        <v>25.91</v>
      </c>
    </row>
    <row r="3602" spans="1:6" x14ac:dyDescent="0.25">
      <c r="A3602" s="17" t="s">
        <v>13771</v>
      </c>
      <c r="B3602" s="16" t="s">
        <v>13772</v>
      </c>
      <c r="C3602" s="16">
        <f>IFERROR(VLOOKUP(Таблица4[[#This Row],[Тикер]],Лист7!A:B,2,0)," ")</f>
        <v>7.19</v>
      </c>
      <c r="D3602" s="16">
        <f>IFERROR(VLOOKUP(Таблица4[[#This Row],[Тикер]],'Акции US W'!A:B,2,0)," ")</f>
        <v>57.72</v>
      </c>
      <c r="E3602" s="15" t="str">
        <f t="shared" si="56"/>
        <v>RUMBLEON INC-B [American Stock]</v>
      </c>
      <c r="F3602" s="16">
        <f>IFERROR(VLOOKUP(Таблица4[[#This Row],[Тикер]],'Акции US MN'!A:B,2,0)," ")</f>
        <v>139.44</v>
      </c>
    </row>
    <row r="3603" spans="1:6" x14ac:dyDescent="0.25">
      <c r="A3603" s="17" t="s">
        <v>19026</v>
      </c>
      <c r="B3603" s="16" t="s">
        <v>19027</v>
      </c>
      <c r="C3603" s="16">
        <f>IFERROR(VLOOKUP(Таблица4[[#This Row],[Тикер]],Лист7!A:B,2,0)," ")</f>
        <v>11.86</v>
      </c>
      <c r="D3603" s="16">
        <f>IFERROR(VLOOKUP(Таблица4[[#This Row],[Тикер]],'Акции US W'!A:B,2,0)," ")</f>
        <v>24.5</v>
      </c>
      <c r="E3603" s="15" t="str">
        <f t="shared" si="56"/>
        <v>RUN.O [American Stock]</v>
      </c>
      <c r="F3603" s="16">
        <f>IFERROR(VLOOKUP(Таблица4[[#This Row],[Тикер]],'Акции US MN'!A:B,2,0)," ")</f>
        <v>42.95</v>
      </c>
    </row>
    <row r="3604" spans="1:6" x14ac:dyDescent="0.25">
      <c r="A3604" s="17" t="s">
        <v>13775</v>
      </c>
      <c r="B3604" s="16" t="s">
        <v>13776</v>
      </c>
      <c r="C3604" s="16">
        <f>IFERROR(VLOOKUP(Таблица4[[#This Row],[Тикер]],Лист7!A:B,2,0)," ")</f>
        <v>5.19</v>
      </c>
      <c r="D3604" s="16">
        <f>IFERROR(VLOOKUP(Таблица4[[#This Row],[Тикер]],'Акции US W'!A:B,2,0)," ")</f>
        <v>2.0699999999999998</v>
      </c>
      <c r="E3604" s="15" t="str">
        <f t="shared" si="56"/>
        <v>RUSH ENTER-CL A [American Stock]</v>
      </c>
      <c r="F3604" s="16">
        <f>IFERROR(VLOOKUP(Таблица4[[#This Row],[Тикер]],'Акции US MN'!A:B,2,0)," ")</f>
        <v>4.79</v>
      </c>
    </row>
    <row r="3605" spans="1:6" x14ac:dyDescent="0.25">
      <c r="A3605" s="17" t="s">
        <v>13779</v>
      </c>
      <c r="B3605" s="16" t="s">
        <v>13780</v>
      </c>
      <c r="C3605" s="16">
        <f>IFERROR(VLOOKUP(Таблица4[[#This Row],[Тикер]],Лист7!A:B,2,0)," ")</f>
        <v>2.5299999999999998</v>
      </c>
      <c r="D3605" s="16">
        <f>IFERROR(VLOOKUP(Таблица4[[#This Row],[Тикер]],'Акции US W'!A:B,2,0)," ")</f>
        <v>4.84</v>
      </c>
      <c r="E3605" s="15" t="str">
        <f t="shared" si="56"/>
        <v>RUTH'S HOSPITALI [American Stock]</v>
      </c>
      <c r="F3605" s="16">
        <f>IFERROR(VLOOKUP(Таблица4[[#This Row],[Тикер]],'Акции US MN'!A:B,2,0)," ")</f>
        <v>10.33</v>
      </c>
    </row>
    <row r="3606" spans="1:6" x14ac:dyDescent="0.25">
      <c r="A3606" s="17" t="s">
        <v>13787</v>
      </c>
      <c r="B3606" s="16" t="s">
        <v>13788</v>
      </c>
      <c r="C3606" s="16">
        <f>IFERROR(VLOOKUP(Таблица4[[#This Row],[Тикер]],Лист7!A:B,2,0)," ")</f>
        <v>6.47</v>
      </c>
      <c r="D3606" s="16">
        <f>IFERROR(VLOOKUP(Таблица4[[#This Row],[Тикер]],'Акции US W'!A:B,2,0)," ")</f>
        <v>9.59</v>
      </c>
      <c r="E3606" s="15" t="str">
        <f t="shared" si="56"/>
        <v>RVENRTH-OPP MUNI [American Stock]</v>
      </c>
      <c r="F3606" s="16">
        <f>IFERROR(VLOOKUP(Таблица4[[#This Row],[Тикер]],'Акции US MN'!A:B,2,0)," ")</f>
        <v>20.85</v>
      </c>
    </row>
    <row r="3607" spans="1:6" x14ac:dyDescent="0.25">
      <c r="A3607" s="17" t="s">
        <v>13791</v>
      </c>
      <c r="B3607" s="16" t="s">
        <v>13792</v>
      </c>
      <c r="C3607" s="16">
        <f>IFERROR(VLOOKUP(Таблица4[[#This Row],[Тикер]],Лист7!A:B,2,0)," ")</f>
        <v>1.28</v>
      </c>
      <c r="D3607" s="16">
        <f>IFERROR(VLOOKUP(Таблица4[[#This Row],[Тикер]],'Акции US W'!A:B,2,0)," ")</f>
        <v>2.56</v>
      </c>
      <c r="E3607" s="15" t="str">
        <f t="shared" si="56"/>
        <v>RYDER SYSTEM INC [American Stock]</v>
      </c>
      <c r="F3607" s="16">
        <f>IFERROR(VLOOKUP(Таблица4[[#This Row],[Тикер]],'Акции US MN'!A:B,2,0)," ")</f>
        <v>4.0999999999999996</v>
      </c>
    </row>
    <row r="3608" spans="1:6" x14ac:dyDescent="0.25">
      <c r="A3608" s="17" t="s">
        <v>13795</v>
      </c>
      <c r="B3608" s="16" t="s">
        <v>13796</v>
      </c>
      <c r="C3608" s="16">
        <f>IFERROR(VLOOKUP(Таблица4[[#This Row],[Тикер]],Лист7!A:B,2,0)," ")</f>
        <v>3.28</v>
      </c>
      <c r="D3608" s="16">
        <f>IFERROR(VLOOKUP(Таблица4[[#This Row],[Тикер]],'Акции US W'!A:B,2,0)," ")</f>
        <v>9.0399999999999991</v>
      </c>
      <c r="E3608" s="15" t="str">
        <f t="shared" si="56"/>
        <v>RYERSON HOLDING [American Stock]</v>
      </c>
      <c r="F3608" s="16">
        <f>IFERROR(VLOOKUP(Таблица4[[#This Row],[Тикер]],'Акции US MN'!A:B,2,0)," ")</f>
        <v>19.600000000000001</v>
      </c>
    </row>
    <row r="3609" spans="1:6" x14ac:dyDescent="0.25">
      <c r="A3609" s="17" t="s">
        <v>13799</v>
      </c>
      <c r="B3609" s="16" t="s">
        <v>13800</v>
      </c>
      <c r="C3609" s="16">
        <f>IFERROR(VLOOKUP(Таблица4[[#This Row],[Тикер]],Лист7!A:B,2,0)," ")</f>
        <v>5.54</v>
      </c>
      <c r="D3609" s="16">
        <f>IFERROR(VLOOKUP(Таблица4[[#This Row],[Тикер]],'Акции US W'!A:B,2,0)," ")</f>
        <v>21.11</v>
      </c>
      <c r="E3609" s="15" t="str">
        <f t="shared" si="56"/>
        <v>RYMAN HOSPITALIT [American Stock]</v>
      </c>
      <c r="F3609" s="16">
        <f>IFERROR(VLOOKUP(Таблица4[[#This Row],[Тикер]],'Акции US MN'!A:B,2,0)," ")</f>
        <v>43.84</v>
      </c>
    </row>
    <row r="3610" spans="1:6" x14ac:dyDescent="0.25">
      <c r="A3610" s="17" t="s">
        <v>13803</v>
      </c>
      <c r="B3610" s="16" t="s">
        <v>13804</v>
      </c>
      <c r="C3610" s="16">
        <f>IFERROR(VLOOKUP(Таблица4[[#This Row],[Тикер]],Лист7!A:B,2,0)," ")</f>
        <v>4.51</v>
      </c>
      <c r="D3610" s="16">
        <f>IFERROR(VLOOKUP(Таблица4[[#This Row],[Тикер]],'Акции US W'!A:B,2,0)," ")</f>
        <v>9.3699999999999992</v>
      </c>
      <c r="E3610" s="15" t="str">
        <f t="shared" si="56"/>
        <v>S &amp; T BANCORP [American Stock]</v>
      </c>
      <c r="F3610" s="16">
        <f>IFERROR(VLOOKUP(Таблица4[[#This Row],[Тикер]],'Акции US MN'!A:B,2,0)," ")</f>
        <v>20.67</v>
      </c>
    </row>
    <row r="3611" spans="1:6" x14ac:dyDescent="0.25">
      <c r="A3611" s="17" t="s">
        <v>13807</v>
      </c>
      <c r="B3611" s="16" t="s">
        <v>13808</v>
      </c>
      <c r="C3611" s="16">
        <f>IFERROR(VLOOKUP(Таблица4[[#This Row],[Тикер]],Лист7!A:B,2,0)," ")</f>
        <v>3.69</v>
      </c>
      <c r="D3611" s="16">
        <f>IFERROR(VLOOKUP(Таблица4[[#This Row],[Тикер]],'Акции US W'!A:B,2,0)," ")</f>
        <v>9.68</v>
      </c>
      <c r="E3611" s="15" t="str">
        <f t="shared" si="56"/>
        <v>S&amp;W SEED CO [American Stock]</v>
      </c>
      <c r="F3611" s="16">
        <f>IFERROR(VLOOKUP(Таблица4[[#This Row],[Тикер]],'Акции US MN'!A:B,2,0)," ")</f>
        <v>19.93</v>
      </c>
    </row>
    <row r="3612" spans="1:6" x14ac:dyDescent="0.25">
      <c r="A3612" s="17" t="s">
        <v>13811</v>
      </c>
      <c r="B3612" s="16" t="s">
        <v>13812</v>
      </c>
      <c r="C3612" s="16">
        <f>IFERROR(VLOOKUP(Таблица4[[#This Row],[Тикер]],Лист7!A:B,2,0)," ")</f>
        <v>8.4</v>
      </c>
      <c r="D3612" s="16">
        <f>IFERROR(VLOOKUP(Таблица4[[#This Row],[Тикер]],'Акции US W'!A:B,2,0)," ")</f>
        <v>18.149999999999999</v>
      </c>
      <c r="E3612" s="15" t="str">
        <f t="shared" si="56"/>
        <v>SABINE ROYALTY [American Stock]</v>
      </c>
      <c r="F3612" s="16">
        <f>IFERROR(VLOOKUP(Таблица4[[#This Row],[Тикер]],'Акции US MN'!A:B,2,0)," ")</f>
        <v>36.69</v>
      </c>
    </row>
    <row r="3613" spans="1:6" x14ac:dyDescent="0.25">
      <c r="A3613" s="17" t="s">
        <v>13815</v>
      </c>
      <c r="B3613" s="16" t="s">
        <v>13816</v>
      </c>
      <c r="C3613" s="16">
        <f>IFERROR(VLOOKUP(Таблица4[[#This Row],[Тикер]],Лист7!A:B,2,0)," ")</f>
        <v>2.82</v>
      </c>
      <c r="D3613" s="16">
        <f>IFERROR(VLOOKUP(Таблица4[[#This Row],[Тикер]],'Акции US W'!A:B,2,0)," ")</f>
        <v>7.11</v>
      </c>
      <c r="E3613" s="15" t="str">
        <f t="shared" si="56"/>
        <v>SABRA HEALTH CAR [American Stock]</v>
      </c>
      <c r="F3613" s="16">
        <f>IFERROR(VLOOKUP(Таблица4[[#This Row],[Тикер]],'Акции US MN'!A:B,2,0)," ")</f>
        <v>8.4700000000000006</v>
      </c>
    </row>
    <row r="3614" spans="1:6" x14ac:dyDescent="0.25">
      <c r="A3614" s="17" t="s">
        <v>13819</v>
      </c>
      <c r="B3614" s="16" t="s">
        <v>13820</v>
      </c>
      <c r="C3614" s="16">
        <f>IFERROR(VLOOKUP(Таблица4[[#This Row],[Тикер]],Лист7!A:B,2,0)," ")</f>
        <v>3.49</v>
      </c>
      <c r="D3614" s="16">
        <f>IFERROR(VLOOKUP(Таблица4[[#This Row],[Тикер]],'Акции US W'!A:B,2,0)," ")</f>
        <v>7.88</v>
      </c>
      <c r="E3614" s="15" t="str">
        <f t="shared" si="56"/>
        <v>SABRE CORP [American Stock]</v>
      </c>
      <c r="F3614" s="16">
        <f>IFERROR(VLOOKUP(Таблица4[[#This Row],[Тикер]],'Акции US MN'!A:B,2,0)," ")</f>
        <v>15.97</v>
      </c>
    </row>
    <row r="3615" spans="1:6" x14ac:dyDescent="0.25">
      <c r="A3615" s="17" t="s">
        <v>13823</v>
      </c>
      <c r="B3615" s="16" t="s">
        <v>13824</v>
      </c>
      <c r="C3615" s="16">
        <f>IFERROR(VLOOKUP(Таблица4[[#This Row],[Тикер]],Лист7!A:B,2,0)," ")</f>
        <v>6.22</v>
      </c>
      <c r="D3615" s="16">
        <f>IFERROR(VLOOKUP(Таблица4[[#This Row],[Тикер]],'Акции US W'!A:B,2,0)," ")</f>
        <v>19.91</v>
      </c>
      <c r="E3615" s="15" t="str">
        <f t="shared" si="56"/>
        <v>SACHEM CAPITAL C [American Stock]</v>
      </c>
      <c r="F3615" s="16">
        <f>IFERROR(VLOOKUP(Таблица4[[#This Row],[Тикер]],'Акции US MN'!A:B,2,0)," ")</f>
        <v>44.33</v>
      </c>
    </row>
    <row r="3616" spans="1:6" x14ac:dyDescent="0.25">
      <c r="A3616" s="17" t="s">
        <v>13827</v>
      </c>
      <c r="B3616" s="16" t="s">
        <v>13828</v>
      </c>
      <c r="C3616" s="16">
        <f>IFERROR(VLOOKUP(Таблица4[[#This Row],[Тикер]],Лист7!A:B,2,0)," ")</f>
        <v>3.27</v>
      </c>
      <c r="D3616" s="16">
        <f>IFERROR(VLOOKUP(Таблица4[[#This Row],[Тикер]],'Акции US W'!A:B,2,0)," ")</f>
        <v>9.0500000000000007</v>
      </c>
      <c r="E3616" s="15" t="str">
        <f t="shared" si="56"/>
        <v>SAFE BULKERS INC [American Stock]</v>
      </c>
      <c r="F3616" s="16">
        <f>IFERROR(VLOOKUP(Таблица4[[#This Row],[Тикер]],'Акции US MN'!A:B,2,0)," ")</f>
        <v>15.37</v>
      </c>
    </row>
    <row r="3617" spans="1:6" x14ac:dyDescent="0.25">
      <c r="A3617" s="17" t="s">
        <v>13831</v>
      </c>
      <c r="B3617" s="16" t="s">
        <v>13832</v>
      </c>
      <c r="C3617" s="16">
        <f>IFERROR(VLOOKUP(Таблица4[[#This Row],[Тикер]],Лист7!A:B,2,0)," ")</f>
        <v>1.49</v>
      </c>
      <c r="D3617" s="16">
        <f>IFERROR(VLOOKUP(Таблица4[[#This Row],[Тикер]],'Акции US W'!A:B,2,0)," ")</f>
        <v>4.74</v>
      </c>
      <c r="E3617" s="15" t="str">
        <f t="shared" si="56"/>
        <v>SAFE BULKERS INC [American Stock]</v>
      </c>
      <c r="F3617" s="16">
        <f>IFERROR(VLOOKUP(Таблица4[[#This Row],[Тикер]],'Акции US MN'!A:B,2,0)," ")</f>
        <v>7.84</v>
      </c>
    </row>
    <row r="3618" spans="1:6" x14ac:dyDescent="0.25">
      <c r="A3618" s="17" t="s">
        <v>13831</v>
      </c>
      <c r="B3618" s="16" t="s">
        <v>13835</v>
      </c>
      <c r="C3618" s="16">
        <f>IFERROR(VLOOKUP(Таблица4[[#This Row],[Тикер]],Лист7!A:B,2,0)," ")</f>
        <v>2.0499999999999998</v>
      </c>
      <c r="D3618" s="16">
        <f>IFERROR(VLOOKUP(Таблица4[[#This Row],[Тикер]],'Акции US W'!A:B,2,0)," ")</f>
        <v>5.6</v>
      </c>
      <c r="E3618" s="15" t="str">
        <f t="shared" si="56"/>
        <v>SAFEGUARD SCIENT [American Stock]</v>
      </c>
      <c r="F3618" s="16">
        <f>IFERROR(VLOOKUP(Таблица4[[#This Row],[Тикер]],'Акции US MN'!A:B,2,0)," ")</f>
        <v>9.66</v>
      </c>
    </row>
    <row r="3619" spans="1:6" x14ac:dyDescent="0.25">
      <c r="A3619" s="17" t="s">
        <v>13838</v>
      </c>
      <c r="B3619" s="16" t="s">
        <v>13839</v>
      </c>
      <c r="C3619" s="16">
        <f>IFERROR(VLOOKUP(Таблица4[[#This Row],[Тикер]],Лист7!A:B,2,0)," ")</f>
        <v>4.34</v>
      </c>
      <c r="D3619" s="16">
        <f>IFERROR(VLOOKUP(Таблица4[[#This Row],[Тикер]],'Акции US W'!A:B,2,0)," ")</f>
        <v>14.75</v>
      </c>
      <c r="E3619" s="15" t="str">
        <f t="shared" si="56"/>
        <v>SAFEHOLD INC [American Stock]</v>
      </c>
      <c r="F3619" s="16">
        <f>IFERROR(VLOOKUP(Таблица4[[#This Row],[Тикер]],'Акции US MN'!A:B,2,0)," ")</f>
        <v>31.57</v>
      </c>
    </row>
    <row r="3620" spans="1:6" x14ac:dyDescent="0.25">
      <c r="A3620" s="17" t="s">
        <v>13842</v>
      </c>
      <c r="B3620" s="16" t="s">
        <v>13843</v>
      </c>
      <c r="C3620" s="16">
        <f>IFERROR(VLOOKUP(Таблица4[[#This Row],[Тикер]],Лист7!A:B,2,0)," ")</f>
        <v>3.66</v>
      </c>
      <c r="D3620" s="16">
        <f>IFERROR(VLOOKUP(Таблица4[[#This Row],[Тикер]],'Акции US W'!A:B,2,0)," ")</f>
        <v>8.26</v>
      </c>
      <c r="E3620" s="15" t="str">
        <f t="shared" si="56"/>
        <v>SAFETY INSURANCE [American Stock]</v>
      </c>
      <c r="F3620" s="16">
        <f>IFERROR(VLOOKUP(Таблица4[[#This Row],[Тикер]],'Акции US MN'!A:B,2,0)," ")</f>
        <v>13.6</v>
      </c>
    </row>
    <row r="3621" spans="1:6" x14ac:dyDescent="0.25">
      <c r="A3621" s="17" t="s">
        <v>13846</v>
      </c>
      <c r="B3621" s="16" t="s">
        <v>13847</v>
      </c>
      <c r="C3621" s="16">
        <f>IFERROR(VLOOKUP(Таблица4[[#This Row],[Тикер]],Лист7!A:B,2,0)," ")</f>
        <v>2.2000000000000002</v>
      </c>
      <c r="D3621" s="16">
        <f>IFERROR(VLOOKUP(Таблица4[[#This Row],[Тикер]],'Акции US W'!A:B,2,0)," ")</f>
        <v>4.24</v>
      </c>
      <c r="E3621" s="15" t="str">
        <f t="shared" si="56"/>
        <v>SAGA COMM-CL A [American Stock]</v>
      </c>
      <c r="F3621" s="16">
        <f>IFERROR(VLOOKUP(Таблица4[[#This Row],[Тикер]],'Акции US MN'!A:B,2,0)," ")</f>
        <v>8.52</v>
      </c>
    </row>
    <row r="3622" spans="1:6" x14ac:dyDescent="0.25">
      <c r="A3622" s="17" t="s">
        <v>13850</v>
      </c>
      <c r="B3622" s="16" t="s">
        <v>13851</v>
      </c>
      <c r="C3622" s="16">
        <f>IFERROR(VLOOKUP(Таблица4[[#This Row],[Тикер]],Лист7!A:B,2,0)," ")</f>
        <v>2.73</v>
      </c>
      <c r="D3622" s="16" t="str">
        <f>IFERROR(VLOOKUP(Таблица4[[#This Row],[Тикер]],'Акции US W'!A:B,2,0)," ")</f>
        <v xml:space="preserve"> </v>
      </c>
      <c r="E3622" s="15" t="str">
        <f t="shared" si="56"/>
        <v>SAGE THERAPEUTIC [American Stock]</v>
      </c>
      <c r="F3622" s="16" t="str">
        <f>IFERROR(VLOOKUP(Таблица4[[#This Row],[Тикер]],'Акции US MN'!A:B,2,0)," ")</f>
        <v xml:space="preserve"> </v>
      </c>
    </row>
    <row r="3623" spans="1:6" x14ac:dyDescent="0.25">
      <c r="A3623" s="17" t="s">
        <v>13854</v>
      </c>
      <c r="B3623" s="16" t="s">
        <v>13855</v>
      </c>
      <c r="C3623" s="16">
        <f>IFERROR(VLOOKUP(Таблица4[[#This Row],[Тикер]],Лист7!A:B,2,0)," ")</f>
        <v>4.9400000000000004</v>
      </c>
      <c r="D3623" s="16">
        <f>IFERROR(VLOOKUP(Таблица4[[#This Row],[Тикер]],'Акции US W'!A:B,2,0)," ")</f>
        <v>16.18</v>
      </c>
      <c r="E3623" s="15" t="str">
        <f t="shared" si="56"/>
        <v>SAIA INC [American Stock]</v>
      </c>
      <c r="F3623" s="16">
        <f>IFERROR(VLOOKUP(Таблица4[[#This Row],[Тикер]],'Акции US MN'!A:B,2,0)," ")</f>
        <v>35.28</v>
      </c>
    </row>
    <row r="3624" spans="1:6" x14ac:dyDescent="0.25">
      <c r="A3624" s="17" t="s">
        <v>13858</v>
      </c>
      <c r="B3624" s="16" t="s">
        <v>13859</v>
      </c>
      <c r="C3624" s="16">
        <f>IFERROR(VLOOKUP(Таблица4[[#This Row],[Тикер]],Лист7!A:B,2,0)," ")</f>
        <v>3.51</v>
      </c>
      <c r="D3624" s="16">
        <f>IFERROR(VLOOKUP(Таблица4[[#This Row],[Тикер]],'Акции US W'!A:B,2,0)," ")</f>
        <v>3.19</v>
      </c>
      <c r="E3624" s="15" t="str">
        <f t="shared" si="56"/>
        <v>SAILPOINT TECHNO [American Stock]</v>
      </c>
      <c r="F3624" s="16">
        <f>IFERROR(VLOOKUP(Таблица4[[#This Row],[Тикер]],'Акции US MN'!A:B,2,0)," ")</f>
        <v>6.89</v>
      </c>
    </row>
    <row r="3625" spans="1:6" x14ac:dyDescent="0.25">
      <c r="A3625" s="17" t="s">
        <v>13862</v>
      </c>
      <c r="B3625" s="16" t="s">
        <v>13863</v>
      </c>
      <c r="C3625" s="16">
        <f>IFERROR(VLOOKUP(Таблица4[[#This Row],[Тикер]],Лист7!A:B,2,0)," ")</f>
        <v>3.44</v>
      </c>
      <c r="D3625" s="16">
        <f>IFERROR(VLOOKUP(Таблица4[[#This Row],[Тикер]],'Акции US W'!A:B,2,0)," ")</f>
        <v>6.35</v>
      </c>
      <c r="E3625" s="15" t="str">
        <f t="shared" si="56"/>
        <v>SALEM MEDIA GROU [American Stock]</v>
      </c>
      <c r="F3625" s="16">
        <f>IFERROR(VLOOKUP(Таблица4[[#This Row],[Тикер]],'Акции US MN'!A:B,2,0)," ")</f>
        <v>13.94</v>
      </c>
    </row>
    <row r="3626" spans="1:6" x14ac:dyDescent="0.25">
      <c r="A3626" s="17" t="s">
        <v>13866</v>
      </c>
      <c r="B3626" s="16" t="s">
        <v>13867</v>
      </c>
      <c r="C3626" s="16">
        <f>IFERROR(VLOOKUP(Таблица4[[#This Row],[Тикер]],Лист7!A:B,2,0)," ")</f>
        <v>11.83</v>
      </c>
      <c r="D3626" s="16">
        <f>IFERROR(VLOOKUP(Таблица4[[#This Row],[Тикер]],'Акции US W'!A:B,2,0)," ")</f>
        <v>55.43</v>
      </c>
      <c r="E3626" s="15" t="str">
        <f t="shared" si="56"/>
        <v>SALESFORCE.COM [American Stock]</v>
      </c>
      <c r="F3626" s="16">
        <f>IFERROR(VLOOKUP(Таблица4[[#This Row],[Тикер]],'Акции US MN'!A:B,2,0)," ")</f>
        <v>119.78</v>
      </c>
    </row>
    <row r="3627" spans="1:6" x14ac:dyDescent="0.25">
      <c r="A3627" s="17" t="s">
        <v>13870</v>
      </c>
      <c r="B3627" s="16" t="s">
        <v>13871</v>
      </c>
      <c r="C3627" s="16">
        <f>IFERROR(VLOOKUP(Таблица4[[#This Row],[Тикер]],Лист7!A:B,2,0)," ")</f>
        <v>4.0599999999999996</v>
      </c>
      <c r="D3627" s="16">
        <f>IFERROR(VLOOKUP(Таблица4[[#This Row],[Тикер]],'Акции US W'!A:B,2,0)," ")</f>
        <v>2.8</v>
      </c>
      <c r="E3627" s="15" t="str">
        <f t="shared" si="56"/>
        <v>SALIENT MIDSTREA [American Stock]</v>
      </c>
      <c r="F3627" s="16">
        <f>IFERROR(VLOOKUP(Таблица4[[#This Row],[Тикер]],'Акции US MN'!A:B,2,0)," ")</f>
        <v>6.07</v>
      </c>
    </row>
    <row r="3628" spans="1:6" x14ac:dyDescent="0.25">
      <c r="A3628" s="17" t="s">
        <v>13874</v>
      </c>
      <c r="B3628" s="16" t="s">
        <v>13875</v>
      </c>
      <c r="C3628" s="16">
        <f>IFERROR(VLOOKUP(Таблица4[[#This Row],[Тикер]],Лист7!A:B,2,0)," ")</f>
        <v>2.79</v>
      </c>
      <c r="D3628" s="16">
        <f>IFERROR(VLOOKUP(Таблица4[[#This Row],[Тикер]],'Акции US W'!A:B,2,0)," ")</f>
        <v>9.92</v>
      </c>
      <c r="E3628" s="15" t="str">
        <f t="shared" si="56"/>
        <v>SALISBURY BANCOR [American Stock]</v>
      </c>
      <c r="F3628" s="16">
        <f>IFERROR(VLOOKUP(Таблица4[[#This Row],[Тикер]],'Акции US MN'!A:B,2,0)," ")</f>
        <v>15.12</v>
      </c>
    </row>
    <row r="3629" spans="1:6" x14ac:dyDescent="0.25">
      <c r="A3629" s="17" t="s">
        <v>13878</v>
      </c>
      <c r="B3629" s="16" t="s">
        <v>13879</v>
      </c>
      <c r="C3629" s="16">
        <f>IFERROR(VLOOKUP(Таблица4[[#This Row],[Тикер]],Лист7!A:B,2,0)," ")</f>
        <v>2.5499999999999998</v>
      </c>
      <c r="D3629" s="16">
        <f>IFERROR(VLOOKUP(Таблица4[[#This Row],[Тикер]],'Акции US W'!A:B,2,0)," ")</f>
        <v>6.68</v>
      </c>
      <c r="E3629" s="15" t="str">
        <f t="shared" si="56"/>
        <v>SALLY BEAUTY HOL [American Stock]</v>
      </c>
      <c r="F3629" s="16">
        <f>IFERROR(VLOOKUP(Таблица4[[#This Row],[Тикер]],'Акции US MN'!A:B,2,0)," ")</f>
        <v>13.39</v>
      </c>
    </row>
    <row r="3630" spans="1:6" x14ac:dyDescent="0.25">
      <c r="A3630" s="17" t="s">
        <v>13882</v>
      </c>
      <c r="B3630" s="16" t="s">
        <v>13883</v>
      </c>
      <c r="C3630" s="16">
        <f>IFERROR(VLOOKUP(Таблица4[[#This Row],[Тикер]],Лист7!A:B,2,0)," ")</f>
        <v>4.93</v>
      </c>
      <c r="D3630" s="16">
        <f>IFERROR(VLOOKUP(Таблица4[[#This Row],[Тикер]],'Акции US W'!A:B,2,0)," ")</f>
        <v>15.43</v>
      </c>
      <c r="E3630" s="15" t="str">
        <f t="shared" si="56"/>
        <v>SANDERSON FARMS [American Stock]</v>
      </c>
      <c r="F3630" s="16">
        <f>IFERROR(VLOOKUP(Таблица4[[#This Row],[Тикер]],'Акции US MN'!A:B,2,0)," ")</f>
        <v>32.19</v>
      </c>
    </row>
    <row r="3631" spans="1:6" x14ac:dyDescent="0.25">
      <c r="A3631" s="17" t="s">
        <v>13886</v>
      </c>
      <c r="B3631" s="16" t="s">
        <v>13887</v>
      </c>
      <c r="C3631" s="16">
        <f>IFERROR(VLOOKUP(Таблица4[[#This Row],[Тикер]],Лист7!A:B,2,0)," ")</f>
        <v>3.16</v>
      </c>
      <c r="D3631" s="16">
        <f>IFERROR(VLOOKUP(Таблица4[[#This Row],[Тикер]],'Акции US W'!A:B,2,0)," ")</f>
        <v>5.39</v>
      </c>
      <c r="E3631" s="15" t="str">
        <f t="shared" si="56"/>
        <v>SANDRIDGE ENERGY [American Stock]</v>
      </c>
      <c r="F3631" s="16">
        <f>IFERROR(VLOOKUP(Таблица4[[#This Row],[Тикер]],'Акции US MN'!A:B,2,0)," ")</f>
        <v>11.01</v>
      </c>
    </row>
    <row r="3632" spans="1:6" x14ac:dyDescent="0.25">
      <c r="A3632" s="17" t="s">
        <v>13890</v>
      </c>
      <c r="B3632" s="16" t="s">
        <v>13891</v>
      </c>
      <c r="C3632" s="16">
        <f>IFERROR(VLOOKUP(Таблица4[[#This Row],[Тикер]],Лист7!A:B,2,0)," ")</f>
        <v>7.19</v>
      </c>
      <c r="D3632" s="16">
        <f>IFERROR(VLOOKUP(Таблица4[[#This Row],[Тикер]],'Акции US W'!A:B,2,0)," ")</f>
        <v>25.61</v>
      </c>
      <c r="E3632" s="15" t="str">
        <f t="shared" si="56"/>
        <v>SANDSTORM GOLD [American Stock]</v>
      </c>
      <c r="F3632" s="16">
        <f>IFERROR(VLOOKUP(Таблица4[[#This Row],[Тикер]],'Акции US MN'!A:B,2,0)," ")</f>
        <v>60.87</v>
      </c>
    </row>
    <row r="3633" spans="1:6" x14ac:dyDescent="0.25">
      <c r="A3633" s="17" t="s">
        <v>13898</v>
      </c>
      <c r="B3633" s="16" t="s">
        <v>13899</v>
      </c>
      <c r="C3633" s="16">
        <f>IFERROR(VLOOKUP(Таблица4[[#This Row],[Тикер]],Лист7!A:B,2,0)," ")</f>
        <v>3.96</v>
      </c>
      <c r="D3633" s="16">
        <f>IFERROR(VLOOKUP(Таблица4[[#This Row],[Тикер]],'Акции US W'!A:B,2,0)," ")</f>
        <v>10.77</v>
      </c>
      <c r="E3633" s="15" t="str">
        <f t="shared" si="56"/>
        <v>SANDY SPRING BAN [American Stock]</v>
      </c>
      <c r="F3633" s="16">
        <f>IFERROR(VLOOKUP(Таблица4[[#This Row],[Тикер]],'Акции US MN'!A:B,2,0)," ")</f>
        <v>20.49</v>
      </c>
    </row>
    <row r="3634" spans="1:6" x14ac:dyDescent="0.25">
      <c r="A3634" s="17" t="s">
        <v>13902</v>
      </c>
      <c r="B3634" s="16" t="s">
        <v>13903</v>
      </c>
      <c r="C3634" s="16">
        <f>IFERROR(VLOOKUP(Таблица4[[#This Row],[Тикер]],Лист7!A:B,2,0)," ")</f>
        <v>2.94</v>
      </c>
      <c r="D3634" s="16">
        <f>IFERROR(VLOOKUP(Таблица4[[#This Row],[Тикер]],'Акции US W'!A:B,2,0)," ")</f>
        <v>6.67</v>
      </c>
      <c r="E3634" s="15" t="str">
        <f t="shared" si="56"/>
        <v>SANGAMO THERAPEU [American Stock]</v>
      </c>
      <c r="F3634" s="16">
        <f>IFERROR(VLOOKUP(Таблица4[[#This Row],[Тикер]],'Акции US MN'!A:B,2,0)," ")</f>
        <v>14.14</v>
      </c>
    </row>
    <row r="3635" spans="1:6" x14ac:dyDescent="0.25">
      <c r="A3635" s="17" t="s">
        <v>13906</v>
      </c>
      <c r="B3635" s="16" t="s">
        <v>13907</v>
      </c>
      <c r="C3635" s="16">
        <f>IFERROR(VLOOKUP(Таблица4[[#This Row],[Тикер]],Лист7!A:B,2,0)," ")</f>
        <v>4.8099999999999996</v>
      </c>
      <c r="D3635" s="16">
        <f>IFERROR(VLOOKUP(Таблица4[[#This Row],[Тикер]],'Акции US W'!A:B,2,0)," ")</f>
        <v>14.64</v>
      </c>
      <c r="E3635" s="15" t="str">
        <f t="shared" si="56"/>
        <v>SANOFI-ADR [American Stock]</v>
      </c>
      <c r="F3635" s="16">
        <f>IFERROR(VLOOKUP(Таблица4[[#This Row],[Тикер]],'Акции US MN'!A:B,2,0)," ")</f>
        <v>32.590000000000003</v>
      </c>
    </row>
    <row r="3636" spans="1:6" x14ac:dyDescent="0.25">
      <c r="A3636" s="17" t="s">
        <v>13910</v>
      </c>
      <c r="B3636" s="16" t="s">
        <v>13911</v>
      </c>
      <c r="C3636" s="16">
        <f>IFERROR(VLOOKUP(Таблица4[[#This Row],[Тикер]],Лист7!A:B,2,0)," ")</f>
        <v>1.78</v>
      </c>
      <c r="D3636" s="16">
        <f>IFERROR(VLOOKUP(Таблица4[[#This Row],[Тикер]],'Акции US W'!A:B,2,0)," ")</f>
        <v>5.8</v>
      </c>
      <c r="E3636" s="15" t="str">
        <f t="shared" si="56"/>
        <v>SANTANDER CONSUM [American Stock]</v>
      </c>
      <c r="F3636" s="16">
        <f>IFERROR(VLOOKUP(Таблица4[[#This Row],[Тикер]],'Акции US MN'!A:B,2,0)," ")</f>
        <v>11.79</v>
      </c>
    </row>
    <row r="3637" spans="1:6" x14ac:dyDescent="0.25">
      <c r="A3637" s="17" t="s">
        <v>13914</v>
      </c>
      <c r="B3637" s="16" t="s">
        <v>13915</v>
      </c>
      <c r="C3637" s="16">
        <f>IFERROR(VLOOKUP(Таблица4[[#This Row],[Тикер]],Лист7!A:B,2,0)," ")</f>
        <v>3.47</v>
      </c>
      <c r="D3637" s="16">
        <f>IFERROR(VLOOKUP(Таблица4[[#This Row],[Тикер]],'Акции US W'!A:B,2,0)," ")</f>
        <v>10.18</v>
      </c>
      <c r="E3637" s="15" t="str">
        <f t="shared" si="56"/>
        <v>SAP SE-SPONS ADR [American Stock]</v>
      </c>
      <c r="F3637" s="16">
        <f>IFERROR(VLOOKUP(Таблица4[[#This Row],[Тикер]],'Акции US MN'!A:B,2,0)," ")</f>
        <v>15.16</v>
      </c>
    </row>
    <row r="3638" spans="1:6" x14ac:dyDescent="0.25">
      <c r="A3638" s="17" t="s">
        <v>13918</v>
      </c>
      <c r="B3638" s="16" t="s">
        <v>13919</v>
      </c>
      <c r="C3638" s="16">
        <f>IFERROR(VLOOKUP(Таблица4[[#This Row],[Тикер]],Лист7!A:B,2,0)," ")</f>
        <v>1.89</v>
      </c>
      <c r="D3638" s="16">
        <f>IFERROR(VLOOKUP(Таблица4[[#This Row],[Тикер]],'Акции US W'!A:B,2,0)," ")</f>
        <v>4.18</v>
      </c>
      <c r="E3638" s="15" t="str">
        <f t="shared" si="56"/>
        <v>SARATOGA INVESTM [American Stock]</v>
      </c>
      <c r="F3638" s="16">
        <f>IFERROR(VLOOKUP(Таблица4[[#This Row],[Тикер]],'Акции US MN'!A:B,2,0)," ")</f>
        <v>9.3000000000000007</v>
      </c>
    </row>
    <row r="3639" spans="1:6" x14ac:dyDescent="0.25">
      <c r="A3639" s="17" t="s">
        <v>13922</v>
      </c>
      <c r="B3639" s="16" t="s">
        <v>13923</v>
      </c>
      <c r="C3639" s="16">
        <f>IFERROR(VLOOKUP(Таблица4[[#This Row],[Тикер]],Лист7!A:B,2,0)," ")</f>
        <v>2.27</v>
      </c>
      <c r="D3639" s="16">
        <f>IFERROR(VLOOKUP(Таблица4[[#This Row],[Тикер]],'Акции US W'!A:B,2,0)," ")</f>
        <v>5.41</v>
      </c>
      <c r="E3639" s="15" t="str">
        <f t="shared" si="56"/>
        <v>SAREPTA THERAPEU [American Stock]</v>
      </c>
      <c r="F3639" s="16">
        <f>IFERROR(VLOOKUP(Таблица4[[#This Row],[Тикер]],'Акции US MN'!A:B,2,0)," ")</f>
        <v>12.24</v>
      </c>
    </row>
    <row r="3640" spans="1:6" x14ac:dyDescent="0.25">
      <c r="A3640" s="17" t="s">
        <v>13926</v>
      </c>
      <c r="B3640" s="16" t="s">
        <v>13927</v>
      </c>
      <c r="C3640" s="16">
        <f>IFERROR(VLOOKUP(Таблица4[[#This Row],[Тикер]],Лист7!A:B,2,0)," ")</f>
        <v>3.7</v>
      </c>
      <c r="D3640" s="16">
        <f>IFERROR(VLOOKUP(Таблица4[[#This Row],[Тикер]],'Акции US W'!A:B,2,0)," ")</f>
        <v>5.72</v>
      </c>
      <c r="E3640" s="15" t="str">
        <f t="shared" si="56"/>
        <v>SASOL LTD-SP ADR [American Stock]</v>
      </c>
      <c r="F3640" s="16">
        <f>IFERROR(VLOOKUP(Таблица4[[#This Row],[Тикер]],'Акции US MN'!A:B,2,0)," ")</f>
        <v>13.48</v>
      </c>
    </row>
    <row r="3641" spans="1:6" x14ac:dyDescent="0.25">
      <c r="A3641" s="17" t="s">
        <v>13930</v>
      </c>
      <c r="B3641" s="16" t="s">
        <v>13931</v>
      </c>
      <c r="C3641" s="16">
        <f>IFERROR(VLOOKUP(Таблица4[[#This Row],[Тикер]],Лист7!A:B,2,0)," ")</f>
        <v>3.53</v>
      </c>
      <c r="D3641" s="16">
        <f>IFERROR(VLOOKUP(Таблица4[[#This Row],[Тикер]],'Акции US W'!A:B,2,0)," ")</f>
        <v>14.51</v>
      </c>
      <c r="E3641" s="15" t="str">
        <f t="shared" si="56"/>
        <v>SAUL CENTERS INC [American Stock]</v>
      </c>
      <c r="F3641" s="16">
        <f>IFERROR(VLOOKUP(Таблица4[[#This Row],[Тикер]],'Акции US MN'!A:B,2,0)," ")</f>
        <v>27.05</v>
      </c>
    </row>
    <row r="3642" spans="1:6" x14ac:dyDescent="0.25">
      <c r="A3642" s="17" t="s">
        <v>13934</v>
      </c>
      <c r="B3642" s="16" t="s">
        <v>13935</v>
      </c>
      <c r="C3642" s="16">
        <f>IFERROR(VLOOKUP(Таблица4[[#This Row],[Тикер]],Лист7!A:B,2,0)," ")</f>
        <v>3.49</v>
      </c>
      <c r="D3642" s="16">
        <f>IFERROR(VLOOKUP(Таблица4[[#This Row],[Тикер]],'Акции US W'!A:B,2,0)," ")</f>
        <v>12.66</v>
      </c>
      <c r="E3642" s="15" t="str">
        <f t="shared" si="56"/>
        <v>SB FINANCIAL GRO [American Stock]</v>
      </c>
      <c r="F3642" s="16">
        <f>IFERROR(VLOOKUP(Таблица4[[#This Row],[Тикер]],'Акции US MN'!A:B,2,0)," ")</f>
        <v>17.079999999999998</v>
      </c>
    </row>
    <row r="3643" spans="1:6" x14ac:dyDescent="0.25">
      <c r="A3643" s="17" t="s">
        <v>13938</v>
      </c>
      <c r="B3643" s="16" t="s">
        <v>13939</v>
      </c>
      <c r="C3643" s="16">
        <f>IFERROR(VLOOKUP(Таблица4[[#This Row],[Тикер]],Лист7!A:B,2,0)," ")</f>
        <v>4.25</v>
      </c>
      <c r="D3643" s="16">
        <f>IFERROR(VLOOKUP(Таблица4[[#This Row],[Тикер]],'Акции US W'!A:B,2,0)," ")</f>
        <v>5.65</v>
      </c>
      <c r="E3643" s="15" t="str">
        <f t="shared" si="56"/>
        <v>SBA COMM CORP [American Stock]</v>
      </c>
      <c r="F3643" s="16">
        <f>IFERROR(VLOOKUP(Таблица4[[#This Row],[Тикер]],'Акции US MN'!A:B,2,0)," ")</f>
        <v>11.91</v>
      </c>
    </row>
    <row r="3644" spans="1:6" x14ac:dyDescent="0.25">
      <c r="A3644" s="17" t="s">
        <v>13942</v>
      </c>
      <c r="B3644" s="16" t="s">
        <v>13943</v>
      </c>
      <c r="C3644" s="16">
        <f>IFERROR(VLOOKUP(Таблица4[[#This Row],[Тикер]],Лист7!A:B,2,0)," ")</f>
        <v>2.56</v>
      </c>
      <c r="D3644" s="16">
        <f>IFERROR(VLOOKUP(Таблица4[[#This Row],[Тикер]],'Акции US W'!A:B,2,0)," ")</f>
        <v>2.13</v>
      </c>
      <c r="E3644" s="15" t="str">
        <f t="shared" ref="E3644:E3707" si="57">A3645</f>
        <v>SCANSOURCE INC [American Stock]</v>
      </c>
      <c r="F3644" s="16">
        <f>IFERROR(VLOOKUP(Таблица4[[#This Row],[Тикер]],'Акции US MN'!A:B,2,0)," ")</f>
        <v>4.45</v>
      </c>
    </row>
    <row r="3645" spans="1:6" x14ac:dyDescent="0.25">
      <c r="A3645" s="17" t="s">
        <v>13946</v>
      </c>
      <c r="B3645" s="16" t="s">
        <v>13947</v>
      </c>
      <c r="C3645" s="16">
        <f>IFERROR(VLOOKUP(Таблица4[[#This Row],[Тикер]],Лист7!A:B,2,0)," ")</f>
        <v>4.45</v>
      </c>
      <c r="D3645" s="16">
        <f>IFERROR(VLOOKUP(Таблица4[[#This Row],[Тикер]],'Акции US W'!A:B,2,0)," ")</f>
        <v>10.85</v>
      </c>
      <c r="E3645" s="15" t="str">
        <f t="shared" si="57"/>
        <v>SCE TRUST II [American Stock]</v>
      </c>
      <c r="F3645" s="16">
        <f>IFERROR(VLOOKUP(Таблица4[[#This Row],[Тикер]],'Акции US MN'!A:B,2,0)," ")</f>
        <v>23.64</v>
      </c>
    </row>
    <row r="3646" spans="1:6" x14ac:dyDescent="0.25">
      <c r="A3646" s="17" t="s">
        <v>13950</v>
      </c>
      <c r="B3646" s="16" t="s">
        <v>13951</v>
      </c>
      <c r="C3646" s="16">
        <f>IFERROR(VLOOKUP(Таблица4[[#This Row],[Тикер]],Лист7!A:B,2,0)," ")</f>
        <v>0.77</v>
      </c>
      <c r="D3646" s="16">
        <f>IFERROR(VLOOKUP(Таблица4[[#This Row],[Тикер]],'Акции US W'!A:B,2,0)," ")</f>
        <v>2.31</v>
      </c>
      <c r="E3646" s="15" t="str">
        <f t="shared" si="57"/>
        <v>SCE TRUST III [American Stock]</v>
      </c>
      <c r="F3646" s="16">
        <f>IFERROR(VLOOKUP(Таблица4[[#This Row],[Тикер]],'Акции US MN'!A:B,2,0)," ")</f>
        <v>4.83</v>
      </c>
    </row>
    <row r="3647" spans="1:6" x14ac:dyDescent="0.25">
      <c r="A3647" s="17" t="s">
        <v>13954</v>
      </c>
      <c r="B3647" s="16" t="s">
        <v>13955</v>
      </c>
      <c r="C3647" s="16">
        <f>IFERROR(VLOOKUP(Таблица4[[#This Row],[Тикер]],Лист7!A:B,2,0)," ")</f>
        <v>1.24</v>
      </c>
      <c r="D3647" s="16">
        <f>IFERROR(VLOOKUP(Таблица4[[#This Row],[Тикер]],'Акции US W'!A:B,2,0)," ")</f>
        <v>3.21</v>
      </c>
      <c r="E3647" s="15" t="str">
        <f t="shared" si="57"/>
        <v>SCHLUMBERGER LTD [American Stock]</v>
      </c>
      <c r="F3647" s="16">
        <f>IFERROR(VLOOKUP(Таблица4[[#This Row],[Тикер]],'Акции US MN'!A:B,2,0)," ")</f>
        <v>5.18</v>
      </c>
    </row>
    <row r="3648" spans="1:6" x14ac:dyDescent="0.25">
      <c r="A3648" s="17" t="s">
        <v>13958</v>
      </c>
      <c r="B3648" s="16" t="s">
        <v>13959</v>
      </c>
      <c r="C3648" s="16">
        <f>IFERROR(VLOOKUP(Таблица4[[#This Row],[Тикер]],Лист7!A:B,2,0)," ")</f>
        <v>4.38</v>
      </c>
      <c r="D3648" s="16">
        <f>IFERROR(VLOOKUP(Таблица4[[#This Row],[Тикер]],'Акции US W'!A:B,2,0)," ")</f>
        <v>23.23</v>
      </c>
      <c r="E3648" s="15" t="str">
        <f t="shared" si="57"/>
        <v>SCHNEIDER NATL-B [American Stock]</v>
      </c>
      <c r="F3648" s="16">
        <f>IFERROR(VLOOKUP(Таблица4[[#This Row],[Тикер]],'Акции US MN'!A:B,2,0)," ")</f>
        <v>51.58</v>
      </c>
    </row>
    <row r="3649" spans="1:6" x14ac:dyDescent="0.25">
      <c r="A3649" s="17" t="s">
        <v>13966</v>
      </c>
      <c r="B3649" s="16" t="s">
        <v>13967</v>
      </c>
      <c r="C3649" s="16">
        <f>IFERROR(VLOOKUP(Таблица4[[#This Row],[Тикер]],Лист7!A:B,2,0)," ")</f>
        <v>2.63</v>
      </c>
      <c r="D3649" s="16">
        <f>IFERROR(VLOOKUP(Таблица4[[#This Row],[Тикер]],'Акции US W'!A:B,2,0)," ")</f>
        <v>5.84</v>
      </c>
      <c r="E3649" s="15" t="str">
        <f t="shared" si="57"/>
        <v>SCHNITZER STEEL [American Stock]</v>
      </c>
      <c r="F3649" s="16">
        <f>IFERROR(VLOOKUP(Таблица4[[#This Row],[Тикер]],'Акции US MN'!A:B,2,0)," ")</f>
        <v>9.07</v>
      </c>
    </row>
    <row r="3650" spans="1:6" x14ac:dyDescent="0.25">
      <c r="A3650" s="17" t="s">
        <v>13970</v>
      </c>
      <c r="B3650" s="16" t="s">
        <v>13971</v>
      </c>
      <c r="C3650" s="16">
        <f>IFERROR(VLOOKUP(Таблица4[[#This Row],[Тикер]],Лист7!A:B,2,0)," ")</f>
        <v>4.09</v>
      </c>
      <c r="D3650" s="16">
        <f>IFERROR(VLOOKUP(Таблица4[[#This Row],[Тикер]],'Акции US W'!A:B,2,0)," ")</f>
        <v>10.53</v>
      </c>
      <c r="E3650" s="15" t="str">
        <f t="shared" si="57"/>
        <v>SCHOLASTIC CORP [American Stock]</v>
      </c>
      <c r="F3650" s="16">
        <f>IFERROR(VLOOKUP(Таблица4[[#This Row],[Тикер]],'Акции US MN'!A:B,2,0)," ")</f>
        <v>22.76</v>
      </c>
    </row>
    <row r="3651" spans="1:6" x14ac:dyDescent="0.25">
      <c r="A3651" s="17" t="s">
        <v>13974</v>
      </c>
      <c r="B3651" s="16" t="s">
        <v>13975</v>
      </c>
      <c r="C3651" s="16">
        <f>IFERROR(VLOOKUP(Таблица4[[#This Row],[Тикер]],Лист7!A:B,2,0)," ")</f>
        <v>3.86</v>
      </c>
      <c r="D3651" s="16">
        <f>IFERROR(VLOOKUP(Таблица4[[#This Row],[Тикер]],'Акции US W'!A:B,2,0)," ")</f>
        <v>9.51</v>
      </c>
      <c r="E3651" s="15" t="str">
        <f t="shared" si="57"/>
        <v>SCHRODINGER INC [American Stock]</v>
      </c>
      <c r="F3651" s="16">
        <f>IFERROR(VLOOKUP(Таблица4[[#This Row],[Тикер]],'Акции US MN'!A:B,2,0)," ")</f>
        <v>21.04</v>
      </c>
    </row>
    <row r="3652" spans="1:6" x14ac:dyDescent="0.25">
      <c r="A3652" s="17" t="s">
        <v>13978</v>
      </c>
      <c r="B3652" s="16" t="s">
        <v>13979</v>
      </c>
      <c r="C3652" s="16">
        <f>IFERROR(VLOOKUP(Таблица4[[#This Row],[Тикер]],Лист7!A:B,2,0)," ")</f>
        <v>6.85</v>
      </c>
      <c r="D3652" s="16">
        <f>IFERROR(VLOOKUP(Таблица4[[#This Row],[Тикер]],'Акции US W'!A:B,2,0)," ")</f>
        <v>23.32</v>
      </c>
      <c r="E3652" s="15" t="str">
        <f t="shared" si="57"/>
        <v>SCHW EM L/C [American Stock]</v>
      </c>
      <c r="F3652" s="16">
        <f>IFERROR(VLOOKUP(Таблица4[[#This Row],[Тикер]],'Акции US MN'!A:B,2,0)," ")</f>
        <v>42.25</v>
      </c>
    </row>
    <row r="3653" spans="1:6" x14ac:dyDescent="0.25">
      <c r="A3653" s="17" t="s">
        <v>13982</v>
      </c>
      <c r="B3653" s="16" t="s">
        <v>13983</v>
      </c>
      <c r="C3653" s="16">
        <f>IFERROR(VLOOKUP(Таблица4[[#This Row],[Тикер]],Лист7!A:B,2,0)," ")</f>
        <v>1.06</v>
      </c>
      <c r="D3653" s="16">
        <f>IFERROR(VLOOKUP(Таблица4[[#This Row],[Тикер]],'Акции US W'!A:B,2,0)," ")</f>
        <v>3.23</v>
      </c>
      <c r="E3653" s="15" t="str">
        <f t="shared" si="57"/>
        <v>SCHW FUNDAM BROA [American Stock]</v>
      </c>
      <c r="F3653" s="16">
        <f>IFERROR(VLOOKUP(Таблица4[[#This Row],[Тикер]],'Акции US MN'!A:B,2,0)," ")</f>
        <v>5</v>
      </c>
    </row>
    <row r="3654" spans="1:6" x14ac:dyDescent="0.25">
      <c r="A3654" s="17" t="s">
        <v>13986</v>
      </c>
      <c r="B3654" s="16" t="s">
        <v>13987</v>
      </c>
      <c r="C3654" s="16">
        <f>IFERROR(VLOOKUP(Таблица4[[#This Row],[Тикер]],Лист7!A:B,2,0)," ")</f>
        <v>1.08</v>
      </c>
      <c r="D3654" s="16">
        <f>IFERROR(VLOOKUP(Таблица4[[#This Row],[Тикер]],'Акции US W'!A:B,2,0)," ")</f>
        <v>3.79</v>
      </c>
      <c r="E3654" s="15" t="str">
        <f t="shared" si="57"/>
        <v>SCHW FUNDAM INTL [American Stock]</v>
      </c>
      <c r="F3654" s="16">
        <f>IFERROR(VLOOKUP(Таблица4[[#This Row],[Тикер]],'Акции US MN'!A:B,2,0)," ")</f>
        <v>6.35</v>
      </c>
    </row>
    <row r="3655" spans="1:6" x14ac:dyDescent="0.25">
      <c r="A3655" s="17" t="s">
        <v>13990</v>
      </c>
      <c r="B3655" s="16" t="s">
        <v>13991</v>
      </c>
      <c r="C3655" s="16">
        <f>IFERROR(VLOOKUP(Таблица4[[#This Row],[Тикер]],Лист7!A:B,2,0)," ")</f>
        <v>0.97</v>
      </c>
      <c r="D3655" s="16">
        <f>IFERROR(VLOOKUP(Таблица4[[#This Row],[Тикер]],'Акции US W'!A:B,2,0)," ")</f>
        <v>2.96</v>
      </c>
      <c r="E3655" s="15" t="str">
        <f t="shared" si="57"/>
        <v>SCHW FUNDAM INTL [American Stock]</v>
      </c>
      <c r="F3655" s="16">
        <f>IFERROR(VLOOKUP(Таблица4[[#This Row],[Тикер]],'Акции US MN'!A:B,2,0)," ")</f>
        <v>3.99</v>
      </c>
    </row>
    <row r="3656" spans="1:6" x14ac:dyDescent="0.25">
      <c r="A3656" s="17" t="s">
        <v>13990</v>
      </c>
      <c r="B3656" s="16" t="s">
        <v>13994</v>
      </c>
      <c r="C3656" s="16">
        <f>IFERROR(VLOOKUP(Таблица4[[#This Row],[Тикер]],Лист7!A:B,2,0)," ")</f>
        <v>1.1000000000000001</v>
      </c>
      <c r="D3656" s="16">
        <f>IFERROR(VLOOKUP(Таблица4[[#This Row],[Тикер]],'Акции US W'!A:B,2,0)," ")</f>
        <v>3.81</v>
      </c>
      <c r="E3656" s="15" t="str">
        <f t="shared" si="57"/>
        <v>SCHW FUNDAM L/C [American Stock]</v>
      </c>
      <c r="F3656" s="16">
        <f>IFERROR(VLOOKUP(Таблица4[[#This Row],[Тикер]],'Акции US MN'!A:B,2,0)," ")</f>
        <v>5.64</v>
      </c>
    </row>
    <row r="3657" spans="1:6" x14ac:dyDescent="0.25">
      <c r="A3657" s="17" t="s">
        <v>13997</v>
      </c>
      <c r="B3657" s="16" t="s">
        <v>13998</v>
      </c>
      <c r="C3657" s="16">
        <f>IFERROR(VLOOKUP(Таблица4[[#This Row],[Тикер]],Лист7!A:B,2,0)," ")</f>
        <v>1.44</v>
      </c>
      <c r="D3657" s="16">
        <f>IFERROR(VLOOKUP(Таблица4[[#This Row],[Тикер]],'Акции US W'!A:B,2,0)," ")</f>
        <v>3.97</v>
      </c>
      <c r="E3657" s="15" t="str">
        <f t="shared" si="57"/>
        <v>SCHW FUNDAM S/C [American Stock]</v>
      </c>
      <c r="F3657" s="16">
        <f>IFERROR(VLOOKUP(Таблица4[[#This Row],[Тикер]],'Акции US MN'!A:B,2,0)," ")</f>
        <v>6.5</v>
      </c>
    </row>
    <row r="3658" spans="1:6" x14ac:dyDescent="0.25">
      <c r="A3658" s="17" t="s">
        <v>14001</v>
      </c>
      <c r="B3658" s="16" t="s">
        <v>14002</v>
      </c>
      <c r="C3658" s="16">
        <f>IFERROR(VLOOKUP(Таблица4[[#This Row],[Тикер]],Лист7!A:B,2,0)," ")</f>
        <v>1.8</v>
      </c>
      <c r="D3658" s="16">
        <f>IFERROR(VLOOKUP(Таблица4[[#This Row],[Тикер]],'Акции US W'!A:B,2,0)," ")</f>
        <v>4.8499999999999996</v>
      </c>
      <c r="E3658" s="15" t="str">
        <f t="shared" si="57"/>
        <v>SCHWAB (CHARLES) [American Stock]</v>
      </c>
      <c r="F3658" s="16">
        <f>IFERROR(VLOOKUP(Таблица4[[#This Row],[Тикер]],'Акции US MN'!A:B,2,0)," ")</f>
        <v>11.1</v>
      </c>
    </row>
    <row r="3659" spans="1:6" x14ac:dyDescent="0.25">
      <c r="A3659" s="17" t="s">
        <v>14005</v>
      </c>
      <c r="B3659" s="16" t="s">
        <v>14006</v>
      </c>
      <c r="C3659" s="16">
        <f>IFERROR(VLOOKUP(Таблица4[[#This Row],[Тикер]],Лист7!A:B,2,0)," ")</f>
        <v>2.59</v>
      </c>
      <c r="D3659" s="16">
        <f>IFERROR(VLOOKUP(Таблица4[[#This Row],[Тикер]],'Акции US W'!A:B,2,0)," ")</f>
        <v>5.14</v>
      </c>
      <c r="E3659" s="15" t="str">
        <f t="shared" si="57"/>
        <v>SCHWAB AGGR BD [American Stock]</v>
      </c>
      <c r="F3659" s="16">
        <f>IFERROR(VLOOKUP(Таблица4[[#This Row],[Тикер]],'Акции US MN'!A:B,2,0)," ")</f>
        <v>11.17</v>
      </c>
    </row>
    <row r="3660" spans="1:6" x14ac:dyDescent="0.25">
      <c r="A3660" s="17" t="s">
        <v>14009</v>
      </c>
      <c r="B3660" s="16" t="s">
        <v>14010</v>
      </c>
      <c r="C3660" s="16">
        <f>IFERROR(VLOOKUP(Таблица4[[#This Row],[Тикер]],Лист7!A:B,2,0)," ")</f>
        <v>0.23</v>
      </c>
      <c r="D3660" s="16">
        <f>IFERROR(VLOOKUP(Таблица4[[#This Row],[Тикер]],'Акции US W'!A:B,2,0)," ")</f>
        <v>0.55000000000000004</v>
      </c>
      <c r="E3660" s="15" t="str">
        <f t="shared" si="57"/>
        <v>SCHWAB DVD EQ [American Stock]</v>
      </c>
      <c r="F3660" s="16">
        <f>IFERROR(VLOOKUP(Таблица4[[#This Row],[Тикер]],'Акции US MN'!A:B,2,0)," ")</f>
        <v>1.07</v>
      </c>
    </row>
    <row r="3661" spans="1:6" x14ac:dyDescent="0.25">
      <c r="A3661" s="17" t="s">
        <v>14013</v>
      </c>
      <c r="B3661" s="16" t="s">
        <v>14014</v>
      </c>
      <c r="C3661" s="16">
        <f>IFERROR(VLOOKUP(Таблица4[[#This Row],[Тикер]],Лист7!A:B,2,0)," ")</f>
        <v>1.6</v>
      </c>
      <c r="D3661" s="16">
        <f>IFERROR(VLOOKUP(Таблица4[[#This Row],[Тикер]],'Акции US W'!A:B,2,0)," ")</f>
        <v>4.93</v>
      </c>
      <c r="E3661" s="15" t="str">
        <f t="shared" si="57"/>
        <v>SCHWAB EMERGING [American Stock]</v>
      </c>
      <c r="F3661" s="16">
        <f>IFERROR(VLOOKUP(Таблица4[[#This Row],[Тикер]],'Акции US MN'!A:B,2,0)," ")</f>
        <v>11.81</v>
      </c>
    </row>
    <row r="3662" spans="1:6" x14ac:dyDescent="0.25">
      <c r="A3662" s="17" t="s">
        <v>14017</v>
      </c>
      <c r="B3662" s="16" t="s">
        <v>14018</v>
      </c>
      <c r="C3662" s="16">
        <f>IFERROR(VLOOKUP(Таблица4[[#This Row],[Тикер]],Лист7!A:B,2,0)," ")</f>
        <v>1.1599999999999999</v>
      </c>
      <c r="D3662" s="16">
        <f>IFERROR(VLOOKUP(Таблица4[[#This Row],[Тикер]],'Акции US W'!A:B,2,0)," ")</f>
        <v>3.23</v>
      </c>
      <c r="E3662" s="15" t="str">
        <f t="shared" si="57"/>
        <v>SCHWAB INTERMEDI [American Stock]</v>
      </c>
      <c r="F3662" s="16">
        <f>IFERROR(VLOOKUP(Таблица4[[#This Row],[Тикер]],'Акции US MN'!A:B,2,0)," ")</f>
        <v>5.09</v>
      </c>
    </row>
    <row r="3663" spans="1:6" x14ac:dyDescent="0.25">
      <c r="A3663" s="17" t="s">
        <v>14021</v>
      </c>
      <c r="B3663" s="16" t="s">
        <v>14022</v>
      </c>
      <c r="C3663" s="16">
        <f>IFERROR(VLOOKUP(Таблица4[[#This Row],[Тикер]],Лист7!A:B,2,0)," ")</f>
        <v>0.12</v>
      </c>
      <c r="D3663" s="16">
        <f>IFERROR(VLOOKUP(Таблица4[[#This Row],[Тикер]],'Акции US W'!A:B,2,0)," ")</f>
        <v>0.43</v>
      </c>
      <c r="E3663" s="15" t="str">
        <f t="shared" si="57"/>
        <v>SCHWAB INTL EQUI [American Stock]</v>
      </c>
      <c r="F3663" s="16">
        <f>IFERROR(VLOOKUP(Таблица4[[#This Row],[Тикер]],'Акции US MN'!A:B,2,0)," ")</f>
        <v>0.61</v>
      </c>
    </row>
    <row r="3664" spans="1:6" x14ac:dyDescent="0.25">
      <c r="A3664" s="17" t="s">
        <v>14025</v>
      </c>
      <c r="B3664" s="16" t="s">
        <v>14026</v>
      </c>
      <c r="C3664" s="16">
        <f>IFERROR(VLOOKUP(Таблица4[[#This Row],[Тикер]],Лист7!A:B,2,0)," ")</f>
        <v>1.08</v>
      </c>
      <c r="D3664" s="16">
        <f>IFERROR(VLOOKUP(Таблица4[[#This Row],[Тикер]],'Акции US W'!A:B,2,0)," ")</f>
        <v>3.2</v>
      </c>
      <c r="E3664" s="15" t="str">
        <f t="shared" si="57"/>
        <v>SCHWAB INTL SMAL [American Stock]</v>
      </c>
      <c r="F3664" s="16">
        <f>IFERROR(VLOOKUP(Таблица4[[#This Row],[Тикер]],'Акции US MN'!A:B,2,0)," ")</f>
        <v>4.47</v>
      </c>
    </row>
    <row r="3665" spans="1:6" x14ac:dyDescent="0.25">
      <c r="A3665" s="17" t="s">
        <v>14029</v>
      </c>
      <c r="B3665" s="16" t="s">
        <v>14030</v>
      </c>
      <c r="C3665" s="16">
        <f>IFERROR(VLOOKUP(Таблица4[[#This Row],[Тикер]],Лист7!A:B,2,0)," ")</f>
        <v>1.02</v>
      </c>
      <c r="D3665" s="16">
        <f>IFERROR(VLOOKUP(Таблица4[[#This Row],[Тикер]],'Акции US W'!A:B,2,0)," ")</f>
        <v>2.96</v>
      </c>
      <c r="E3665" s="15" t="str">
        <f t="shared" si="57"/>
        <v>SCHWAB MID CAP [American Stock]</v>
      </c>
      <c r="F3665" s="16">
        <f>IFERROR(VLOOKUP(Таблица4[[#This Row],[Тикер]],'Акции US MN'!A:B,2,0)," ")</f>
        <v>4.91</v>
      </c>
    </row>
    <row r="3666" spans="1:6" x14ac:dyDescent="0.25">
      <c r="A3666" s="17" t="s">
        <v>14033</v>
      </c>
      <c r="B3666" s="16" t="s">
        <v>14034</v>
      </c>
      <c r="C3666" s="16">
        <f>IFERROR(VLOOKUP(Таблица4[[#This Row],[Тикер]],Лист7!A:B,2,0)," ")</f>
        <v>1.58</v>
      </c>
      <c r="D3666" s="16">
        <f>IFERROR(VLOOKUP(Таблица4[[#This Row],[Тикер]],'Акции US W'!A:B,2,0)," ")</f>
        <v>6.16</v>
      </c>
      <c r="E3666" s="15" t="str">
        <f t="shared" si="57"/>
        <v>SCHWAB REIT [American Stock]</v>
      </c>
      <c r="F3666" s="16">
        <f>IFERROR(VLOOKUP(Таблица4[[#This Row],[Тикер]],'Акции US MN'!A:B,2,0)," ")</f>
        <v>13.84</v>
      </c>
    </row>
    <row r="3667" spans="1:6" x14ac:dyDescent="0.25">
      <c r="A3667" s="17" t="s">
        <v>14037</v>
      </c>
      <c r="B3667" s="16" t="s">
        <v>14038</v>
      </c>
      <c r="C3667" s="16">
        <f>IFERROR(VLOOKUP(Таблица4[[#This Row],[Тикер]],Лист7!A:B,2,0)," ")</f>
        <v>1.85</v>
      </c>
      <c r="D3667" s="16">
        <f>IFERROR(VLOOKUP(Таблица4[[#This Row],[Тикер]],'Акции US W'!A:B,2,0)," ")</f>
        <v>4.01</v>
      </c>
      <c r="E3667" s="15" t="str">
        <f t="shared" si="57"/>
        <v>SCHWAB SHORT-TER [American Stock]</v>
      </c>
      <c r="F3667" s="16">
        <f>IFERROR(VLOOKUP(Таблица4[[#This Row],[Тикер]],'Акции US MN'!A:B,2,0)," ")</f>
        <v>8.69</v>
      </c>
    </row>
    <row r="3668" spans="1:6" x14ac:dyDescent="0.25">
      <c r="A3668" s="17" t="s">
        <v>14041</v>
      </c>
      <c r="B3668" s="16" t="s">
        <v>14042</v>
      </c>
      <c r="C3668" s="16">
        <f>IFERROR(VLOOKUP(Таблица4[[#This Row],[Тикер]],Лист7!A:B,2,0)," ")</f>
        <v>0.04</v>
      </c>
      <c r="D3668" s="16">
        <f>IFERROR(VLOOKUP(Таблица4[[#This Row],[Тикер]],'Акции US W'!A:B,2,0)," ")</f>
        <v>0.08</v>
      </c>
      <c r="E3668" s="15" t="str">
        <f t="shared" si="57"/>
        <v>SCHWAB US BROAD [American Stock]</v>
      </c>
      <c r="F3668" s="16">
        <f>IFERROR(VLOOKUP(Таблица4[[#This Row],[Тикер]],'Акции US MN'!A:B,2,0)," ")</f>
        <v>0.1</v>
      </c>
    </row>
    <row r="3669" spans="1:6" x14ac:dyDescent="0.25">
      <c r="A3669" s="17" t="s">
        <v>14045</v>
      </c>
      <c r="B3669" s="16" t="s">
        <v>14046</v>
      </c>
      <c r="C3669" s="16">
        <f>IFERROR(VLOOKUP(Таблица4[[#This Row],[Тикер]],Лист7!A:B,2,0)," ")</f>
        <v>1.6</v>
      </c>
      <c r="D3669" s="16">
        <f>IFERROR(VLOOKUP(Таблица4[[#This Row],[Тикер]],'Акции US W'!A:B,2,0)," ")</f>
        <v>3.64</v>
      </c>
      <c r="E3669" s="15" t="str">
        <f t="shared" si="57"/>
        <v>SCHWAB US LARGE [American Stock]</v>
      </c>
      <c r="F3669" s="16">
        <f>IFERROR(VLOOKUP(Таблица4[[#This Row],[Тикер]],'Акции US MN'!A:B,2,0)," ")</f>
        <v>5.28</v>
      </c>
    </row>
    <row r="3670" spans="1:6" x14ac:dyDescent="0.25">
      <c r="A3670" s="17" t="s">
        <v>14049</v>
      </c>
      <c r="B3670" s="16" t="s">
        <v>14050</v>
      </c>
      <c r="C3670" s="16">
        <f>IFERROR(VLOOKUP(Таблица4[[#This Row],[Тикер]],Лист7!A:B,2,0)," ")</f>
        <v>1.55</v>
      </c>
      <c r="D3670" s="16">
        <f>IFERROR(VLOOKUP(Таблица4[[#This Row],[Тикер]],'Акции US W'!A:B,2,0)," ")</f>
        <v>3.55</v>
      </c>
      <c r="E3670" s="15" t="str">
        <f t="shared" si="57"/>
        <v>SCHWAB US LG GRO [American Stock]</v>
      </c>
      <c r="F3670" s="16">
        <f>IFERROR(VLOOKUP(Таблица4[[#This Row],[Тикер]],'Акции US MN'!A:B,2,0)," ")</f>
        <v>5.0199999999999996</v>
      </c>
    </row>
    <row r="3671" spans="1:6" x14ac:dyDescent="0.25">
      <c r="A3671" s="17" t="s">
        <v>14053</v>
      </c>
      <c r="B3671" s="16" t="s">
        <v>14054</v>
      </c>
      <c r="C3671" s="16">
        <f>IFERROR(VLOOKUP(Таблица4[[#This Row],[Тикер]],Лист7!A:B,2,0)," ")</f>
        <v>1.98</v>
      </c>
      <c r="D3671" s="16">
        <f>IFERROR(VLOOKUP(Таблица4[[#This Row],[Тикер]],'Акции US W'!A:B,2,0)," ")</f>
        <v>4.0599999999999996</v>
      </c>
      <c r="E3671" s="15" t="str">
        <f t="shared" si="57"/>
        <v>SCHWAB US LG VAL [American Stock]</v>
      </c>
      <c r="F3671" s="16">
        <f>IFERROR(VLOOKUP(Таблица4[[#This Row],[Тикер]],'Акции US MN'!A:B,2,0)," ")</f>
        <v>5.52</v>
      </c>
    </row>
    <row r="3672" spans="1:6" x14ac:dyDescent="0.25">
      <c r="A3672" s="17" t="s">
        <v>14057</v>
      </c>
      <c r="B3672" s="16" t="s">
        <v>14058</v>
      </c>
      <c r="C3672" s="16">
        <f>IFERROR(VLOOKUP(Таблица4[[#This Row],[Тикер]],Лист7!A:B,2,0)," ")</f>
        <v>1.4</v>
      </c>
      <c r="D3672" s="16">
        <f>IFERROR(VLOOKUP(Таблица4[[#This Row],[Тикер]],'Акции US W'!A:B,2,0)," ")</f>
        <v>4</v>
      </c>
      <c r="E3672" s="15" t="str">
        <f t="shared" si="57"/>
        <v>SCHWAB US SMALL [American Stock]</v>
      </c>
      <c r="F3672" s="16">
        <f>IFERROR(VLOOKUP(Таблица4[[#This Row],[Тикер]],'Акции US MN'!A:B,2,0)," ")</f>
        <v>6.07</v>
      </c>
    </row>
    <row r="3673" spans="1:6" x14ac:dyDescent="0.25">
      <c r="A3673" s="17" t="s">
        <v>14061</v>
      </c>
      <c r="B3673" s="16" t="s">
        <v>14062</v>
      </c>
      <c r="C3673" s="16">
        <f>IFERROR(VLOOKUP(Таблица4[[#This Row],[Тикер]],Лист7!A:B,2,0)," ")</f>
        <v>1.77</v>
      </c>
      <c r="D3673" s="16">
        <f>IFERROR(VLOOKUP(Таблица4[[#This Row],[Тикер]],'Акции US W'!A:B,2,0)," ")</f>
        <v>6.27</v>
      </c>
      <c r="E3673" s="15" t="str">
        <f t="shared" si="57"/>
        <v>SCHWAB US TIPS [American Stock]</v>
      </c>
      <c r="F3673" s="16">
        <f>IFERROR(VLOOKUP(Таблица4[[#This Row],[Тикер]],'Акции US MN'!A:B,2,0)," ")</f>
        <v>14.81</v>
      </c>
    </row>
    <row r="3674" spans="1:6" x14ac:dyDescent="0.25">
      <c r="A3674" s="17" t="s">
        <v>14065</v>
      </c>
      <c r="B3674" s="16" t="s">
        <v>14066</v>
      </c>
      <c r="C3674" s="16">
        <f>IFERROR(VLOOKUP(Таблица4[[#This Row],[Тикер]],Лист7!A:B,2,0)," ")</f>
        <v>0.26</v>
      </c>
      <c r="D3674" s="16">
        <f>IFERROR(VLOOKUP(Таблица4[[#This Row],[Тикер]],'Акции US W'!A:B,2,0)," ")</f>
        <v>0.7</v>
      </c>
      <c r="E3674" s="15" t="str">
        <f t="shared" si="57"/>
        <v>SCHWEITZER-MAUDU [American Stock]</v>
      </c>
      <c r="F3674" s="16">
        <f>IFERROR(VLOOKUP(Таблица4[[#This Row],[Тикер]],'Акции US MN'!A:B,2,0)," ")</f>
        <v>1.3</v>
      </c>
    </row>
    <row r="3675" spans="1:6" x14ac:dyDescent="0.25">
      <c r="A3675" s="17" t="s">
        <v>14069</v>
      </c>
      <c r="B3675" s="16" t="s">
        <v>14070</v>
      </c>
      <c r="C3675" s="16">
        <f>IFERROR(VLOOKUP(Таблица4[[#This Row],[Тикер]],Лист7!A:B,2,0)," ")</f>
        <v>2.9</v>
      </c>
      <c r="D3675" s="16">
        <f>IFERROR(VLOOKUP(Таблица4[[#This Row],[Тикер]],'Акции US W'!A:B,2,0)," ")</f>
        <v>7.69</v>
      </c>
      <c r="E3675" s="15" t="str">
        <f t="shared" si="57"/>
        <v>SCIENCE APPLICAT [American Stock]</v>
      </c>
      <c r="F3675" s="16">
        <f>IFERROR(VLOOKUP(Таблица4[[#This Row],[Тикер]],'Акции US MN'!A:B,2,0)," ")</f>
        <v>17.23</v>
      </c>
    </row>
    <row r="3676" spans="1:6" x14ac:dyDescent="0.25">
      <c r="A3676" s="17" t="s">
        <v>14073</v>
      </c>
      <c r="B3676" s="16" t="s">
        <v>14074</v>
      </c>
      <c r="C3676" s="16">
        <f>IFERROR(VLOOKUP(Таблица4[[#This Row],[Тикер]],Лист7!A:B,2,0)," ")</f>
        <v>2.81</v>
      </c>
      <c r="D3676" s="16">
        <f>IFERROR(VLOOKUP(Таблица4[[#This Row],[Тикер]],'Акции US W'!A:B,2,0)," ")</f>
        <v>6.86</v>
      </c>
      <c r="E3676" s="15" t="str">
        <f t="shared" si="57"/>
        <v>SCIENTIFIC GAMES [American Stock]</v>
      </c>
      <c r="F3676" s="16">
        <f>IFERROR(VLOOKUP(Таблица4[[#This Row],[Тикер]],'Акции US MN'!A:B,2,0)," ")</f>
        <v>10.48</v>
      </c>
    </row>
    <row r="3677" spans="1:6" x14ac:dyDescent="0.25">
      <c r="A3677" s="17" t="s">
        <v>14077</v>
      </c>
      <c r="B3677" s="16" t="s">
        <v>14078</v>
      </c>
      <c r="C3677" s="16">
        <f>IFERROR(VLOOKUP(Таблица4[[#This Row],[Тикер]],Лист7!A:B,2,0)," ")</f>
        <v>5.7</v>
      </c>
      <c r="D3677" s="16">
        <f>IFERROR(VLOOKUP(Таблица4[[#This Row],[Тикер]],'Акции US W'!A:B,2,0)," ")</f>
        <v>6.02</v>
      </c>
      <c r="E3677" s="15" t="str">
        <f t="shared" si="57"/>
        <v>SCORPIO BULKERS [American Stock]</v>
      </c>
      <c r="F3677" s="16">
        <f>IFERROR(VLOOKUP(Таблица4[[#This Row],[Тикер]],'Акции US MN'!A:B,2,0)," ")</f>
        <v>13.49</v>
      </c>
    </row>
    <row r="3678" spans="1:6" x14ac:dyDescent="0.25">
      <c r="A3678" s="17" t="s">
        <v>14081</v>
      </c>
      <c r="B3678" s="16" t="s">
        <v>14082</v>
      </c>
      <c r="C3678" s="16">
        <f>IFERROR(VLOOKUP(Таблица4[[#This Row],[Тикер]],Лист7!A:B,2,0)," ")</f>
        <v>5.85</v>
      </c>
      <c r="D3678" s="16">
        <f>IFERROR(VLOOKUP(Таблица4[[#This Row],[Тикер]],'Акции US W'!A:B,2,0)," ")</f>
        <v>18.600000000000001</v>
      </c>
      <c r="E3678" s="15" t="str">
        <f t="shared" si="57"/>
        <v>SCORPIO TANKERS [American Stock]</v>
      </c>
      <c r="F3678" s="16">
        <f>IFERROR(VLOOKUP(Таблица4[[#This Row],[Тикер]],'Акции US MN'!A:B,2,0)," ")</f>
        <v>30.07</v>
      </c>
    </row>
    <row r="3679" spans="1:6" x14ac:dyDescent="0.25">
      <c r="A3679" s="17" t="s">
        <v>14085</v>
      </c>
      <c r="B3679" s="16" t="s">
        <v>14086</v>
      </c>
      <c r="C3679" s="16">
        <f>IFERROR(VLOOKUP(Таблица4[[#This Row],[Тикер]],Лист7!A:B,2,0)," ")</f>
        <v>6.12</v>
      </c>
      <c r="D3679" s="16">
        <f>IFERROR(VLOOKUP(Таблица4[[#This Row],[Тикер]],'Акции US W'!A:B,2,0)," ")</f>
        <v>13.98</v>
      </c>
      <c r="E3679" s="15" t="str">
        <f t="shared" si="57"/>
        <v>SCOTTS MIRACLE [American Stock]</v>
      </c>
      <c r="F3679" s="16">
        <f>IFERROR(VLOOKUP(Таблица4[[#This Row],[Тикер]],'Акции US MN'!A:B,2,0)," ")</f>
        <v>25.18</v>
      </c>
    </row>
    <row r="3680" spans="1:6" x14ac:dyDescent="0.25">
      <c r="A3680" s="17" t="s">
        <v>14089</v>
      </c>
      <c r="B3680" s="16" t="s">
        <v>14090</v>
      </c>
      <c r="C3680" s="16">
        <f>IFERROR(VLOOKUP(Таблица4[[#This Row],[Тикер]],Лист7!A:B,2,0)," ")</f>
        <v>3.12</v>
      </c>
      <c r="D3680" s="16">
        <f>IFERROR(VLOOKUP(Таблица4[[#This Row],[Тикер]],'Акции US W'!A:B,2,0)," ")</f>
        <v>2.52</v>
      </c>
      <c r="E3680" s="15" t="str">
        <f t="shared" si="57"/>
        <v>SCWX.O [American Stock]</v>
      </c>
      <c r="F3680" s="16">
        <f>IFERROR(VLOOKUP(Таблица4[[#This Row],[Тикер]],'Акции US MN'!A:B,2,0)," ")</f>
        <v>5.8</v>
      </c>
    </row>
    <row r="3681" spans="1:6" x14ac:dyDescent="0.25">
      <c r="A3681" s="17" t="s">
        <v>14093</v>
      </c>
      <c r="B3681" s="16" t="s">
        <v>14094</v>
      </c>
      <c r="C3681" s="16">
        <f>IFERROR(VLOOKUP(Таблица4[[#This Row],[Тикер]],Лист7!A:B,2,0)," ")</f>
        <v>5.83</v>
      </c>
      <c r="D3681" s="16">
        <f>IFERROR(VLOOKUP(Таблица4[[#This Row],[Тикер]],'Акции US W'!A:B,2,0)," ")</f>
        <v>12.34</v>
      </c>
      <c r="E3681" s="15" t="str">
        <f t="shared" si="57"/>
        <v>SCYNEXIS INC [American Stock]</v>
      </c>
      <c r="F3681" s="16">
        <f>IFERROR(VLOOKUP(Таблица4[[#This Row],[Тикер]],'Акции US MN'!A:B,2,0)," ")</f>
        <v>19.14</v>
      </c>
    </row>
    <row r="3682" spans="1:6" x14ac:dyDescent="0.25">
      <c r="A3682" s="17" t="s">
        <v>14097</v>
      </c>
      <c r="B3682" s="16" t="s">
        <v>14098</v>
      </c>
      <c r="C3682" s="16">
        <f>IFERROR(VLOOKUP(Таблица4[[#This Row],[Тикер]],Лист7!A:B,2,0)," ")</f>
        <v>6.79</v>
      </c>
      <c r="D3682" s="16">
        <f>IFERROR(VLOOKUP(Таблица4[[#This Row],[Тикер]],'Акции US W'!A:B,2,0)," ")</f>
        <v>12.3</v>
      </c>
      <c r="E3682" s="15" t="str">
        <f t="shared" si="57"/>
        <v>SEABOARD CORP [American Stock]</v>
      </c>
      <c r="F3682" s="16">
        <f>IFERROR(VLOOKUP(Таблица4[[#This Row],[Тикер]],'Акции US MN'!A:B,2,0)," ")</f>
        <v>26.94</v>
      </c>
    </row>
    <row r="3683" spans="1:6" x14ac:dyDescent="0.25">
      <c r="A3683" s="17" t="s">
        <v>14101</v>
      </c>
      <c r="B3683" s="16" t="s">
        <v>14102</v>
      </c>
      <c r="C3683" s="16">
        <f>IFERROR(VLOOKUP(Таблица4[[#This Row],[Тикер]],Лист7!A:B,2,0)," ")</f>
        <v>3.81</v>
      </c>
      <c r="D3683" s="16">
        <f>IFERROR(VLOOKUP(Таблица4[[#This Row],[Тикер]],'Акции US W'!A:B,2,0)," ")</f>
        <v>8.57</v>
      </c>
      <c r="E3683" s="15" t="str">
        <f t="shared" si="57"/>
        <v>SEABRIDGE GOLD [American Stock]</v>
      </c>
      <c r="F3683" s="16">
        <f>IFERROR(VLOOKUP(Таблица4[[#This Row],[Тикер]],'Акции US MN'!A:B,2,0)," ")</f>
        <v>16.309999999999999</v>
      </c>
    </row>
    <row r="3684" spans="1:6" x14ac:dyDescent="0.25">
      <c r="A3684" s="17" t="s">
        <v>14105</v>
      </c>
      <c r="B3684" s="16" t="s">
        <v>14106</v>
      </c>
      <c r="C3684" s="16">
        <f>IFERROR(VLOOKUP(Таблица4[[#This Row],[Тикер]],Лист7!A:B,2,0)," ")</f>
        <v>4.08</v>
      </c>
      <c r="D3684" s="16">
        <f>IFERROR(VLOOKUP(Таблица4[[#This Row],[Тикер]],'Акции US W'!A:B,2,0)," ")</f>
        <v>7.87</v>
      </c>
      <c r="E3684" s="15" t="str">
        <f t="shared" si="57"/>
        <v>SEACHANGE INTL [American Stock]</v>
      </c>
      <c r="F3684" s="16">
        <f>IFERROR(VLOOKUP(Таблица4[[#This Row],[Тикер]],'Акции US MN'!A:B,2,0)," ")</f>
        <v>13.24</v>
      </c>
    </row>
    <row r="3685" spans="1:6" x14ac:dyDescent="0.25">
      <c r="A3685" s="17" t="s">
        <v>14109</v>
      </c>
      <c r="B3685" s="16" t="s">
        <v>14110</v>
      </c>
      <c r="C3685" s="16">
        <f>IFERROR(VLOOKUP(Таблица4[[#This Row],[Тикер]],Лист7!A:B,2,0)," ")</f>
        <v>9.09</v>
      </c>
      <c r="D3685" s="16">
        <f>IFERROR(VLOOKUP(Таблица4[[#This Row],[Тикер]],'Акции US W'!A:B,2,0)," ")</f>
        <v>53.41</v>
      </c>
      <c r="E3685" s="15" t="str">
        <f t="shared" si="57"/>
        <v>SEACOAST BANK/FL [American Stock]</v>
      </c>
      <c r="F3685" s="16">
        <f>IFERROR(VLOOKUP(Таблица4[[#This Row],[Тикер]],'Акции US MN'!A:B,2,0)," ")</f>
        <v>119.05</v>
      </c>
    </row>
    <row r="3686" spans="1:6" x14ac:dyDescent="0.25">
      <c r="A3686" s="17" t="s">
        <v>14113</v>
      </c>
      <c r="B3686" s="16" t="s">
        <v>14114</v>
      </c>
      <c r="C3686" s="16">
        <f>IFERROR(VLOOKUP(Таблица4[[#This Row],[Тикер]],Лист7!A:B,2,0)," ")</f>
        <v>3.24</v>
      </c>
      <c r="D3686" s="16">
        <f>IFERROR(VLOOKUP(Таблица4[[#This Row],[Тикер]],'Акции US W'!A:B,2,0)," ")</f>
        <v>13.6</v>
      </c>
      <c r="E3686" s="15" t="str">
        <f t="shared" si="57"/>
        <v>SEACOR HOLDINGS [American Stock]</v>
      </c>
      <c r="F3686" s="16">
        <f>IFERROR(VLOOKUP(Таблица4[[#This Row],[Тикер]],'Акции US MN'!A:B,2,0)," ")</f>
        <v>28.66</v>
      </c>
    </row>
    <row r="3687" spans="1:6" x14ac:dyDescent="0.25">
      <c r="A3687" s="17" t="s">
        <v>14117</v>
      </c>
      <c r="B3687" s="16" t="s">
        <v>14118</v>
      </c>
      <c r="C3687" s="16">
        <f>IFERROR(VLOOKUP(Таблица4[[#This Row],[Тикер]],Лист7!A:B,2,0)," ")</f>
        <v>3.06</v>
      </c>
      <c r="D3687" s="16">
        <f>IFERROR(VLOOKUP(Таблица4[[#This Row],[Тикер]],'Акции US W'!A:B,2,0)," ")</f>
        <v>14.68</v>
      </c>
      <c r="E3687" s="15" t="str">
        <f t="shared" si="57"/>
        <v>SEACOR MARINE HO [American Stock]</v>
      </c>
      <c r="F3687" s="16">
        <f>IFERROR(VLOOKUP(Таблица4[[#This Row],[Тикер]],'Акции US MN'!A:B,2,0)," ")</f>
        <v>32.159999999999997</v>
      </c>
    </row>
    <row r="3688" spans="1:6" x14ac:dyDescent="0.25">
      <c r="A3688" s="17" t="s">
        <v>14121</v>
      </c>
      <c r="B3688" s="16" t="s">
        <v>14122</v>
      </c>
      <c r="C3688" s="16">
        <f>IFERROR(VLOOKUP(Таблица4[[#This Row],[Тикер]],Лист7!A:B,2,0)," ")</f>
        <v>8.74</v>
      </c>
      <c r="D3688" s="16">
        <f>IFERROR(VLOOKUP(Таблица4[[#This Row],[Тикер]],'Акции US W'!A:B,2,0)," ")</f>
        <v>32.200000000000003</v>
      </c>
      <c r="E3688" s="15" t="str">
        <f t="shared" si="57"/>
        <v>SEAGATE TECHNOLO [American Stock]</v>
      </c>
      <c r="F3688" s="16">
        <f>IFERROR(VLOOKUP(Таблица4[[#This Row],[Тикер]],'Акции US MN'!A:B,2,0)," ")</f>
        <v>52.76</v>
      </c>
    </row>
    <row r="3689" spans="1:6" x14ac:dyDescent="0.25">
      <c r="A3689" s="17" t="s">
        <v>14125</v>
      </c>
      <c r="B3689" s="16" t="s">
        <v>14126</v>
      </c>
      <c r="C3689" s="16">
        <f>IFERROR(VLOOKUP(Таблица4[[#This Row],[Тикер]],Лист7!A:B,2,0)," ")</f>
        <v>2.2999999999999998</v>
      </c>
      <c r="D3689" s="16">
        <f>IFERROR(VLOOKUP(Таблица4[[#This Row],[Тикер]],'Акции US W'!A:B,2,0)," ")</f>
        <v>6.22</v>
      </c>
      <c r="E3689" s="15" t="str">
        <f t="shared" si="57"/>
        <v>SEALED AIR CORP [American Stock]</v>
      </c>
      <c r="F3689" s="16">
        <f>IFERROR(VLOOKUP(Таблица4[[#This Row],[Тикер]],'Акции US MN'!A:B,2,0)," ")</f>
        <v>14</v>
      </c>
    </row>
    <row r="3690" spans="1:6" x14ac:dyDescent="0.25">
      <c r="A3690" s="17" t="s">
        <v>14129</v>
      </c>
      <c r="B3690" s="16" t="s">
        <v>14130</v>
      </c>
      <c r="C3690" s="16">
        <f>IFERROR(VLOOKUP(Таблица4[[#This Row],[Тикер]],Лист7!A:B,2,0)," ")</f>
        <v>2.61</v>
      </c>
      <c r="D3690" s="16">
        <f>IFERROR(VLOOKUP(Таблица4[[#This Row],[Тикер]],'Акции US W'!A:B,2,0)," ")</f>
        <v>4.87</v>
      </c>
      <c r="E3690" s="15" t="str">
        <f t="shared" si="57"/>
        <v>SEASPINE HOLD [American Stock]</v>
      </c>
      <c r="F3690" s="16">
        <f>IFERROR(VLOOKUP(Таблица4[[#This Row],[Тикер]],'Акции US MN'!A:B,2,0)," ")</f>
        <v>10.87</v>
      </c>
    </row>
    <row r="3691" spans="1:6" x14ac:dyDescent="0.25">
      <c r="A3691" s="17" t="s">
        <v>14133</v>
      </c>
      <c r="B3691" s="16" t="s">
        <v>14134</v>
      </c>
      <c r="C3691" s="16">
        <f>IFERROR(VLOOKUP(Таблица4[[#This Row],[Тикер]],Лист7!A:B,2,0)," ")</f>
        <v>4.17</v>
      </c>
      <c r="D3691" s="16">
        <f>IFERROR(VLOOKUP(Таблица4[[#This Row],[Тикер]],'Акции US W'!A:B,2,0)," ")</f>
        <v>12.74</v>
      </c>
      <c r="E3691" s="15" t="str">
        <f t="shared" si="57"/>
        <v>SEATTLE GENETICS [American Stock]</v>
      </c>
      <c r="F3691" s="16">
        <f>IFERROR(VLOOKUP(Таблица4[[#This Row],[Тикер]],'Акции US MN'!A:B,2,0)," ")</f>
        <v>12.59</v>
      </c>
    </row>
    <row r="3692" spans="1:6" x14ac:dyDescent="0.25">
      <c r="A3692" s="17" t="s">
        <v>14137</v>
      </c>
      <c r="B3692" s="16" t="s">
        <v>14138</v>
      </c>
      <c r="C3692" s="16">
        <f>IFERROR(VLOOKUP(Таблица4[[#This Row],[Тикер]],Лист7!A:B,2,0)," ")</f>
        <v>2.5299999999999998</v>
      </c>
      <c r="D3692" s="16">
        <f>IFERROR(VLOOKUP(Таблица4[[#This Row],[Тикер]],'Акции US W'!A:B,2,0)," ")</f>
        <v>2.44</v>
      </c>
      <c r="E3692" s="15" t="str">
        <f t="shared" si="57"/>
        <v>SEAWORLD ENTERTA [American Stock]</v>
      </c>
      <c r="F3692" s="16">
        <f>IFERROR(VLOOKUP(Таблица4[[#This Row],[Тикер]],'Акции US MN'!A:B,2,0)," ")</f>
        <v>5.29</v>
      </c>
    </row>
    <row r="3693" spans="1:6" x14ac:dyDescent="0.25">
      <c r="A3693" s="17" t="s">
        <v>14141</v>
      </c>
      <c r="B3693" s="16" t="s">
        <v>14142</v>
      </c>
      <c r="C3693" s="16">
        <f>IFERROR(VLOOKUP(Таблица4[[#This Row],[Тикер]],Лист7!A:B,2,0)," ")</f>
        <v>5.4</v>
      </c>
      <c r="D3693" s="16">
        <f>IFERROR(VLOOKUP(Таблица4[[#This Row],[Тикер]],'Акции US W'!A:B,2,0)," ")</f>
        <v>8.7799999999999994</v>
      </c>
      <c r="E3693" s="15" t="str">
        <f t="shared" si="57"/>
        <v>SECURITY NATL-A [American Stock]</v>
      </c>
      <c r="F3693" s="16">
        <f>IFERROR(VLOOKUP(Таблица4[[#This Row],[Тикер]],'Акции US MN'!A:B,2,0)," ")</f>
        <v>20.54</v>
      </c>
    </row>
    <row r="3694" spans="1:6" x14ac:dyDescent="0.25">
      <c r="A3694" s="17" t="s">
        <v>14145</v>
      </c>
      <c r="B3694" s="16" t="s">
        <v>14146</v>
      </c>
      <c r="C3694" s="16">
        <f>IFERROR(VLOOKUP(Таблица4[[#This Row],[Тикер]],Лист7!A:B,2,0)," ")</f>
        <v>2.33</v>
      </c>
      <c r="D3694" s="16">
        <f>IFERROR(VLOOKUP(Таблица4[[#This Row],[Тикер]],'Акции US W'!A:B,2,0)," ")</f>
        <v>7.49</v>
      </c>
      <c r="E3694" s="15" t="str">
        <f t="shared" si="57"/>
        <v>SEI INVESTMENTS [American Stock]</v>
      </c>
      <c r="F3694" s="16">
        <f>IFERROR(VLOOKUP(Таблица4[[#This Row],[Тикер]],'Акции US MN'!A:B,2,0)," ")</f>
        <v>15.69</v>
      </c>
    </row>
    <row r="3695" spans="1:6" x14ac:dyDescent="0.25">
      <c r="A3695" s="17" t="s">
        <v>14149</v>
      </c>
      <c r="B3695" s="16" t="s">
        <v>14150</v>
      </c>
      <c r="C3695" s="16">
        <f>IFERROR(VLOOKUP(Таблица4[[#This Row],[Тикер]],Лист7!A:B,2,0)," ")</f>
        <v>1.91</v>
      </c>
      <c r="D3695" s="16">
        <f>IFERROR(VLOOKUP(Таблица4[[#This Row],[Тикер]],'Акции US W'!A:B,2,0)," ")</f>
        <v>4.24</v>
      </c>
      <c r="E3695" s="15" t="str">
        <f t="shared" si="57"/>
        <v>SELB.O [American Stock]</v>
      </c>
      <c r="F3695" s="16">
        <f>IFERROR(VLOOKUP(Таблица4[[#This Row],[Тикер]],'Акции US MN'!A:B,2,0)," ")</f>
        <v>9.39</v>
      </c>
    </row>
    <row r="3696" spans="1:6" x14ac:dyDescent="0.25">
      <c r="A3696" s="17" t="s">
        <v>14153</v>
      </c>
      <c r="B3696" s="16" t="s">
        <v>14154</v>
      </c>
      <c r="C3696" s="16">
        <f>IFERROR(VLOOKUP(Таблица4[[#This Row],[Тикер]],Лист7!A:B,2,0)," ")</f>
        <v>5.81</v>
      </c>
      <c r="D3696" s="16">
        <f>IFERROR(VLOOKUP(Таблица4[[#This Row],[Тикер]],'Акции US W'!A:B,2,0)," ")</f>
        <v>40.94</v>
      </c>
      <c r="E3696" s="15" t="str">
        <f t="shared" si="57"/>
        <v>SELECT ENERGY -A [American Stock]</v>
      </c>
      <c r="F3696" s="16">
        <f>IFERROR(VLOOKUP(Таблица4[[#This Row],[Тикер]],'Акции US MN'!A:B,2,0)," ")</f>
        <v>70.48</v>
      </c>
    </row>
    <row r="3697" spans="1:6" x14ac:dyDescent="0.25">
      <c r="A3697" s="17" t="s">
        <v>14157</v>
      </c>
      <c r="B3697" s="16" t="s">
        <v>14158</v>
      </c>
      <c r="C3697" s="16">
        <f>IFERROR(VLOOKUP(Таблица4[[#This Row],[Тикер]],Лист7!A:B,2,0)," ")</f>
        <v>8.5500000000000007</v>
      </c>
      <c r="D3697" s="16">
        <f>IFERROR(VLOOKUP(Таблица4[[#This Row],[Тикер]],'Акции US W'!A:B,2,0)," ")</f>
        <v>26.27</v>
      </c>
      <c r="E3697" s="15" t="str">
        <f t="shared" si="57"/>
        <v>SELECT INS GRP [American Stock]</v>
      </c>
      <c r="F3697" s="16">
        <f>IFERROR(VLOOKUP(Таблица4[[#This Row],[Тикер]],'Акции US MN'!A:B,2,0)," ")</f>
        <v>54.28</v>
      </c>
    </row>
    <row r="3698" spans="1:6" x14ac:dyDescent="0.25">
      <c r="A3698" s="17" t="s">
        <v>14161</v>
      </c>
      <c r="B3698" s="16" t="s">
        <v>14162</v>
      </c>
      <c r="C3698" s="16">
        <f>IFERROR(VLOOKUP(Таблица4[[#This Row],[Тикер]],Лист7!A:B,2,0)," ")</f>
        <v>3.09</v>
      </c>
      <c r="D3698" s="16">
        <f>IFERROR(VLOOKUP(Таблица4[[#This Row],[Тикер]],'Акции US W'!A:B,2,0)," ")</f>
        <v>4.07</v>
      </c>
      <c r="E3698" s="15" t="str">
        <f t="shared" si="57"/>
        <v>SELECT MEDICAL [American Stock]</v>
      </c>
      <c r="F3698" s="16">
        <f>IFERROR(VLOOKUP(Таблица4[[#This Row],[Тикер]],'Акции US MN'!A:B,2,0)," ")</f>
        <v>8.7100000000000009</v>
      </c>
    </row>
    <row r="3699" spans="1:6" x14ac:dyDescent="0.25">
      <c r="A3699" s="17" t="s">
        <v>14165</v>
      </c>
      <c r="B3699" s="16" t="s">
        <v>14166</v>
      </c>
      <c r="C3699" s="16">
        <f>IFERROR(VLOOKUP(Таблица4[[#This Row],[Тикер]],Лист7!A:B,2,0)," ")</f>
        <v>3.17</v>
      </c>
      <c r="D3699" s="16">
        <f>IFERROR(VLOOKUP(Таблица4[[#This Row],[Тикер]],'Акции US W'!A:B,2,0)," ")</f>
        <v>5.07</v>
      </c>
      <c r="E3699" s="15" t="str">
        <f t="shared" si="57"/>
        <v>SELECTQUOTE INC [American Stock]</v>
      </c>
      <c r="F3699" s="16">
        <f>IFERROR(VLOOKUP(Таблица4[[#This Row],[Тикер]],'Акции US MN'!A:B,2,0)," ")</f>
        <v>11.14</v>
      </c>
    </row>
    <row r="3700" spans="1:6" x14ac:dyDescent="0.25">
      <c r="A3700" s="17" t="s">
        <v>14169</v>
      </c>
      <c r="B3700" s="16" t="s">
        <v>14170</v>
      </c>
      <c r="C3700" s="16">
        <f>IFERROR(VLOOKUP(Таблица4[[#This Row],[Тикер]],Лист7!A:B,2,0)," ")</f>
        <v>5.75</v>
      </c>
      <c r="D3700" s="16">
        <f>IFERROR(VLOOKUP(Таблица4[[#This Row],[Тикер]],'Акции US W'!A:B,2,0)," ")</f>
        <v>14.58</v>
      </c>
      <c r="E3700" s="15" t="str">
        <f t="shared" si="57"/>
        <v>SELLAS LIFE SCIE [American Stock]</v>
      </c>
      <c r="F3700" s="16">
        <f>IFERROR(VLOOKUP(Таблица4[[#This Row],[Тикер]],'Акции US MN'!A:B,2,0)," ")</f>
        <v>22.5</v>
      </c>
    </row>
    <row r="3701" spans="1:6" x14ac:dyDescent="0.25">
      <c r="A3701" s="17" t="s">
        <v>14173</v>
      </c>
      <c r="B3701" s="16" t="s">
        <v>14174</v>
      </c>
      <c r="C3701" s="16">
        <f>IFERROR(VLOOKUP(Таблица4[[#This Row],[Тикер]],Лист7!A:B,2,0)," ")</f>
        <v>7.41</v>
      </c>
      <c r="D3701" s="16">
        <f>IFERROR(VLOOKUP(Таблица4[[#This Row],[Тикер]],'Акции US W'!A:B,2,0)," ")</f>
        <v>21.05</v>
      </c>
      <c r="E3701" s="15" t="str">
        <f t="shared" si="57"/>
        <v>SEMICONDUCTOR-AD [American Stock]</v>
      </c>
      <c r="F3701" s="16">
        <f>IFERROR(VLOOKUP(Таблица4[[#This Row],[Тикер]],'Акции US MN'!A:B,2,0)," ")</f>
        <v>41.15</v>
      </c>
    </row>
    <row r="3702" spans="1:6" x14ac:dyDescent="0.25">
      <c r="A3702" s="17" t="s">
        <v>14177</v>
      </c>
      <c r="B3702" s="16" t="s">
        <v>14178</v>
      </c>
      <c r="C3702" s="16">
        <f>IFERROR(VLOOKUP(Таблица4[[#This Row],[Тикер]],Лист7!A:B,2,0)," ")</f>
        <v>1.36</v>
      </c>
      <c r="D3702" s="16">
        <f>IFERROR(VLOOKUP(Таблица4[[#This Row],[Тикер]],'Акции US W'!A:B,2,0)," ")</f>
        <v>17.09</v>
      </c>
      <c r="E3702" s="15" t="str">
        <f t="shared" si="57"/>
        <v>SEMPRA ENERGY [American Stock]</v>
      </c>
      <c r="F3702" s="16">
        <f>IFERROR(VLOOKUP(Таблица4[[#This Row],[Тикер]],'Акции US MN'!A:B,2,0)," ")</f>
        <v>42.44</v>
      </c>
    </row>
    <row r="3703" spans="1:6" x14ac:dyDescent="0.25">
      <c r="A3703" s="17" t="s">
        <v>14181</v>
      </c>
      <c r="B3703" s="16" t="s">
        <v>14182</v>
      </c>
      <c r="C3703" s="16">
        <f>IFERROR(VLOOKUP(Таблица4[[#This Row],[Тикер]],Лист7!A:B,2,0)," ")</f>
        <v>2.41</v>
      </c>
      <c r="D3703" s="16">
        <f>IFERROR(VLOOKUP(Таблица4[[#This Row],[Тикер]],'Акции US W'!A:B,2,0)," ")</f>
        <v>3.46</v>
      </c>
      <c r="E3703" s="15" t="str">
        <f t="shared" si="57"/>
        <v>SEMTECH CORP [American Stock]</v>
      </c>
      <c r="F3703" s="16">
        <f>IFERROR(VLOOKUP(Таблица4[[#This Row],[Тикер]],'Акции US MN'!A:B,2,0)," ")</f>
        <v>7.2</v>
      </c>
    </row>
    <row r="3704" spans="1:6" x14ac:dyDescent="0.25">
      <c r="A3704" s="17" t="s">
        <v>14185</v>
      </c>
      <c r="B3704" s="16" t="s">
        <v>14186</v>
      </c>
      <c r="C3704" s="16">
        <f>IFERROR(VLOOKUP(Таблица4[[#This Row],[Тикер]],Лист7!A:B,2,0)," ")</f>
        <v>3.38</v>
      </c>
      <c r="D3704" s="16">
        <f>IFERROR(VLOOKUP(Таблица4[[#This Row],[Тикер]],'Акции US W'!A:B,2,0)," ")</f>
        <v>4.54</v>
      </c>
      <c r="E3704" s="15" t="str">
        <f t="shared" si="57"/>
        <v>SENECA FOODS-A [American Stock]</v>
      </c>
      <c r="F3704" s="16">
        <f>IFERROR(VLOOKUP(Таблица4[[#This Row],[Тикер]],'Акции US MN'!A:B,2,0)," ")</f>
        <v>10.17</v>
      </c>
    </row>
    <row r="3705" spans="1:6" x14ac:dyDescent="0.25">
      <c r="A3705" s="17" t="s">
        <v>14189</v>
      </c>
      <c r="B3705" s="16" t="s">
        <v>14190</v>
      </c>
      <c r="C3705" s="16">
        <f>IFERROR(VLOOKUP(Таблица4[[#This Row],[Тикер]],Лист7!A:B,2,0)," ")</f>
        <v>3.78</v>
      </c>
      <c r="D3705" s="16">
        <f>IFERROR(VLOOKUP(Таблица4[[#This Row],[Тикер]],'Акции US W'!A:B,2,0)," ")</f>
        <v>6.16</v>
      </c>
      <c r="E3705" s="15" t="str">
        <f t="shared" si="57"/>
        <v>SENSATA TECHNOLO [American Stock]</v>
      </c>
      <c r="F3705" s="16">
        <f>IFERROR(VLOOKUP(Таблица4[[#This Row],[Тикер]],'Акции US MN'!A:B,2,0)," ")</f>
        <v>12.94</v>
      </c>
    </row>
    <row r="3706" spans="1:6" x14ac:dyDescent="0.25">
      <c r="A3706" s="17" t="s">
        <v>14197</v>
      </c>
      <c r="B3706" s="16" t="s">
        <v>14198</v>
      </c>
      <c r="C3706" s="16">
        <f>IFERROR(VLOOKUP(Таблица4[[#This Row],[Тикер]],Лист7!A:B,2,0)," ")</f>
        <v>2.54</v>
      </c>
      <c r="D3706" s="16">
        <f>IFERROR(VLOOKUP(Таблица4[[#This Row],[Тикер]],'Акции US W'!A:B,2,0)," ")</f>
        <v>5.14</v>
      </c>
      <c r="E3706" s="15" t="str">
        <f t="shared" si="57"/>
        <v>SENSIENT TECHNOL [American Stock]</v>
      </c>
      <c r="F3706" s="16">
        <f>IFERROR(VLOOKUP(Таблица4[[#This Row],[Тикер]],'Акции US MN'!A:B,2,0)," ")</f>
        <v>11.55</v>
      </c>
    </row>
    <row r="3707" spans="1:6" x14ac:dyDescent="0.25">
      <c r="A3707" s="17" t="s">
        <v>14201</v>
      </c>
      <c r="B3707" s="16" t="s">
        <v>14202</v>
      </c>
      <c r="C3707" s="16">
        <f>IFERROR(VLOOKUP(Таблица4[[#This Row],[Тикер]],Лист7!A:B,2,0)," ")</f>
        <v>2.12</v>
      </c>
      <c r="D3707" s="16">
        <f>IFERROR(VLOOKUP(Таблица4[[#This Row],[Тикер]],'Акции US W'!A:B,2,0)," ")</f>
        <v>4.51</v>
      </c>
      <c r="E3707" s="15" t="str">
        <f t="shared" si="57"/>
        <v>SERITAGE GROWT-A [American Stock]</v>
      </c>
      <c r="F3707" s="16">
        <f>IFERROR(VLOOKUP(Таблица4[[#This Row],[Тикер]],'Акции US MN'!A:B,2,0)," ")</f>
        <v>9.6300000000000008</v>
      </c>
    </row>
    <row r="3708" spans="1:6" x14ac:dyDescent="0.25">
      <c r="A3708" s="17" t="s">
        <v>14205</v>
      </c>
      <c r="B3708" s="16" t="s">
        <v>14206</v>
      </c>
      <c r="C3708" s="16">
        <f>IFERROR(VLOOKUP(Таблица4[[#This Row],[Тикер]],Лист7!A:B,2,0)," ")</f>
        <v>6.08</v>
      </c>
      <c r="D3708" s="16">
        <f>IFERROR(VLOOKUP(Таблица4[[#This Row],[Тикер]],'Акции US W'!A:B,2,0)," ")</f>
        <v>19.850000000000001</v>
      </c>
      <c r="E3708" s="15" t="str">
        <f t="shared" ref="E3708:E3771" si="58">A3709</f>
        <v>SERVICE CORP INT [American Stock]</v>
      </c>
      <c r="F3708" s="16">
        <f>IFERROR(VLOOKUP(Таблица4[[#This Row],[Тикер]],'Акции US MN'!A:B,2,0)," ")</f>
        <v>41.21</v>
      </c>
    </row>
    <row r="3709" spans="1:6" x14ac:dyDescent="0.25">
      <c r="A3709" s="17" t="s">
        <v>14209</v>
      </c>
      <c r="B3709" s="16" t="s">
        <v>14210</v>
      </c>
      <c r="C3709" s="16">
        <f>IFERROR(VLOOKUP(Таблица4[[#This Row],[Тикер]],Лист7!A:B,2,0)," ")</f>
        <v>2.36</v>
      </c>
      <c r="D3709" s="16">
        <f>IFERROR(VLOOKUP(Таблица4[[#This Row],[Тикер]],'Акции US W'!A:B,2,0)," ")</f>
        <v>3.01</v>
      </c>
      <c r="E3709" s="15" t="str">
        <f t="shared" si="58"/>
        <v>SERVICEMASTER GL [American Stock]</v>
      </c>
      <c r="F3709" s="16">
        <f>IFERROR(VLOOKUP(Таблица4[[#This Row],[Тикер]],'Акции US MN'!A:B,2,0)," ")</f>
        <v>6.68</v>
      </c>
    </row>
    <row r="3710" spans="1:6" x14ac:dyDescent="0.25">
      <c r="A3710" s="17" t="s">
        <v>14213</v>
      </c>
      <c r="B3710" s="16" t="s">
        <v>14214</v>
      </c>
      <c r="C3710" s="16">
        <f>IFERROR(VLOOKUP(Таблица4[[#This Row],[Тикер]],Лист7!A:B,2,0)," ")</f>
        <v>2.67</v>
      </c>
      <c r="D3710" s="16">
        <f>IFERROR(VLOOKUP(Таблица4[[#This Row],[Тикер]],'Акции US W'!A:B,2,0)," ")</f>
        <v>8.65</v>
      </c>
      <c r="E3710" s="15" t="str">
        <f t="shared" si="58"/>
        <v>SERVICENOW INC [American Stock]</v>
      </c>
      <c r="F3710" s="16">
        <f>IFERROR(VLOOKUP(Таблица4[[#This Row],[Тикер]],'Акции US MN'!A:B,2,0)," ")</f>
        <v>18.98</v>
      </c>
    </row>
    <row r="3711" spans="1:6" x14ac:dyDescent="0.25">
      <c r="A3711" s="17" t="s">
        <v>14217</v>
      </c>
      <c r="B3711" s="16" t="s">
        <v>14218</v>
      </c>
      <c r="C3711" s="16">
        <f>IFERROR(VLOOKUP(Таблица4[[#This Row],[Тикер]],Лист7!A:B,2,0)," ")</f>
        <v>3.27</v>
      </c>
      <c r="D3711" s="16">
        <f>IFERROR(VLOOKUP(Таблица4[[#This Row],[Тикер]],'Акции US W'!A:B,2,0)," ")</f>
        <v>2.42</v>
      </c>
      <c r="E3711" s="15" t="str">
        <f t="shared" si="58"/>
        <v>SERVICESOURCE IN [American Stock]</v>
      </c>
      <c r="F3711" s="16">
        <f>IFERROR(VLOOKUP(Таблица4[[#This Row],[Тикер]],'Акции US MN'!A:B,2,0)," ")</f>
        <v>5.05</v>
      </c>
    </row>
    <row r="3712" spans="1:6" x14ac:dyDescent="0.25">
      <c r="A3712" s="17" t="s">
        <v>14221</v>
      </c>
      <c r="B3712" s="16" t="s">
        <v>14222</v>
      </c>
      <c r="C3712" s="16">
        <f>IFERROR(VLOOKUP(Таблица4[[#This Row],[Тикер]],Лист7!A:B,2,0)," ")</f>
        <v>6.43</v>
      </c>
      <c r="D3712" s="16">
        <f>IFERROR(VLOOKUP(Таблица4[[#This Row],[Тикер]],'Акции US W'!A:B,2,0)," ")</f>
        <v>23.24</v>
      </c>
      <c r="E3712" s="15" t="str">
        <f t="shared" si="58"/>
        <v>SERVISFIRST BANC [American Stock]</v>
      </c>
      <c r="F3712" s="16">
        <f>IFERROR(VLOOKUP(Таблица4[[#This Row],[Тикер]],'Акции US MN'!A:B,2,0)," ")</f>
        <v>48.61</v>
      </c>
    </row>
    <row r="3713" spans="1:6" x14ac:dyDescent="0.25">
      <c r="A3713" s="17" t="s">
        <v>14225</v>
      </c>
      <c r="B3713" s="16" t="s">
        <v>14226</v>
      </c>
      <c r="C3713" s="16">
        <f>IFERROR(VLOOKUP(Таблица4[[#This Row],[Тикер]],Лист7!A:B,2,0)," ")</f>
        <v>2.64</v>
      </c>
      <c r="D3713" s="16">
        <f>IFERROR(VLOOKUP(Таблица4[[#This Row],[Тикер]],'Акции US W'!A:B,2,0)," ")</f>
        <v>7.21</v>
      </c>
      <c r="E3713" s="15" t="str">
        <f t="shared" si="58"/>
        <v>SERVOTRONICS INC [American Stock]</v>
      </c>
      <c r="F3713" s="16">
        <f>IFERROR(VLOOKUP(Таблица4[[#This Row],[Тикер]],'Акции US MN'!A:B,2,0)," ")</f>
        <v>16.489999999999998</v>
      </c>
    </row>
    <row r="3714" spans="1:6" x14ac:dyDescent="0.25">
      <c r="A3714" s="17" t="s">
        <v>14229</v>
      </c>
      <c r="B3714" s="16" t="s">
        <v>14230</v>
      </c>
      <c r="C3714" s="16">
        <f>IFERROR(VLOOKUP(Таблица4[[#This Row],[Тикер]],Лист7!A:B,2,0)," ")</f>
        <v>3.48</v>
      </c>
      <c r="D3714" s="16">
        <f>IFERROR(VLOOKUP(Таблица4[[#This Row],[Тикер]],'Акции US W'!A:B,2,0)," ")</f>
        <v>7.61</v>
      </c>
      <c r="E3714" s="15" t="str">
        <f t="shared" si="58"/>
        <v>SEVERN BANCORP I [American Stock]</v>
      </c>
      <c r="F3714" s="16">
        <f>IFERROR(VLOOKUP(Таблица4[[#This Row],[Тикер]],'Акции US MN'!A:B,2,0)," ")</f>
        <v>16.77</v>
      </c>
    </row>
    <row r="3715" spans="1:6" x14ac:dyDescent="0.25">
      <c r="A3715" s="17" t="s">
        <v>14233</v>
      </c>
      <c r="B3715" s="16" t="s">
        <v>14234</v>
      </c>
      <c r="C3715" s="16">
        <f>IFERROR(VLOOKUP(Таблица4[[#This Row],[Тикер]],Лист7!A:B,2,0)," ")</f>
        <v>3.03</v>
      </c>
      <c r="D3715" s="16">
        <f>IFERROR(VLOOKUP(Таблица4[[#This Row],[Тикер]],'Акции US W'!A:B,2,0)," ")</f>
        <v>5.95</v>
      </c>
      <c r="E3715" s="15" t="str">
        <f t="shared" si="58"/>
        <v>SFL CORP LTD [American Stock]</v>
      </c>
      <c r="F3715" s="16">
        <f>IFERROR(VLOOKUP(Таблица4[[#This Row],[Тикер]],'Акции US MN'!A:B,2,0)," ")</f>
        <v>11.56</v>
      </c>
    </row>
    <row r="3716" spans="1:6" x14ac:dyDescent="0.25">
      <c r="A3716" s="17" t="s">
        <v>14237</v>
      </c>
      <c r="B3716" s="16" t="s">
        <v>14238</v>
      </c>
      <c r="C3716" s="16">
        <f>IFERROR(VLOOKUP(Таблица4[[#This Row],[Тикер]],Лист7!A:B,2,0)," ")</f>
        <v>3.25</v>
      </c>
      <c r="D3716" s="16">
        <f>IFERROR(VLOOKUP(Таблица4[[#This Row],[Тикер]],'Акции US W'!A:B,2,0)," ")</f>
        <v>12.77</v>
      </c>
      <c r="E3716" s="15" t="str">
        <f t="shared" si="58"/>
        <v>SGRY.O [American Stock]</v>
      </c>
      <c r="F3716" s="16">
        <f>IFERROR(VLOOKUP(Таблица4[[#This Row],[Тикер]],'Акции US MN'!A:B,2,0)," ")</f>
        <v>28.68</v>
      </c>
    </row>
    <row r="3717" spans="1:6" x14ac:dyDescent="0.25">
      <c r="A3717" s="17" t="s">
        <v>14241</v>
      </c>
      <c r="B3717" s="16" t="s">
        <v>14242</v>
      </c>
      <c r="C3717" s="16">
        <f>IFERROR(VLOOKUP(Таблица4[[#This Row],[Тикер]],Лист7!A:B,2,0)," ")</f>
        <v>5.43</v>
      </c>
      <c r="D3717" s="16">
        <f>IFERROR(VLOOKUP(Таблица4[[#This Row],[Тикер]],'Акции US W'!A:B,2,0)," ")</f>
        <v>11.85</v>
      </c>
      <c r="E3717" s="15" t="str">
        <f t="shared" si="58"/>
        <v>SHAKE SHACK IN-A [American Stock]</v>
      </c>
      <c r="F3717" s="16">
        <f>IFERROR(VLOOKUP(Таблица4[[#This Row],[Тикер]],'Акции US MN'!A:B,2,0)," ")</f>
        <v>19.57</v>
      </c>
    </row>
    <row r="3718" spans="1:6" x14ac:dyDescent="0.25">
      <c r="A3718" s="17" t="s">
        <v>14245</v>
      </c>
      <c r="B3718" s="16" t="s">
        <v>14246</v>
      </c>
      <c r="C3718" s="16">
        <f>IFERROR(VLOOKUP(Таблица4[[#This Row],[Тикер]],Лист7!A:B,2,0)," ")</f>
        <v>4.59</v>
      </c>
      <c r="D3718" s="16">
        <f>IFERROR(VLOOKUP(Таблица4[[#This Row],[Тикер]],'Акции US W'!A:B,2,0)," ")</f>
        <v>7.42</v>
      </c>
      <c r="E3718" s="15" t="str">
        <f t="shared" si="58"/>
        <v>SHARPS COMPLIANC [American Stock]</v>
      </c>
      <c r="F3718" s="16">
        <f>IFERROR(VLOOKUP(Таблица4[[#This Row],[Тикер]],'Акции US MN'!A:B,2,0)," ")</f>
        <v>16.91</v>
      </c>
    </row>
    <row r="3719" spans="1:6" x14ac:dyDescent="0.25">
      <c r="A3719" s="17" t="s">
        <v>14249</v>
      </c>
      <c r="B3719" s="16" t="s">
        <v>14250</v>
      </c>
      <c r="C3719" s="16">
        <f>IFERROR(VLOOKUP(Таблица4[[#This Row],[Тикер]],Лист7!A:B,2,0)," ")</f>
        <v>5.53</v>
      </c>
      <c r="D3719" s="16">
        <f>IFERROR(VLOOKUP(Таблица4[[#This Row],[Тикер]],'Акции US W'!A:B,2,0)," ")</f>
        <v>7.66</v>
      </c>
      <c r="E3719" s="15" t="str">
        <f t="shared" si="58"/>
        <v>SHENANDOAH TELEC [American Stock]</v>
      </c>
      <c r="F3719" s="16">
        <f>IFERROR(VLOOKUP(Таблица4[[#This Row],[Тикер]],'Акции US MN'!A:B,2,0)," ")</f>
        <v>15.69</v>
      </c>
    </row>
    <row r="3720" spans="1:6" x14ac:dyDescent="0.25">
      <c r="A3720" s="17" t="s">
        <v>14253</v>
      </c>
      <c r="B3720" s="16" t="s">
        <v>14254</v>
      </c>
      <c r="C3720" s="16">
        <f>IFERROR(VLOOKUP(Таблица4[[#This Row],[Тикер]],Лист7!A:B,2,0)," ")</f>
        <v>3.78</v>
      </c>
      <c r="D3720" s="16">
        <f>IFERROR(VLOOKUP(Таблица4[[#This Row],[Тикер]],'Акции US W'!A:B,2,0)," ")</f>
        <v>5.58</v>
      </c>
      <c r="E3720" s="15" t="str">
        <f t="shared" si="58"/>
        <v>SHERWIN-WILLIAMS [American Stock]</v>
      </c>
      <c r="F3720" s="16">
        <f>IFERROR(VLOOKUP(Таблица4[[#This Row],[Тикер]],'Акции US MN'!A:B,2,0)," ")</f>
        <v>12.2</v>
      </c>
    </row>
    <row r="3721" spans="1:6" x14ac:dyDescent="0.25">
      <c r="A3721" s="17" t="s">
        <v>14257</v>
      </c>
      <c r="B3721" s="16" t="s">
        <v>14258</v>
      </c>
      <c r="C3721" s="16">
        <f>IFERROR(VLOOKUP(Таблица4[[#This Row],[Тикер]],Лист7!A:B,2,0)," ")</f>
        <v>1.89</v>
      </c>
      <c r="D3721" s="16">
        <f>IFERROR(VLOOKUP(Таблица4[[#This Row],[Тикер]],'Акции US W'!A:B,2,0)," ")</f>
        <v>5.18</v>
      </c>
      <c r="E3721" s="15" t="str">
        <f t="shared" si="58"/>
        <v>SHIFT4 PAYMENT-A [American Stock]</v>
      </c>
      <c r="F3721" s="16">
        <f>IFERROR(VLOOKUP(Таблица4[[#This Row],[Тикер]],'Акции US MN'!A:B,2,0)," ")</f>
        <v>10.76</v>
      </c>
    </row>
    <row r="3722" spans="1:6" x14ac:dyDescent="0.25">
      <c r="A3722" s="17" t="s">
        <v>14261</v>
      </c>
      <c r="B3722" s="16" t="s">
        <v>14262</v>
      </c>
      <c r="C3722" s="16">
        <f>IFERROR(VLOOKUP(Таблица4[[#This Row],[Тикер]],Лист7!A:B,2,0)," ")</f>
        <v>5.68</v>
      </c>
      <c r="D3722" s="16">
        <f>IFERROR(VLOOKUP(Таблица4[[#This Row],[Тикер]],'Акции US W'!A:B,2,0)," ")</f>
        <v>12.87</v>
      </c>
      <c r="E3722" s="15" t="str">
        <f t="shared" si="58"/>
        <v>SHILOH INDS [American Stock]</v>
      </c>
      <c r="F3722" s="16">
        <f>IFERROR(VLOOKUP(Таблица4[[#This Row],[Тикер]],'Акции US MN'!A:B,2,0)," ")</f>
        <v>19.77</v>
      </c>
    </row>
    <row r="3723" spans="1:6" x14ac:dyDescent="0.25">
      <c r="A3723" s="17" t="s">
        <v>19028</v>
      </c>
      <c r="B3723" s="16" t="s">
        <v>19029</v>
      </c>
      <c r="C3723" s="16">
        <f>IFERROR(VLOOKUP(Таблица4[[#This Row],[Тикер]],Лист7!A:B,2,0)," ")</f>
        <v>11.11</v>
      </c>
      <c r="D3723" s="16">
        <f>IFERROR(VLOOKUP(Таблица4[[#This Row],[Тикер]],'Акции US W'!A:B,2,0)," ")</f>
        <v>25</v>
      </c>
      <c r="E3723" s="15" t="str">
        <f t="shared" si="58"/>
        <v>SHOCKWAVE MEDICA [American Stock]</v>
      </c>
      <c r="F3723" s="16">
        <f>IFERROR(VLOOKUP(Таблица4[[#This Row],[Тикер]],'Акции US MN'!A:B,2,0)," ")</f>
        <v>50</v>
      </c>
    </row>
    <row r="3724" spans="1:6" x14ac:dyDescent="0.25">
      <c r="A3724" s="17" t="s">
        <v>14265</v>
      </c>
      <c r="B3724" s="16" t="s">
        <v>14266</v>
      </c>
      <c r="C3724" s="16">
        <f>IFERROR(VLOOKUP(Таблица4[[#This Row],[Тикер]],Лист7!A:B,2,0)," ")</f>
        <v>3.53</v>
      </c>
      <c r="D3724" s="16">
        <f>IFERROR(VLOOKUP(Таблица4[[#This Row],[Тикер]],'Акции US W'!A:B,2,0)," ")</f>
        <v>6.39</v>
      </c>
      <c r="E3724" s="15" t="str">
        <f t="shared" si="58"/>
        <v>SHOE CARNIVAL [American Stock]</v>
      </c>
      <c r="F3724" s="16">
        <f>IFERROR(VLOOKUP(Таблица4[[#This Row],[Тикер]],'Акции US MN'!A:B,2,0)," ")</f>
        <v>12.44</v>
      </c>
    </row>
    <row r="3725" spans="1:6" x14ac:dyDescent="0.25">
      <c r="A3725" s="17" t="s">
        <v>14269</v>
      </c>
      <c r="B3725" s="16" t="s">
        <v>14270</v>
      </c>
      <c r="C3725" s="16">
        <f>IFERROR(VLOOKUP(Таблица4[[#This Row],[Тикер]],Лист7!A:B,2,0)," ")</f>
        <v>5.88</v>
      </c>
      <c r="D3725" s="16">
        <f>IFERROR(VLOOKUP(Таблица4[[#This Row],[Тикер]],'Акции US W'!A:B,2,0)," ")</f>
        <v>6.79</v>
      </c>
      <c r="E3725" s="15" t="str">
        <f t="shared" si="58"/>
        <v>SHOPIFY INC - A [American Stock]</v>
      </c>
      <c r="F3725" s="16">
        <f>IFERROR(VLOOKUP(Таблица4[[#This Row],[Тикер]],'Акции US MN'!A:B,2,0)," ")</f>
        <v>14.95</v>
      </c>
    </row>
    <row r="3726" spans="1:6" x14ac:dyDescent="0.25">
      <c r="A3726" s="17" t="s">
        <v>14273</v>
      </c>
      <c r="B3726" s="16" t="s">
        <v>14274</v>
      </c>
      <c r="C3726" s="16">
        <f>IFERROR(VLOOKUP(Таблица4[[#This Row],[Тикер]],Лист7!A:B,2,0)," ")</f>
        <v>4.8099999999999996</v>
      </c>
      <c r="D3726" s="16">
        <f>IFERROR(VLOOKUP(Таблица4[[#This Row],[Тикер]],'Акции US W'!A:B,2,0)," ")</f>
        <v>2.25</v>
      </c>
      <c r="E3726" s="15" t="str">
        <f t="shared" si="58"/>
        <v>SHORE BANCSHARES [American Stock]</v>
      </c>
      <c r="F3726" s="16">
        <f>IFERROR(VLOOKUP(Таблица4[[#This Row],[Тикер]],'Акции US MN'!A:B,2,0)," ")</f>
        <v>4.9400000000000004</v>
      </c>
    </row>
    <row r="3727" spans="1:6" x14ac:dyDescent="0.25">
      <c r="A3727" s="17" t="s">
        <v>14277</v>
      </c>
      <c r="B3727" s="16" t="s">
        <v>14278</v>
      </c>
      <c r="C3727" s="16">
        <f>IFERROR(VLOOKUP(Таблица4[[#This Row],[Тикер]],Лист7!A:B,2,0)," ")</f>
        <v>3.81</v>
      </c>
      <c r="D3727" s="16" t="str">
        <f>IFERROR(VLOOKUP(Таблица4[[#This Row],[Тикер]],'Акции US W'!A:B,2,0)," ")</f>
        <v xml:space="preserve"> </v>
      </c>
      <c r="E3727" s="15" t="str">
        <f t="shared" si="58"/>
        <v>SHSP.O [American Stock]</v>
      </c>
      <c r="F3727" s="16">
        <f>IFERROR(VLOOKUP(Таблица4[[#This Row],[Тикер]],'Акции US MN'!A:B,2,0)," ")</f>
        <v>12.88</v>
      </c>
    </row>
    <row r="3728" spans="1:6" x14ac:dyDescent="0.25">
      <c r="A3728" s="17" t="s">
        <v>14281</v>
      </c>
      <c r="B3728" s="16" t="s">
        <v>14282</v>
      </c>
      <c r="C3728" s="16">
        <f>IFERROR(VLOOKUP(Таблица4[[#This Row],[Тикер]],Лист7!A:B,2,0)," ")</f>
        <v>5.92</v>
      </c>
      <c r="D3728" s="16">
        <f>IFERROR(VLOOKUP(Таблица4[[#This Row],[Тикер]],'Акции US W'!A:B,2,0)," ")</f>
        <v>12.08</v>
      </c>
      <c r="E3728" s="15" t="str">
        <f t="shared" si="58"/>
        <v>SHUTTERSTOCK INC [American Stock]</v>
      </c>
      <c r="F3728" s="16">
        <f>IFERROR(VLOOKUP(Таблица4[[#This Row],[Тикер]],'Акции US MN'!A:B,2,0)," ")</f>
        <v>17.91</v>
      </c>
    </row>
    <row r="3729" spans="1:6" x14ac:dyDescent="0.25">
      <c r="A3729" s="17" t="s">
        <v>14285</v>
      </c>
      <c r="B3729" s="16" t="s">
        <v>14286</v>
      </c>
      <c r="C3729" s="16">
        <f>IFERROR(VLOOKUP(Таблица4[[#This Row],[Тикер]],Лист7!A:B,2,0)," ")</f>
        <v>3.23</v>
      </c>
      <c r="D3729" s="16">
        <f>IFERROR(VLOOKUP(Таблица4[[#This Row],[Тикер]],'Акции US W'!A:B,2,0)," ")</f>
        <v>7.04</v>
      </c>
      <c r="E3729" s="15" t="str">
        <f t="shared" si="58"/>
        <v>SIBANYE-STI-ADR [American Stock]</v>
      </c>
      <c r="F3729" s="16">
        <f>IFERROR(VLOOKUP(Таблица4[[#This Row],[Тикер]],'Акции US MN'!A:B,2,0)," ")</f>
        <v>15.7</v>
      </c>
    </row>
    <row r="3730" spans="1:6" x14ac:dyDescent="0.25">
      <c r="A3730" s="17" t="s">
        <v>14289</v>
      </c>
      <c r="B3730" s="16" t="s">
        <v>14290</v>
      </c>
      <c r="C3730" s="16">
        <f>IFERROR(VLOOKUP(Таблица4[[#This Row],[Тикер]],Лист7!A:B,2,0)," ")</f>
        <v>4.8</v>
      </c>
      <c r="D3730" s="16">
        <f>IFERROR(VLOOKUP(Таблица4[[#This Row],[Тикер]],'Акции US W'!A:B,2,0)," ")</f>
        <v>12.77</v>
      </c>
      <c r="E3730" s="15" t="str">
        <f t="shared" si="58"/>
        <v>SIEBERT FINL [American Stock]</v>
      </c>
      <c r="F3730" s="16">
        <f>IFERROR(VLOOKUP(Таблица4[[#This Row],[Тикер]],'Акции US MN'!A:B,2,0)," ")</f>
        <v>24.89</v>
      </c>
    </row>
    <row r="3731" spans="1:6" x14ac:dyDescent="0.25">
      <c r="A3731" s="17" t="s">
        <v>14293</v>
      </c>
      <c r="B3731" s="16" t="s">
        <v>14294</v>
      </c>
      <c r="C3731" s="16">
        <f>IFERROR(VLOOKUP(Таблица4[[#This Row],[Тикер]],Лист7!A:B,2,0)," ")</f>
        <v>5.71</v>
      </c>
      <c r="D3731" s="16">
        <f>IFERROR(VLOOKUP(Таблица4[[#This Row],[Тикер]],'Акции US W'!A:B,2,0)," ")</f>
        <v>20.12</v>
      </c>
      <c r="E3731" s="15" t="str">
        <f t="shared" si="58"/>
        <v>SIENTRA INC [American Stock]</v>
      </c>
      <c r="F3731" s="16">
        <f>IFERROR(VLOOKUP(Таблица4[[#This Row],[Тикер]],'Акции US MN'!A:B,2,0)," ")</f>
        <v>43.16</v>
      </c>
    </row>
    <row r="3732" spans="1:6" x14ac:dyDescent="0.25">
      <c r="A3732" s="17" t="s">
        <v>14297</v>
      </c>
      <c r="B3732" s="16" t="s">
        <v>14298</v>
      </c>
      <c r="C3732" s="16">
        <f>IFERROR(VLOOKUP(Таблица4[[#This Row],[Тикер]],Лист7!A:B,2,0)," ")</f>
        <v>6.18</v>
      </c>
      <c r="D3732" s="16">
        <f>IFERROR(VLOOKUP(Таблица4[[#This Row],[Тикер]],'Акции US W'!A:B,2,0)," ")</f>
        <v>40.520000000000003</v>
      </c>
      <c r="E3732" s="15" t="str">
        <f t="shared" si="58"/>
        <v>SIERRA BANCORP [American Stock]</v>
      </c>
      <c r="F3732" s="16">
        <f>IFERROR(VLOOKUP(Таблица4[[#This Row],[Тикер]],'Акции US MN'!A:B,2,0)," ")</f>
        <v>88.1</v>
      </c>
    </row>
    <row r="3733" spans="1:6" x14ac:dyDescent="0.25">
      <c r="A3733" s="17" t="s">
        <v>14301</v>
      </c>
      <c r="B3733" s="16" t="s">
        <v>14302</v>
      </c>
      <c r="C3733" s="16">
        <f>IFERROR(VLOOKUP(Таблица4[[#This Row],[Тикер]],Лист7!A:B,2,0)," ")</f>
        <v>3.04</v>
      </c>
      <c r="D3733" s="16">
        <f>IFERROR(VLOOKUP(Таблица4[[#This Row],[Тикер]],'Акции US W'!A:B,2,0)," ")</f>
        <v>10.34</v>
      </c>
      <c r="E3733" s="15" t="str">
        <f t="shared" si="58"/>
        <v>SIGMATRON INTL [American Stock]</v>
      </c>
      <c r="F3733" s="16">
        <f>IFERROR(VLOOKUP(Таблица4[[#This Row],[Тикер]],'Акции US MN'!A:B,2,0)," ")</f>
        <v>15.49</v>
      </c>
    </row>
    <row r="3734" spans="1:6" x14ac:dyDescent="0.25">
      <c r="A3734" s="17" t="s">
        <v>14309</v>
      </c>
      <c r="B3734" s="16" t="s">
        <v>14310</v>
      </c>
      <c r="C3734" s="16">
        <f>IFERROR(VLOOKUP(Таблица4[[#This Row],[Тикер]],Лист7!A:B,2,0)," ")</f>
        <v>4.5</v>
      </c>
      <c r="D3734" s="16">
        <f>IFERROR(VLOOKUP(Таблица4[[#This Row],[Тикер]],'Акции US W'!A:B,2,0)," ")</f>
        <v>17.21</v>
      </c>
      <c r="E3734" s="15" t="str">
        <f t="shared" si="58"/>
        <v>SIGNATURE BANK [American Stock]</v>
      </c>
      <c r="F3734" s="16">
        <f>IFERROR(VLOOKUP(Таблица4[[#This Row],[Тикер]],'Акции US MN'!A:B,2,0)," ")</f>
        <v>37.700000000000003</v>
      </c>
    </row>
    <row r="3735" spans="1:6" x14ac:dyDescent="0.25">
      <c r="A3735" s="17" t="s">
        <v>14313</v>
      </c>
      <c r="B3735" s="16" t="s">
        <v>14314</v>
      </c>
      <c r="C3735" s="16">
        <f>IFERROR(VLOOKUP(Таблица4[[#This Row],[Тикер]],Лист7!A:B,2,0)," ")</f>
        <v>3.57</v>
      </c>
      <c r="D3735" s="16">
        <f>IFERROR(VLOOKUP(Таблица4[[#This Row],[Тикер]],'Акции US W'!A:B,2,0)," ")</f>
        <v>7.69</v>
      </c>
      <c r="E3735" s="15" t="str">
        <f t="shared" si="58"/>
        <v>SIGNET JEWELERS [American Stock]</v>
      </c>
      <c r="F3735" s="16">
        <f>IFERROR(VLOOKUP(Таблица4[[#This Row],[Тикер]],'Акции US MN'!A:B,2,0)," ")</f>
        <v>16.52</v>
      </c>
    </row>
    <row r="3736" spans="1:6" x14ac:dyDescent="0.25">
      <c r="A3736" s="17" t="s">
        <v>14317</v>
      </c>
      <c r="B3736" s="16" t="s">
        <v>14318</v>
      </c>
      <c r="C3736" s="16">
        <f>IFERROR(VLOOKUP(Таблица4[[#This Row],[Тикер]],Лист7!A:B,2,0)," ")</f>
        <v>6.4</v>
      </c>
      <c r="D3736" s="16">
        <f>IFERROR(VLOOKUP(Таблица4[[#This Row],[Тикер]],'Акции US W'!A:B,2,0)," ")</f>
        <v>24.84</v>
      </c>
      <c r="E3736" s="15" t="str">
        <f t="shared" si="58"/>
        <v>SILGAN HOLDINGS [American Stock]</v>
      </c>
      <c r="F3736" s="16">
        <f>IFERROR(VLOOKUP(Таблица4[[#This Row],[Тикер]],'Акции US MN'!A:B,2,0)," ")</f>
        <v>56.62</v>
      </c>
    </row>
    <row r="3737" spans="1:6" x14ac:dyDescent="0.25">
      <c r="A3737" s="17" t="s">
        <v>14321</v>
      </c>
      <c r="B3737" s="16" t="s">
        <v>14322</v>
      </c>
      <c r="C3737" s="16">
        <f>IFERROR(VLOOKUP(Таблица4[[#This Row],[Тикер]],Лист7!A:B,2,0)," ")</f>
        <v>2.13</v>
      </c>
      <c r="D3737" s="16">
        <f>IFERROR(VLOOKUP(Таблица4[[#This Row],[Тикер]],'Акции US W'!A:B,2,0)," ")</f>
        <v>4.72</v>
      </c>
      <c r="E3737" s="15" t="str">
        <f t="shared" si="58"/>
        <v>SILICOM LTD [American Stock]</v>
      </c>
      <c r="F3737" s="16">
        <f>IFERROR(VLOOKUP(Таблица4[[#This Row],[Тикер]],'Акции US MN'!A:B,2,0)," ")</f>
        <v>10.25</v>
      </c>
    </row>
    <row r="3738" spans="1:6" x14ac:dyDescent="0.25">
      <c r="A3738" s="17" t="s">
        <v>14325</v>
      </c>
      <c r="B3738" s="16" t="s">
        <v>14326</v>
      </c>
      <c r="C3738" s="16">
        <f>IFERROR(VLOOKUP(Таблица4[[#This Row],[Тикер]],Лист7!A:B,2,0)," ")</f>
        <v>2.62</v>
      </c>
      <c r="D3738" s="16">
        <f>IFERROR(VLOOKUP(Таблица4[[#This Row],[Тикер]],'Акции US W'!A:B,2,0)," ")</f>
        <v>8.98</v>
      </c>
      <c r="E3738" s="15" t="str">
        <f t="shared" si="58"/>
        <v>SILICON LABS [American Stock]</v>
      </c>
      <c r="F3738" s="16">
        <f>IFERROR(VLOOKUP(Таблица4[[#This Row],[Тикер]],'Акции US MN'!A:B,2,0)," ")</f>
        <v>16.55</v>
      </c>
    </row>
    <row r="3739" spans="1:6" x14ac:dyDescent="0.25">
      <c r="A3739" s="17" t="s">
        <v>14329</v>
      </c>
      <c r="B3739" s="16" t="s">
        <v>14330</v>
      </c>
      <c r="C3739" s="16">
        <f>IFERROR(VLOOKUP(Таблица4[[#This Row],[Тикер]],Лист7!A:B,2,0)," ")</f>
        <v>2.92</v>
      </c>
      <c r="D3739" s="16">
        <f>IFERROR(VLOOKUP(Таблица4[[#This Row],[Тикер]],'Акции US W'!A:B,2,0)," ")</f>
        <v>8.9</v>
      </c>
      <c r="E3739" s="15" t="str">
        <f t="shared" si="58"/>
        <v>SILVERBOW RESOUR [American Stock]</v>
      </c>
      <c r="F3739" s="16">
        <f>IFERROR(VLOOKUP(Таблица4[[#This Row],[Тикер]],'Акции US MN'!A:B,2,0)," ")</f>
        <v>14.38</v>
      </c>
    </row>
    <row r="3740" spans="1:6" x14ac:dyDescent="0.25">
      <c r="A3740" s="17" t="s">
        <v>14333</v>
      </c>
      <c r="B3740" s="16" t="s">
        <v>14334</v>
      </c>
      <c r="C3740" s="16">
        <f>IFERROR(VLOOKUP(Таблица4[[#This Row],[Тикер]],Лист7!A:B,2,0)," ")</f>
        <v>6.67</v>
      </c>
      <c r="D3740" s="16">
        <f>IFERROR(VLOOKUP(Таблица4[[#This Row],[Тикер]],'Акции US W'!A:B,2,0)," ")</f>
        <v>19.239999999999998</v>
      </c>
      <c r="E3740" s="15" t="str">
        <f t="shared" si="58"/>
        <v>SILVERGATE CAP-A [American Stock]</v>
      </c>
      <c r="F3740" s="16">
        <f>IFERROR(VLOOKUP(Таблица4[[#This Row],[Тикер]],'Акции US MN'!A:B,2,0)," ")</f>
        <v>28.79</v>
      </c>
    </row>
    <row r="3741" spans="1:6" x14ac:dyDescent="0.25">
      <c r="A3741" s="17" t="s">
        <v>14337</v>
      </c>
      <c r="B3741" s="16" t="s">
        <v>14338</v>
      </c>
      <c r="C3741" s="16">
        <f>IFERROR(VLOOKUP(Таблица4[[#This Row],[Тикер]],Лист7!A:B,2,0)," ")</f>
        <v>4.59</v>
      </c>
      <c r="D3741" s="16">
        <f>IFERROR(VLOOKUP(Таблица4[[#This Row],[Тикер]],'Акции US W'!A:B,2,0)," ")</f>
        <v>8.49</v>
      </c>
      <c r="E3741" s="15" t="str">
        <f t="shared" si="58"/>
        <v>SIMMONS FIRST -A [American Stock]</v>
      </c>
      <c r="F3741" s="16">
        <f>IFERROR(VLOOKUP(Таблица4[[#This Row],[Тикер]],'Акции US MN'!A:B,2,0)," ")</f>
        <v>11.42</v>
      </c>
    </row>
    <row r="3742" spans="1:6" x14ac:dyDescent="0.25">
      <c r="A3742" s="17" t="s">
        <v>14341</v>
      </c>
      <c r="B3742" s="16" t="s">
        <v>14342</v>
      </c>
      <c r="C3742" s="16">
        <f>IFERROR(VLOOKUP(Таблица4[[#This Row],[Тикер]],Лист7!A:B,2,0)," ")</f>
        <v>3.19</v>
      </c>
      <c r="D3742" s="16">
        <f>IFERROR(VLOOKUP(Таблица4[[#This Row],[Тикер]],'Акции US W'!A:B,2,0)," ")</f>
        <v>12.59</v>
      </c>
      <c r="E3742" s="15" t="str">
        <f t="shared" si="58"/>
        <v>SIMON PROPERTY [American Stock]</v>
      </c>
      <c r="F3742" s="16">
        <f>IFERROR(VLOOKUP(Таблица4[[#This Row],[Тикер]],'Акции US MN'!A:B,2,0)," ")</f>
        <v>27.37</v>
      </c>
    </row>
    <row r="3743" spans="1:6" x14ac:dyDescent="0.25">
      <c r="A3743" s="17" t="s">
        <v>14349</v>
      </c>
      <c r="B3743" s="16" t="s">
        <v>14350</v>
      </c>
      <c r="C3743" s="16">
        <f>IFERROR(VLOOKUP(Таблица4[[#This Row],[Тикер]],Лист7!A:B,2,0)," ")</f>
        <v>4.3600000000000003</v>
      </c>
      <c r="D3743" s="16">
        <f>IFERROR(VLOOKUP(Таблица4[[#This Row],[Тикер]],'Акции US W'!A:B,2,0)," ")</f>
        <v>10.66</v>
      </c>
      <c r="E3743" s="15" t="str">
        <f t="shared" si="58"/>
        <v>SIMPLY GOOD FOOD [American Stock]</v>
      </c>
      <c r="F3743" s="16">
        <f>IFERROR(VLOOKUP(Таблица4[[#This Row],[Тикер]],'Акции US MN'!A:B,2,0)," ")</f>
        <v>22.82</v>
      </c>
    </row>
    <row r="3744" spans="1:6" x14ac:dyDescent="0.25">
      <c r="A3744" s="17" t="s">
        <v>14353</v>
      </c>
      <c r="B3744" s="16" t="s">
        <v>14354</v>
      </c>
      <c r="C3744" s="16">
        <f>IFERROR(VLOOKUP(Таблица4[[#This Row],[Тикер]],Лист7!A:B,2,0)," ")</f>
        <v>3.69</v>
      </c>
      <c r="D3744" s="16">
        <f>IFERROR(VLOOKUP(Таблица4[[#This Row],[Тикер]],'Акции US W'!A:B,2,0)," ")</f>
        <v>10</v>
      </c>
      <c r="E3744" s="15" t="str">
        <f t="shared" si="58"/>
        <v>SIMPSON MFG [American Stock]</v>
      </c>
      <c r="F3744" s="16">
        <f>IFERROR(VLOOKUP(Таблица4[[#This Row],[Тикер]],'Акции US MN'!A:B,2,0)," ")</f>
        <v>17.920000000000002</v>
      </c>
    </row>
    <row r="3745" spans="1:6" x14ac:dyDescent="0.25">
      <c r="A3745" s="17" t="s">
        <v>14357</v>
      </c>
      <c r="B3745" s="16" t="s">
        <v>14358</v>
      </c>
      <c r="C3745" s="16">
        <f>IFERROR(VLOOKUP(Таблица4[[#This Row],[Тикер]],Лист7!A:B,2,0)," ")</f>
        <v>2.5499999999999998</v>
      </c>
      <c r="D3745" s="16">
        <f>IFERROR(VLOOKUP(Таблица4[[#This Row],[Тикер]],'Акции US W'!A:B,2,0)," ")</f>
        <v>2.57</v>
      </c>
      <c r="E3745" s="15" t="str">
        <f t="shared" si="58"/>
        <v>SIMULATIONS PLUS [American Stock]</v>
      </c>
      <c r="F3745" s="16">
        <f>IFERROR(VLOOKUP(Таблица4[[#This Row],[Тикер]],'Акции US MN'!A:B,2,0)," ")</f>
        <v>5.9</v>
      </c>
    </row>
    <row r="3746" spans="1:6" x14ac:dyDescent="0.25">
      <c r="A3746" s="17" t="s">
        <v>14361</v>
      </c>
      <c r="B3746" s="16" t="s">
        <v>14362</v>
      </c>
      <c r="C3746" s="16">
        <f>IFERROR(VLOOKUP(Таблица4[[#This Row],[Тикер]],Лист7!A:B,2,0)," ")</f>
        <v>4.12</v>
      </c>
      <c r="D3746" s="16">
        <f>IFERROR(VLOOKUP(Таблица4[[#This Row],[Тикер]],'Акции US W'!A:B,2,0)," ")</f>
        <v>1.74</v>
      </c>
      <c r="E3746" s="15" t="str">
        <f t="shared" si="58"/>
        <v>SINA CORP [American Stock]</v>
      </c>
      <c r="F3746" s="16">
        <f>IFERROR(VLOOKUP(Таблица4[[#This Row],[Тикер]],'Акции US MN'!A:B,2,0)," ")</f>
        <v>3.64</v>
      </c>
    </row>
    <row r="3747" spans="1:6" x14ac:dyDescent="0.25">
      <c r="A3747" s="17" t="s">
        <v>14365</v>
      </c>
      <c r="B3747" s="16" t="s">
        <v>14366</v>
      </c>
      <c r="C3747" s="16">
        <f>IFERROR(VLOOKUP(Таблица4[[#This Row],[Тикер]],Лист7!A:B,2,0)," ")</f>
        <v>1.36</v>
      </c>
      <c r="D3747" s="16">
        <f>IFERROR(VLOOKUP(Таблица4[[#This Row],[Тикер]],'Акции US W'!A:B,2,0)," ")</f>
        <v>5.51</v>
      </c>
      <c r="E3747" s="15" t="str">
        <f t="shared" si="58"/>
        <v>SINCLAIR BROAD-A [American Stock]</v>
      </c>
      <c r="F3747" s="16">
        <f>IFERROR(VLOOKUP(Таблица4[[#This Row],[Тикер]],'Акции US MN'!A:B,2,0)," ")</f>
        <v>12.35</v>
      </c>
    </row>
    <row r="3748" spans="1:6" x14ac:dyDescent="0.25">
      <c r="A3748" s="17" t="s">
        <v>14369</v>
      </c>
      <c r="B3748" s="16" t="s">
        <v>14370</v>
      </c>
      <c r="C3748" s="16">
        <f>IFERROR(VLOOKUP(Таблица4[[#This Row],[Тикер]],Лист7!A:B,2,0)," ")</f>
        <v>4.4800000000000004</v>
      </c>
      <c r="D3748" s="16">
        <f>IFERROR(VLOOKUP(Таблица4[[#This Row],[Тикер]],'Акции US W'!A:B,2,0)," ")</f>
        <v>11.96</v>
      </c>
      <c r="E3748" s="15" t="str">
        <f t="shared" si="58"/>
        <v>SINO-GLOBAL SHIP [American Stock]</v>
      </c>
      <c r="F3748" s="16">
        <f>IFERROR(VLOOKUP(Таблица4[[#This Row],[Тикер]],'Акции US MN'!A:B,2,0)," ")</f>
        <v>27.32</v>
      </c>
    </row>
    <row r="3749" spans="1:6" x14ac:dyDescent="0.25">
      <c r="A3749" s="17" t="s">
        <v>14373</v>
      </c>
      <c r="B3749" s="16" t="s">
        <v>14374</v>
      </c>
      <c r="C3749" s="16">
        <f>IFERROR(VLOOKUP(Таблица4[[#This Row],[Тикер]],Лист7!A:B,2,0)," ")</f>
        <v>7.27</v>
      </c>
      <c r="D3749" s="16">
        <f>IFERROR(VLOOKUP(Таблица4[[#This Row],[Тикер]],'Акции US W'!A:B,2,0)," ")</f>
        <v>23.94</v>
      </c>
      <c r="E3749" s="15" t="str">
        <f t="shared" si="58"/>
        <v>SINOPEC SHA-ADR [American Stock]</v>
      </c>
      <c r="F3749" s="16">
        <f>IFERROR(VLOOKUP(Таблица4[[#This Row],[Тикер]],'Акции US MN'!A:B,2,0)," ")</f>
        <v>53.06</v>
      </c>
    </row>
    <row r="3750" spans="1:6" x14ac:dyDescent="0.25">
      <c r="A3750" s="17" t="s">
        <v>14377</v>
      </c>
      <c r="B3750" s="16" t="s">
        <v>14378</v>
      </c>
      <c r="C3750" s="16">
        <f>IFERROR(VLOOKUP(Таблица4[[#This Row],[Тикер]],Лист7!A:B,2,0)," ")</f>
        <v>1.48</v>
      </c>
      <c r="D3750" s="16">
        <f>IFERROR(VLOOKUP(Таблица4[[#This Row],[Тикер]],'Акции US W'!A:B,2,0)," ")</f>
        <v>9.16</v>
      </c>
      <c r="E3750" s="15" t="str">
        <f t="shared" si="58"/>
        <v>SINTX TECHNOLOGI [American Stock]</v>
      </c>
      <c r="F3750" s="16">
        <f>IFERROR(VLOOKUP(Таблица4[[#This Row],[Тикер]],'Акции US MN'!A:B,2,0)," ")</f>
        <v>16.68</v>
      </c>
    </row>
    <row r="3751" spans="1:6" x14ac:dyDescent="0.25">
      <c r="A3751" s="17" t="s">
        <v>14385</v>
      </c>
      <c r="B3751" s="16" t="s">
        <v>14386</v>
      </c>
      <c r="C3751" s="16">
        <f>IFERROR(VLOOKUP(Таблица4[[#This Row],[Тикер]],Лист7!A:B,2,0)," ")</f>
        <v>8.9499999999999993</v>
      </c>
      <c r="D3751" s="16">
        <f>IFERROR(VLOOKUP(Таблица4[[#This Row],[Тикер]],'Акции US W'!A:B,2,0)," ")</f>
        <v>19.8</v>
      </c>
      <c r="E3751" s="15" t="str">
        <f t="shared" si="58"/>
        <v>SIRIUS XM HOLDIN [American Stock]</v>
      </c>
      <c r="F3751" s="16">
        <f>IFERROR(VLOOKUP(Таблица4[[#This Row],[Тикер]],'Акции US MN'!A:B,2,0)," ")</f>
        <v>44.83</v>
      </c>
    </row>
    <row r="3752" spans="1:6" x14ac:dyDescent="0.25">
      <c r="A3752" s="17" t="s">
        <v>14389</v>
      </c>
      <c r="B3752" s="16" t="s">
        <v>14390</v>
      </c>
      <c r="C3752" s="16">
        <f>IFERROR(VLOOKUP(Таблица4[[#This Row],[Тикер]],Лист7!A:B,2,0)," ")</f>
        <v>2.64</v>
      </c>
      <c r="D3752" s="16">
        <f>IFERROR(VLOOKUP(Таблица4[[#This Row],[Тикер]],'Акции US W'!A:B,2,0)," ")</f>
        <v>7.01</v>
      </c>
      <c r="E3752" s="15" t="str">
        <f t="shared" si="58"/>
        <v>SITE.K [American Stock]</v>
      </c>
      <c r="F3752" s="16">
        <f>IFERROR(VLOOKUP(Таблица4[[#This Row],[Тикер]],'Акции US MN'!A:B,2,0)," ")</f>
        <v>10.09</v>
      </c>
    </row>
    <row r="3753" spans="1:6" x14ac:dyDescent="0.25">
      <c r="A3753" s="17" t="s">
        <v>14397</v>
      </c>
      <c r="B3753" s="16" t="s">
        <v>14398</v>
      </c>
      <c r="C3753" s="16">
        <f>IFERROR(VLOOKUP(Таблица4[[#This Row],[Тикер]],Лист7!A:B,2,0)," ")</f>
        <v>3.42</v>
      </c>
      <c r="D3753" s="16">
        <f>IFERROR(VLOOKUP(Таблица4[[#This Row],[Тикер]],'Акции US W'!A:B,2,0)," ")</f>
        <v>9.6999999999999993</v>
      </c>
      <c r="E3753" s="15" t="str">
        <f t="shared" si="58"/>
        <v>SITIME CORP [American Stock]</v>
      </c>
      <c r="F3753" s="16">
        <f>IFERROR(VLOOKUP(Таблица4[[#This Row],[Тикер]],'Акции US MN'!A:B,2,0)," ")</f>
        <v>19.97</v>
      </c>
    </row>
    <row r="3754" spans="1:6" x14ac:dyDescent="0.25">
      <c r="A3754" s="17" t="s">
        <v>14401</v>
      </c>
      <c r="B3754" s="16" t="s">
        <v>14402</v>
      </c>
      <c r="C3754" s="16">
        <f>IFERROR(VLOOKUP(Таблица4[[#This Row],[Тикер]],Лист7!A:B,2,0)," ")</f>
        <v>4.96</v>
      </c>
      <c r="D3754" s="16">
        <f>IFERROR(VLOOKUP(Таблица4[[#This Row],[Тикер]],'Акции US W'!A:B,2,0)," ")</f>
        <v>8.09</v>
      </c>
      <c r="E3754" s="15" t="str">
        <f t="shared" si="58"/>
        <v>SIX FLAGS ENTERT [American Stock]</v>
      </c>
      <c r="F3754" s="16">
        <f>IFERROR(VLOOKUP(Таблица4[[#This Row],[Тикер]],'Акции US MN'!A:B,2,0)," ")</f>
        <v>14</v>
      </c>
    </row>
    <row r="3755" spans="1:6" x14ac:dyDescent="0.25">
      <c r="A3755" s="17" t="s">
        <v>14405</v>
      </c>
      <c r="B3755" s="16" t="s">
        <v>14406</v>
      </c>
      <c r="C3755" s="16">
        <f>IFERROR(VLOOKUP(Таблица4[[#This Row],[Тикер]],Лист7!A:B,2,0)," ")</f>
        <v>6.08</v>
      </c>
      <c r="D3755" s="16">
        <f>IFERROR(VLOOKUP(Таблица4[[#This Row],[Тикер]],'Акции US W'!A:B,2,0)," ")</f>
        <v>14.1</v>
      </c>
      <c r="E3755" s="15" t="str">
        <f t="shared" si="58"/>
        <v>SIXTH STREET SPE [American Stock]</v>
      </c>
      <c r="F3755" s="16">
        <f>IFERROR(VLOOKUP(Таблица4[[#This Row],[Тикер]],'Акции US MN'!A:B,2,0)," ")</f>
        <v>32.49</v>
      </c>
    </row>
    <row r="3756" spans="1:6" x14ac:dyDescent="0.25">
      <c r="A3756" s="17" t="s">
        <v>14409</v>
      </c>
      <c r="B3756" s="16" t="s">
        <v>14410</v>
      </c>
      <c r="C3756" s="16">
        <f>IFERROR(VLOOKUP(Таблица4[[#This Row],[Тикер]],Лист7!A:B,2,0)," ")</f>
        <v>1.86</v>
      </c>
      <c r="D3756" s="16">
        <f>IFERROR(VLOOKUP(Таблица4[[#This Row],[Тикер]],'Акции US W'!A:B,2,0)," ")</f>
        <v>4.1900000000000004</v>
      </c>
      <c r="E3756" s="15" t="str">
        <f t="shared" si="58"/>
        <v>SJW GROUP [American Stock]</v>
      </c>
      <c r="F3756" s="16">
        <f>IFERROR(VLOOKUP(Таблица4[[#This Row],[Тикер]],'Акции US MN'!A:B,2,0)," ")</f>
        <v>8.86</v>
      </c>
    </row>
    <row r="3757" spans="1:6" x14ac:dyDescent="0.25">
      <c r="A3757" s="17" t="s">
        <v>14413</v>
      </c>
      <c r="B3757" s="16" t="s">
        <v>14414</v>
      </c>
      <c r="C3757" s="16">
        <f>IFERROR(VLOOKUP(Таблица4[[#This Row],[Тикер]],Лист7!A:B,2,0)," ")</f>
        <v>2.12</v>
      </c>
      <c r="D3757" s="16">
        <f>IFERROR(VLOOKUP(Таблица4[[#This Row],[Тикер]],'Акции US W'!A:B,2,0)," ")</f>
        <v>3.88</v>
      </c>
      <c r="E3757" s="15" t="str">
        <f t="shared" si="58"/>
        <v>SK TELEC-SPN ADR [American Stock]</v>
      </c>
      <c r="F3757" s="16">
        <f>IFERROR(VLOOKUP(Таблица4[[#This Row],[Тикер]],'Акции US MN'!A:B,2,0)," ")</f>
        <v>8</v>
      </c>
    </row>
    <row r="3758" spans="1:6" x14ac:dyDescent="0.25">
      <c r="A3758" s="17" t="s">
        <v>14417</v>
      </c>
      <c r="B3758" s="16" t="s">
        <v>14418</v>
      </c>
      <c r="C3758" s="16">
        <f>IFERROR(VLOOKUP(Таблица4[[#This Row],[Тикер]],Лист7!A:B,2,0)," ")</f>
        <v>1.07</v>
      </c>
      <c r="D3758" s="16">
        <f>IFERROR(VLOOKUP(Таблица4[[#This Row],[Тикер]],'Акции US W'!A:B,2,0)," ")</f>
        <v>5.13</v>
      </c>
      <c r="E3758" s="15" t="str">
        <f t="shared" si="58"/>
        <v>SKECHERS USA-A [American Stock]</v>
      </c>
      <c r="F3758" s="16">
        <f>IFERROR(VLOOKUP(Таблица4[[#This Row],[Тикер]],'Акции US MN'!A:B,2,0)," ")</f>
        <v>12.01</v>
      </c>
    </row>
    <row r="3759" spans="1:6" x14ac:dyDescent="0.25">
      <c r="A3759" s="17" t="s">
        <v>14421</v>
      </c>
      <c r="B3759" s="16" t="s">
        <v>14422</v>
      </c>
      <c r="C3759" s="16">
        <f>IFERROR(VLOOKUP(Таблица4[[#This Row],[Тикер]],Лист7!A:B,2,0)," ")</f>
        <v>3.7</v>
      </c>
      <c r="D3759" s="16">
        <f>IFERROR(VLOOKUP(Таблица4[[#This Row],[Тикер]],'Акции US W'!A:B,2,0)," ")</f>
        <v>9.98</v>
      </c>
      <c r="E3759" s="15" t="str">
        <f t="shared" si="58"/>
        <v>SKYLINE CHAMPION [American Stock]</v>
      </c>
      <c r="F3759" s="16">
        <f>IFERROR(VLOOKUP(Таблица4[[#This Row],[Тикер]],'Акции US MN'!A:B,2,0)," ")</f>
        <v>25.02</v>
      </c>
    </row>
    <row r="3760" spans="1:6" x14ac:dyDescent="0.25">
      <c r="A3760" s="17" t="s">
        <v>14425</v>
      </c>
      <c r="B3760" s="16" t="s">
        <v>14426</v>
      </c>
      <c r="C3760" s="16">
        <f>IFERROR(VLOOKUP(Таблица4[[#This Row],[Тикер]],Лист7!A:B,2,0)," ")</f>
        <v>4.34</v>
      </c>
      <c r="D3760" s="16">
        <f>IFERROR(VLOOKUP(Таблица4[[#This Row],[Тикер]],'Акции US W'!A:B,2,0)," ")</f>
        <v>5.94</v>
      </c>
      <c r="E3760" s="15" t="str">
        <f t="shared" si="58"/>
        <v>SKYWEST INC [American Stock]</v>
      </c>
      <c r="F3760" s="16">
        <f>IFERROR(VLOOKUP(Таблица4[[#This Row],[Тикер]],'Акции US MN'!A:B,2,0)," ")</f>
        <v>12.84</v>
      </c>
    </row>
    <row r="3761" spans="1:6" x14ac:dyDescent="0.25">
      <c r="A3761" s="17" t="s">
        <v>14429</v>
      </c>
      <c r="B3761" s="16" t="s">
        <v>14430</v>
      </c>
      <c r="C3761" s="16">
        <f>IFERROR(VLOOKUP(Таблица4[[#This Row],[Тикер]],Лист7!A:B,2,0)," ")</f>
        <v>5.0999999999999996</v>
      </c>
      <c r="D3761" s="16">
        <f>IFERROR(VLOOKUP(Таблица4[[#This Row],[Тикер]],'Акции US W'!A:B,2,0)," ")</f>
        <v>7.89</v>
      </c>
      <c r="E3761" s="15" t="str">
        <f t="shared" si="58"/>
        <v>SKYWORKS SOLUTIO [American Stock]</v>
      </c>
      <c r="F3761" s="16">
        <f>IFERROR(VLOOKUP(Таблица4[[#This Row],[Тикер]],'Акции US MN'!A:B,2,0)," ")</f>
        <v>16.899999999999999</v>
      </c>
    </row>
    <row r="3762" spans="1:6" x14ac:dyDescent="0.25">
      <c r="A3762" s="17" t="s">
        <v>14433</v>
      </c>
      <c r="B3762" s="16" t="s">
        <v>14434</v>
      </c>
      <c r="C3762" s="16">
        <f>IFERROR(VLOOKUP(Таблица4[[#This Row],[Тикер]],Лист7!A:B,2,0)," ")</f>
        <v>3.03</v>
      </c>
      <c r="D3762" s="16">
        <f>IFERROR(VLOOKUP(Таблица4[[#This Row],[Тикер]],'Акции US W'!A:B,2,0)," ")</f>
        <v>3.32</v>
      </c>
      <c r="E3762" s="15" t="str">
        <f t="shared" si="58"/>
        <v>SL GREEN REALTY [American Stock]</v>
      </c>
      <c r="F3762" s="16">
        <f>IFERROR(VLOOKUP(Таблица4[[#This Row],[Тикер]],'Акции US MN'!A:B,2,0)," ")</f>
        <v>7.46</v>
      </c>
    </row>
    <row r="3763" spans="1:6" x14ac:dyDescent="0.25">
      <c r="A3763" s="17" t="s">
        <v>14437</v>
      </c>
      <c r="B3763" s="16" t="s">
        <v>14441</v>
      </c>
      <c r="C3763" s="16">
        <f>IFERROR(VLOOKUP(Таблица4[[#This Row],[Тикер]],Лист7!A:B,2,0)," ")</f>
        <v>0.95</v>
      </c>
      <c r="D3763" s="16">
        <f>IFERROR(VLOOKUP(Таблица4[[#This Row],[Тикер]],'Акции US W'!A:B,2,0)," ")</f>
        <v>2.62</v>
      </c>
      <c r="E3763" s="15" t="str">
        <f t="shared" si="58"/>
        <v>SL GREEN REALTY [American Stock]</v>
      </c>
      <c r="F3763" s="16">
        <f>IFERROR(VLOOKUP(Таблица4[[#This Row],[Тикер]],'Акции US MN'!A:B,2,0)," ")</f>
        <v>4.08</v>
      </c>
    </row>
    <row r="3764" spans="1:6" x14ac:dyDescent="0.25">
      <c r="A3764" s="17" t="s">
        <v>14437</v>
      </c>
      <c r="B3764" s="16" t="s">
        <v>14438</v>
      </c>
      <c r="C3764" s="16">
        <f>IFERROR(VLOOKUP(Таблица4[[#This Row],[Тикер]],Лист7!A:B,2,0)," ")</f>
        <v>4.58</v>
      </c>
      <c r="D3764" s="16">
        <f>IFERROR(VLOOKUP(Таблица4[[#This Row],[Тикер]],'Акции US W'!A:B,2,0)," ")</f>
        <v>9.1199999999999992</v>
      </c>
      <c r="E3764" s="15" t="str">
        <f t="shared" si="58"/>
        <v>SLACK TECHNOLO-A [American Stock]</v>
      </c>
      <c r="F3764" s="16">
        <f>IFERROR(VLOOKUP(Таблица4[[#This Row],[Тикер]],'Акции US MN'!A:B,2,0)," ")</f>
        <v>19.829999999999998</v>
      </c>
    </row>
    <row r="3765" spans="1:6" x14ac:dyDescent="0.25">
      <c r="A3765" s="17" t="s">
        <v>14444</v>
      </c>
      <c r="B3765" s="16" t="s">
        <v>14445</v>
      </c>
      <c r="C3765" s="16">
        <f>IFERROR(VLOOKUP(Таблица4[[#This Row],[Тикер]],Лист7!A:B,2,0)," ")</f>
        <v>4.9400000000000004</v>
      </c>
      <c r="D3765" s="16">
        <f>IFERROR(VLOOKUP(Таблица4[[#This Row],[Тикер]],'Акции US W'!A:B,2,0)," ")</f>
        <v>13.61</v>
      </c>
      <c r="E3765" s="15" t="str">
        <f t="shared" si="58"/>
        <v>SLEEP NUMBER COR [American Stock]</v>
      </c>
      <c r="F3765" s="16">
        <f>IFERROR(VLOOKUP(Таблица4[[#This Row],[Тикер]],'Акции US MN'!A:B,2,0)," ")</f>
        <v>24.26</v>
      </c>
    </row>
    <row r="3766" spans="1:6" x14ac:dyDescent="0.25">
      <c r="A3766" s="17" t="s">
        <v>14448</v>
      </c>
      <c r="B3766" s="16" t="s">
        <v>14449</v>
      </c>
      <c r="C3766" s="16">
        <f>IFERROR(VLOOKUP(Таблица4[[#This Row],[Тикер]],Лист7!A:B,2,0)," ")</f>
        <v>4.47</v>
      </c>
      <c r="D3766" s="16">
        <f>IFERROR(VLOOKUP(Таблица4[[#This Row],[Тикер]],'Акции US W'!A:B,2,0)," ")</f>
        <v>5.26</v>
      </c>
      <c r="E3766" s="15" t="str">
        <f t="shared" si="58"/>
        <v>SLM CORP [American Stock]</v>
      </c>
      <c r="F3766" s="16">
        <f>IFERROR(VLOOKUP(Таблица4[[#This Row],[Тикер]],'Акции US MN'!A:B,2,0)," ")</f>
        <v>11.9</v>
      </c>
    </row>
    <row r="3767" spans="1:6" x14ac:dyDescent="0.25">
      <c r="A3767" s="17" t="s">
        <v>14452</v>
      </c>
      <c r="B3767" s="16" t="s">
        <v>14453</v>
      </c>
      <c r="C3767" s="16">
        <f>IFERROR(VLOOKUP(Таблица4[[#This Row],[Тикер]],Лист7!A:B,2,0)," ")</f>
        <v>2.96</v>
      </c>
      <c r="D3767" s="16">
        <f>IFERROR(VLOOKUP(Таблица4[[#This Row],[Тикер]],'Акции US W'!A:B,2,0)," ")</f>
        <v>7.78</v>
      </c>
      <c r="E3767" s="15" t="str">
        <f t="shared" si="58"/>
        <v>SM ENERGY CO [American Stock]</v>
      </c>
      <c r="F3767" s="16">
        <f>IFERROR(VLOOKUP(Таблица4[[#This Row],[Тикер]],'Акции US MN'!A:B,2,0)," ")</f>
        <v>16.32</v>
      </c>
    </row>
    <row r="3768" spans="1:6" x14ac:dyDescent="0.25">
      <c r="A3768" s="17" t="s">
        <v>14456</v>
      </c>
      <c r="B3768" s="16" t="s">
        <v>14457</v>
      </c>
      <c r="C3768" s="16">
        <f>IFERROR(VLOOKUP(Таблица4[[#This Row],[Тикер]],Лист7!A:B,2,0)," ")</f>
        <v>12.12</v>
      </c>
      <c r="D3768" s="16">
        <f>IFERROR(VLOOKUP(Таблица4[[#This Row],[Тикер]],'Акции US W'!A:B,2,0)," ")</f>
        <v>246.1</v>
      </c>
      <c r="E3768" s="15" t="str">
        <f t="shared" si="58"/>
        <v>SMART GLOBAL HOL [American Stock]</v>
      </c>
      <c r="F3768" s="16">
        <f>IFERROR(VLOOKUP(Таблица4[[#This Row],[Тикер]],'Акции US MN'!A:B,2,0)," ")</f>
        <v>546.71</v>
      </c>
    </row>
    <row r="3769" spans="1:6" x14ac:dyDescent="0.25">
      <c r="A3769" s="17" t="s">
        <v>14460</v>
      </c>
      <c r="B3769" s="16" t="s">
        <v>14461</v>
      </c>
      <c r="C3769" s="16">
        <f>IFERROR(VLOOKUP(Таблица4[[#This Row],[Тикер]],Лист7!A:B,2,0)," ")</f>
        <v>3.09</v>
      </c>
      <c r="D3769" s="16">
        <f>IFERROR(VLOOKUP(Таблица4[[#This Row],[Тикер]],'Акции US W'!A:B,2,0)," ")</f>
        <v>12.48</v>
      </c>
      <c r="E3769" s="15" t="str">
        <f t="shared" si="58"/>
        <v>SMART SAND INC [American Stock]</v>
      </c>
      <c r="F3769" s="16">
        <f>IFERROR(VLOOKUP(Таблица4[[#This Row],[Тикер]],'Акции US MN'!A:B,2,0)," ")</f>
        <v>21.25</v>
      </c>
    </row>
    <row r="3770" spans="1:6" x14ac:dyDescent="0.25">
      <c r="A3770" s="17" t="s">
        <v>14464</v>
      </c>
      <c r="B3770" s="16" t="s">
        <v>14465</v>
      </c>
      <c r="C3770" s="16">
        <f>IFERROR(VLOOKUP(Таблица4[[#This Row],[Тикер]],Лист7!A:B,2,0)," ")</f>
        <v>6.2</v>
      </c>
      <c r="D3770" s="16">
        <f>IFERROR(VLOOKUP(Таблица4[[#This Row],[Тикер]],'Акции US W'!A:B,2,0)," ")</f>
        <v>19.850000000000001</v>
      </c>
      <c r="E3770" s="15" t="str">
        <f t="shared" si="58"/>
        <v>SMARTSHEET INC-A [American Stock]</v>
      </c>
      <c r="F3770" s="16">
        <f>IFERROR(VLOOKUP(Таблица4[[#This Row],[Тикер]],'Акции US MN'!A:B,2,0)," ")</f>
        <v>36.72</v>
      </c>
    </row>
    <row r="3771" spans="1:6" x14ac:dyDescent="0.25">
      <c r="A3771" s="17" t="s">
        <v>14468</v>
      </c>
      <c r="B3771" s="16" t="s">
        <v>14469</v>
      </c>
      <c r="C3771" s="16">
        <f>IFERROR(VLOOKUP(Таблица4[[#This Row],[Тикер]],Лист7!A:B,2,0)," ")</f>
        <v>5.0599999999999996</v>
      </c>
      <c r="D3771" s="16">
        <f>IFERROR(VLOOKUP(Таблица4[[#This Row],[Тикер]],'Акции US W'!A:B,2,0)," ")</f>
        <v>9.08</v>
      </c>
      <c r="E3771" s="15" t="str">
        <f t="shared" si="58"/>
        <v>SMBK.O [American Stock]</v>
      </c>
      <c r="F3771" s="16">
        <f>IFERROR(VLOOKUP(Таблица4[[#This Row],[Тикер]],'Акции US MN'!A:B,2,0)," ")</f>
        <v>18.03</v>
      </c>
    </row>
    <row r="3772" spans="1:6" x14ac:dyDescent="0.25">
      <c r="A3772" s="17" t="s">
        <v>14472</v>
      </c>
      <c r="B3772" s="16" t="s">
        <v>14473</v>
      </c>
      <c r="C3772" s="16">
        <f>IFERROR(VLOOKUP(Таблица4[[#This Row],[Тикер]],Лист7!A:B,2,0)," ")</f>
        <v>3.88</v>
      </c>
      <c r="D3772" s="16" t="str">
        <f>IFERROR(VLOOKUP(Таблица4[[#This Row],[Тикер]],'Акции US W'!A:B,2,0)," ")</f>
        <v xml:space="preserve"> </v>
      </c>
      <c r="E3772" s="15" t="str">
        <f t="shared" ref="E3772:E3835" si="59">A3773</f>
        <v>SMILEDIRECTCLUB [American Stock]</v>
      </c>
      <c r="F3772" s="16">
        <f>IFERROR(VLOOKUP(Таблица4[[#This Row],[Тикер]],'Акции US MN'!A:B,2,0)," ")</f>
        <v>16.149999999999999</v>
      </c>
    </row>
    <row r="3773" spans="1:6" x14ac:dyDescent="0.25">
      <c r="A3773" s="17" t="s">
        <v>14476</v>
      </c>
      <c r="B3773" s="16" t="s">
        <v>14477</v>
      </c>
      <c r="C3773" s="16">
        <f>IFERROR(VLOOKUP(Таблица4[[#This Row],[Тикер]],Лист7!A:B,2,0)," ")</f>
        <v>6.56</v>
      </c>
      <c r="D3773" s="16">
        <f>IFERROR(VLOOKUP(Таблица4[[#This Row],[Тикер]],'Акции US W'!A:B,2,0)," ")</f>
        <v>17.010000000000002</v>
      </c>
      <c r="E3773" s="15" t="str">
        <f t="shared" si="59"/>
        <v>SMITH &amp; WESSON B [American Stock]</v>
      </c>
      <c r="F3773" s="16">
        <f>IFERROR(VLOOKUP(Таблица4[[#This Row],[Тикер]],'Акции US MN'!A:B,2,0)," ")</f>
        <v>35.76</v>
      </c>
    </row>
    <row r="3774" spans="1:6" x14ac:dyDescent="0.25">
      <c r="A3774" s="17" t="s">
        <v>14480</v>
      </c>
      <c r="B3774" s="16" t="s">
        <v>14481</v>
      </c>
      <c r="C3774" s="16">
        <f>IFERROR(VLOOKUP(Таблица4[[#This Row],[Тикер]],Лист7!A:B,2,0)," ")</f>
        <v>9.6199999999999992</v>
      </c>
      <c r="D3774" s="16">
        <f>IFERROR(VLOOKUP(Таблица4[[#This Row],[Тикер]],'Акции US W'!A:B,2,0)," ")</f>
        <v>18.66</v>
      </c>
      <c r="E3774" s="15" t="str">
        <f t="shared" si="59"/>
        <v>SMITH (A.O.)CORP [American Stock]</v>
      </c>
      <c r="F3774" s="16">
        <f>IFERROR(VLOOKUP(Таблица4[[#This Row],[Тикер]],'Акции US MN'!A:B,2,0)," ")</f>
        <v>28.51</v>
      </c>
    </row>
    <row r="3775" spans="1:6" x14ac:dyDescent="0.25">
      <c r="A3775" s="17" t="s">
        <v>14484</v>
      </c>
      <c r="B3775" s="16" t="s">
        <v>14485</v>
      </c>
      <c r="C3775" s="16">
        <f>IFERROR(VLOOKUP(Таблица4[[#This Row],[Тикер]],Лист7!A:B,2,0)," ")</f>
        <v>1.88</v>
      </c>
      <c r="D3775" s="16">
        <f>IFERROR(VLOOKUP(Таблица4[[#This Row],[Тикер]],'Акции US W'!A:B,2,0)," ")</f>
        <v>5.72</v>
      </c>
      <c r="E3775" s="15" t="str">
        <f t="shared" si="59"/>
        <v>SMITH MICRO SOFT [American Stock]</v>
      </c>
      <c r="F3775" s="16">
        <f>IFERROR(VLOOKUP(Таблица4[[#This Row],[Тикер]],'Акции US MN'!A:B,2,0)," ")</f>
        <v>12.83</v>
      </c>
    </row>
    <row r="3776" spans="1:6" x14ac:dyDescent="0.25">
      <c r="A3776" s="17" t="s">
        <v>14488</v>
      </c>
      <c r="B3776" s="16" t="s">
        <v>14489</v>
      </c>
      <c r="C3776" s="16">
        <f>IFERROR(VLOOKUP(Таблица4[[#This Row],[Тикер]],Лист7!A:B,2,0)," ")</f>
        <v>3.47</v>
      </c>
      <c r="D3776" s="16">
        <f>IFERROR(VLOOKUP(Таблица4[[#This Row],[Тикер]],'Акции US W'!A:B,2,0)," ")</f>
        <v>8</v>
      </c>
      <c r="E3776" s="15" t="str">
        <f t="shared" si="59"/>
        <v>SNAP INC - A [American Stock]</v>
      </c>
      <c r="F3776" s="16">
        <f>IFERROR(VLOOKUP(Таблица4[[#This Row],[Тикер]],'Акции US MN'!A:B,2,0)," ")</f>
        <v>16.89</v>
      </c>
    </row>
    <row r="3777" spans="1:6" x14ac:dyDescent="0.25">
      <c r="A3777" s="17" t="s">
        <v>14492</v>
      </c>
      <c r="B3777" s="16" t="s">
        <v>14493</v>
      </c>
      <c r="C3777" s="16">
        <f>IFERROR(VLOOKUP(Таблица4[[#This Row],[Тикер]],Лист7!A:B,2,0)," ")</f>
        <v>3.76</v>
      </c>
      <c r="D3777" s="16">
        <f>IFERROR(VLOOKUP(Таблица4[[#This Row],[Тикер]],'Акции US W'!A:B,2,0)," ")</f>
        <v>7.03</v>
      </c>
      <c r="E3777" s="15" t="str">
        <f t="shared" si="59"/>
        <v>SNAP-ON INC [American Stock]</v>
      </c>
      <c r="F3777" s="16">
        <f>IFERROR(VLOOKUP(Таблица4[[#This Row],[Тикер]],'Акции US MN'!A:B,2,0)," ")</f>
        <v>14.16</v>
      </c>
    </row>
    <row r="3778" spans="1:6" x14ac:dyDescent="0.25">
      <c r="A3778" s="17" t="s">
        <v>14496</v>
      </c>
      <c r="B3778" s="16" t="s">
        <v>14497</v>
      </c>
      <c r="C3778" s="16">
        <f>IFERROR(VLOOKUP(Таблица4[[#This Row],[Тикер]],Лист7!A:B,2,0)," ")</f>
        <v>2.48</v>
      </c>
      <c r="D3778" s="16">
        <f>IFERROR(VLOOKUP(Таблица4[[#This Row],[Тикер]],'Акции US W'!A:B,2,0)," ")</f>
        <v>4.08</v>
      </c>
      <c r="E3778" s="15" t="str">
        <f t="shared" si="59"/>
        <v>SOFI SELC 500ETF [American Stock]</v>
      </c>
      <c r="F3778" s="16">
        <f>IFERROR(VLOOKUP(Таблица4[[#This Row],[Тикер]],'Акции US MN'!A:B,2,0)," ")</f>
        <v>9.23</v>
      </c>
    </row>
    <row r="3779" spans="1:6" x14ac:dyDescent="0.25">
      <c r="A3779" s="17" t="s">
        <v>19030</v>
      </c>
      <c r="B3779" s="16" t="s">
        <v>19031</v>
      </c>
      <c r="C3779" s="16">
        <f>IFERROR(VLOOKUP(Таблица4[[#This Row],[Тикер]],Лист7!A:B,2,0)," ")</f>
        <v>0.97</v>
      </c>
      <c r="D3779" s="16">
        <f>IFERROR(VLOOKUP(Таблица4[[#This Row],[Тикер]],'Акции US W'!A:B,2,0)," ")</f>
        <v>1.52</v>
      </c>
      <c r="E3779" s="15" t="str">
        <f t="shared" si="59"/>
        <v>SOHU.COM LTD-ADR [American Stock]</v>
      </c>
      <c r="F3779" s="16">
        <f>IFERROR(VLOOKUP(Таблица4[[#This Row],[Тикер]],'Акции US MN'!A:B,2,0)," ")</f>
        <v>2.82</v>
      </c>
    </row>
    <row r="3780" spans="1:6" x14ac:dyDescent="0.25">
      <c r="A3780" s="17" t="s">
        <v>14500</v>
      </c>
      <c r="B3780" s="16" t="s">
        <v>14501</v>
      </c>
      <c r="C3780" s="16">
        <f>IFERROR(VLOOKUP(Таблица4[[#This Row],[Тикер]],Лист7!A:B,2,0)," ")</f>
        <v>4.9400000000000004</v>
      </c>
      <c r="D3780" s="16">
        <f>IFERROR(VLOOKUP(Таблица4[[#This Row],[Тикер]],'Акции US W'!A:B,2,0)," ")</f>
        <v>17.39</v>
      </c>
      <c r="E3780" s="15" t="str">
        <f t="shared" si="59"/>
        <v>SOLAR CAPITAL LT [American Stock]</v>
      </c>
      <c r="F3780" s="16">
        <f>IFERROR(VLOOKUP(Таблица4[[#This Row],[Тикер]],'Акции US MN'!A:B,2,0)," ")</f>
        <v>39.99</v>
      </c>
    </row>
    <row r="3781" spans="1:6" x14ac:dyDescent="0.25">
      <c r="A3781" s="17" t="s">
        <v>14504</v>
      </c>
      <c r="B3781" s="16" t="s">
        <v>14505</v>
      </c>
      <c r="C3781" s="16">
        <f>IFERROR(VLOOKUP(Таблица4[[#This Row],[Тикер]],Лист7!A:B,2,0)," ")</f>
        <v>2.41</v>
      </c>
      <c r="D3781" s="16">
        <f>IFERROR(VLOOKUP(Таблица4[[#This Row],[Тикер]],'Акции US W'!A:B,2,0)," ")</f>
        <v>4.59</v>
      </c>
      <c r="E3781" s="15" t="str">
        <f t="shared" si="59"/>
        <v>SOLAR SENIOR CAP [American Stock]</v>
      </c>
      <c r="F3781" s="16">
        <f>IFERROR(VLOOKUP(Таблица4[[#This Row],[Тикер]],'Акции US MN'!A:B,2,0)," ")</f>
        <v>9.52</v>
      </c>
    </row>
    <row r="3782" spans="1:6" x14ac:dyDescent="0.25">
      <c r="A3782" s="17" t="s">
        <v>14508</v>
      </c>
      <c r="B3782" s="16" t="s">
        <v>14509</v>
      </c>
      <c r="C3782" s="16">
        <f>IFERROR(VLOOKUP(Таблица4[[#This Row],[Тикер]],Лист7!A:B,2,0)," ")</f>
        <v>2.52</v>
      </c>
      <c r="D3782" s="16">
        <f>IFERROR(VLOOKUP(Таблица4[[#This Row],[Тикер]],'Акции US W'!A:B,2,0)," ")</f>
        <v>6.11</v>
      </c>
      <c r="E3782" s="15" t="str">
        <f t="shared" si="59"/>
        <v>SOLAREDGE TECHNO [American Stock]</v>
      </c>
      <c r="F3782" s="16">
        <f>IFERROR(VLOOKUP(Таблица4[[#This Row],[Тикер]],'Акции US MN'!A:B,2,0)," ")</f>
        <v>8.42</v>
      </c>
    </row>
    <row r="3783" spans="1:6" x14ac:dyDescent="0.25">
      <c r="A3783" s="17" t="s">
        <v>14512</v>
      </c>
      <c r="B3783" s="16" t="s">
        <v>14513</v>
      </c>
      <c r="C3783" s="16">
        <f>IFERROR(VLOOKUP(Таблица4[[#This Row],[Тикер]],Лист7!A:B,2,0)," ")</f>
        <v>4.45</v>
      </c>
      <c r="D3783" s="16">
        <f>IFERROR(VLOOKUP(Таблица4[[#This Row],[Тикер]],'Акции US W'!A:B,2,0)," ")</f>
        <v>7.26</v>
      </c>
      <c r="E3783" s="15" t="str">
        <f t="shared" si="59"/>
        <v>SOLARIS OIL IN-A [American Stock]</v>
      </c>
      <c r="F3783" s="16">
        <f>IFERROR(VLOOKUP(Таблица4[[#This Row],[Тикер]],'Акции US MN'!A:B,2,0)," ")</f>
        <v>15.97</v>
      </c>
    </row>
    <row r="3784" spans="1:6" x14ac:dyDescent="0.25">
      <c r="A3784" s="17" t="s">
        <v>14516</v>
      </c>
      <c r="B3784" s="16" t="s">
        <v>14517</v>
      </c>
      <c r="C3784" s="16">
        <f>IFERROR(VLOOKUP(Таблица4[[#This Row],[Тикер]],Лист7!A:B,2,0)," ")</f>
        <v>4.2</v>
      </c>
      <c r="D3784" s="16">
        <f>IFERROR(VLOOKUP(Таблица4[[#This Row],[Тикер]],'Акции US W'!A:B,2,0)," ")</f>
        <v>13.63</v>
      </c>
      <c r="E3784" s="15" t="str">
        <f t="shared" si="59"/>
        <v>SOLARWINDS CORP [American Stock]</v>
      </c>
      <c r="F3784" s="16">
        <f>IFERROR(VLOOKUP(Таблица4[[#This Row],[Тикер]],'Акции US MN'!A:B,2,0)," ")</f>
        <v>18.79</v>
      </c>
    </row>
    <row r="3785" spans="1:6" x14ac:dyDescent="0.25">
      <c r="A3785" s="17" t="s">
        <v>14520</v>
      </c>
      <c r="B3785" s="16" t="s">
        <v>14521</v>
      </c>
      <c r="C3785" s="16">
        <f>IFERROR(VLOOKUP(Таблица4[[#This Row],[Тикер]],Лист7!A:B,2,0)," ")</f>
        <v>2.98</v>
      </c>
      <c r="D3785" s="16">
        <f>IFERROR(VLOOKUP(Таблица4[[#This Row],[Тикер]],'Акции US W'!A:B,2,0)," ")</f>
        <v>8.6</v>
      </c>
      <c r="E3785" s="15" t="str">
        <f t="shared" si="59"/>
        <v>SONIC AUTOMOTI-A [American Stock]</v>
      </c>
      <c r="F3785" s="16">
        <f>IFERROR(VLOOKUP(Таблица4[[#This Row],[Тикер]],'Акции US MN'!A:B,2,0)," ")</f>
        <v>15.41</v>
      </c>
    </row>
    <row r="3786" spans="1:6" x14ac:dyDescent="0.25">
      <c r="A3786" s="17" t="s">
        <v>14524</v>
      </c>
      <c r="B3786" s="16" t="s">
        <v>14525</v>
      </c>
      <c r="C3786" s="16">
        <f>IFERROR(VLOOKUP(Таблица4[[#This Row],[Тикер]],Лист7!A:B,2,0)," ")</f>
        <v>4.6100000000000003</v>
      </c>
      <c r="D3786" s="16">
        <f>IFERROR(VLOOKUP(Таблица4[[#This Row],[Тикер]],'Акции US W'!A:B,2,0)," ")</f>
        <v>4.3099999999999996</v>
      </c>
      <c r="E3786" s="15" t="str">
        <f t="shared" si="59"/>
        <v>SONOCO PRODUCTS [American Stock]</v>
      </c>
      <c r="F3786" s="16">
        <f>IFERROR(VLOOKUP(Таблица4[[#This Row],[Тикер]],'Акции US MN'!A:B,2,0)," ")</f>
        <v>9.15</v>
      </c>
    </row>
    <row r="3787" spans="1:6" x14ac:dyDescent="0.25">
      <c r="A3787" s="17" t="s">
        <v>14528</v>
      </c>
      <c r="B3787" s="16" t="s">
        <v>14529</v>
      </c>
      <c r="C3787" s="16">
        <f>IFERROR(VLOOKUP(Таблица4[[#This Row],[Тикер]],Лист7!A:B,2,0)," ")</f>
        <v>2.2999999999999998</v>
      </c>
      <c r="D3787" s="16">
        <f>IFERROR(VLOOKUP(Таблица4[[#This Row],[Тикер]],'Акции US W'!A:B,2,0)," ")</f>
        <v>3.58</v>
      </c>
      <c r="E3787" s="15" t="str">
        <f t="shared" si="59"/>
        <v>SONOS INC [American Stock]</v>
      </c>
      <c r="F3787" s="16">
        <f>IFERROR(VLOOKUP(Таблица4[[#This Row],[Тикер]],'Акции US MN'!A:B,2,0)," ")</f>
        <v>7.45</v>
      </c>
    </row>
    <row r="3788" spans="1:6" x14ac:dyDescent="0.25">
      <c r="A3788" s="17" t="s">
        <v>14532</v>
      </c>
      <c r="B3788" s="16" t="s">
        <v>14533</v>
      </c>
      <c r="C3788" s="16">
        <f>IFERROR(VLOOKUP(Таблица4[[#This Row],[Тикер]],Лист7!A:B,2,0)," ")</f>
        <v>3.61</v>
      </c>
      <c r="D3788" s="16">
        <f>IFERROR(VLOOKUP(Таблица4[[#This Row],[Тикер]],'Акции US W'!A:B,2,0)," ")</f>
        <v>10.119999999999999</v>
      </c>
      <c r="E3788" s="15" t="str">
        <f t="shared" si="59"/>
        <v>SONY CORP-ADR [American Stock]</v>
      </c>
      <c r="F3788" s="16">
        <f>IFERROR(VLOOKUP(Таблица4[[#This Row],[Тикер]],'Акции US MN'!A:B,2,0)," ")</f>
        <v>20.81</v>
      </c>
    </row>
    <row r="3789" spans="1:6" x14ac:dyDescent="0.25">
      <c r="A3789" s="17" t="s">
        <v>14536</v>
      </c>
      <c r="B3789" s="16" t="s">
        <v>14537</v>
      </c>
      <c r="C3789" s="16">
        <f>IFERROR(VLOOKUP(Таблица4[[#This Row],[Тикер]],Лист7!A:B,2,0)," ")</f>
        <v>1.59</v>
      </c>
      <c r="D3789" s="16">
        <f>IFERROR(VLOOKUP(Таблица4[[#This Row],[Тикер]],'Акции US W'!A:B,2,0)," ")</f>
        <v>2.2999999999999998</v>
      </c>
      <c r="E3789" s="15" t="str">
        <f t="shared" si="59"/>
        <v>SORRENTO THERAPE [American Stock]</v>
      </c>
      <c r="F3789" s="16">
        <f>IFERROR(VLOOKUP(Таблица4[[#This Row],[Тикер]],'Акции US MN'!A:B,2,0)," ")</f>
        <v>5.44</v>
      </c>
    </row>
    <row r="3790" spans="1:6" x14ac:dyDescent="0.25">
      <c r="A3790" s="17" t="s">
        <v>14540</v>
      </c>
      <c r="B3790" s="16" t="s">
        <v>14541</v>
      </c>
      <c r="C3790" s="16">
        <f>IFERROR(VLOOKUP(Таблица4[[#This Row],[Тикер]],Лист7!A:B,2,0)," ")</f>
        <v>7.9</v>
      </c>
      <c r="D3790" s="16">
        <f>IFERROR(VLOOKUP(Таблица4[[#This Row],[Тикер]],'Акции US W'!A:B,2,0)," ")</f>
        <v>12.27</v>
      </c>
      <c r="E3790" s="15" t="str">
        <f t="shared" si="59"/>
        <v>SOTHERLY HOTELS [American Stock]</v>
      </c>
      <c r="F3790" s="16">
        <f>IFERROR(VLOOKUP(Таблица4[[#This Row],[Тикер]],'Акции US MN'!A:B,2,0)," ")</f>
        <v>28.65</v>
      </c>
    </row>
    <row r="3791" spans="1:6" x14ac:dyDescent="0.25">
      <c r="A3791" s="17" t="s">
        <v>14544</v>
      </c>
      <c r="B3791" s="16" t="s">
        <v>14545</v>
      </c>
      <c r="C3791" s="16">
        <f>IFERROR(VLOOKUP(Таблица4[[#This Row],[Тикер]],Лист7!A:B,2,0)," ")</f>
        <v>5.43</v>
      </c>
      <c r="D3791" s="16">
        <f>IFERROR(VLOOKUP(Таблица4[[#This Row],[Тикер]],'Акции US W'!A:B,2,0)," ")</f>
        <v>22.95</v>
      </c>
      <c r="E3791" s="15" t="str">
        <f t="shared" si="59"/>
        <v>SOURCE CAPITAL [American Stock]</v>
      </c>
      <c r="F3791" s="16">
        <f>IFERROR(VLOOKUP(Таблица4[[#This Row],[Тикер]],'Акции US MN'!A:B,2,0)," ")</f>
        <v>47.54</v>
      </c>
    </row>
    <row r="3792" spans="1:6" x14ac:dyDescent="0.25">
      <c r="A3792" s="17" t="s">
        <v>14552</v>
      </c>
      <c r="B3792" s="16" t="s">
        <v>14553</v>
      </c>
      <c r="C3792" s="16">
        <f>IFERROR(VLOOKUP(Таблица4[[#This Row],[Тикер]],Лист7!A:B,2,0)," ")</f>
        <v>1.71</v>
      </c>
      <c r="D3792" s="16">
        <f>IFERROR(VLOOKUP(Таблица4[[#This Row],[Тикер]],'Акции US W'!A:B,2,0)," ")</f>
        <v>4.21</v>
      </c>
      <c r="E3792" s="15" t="str">
        <f t="shared" si="59"/>
        <v>SOUTH JERSEY IND [American Stock]</v>
      </c>
      <c r="F3792" s="16">
        <f>IFERROR(VLOOKUP(Таблица4[[#This Row],[Тикер]],'Акции US MN'!A:B,2,0)," ")</f>
        <v>9.36</v>
      </c>
    </row>
    <row r="3793" spans="1:6" x14ac:dyDescent="0.25">
      <c r="A3793" s="17" t="s">
        <v>14556</v>
      </c>
      <c r="B3793" s="16" t="s">
        <v>14557</v>
      </c>
      <c r="C3793" s="16">
        <f>IFERROR(VLOOKUP(Таблица4[[#This Row],[Тикер]],Лист7!A:B,2,0)," ")</f>
        <v>3.25</v>
      </c>
      <c r="D3793" s="16">
        <f>IFERROR(VLOOKUP(Таблица4[[#This Row],[Тикер]],'Акции US W'!A:B,2,0)," ")</f>
        <v>8.9600000000000009</v>
      </c>
      <c r="E3793" s="15" t="str">
        <f t="shared" si="59"/>
        <v>SOUTHERN CO [American Stock]</v>
      </c>
      <c r="F3793" s="16">
        <f>IFERROR(VLOOKUP(Таблица4[[#This Row],[Тикер]],'Акции US MN'!A:B,2,0)," ")</f>
        <v>20.13</v>
      </c>
    </row>
    <row r="3794" spans="1:6" x14ac:dyDescent="0.25">
      <c r="A3794" s="17" t="s">
        <v>14560</v>
      </c>
      <c r="B3794" s="16" t="s">
        <v>14561</v>
      </c>
      <c r="C3794" s="16">
        <f>IFERROR(VLOOKUP(Таблица4[[#This Row],[Тикер]],Лист7!A:B,2,0)," ")</f>
        <v>1.84</v>
      </c>
      <c r="D3794" s="16">
        <f>IFERROR(VLOOKUP(Таблица4[[#This Row],[Тикер]],'Акции US W'!A:B,2,0)," ")</f>
        <v>3.1</v>
      </c>
      <c r="E3794" s="15" t="str">
        <f t="shared" si="59"/>
        <v>SOUTHERN COPPER [American Stock]</v>
      </c>
      <c r="F3794" s="16">
        <f>IFERROR(VLOOKUP(Таблица4[[#This Row],[Тикер]],'Акции US MN'!A:B,2,0)," ")</f>
        <v>6.46</v>
      </c>
    </row>
    <row r="3795" spans="1:6" x14ac:dyDescent="0.25">
      <c r="A3795" s="17" t="s">
        <v>14564</v>
      </c>
      <c r="B3795" s="16" t="s">
        <v>14565</v>
      </c>
      <c r="C3795" s="16">
        <f>IFERROR(VLOOKUP(Таблица4[[#This Row],[Тикер]],Лист7!A:B,2,0)," ")</f>
        <v>2.52</v>
      </c>
      <c r="D3795" s="16">
        <f>IFERROR(VLOOKUP(Таблица4[[#This Row],[Тикер]],'Акции US W'!A:B,2,0)," ")</f>
        <v>6.92</v>
      </c>
      <c r="E3795" s="15" t="str">
        <f t="shared" si="59"/>
        <v>SOUTHERN FIRST [American Stock]</v>
      </c>
      <c r="F3795" s="16">
        <f>IFERROR(VLOOKUP(Таблица4[[#This Row],[Тикер]],'Акции US MN'!A:B,2,0)," ")</f>
        <v>14.91</v>
      </c>
    </row>
    <row r="3796" spans="1:6" x14ac:dyDescent="0.25">
      <c r="A3796" s="17" t="s">
        <v>14568</v>
      </c>
      <c r="B3796" s="16" t="s">
        <v>14569</v>
      </c>
      <c r="C3796" s="16">
        <f>IFERROR(VLOOKUP(Таблица4[[#This Row],[Тикер]],Лист7!A:B,2,0)," ")</f>
        <v>2.42</v>
      </c>
      <c r="D3796" s="16">
        <f>IFERROR(VLOOKUP(Таблица4[[#This Row],[Тикер]],'Акции US W'!A:B,2,0)," ")</f>
        <v>6.02</v>
      </c>
      <c r="E3796" s="15" t="str">
        <f t="shared" si="59"/>
        <v>SOUTHERN MISSOUR [American Stock]</v>
      </c>
      <c r="F3796" s="16">
        <f>IFERROR(VLOOKUP(Таблица4[[#This Row],[Тикер]],'Акции US MN'!A:B,2,0)," ")</f>
        <v>12.21</v>
      </c>
    </row>
    <row r="3797" spans="1:6" x14ac:dyDescent="0.25">
      <c r="A3797" s="17" t="s">
        <v>14572</v>
      </c>
      <c r="B3797" s="16" t="s">
        <v>14573</v>
      </c>
      <c r="C3797" s="16">
        <f>IFERROR(VLOOKUP(Таблица4[[#This Row],[Тикер]],Лист7!A:B,2,0)," ")</f>
        <v>3.82</v>
      </c>
      <c r="D3797" s="16" t="str">
        <f>IFERROR(VLOOKUP(Таблица4[[#This Row],[Тикер]],'Акции US W'!A:B,2,0)," ")</f>
        <v xml:space="preserve"> </v>
      </c>
      <c r="E3797" s="15" t="str">
        <f t="shared" si="59"/>
        <v>SOUTHERN NATIONA [American Stock]</v>
      </c>
      <c r="F3797" s="16" t="str">
        <f>IFERROR(VLOOKUP(Таблица4[[#This Row],[Тикер]],'Акции US MN'!A:B,2,0)," ")</f>
        <v xml:space="preserve"> </v>
      </c>
    </row>
    <row r="3798" spans="1:6" x14ac:dyDescent="0.25">
      <c r="A3798" s="17" t="s">
        <v>14576</v>
      </c>
      <c r="B3798" s="16" t="s">
        <v>14577</v>
      </c>
      <c r="C3798" s="16">
        <f>IFERROR(VLOOKUP(Таблица4[[#This Row],[Тикер]],Лист7!A:B,2,0)," ")</f>
        <v>3.03</v>
      </c>
      <c r="D3798" s="16">
        <f>IFERROR(VLOOKUP(Таблица4[[#This Row],[Тикер]],'Акции US W'!A:B,2,0)," ")</f>
        <v>7.08</v>
      </c>
      <c r="E3798" s="15" t="str">
        <f t="shared" si="59"/>
        <v>SOUTHSIDE BAN IN [American Stock]</v>
      </c>
      <c r="F3798" s="16">
        <f>IFERROR(VLOOKUP(Таблица4[[#This Row],[Тикер]],'Акции US MN'!A:B,2,0)," ")</f>
        <v>14.38</v>
      </c>
    </row>
    <row r="3799" spans="1:6" x14ac:dyDescent="0.25">
      <c r="A3799" s="17" t="s">
        <v>14580</v>
      </c>
      <c r="B3799" s="16" t="s">
        <v>14581</v>
      </c>
      <c r="C3799" s="16">
        <f>IFERROR(VLOOKUP(Таблица4[[#This Row],[Тикер]],Лист7!A:B,2,0)," ")</f>
        <v>2.66</v>
      </c>
      <c r="D3799" s="16">
        <f>IFERROR(VLOOKUP(Таблица4[[#This Row],[Тикер]],'Акции US W'!A:B,2,0)," ")</f>
        <v>6.6</v>
      </c>
      <c r="E3799" s="15" t="str">
        <f t="shared" si="59"/>
        <v>SOUTHWEST AIR [American Stock]</v>
      </c>
      <c r="F3799" s="16">
        <f>IFERROR(VLOOKUP(Таблица4[[#This Row],[Тикер]],'Акции US MN'!A:B,2,0)," ")</f>
        <v>13.33</v>
      </c>
    </row>
    <row r="3800" spans="1:6" x14ac:dyDescent="0.25">
      <c r="A3800" s="17" t="s">
        <v>14584</v>
      </c>
      <c r="B3800" s="16" t="s">
        <v>14585</v>
      </c>
      <c r="C3800" s="16">
        <f>IFERROR(VLOOKUP(Таблица4[[#This Row],[Тикер]],Лист7!A:B,2,0)," ")</f>
        <v>3.71</v>
      </c>
      <c r="D3800" s="16">
        <f>IFERROR(VLOOKUP(Таблица4[[#This Row],[Тикер]],'Акции US W'!A:B,2,0)," ")</f>
        <v>6.07</v>
      </c>
      <c r="E3800" s="15" t="str">
        <f t="shared" si="59"/>
        <v>SOUTHWEST GAS HO [American Stock]</v>
      </c>
      <c r="F3800" s="16">
        <f>IFERROR(VLOOKUP(Таблица4[[#This Row],[Тикер]],'Акции US MN'!A:B,2,0)," ")</f>
        <v>13.54</v>
      </c>
    </row>
    <row r="3801" spans="1:6" x14ac:dyDescent="0.25">
      <c r="A3801" s="17" t="s">
        <v>14588</v>
      </c>
      <c r="B3801" s="16" t="s">
        <v>14589</v>
      </c>
      <c r="C3801" s="16">
        <f>IFERROR(VLOOKUP(Таблица4[[#This Row],[Тикер]],Лист7!A:B,2,0)," ")</f>
        <v>2.5499999999999998</v>
      </c>
      <c r="D3801" s="16">
        <f>IFERROR(VLOOKUP(Таблица4[[#This Row],[Тикер]],'Акции US W'!A:B,2,0)," ")</f>
        <v>4.5199999999999996</v>
      </c>
      <c r="E3801" s="15" t="str">
        <f t="shared" si="59"/>
        <v>SOUTHWESTRN ENGY [American Stock]</v>
      </c>
      <c r="F3801" s="16">
        <f>IFERROR(VLOOKUP(Таблица4[[#This Row],[Тикер]],'Акции US MN'!A:B,2,0)," ")</f>
        <v>9.66</v>
      </c>
    </row>
    <row r="3802" spans="1:6" x14ac:dyDescent="0.25">
      <c r="A3802" s="17" t="s">
        <v>14592</v>
      </c>
      <c r="B3802" s="16" t="s">
        <v>14593</v>
      </c>
      <c r="C3802" s="16">
        <f>IFERROR(VLOOKUP(Таблица4[[#This Row],[Тикер]],Лист7!A:B,2,0)," ")</f>
        <v>6.49</v>
      </c>
      <c r="D3802" s="16">
        <f>IFERROR(VLOOKUP(Таблица4[[#This Row],[Тикер]],'Акции US W'!A:B,2,0)," ")</f>
        <v>60.79</v>
      </c>
      <c r="E3802" s="15" t="str">
        <f t="shared" si="59"/>
        <v>SP PLUS CORP [American Stock]</v>
      </c>
      <c r="F3802" s="16">
        <f>IFERROR(VLOOKUP(Таблица4[[#This Row],[Тикер]],'Акции US MN'!A:B,2,0)," ")</f>
        <v>130.32</v>
      </c>
    </row>
    <row r="3803" spans="1:6" x14ac:dyDescent="0.25">
      <c r="A3803" s="17" t="s">
        <v>14596</v>
      </c>
      <c r="B3803" s="16" t="s">
        <v>14597</v>
      </c>
      <c r="C3803" s="16">
        <f>IFERROR(VLOOKUP(Таблица4[[#This Row],[Тикер]],Лист7!A:B,2,0)," ")</f>
        <v>4.5199999999999996</v>
      </c>
      <c r="D3803" s="16">
        <f>IFERROR(VLOOKUP(Таблица4[[#This Row],[Тикер]],'Акции US W'!A:B,2,0)," ")</f>
        <v>11.22</v>
      </c>
      <c r="E3803" s="15" t="str">
        <f t="shared" si="59"/>
        <v>SPAR GROUP INC [American Stock]</v>
      </c>
      <c r="F3803" s="16">
        <f>IFERROR(VLOOKUP(Таблица4[[#This Row],[Тикер]],'Акции US MN'!A:B,2,0)," ")</f>
        <v>25.07</v>
      </c>
    </row>
    <row r="3804" spans="1:6" x14ac:dyDescent="0.25">
      <c r="A3804" s="17" t="s">
        <v>14600</v>
      </c>
      <c r="B3804" s="16" t="s">
        <v>14601</v>
      </c>
      <c r="C3804" s="16">
        <f>IFERROR(VLOOKUP(Таблица4[[#This Row],[Тикер]],Лист7!A:B,2,0)," ")</f>
        <v>7.79</v>
      </c>
      <c r="D3804" s="16">
        <f>IFERROR(VLOOKUP(Таблица4[[#This Row],[Тикер]],'Акции US W'!A:B,2,0)," ")</f>
        <v>22.08</v>
      </c>
      <c r="E3804" s="15" t="str">
        <f t="shared" si="59"/>
        <v>SPARK ENERGY-A [American Stock]</v>
      </c>
      <c r="F3804" s="16">
        <f>IFERROR(VLOOKUP(Таблица4[[#This Row],[Тикер]],'Акции US MN'!A:B,2,0)," ")</f>
        <v>45.45</v>
      </c>
    </row>
    <row r="3805" spans="1:6" x14ac:dyDescent="0.25">
      <c r="A3805" s="17" t="s">
        <v>14604</v>
      </c>
      <c r="B3805" s="16" t="s">
        <v>14605</v>
      </c>
      <c r="C3805" s="16">
        <f>IFERROR(VLOOKUP(Таблица4[[#This Row],[Тикер]],Лист7!A:B,2,0)," ")</f>
        <v>3.65</v>
      </c>
      <c r="D3805" s="16">
        <f>IFERROR(VLOOKUP(Таблица4[[#This Row],[Тикер]],'Акции US W'!A:B,2,0)," ")</f>
        <v>9.2100000000000009</v>
      </c>
      <c r="E3805" s="15" t="str">
        <f t="shared" si="59"/>
        <v>SPARTAN ENERGY-A [American Stock]</v>
      </c>
      <c r="F3805" s="16">
        <f>IFERROR(VLOOKUP(Таблица4[[#This Row],[Тикер]],'Акции US MN'!A:B,2,0)," ")</f>
        <v>12.31</v>
      </c>
    </row>
    <row r="3806" spans="1:6" x14ac:dyDescent="0.25">
      <c r="A3806" s="17" t="s">
        <v>14608</v>
      </c>
      <c r="B3806" s="16" t="s">
        <v>14609</v>
      </c>
      <c r="C3806" s="16">
        <f>IFERROR(VLOOKUP(Таблица4[[#This Row],[Тикер]],Лист7!A:B,2,0)," ")</f>
        <v>7.75</v>
      </c>
      <c r="D3806" s="16">
        <f>IFERROR(VLOOKUP(Таблица4[[#This Row],[Тикер]],'Акции US W'!A:B,2,0)," ")</f>
        <v>14.59</v>
      </c>
      <c r="E3806" s="15" t="str">
        <f t="shared" si="59"/>
        <v>SPARTANNASH CO [American Stock]</v>
      </c>
      <c r="F3806" s="16">
        <f>IFERROR(VLOOKUP(Таблица4[[#This Row],[Тикер]],'Акции US MN'!A:B,2,0)," ")</f>
        <v>22.68</v>
      </c>
    </row>
    <row r="3807" spans="1:6" x14ac:dyDescent="0.25">
      <c r="A3807" s="17" t="s">
        <v>14612</v>
      </c>
      <c r="B3807" s="16" t="s">
        <v>14613</v>
      </c>
      <c r="C3807" s="16">
        <f>IFERROR(VLOOKUP(Таблица4[[#This Row],[Тикер]],Лист7!A:B,2,0)," ")</f>
        <v>4.8600000000000003</v>
      </c>
      <c r="D3807" s="16">
        <f>IFERROR(VLOOKUP(Таблица4[[#This Row],[Тикер]],'Акции US W'!A:B,2,0)," ")</f>
        <v>10.01</v>
      </c>
      <c r="E3807" s="15" t="str">
        <f t="shared" si="59"/>
        <v>SPD-POR S&amp;P500 V [American Stock]</v>
      </c>
      <c r="F3807" s="16">
        <f>IFERROR(VLOOKUP(Таблица4[[#This Row],[Тикер]],'Акции US MN'!A:B,2,0)," ")</f>
        <v>21.32</v>
      </c>
    </row>
    <row r="3808" spans="1:6" x14ac:dyDescent="0.25">
      <c r="A3808" s="17" t="s">
        <v>14616</v>
      </c>
      <c r="B3808" s="16" t="s">
        <v>14617</v>
      </c>
      <c r="C3808" s="16">
        <f>IFERROR(VLOOKUP(Таблица4[[#This Row],[Тикер]],Лист7!A:B,2,0)," ")</f>
        <v>1.42</v>
      </c>
      <c r="D3808" s="16">
        <f>IFERROR(VLOOKUP(Таблица4[[#This Row],[Тикер]],'Акции US W'!A:B,2,0)," ")</f>
        <v>3.56</v>
      </c>
      <c r="E3808" s="15" t="str">
        <f t="shared" si="59"/>
        <v>SPDR 1-3M TBILL [American Stock]</v>
      </c>
      <c r="F3808" s="16">
        <f>IFERROR(VLOOKUP(Таблица4[[#This Row],[Тикер]],'Акции US MN'!A:B,2,0)," ")</f>
        <v>6.28</v>
      </c>
    </row>
    <row r="3809" spans="1:6" x14ac:dyDescent="0.25">
      <c r="A3809" s="17" t="s">
        <v>14620</v>
      </c>
      <c r="B3809" s="16" t="s">
        <v>14621</v>
      </c>
      <c r="C3809" s="16">
        <f>IFERROR(VLOOKUP(Таблица4[[#This Row],[Тикер]],Лист7!A:B,2,0)," ")</f>
        <v>0.01</v>
      </c>
      <c r="D3809" s="16">
        <f>IFERROR(VLOOKUP(Таблица4[[#This Row],[Тикер]],'Акции US W'!A:B,2,0)," ")</f>
        <v>0.23</v>
      </c>
      <c r="E3809" s="15" t="str">
        <f t="shared" si="59"/>
        <v>SPDR BBG BARC CV [American Stock]</v>
      </c>
      <c r="F3809" s="16">
        <f>IFERROR(VLOOKUP(Таблица4[[#This Row],[Тикер]],'Акции US MN'!A:B,2,0)," ")</f>
        <v>0.9</v>
      </c>
    </row>
    <row r="3810" spans="1:6" x14ac:dyDescent="0.25">
      <c r="A3810" s="17" t="s">
        <v>14624</v>
      </c>
      <c r="B3810" s="16" t="s">
        <v>14625</v>
      </c>
      <c r="C3810" s="16">
        <f>IFERROR(VLOOKUP(Таблица4[[#This Row],[Тикер]],Лист7!A:B,2,0)," ")</f>
        <v>1.73</v>
      </c>
      <c r="D3810" s="16">
        <f>IFERROR(VLOOKUP(Таблица4[[#This Row],[Тикер]],'Акции US W'!A:B,2,0)," ")</f>
        <v>1.63</v>
      </c>
      <c r="E3810" s="15" t="str">
        <f t="shared" si="59"/>
        <v>SPDR BBG BARC HY [American Stock]</v>
      </c>
      <c r="F3810" s="16">
        <f>IFERROR(VLOOKUP(Таблица4[[#This Row],[Тикер]],'Акции US MN'!A:B,2,0)," ")</f>
        <v>3.8</v>
      </c>
    </row>
    <row r="3811" spans="1:6" x14ac:dyDescent="0.25">
      <c r="A3811" s="17" t="s">
        <v>14628</v>
      </c>
      <c r="B3811" s="16" t="s">
        <v>14629</v>
      </c>
      <c r="C3811" s="16">
        <f>IFERROR(VLOOKUP(Таблица4[[#This Row],[Тикер]],Лист7!A:B,2,0)," ")</f>
        <v>0.52</v>
      </c>
      <c r="D3811" s="16">
        <f>IFERROR(VLOOKUP(Таблица4[[#This Row],[Тикер]],'Акции US W'!A:B,2,0)," ")</f>
        <v>0.8</v>
      </c>
      <c r="E3811" s="15" t="str">
        <f t="shared" si="59"/>
        <v>SPDR BBG H/Y MUN [American Stock]</v>
      </c>
      <c r="F3811" s="16">
        <f>IFERROR(VLOOKUP(Таблица4[[#This Row],[Тикер]],'Акции US MN'!A:B,2,0)," ")</f>
        <v>2.42</v>
      </c>
    </row>
    <row r="3812" spans="1:6" x14ac:dyDescent="0.25">
      <c r="A3812" s="17" t="s">
        <v>14632</v>
      </c>
      <c r="B3812" s="16" t="s">
        <v>14633</v>
      </c>
      <c r="C3812" s="16">
        <f>IFERROR(VLOOKUP(Таблица4[[#This Row],[Тикер]],Лист7!A:B,2,0)," ")</f>
        <v>0.28000000000000003</v>
      </c>
      <c r="D3812" s="16">
        <f>IFERROR(VLOOKUP(Таблица4[[#This Row],[Тикер]],'Акции US W'!A:B,2,0)," ")</f>
        <v>0.69</v>
      </c>
      <c r="E3812" s="15" t="str">
        <f t="shared" si="59"/>
        <v>SPDR DJ GLOBAL R [American Stock]</v>
      </c>
      <c r="F3812" s="16">
        <f>IFERROR(VLOOKUP(Таблица4[[#This Row],[Тикер]],'Акции US MN'!A:B,2,0)," ")</f>
        <v>1.18</v>
      </c>
    </row>
    <row r="3813" spans="1:6" x14ac:dyDescent="0.25">
      <c r="A3813" s="17" t="s">
        <v>14636</v>
      </c>
      <c r="B3813" s="16" t="s">
        <v>14637</v>
      </c>
      <c r="C3813" s="16">
        <f>IFERROR(VLOOKUP(Таблица4[[#This Row],[Тикер]],Лист7!A:B,2,0)," ")</f>
        <v>1.39</v>
      </c>
      <c r="D3813" s="16">
        <f>IFERROR(VLOOKUP(Таблица4[[#This Row],[Тикер]],'Акции US W'!A:B,2,0)," ")</f>
        <v>4.5599999999999996</v>
      </c>
      <c r="E3813" s="15" t="str">
        <f t="shared" si="59"/>
        <v>SPDR DJ INTERNAT [American Stock]</v>
      </c>
      <c r="F3813" s="16">
        <f>IFERROR(VLOOKUP(Таблица4[[#This Row],[Тикер]],'Акции US MN'!A:B,2,0)," ")</f>
        <v>5.86</v>
      </c>
    </row>
    <row r="3814" spans="1:6" x14ac:dyDescent="0.25">
      <c r="A3814" s="17" t="s">
        <v>14640</v>
      </c>
      <c r="B3814" s="16" t="s">
        <v>14641</v>
      </c>
      <c r="C3814" s="16">
        <f>IFERROR(VLOOKUP(Таблица4[[#This Row],[Тикер]],Лист7!A:B,2,0)," ")</f>
        <v>0.84</v>
      </c>
      <c r="D3814" s="16">
        <f>IFERROR(VLOOKUP(Таблица4[[#This Row],[Тикер]],'Акции US W'!A:B,2,0)," ")</f>
        <v>3.17</v>
      </c>
      <c r="E3814" s="15" t="str">
        <f t="shared" si="59"/>
        <v>SPDR DJIA TRUST [American Stock]</v>
      </c>
      <c r="F3814" s="16">
        <f>IFERROR(VLOOKUP(Таблица4[[#This Row],[Тикер]],'Акции US MN'!A:B,2,0)," ")</f>
        <v>4.87</v>
      </c>
    </row>
    <row r="3815" spans="1:6" x14ac:dyDescent="0.25">
      <c r="A3815" s="17" t="s">
        <v>14644</v>
      </c>
      <c r="B3815" s="16" t="s">
        <v>14645</v>
      </c>
      <c r="C3815" s="16">
        <f>IFERROR(VLOOKUP(Таблица4[[#This Row],[Тикер]],Лист7!A:B,2,0)," ")</f>
        <v>1.52</v>
      </c>
      <c r="D3815" s="16">
        <f>IFERROR(VLOOKUP(Таблица4[[#This Row],[Тикер]],'Акции US W'!A:B,2,0)," ")</f>
        <v>1.75</v>
      </c>
      <c r="E3815" s="15" t="str">
        <f t="shared" si="59"/>
        <v>SPDR DOW JONES R [American Stock]</v>
      </c>
      <c r="F3815" s="16">
        <f>IFERROR(VLOOKUP(Таблица4[[#This Row],[Тикер]],'Акции US MN'!A:B,2,0)," ")</f>
        <v>3.99</v>
      </c>
    </row>
    <row r="3816" spans="1:6" x14ac:dyDescent="0.25">
      <c r="A3816" s="17" t="s">
        <v>14648</v>
      </c>
      <c r="B3816" s="16" t="s">
        <v>14649</v>
      </c>
      <c r="C3816" s="16">
        <f>IFERROR(VLOOKUP(Таблица4[[#This Row],[Тикер]],Лист7!A:B,2,0)," ")</f>
        <v>1.77</v>
      </c>
      <c r="D3816" s="16">
        <f>IFERROR(VLOOKUP(Таблица4[[#This Row],[Тикер]],'Акции US W'!A:B,2,0)," ")</f>
        <v>6.89</v>
      </c>
      <c r="E3816" s="15" t="str">
        <f t="shared" si="59"/>
        <v>SPDR EM LOCAL BD [American Stock]</v>
      </c>
      <c r="F3816" s="16">
        <f>IFERROR(VLOOKUP(Таблица4[[#This Row],[Тикер]],'Акции US MN'!A:B,2,0)," ")</f>
        <v>14.82</v>
      </c>
    </row>
    <row r="3817" spans="1:6" x14ac:dyDescent="0.25">
      <c r="A3817" s="17" t="s">
        <v>14652</v>
      </c>
      <c r="B3817" s="16" t="s">
        <v>14653</v>
      </c>
      <c r="C3817" s="16">
        <f>IFERROR(VLOOKUP(Таблица4[[#This Row],[Тикер]],Лист7!A:B,2,0)," ")</f>
        <v>0.49</v>
      </c>
      <c r="D3817" s="16">
        <f>IFERROR(VLOOKUP(Таблица4[[#This Row],[Тикер]],'Акции US W'!A:B,2,0)," ")</f>
        <v>1.22</v>
      </c>
      <c r="E3817" s="15" t="str">
        <f t="shared" si="59"/>
        <v>SPDR EURO STOXX [American Stock]</v>
      </c>
      <c r="F3817" s="16">
        <f>IFERROR(VLOOKUP(Таблица4[[#This Row],[Тикер]],'Акции US MN'!A:B,2,0)," ")</f>
        <v>2.0499999999999998</v>
      </c>
    </row>
    <row r="3818" spans="1:6" x14ac:dyDescent="0.25">
      <c r="A3818" s="17" t="s">
        <v>14660</v>
      </c>
      <c r="B3818" s="16" t="s">
        <v>14661</v>
      </c>
      <c r="C3818" s="16">
        <f>IFERROR(VLOOKUP(Таблица4[[#This Row],[Тикер]],Лист7!A:B,2,0)," ")</f>
        <v>1.42</v>
      </c>
      <c r="D3818" s="16">
        <f>IFERROR(VLOOKUP(Таблица4[[#This Row],[Тикер]],'Акции US W'!A:B,2,0)," ")</f>
        <v>4.4400000000000004</v>
      </c>
      <c r="E3818" s="15" t="str">
        <f t="shared" si="59"/>
        <v>SPDR FTSE INTERN [American Stock]</v>
      </c>
      <c r="F3818" s="16">
        <f>IFERROR(VLOOKUP(Таблица4[[#This Row],[Тикер]],'Акции US MN'!A:B,2,0)," ")</f>
        <v>10.45</v>
      </c>
    </row>
    <row r="3819" spans="1:6" x14ac:dyDescent="0.25">
      <c r="A3819" s="17" t="s">
        <v>14664</v>
      </c>
      <c r="B3819" s="16" t="s">
        <v>14665</v>
      </c>
      <c r="C3819" s="16">
        <f>IFERROR(VLOOKUP(Таблица4[[#This Row],[Тикер]],Лист7!A:B,2,0)," ")</f>
        <v>0.59</v>
      </c>
      <c r="D3819" s="16">
        <f>IFERROR(VLOOKUP(Таблица4[[#This Row],[Тикер]],'Акции US W'!A:B,2,0)," ")</f>
        <v>2.4300000000000002</v>
      </c>
      <c r="E3819" s="15" t="str">
        <f t="shared" si="59"/>
        <v>SPDR GEN DIV ETF [American Stock]</v>
      </c>
      <c r="F3819" s="16">
        <f>IFERROR(VLOOKUP(Таблица4[[#This Row],[Тикер]],'Акции US MN'!A:B,2,0)," ")</f>
        <v>5.39</v>
      </c>
    </row>
    <row r="3820" spans="1:6" x14ac:dyDescent="0.25">
      <c r="A3820" s="17" t="s">
        <v>14668</v>
      </c>
      <c r="B3820" s="16" t="s">
        <v>14669</v>
      </c>
      <c r="C3820" s="16">
        <f>IFERROR(VLOOKUP(Таблица4[[#This Row],[Тикер]],Лист7!A:B,2,0)," ")</f>
        <v>1.1299999999999999</v>
      </c>
      <c r="D3820" s="16">
        <f>IFERROR(VLOOKUP(Таблица4[[#This Row],[Тикер]],'Акции US W'!A:B,2,0)," ")</f>
        <v>3.36</v>
      </c>
      <c r="E3820" s="15" t="str">
        <f t="shared" si="59"/>
        <v>SPDR GLOBAL DOW [American Stock]</v>
      </c>
      <c r="F3820" s="16">
        <f>IFERROR(VLOOKUP(Таблица4[[#This Row],[Тикер]],'Акции US MN'!A:B,2,0)," ")</f>
        <v>5.45</v>
      </c>
    </row>
    <row r="3821" spans="1:6" x14ac:dyDescent="0.25">
      <c r="A3821" s="17" t="s">
        <v>14672</v>
      </c>
      <c r="B3821" s="16" t="s">
        <v>14673</v>
      </c>
      <c r="C3821" s="16">
        <f>IFERROR(VLOOKUP(Таблица4[[#This Row],[Тикер]],Лист7!A:B,2,0)," ")</f>
        <v>0.8</v>
      </c>
      <c r="D3821" s="16" t="str">
        <f>IFERROR(VLOOKUP(Таблица4[[#This Row],[Тикер]],'Акции US W'!A:B,2,0)," ")</f>
        <v xml:space="preserve"> </v>
      </c>
      <c r="E3821" s="15" t="str">
        <f t="shared" si="59"/>
        <v>SPDR GOLD SHARES [American Stock]</v>
      </c>
      <c r="F3821" s="16" t="str">
        <f>IFERROR(VLOOKUP(Таблица4[[#This Row],[Тикер]],'Акции US MN'!A:B,2,0)," ")</f>
        <v xml:space="preserve"> </v>
      </c>
    </row>
    <row r="3822" spans="1:6" x14ac:dyDescent="0.25">
      <c r="A3822" s="17" t="s">
        <v>14676</v>
      </c>
      <c r="B3822" s="16" t="s">
        <v>14677</v>
      </c>
      <c r="C3822" s="16">
        <f>IFERROR(VLOOKUP(Таблица4[[#This Row],[Тикер]],Лист7!A:B,2,0)," ")</f>
        <v>1.19</v>
      </c>
      <c r="D3822" s="16">
        <f>IFERROR(VLOOKUP(Таблица4[[#This Row],[Тикер]],'Акции US W'!A:B,2,0)," ")</f>
        <v>2.14</v>
      </c>
      <c r="E3822" s="15" t="str">
        <f t="shared" si="59"/>
        <v>SPDR IG FLOAT RT [American Stock]</v>
      </c>
      <c r="F3822" s="16">
        <f>IFERROR(VLOOKUP(Таблица4[[#This Row],[Тикер]],'Акции US MN'!A:B,2,0)," ")</f>
        <v>4.95</v>
      </c>
    </row>
    <row r="3823" spans="1:6" x14ac:dyDescent="0.25">
      <c r="A3823" s="17" t="s">
        <v>14680</v>
      </c>
      <c r="B3823" s="16" t="s">
        <v>14681</v>
      </c>
      <c r="C3823" s="16">
        <f>IFERROR(VLOOKUP(Таблица4[[#This Row],[Тикер]],Лист7!A:B,2,0)," ")</f>
        <v>0.1</v>
      </c>
      <c r="D3823" s="16">
        <f>IFERROR(VLOOKUP(Таблица4[[#This Row],[Тикер]],'Акции US W'!A:B,2,0)," ")</f>
        <v>0.2</v>
      </c>
      <c r="E3823" s="15" t="str">
        <f t="shared" si="59"/>
        <v>SPDR INTL CORP [American Stock]</v>
      </c>
      <c r="F3823" s="16">
        <f>IFERROR(VLOOKUP(Таблица4[[#This Row],[Тикер]],'Акции US MN'!A:B,2,0)," ")</f>
        <v>0.28999999999999998</v>
      </c>
    </row>
    <row r="3824" spans="1:6" x14ac:dyDescent="0.25">
      <c r="A3824" s="17" t="s">
        <v>14684</v>
      </c>
      <c r="B3824" s="16" t="s">
        <v>14685</v>
      </c>
      <c r="C3824" s="16">
        <f>IFERROR(VLOOKUP(Таблица4[[#This Row],[Тикер]],Лист7!A:B,2,0)," ")</f>
        <v>0.48</v>
      </c>
      <c r="D3824" s="16">
        <f>IFERROR(VLOOKUP(Таблица4[[#This Row],[Тикер]],'Акции US W'!A:B,2,0)," ")</f>
        <v>1.69</v>
      </c>
      <c r="E3824" s="15" t="str">
        <f t="shared" si="59"/>
        <v>SPDR INTL SMALL [American Stock]</v>
      </c>
      <c r="F3824" s="16">
        <f>IFERROR(VLOOKUP(Таблица4[[#This Row],[Тикер]],'Акции US MN'!A:B,2,0)," ")</f>
        <v>2.89</v>
      </c>
    </row>
    <row r="3825" spans="1:6" x14ac:dyDescent="0.25">
      <c r="A3825" s="17" t="s">
        <v>14688</v>
      </c>
      <c r="B3825" s="16" t="s">
        <v>14689</v>
      </c>
      <c r="C3825" s="16">
        <f>IFERROR(VLOOKUP(Таблица4[[#This Row],[Тикер]],Лист7!A:B,2,0)," ")</f>
        <v>0.92</v>
      </c>
      <c r="D3825" s="16">
        <f>IFERROR(VLOOKUP(Таблица4[[#This Row],[Тикер]],'Акции US W'!A:B,2,0)," ")</f>
        <v>2.72</v>
      </c>
      <c r="E3825" s="15" t="str">
        <f t="shared" si="59"/>
        <v>SPDR INTL TREAS [American Stock]</v>
      </c>
      <c r="F3825" s="16">
        <f>IFERROR(VLOOKUP(Таблица4[[#This Row],[Тикер]],'Акции US MN'!A:B,2,0)," ")</f>
        <v>4.4400000000000004</v>
      </c>
    </row>
    <row r="3826" spans="1:6" x14ac:dyDescent="0.25">
      <c r="A3826" s="17" t="s">
        <v>14692</v>
      </c>
      <c r="B3826" s="16" t="s">
        <v>14693</v>
      </c>
      <c r="C3826" s="16">
        <f>IFERROR(VLOOKUP(Таблица4[[#This Row],[Тикер]],Лист7!A:B,2,0)," ")</f>
        <v>0.43</v>
      </c>
      <c r="D3826" s="16">
        <f>IFERROR(VLOOKUP(Таблица4[[#This Row],[Тикер]],'Акции US W'!A:B,2,0)," ")</f>
        <v>1.18</v>
      </c>
      <c r="E3826" s="15" t="str">
        <f t="shared" si="59"/>
        <v>SPDR LO VOL ETF [American Stock]</v>
      </c>
      <c r="F3826" s="16">
        <f>IFERROR(VLOOKUP(Таблица4[[#This Row],[Тикер]],'Акции US MN'!A:B,2,0)," ")</f>
        <v>2.12</v>
      </c>
    </row>
    <row r="3827" spans="1:6" x14ac:dyDescent="0.25">
      <c r="A3827" s="17" t="s">
        <v>14696</v>
      </c>
      <c r="B3827" s="16" t="s">
        <v>14697</v>
      </c>
      <c r="C3827" s="16">
        <f>IFERROR(VLOOKUP(Таблица4[[#This Row],[Тикер]],Лист7!A:B,2,0)," ")</f>
        <v>0.83</v>
      </c>
      <c r="D3827" s="16">
        <f>IFERROR(VLOOKUP(Таблица4[[#This Row],[Тикер]],'Акции US W'!A:B,2,0)," ")</f>
        <v>3.52</v>
      </c>
      <c r="E3827" s="15" t="str">
        <f t="shared" si="59"/>
        <v>SPDR MSCI ACW [American Stock]</v>
      </c>
      <c r="F3827" s="16">
        <f>IFERROR(VLOOKUP(Таблица4[[#This Row],[Тикер]],'Акции US MN'!A:B,2,0)," ")</f>
        <v>5.98</v>
      </c>
    </row>
    <row r="3828" spans="1:6" x14ac:dyDescent="0.25">
      <c r="A3828" s="17" t="s">
        <v>14708</v>
      </c>
      <c r="B3828" s="16" t="s">
        <v>14709</v>
      </c>
      <c r="C3828" s="16">
        <f>IFERROR(VLOOKUP(Таблица4[[#This Row],[Тикер]],Лист7!A:B,2,0)," ")</f>
        <v>0.96</v>
      </c>
      <c r="D3828" s="16">
        <f>IFERROR(VLOOKUP(Таблица4[[#This Row],[Тикер]],'Акции US W'!A:B,2,0)," ")</f>
        <v>2.85</v>
      </c>
      <c r="E3828" s="15" t="str">
        <f t="shared" si="59"/>
        <v>SPDR MSCI EAFE S [American Stock]</v>
      </c>
      <c r="F3828" s="16">
        <f>IFERROR(VLOOKUP(Таблица4[[#This Row],[Тикер]],'Акции US MN'!A:B,2,0)," ")</f>
        <v>4.3099999999999996</v>
      </c>
    </row>
    <row r="3829" spans="1:6" x14ac:dyDescent="0.25">
      <c r="A3829" s="17" t="s">
        <v>14712</v>
      </c>
      <c r="B3829" s="16" t="s">
        <v>14713</v>
      </c>
      <c r="C3829" s="16">
        <f>IFERROR(VLOOKUP(Таблица4[[#This Row],[Тикер]],Лист7!A:B,2,0)," ")</f>
        <v>0.9</v>
      </c>
      <c r="D3829" s="16">
        <f>IFERROR(VLOOKUP(Таблица4[[#This Row],[Тикер]],'Акции US W'!A:B,2,0)," ")</f>
        <v>2.77</v>
      </c>
      <c r="E3829" s="15" t="str">
        <f t="shared" si="59"/>
        <v>SPDR MSCI EMERGI [American Stock]</v>
      </c>
      <c r="F3829" s="16">
        <f>IFERROR(VLOOKUP(Таблица4[[#This Row],[Тикер]],'Акции US MN'!A:B,2,0)," ")</f>
        <v>4.2300000000000004</v>
      </c>
    </row>
    <row r="3830" spans="1:6" x14ac:dyDescent="0.25">
      <c r="A3830" s="17" t="s">
        <v>14716</v>
      </c>
      <c r="B3830" s="16" t="s">
        <v>14717</v>
      </c>
      <c r="C3830" s="16">
        <f>IFERROR(VLOOKUP(Таблица4[[#This Row],[Тикер]],Лист7!A:B,2,0)," ")</f>
        <v>0.64</v>
      </c>
      <c r="D3830" s="16">
        <f>IFERROR(VLOOKUP(Таблица4[[#This Row],[Тикер]],'Акции US W'!A:B,2,0)," ")</f>
        <v>2.57</v>
      </c>
      <c r="E3830" s="15" t="str">
        <f t="shared" si="59"/>
        <v>SPDR MSCI USA ST [American Stock]</v>
      </c>
      <c r="F3830" s="16">
        <f>IFERROR(VLOOKUP(Таблица4[[#This Row],[Тикер]],'Акции US MN'!A:B,2,0)," ")</f>
        <v>4</v>
      </c>
    </row>
    <row r="3831" spans="1:6" x14ac:dyDescent="0.25">
      <c r="A3831" s="17" t="s">
        <v>14720</v>
      </c>
      <c r="B3831" s="16" t="s">
        <v>14721</v>
      </c>
      <c r="C3831" s="16">
        <f>IFERROR(VLOOKUP(Таблица4[[#This Row],[Тикер]],Лист7!A:B,2,0)," ")</f>
        <v>1.19</v>
      </c>
      <c r="D3831" s="16">
        <f>IFERROR(VLOOKUP(Таблица4[[#This Row],[Тикер]],'Акции US W'!A:B,2,0)," ")</f>
        <v>3.21</v>
      </c>
      <c r="E3831" s="15" t="str">
        <f t="shared" si="59"/>
        <v>SPDR MSCI WORLD [American Stock]</v>
      </c>
      <c r="F3831" s="16">
        <f>IFERROR(VLOOKUP(Таблица4[[#This Row],[Тикер]],'Акции US MN'!A:B,2,0)," ")</f>
        <v>4.5999999999999996</v>
      </c>
    </row>
    <row r="3832" spans="1:6" x14ac:dyDescent="0.25">
      <c r="A3832" s="17" t="s">
        <v>14724</v>
      </c>
      <c r="B3832" s="16" t="s">
        <v>14725</v>
      </c>
      <c r="C3832" s="16">
        <f>IFERROR(VLOOKUP(Таблица4[[#This Row],[Тикер]],Лист7!A:B,2,0)," ")</f>
        <v>0.24</v>
      </c>
      <c r="D3832" s="16" t="str">
        <f>IFERROR(VLOOKUP(Таблица4[[#This Row],[Тикер]],'Акции US W'!A:B,2,0)," ")</f>
        <v xml:space="preserve"> </v>
      </c>
      <c r="E3832" s="15" t="str">
        <f t="shared" si="59"/>
        <v>SPDR NAT RESOURC [American Stock]</v>
      </c>
      <c r="F3832" s="16" t="str">
        <f>IFERROR(VLOOKUP(Таблица4[[#This Row],[Тикер]],'Акции US MN'!A:B,2,0)," ")</f>
        <v xml:space="preserve"> </v>
      </c>
    </row>
    <row r="3833" spans="1:6" x14ac:dyDescent="0.25">
      <c r="A3833" s="17" t="s">
        <v>14728</v>
      </c>
      <c r="B3833" s="16" t="s">
        <v>14729</v>
      </c>
      <c r="C3833" s="16">
        <f>IFERROR(VLOOKUP(Таблица4[[#This Row],[Тикер]],Лист7!A:B,2,0)," ")</f>
        <v>1.46</v>
      </c>
      <c r="D3833" s="16">
        <f>IFERROR(VLOOKUP(Таблица4[[#This Row],[Тикер]],'Акции US W'!A:B,2,0)," ")</f>
        <v>6.11</v>
      </c>
      <c r="E3833" s="15" t="str">
        <f t="shared" si="59"/>
        <v>SPDR NUV MUNI BD [American Stock]</v>
      </c>
      <c r="F3833" s="16">
        <f>IFERROR(VLOOKUP(Таблица4[[#This Row],[Тикер]],'Акции US MN'!A:B,2,0)," ")</f>
        <v>13.95</v>
      </c>
    </row>
    <row r="3834" spans="1:6" x14ac:dyDescent="0.25">
      <c r="A3834" s="17" t="s">
        <v>14732</v>
      </c>
      <c r="B3834" s="16" t="s">
        <v>14733</v>
      </c>
      <c r="C3834" s="16">
        <f>IFERROR(VLOOKUP(Таблица4[[#This Row],[Тикер]],Лист7!A:B,2,0)," ")</f>
        <v>0.19</v>
      </c>
      <c r="D3834" s="16">
        <f>IFERROR(VLOOKUP(Таблица4[[#This Row],[Тикер]],'Акции US W'!A:B,2,0)," ")</f>
        <v>0.6</v>
      </c>
      <c r="E3834" s="15" t="str">
        <f t="shared" si="59"/>
        <v>SPDR NUV ST MUNI [American Stock]</v>
      </c>
      <c r="F3834" s="16">
        <f>IFERROR(VLOOKUP(Таблица4[[#This Row],[Тикер]],'Акции US MN'!A:B,2,0)," ")</f>
        <v>1.31</v>
      </c>
    </row>
    <row r="3835" spans="1:6" x14ac:dyDescent="0.25">
      <c r="A3835" s="17" t="s">
        <v>14736</v>
      </c>
      <c r="B3835" s="16" t="s">
        <v>14737</v>
      </c>
      <c r="C3835" s="16">
        <f>IFERROR(VLOOKUP(Таблица4[[#This Row],[Тикер]],Лист7!A:B,2,0)," ")</f>
        <v>0.12</v>
      </c>
      <c r="D3835" s="16">
        <f>IFERROR(VLOOKUP(Таблица4[[#This Row],[Тикер]],'Акции US W'!A:B,2,0)," ")</f>
        <v>0.22</v>
      </c>
      <c r="E3835" s="15" t="str">
        <f t="shared" si="59"/>
        <v>SPDR PORT 1500 [American Stock]</v>
      </c>
      <c r="F3835" s="16">
        <f>IFERROR(VLOOKUP(Таблица4[[#This Row],[Тикер]],'Акции US MN'!A:B,2,0)," ")</f>
        <v>0.36</v>
      </c>
    </row>
    <row r="3836" spans="1:6" x14ac:dyDescent="0.25">
      <c r="A3836" s="17" t="s">
        <v>14740</v>
      </c>
      <c r="B3836" s="16" t="s">
        <v>14741</v>
      </c>
      <c r="C3836" s="16">
        <f>IFERROR(VLOOKUP(Таблица4[[#This Row],[Тикер]],Лист7!A:B,2,0)," ")</f>
        <v>1.5</v>
      </c>
      <c r="D3836" s="16">
        <f>IFERROR(VLOOKUP(Таблица4[[#This Row],[Тикер]],'Акции US W'!A:B,2,0)," ")</f>
        <v>4.3600000000000003</v>
      </c>
      <c r="E3836" s="15" t="str">
        <f t="shared" ref="E3836:E3899" si="60">A3837</f>
        <v>SPDR PORT INTMED [American Stock]</v>
      </c>
      <c r="F3836" s="16">
        <f>IFERROR(VLOOKUP(Таблица4[[#This Row],[Тикер]],'Акции US MN'!A:B,2,0)," ")</f>
        <v>10.81</v>
      </c>
    </row>
    <row r="3837" spans="1:6" x14ac:dyDescent="0.25">
      <c r="A3837" s="17" t="s">
        <v>14744</v>
      </c>
      <c r="B3837" s="16" t="s">
        <v>14745</v>
      </c>
      <c r="C3837" s="16">
        <f>IFERROR(VLOOKUP(Таблица4[[#This Row],[Тикер]],Лист7!A:B,2,0)," ")</f>
        <v>0.12</v>
      </c>
      <c r="D3837" s="16">
        <f>IFERROR(VLOOKUP(Таблица4[[#This Row],[Тикер]],'Акции US W'!A:B,2,0)," ")</f>
        <v>0.39</v>
      </c>
      <c r="E3837" s="15" t="str">
        <f t="shared" si="60"/>
        <v>SPDR PORT SP 500 [American Stock]</v>
      </c>
      <c r="F3837" s="16">
        <f>IFERROR(VLOOKUP(Таблица4[[#This Row],[Тикер]],'Акции US MN'!A:B,2,0)," ")</f>
        <v>0.6</v>
      </c>
    </row>
    <row r="3838" spans="1:6" x14ac:dyDescent="0.25">
      <c r="A3838" s="17" t="s">
        <v>14748</v>
      </c>
      <c r="B3838" s="16" t="s">
        <v>14749</v>
      </c>
      <c r="C3838" s="16">
        <f>IFERROR(VLOOKUP(Таблица4[[#This Row],[Тикер]],Лист7!A:B,2,0)," ")</f>
        <v>1.58</v>
      </c>
      <c r="D3838" s="16">
        <f>IFERROR(VLOOKUP(Таблица4[[#This Row],[Тикер]],'Акции US W'!A:B,2,0)," ")</f>
        <v>4.71</v>
      </c>
      <c r="E3838" s="15" t="str">
        <f t="shared" si="60"/>
        <v>SPDR PORT SP 600 [American Stock]</v>
      </c>
      <c r="F3838" s="16">
        <f>IFERROR(VLOOKUP(Таблица4[[#This Row],[Тикер]],'Акции US MN'!A:B,2,0)," ")</f>
        <v>10.47</v>
      </c>
    </row>
    <row r="3839" spans="1:6" x14ac:dyDescent="0.25">
      <c r="A3839" s="17" t="s">
        <v>14752</v>
      </c>
      <c r="B3839" s="16" t="s">
        <v>14753</v>
      </c>
      <c r="C3839" s="16">
        <f>IFERROR(VLOOKUP(Таблица4[[#This Row],[Тикер]],Лист7!A:B,2,0)," ")</f>
        <v>1.84</v>
      </c>
      <c r="D3839" s="16">
        <f>IFERROR(VLOOKUP(Таблица4[[#This Row],[Тикер]],'Акции US W'!A:B,2,0)," ")</f>
        <v>6.31</v>
      </c>
      <c r="E3839" s="15" t="str">
        <f t="shared" si="60"/>
        <v>SPDR PORTFOLIO D [American Stock]</v>
      </c>
      <c r="F3839" s="16">
        <f>IFERROR(VLOOKUP(Таблица4[[#This Row],[Тикер]],'Акции US MN'!A:B,2,0)," ")</f>
        <v>16.07</v>
      </c>
    </row>
    <row r="3840" spans="1:6" x14ac:dyDescent="0.25">
      <c r="A3840" s="17" t="s">
        <v>14756</v>
      </c>
      <c r="B3840" s="16" t="s">
        <v>14757</v>
      </c>
      <c r="C3840" s="16">
        <f>IFERROR(VLOOKUP(Таблица4[[#This Row],[Тикер]],Лист7!A:B,2,0)," ")</f>
        <v>1.06</v>
      </c>
      <c r="D3840" s="16">
        <f>IFERROR(VLOOKUP(Таблица4[[#This Row],[Тикер]],'Акции US W'!A:B,2,0)," ")</f>
        <v>4.18</v>
      </c>
      <c r="E3840" s="15" t="str">
        <f t="shared" si="60"/>
        <v>SPDR PORTFOLIO S [American Stock]</v>
      </c>
      <c r="F3840" s="16">
        <f>IFERROR(VLOOKUP(Таблица4[[#This Row],[Тикер]],'Акции US MN'!A:B,2,0)," ")</f>
        <v>10.029999999999999</v>
      </c>
    </row>
    <row r="3841" spans="1:6" x14ac:dyDescent="0.25">
      <c r="A3841" s="17" t="s">
        <v>14760</v>
      </c>
      <c r="B3841" s="16" t="s">
        <v>14761</v>
      </c>
      <c r="C3841" s="16">
        <f>IFERROR(VLOOKUP(Таблица4[[#This Row],[Тикер]],Лист7!A:B,2,0)," ")</f>
        <v>1.9</v>
      </c>
      <c r="D3841" s="16">
        <f>IFERROR(VLOOKUP(Таблица4[[#This Row],[Тикер]],'Акции US W'!A:B,2,0)," ")</f>
        <v>3.87</v>
      </c>
      <c r="E3841" s="15" t="str">
        <f t="shared" si="60"/>
        <v>SPDR PORTFOLIO S [American Stock]</v>
      </c>
      <c r="F3841" s="16">
        <f>IFERROR(VLOOKUP(Таблица4[[#This Row],[Тикер]],'Акции US MN'!A:B,2,0)," ")</f>
        <v>5.6</v>
      </c>
    </row>
    <row r="3842" spans="1:6" x14ac:dyDescent="0.25">
      <c r="A3842" s="17" t="s">
        <v>14760</v>
      </c>
      <c r="B3842" s="16" t="s">
        <v>14764</v>
      </c>
      <c r="C3842" s="16">
        <f>IFERROR(VLOOKUP(Таблица4[[#This Row],[Тикер]],Лист7!A:B,2,0)," ")</f>
        <v>2.0299999999999998</v>
      </c>
      <c r="D3842" s="16">
        <f>IFERROR(VLOOKUP(Таблица4[[#This Row],[Тикер]],'Акции US W'!A:B,2,0)," ")</f>
        <v>5.28</v>
      </c>
      <c r="E3842" s="15" t="str">
        <f t="shared" si="60"/>
        <v>SPDR S&amp;P 400 MID [American Stock]</v>
      </c>
      <c r="F3842" s="16">
        <f>IFERROR(VLOOKUP(Таблица4[[#This Row],[Тикер]],'Акции US MN'!A:B,2,0)," ")</f>
        <v>12.47</v>
      </c>
    </row>
    <row r="3843" spans="1:6" x14ac:dyDescent="0.25">
      <c r="A3843" s="17" t="s">
        <v>14771</v>
      </c>
      <c r="B3843" s="16" t="s">
        <v>14772</v>
      </c>
      <c r="C3843" s="16">
        <f>IFERROR(VLOOKUP(Таблица4[[#This Row],[Тикер]],Лист7!A:B,2,0)," ")</f>
        <v>1.53</v>
      </c>
      <c r="D3843" s="16">
        <f>IFERROR(VLOOKUP(Таблица4[[#This Row],[Тикер]],'Акции US W'!A:B,2,0)," ")</f>
        <v>3.9</v>
      </c>
      <c r="E3843" s="15" t="str">
        <f t="shared" si="60"/>
        <v>SPDR S&amp;P 400 MID [American Stock]</v>
      </c>
      <c r="F3843" s="16">
        <f>IFERROR(VLOOKUP(Таблица4[[#This Row],[Тикер]],'Акции US MN'!A:B,2,0)," ")</f>
        <v>5.62</v>
      </c>
    </row>
    <row r="3844" spans="1:6" x14ac:dyDescent="0.25">
      <c r="A3844" s="17" t="s">
        <v>14771</v>
      </c>
      <c r="B3844" s="16" t="s">
        <v>14775</v>
      </c>
      <c r="C3844" s="16">
        <f>IFERROR(VLOOKUP(Таблица4[[#This Row],[Тикер]],Лист7!A:B,2,0)," ")</f>
        <v>1.68</v>
      </c>
      <c r="D3844" s="16">
        <f>IFERROR(VLOOKUP(Таблица4[[#This Row],[Тикер]],'Акции US W'!A:B,2,0)," ")</f>
        <v>4.97</v>
      </c>
      <c r="E3844" s="15" t="str">
        <f t="shared" si="60"/>
        <v>SPDR S&amp;P 500 ETF [American Stock]</v>
      </c>
      <c r="F3844" s="16">
        <f>IFERROR(VLOOKUP(Таблица4[[#This Row],[Тикер]],'Акции US MN'!A:B,2,0)," ")</f>
        <v>8.73</v>
      </c>
    </row>
    <row r="3845" spans="1:6" x14ac:dyDescent="0.25">
      <c r="A3845" s="17" t="s">
        <v>14778</v>
      </c>
      <c r="B3845" s="16" t="s">
        <v>14779</v>
      </c>
      <c r="C3845" s="16">
        <f>IFERROR(VLOOKUP(Таблица4[[#This Row],[Тикер]],Лист7!A:B,2,0)," ")</f>
        <v>1.57</v>
      </c>
      <c r="D3845" s="16">
        <f>IFERROR(VLOOKUP(Таблица4[[#This Row],[Тикер]],'Акции US W'!A:B,2,0)," ")</f>
        <v>1.93</v>
      </c>
      <c r="E3845" s="15" t="str">
        <f t="shared" si="60"/>
        <v>SPDR S&amp;P 500 FOS [American Stock]</v>
      </c>
      <c r="F3845" s="16">
        <f>IFERROR(VLOOKUP(Таблица4[[#This Row],[Тикер]],'Акции US MN'!A:B,2,0)," ")</f>
        <v>4.54</v>
      </c>
    </row>
    <row r="3846" spans="1:6" x14ac:dyDescent="0.25">
      <c r="A3846" s="17" t="s">
        <v>14782</v>
      </c>
      <c r="B3846" s="16" t="s">
        <v>14783</v>
      </c>
      <c r="C3846" s="16">
        <f>IFERROR(VLOOKUP(Таблица4[[#This Row],[Тикер]],Лист7!A:B,2,0)," ")</f>
        <v>1.36</v>
      </c>
      <c r="D3846" s="16">
        <f>IFERROR(VLOOKUP(Таблица4[[#This Row],[Тикер]],'Акции US W'!A:B,2,0)," ")</f>
        <v>3.2</v>
      </c>
      <c r="E3846" s="15" t="str">
        <f t="shared" si="60"/>
        <v>SPDR S&amp;P 600 SMA [American Stock]</v>
      </c>
      <c r="F3846" s="16">
        <f>IFERROR(VLOOKUP(Таблица4[[#This Row],[Тикер]],'Акции US MN'!A:B,2,0)," ")</f>
        <v>6.2</v>
      </c>
    </row>
    <row r="3847" spans="1:6" x14ac:dyDescent="0.25">
      <c r="A3847" s="17" t="s">
        <v>14786</v>
      </c>
      <c r="B3847" s="16" t="s">
        <v>14790</v>
      </c>
      <c r="C3847" s="16">
        <f>IFERROR(VLOOKUP(Таблица4[[#This Row],[Тикер]],Лист7!A:B,2,0)," ")</f>
        <v>1.69</v>
      </c>
      <c r="D3847" s="16">
        <f>IFERROR(VLOOKUP(Таблица4[[#This Row],[Тикер]],'Акции US W'!A:B,2,0)," ")</f>
        <v>4.5999999999999996</v>
      </c>
      <c r="E3847" s="15" t="str">
        <f t="shared" si="60"/>
        <v>SPDR S&amp;P 600 SMA [American Stock]</v>
      </c>
      <c r="F3847" s="16">
        <f>IFERROR(VLOOKUP(Таблица4[[#This Row],[Тикер]],'Акции US MN'!A:B,2,0)," ")</f>
        <v>7.01</v>
      </c>
    </row>
    <row r="3848" spans="1:6" x14ac:dyDescent="0.25">
      <c r="A3848" s="17" t="s">
        <v>14786</v>
      </c>
      <c r="B3848" s="16" t="s">
        <v>14787</v>
      </c>
      <c r="C3848" s="16">
        <f>IFERROR(VLOOKUP(Таблица4[[#This Row],[Тикер]],Лист7!A:B,2,0)," ")</f>
        <v>1.69</v>
      </c>
      <c r="D3848" s="16">
        <f>IFERROR(VLOOKUP(Таблица4[[#This Row],[Тикер]],'Акции US W'!A:B,2,0)," ")</f>
        <v>4.93</v>
      </c>
      <c r="E3848" s="15" t="str">
        <f t="shared" si="60"/>
        <v>SPDR S&amp;P 600 SMA [American Stock]</v>
      </c>
      <c r="F3848" s="16">
        <f>IFERROR(VLOOKUP(Таблица4[[#This Row],[Тикер]],'Акции US MN'!A:B,2,0)," ")</f>
        <v>9.0299999999999994</v>
      </c>
    </row>
    <row r="3849" spans="1:6" x14ac:dyDescent="0.25">
      <c r="A3849" s="17" t="s">
        <v>14786</v>
      </c>
      <c r="B3849" s="16" t="s">
        <v>14793</v>
      </c>
      <c r="C3849" s="16">
        <f>IFERROR(VLOOKUP(Таблица4[[#This Row],[Тикер]],Лист7!A:B,2,0)," ")</f>
        <v>1.88</v>
      </c>
      <c r="D3849" s="16">
        <f>IFERROR(VLOOKUP(Таблица4[[#This Row],[Тикер]],'Акции US W'!A:B,2,0)," ")</f>
        <v>5.58</v>
      </c>
      <c r="E3849" s="15" t="str">
        <f t="shared" si="60"/>
        <v>SPDR S&amp;P AEROSPA [American Stock]</v>
      </c>
      <c r="F3849" s="16">
        <f>IFERROR(VLOOKUP(Таблица4[[#This Row],[Тикер]],'Акции US MN'!A:B,2,0)," ")</f>
        <v>10.42</v>
      </c>
    </row>
    <row r="3850" spans="1:6" x14ac:dyDescent="0.25">
      <c r="A3850" s="17" t="s">
        <v>14796</v>
      </c>
      <c r="B3850" s="16" t="s">
        <v>14797</v>
      </c>
      <c r="C3850" s="16">
        <f>IFERROR(VLOOKUP(Таблица4[[#This Row],[Тикер]],Лист7!A:B,2,0)," ")</f>
        <v>2.2400000000000002</v>
      </c>
      <c r="D3850" s="16">
        <f>IFERROR(VLOOKUP(Таблица4[[#This Row],[Тикер]],'Акции US W'!A:B,2,0)," ")</f>
        <v>6.62</v>
      </c>
      <c r="E3850" s="15" t="str">
        <f t="shared" si="60"/>
        <v>SPDR S&amp;P BANK ET [American Stock]</v>
      </c>
      <c r="F3850" s="16">
        <f>IFERROR(VLOOKUP(Таблица4[[#This Row],[Тикер]],'Акции US MN'!A:B,2,0)," ")</f>
        <v>14.44</v>
      </c>
    </row>
    <row r="3851" spans="1:6" x14ac:dyDescent="0.25">
      <c r="A3851" s="17" t="s">
        <v>14800</v>
      </c>
      <c r="B3851" s="16" t="s">
        <v>14801</v>
      </c>
      <c r="C3851" s="16">
        <f>IFERROR(VLOOKUP(Таблица4[[#This Row],[Тикер]],Лист7!A:B,2,0)," ")</f>
        <v>2.87</v>
      </c>
      <c r="D3851" s="16">
        <f>IFERROR(VLOOKUP(Таблица4[[#This Row],[Тикер]],'Акции US W'!A:B,2,0)," ")</f>
        <v>8.16</v>
      </c>
      <c r="E3851" s="15" t="str">
        <f t="shared" si="60"/>
        <v>SPDR S&amp;P BIOTECH [American Stock]</v>
      </c>
      <c r="F3851" s="16">
        <f>IFERROR(VLOOKUP(Таблица4[[#This Row],[Тикер]],'Акции US MN'!A:B,2,0)," ")</f>
        <v>13.29</v>
      </c>
    </row>
    <row r="3852" spans="1:6" x14ac:dyDescent="0.25">
      <c r="A3852" s="17" t="s">
        <v>14804</v>
      </c>
      <c r="B3852" s="16" t="s">
        <v>14805</v>
      </c>
      <c r="C3852" s="16">
        <f>IFERROR(VLOOKUP(Таблица4[[#This Row],[Тикер]],Лист7!A:B,2,0)," ")</f>
        <v>2.76</v>
      </c>
      <c r="D3852" s="16">
        <f>IFERROR(VLOOKUP(Таблица4[[#This Row],[Тикер]],'Акции US W'!A:B,2,0)," ")</f>
        <v>6.71</v>
      </c>
      <c r="E3852" s="15" t="str">
        <f t="shared" si="60"/>
        <v>SPDR S&amp;P CAPITAL [American Stock]</v>
      </c>
      <c r="F3852" s="16">
        <f>IFERROR(VLOOKUP(Таблица4[[#This Row],[Тикер]],'Акции US MN'!A:B,2,0)," ")</f>
        <v>14.12</v>
      </c>
    </row>
    <row r="3853" spans="1:6" x14ac:dyDescent="0.25">
      <c r="A3853" s="17" t="s">
        <v>14808</v>
      </c>
      <c r="B3853" s="16" t="s">
        <v>14809</v>
      </c>
      <c r="C3853" s="16">
        <f>IFERROR(VLOOKUP(Таблица4[[#This Row],[Тикер]],Лист7!A:B,2,0)," ")</f>
        <v>0.88</v>
      </c>
      <c r="D3853" s="16">
        <f>IFERROR(VLOOKUP(Таблица4[[#This Row],[Тикер]],'Акции US W'!A:B,2,0)," ")</f>
        <v>3.39</v>
      </c>
      <c r="E3853" s="15" t="str">
        <f t="shared" si="60"/>
        <v>SPDR S&amp;P CHINA E [American Stock]</v>
      </c>
      <c r="F3853" s="16">
        <f>IFERROR(VLOOKUP(Таблица4[[#This Row],[Тикер]],'Акции US MN'!A:B,2,0)," ")</f>
        <v>6.66</v>
      </c>
    </row>
    <row r="3854" spans="1:6" x14ac:dyDescent="0.25">
      <c r="A3854" s="17" t="s">
        <v>14812</v>
      </c>
      <c r="B3854" s="16" t="s">
        <v>14813</v>
      </c>
      <c r="C3854" s="16">
        <f>IFERROR(VLOOKUP(Таблица4[[#This Row],[Тикер]],Лист7!A:B,2,0)," ")</f>
        <v>1.1100000000000001</v>
      </c>
      <c r="D3854" s="16">
        <f>IFERROR(VLOOKUP(Таблица4[[#This Row],[Тикер]],'Акции US W'!A:B,2,0)," ")</f>
        <v>3.96</v>
      </c>
      <c r="E3854" s="15" t="str">
        <f t="shared" si="60"/>
        <v>SPDR S&amp;P DIV ETF [American Stock]</v>
      </c>
      <c r="F3854" s="16">
        <f>IFERROR(VLOOKUP(Таблица4[[#This Row],[Тикер]],'Акции US MN'!A:B,2,0)," ")</f>
        <v>8.92</v>
      </c>
    </row>
    <row r="3855" spans="1:6" x14ac:dyDescent="0.25">
      <c r="A3855" s="17" t="s">
        <v>14816</v>
      </c>
      <c r="B3855" s="16" t="s">
        <v>14817</v>
      </c>
      <c r="C3855" s="16">
        <f>IFERROR(VLOOKUP(Таблица4[[#This Row],[Тикер]],Лист7!A:B,2,0)," ")</f>
        <v>1.57</v>
      </c>
      <c r="D3855" s="16">
        <f>IFERROR(VLOOKUP(Таблица4[[#This Row],[Тикер]],'Акции US W'!A:B,2,0)," ")</f>
        <v>2.6</v>
      </c>
      <c r="E3855" s="15" t="str">
        <f t="shared" si="60"/>
        <v>SPDR S&amp;P EMER SM [American Stock]</v>
      </c>
      <c r="F3855" s="16">
        <f>IFERROR(VLOOKUP(Таблица4[[#This Row],[Тикер]],'Акции US MN'!A:B,2,0)," ")</f>
        <v>6.17</v>
      </c>
    </row>
    <row r="3856" spans="1:6" x14ac:dyDescent="0.25">
      <c r="A3856" s="17" t="s">
        <v>14820</v>
      </c>
      <c r="B3856" s="16" t="s">
        <v>14821</v>
      </c>
      <c r="C3856" s="16">
        <f>IFERROR(VLOOKUP(Таблица4[[#This Row],[Тикер]],Лист7!A:B,2,0)," ")</f>
        <v>0.81</v>
      </c>
      <c r="D3856" s="16">
        <f>IFERROR(VLOOKUP(Таблица4[[#This Row],[Тикер]],'Акции US W'!A:B,2,0)," ")</f>
        <v>2.39</v>
      </c>
      <c r="E3856" s="15" t="str">
        <f t="shared" si="60"/>
        <v>SPDR S&amp;P EMERGIN [American Stock]</v>
      </c>
      <c r="F3856" s="16">
        <f>IFERROR(VLOOKUP(Таблица4[[#This Row],[Тикер]],'Акции US MN'!A:B,2,0)," ")</f>
        <v>3.62</v>
      </c>
    </row>
    <row r="3857" spans="1:6" x14ac:dyDescent="0.25">
      <c r="A3857" s="17" t="s">
        <v>14824</v>
      </c>
      <c r="B3857" s="16" t="s">
        <v>14825</v>
      </c>
      <c r="C3857" s="16">
        <f>IFERROR(VLOOKUP(Таблица4[[#This Row],[Тикер]],Лист7!A:B,2,0)," ")</f>
        <v>0.87</v>
      </c>
      <c r="D3857" s="16">
        <f>IFERROR(VLOOKUP(Таблица4[[#This Row],[Тикер]],'Акции US W'!A:B,2,0)," ")</f>
        <v>2.95</v>
      </c>
      <c r="E3857" s="15" t="str">
        <f t="shared" si="60"/>
        <v>SPDR S&amp;P EMG AP [American Stock]</v>
      </c>
      <c r="F3857" s="16">
        <f>IFERROR(VLOOKUP(Таблица4[[#This Row],[Тикер]],'Акции US MN'!A:B,2,0)," ")</f>
        <v>5.49</v>
      </c>
    </row>
    <row r="3858" spans="1:6" x14ac:dyDescent="0.25">
      <c r="A3858" s="17" t="s">
        <v>14828</v>
      </c>
      <c r="B3858" s="16" t="s">
        <v>14829</v>
      </c>
      <c r="C3858" s="16">
        <f>IFERROR(VLOOKUP(Таблица4[[#This Row],[Тикер]],Лист7!A:B,2,0)," ")</f>
        <v>0.85</v>
      </c>
      <c r="D3858" s="16">
        <f>IFERROR(VLOOKUP(Таблица4[[#This Row],[Тикер]],'Акции US W'!A:B,2,0)," ")</f>
        <v>256.08999999999997</v>
      </c>
      <c r="E3858" s="15" t="str">
        <f t="shared" si="60"/>
        <v>SPDR S&amp;P GLOBAL [American Stock]</v>
      </c>
      <c r="F3858" s="16">
        <f>IFERROR(VLOOKUP(Таблица4[[#This Row],[Тикер]],'Акции US MN'!A:B,2,0)," ")</f>
        <v>1099.32</v>
      </c>
    </row>
    <row r="3859" spans="1:6" x14ac:dyDescent="0.25">
      <c r="A3859" s="17" t="s">
        <v>14832</v>
      </c>
      <c r="B3859" s="16" t="s">
        <v>14833</v>
      </c>
      <c r="C3859" s="16">
        <f>IFERROR(VLOOKUP(Таблица4[[#This Row],[Тикер]],Лист7!A:B,2,0)," ")</f>
        <v>1.06</v>
      </c>
      <c r="D3859" s="16">
        <f>IFERROR(VLOOKUP(Таблица4[[#This Row],[Тикер]],'Акции US W'!A:B,2,0)," ")</f>
        <v>3.63</v>
      </c>
      <c r="E3859" s="15" t="str">
        <f t="shared" si="60"/>
        <v>SPDR S&amp;P HC EQUI [American Stock]</v>
      </c>
      <c r="F3859" s="16">
        <f>IFERROR(VLOOKUP(Таблица4[[#This Row],[Тикер]],'Акции US MN'!A:B,2,0)," ")</f>
        <v>4.8899999999999997</v>
      </c>
    </row>
    <row r="3860" spans="1:6" x14ac:dyDescent="0.25">
      <c r="A3860" s="17" t="s">
        <v>14836</v>
      </c>
      <c r="B3860" s="16" t="s">
        <v>14837</v>
      </c>
      <c r="C3860" s="16">
        <f>IFERROR(VLOOKUP(Таблица4[[#This Row],[Тикер]],Лист7!A:B,2,0)," ")</f>
        <v>1.56</v>
      </c>
      <c r="D3860" s="16">
        <f>IFERROR(VLOOKUP(Таблица4[[#This Row],[Тикер]],'Акции US W'!A:B,2,0)," ")</f>
        <v>5.13</v>
      </c>
      <c r="E3860" s="15" t="str">
        <f t="shared" si="60"/>
        <v>SPDR S&amp;P INSURAN [American Stock]</v>
      </c>
      <c r="F3860" s="16">
        <f>IFERROR(VLOOKUP(Таблица4[[#This Row],[Тикер]],'Акции US MN'!A:B,2,0)," ")</f>
        <v>10.65</v>
      </c>
    </row>
    <row r="3861" spans="1:6" x14ac:dyDescent="0.25">
      <c r="A3861" s="17" t="s">
        <v>14840</v>
      </c>
      <c r="B3861" s="16" t="s">
        <v>14841</v>
      </c>
      <c r="C3861" s="16">
        <f>IFERROR(VLOOKUP(Таблица4[[#This Row],[Тикер]],Лист7!A:B,2,0)," ")</f>
        <v>2.0299999999999998</v>
      </c>
      <c r="D3861" s="16">
        <f>IFERROR(VLOOKUP(Таблица4[[#This Row],[Тикер]],'Акции US W'!A:B,2,0)," ")</f>
        <v>7.62</v>
      </c>
      <c r="E3861" s="15" t="str">
        <f t="shared" si="60"/>
        <v>SPDR S&amp;P INTL [American Stock]</v>
      </c>
      <c r="F3861" s="16">
        <f>IFERROR(VLOOKUP(Таблица4[[#This Row],[Тикер]],'Акции US MN'!A:B,2,0)," ")</f>
        <v>17.329999999999998</v>
      </c>
    </row>
    <row r="3862" spans="1:6" x14ac:dyDescent="0.25">
      <c r="A3862" s="17" t="s">
        <v>14844</v>
      </c>
      <c r="B3862" s="16" t="s">
        <v>14845</v>
      </c>
      <c r="C3862" s="16">
        <f>IFERROR(VLOOKUP(Таблица4[[#This Row],[Тикер]],Лист7!A:B,2,0)," ")</f>
        <v>0.83</v>
      </c>
      <c r="D3862" s="16">
        <f>IFERROR(VLOOKUP(Таблица4[[#This Row],[Тикер]],'Акции US W'!A:B,2,0)," ")</f>
        <v>6.71</v>
      </c>
      <c r="E3862" s="15" t="str">
        <f t="shared" si="60"/>
        <v>SPDR S&amp;P MET &amp; M [American Stock]</v>
      </c>
      <c r="F3862" s="16">
        <f>IFERROR(VLOOKUP(Таблица4[[#This Row],[Тикер]],'Акции US MN'!A:B,2,0)," ")</f>
        <v>18.79</v>
      </c>
    </row>
    <row r="3863" spans="1:6" x14ac:dyDescent="0.25">
      <c r="A3863" s="17" t="s">
        <v>14848</v>
      </c>
      <c r="B3863" s="16" t="s">
        <v>14849</v>
      </c>
      <c r="C3863" s="16">
        <f>IFERROR(VLOOKUP(Таблица4[[#This Row],[Тикер]],Лист7!A:B,2,0)," ")</f>
        <v>2.88</v>
      </c>
      <c r="D3863" s="16">
        <f>IFERROR(VLOOKUP(Таблица4[[#This Row],[Тикер]],'Акции US W'!A:B,2,0)," ")</f>
        <v>7</v>
      </c>
      <c r="E3863" s="15" t="str">
        <f t="shared" si="60"/>
        <v>SPDR S&amp;P MID 400 [American Stock]</v>
      </c>
      <c r="F3863" s="16">
        <f>IFERROR(VLOOKUP(Таблица4[[#This Row],[Тикер]],'Акции US MN'!A:B,2,0)," ")</f>
        <v>15.59</v>
      </c>
    </row>
    <row r="3864" spans="1:6" x14ac:dyDescent="0.25">
      <c r="A3864" s="17" t="s">
        <v>14852</v>
      </c>
      <c r="B3864" s="16" t="s">
        <v>14853</v>
      </c>
      <c r="C3864" s="16">
        <f>IFERROR(VLOOKUP(Таблица4[[#This Row],[Тикер]],Лист7!A:B,2,0)," ")</f>
        <v>1.7</v>
      </c>
      <c r="D3864" s="16">
        <f>IFERROR(VLOOKUP(Таблица4[[#This Row],[Тикер]],'Акции US W'!A:B,2,0)," ")</f>
        <v>4.37</v>
      </c>
      <c r="E3864" s="15" t="str">
        <f t="shared" si="60"/>
        <v>SPDR S&amp;P NORTH A [American Stock]</v>
      </c>
      <c r="F3864" s="16">
        <f>IFERROR(VLOOKUP(Таблица4[[#This Row],[Тикер]],'Акции US MN'!A:B,2,0)," ")</f>
        <v>6.74</v>
      </c>
    </row>
    <row r="3865" spans="1:6" x14ac:dyDescent="0.25">
      <c r="A3865" s="17" t="s">
        <v>14856</v>
      </c>
      <c r="B3865" s="16" t="s">
        <v>14857</v>
      </c>
      <c r="C3865" s="16">
        <f>IFERROR(VLOOKUP(Таблица4[[#This Row],[Тикер]],Лист7!A:B,2,0)," ")</f>
        <v>1.37</v>
      </c>
      <c r="D3865" s="16" t="str">
        <f>IFERROR(VLOOKUP(Таблица4[[#This Row],[Тикер]],'Акции US W'!A:B,2,0)," ")</f>
        <v xml:space="preserve"> </v>
      </c>
      <c r="E3865" s="15" t="str">
        <f t="shared" si="60"/>
        <v>SPDR S&amp;P REG BAN [American Stock]</v>
      </c>
      <c r="F3865" s="16">
        <f>IFERROR(VLOOKUP(Таблица4[[#This Row],[Тикер]],'Акции US MN'!A:B,2,0)," ")</f>
        <v>8.58</v>
      </c>
    </row>
    <row r="3866" spans="1:6" x14ac:dyDescent="0.25">
      <c r="A3866" s="17" t="s">
        <v>14860</v>
      </c>
      <c r="B3866" s="16" t="s">
        <v>14861</v>
      </c>
      <c r="C3866" s="16">
        <f>IFERROR(VLOOKUP(Таблица4[[#This Row],[Тикер]],Лист7!A:B,2,0)," ")</f>
        <v>2.98</v>
      </c>
      <c r="D3866" s="16">
        <f>IFERROR(VLOOKUP(Таблица4[[#This Row],[Тикер]],'Акции US W'!A:B,2,0)," ")</f>
        <v>11.55</v>
      </c>
      <c r="E3866" s="15" t="str">
        <f t="shared" si="60"/>
        <v>SPDR S&amp;P SEMICON [American Stock]</v>
      </c>
      <c r="F3866" s="16">
        <f>IFERROR(VLOOKUP(Таблица4[[#This Row],[Тикер]],'Акции US MN'!A:B,2,0)," ")</f>
        <v>25.57</v>
      </c>
    </row>
    <row r="3867" spans="1:6" x14ac:dyDescent="0.25">
      <c r="A3867" s="17" t="s">
        <v>14864</v>
      </c>
      <c r="B3867" s="16" t="s">
        <v>14865</v>
      </c>
      <c r="C3867" s="16">
        <f>IFERROR(VLOOKUP(Таблица4[[#This Row],[Тикер]],Лист7!A:B,2,0)," ")</f>
        <v>2.2999999999999998</v>
      </c>
      <c r="D3867" s="16">
        <f>IFERROR(VLOOKUP(Таблица4[[#This Row],[Тикер]],'Акции US W'!A:B,2,0)," ")</f>
        <v>6.04</v>
      </c>
      <c r="E3867" s="15" t="str">
        <f t="shared" si="60"/>
        <v>SPDR S&amp;P SOFTWAR [American Stock]</v>
      </c>
      <c r="F3867" s="16">
        <f>IFERROR(VLOOKUP(Таблица4[[#This Row],[Тикер]],'Акции US MN'!A:B,2,0)," ")</f>
        <v>12.17</v>
      </c>
    </row>
    <row r="3868" spans="1:6" x14ac:dyDescent="0.25">
      <c r="A3868" s="17" t="s">
        <v>14868</v>
      </c>
      <c r="B3868" s="16" t="s">
        <v>14869</v>
      </c>
      <c r="C3868" s="16">
        <f>IFERROR(VLOOKUP(Таблица4[[#This Row],[Тикер]],Лист7!A:B,2,0)," ")</f>
        <v>1.91</v>
      </c>
      <c r="D3868" s="16">
        <f>IFERROR(VLOOKUP(Таблица4[[#This Row],[Тикер]],'Акции US W'!A:B,2,0)," ")</f>
        <v>4.66</v>
      </c>
      <c r="E3868" s="15" t="str">
        <f t="shared" si="60"/>
        <v>SPDR SENIOR LOAN [American Stock]</v>
      </c>
      <c r="F3868" s="16">
        <f>IFERROR(VLOOKUP(Таблица4[[#This Row],[Тикер]],'Акции US MN'!A:B,2,0)," ")</f>
        <v>7.25</v>
      </c>
    </row>
    <row r="3869" spans="1:6" x14ac:dyDescent="0.25">
      <c r="A3869" s="17" t="s">
        <v>14872</v>
      </c>
      <c r="B3869" s="16" t="s">
        <v>14873</v>
      </c>
      <c r="C3869" s="16">
        <f>IFERROR(VLOOKUP(Таблица4[[#This Row],[Тикер]],Лист7!A:B,2,0)," ")</f>
        <v>0.4</v>
      </c>
      <c r="D3869" s="16">
        <f>IFERROR(VLOOKUP(Таблица4[[#This Row],[Тикер]],'Акции US W'!A:B,2,0)," ")</f>
        <v>1.32</v>
      </c>
      <c r="E3869" s="15" t="str">
        <f t="shared" si="60"/>
        <v>SPDR SSGA GLOBAL [American Stock]</v>
      </c>
      <c r="F3869" s="16">
        <f>IFERROR(VLOOKUP(Таблица4[[#This Row],[Тикер]],'Акции US MN'!A:B,2,0)," ")</f>
        <v>2.02</v>
      </c>
    </row>
    <row r="3870" spans="1:6" x14ac:dyDescent="0.25">
      <c r="A3870" s="17" t="s">
        <v>14876</v>
      </c>
      <c r="B3870" s="16" t="s">
        <v>14877</v>
      </c>
      <c r="C3870" s="16">
        <f>IFERROR(VLOOKUP(Таблица4[[#This Row],[Тикер]],Лист7!A:B,2,0)," ")</f>
        <v>0.59</v>
      </c>
      <c r="D3870" s="16" t="str">
        <f>IFERROR(VLOOKUP(Таблица4[[#This Row],[Тикер]],'Акции US W'!A:B,2,0)," ")</f>
        <v xml:space="preserve"> </v>
      </c>
      <c r="E3870" s="15" t="str">
        <f t="shared" si="60"/>
        <v>SPDR SSGA INCOME [American Stock]</v>
      </c>
      <c r="F3870" s="16">
        <f>IFERROR(VLOOKUP(Таблица4[[#This Row],[Тикер]],'Акции US MN'!A:B,2,0)," ")</f>
        <v>3.28</v>
      </c>
    </row>
    <row r="3871" spans="1:6" x14ac:dyDescent="0.25">
      <c r="A3871" s="17" t="s">
        <v>14880</v>
      </c>
      <c r="B3871" s="16" t="s">
        <v>14881</v>
      </c>
      <c r="C3871" s="16">
        <f>IFERROR(VLOOKUP(Таблица4[[#This Row],[Тикер]],Лист7!A:B,2,0)," ")</f>
        <v>0.42</v>
      </c>
      <c r="D3871" s="16" t="str">
        <f>IFERROR(VLOOKUP(Таблица4[[#This Row],[Тикер]],'Акции US W'!A:B,2,0)," ")</f>
        <v xml:space="preserve"> </v>
      </c>
      <c r="E3871" s="15" t="str">
        <f t="shared" si="60"/>
        <v>SPDR SSGA MULTI- [American Stock]</v>
      </c>
      <c r="F3871" s="16" t="str">
        <f>IFERROR(VLOOKUP(Таблица4[[#This Row],[Тикер]],'Акции US MN'!A:B,2,0)," ")</f>
        <v xml:space="preserve"> </v>
      </c>
    </row>
    <row r="3872" spans="1:6" x14ac:dyDescent="0.25">
      <c r="A3872" s="17" t="s">
        <v>14884</v>
      </c>
      <c r="B3872" s="16" t="s">
        <v>14885</v>
      </c>
      <c r="C3872" s="16">
        <f>IFERROR(VLOOKUP(Таблица4[[#This Row],[Тикер]],Лист7!A:B,2,0)," ")</f>
        <v>0.87</v>
      </c>
      <c r="D3872" s="16">
        <f>IFERROR(VLOOKUP(Таблица4[[#This Row],[Тикер]],'Акции US W'!A:B,2,0)," ")</f>
        <v>2.85</v>
      </c>
      <c r="E3872" s="15" t="str">
        <f t="shared" si="60"/>
        <v>SPDR SSGA US LAR [American Stock]</v>
      </c>
      <c r="F3872" s="16">
        <f>IFERROR(VLOOKUP(Таблица4[[#This Row],[Тикер]],'Акции US MN'!A:B,2,0)," ")</f>
        <v>4.5599999999999996</v>
      </c>
    </row>
    <row r="3873" spans="1:6" x14ac:dyDescent="0.25">
      <c r="A3873" s="17" t="s">
        <v>14888</v>
      </c>
      <c r="B3873" s="16" t="s">
        <v>14889</v>
      </c>
      <c r="C3873" s="16">
        <f>IFERROR(VLOOKUP(Таблица4[[#This Row],[Тикер]],Лист7!A:B,2,0)," ")</f>
        <v>1.1599999999999999</v>
      </c>
      <c r="D3873" s="16">
        <f>IFERROR(VLOOKUP(Таблица4[[#This Row],[Тикер]],'Акции US W'!A:B,2,0)," ")</f>
        <v>3.28</v>
      </c>
      <c r="E3873" s="15" t="str">
        <f t="shared" si="60"/>
        <v>SPDR SSGA US SMA [American Stock]</v>
      </c>
      <c r="F3873" s="16">
        <f>IFERROR(VLOOKUP(Таблица4[[#This Row],[Тикер]],'Акции US MN'!A:B,2,0)," ")</f>
        <v>4.6500000000000004</v>
      </c>
    </row>
    <row r="3874" spans="1:6" x14ac:dyDescent="0.25">
      <c r="A3874" s="17" t="s">
        <v>14892</v>
      </c>
      <c r="B3874" s="16" t="s">
        <v>14893</v>
      </c>
      <c r="C3874" s="16">
        <f>IFERROR(VLOOKUP(Таблица4[[#This Row],[Тикер]],Лист7!A:B,2,0)," ")</f>
        <v>1.45</v>
      </c>
      <c r="D3874" s="16">
        <f>IFERROR(VLOOKUP(Таблица4[[#This Row],[Тикер]],'Акции US W'!A:B,2,0)," ")</f>
        <v>5.76</v>
      </c>
      <c r="E3874" s="15" t="str">
        <f t="shared" si="60"/>
        <v>SPDR ST HY BOND [American Stock]</v>
      </c>
      <c r="F3874" s="16">
        <f>IFERROR(VLOOKUP(Таблица4[[#This Row],[Тикер]],'Акции US MN'!A:B,2,0)," ")</f>
        <v>9.34</v>
      </c>
    </row>
    <row r="3875" spans="1:6" x14ac:dyDescent="0.25">
      <c r="A3875" s="17" t="s">
        <v>14896</v>
      </c>
      <c r="B3875" s="16" t="s">
        <v>14897</v>
      </c>
      <c r="C3875" s="16">
        <f>IFERROR(VLOOKUP(Таблица4[[#This Row],[Тикер]],Лист7!A:B,2,0)," ")</f>
        <v>0.42</v>
      </c>
      <c r="D3875" s="16">
        <f>IFERROR(VLOOKUP(Таблица4[[#This Row],[Тикер]],'Акции US W'!A:B,2,0)," ")</f>
        <v>1.39</v>
      </c>
      <c r="E3875" s="15" t="str">
        <f t="shared" si="60"/>
        <v>SPDR ST INTL TRS [American Stock]</v>
      </c>
      <c r="F3875" s="16">
        <f>IFERROR(VLOOKUP(Таблица4[[#This Row],[Тикер]],'Акции US MN'!A:B,2,0)," ")</f>
        <v>3.22</v>
      </c>
    </row>
    <row r="3876" spans="1:6" x14ac:dyDescent="0.25">
      <c r="A3876" s="17" t="s">
        <v>14900</v>
      </c>
      <c r="B3876" s="16" t="s">
        <v>14901</v>
      </c>
      <c r="C3876" s="16">
        <f>IFERROR(VLOOKUP(Таблица4[[#This Row],[Тикер]],Лист7!A:B,2,0)," ")</f>
        <v>0.41</v>
      </c>
      <c r="D3876" s="16">
        <f>IFERROR(VLOOKUP(Таблица4[[#This Row],[Тикер]],'Акции US W'!A:B,2,0)," ")</f>
        <v>1.1100000000000001</v>
      </c>
      <c r="E3876" s="15" t="str">
        <f t="shared" si="60"/>
        <v>SPDR W/F PREF [American Stock]</v>
      </c>
      <c r="F3876" s="16">
        <f>IFERROR(VLOOKUP(Таблица4[[#This Row],[Тикер]],'Акции US MN'!A:B,2,0)," ")</f>
        <v>1.94</v>
      </c>
    </row>
    <row r="3877" spans="1:6" x14ac:dyDescent="0.25">
      <c r="A3877" s="17" t="s">
        <v>14904</v>
      </c>
      <c r="B3877" s="16" t="s">
        <v>14905</v>
      </c>
      <c r="C3877" s="16">
        <f>IFERROR(VLOOKUP(Таблица4[[#This Row],[Тикер]],Лист7!A:B,2,0)," ")</f>
        <v>0.46</v>
      </c>
      <c r="D3877" s="16">
        <f>IFERROR(VLOOKUP(Таблица4[[#This Row],[Тикер]],'Акции US W'!A:B,2,0)," ")</f>
        <v>1.32</v>
      </c>
      <c r="E3877" s="15" t="str">
        <f t="shared" si="60"/>
        <v>SPDR-CONS DISCRE [American Stock]</v>
      </c>
      <c r="F3877" s="16">
        <f>IFERROR(VLOOKUP(Таблица4[[#This Row],[Тикер]],'Акции US MN'!A:B,2,0)," ")</f>
        <v>2.12</v>
      </c>
    </row>
    <row r="3878" spans="1:6" x14ac:dyDescent="0.25">
      <c r="A3878" s="17" t="s">
        <v>14908</v>
      </c>
      <c r="B3878" s="16" t="s">
        <v>14909</v>
      </c>
      <c r="C3878" s="16">
        <f>IFERROR(VLOOKUP(Таблица4[[#This Row],[Тикер]],Лист7!A:B,2,0)," ")</f>
        <v>1.8</v>
      </c>
      <c r="D3878" s="16">
        <f>IFERROR(VLOOKUP(Таблица4[[#This Row],[Тикер]],'Акции US W'!A:B,2,0)," ")</f>
        <v>2.12</v>
      </c>
      <c r="E3878" s="15" t="str">
        <f t="shared" si="60"/>
        <v>SPDR-CONS STAPLE [American Stock]</v>
      </c>
      <c r="F3878" s="16">
        <f>IFERROR(VLOOKUP(Таблица4[[#This Row],[Тикер]],'Акции US MN'!A:B,2,0)," ")</f>
        <v>4.96</v>
      </c>
    </row>
    <row r="3879" spans="1:6" x14ac:dyDescent="0.25">
      <c r="A3879" s="17" t="s">
        <v>14912</v>
      </c>
      <c r="B3879" s="16" t="s">
        <v>14913</v>
      </c>
      <c r="C3879" s="16">
        <f>IFERROR(VLOOKUP(Таблица4[[#This Row],[Тикер]],Лист7!A:B,2,0)," ")</f>
        <v>1.44</v>
      </c>
      <c r="D3879" s="16">
        <f>IFERROR(VLOOKUP(Таблица4[[#This Row],[Тикер]],'Акции US W'!A:B,2,0)," ")</f>
        <v>2.1800000000000002</v>
      </c>
      <c r="E3879" s="15" t="str">
        <f t="shared" si="60"/>
        <v>SPDR-ENERGY SEL [American Stock]</v>
      </c>
      <c r="F3879" s="16">
        <f>IFERROR(VLOOKUP(Таблица4[[#This Row],[Тикер]],'Акции US MN'!A:B,2,0)," ")</f>
        <v>4.74</v>
      </c>
    </row>
    <row r="3880" spans="1:6" x14ac:dyDescent="0.25">
      <c r="A3880" s="17" t="s">
        <v>14916</v>
      </c>
      <c r="B3880" s="16" t="s">
        <v>14917</v>
      </c>
      <c r="C3880" s="16">
        <f>IFERROR(VLOOKUP(Таблица4[[#This Row],[Тикер]],Лист7!A:B,2,0)," ")</f>
        <v>2.85</v>
      </c>
      <c r="D3880" s="16">
        <f>IFERROR(VLOOKUP(Таблица4[[#This Row],[Тикер]],'Акции US W'!A:B,2,0)," ")</f>
        <v>10.210000000000001</v>
      </c>
      <c r="E3880" s="15" t="str">
        <f t="shared" si="60"/>
        <v>SPDR-FINL SELECT [American Stock]</v>
      </c>
      <c r="F3880" s="16">
        <f>IFERROR(VLOOKUP(Таблица4[[#This Row],[Тикер]],'Акции US MN'!A:B,2,0)," ")</f>
        <v>22.93</v>
      </c>
    </row>
    <row r="3881" spans="1:6" x14ac:dyDescent="0.25">
      <c r="A3881" s="17" t="s">
        <v>14920</v>
      </c>
      <c r="B3881" s="16" t="s">
        <v>14921</v>
      </c>
      <c r="C3881" s="16">
        <f>IFERROR(VLOOKUP(Таблица4[[#This Row],[Тикер]],Лист7!A:B,2,0)," ")</f>
        <v>1.96</v>
      </c>
      <c r="D3881" s="16">
        <f>IFERROR(VLOOKUP(Таблица4[[#This Row],[Тикер]],'Акции US W'!A:B,2,0)," ")</f>
        <v>4.83</v>
      </c>
      <c r="E3881" s="15" t="str">
        <f t="shared" si="60"/>
        <v>SPDR-HEALTH CARE [American Stock]</v>
      </c>
      <c r="F3881" s="16">
        <f>IFERROR(VLOOKUP(Таблица4[[#This Row],[Тикер]],'Акции US MN'!A:B,2,0)," ")</f>
        <v>11.24</v>
      </c>
    </row>
    <row r="3882" spans="1:6" x14ac:dyDescent="0.25">
      <c r="A3882" s="17" t="s">
        <v>14924</v>
      </c>
      <c r="B3882" s="16" t="s">
        <v>14925</v>
      </c>
      <c r="C3882" s="16">
        <f>IFERROR(VLOOKUP(Таблица4[[#This Row],[Тикер]],Лист7!A:B,2,0)," ")</f>
        <v>1.52</v>
      </c>
      <c r="D3882" s="16">
        <f>IFERROR(VLOOKUP(Таблица4[[#This Row],[Тикер]],'Акции US W'!A:B,2,0)," ")</f>
        <v>2.5</v>
      </c>
      <c r="E3882" s="15" t="str">
        <f t="shared" si="60"/>
        <v>SPDR-INDU SELECT [American Stock]</v>
      </c>
      <c r="F3882" s="16">
        <f>IFERROR(VLOOKUP(Таблица4[[#This Row],[Тикер]],'Акции US MN'!A:B,2,0)," ")</f>
        <v>5.55</v>
      </c>
    </row>
    <row r="3883" spans="1:6" x14ac:dyDescent="0.25">
      <c r="A3883" s="17" t="s">
        <v>14928</v>
      </c>
      <c r="B3883" s="16" t="s">
        <v>14929</v>
      </c>
      <c r="C3883" s="16">
        <f>IFERROR(VLOOKUP(Таблица4[[#This Row],[Тикер]],Лист7!A:B,2,0)," ")</f>
        <v>1.69</v>
      </c>
      <c r="D3883" s="16">
        <f>IFERROR(VLOOKUP(Таблица4[[#This Row],[Тикер]],'Акции US W'!A:B,2,0)," ")</f>
        <v>4.16</v>
      </c>
      <c r="E3883" s="15" t="str">
        <f t="shared" si="60"/>
        <v>SPDR-MATERIALS [American Stock]</v>
      </c>
      <c r="F3883" s="16">
        <f>IFERROR(VLOOKUP(Таблица4[[#This Row],[Тикер]],'Акции US MN'!A:B,2,0)," ")</f>
        <v>9.39</v>
      </c>
    </row>
    <row r="3884" spans="1:6" x14ac:dyDescent="0.25">
      <c r="A3884" s="17" t="s">
        <v>14932</v>
      </c>
      <c r="B3884" s="16" t="s">
        <v>14933</v>
      </c>
      <c r="C3884" s="16">
        <f>IFERROR(VLOOKUP(Таблица4[[#This Row],[Тикер]],Лист7!A:B,2,0)," ")</f>
        <v>1.82</v>
      </c>
      <c r="D3884" s="16">
        <f>IFERROR(VLOOKUP(Таблица4[[#This Row],[Тикер]],'Акции US W'!A:B,2,0)," ")</f>
        <v>5.52</v>
      </c>
      <c r="E3884" s="15" t="str">
        <f t="shared" si="60"/>
        <v>SPDR-PORT L/T C [American Stock]</v>
      </c>
      <c r="F3884" s="16">
        <f>IFERROR(VLOOKUP(Таблица4[[#This Row],[Тикер]],'Акции US MN'!A:B,2,0)," ")</f>
        <v>12.68</v>
      </c>
    </row>
    <row r="3885" spans="1:6" x14ac:dyDescent="0.25">
      <c r="A3885" s="17" t="s">
        <v>14936</v>
      </c>
      <c r="B3885" s="16" t="s">
        <v>14937</v>
      </c>
      <c r="C3885" s="16">
        <f>IFERROR(VLOOKUP(Таблица4[[#This Row],[Тикер]],Лист7!A:B,2,0)," ")</f>
        <v>0.66</v>
      </c>
      <c r="D3885" s="16">
        <f>IFERROR(VLOOKUP(Таблица4[[#This Row],[Тикер]],'Акции US W'!A:B,2,0)," ")</f>
        <v>1.71</v>
      </c>
      <c r="E3885" s="15" t="str">
        <f t="shared" si="60"/>
        <v>SPDR-PORT L/T TR [American Stock]</v>
      </c>
      <c r="F3885" s="16">
        <f>IFERROR(VLOOKUP(Таблица4[[#This Row],[Тикер]],'Акции US MN'!A:B,2,0)," ")</f>
        <v>2.56</v>
      </c>
    </row>
    <row r="3886" spans="1:6" x14ac:dyDescent="0.25">
      <c r="A3886" s="17" t="s">
        <v>14940</v>
      </c>
      <c r="B3886" s="16" t="s">
        <v>14941</v>
      </c>
      <c r="C3886" s="16">
        <f>IFERROR(VLOOKUP(Таблица4[[#This Row],[Тикер]],Лист7!A:B,2,0)," ")</f>
        <v>0.8</v>
      </c>
      <c r="D3886" s="16">
        <f>IFERROR(VLOOKUP(Таблица4[[#This Row],[Тикер]],'Акции US W'!A:B,2,0)," ")</f>
        <v>2.15</v>
      </c>
      <c r="E3886" s="15" t="str">
        <f t="shared" si="60"/>
        <v>SPDR-SP1500 MOM [American Stock]</v>
      </c>
      <c r="F3886" s="16">
        <f>IFERROR(VLOOKUP(Таблица4[[#This Row],[Тикер]],'Акции US MN'!A:B,2,0)," ")</f>
        <v>3.32</v>
      </c>
    </row>
    <row r="3887" spans="1:6" x14ac:dyDescent="0.25">
      <c r="A3887" s="17" t="s">
        <v>14944</v>
      </c>
      <c r="B3887" s="16" t="s">
        <v>14945</v>
      </c>
      <c r="C3887" s="16">
        <f>IFERROR(VLOOKUP(Таблица4[[#This Row],[Тикер]],Лист7!A:B,2,0)," ")</f>
        <v>0.8</v>
      </c>
      <c r="D3887" s="16">
        <f>IFERROR(VLOOKUP(Таблица4[[#This Row],[Тикер]],'Акции US W'!A:B,2,0)," ")</f>
        <v>3.03</v>
      </c>
      <c r="E3887" s="15" t="str">
        <f t="shared" si="60"/>
        <v>SPDR-TECH SEL S [American Stock]</v>
      </c>
      <c r="F3887" s="16">
        <f>IFERROR(VLOOKUP(Таблица4[[#This Row],[Тикер]],'Акции US MN'!A:B,2,0)," ")</f>
        <v>6.21</v>
      </c>
    </row>
    <row r="3888" spans="1:6" x14ac:dyDescent="0.25">
      <c r="A3888" s="17" t="s">
        <v>14948</v>
      </c>
      <c r="B3888" s="16" t="s">
        <v>14949</v>
      </c>
      <c r="C3888" s="16">
        <f>IFERROR(VLOOKUP(Таблица4[[#This Row],[Тикер]],Лист7!A:B,2,0)," ")</f>
        <v>2.4</v>
      </c>
      <c r="D3888" s="16">
        <f>IFERROR(VLOOKUP(Таблица4[[#This Row],[Тикер]],'Акции US W'!A:B,2,0)," ")</f>
        <v>5.13</v>
      </c>
      <c r="E3888" s="15" t="str">
        <f t="shared" si="60"/>
        <v>SPDR-UTIL SELECT [American Stock]</v>
      </c>
      <c r="F3888" s="16">
        <f>IFERROR(VLOOKUP(Таблица4[[#This Row],[Тикер]],'Акции US MN'!A:B,2,0)," ")</f>
        <v>10.34</v>
      </c>
    </row>
    <row r="3889" spans="1:6" x14ac:dyDescent="0.25">
      <c r="A3889" s="17" t="s">
        <v>14952</v>
      </c>
      <c r="B3889" s="16" t="s">
        <v>14953</v>
      </c>
      <c r="C3889" s="16">
        <f>IFERROR(VLOOKUP(Таблица4[[#This Row],[Тикер]],Лист7!A:B,2,0)," ")</f>
        <v>1.7</v>
      </c>
      <c r="D3889" s="16">
        <f>IFERROR(VLOOKUP(Таблица4[[#This Row],[Тикер]],'Акции US W'!A:B,2,0)," ")</f>
        <v>2.94</v>
      </c>
      <c r="E3889" s="15" t="str">
        <f t="shared" si="60"/>
        <v>SPECTRUM BRANDS [American Stock]</v>
      </c>
      <c r="F3889" s="16">
        <f>IFERROR(VLOOKUP(Таблица4[[#This Row],[Тикер]],'Акции US MN'!A:B,2,0)," ")</f>
        <v>6.12</v>
      </c>
    </row>
    <row r="3890" spans="1:6" x14ac:dyDescent="0.25">
      <c r="A3890" s="17" t="s">
        <v>14956</v>
      </c>
      <c r="B3890" s="16" t="s">
        <v>14957</v>
      </c>
      <c r="C3890" s="16">
        <f>IFERROR(VLOOKUP(Таблица4[[#This Row],[Тикер]],Лист7!A:B,2,0)," ")</f>
        <v>2.72</v>
      </c>
      <c r="D3890" s="16">
        <f>IFERROR(VLOOKUP(Таблица4[[#This Row],[Тикер]],'Акции US W'!A:B,2,0)," ")</f>
        <v>7.55</v>
      </c>
      <c r="E3890" s="15" t="str">
        <f t="shared" si="60"/>
        <v>SPECTRUM PHARMAC [American Stock]</v>
      </c>
      <c r="F3890" s="16">
        <f>IFERROR(VLOOKUP(Таблица4[[#This Row],[Тикер]],'Акции US MN'!A:B,2,0)," ")</f>
        <v>17.11</v>
      </c>
    </row>
    <row r="3891" spans="1:6" x14ac:dyDescent="0.25">
      <c r="A3891" s="17" t="s">
        <v>14960</v>
      </c>
      <c r="B3891" s="16" t="s">
        <v>14961</v>
      </c>
      <c r="C3891" s="16">
        <f>IFERROR(VLOOKUP(Таблица4[[#This Row],[Тикер]],Лист7!A:B,2,0)," ")</f>
        <v>6.16</v>
      </c>
      <c r="D3891" s="16">
        <f>IFERROR(VLOOKUP(Таблица4[[#This Row],[Тикер]],'Акции US W'!A:B,2,0)," ")</f>
        <v>25.24</v>
      </c>
      <c r="E3891" s="15" t="str">
        <f t="shared" si="60"/>
        <v>SPGI.K [American Stock]</v>
      </c>
      <c r="F3891" s="16">
        <f>IFERROR(VLOOKUP(Таблица4[[#This Row],[Тикер]],'Акции US MN'!A:B,2,0)," ")</f>
        <v>54.44</v>
      </c>
    </row>
    <row r="3892" spans="1:6" x14ac:dyDescent="0.25">
      <c r="A3892" s="17" t="s">
        <v>14964</v>
      </c>
      <c r="B3892" s="16" t="s">
        <v>14965</v>
      </c>
      <c r="C3892" s="16">
        <f>IFERROR(VLOOKUP(Таблица4[[#This Row],[Тикер]],Лист7!A:B,2,0)," ")</f>
        <v>2.2999999999999998</v>
      </c>
      <c r="D3892" s="16">
        <f>IFERROR(VLOOKUP(Таблица4[[#This Row],[Тикер]],'Акции US W'!A:B,2,0)," ")</f>
        <v>4.05</v>
      </c>
      <c r="E3892" s="15" t="str">
        <f t="shared" si="60"/>
        <v>SPIRE INC [American Stock]</v>
      </c>
      <c r="F3892" s="16">
        <f>IFERROR(VLOOKUP(Таблица4[[#This Row],[Тикер]],'Акции US MN'!A:B,2,0)," ")</f>
        <v>8.6</v>
      </c>
    </row>
    <row r="3893" spans="1:6" x14ac:dyDescent="0.25">
      <c r="A3893" s="17" t="s">
        <v>14968</v>
      </c>
      <c r="B3893" s="16" t="s">
        <v>14969</v>
      </c>
      <c r="C3893" s="16">
        <f>IFERROR(VLOOKUP(Таблица4[[#This Row],[Тикер]],Лист7!A:B,2,0)," ")</f>
        <v>2.41</v>
      </c>
      <c r="D3893" s="16">
        <f>IFERROR(VLOOKUP(Таблица4[[#This Row],[Тикер]],'Акции US W'!A:B,2,0)," ")</f>
        <v>7.78</v>
      </c>
      <c r="E3893" s="15" t="str">
        <f t="shared" si="60"/>
        <v>SPIRIT AEROSYS-A [American Stock]</v>
      </c>
      <c r="F3893" s="16">
        <f>IFERROR(VLOOKUP(Таблица4[[#This Row],[Тикер]],'Акции US MN'!A:B,2,0)," ")</f>
        <v>11.77</v>
      </c>
    </row>
    <row r="3894" spans="1:6" x14ac:dyDescent="0.25">
      <c r="A3894" s="17" t="s">
        <v>14972</v>
      </c>
      <c r="B3894" s="16" t="s">
        <v>14973</v>
      </c>
      <c r="C3894" s="16">
        <f>IFERROR(VLOOKUP(Таблица4[[#This Row],[Тикер]],Лист7!A:B,2,0)," ")</f>
        <v>5.6</v>
      </c>
      <c r="D3894" s="16">
        <f>IFERROR(VLOOKUP(Таблица4[[#This Row],[Тикер]],'Акции US W'!A:B,2,0)," ")</f>
        <v>15.67</v>
      </c>
      <c r="E3894" s="15" t="str">
        <f t="shared" si="60"/>
        <v>SPIRIT AIRLINES [American Stock]</v>
      </c>
      <c r="F3894" s="16">
        <f>IFERROR(VLOOKUP(Таблица4[[#This Row],[Тикер]],'Акции US MN'!A:B,2,0)," ")</f>
        <v>35.11</v>
      </c>
    </row>
    <row r="3895" spans="1:6" x14ac:dyDescent="0.25">
      <c r="A3895" s="17" t="s">
        <v>14976</v>
      </c>
      <c r="B3895" s="16" t="s">
        <v>14977</v>
      </c>
      <c r="C3895" s="16">
        <f>IFERROR(VLOOKUP(Таблица4[[#This Row],[Тикер]],Лист7!A:B,2,0)," ")</f>
        <v>5.0999999999999996</v>
      </c>
      <c r="D3895" s="16">
        <f>IFERROR(VLOOKUP(Таблица4[[#This Row],[Тикер]],'Акции US W'!A:B,2,0)," ")</f>
        <v>26.05</v>
      </c>
      <c r="E3895" s="15" t="str">
        <f t="shared" si="60"/>
        <v>SPIRIT REALTY [American Stock]</v>
      </c>
      <c r="F3895" s="16">
        <f>IFERROR(VLOOKUP(Таблица4[[#This Row],[Тикер]],'Акции US MN'!A:B,2,0)," ")</f>
        <v>54.42</v>
      </c>
    </row>
    <row r="3896" spans="1:6" x14ac:dyDescent="0.25">
      <c r="A3896" s="17" t="s">
        <v>14980</v>
      </c>
      <c r="B3896" s="16" t="s">
        <v>14981</v>
      </c>
      <c r="C3896" s="16">
        <f>IFERROR(VLOOKUP(Таблица4[[#This Row],[Тикер]],Лист7!A:B,2,0)," ")</f>
        <v>3.06</v>
      </c>
      <c r="D3896" s="16">
        <f>IFERROR(VLOOKUP(Таблица4[[#This Row],[Тикер]],'Акции US W'!A:B,2,0)," ")</f>
        <v>13.46</v>
      </c>
      <c r="E3896" s="15" t="str">
        <f t="shared" si="60"/>
        <v>SPLUNK INC [American Stock]</v>
      </c>
      <c r="F3896" s="16">
        <f>IFERROR(VLOOKUP(Таблица4[[#This Row],[Тикер]],'Акции US MN'!A:B,2,0)," ")</f>
        <v>28.28</v>
      </c>
    </row>
    <row r="3897" spans="1:6" x14ac:dyDescent="0.25">
      <c r="A3897" s="17" t="s">
        <v>14984</v>
      </c>
      <c r="B3897" s="16" t="s">
        <v>14985</v>
      </c>
      <c r="C3897" s="16">
        <f>IFERROR(VLOOKUP(Таблица4[[#This Row],[Тикер]],Лист7!A:B,2,0)," ")</f>
        <v>4</v>
      </c>
      <c r="D3897" s="16">
        <f>IFERROR(VLOOKUP(Таблица4[[#This Row],[Тикер]],'Акции US W'!A:B,2,0)," ")</f>
        <v>4.1100000000000003</v>
      </c>
      <c r="E3897" s="15" t="str">
        <f t="shared" si="60"/>
        <v>SPOK HOLDINGS IN [American Stock]</v>
      </c>
      <c r="F3897" s="16">
        <f>IFERROR(VLOOKUP(Таблица4[[#This Row],[Тикер]],'Акции US MN'!A:B,2,0)," ")</f>
        <v>8.6199999999999992</v>
      </c>
    </row>
    <row r="3898" spans="1:6" x14ac:dyDescent="0.25">
      <c r="A3898" s="17" t="s">
        <v>14988</v>
      </c>
      <c r="B3898" s="16" t="s">
        <v>14989</v>
      </c>
      <c r="C3898" s="16">
        <f>IFERROR(VLOOKUP(Таблица4[[#This Row],[Тикер]],Лист7!A:B,2,0)," ")</f>
        <v>2.4700000000000002</v>
      </c>
      <c r="D3898" s="16">
        <f>IFERROR(VLOOKUP(Таблица4[[#This Row],[Тикер]],'Акции US W'!A:B,2,0)," ")</f>
        <v>12.25</v>
      </c>
      <c r="E3898" s="15" t="str">
        <f t="shared" si="60"/>
        <v>SPORTSMAN'S WARE [American Stock]</v>
      </c>
      <c r="F3898" s="16">
        <f>IFERROR(VLOOKUP(Таблица4[[#This Row],[Тикер]],'Акции US MN'!A:B,2,0)," ")</f>
        <v>22.96</v>
      </c>
    </row>
    <row r="3899" spans="1:6" x14ac:dyDescent="0.25">
      <c r="A3899" s="17" t="s">
        <v>14992</v>
      </c>
      <c r="B3899" s="16" t="s">
        <v>14993</v>
      </c>
      <c r="C3899" s="16">
        <f>IFERROR(VLOOKUP(Таблица4[[#This Row],[Тикер]],Лист7!A:B,2,0)," ")</f>
        <v>7.34</v>
      </c>
      <c r="D3899" s="16">
        <f>IFERROR(VLOOKUP(Таблица4[[#This Row],[Тикер]],'Акции US W'!A:B,2,0)," ")</f>
        <v>5.41</v>
      </c>
      <c r="E3899" s="15" t="str">
        <f t="shared" si="60"/>
        <v>SPOTIFY TECHNOLO [American Stock]</v>
      </c>
      <c r="F3899" s="16">
        <f>IFERROR(VLOOKUP(Таблица4[[#This Row],[Тикер]],'Акции US MN'!A:B,2,0)," ")</f>
        <v>11.5</v>
      </c>
    </row>
    <row r="3900" spans="1:6" x14ac:dyDescent="0.25">
      <c r="A3900" s="17" t="s">
        <v>14996</v>
      </c>
      <c r="B3900" s="16" t="s">
        <v>14997</v>
      </c>
      <c r="C3900" s="16">
        <f>IFERROR(VLOOKUP(Таблица4[[#This Row],[Тикер]],Лист7!A:B,2,0)," ")</f>
        <v>4.8099999999999996</v>
      </c>
      <c r="D3900" s="16">
        <f>IFERROR(VLOOKUP(Таблица4[[#This Row],[Тикер]],'Акции US W'!A:B,2,0)," ")</f>
        <v>11.08</v>
      </c>
      <c r="E3900" s="15" t="str">
        <f t="shared" ref="E3900:E3963" si="61">A3901</f>
        <v>SPROUT SOCIAL-A [American Stock]</v>
      </c>
      <c r="F3900" s="16">
        <f>IFERROR(VLOOKUP(Таблица4[[#This Row],[Тикер]],'Акции US MN'!A:B,2,0)," ")</f>
        <v>17.920000000000002</v>
      </c>
    </row>
    <row r="3901" spans="1:6" x14ac:dyDescent="0.25">
      <c r="A3901" s="17" t="s">
        <v>15000</v>
      </c>
      <c r="B3901" s="16" t="s">
        <v>15001</v>
      </c>
      <c r="C3901" s="16">
        <f>IFERROR(VLOOKUP(Таблица4[[#This Row],[Тикер]],Лист7!A:B,2,0)," ")</f>
        <v>5.18</v>
      </c>
      <c r="D3901" s="16">
        <f>IFERROR(VLOOKUP(Таблица4[[#This Row],[Тикер]],'Акции US W'!A:B,2,0)," ")</f>
        <v>10.69</v>
      </c>
      <c r="E3901" s="15" t="str">
        <f t="shared" si="61"/>
        <v>SPROUTS FARMERS [American Stock]</v>
      </c>
      <c r="F3901" s="16">
        <f>IFERROR(VLOOKUP(Таблица4[[#This Row],[Тикер]],'Акции US MN'!A:B,2,0)," ")</f>
        <v>18.920000000000002</v>
      </c>
    </row>
    <row r="3902" spans="1:6" x14ac:dyDescent="0.25">
      <c r="A3902" s="17" t="s">
        <v>15004</v>
      </c>
      <c r="B3902" s="16" t="s">
        <v>15005</v>
      </c>
      <c r="C3902" s="16">
        <f>IFERROR(VLOOKUP(Таблица4[[#This Row],[Тикер]],Лист7!A:B,2,0)," ")</f>
        <v>3.37</v>
      </c>
      <c r="D3902" s="16">
        <f>IFERROR(VLOOKUP(Таблица4[[#This Row],[Тикер]],'Акции US W'!A:B,2,0)," ")</f>
        <v>7.86</v>
      </c>
      <c r="E3902" s="15" t="str">
        <f t="shared" si="61"/>
        <v>SPS COMMERCE INC [American Stock]</v>
      </c>
      <c r="F3902" s="16">
        <f>IFERROR(VLOOKUP(Таблица4[[#This Row],[Тикер]],'Акции US MN'!A:B,2,0)," ")</f>
        <v>17.09</v>
      </c>
    </row>
    <row r="3903" spans="1:6" x14ac:dyDescent="0.25">
      <c r="A3903" s="17" t="s">
        <v>15008</v>
      </c>
      <c r="B3903" s="16" t="s">
        <v>15009</v>
      </c>
      <c r="C3903" s="16">
        <f>IFERROR(VLOOKUP(Таблица4[[#This Row],[Тикер]],Лист7!A:B,2,0)," ")</f>
        <v>3.33</v>
      </c>
      <c r="D3903" s="16">
        <f>IFERROR(VLOOKUP(Таблица4[[#This Row],[Тикер]],'Акции US W'!A:B,2,0)," ")</f>
        <v>5.68</v>
      </c>
      <c r="E3903" s="15" t="str">
        <f t="shared" si="61"/>
        <v>SPX FLOW INC [American Stock]</v>
      </c>
      <c r="F3903" s="16">
        <f>IFERROR(VLOOKUP(Таблица4[[#This Row],[Тикер]],'Акции US MN'!A:B,2,0)," ")</f>
        <v>12.33</v>
      </c>
    </row>
    <row r="3904" spans="1:6" x14ac:dyDescent="0.25">
      <c r="A3904" s="17" t="s">
        <v>15012</v>
      </c>
      <c r="B3904" s="16" t="s">
        <v>15013</v>
      </c>
      <c r="C3904" s="16">
        <f>IFERROR(VLOOKUP(Таблица4[[#This Row],[Тикер]],Лист7!A:B,2,0)," ")</f>
        <v>2.58</v>
      </c>
      <c r="D3904" s="16">
        <f>IFERROR(VLOOKUP(Таблица4[[#This Row],[Тикер]],'Акции US W'!A:B,2,0)," ")</f>
        <v>9.35</v>
      </c>
      <c r="E3904" s="15" t="str">
        <f t="shared" si="61"/>
        <v>SPXC.K [American Stock]</v>
      </c>
      <c r="F3904" s="16">
        <f>IFERROR(VLOOKUP(Таблица4[[#This Row],[Тикер]],'Акции US MN'!A:B,2,0)," ")</f>
        <v>21.44</v>
      </c>
    </row>
    <row r="3905" spans="1:6" x14ac:dyDescent="0.25">
      <c r="A3905" s="17" t="s">
        <v>15016</v>
      </c>
      <c r="B3905" s="16" t="s">
        <v>15017</v>
      </c>
      <c r="C3905" s="16">
        <f>IFERROR(VLOOKUP(Таблица4[[#This Row],[Тикер]],Лист7!A:B,2,0)," ")</f>
        <v>2.62</v>
      </c>
      <c r="D3905" s="16">
        <f>IFERROR(VLOOKUP(Таблица4[[#This Row],[Тикер]],'Акции US W'!A:B,2,0)," ")</f>
        <v>7.12</v>
      </c>
      <c r="E3905" s="15" t="str">
        <f t="shared" si="61"/>
        <v>SQ [American Stock]</v>
      </c>
      <c r="F3905" s="16">
        <f>IFERROR(VLOOKUP(Таблица4[[#This Row],[Тикер]],'Акции US MN'!A:B,2,0)," ")</f>
        <v>11.49</v>
      </c>
    </row>
    <row r="3906" spans="1:6" x14ac:dyDescent="0.25">
      <c r="A3906" s="17" t="s">
        <v>15020</v>
      </c>
      <c r="B3906" s="16" t="s">
        <v>15021</v>
      </c>
      <c r="C3906" s="16">
        <f>IFERROR(VLOOKUP(Таблица4[[#This Row],[Тикер]],Лист7!A:B,2,0)," ")</f>
        <v>4.8499999999999996</v>
      </c>
      <c r="D3906" s="16">
        <f>IFERROR(VLOOKUP(Таблица4[[#This Row],[Тикер]],'Акции US W'!A:B,2,0)," ")</f>
        <v>3.17</v>
      </c>
      <c r="E3906" s="15" t="str">
        <f t="shared" si="61"/>
        <v>SRTS.O [American Stock]</v>
      </c>
      <c r="F3906" s="16">
        <f>IFERROR(VLOOKUP(Таблица4[[#This Row],[Тикер]],'Акции US MN'!A:B,2,0)," ")</f>
        <v>7.04</v>
      </c>
    </row>
    <row r="3907" spans="1:6" x14ac:dyDescent="0.25">
      <c r="A3907" s="17" t="s">
        <v>15024</v>
      </c>
      <c r="B3907" s="16" t="s">
        <v>15025</v>
      </c>
      <c r="C3907" s="16">
        <f>IFERROR(VLOOKUP(Таблица4[[#This Row],[Тикер]],Лист7!A:B,2,0)," ")</f>
        <v>5.0999999999999996</v>
      </c>
      <c r="D3907" s="16">
        <f>IFERROR(VLOOKUP(Таблица4[[#This Row],[Тикер]],'Акции US W'!A:B,2,0)," ")</f>
        <v>16.36</v>
      </c>
      <c r="E3907" s="15" t="str">
        <f t="shared" si="61"/>
        <v>SS&amp;C TECHNOLOGIE [American Stock]</v>
      </c>
      <c r="F3907" s="16">
        <f>IFERROR(VLOOKUP(Таблица4[[#This Row],[Тикер]],'Акции US MN'!A:B,2,0)," ")</f>
        <v>24.16</v>
      </c>
    </row>
    <row r="3908" spans="1:6" x14ac:dyDescent="0.25">
      <c r="A3908" s="17" t="s">
        <v>15028</v>
      </c>
      <c r="B3908" s="16" t="s">
        <v>15029</v>
      </c>
      <c r="C3908" s="16">
        <f>IFERROR(VLOOKUP(Таблица4[[#This Row],[Тикер]],Лист7!A:B,2,0)," ")</f>
        <v>2.13</v>
      </c>
      <c r="D3908" s="16">
        <f>IFERROR(VLOOKUP(Таблица4[[#This Row],[Тикер]],'Акции US W'!A:B,2,0)," ")</f>
        <v>4.4400000000000004</v>
      </c>
      <c r="E3908" s="15" t="str">
        <f t="shared" si="61"/>
        <v>SSR MINING INC [American Stock]</v>
      </c>
      <c r="F3908" s="16">
        <f>IFERROR(VLOOKUP(Таблица4[[#This Row],[Тикер]],'Акции US MN'!A:B,2,0)," ")</f>
        <v>9.9499999999999993</v>
      </c>
    </row>
    <row r="3909" spans="1:6" x14ac:dyDescent="0.25">
      <c r="A3909" s="17" t="s">
        <v>15032</v>
      </c>
      <c r="B3909" s="16" t="s">
        <v>15033</v>
      </c>
      <c r="C3909" s="16">
        <f>IFERROR(VLOOKUP(Таблица4[[#This Row],[Тикер]],Лист7!A:B,2,0)," ")</f>
        <v>4.87</v>
      </c>
      <c r="D3909" s="16">
        <f>IFERROR(VLOOKUP(Таблица4[[#This Row],[Тикер]],'Акции US W'!A:B,2,0)," ")</f>
        <v>13.26</v>
      </c>
      <c r="E3909" s="15" t="str">
        <f t="shared" si="61"/>
        <v>ST JOE CO [American Stock]</v>
      </c>
      <c r="F3909" s="16">
        <f>IFERROR(VLOOKUP(Таблица4[[#This Row],[Тикер]],'Акции US MN'!A:B,2,0)," ")</f>
        <v>27.62</v>
      </c>
    </row>
    <row r="3910" spans="1:6" x14ac:dyDescent="0.25">
      <c r="A3910" s="17" t="s">
        <v>15036</v>
      </c>
      <c r="B3910" s="16" t="s">
        <v>15037</v>
      </c>
      <c r="C3910" s="16">
        <f>IFERROR(VLOOKUP(Таблица4[[#This Row],[Тикер]],Лист7!A:B,2,0)," ")</f>
        <v>2.4500000000000002</v>
      </c>
      <c r="D3910" s="16">
        <f>IFERROR(VLOOKUP(Таблица4[[#This Row],[Тикер]],'Акции US W'!A:B,2,0)," ")</f>
        <v>8.01</v>
      </c>
      <c r="E3910" s="15" t="str">
        <f t="shared" si="61"/>
        <v>STAAR SURGICAL [American Stock]</v>
      </c>
      <c r="F3910" s="16">
        <f>IFERROR(VLOOKUP(Таблица4[[#This Row],[Тикер]],'Акции US MN'!A:B,2,0)," ")</f>
        <v>17.41</v>
      </c>
    </row>
    <row r="3911" spans="1:6" x14ac:dyDescent="0.25">
      <c r="A3911" s="17" t="s">
        <v>15040</v>
      </c>
      <c r="B3911" s="16" t="s">
        <v>15041</v>
      </c>
      <c r="C3911" s="16">
        <f>IFERROR(VLOOKUP(Таблица4[[#This Row],[Тикер]],Лист7!A:B,2,0)," ")</f>
        <v>3.58</v>
      </c>
      <c r="D3911" s="16">
        <f>IFERROR(VLOOKUP(Таблица4[[#This Row],[Тикер]],'Акции US W'!A:B,2,0)," ")</f>
        <v>3.28</v>
      </c>
      <c r="E3911" s="15" t="str">
        <f t="shared" si="61"/>
        <v>STAG INDUSTRIAL [American Stock]</v>
      </c>
      <c r="F3911" s="16">
        <f>IFERROR(VLOOKUP(Таблица4[[#This Row],[Тикер]],'Акции US MN'!A:B,2,0)," ")</f>
        <v>7.26</v>
      </c>
    </row>
    <row r="3912" spans="1:6" x14ac:dyDescent="0.25">
      <c r="A3912" s="17" t="s">
        <v>15044</v>
      </c>
      <c r="B3912" s="16" t="s">
        <v>15045</v>
      </c>
      <c r="C3912" s="16">
        <f>IFERROR(VLOOKUP(Таблица4[[#This Row],[Тикер]],Лист7!A:B,2,0)," ")</f>
        <v>2.2000000000000002</v>
      </c>
      <c r="D3912" s="16">
        <f>IFERROR(VLOOKUP(Таблица4[[#This Row],[Тикер]],'Акции US W'!A:B,2,0)," ")</f>
        <v>6.2</v>
      </c>
      <c r="E3912" s="15" t="str">
        <f t="shared" si="61"/>
        <v>STAMPS.COM INC [American Stock]</v>
      </c>
      <c r="F3912" s="16">
        <f>IFERROR(VLOOKUP(Таблица4[[#This Row],[Тикер]],'Акции US MN'!A:B,2,0)," ")</f>
        <v>8.6199999999999992</v>
      </c>
    </row>
    <row r="3913" spans="1:6" x14ac:dyDescent="0.25">
      <c r="A3913" s="17" t="s">
        <v>15052</v>
      </c>
      <c r="B3913" s="16" t="s">
        <v>15053</v>
      </c>
      <c r="C3913" s="16">
        <f>IFERROR(VLOOKUP(Таблица4[[#This Row],[Тикер]],Лист7!A:B,2,0)," ")</f>
        <v>4.66</v>
      </c>
      <c r="D3913" s="16">
        <f>IFERROR(VLOOKUP(Таблица4[[#This Row],[Тикер]],'Акции US W'!A:B,2,0)," ")</f>
        <v>11.62</v>
      </c>
      <c r="E3913" s="15" t="str">
        <f t="shared" si="61"/>
        <v>STANDARD MOTOR [American Stock]</v>
      </c>
      <c r="F3913" s="16">
        <f>IFERROR(VLOOKUP(Таблица4[[#This Row],[Тикер]],'Акции US MN'!A:B,2,0)," ")</f>
        <v>17.38</v>
      </c>
    </row>
    <row r="3914" spans="1:6" x14ac:dyDescent="0.25">
      <c r="A3914" s="17" t="s">
        <v>15056</v>
      </c>
      <c r="B3914" s="16" t="s">
        <v>15057</v>
      </c>
      <c r="C3914" s="16">
        <f>IFERROR(VLOOKUP(Таблица4[[#This Row],[Тикер]],Лист7!A:B,2,0)," ")</f>
        <v>2.5299999999999998</v>
      </c>
      <c r="D3914" s="16">
        <f>IFERROR(VLOOKUP(Таблица4[[#This Row],[Тикер]],'Акции US W'!A:B,2,0)," ")</f>
        <v>5.05</v>
      </c>
      <c r="E3914" s="15" t="str">
        <f t="shared" si="61"/>
        <v>STANDEX INTL CO [American Stock]</v>
      </c>
      <c r="F3914" s="16">
        <f>IFERROR(VLOOKUP(Таблица4[[#This Row],[Тикер]],'Акции US MN'!A:B,2,0)," ")</f>
        <v>10.98</v>
      </c>
    </row>
    <row r="3915" spans="1:6" x14ac:dyDescent="0.25">
      <c r="A3915" s="17" t="s">
        <v>15060</v>
      </c>
      <c r="B3915" s="16" t="s">
        <v>15061</v>
      </c>
      <c r="C3915" s="16">
        <f>IFERROR(VLOOKUP(Таблица4[[#This Row],[Тикер]],Лист7!A:B,2,0)," ")</f>
        <v>2.82</v>
      </c>
      <c r="D3915" s="16">
        <f>IFERROR(VLOOKUP(Таблица4[[#This Row],[Тикер]],'Акции US W'!A:B,2,0)," ")</f>
        <v>7.02</v>
      </c>
      <c r="E3915" s="15" t="str">
        <f t="shared" si="61"/>
        <v>STANLEY BLACK &amp; [American Stock]</v>
      </c>
      <c r="F3915" s="16">
        <f>IFERROR(VLOOKUP(Таблица4[[#This Row],[Тикер]],'Акции US MN'!A:B,2,0)," ")</f>
        <v>15.47</v>
      </c>
    </row>
    <row r="3916" spans="1:6" x14ac:dyDescent="0.25">
      <c r="A3916" s="17" t="s">
        <v>15064</v>
      </c>
      <c r="B3916" s="16" t="s">
        <v>15065</v>
      </c>
      <c r="C3916" s="16">
        <f>IFERROR(VLOOKUP(Таблица4[[#This Row],[Тикер]],Лист7!A:B,2,0)," ")</f>
        <v>2.41</v>
      </c>
      <c r="D3916" s="16">
        <f>IFERROR(VLOOKUP(Таблица4[[#This Row],[Тикер]],'Акции US W'!A:B,2,0)," ")</f>
        <v>8.56</v>
      </c>
      <c r="E3916" s="15" t="str">
        <f t="shared" si="61"/>
        <v>STAR BULK CARRIE [American Stock]</v>
      </c>
      <c r="F3916" s="16">
        <f>IFERROR(VLOOKUP(Таблица4[[#This Row],[Тикер]],'Акции US MN'!A:B,2,0)," ")</f>
        <v>18.239999999999998</v>
      </c>
    </row>
    <row r="3917" spans="1:6" x14ac:dyDescent="0.25">
      <c r="A3917" s="17" t="s">
        <v>15068</v>
      </c>
      <c r="B3917" s="16" t="s">
        <v>15069</v>
      </c>
      <c r="C3917" s="16">
        <f>IFERROR(VLOOKUP(Таблица4[[#This Row],[Тикер]],Лист7!A:B,2,0)," ")</f>
        <v>4.0599999999999996</v>
      </c>
      <c r="D3917" s="16">
        <f>IFERROR(VLOOKUP(Таблица4[[#This Row],[Тикер]],'Акции US W'!A:B,2,0)," ")</f>
        <v>11.73</v>
      </c>
      <c r="E3917" s="15" t="str">
        <f t="shared" si="61"/>
        <v>STARBUCKS CORP [American Stock]</v>
      </c>
      <c r="F3917" s="16">
        <f>IFERROR(VLOOKUP(Таблица4[[#This Row],[Тикер]],'Акции US MN'!A:B,2,0)," ")</f>
        <v>16.52</v>
      </c>
    </row>
    <row r="3918" spans="1:6" x14ac:dyDescent="0.25">
      <c r="A3918" s="17" t="s">
        <v>15072</v>
      </c>
      <c r="B3918" s="16" t="s">
        <v>15073</v>
      </c>
      <c r="C3918" s="16">
        <f>IFERROR(VLOOKUP(Таблица4[[#This Row],[Тикер]],Лист7!A:B,2,0)," ")</f>
        <v>2.23</v>
      </c>
      <c r="D3918" s="16">
        <f>IFERROR(VLOOKUP(Таблица4[[#This Row],[Тикер]],'Акции US W'!A:B,2,0)," ")</f>
        <v>3.44</v>
      </c>
      <c r="E3918" s="15" t="str">
        <f t="shared" si="61"/>
        <v>STARRETT (LS)-A [American Stock]</v>
      </c>
      <c r="F3918" s="16">
        <f>IFERROR(VLOOKUP(Таблица4[[#This Row],[Тикер]],'Акции US MN'!A:B,2,0)," ")</f>
        <v>7.69</v>
      </c>
    </row>
    <row r="3919" spans="1:6" x14ac:dyDescent="0.25">
      <c r="A3919" s="17" t="s">
        <v>15076</v>
      </c>
      <c r="B3919" s="16" t="s">
        <v>15077</v>
      </c>
      <c r="C3919" s="16">
        <f>IFERROR(VLOOKUP(Таблица4[[#This Row],[Тикер]],Лист7!A:B,2,0)," ")</f>
        <v>3.54</v>
      </c>
      <c r="D3919" s="16">
        <f>IFERROR(VLOOKUP(Таблица4[[#This Row],[Тикер]],'Акции US W'!A:B,2,0)," ")</f>
        <v>26.78</v>
      </c>
      <c r="E3919" s="15" t="str">
        <f t="shared" si="61"/>
        <v>STARTEK INC [American Stock]</v>
      </c>
      <c r="F3919" s="16">
        <f>IFERROR(VLOOKUP(Таблица4[[#This Row],[Тикер]],'Акции US MN'!A:B,2,0)," ")</f>
        <v>56.38</v>
      </c>
    </row>
    <row r="3920" spans="1:6" x14ac:dyDescent="0.25">
      <c r="A3920" s="17" t="s">
        <v>15080</v>
      </c>
      <c r="B3920" s="16" t="s">
        <v>15081</v>
      </c>
      <c r="C3920" s="16">
        <f>IFERROR(VLOOKUP(Таблица4[[#This Row],[Тикер]],Лист7!A:B,2,0)," ")</f>
        <v>4.3600000000000003</v>
      </c>
      <c r="D3920" s="16">
        <f>IFERROR(VLOOKUP(Таблица4[[#This Row],[Тикер]],'Акции US W'!A:B,2,0)," ")</f>
        <v>10.15</v>
      </c>
      <c r="E3920" s="15" t="str">
        <f t="shared" si="61"/>
        <v>STARWOOD PROPERT [American Stock]</v>
      </c>
      <c r="F3920" s="16">
        <f>IFERROR(VLOOKUP(Таблица4[[#This Row],[Тикер]],'Акции US MN'!A:B,2,0)," ")</f>
        <v>22.66</v>
      </c>
    </row>
    <row r="3921" spans="1:6" x14ac:dyDescent="0.25">
      <c r="A3921" s="17" t="s">
        <v>15084</v>
      </c>
      <c r="B3921" s="16" t="s">
        <v>15085</v>
      </c>
      <c r="C3921" s="16">
        <f>IFERROR(VLOOKUP(Таблица4[[#This Row],[Тикер]],Лист7!A:B,2,0)," ")</f>
        <v>3.02</v>
      </c>
      <c r="D3921" s="16">
        <f>IFERROR(VLOOKUP(Таблица4[[#This Row],[Тикер]],'Акции US W'!A:B,2,0)," ")</f>
        <v>5.34</v>
      </c>
      <c r="E3921" s="15" t="str">
        <f t="shared" si="61"/>
        <v>STATE AUTO FINL [American Stock]</v>
      </c>
      <c r="F3921" s="16">
        <f>IFERROR(VLOOKUP(Таблица4[[#This Row],[Тикер]],'Акции US MN'!A:B,2,0)," ")</f>
        <v>11.75</v>
      </c>
    </row>
    <row r="3922" spans="1:6" x14ac:dyDescent="0.25">
      <c r="A3922" s="17" t="s">
        <v>15088</v>
      </c>
      <c r="B3922" s="16" t="s">
        <v>15089</v>
      </c>
      <c r="C3922" s="16">
        <f>IFERROR(VLOOKUP(Таблица4[[#This Row],[Тикер]],Лист7!A:B,2,0)," ")</f>
        <v>4.1500000000000004</v>
      </c>
      <c r="D3922" s="16">
        <f>IFERROR(VLOOKUP(Таблица4[[#This Row],[Тикер]],'Акции US W'!A:B,2,0)," ")</f>
        <v>11.67</v>
      </c>
      <c r="E3922" s="15" t="str">
        <f t="shared" si="61"/>
        <v>STATE ST CORP [American Stock]</v>
      </c>
      <c r="F3922" s="16">
        <f>IFERROR(VLOOKUP(Таблица4[[#This Row],[Тикер]],'Акции US MN'!A:B,2,0)," ")</f>
        <v>22.92</v>
      </c>
    </row>
    <row r="3923" spans="1:6" x14ac:dyDescent="0.25">
      <c r="A3923" s="17" t="s">
        <v>15092</v>
      </c>
      <c r="B3923" s="16" t="s">
        <v>15093</v>
      </c>
      <c r="C3923" s="16">
        <f>IFERROR(VLOOKUP(Таблица4[[#This Row],[Тикер]],Лист7!A:B,2,0)," ")</f>
        <v>3.14</v>
      </c>
      <c r="D3923" s="16">
        <f>IFERROR(VLOOKUP(Таблица4[[#This Row],[Тикер]],'Акции US W'!A:B,2,0)," ")</f>
        <v>5.91</v>
      </c>
      <c r="E3923" s="15" t="str">
        <f t="shared" si="61"/>
        <v>STATE STREET COR [American Stock]</v>
      </c>
      <c r="F3923" s="16">
        <f>IFERROR(VLOOKUP(Таблица4[[#This Row],[Тикер]],'Акции US MN'!A:B,2,0)," ")</f>
        <v>13.42</v>
      </c>
    </row>
    <row r="3924" spans="1:6" x14ac:dyDescent="0.25">
      <c r="A3924" s="17" t="s">
        <v>15096</v>
      </c>
      <c r="B3924" s="16" t="s">
        <v>15097</v>
      </c>
      <c r="C3924" s="16">
        <f>IFERROR(VLOOKUP(Таблица4[[#This Row],[Тикер]],Лист7!A:B,2,0)," ")</f>
        <v>1.08</v>
      </c>
      <c r="D3924" s="16">
        <f>IFERROR(VLOOKUP(Таблица4[[#This Row],[Тикер]],'Акции US W'!A:B,2,0)," ")</f>
        <v>2.19</v>
      </c>
      <c r="E3924" s="15" t="str">
        <f t="shared" si="61"/>
        <v>STEEL DYNAMICS [American Stock]</v>
      </c>
      <c r="F3924" s="16">
        <f>IFERROR(VLOOKUP(Таблица4[[#This Row],[Тикер]],'Акции US MN'!A:B,2,0)," ")</f>
        <v>3.39</v>
      </c>
    </row>
    <row r="3925" spans="1:6" x14ac:dyDescent="0.25">
      <c r="A3925" s="17" t="s">
        <v>15100</v>
      </c>
      <c r="B3925" s="16" t="s">
        <v>15101</v>
      </c>
      <c r="C3925" s="16">
        <f>IFERROR(VLOOKUP(Таблица4[[#This Row],[Тикер]],Лист7!A:B,2,0)," ")</f>
        <v>3.17</v>
      </c>
      <c r="D3925" s="16">
        <f>IFERROR(VLOOKUP(Таблица4[[#This Row],[Тикер]],'Акции US W'!A:B,2,0)," ")</f>
        <v>6.23</v>
      </c>
      <c r="E3925" s="15" t="str">
        <f t="shared" si="61"/>
        <v>STEEL PARTNERS H [American Stock]</v>
      </c>
      <c r="F3925" s="16">
        <f>IFERROR(VLOOKUP(Таблица4[[#This Row],[Тикер]],'Акции US MN'!A:B,2,0)," ")</f>
        <v>13.42</v>
      </c>
    </row>
    <row r="3926" spans="1:6" x14ac:dyDescent="0.25">
      <c r="A3926" s="17" t="s">
        <v>15104</v>
      </c>
      <c r="B3926" s="16" t="s">
        <v>15105</v>
      </c>
      <c r="C3926" s="16">
        <f>IFERROR(VLOOKUP(Таблица4[[#This Row],[Тикер]],Лист7!A:B,2,0)," ")</f>
        <v>3.82</v>
      </c>
      <c r="D3926" s="16">
        <f>IFERROR(VLOOKUP(Таблица4[[#This Row],[Тикер]],'Акции US W'!A:B,2,0)," ")</f>
        <v>9.2799999999999994</v>
      </c>
      <c r="E3926" s="15" t="str">
        <f t="shared" si="61"/>
        <v>STEELCASE INC-A [American Stock]</v>
      </c>
      <c r="F3926" s="16">
        <f>IFERROR(VLOOKUP(Таблица4[[#This Row],[Тикер]],'Акции US MN'!A:B,2,0)," ")</f>
        <v>19.46</v>
      </c>
    </row>
    <row r="3927" spans="1:6" x14ac:dyDescent="0.25">
      <c r="A3927" s="17" t="s">
        <v>15108</v>
      </c>
      <c r="B3927" s="16" t="s">
        <v>15109</v>
      </c>
      <c r="C3927" s="16">
        <f>IFERROR(VLOOKUP(Таблица4[[#This Row],[Тикер]],Лист7!A:B,2,0)," ")</f>
        <v>4.6900000000000004</v>
      </c>
      <c r="D3927" s="16">
        <f>IFERROR(VLOOKUP(Таблица4[[#This Row],[Тикер]],'Акции US W'!A:B,2,0)," ")</f>
        <v>8.59</v>
      </c>
      <c r="E3927" s="15" t="str">
        <f t="shared" si="61"/>
        <v>STELLUS CAPITAL [American Stock]</v>
      </c>
      <c r="F3927" s="16">
        <f>IFERROR(VLOOKUP(Таблица4[[#This Row],[Тикер]],'Акции US MN'!A:B,2,0)," ")</f>
        <v>19.559999999999999</v>
      </c>
    </row>
    <row r="3928" spans="1:6" x14ac:dyDescent="0.25">
      <c r="A3928" s="17" t="s">
        <v>15112</v>
      </c>
      <c r="B3928" s="16" t="s">
        <v>15113</v>
      </c>
      <c r="C3928" s="16">
        <f>IFERROR(VLOOKUP(Таблица4[[#This Row],[Тикер]],Лист7!A:B,2,0)," ")</f>
        <v>2.79</v>
      </c>
      <c r="D3928" s="16">
        <f>IFERROR(VLOOKUP(Таблица4[[#This Row],[Тикер]],'Акции US W'!A:B,2,0)," ")</f>
        <v>8.1</v>
      </c>
      <c r="E3928" s="15" t="str">
        <f t="shared" si="61"/>
        <v>STEPAN CO [American Stock]</v>
      </c>
      <c r="F3928" s="16">
        <f>IFERROR(VLOOKUP(Таблица4[[#This Row],[Тикер]],'Акции US MN'!A:B,2,0)," ")</f>
        <v>10.84</v>
      </c>
    </row>
    <row r="3929" spans="1:6" x14ac:dyDescent="0.25">
      <c r="A3929" s="17" t="s">
        <v>15116</v>
      </c>
      <c r="B3929" s="16" t="s">
        <v>15117</v>
      </c>
      <c r="C3929" s="16">
        <f>IFERROR(VLOOKUP(Таблица4[[#This Row],[Тикер]],Лист7!A:B,2,0)," ")</f>
        <v>2.17</v>
      </c>
      <c r="D3929" s="16">
        <f>IFERROR(VLOOKUP(Таблица4[[#This Row],[Тикер]],'Акции US W'!A:B,2,0)," ")</f>
        <v>3.63</v>
      </c>
      <c r="E3929" s="15" t="str">
        <f t="shared" si="61"/>
        <v>STERICYCLE INC [American Stock]</v>
      </c>
      <c r="F3929" s="16">
        <f>IFERROR(VLOOKUP(Таблица4[[#This Row],[Тикер]],'Акции US MN'!A:B,2,0)," ")</f>
        <v>8.06</v>
      </c>
    </row>
    <row r="3930" spans="1:6" x14ac:dyDescent="0.25">
      <c r="A3930" s="17" t="s">
        <v>15120</v>
      </c>
      <c r="B3930" s="16" t="s">
        <v>15121</v>
      </c>
      <c r="C3930" s="16">
        <f>IFERROR(VLOOKUP(Таблица4[[#This Row],[Тикер]],Лист7!A:B,2,0)," ")</f>
        <v>2.4700000000000002</v>
      </c>
      <c r="D3930" s="16">
        <f>IFERROR(VLOOKUP(Таблица4[[#This Row],[Тикер]],'Акции US W'!A:B,2,0)," ")</f>
        <v>6.33</v>
      </c>
      <c r="E3930" s="15" t="str">
        <f t="shared" si="61"/>
        <v>STERIS PLC [American Stock]</v>
      </c>
      <c r="F3930" s="16">
        <f>IFERROR(VLOOKUP(Таблица4[[#This Row],[Тикер]],'Акции US MN'!A:B,2,0)," ")</f>
        <v>13.49</v>
      </c>
    </row>
    <row r="3931" spans="1:6" x14ac:dyDescent="0.25">
      <c r="A3931" s="17" t="s">
        <v>15124</v>
      </c>
      <c r="B3931" s="16" t="s">
        <v>15125</v>
      </c>
      <c r="C3931" s="16">
        <f>IFERROR(VLOOKUP(Таблица4[[#This Row],[Тикер]],Лист7!A:B,2,0)," ")</f>
        <v>2.02</v>
      </c>
      <c r="D3931" s="16">
        <f>IFERROR(VLOOKUP(Таблица4[[#This Row],[Тикер]],'Акции US W'!A:B,2,0)," ")</f>
        <v>4.82</v>
      </c>
      <c r="E3931" s="15" t="str">
        <f t="shared" si="61"/>
        <v>STERLING CONSTRU [American Stock]</v>
      </c>
      <c r="F3931" s="16">
        <f>IFERROR(VLOOKUP(Таблица4[[#This Row],[Тикер]],'Акции US MN'!A:B,2,0)," ")</f>
        <v>6.84</v>
      </c>
    </row>
    <row r="3932" spans="1:6" x14ac:dyDescent="0.25">
      <c r="A3932" s="17" t="s">
        <v>15128</v>
      </c>
      <c r="B3932" s="16" t="s">
        <v>15129</v>
      </c>
      <c r="C3932" s="16">
        <f>IFERROR(VLOOKUP(Таблица4[[#This Row],[Тикер]],Лист7!A:B,2,0)," ")</f>
        <v>3.13</v>
      </c>
      <c r="D3932" s="16">
        <f>IFERROR(VLOOKUP(Таблица4[[#This Row],[Тикер]],'Акции US W'!A:B,2,0)," ")</f>
        <v>6.23</v>
      </c>
      <c r="E3932" s="15" t="str">
        <f t="shared" si="61"/>
        <v>STEVEN MADDEN [American Stock]</v>
      </c>
      <c r="F3932" s="16">
        <f>IFERROR(VLOOKUP(Таблица4[[#This Row],[Тикер]],'Акции US MN'!A:B,2,0)," ")</f>
        <v>14.3</v>
      </c>
    </row>
    <row r="3933" spans="1:6" x14ac:dyDescent="0.25">
      <c r="A3933" s="17" t="s">
        <v>15132</v>
      </c>
      <c r="B3933" s="16" t="s">
        <v>15133</v>
      </c>
      <c r="C3933" s="16">
        <f>IFERROR(VLOOKUP(Таблица4[[#This Row],[Тикер]],Лист7!A:B,2,0)," ")</f>
        <v>4.07</v>
      </c>
      <c r="D3933" s="16">
        <f>IFERROR(VLOOKUP(Таблица4[[#This Row],[Тикер]],'Акции US W'!A:B,2,0)," ")</f>
        <v>12.72</v>
      </c>
      <c r="E3933" s="15" t="str">
        <f t="shared" si="61"/>
        <v>STEWART INFO SVC [American Stock]</v>
      </c>
      <c r="F3933" s="16">
        <f>IFERROR(VLOOKUP(Таблица4[[#This Row],[Тикер]],'Акции US MN'!A:B,2,0)," ")</f>
        <v>26.67</v>
      </c>
    </row>
    <row r="3934" spans="1:6" x14ac:dyDescent="0.25">
      <c r="A3934" s="17" t="s">
        <v>15136</v>
      </c>
      <c r="B3934" s="16" t="s">
        <v>15137</v>
      </c>
      <c r="C3934" s="16">
        <f>IFERROR(VLOOKUP(Таблица4[[#This Row],[Тикер]],Лист7!A:B,2,0)," ")</f>
        <v>2.93</v>
      </c>
      <c r="D3934" s="16">
        <f>IFERROR(VLOOKUP(Таблица4[[#This Row],[Тикер]],'Акции US W'!A:B,2,0)," ")</f>
        <v>4.21</v>
      </c>
      <c r="E3934" s="15" t="str">
        <f t="shared" si="61"/>
        <v>STIFEL FINANCIAL [American Stock]</v>
      </c>
      <c r="F3934" s="16">
        <f>IFERROR(VLOOKUP(Таблица4[[#This Row],[Тикер]],'Акции US MN'!A:B,2,0)," ")</f>
        <v>9.3800000000000008</v>
      </c>
    </row>
    <row r="3935" spans="1:6" x14ac:dyDescent="0.25">
      <c r="A3935" s="17" t="s">
        <v>15140</v>
      </c>
      <c r="B3935" s="16" t="s">
        <v>15141</v>
      </c>
      <c r="C3935" s="16">
        <f>IFERROR(VLOOKUP(Таблица4[[#This Row],[Тикер]],Лист7!A:B,2,0)," ")</f>
        <v>2.84</v>
      </c>
      <c r="D3935" s="16">
        <f>IFERROR(VLOOKUP(Таблица4[[#This Row],[Тикер]],'Акции US W'!A:B,2,0)," ")</f>
        <v>5.52</v>
      </c>
      <c r="E3935" s="15" t="str">
        <f t="shared" si="61"/>
        <v>STITCH FIX INC-A [American Stock]</v>
      </c>
      <c r="F3935" s="16">
        <f>IFERROR(VLOOKUP(Таблица4[[#This Row],[Тикер]],'Акции US MN'!A:B,2,0)," ")</f>
        <v>12.43</v>
      </c>
    </row>
    <row r="3936" spans="1:6" x14ac:dyDescent="0.25">
      <c r="A3936" s="17" t="s">
        <v>15144</v>
      </c>
      <c r="B3936" s="16" t="s">
        <v>15145</v>
      </c>
      <c r="C3936" s="16">
        <f>IFERROR(VLOOKUP(Таблица4[[#This Row],[Тикер]],Лист7!A:B,2,0)," ")</f>
        <v>6.09</v>
      </c>
      <c r="D3936" s="16">
        <f>IFERROR(VLOOKUP(Таблица4[[#This Row],[Тикер]],'Акции US W'!A:B,2,0)," ")</f>
        <v>12.65</v>
      </c>
      <c r="E3936" s="15" t="str">
        <f t="shared" si="61"/>
        <v>STMICROELECTR-NY [American Stock]</v>
      </c>
      <c r="F3936" s="16">
        <f>IFERROR(VLOOKUP(Таблица4[[#This Row],[Тикер]],'Акции US MN'!A:B,2,0)," ")</f>
        <v>24.72</v>
      </c>
    </row>
    <row r="3937" spans="1:6" x14ac:dyDescent="0.25">
      <c r="A3937" s="17" t="s">
        <v>15148</v>
      </c>
      <c r="B3937" s="16" t="s">
        <v>15149</v>
      </c>
      <c r="C3937" s="16">
        <f>IFERROR(VLOOKUP(Таблица4[[#This Row],[Тикер]],Лист7!A:B,2,0)," ")</f>
        <v>2.56</v>
      </c>
      <c r="D3937" s="16">
        <f>IFERROR(VLOOKUP(Таблица4[[#This Row],[Тикер]],'Акции US W'!A:B,2,0)," ")</f>
        <v>7.62</v>
      </c>
      <c r="E3937" s="15" t="str">
        <f t="shared" si="61"/>
        <v>STONE HARBOR EME [American Stock]</v>
      </c>
      <c r="F3937" s="16">
        <f>IFERROR(VLOOKUP(Таблица4[[#This Row],[Тикер]],'Акции US MN'!A:B,2,0)," ")</f>
        <v>15.25</v>
      </c>
    </row>
    <row r="3938" spans="1:6" x14ac:dyDescent="0.25">
      <c r="A3938" s="17" t="s">
        <v>15152</v>
      </c>
      <c r="B3938" s="16" t="s">
        <v>15156</v>
      </c>
      <c r="C3938" s="16">
        <f>IFERROR(VLOOKUP(Таблица4[[#This Row],[Тикер]],Лист7!A:B,2,0)," ")</f>
        <v>1.96</v>
      </c>
      <c r="D3938" s="16">
        <f>IFERROR(VLOOKUP(Таблица4[[#This Row],[Тикер]],'Акции US W'!A:B,2,0)," ")</f>
        <v>8.31</v>
      </c>
      <c r="E3938" s="15" t="str">
        <f t="shared" si="61"/>
        <v>STONE HARBOR EME [American Stock]</v>
      </c>
      <c r="F3938" s="16">
        <f>IFERROR(VLOOKUP(Таблица4[[#This Row],[Тикер]],'Акции US MN'!A:B,2,0)," ")</f>
        <v>18.97</v>
      </c>
    </row>
    <row r="3939" spans="1:6" x14ac:dyDescent="0.25">
      <c r="A3939" s="17" t="s">
        <v>15152</v>
      </c>
      <c r="B3939" s="16" t="s">
        <v>15153</v>
      </c>
      <c r="C3939" s="16">
        <f>IFERROR(VLOOKUP(Таблица4[[#This Row],[Тикер]],Лист7!A:B,2,0)," ")</f>
        <v>2.17</v>
      </c>
      <c r="D3939" s="16">
        <f>IFERROR(VLOOKUP(Таблица4[[#This Row],[Тикер]],'Акции US W'!A:B,2,0)," ")</f>
        <v>6.64</v>
      </c>
      <c r="E3939" s="15" t="str">
        <f t="shared" si="61"/>
        <v>STONECO LTD-A [American Stock]</v>
      </c>
      <c r="F3939" s="16">
        <f>IFERROR(VLOOKUP(Таблица4[[#This Row],[Тикер]],'Акции US MN'!A:B,2,0)," ")</f>
        <v>10.79</v>
      </c>
    </row>
    <row r="3940" spans="1:6" x14ac:dyDescent="0.25">
      <c r="A3940" s="17" t="s">
        <v>15159</v>
      </c>
      <c r="B3940" s="16" t="s">
        <v>15160</v>
      </c>
      <c r="C3940" s="16">
        <f>IFERROR(VLOOKUP(Таблица4[[#This Row],[Тикер]],Лист7!A:B,2,0)," ")</f>
        <v>3.84</v>
      </c>
      <c r="D3940" s="16">
        <f>IFERROR(VLOOKUP(Таблица4[[#This Row],[Тикер]],'Акции US W'!A:B,2,0)," ")</f>
        <v>10.37</v>
      </c>
      <c r="E3940" s="15" t="str">
        <f t="shared" si="61"/>
        <v>STONEMOR INC [American Stock]</v>
      </c>
      <c r="F3940" s="16">
        <f>IFERROR(VLOOKUP(Таблица4[[#This Row],[Тикер]],'Акции US MN'!A:B,2,0)," ")</f>
        <v>19.899999999999999</v>
      </c>
    </row>
    <row r="3941" spans="1:6" x14ac:dyDescent="0.25">
      <c r="A3941" s="17" t="s">
        <v>15163</v>
      </c>
      <c r="B3941" s="16" t="s">
        <v>15164</v>
      </c>
      <c r="C3941" s="16">
        <f>IFERROR(VLOOKUP(Таблица4[[#This Row],[Тикер]],Лист7!A:B,2,0)," ")</f>
        <v>7.45</v>
      </c>
      <c r="D3941" s="16">
        <f>IFERROR(VLOOKUP(Таблица4[[#This Row],[Тикер]],'Акции US W'!A:B,2,0)," ")</f>
        <v>87.63</v>
      </c>
      <c r="E3941" s="15" t="str">
        <f t="shared" si="61"/>
        <v>STONERIDGE INC [American Stock]</v>
      </c>
      <c r="F3941" s="16">
        <f>IFERROR(VLOOKUP(Таблица4[[#This Row],[Тикер]],'Акции US MN'!A:B,2,0)," ")</f>
        <v>198.97</v>
      </c>
    </row>
    <row r="3942" spans="1:6" x14ac:dyDescent="0.25">
      <c r="A3942" s="17" t="s">
        <v>15167</v>
      </c>
      <c r="B3942" s="16" t="s">
        <v>15168</v>
      </c>
      <c r="C3942" s="16">
        <f>IFERROR(VLOOKUP(Таблица4[[#This Row],[Тикер]],Лист7!A:B,2,0)," ")</f>
        <v>3.45</v>
      </c>
      <c r="D3942" s="16">
        <f>IFERROR(VLOOKUP(Таблица4[[#This Row],[Тикер]],'Акции US W'!A:B,2,0)," ")</f>
        <v>7.17</v>
      </c>
      <c r="E3942" s="15" t="str">
        <f t="shared" si="61"/>
        <v>STONEX GROUP INC [American Stock]</v>
      </c>
      <c r="F3942" s="16">
        <f>IFERROR(VLOOKUP(Таблица4[[#This Row],[Тикер]],'Акции US MN'!A:B,2,0)," ")</f>
        <v>15.92</v>
      </c>
    </row>
    <row r="3943" spans="1:6" x14ac:dyDescent="0.25">
      <c r="A3943" s="17" t="s">
        <v>19033</v>
      </c>
      <c r="B3943" s="16" t="s">
        <v>19034</v>
      </c>
      <c r="C3943" s="16">
        <f>IFERROR(VLOOKUP(Таблица4[[#This Row],[Тикер]],Лист7!A:B,2,0)," ")</f>
        <v>2.93</v>
      </c>
      <c r="D3943" s="16">
        <f>IFERROR(VLOOKUP(Таблица4[[#This Row],[Тикер]],'Акции US W'!A:B,2,0)," ")</f>
        <v>5.01</v>
      </c>
      <c r="E3943" s="15" t="str">
        <f t="shared" si="61"/>
        <v>STORE CAPITAL [American Stock]</v>
      </c>
      <c r="F3943" s="16">
        <f>IFERROR(VLOOKUP(Таблица4[[#This Row],[Тикер]],'Акции US MN'!A:B,2,0)," ")</f>
        <v>7.62</v>
      </c>
    </row>
    <row r="3944" spans="1:6" x14ac:dyDescent="0.25">
      <c r="A3944" s="17" t="s">
        <v>15171</v>
      </c>
      <c r="B3944" s="16" t="s">
        <v>15172</v>
      </c>
      <c r="C3944" s="16">
        <f>IFERROR(VLOOKUP(Таблица4[[#This Row],[Тикер]],Лист7!A:B,2,0)," ")</f>
        <v>2.87</v>
      </c>
      <c r="D3944" s="16">
        <f>IFERROR(VLOOKUP(Таблица4[[#This Row],[Тикер]],'Акции US W'!A:B,2,0)," ")</f>
        <v>8.5</v>
      </c>
      <c r="E3944" s="15" t="str">
        <f t="shared" si="61"/>
        <v>STRATASYS LTD [American Stock]</v>
      </c>
      <c r="F3944" s="16">
        <f>IFERROR(VLOOKUP(Таблица4[[#This Row],[Тикер]],'Акции US MN'!A:B,2,0)," ")</f>
        <v>12.8</v>
      </c>
    </row>
    <row r="3945" spans="1:6" x14ac:dyDescent="0.25">
      <c r="A3945" s="17" t="s">
        <v>15175</v>
      </c>
      <c r="B3945" s="16" t="s">
        <v>15176</v>
      </c>
      <c r="C3945" s="16">
        <f>IFERROR(VLOOKUP(Таблица4[[#This Row],[Тикер]],Лист7!A:B,2,0)," ")</f>
        <v>4.2699999999999996</v>
      </c>
      <c r="D3945" s="16">
        <f>IFERROR(VLOOKUP(Таблица4[[#This Row],[Тикер]],'Акции US W'!A:B,2,0)," ")</f>
        <v>37.130000000000003</v>
      </c>
      <c r="E3945" s="15" t="str">
        <f t="shared" si="61"/>
        <v>STRATEGIC EDUCAT [American Stock]</v>
      </c>
      <c r="F3945" s="16">
        <f>IFERROR(VLOOKUP(Таблица4[[#This Row],[Тикер]],'Акции US MN'!A:B,2,0)," ")</f>
        <v>79.95</v>
      </c>
    </row>
    <row r="3946" spans="1:6" x14ac:dyDescent="0.25">
      <c r="A3946" s="17" t="s">
        <v>15179</v>
      </c>
      <c r="B3946" s="16" t="s">
        <v>15180</v>
      </c>
      <c r="C3946" s="16">
        <f>IFERROR(VLOOKUP(Таблица4[[#This Row],[Тикер]],Лист7!A:B,2,0)," ")</f>
        <v>3.86</v>
      </c>
      <c r="D3946" s="16">
        <f>IFERROR(VLOOKUP(Таблица4[[#This Row],[Тикер]],'Акции US W'!A:B,2,0)," ")</f>
        <v>18.78</v>
      </c>
      <c r="E3946" s="15" t="str">
        <f t="shared" si="61"/>
        <v>STRATTEC SEC [American Stock]</v>
      </c>
      <c r="F3946" s="16">
        <f>IFERROR(VLOOKUP(Таблица4[[#This Row],[Тикер]],'Акции US MN'!A:B,2,0)," ")</f>
        <v>38.57</v>
      </c>
    </row>
    <row r="3947" spans="1:6" x14ac:dyDescent="0.25">
      <c r="A3947" s="17" t="s">
        <v>15183</v>
      </c>
      <c r="B3947" s="16" t="s">
        <v>15184</v>
      </c>
      <c r="C3947" s="16">
        <f>IFERROR(VLOOKUP(Таблица4[[#This Row],[Тикер]],Лист7!A:B,2,0)," ")</f>
        <v>4.3600000000000003</v>
      </c>
      <c r="D3947" s="16" t="str">
        <f>IFERROR(VLOOKUP(Таблица4[[#This Row],[Тикер]],'Акции US W'!A:B,2,0)," ")</f>
        <v xml:space="preserve"> </v>
      </c>
      <c r="E3947" s="15" t="str">
        <f t="shared" si="61"/>
        <v>STRATUS PROP [American Stock]</v>
      </c>
      <c r="F3947" s="16" t="str">
        <f>IFERROR(VLOOKUP(Таблица4[[#This Row],[Тикер]],'Акции US MN'!A:B,2,0)," ")</f>
        <v xml:space="preserve"> </v>
      </c>
    </row>
    <row r="3948" spans="1:6" x14ac:dyDescent="0.25">
      <c r="A3948" s="17" t="s">
        <v>15187</v>
      </c>
      <c r="B3948" s="16" t="s">
        <v>15188</v>
      </c>
      <c r="C3948" s="16">
        <f>IFERROR(VLOOKUP(Таблица4[[#This Row],[Тикер]],Лист7!A:B,2,0)," ")</f>
        <v>4.78</v>
      </c>
      <c r="D3948" s="16" t="str">
        <f>IFERROR(VLOOKUP(Таблица4[[#This Row],[Тикер]],'Акции US W'!A:B,2,0)," ")</f>
        <v xml:space="preserve"> </v>
      </c>
      <c r="E3948" s="15" t="str">
        <f t="shared" si="61"/>
        <v>STREAMLINE HEALT [American Stock]</v>
      </c>
      <c r="F3948" s="16" t="str">
        <f>IFERROR(VLOOKUP(Таблица4[[#This Row],[Тикер]],'Акции US MN'!A:B,2,0)," ")</f>
        <v xml:space="preserve"> </v>
      </c>
    </row>
    <row r="3949" spans="1:6" x14ac:dyDescent="0.25">
      <c r="A3949" s="17" t="s">
        <v>15191</v>
      </c>
      <c r="B3949" s="16" t="s">
        <v>15192</v>
      </c>
      <c r="C3949" s="16">
        <f>IFERROR(VLOOKUP(Таблица4[[#This Row],[Тикер]],Лист7!A:B,2,0)," ")</f>
        <v>7.74</v>
      </c>
      <c r="D3949" s="16">
        <f>IFERROR(VLOOKUP(Таблица4[[#This Row],[Тикер]],'Акции US W'!A:B,2,0)," ")</f>
        <v>21.38</v>
      </c>
      <c r="E3949" s="15" t="str">
        <f t="shared" si="61"/>
        <v>STRYKER CORP [American Stock]</v>
      </c>
      <c r="F3949" s="16">
        <f>IFERROR(VLOOKUP(Таблица4[[#This Row],[Тикер]],'Акции US MN'!A:B,2,0)," ")</f>
        <v>45.22</v>
      </c>
    </row>
    <row r="3950" spans="1:6" x14ac:dyDescent="0.25">
      <c r="A3950" s="17" t="s">
        <v>15195</v>
      </c>
      <c r="B3950" s="16" t="s">
        <v>15196</v>
      </c>
      <c r="C3950" s="16">
        <f>IFERROR(VLOOKUP(Таблица4[[#This Row],[Тикер]],Лист7!A:B,2,0)," ")</f>
        <v>2.2999999999999998</v>
      </c>
      <c r="D3950" s="16">
        <f>IFERROR(VLOOKUP(Таблица4[[#This Row],[Тикер]],'Акции US W'!A:B,2,0)," ")</f>
        <v>2.48</v>
      </c>
      <c r="E3950" s="15" t="str">
        <f t="shared" si="61"/>
        <v>STURM RUGER &amp; CO [American Stock]</v>
      </c>
      <c r="F3950" s="16">
        <f>IFERROR(VLOOKUP(Таблица4[[#This Row],[Тикер]],'Акции US MN'!A:B,2,0)," ")</f>
        <v>5.42</v>
      </c>
    </row>
    <row r="3951" spans="1:6" x14ac:dyDescent="0.25">
      <c r="A3951" s="17" t="s">
        <v>15199</v>
      </c>
      <c r="B3951" s="16" t="s">
        <v>15200</v>
      </c>
      <c r="C3951" s="16">
        <f>IFERROR(VLOOKUP(Таблица4[[#This Row],[Тикер]],Лист7!A:B,2,0)," ")</f>
        <v>4.3899999999999997</v>
      </c>
      <c r="D3951" s="16">
        <f>IFERROR(VLOOKUP(Таблица4[[#This Row],[Тикер]],'Акции US W'!A:B,2,0)," ")</f>
        <v>6.49</v>
      </c>
      <c r="E3951" s="15" t="str">
        <f t="shared" si="61"/>
        <v>SUBURBAN PROPANE [American Stock]</v>
      </c>
      <c r="F3951" s="16">
        <f>IFERROR(VLOOKUP(Таблица4[[#This Row],[Тикер]],'Акции US MN'!A:B,2,0)," ")</f>
        <v>13.94</v>
      </c>
    </row>
    <row r="3952" spans="1:6" x14ac:dyDescent="0.25">
      <c r="A3952" s="17" t="s">
        <v>15203</v>
      </c>
      <c r="B3952" s="16" t="s">
        <v>15204</v>
      </c>
      <c r="C3952" s="16">
        <f>IFERROR(VLOOKUP(Таблица4[[#This Row],[Тикер]],Лист7!A:B,2,0)," ")</f>
        <v>3.35</v>
      </c>
      <c r="D3952" s="16">
        <f>IFERROR(VLOOKUP(Таблица4[[#This Row],[Тикер]],'Акции US W'!A:B,2,0)," ")</f>
        <v>9.61</v>
      </c>
      <c r="E3952" s="15" t="str">
        <f t="shared" si="61"/>
        <v>SUMITOMO MIT-ADR [American Stock]</v>
      </c>
      <c r="F3952" s="16">
        <f>IFERROR(VLOOKUP(Таблица4[[#This Row],[Тикер]],'Акции US MN'!A:B,2,0)," ")</f>
        <v>21.19</v>
      </c>
    </row>
    <row r="3953" spans="1:6" x14ac:dyDescent="0.25">
      <c r="A3953" s="17" t="s">
        <v>15207</v>
      </c>
      <c r="B3953" s="16" t="s">
        <v>15208</v>
      </c>
      <c r="C3953" s="16">
        <f>IFERROR(VLOOKUP(Таблица4[[#This Row],[Тикер]],Лист7!A:B,2,0)," ")</f>
        <v>1.26</v>
      </c>
      <c r="D3953" s="16">
        <f>IFERROR(VLOOKUP(Таблица4[[#This Row],[Тикер]],'Акции US W'!A:B,2,0)," ")</f>
        <v>4.46</v>
      </c>
      <c r="E3953" s="15" t="str">
        <f t="shared" si="61"/>
        <v>SUMMER INFANT IN [American Stock]</v>
      </c>
      <c r="F3953" s="16">
        <f>IFERROR(VLOOKUP(Таблица4[[#This Row],[Тикер]],'Акции US MN'!A:B,2,0)," ")</f>
        <v>10.71</v>
      </c>
    </row>
    <row r="3954" spans="1:6" x14ac:dyDescent="0.25">
      <c r="A3954" s="17" t="s">
        <v>15211</v>
      </c>
      <c r="B3954" s="16" t="s">
        <v>15212</v>
      </c>
      <c r="C3954" s="16">
        <f>IFERROR(VLOOKUP(Таблица4[[#This Row],[Тикер]],Лист7!A:B,2,0)," ")</f>
        <v>7.11</v>
      </c>
      <c r="D3954" s="16" t="str">
        <f>IFERROR(VLOOKUP(Таблица4[[#This Row],[Тикер]],'Акции US W'!A:B,2,0)," ")</f>
        <v xml:space="preserve"> </v>
      </c>
      <c r="E3954" s="15" t="str">
        <f t="shared" si="61"/>
        <v>SUMMIT FINL GRP [American Stock]</v>
      </c>
      <c r="F3954" s="16" t="str">
        <f>IFERROR(VLOOKUP(Таблица4[[#This Row],[Тикер]],'Акции US MN'!A:B,2,0)," ")</f>
        <v xml:space="preserve"> </v>
      </c>
    </row>
    <row r="3955" spans="1:6" x14ac:dyDescent="0.25">
      <c r="A3955" s="17" t="s">
        <v>15215</v>
      </c>
      <c r="B3955" s="16" t="s">
        <v>15216</v>
      </c>
      <c r="C3955" s="16">
        <f>IFERROR(VLOOKUP(Таблица4[[#This Row],[Тикер]],Лист7!A:B,2,0)," ")</f>
        <v>4.01</v>
      </c>
      <c r="D3955" s="16">
        <f>IFERROR(VLOOKUP(Таблица4[[#This Row],[Тикер]],'Акции US W'!A:B,2,0)," ")</f>
        <v>7.36</v>
      </c>
      <c r="E3955" s="15" t="str">
        <f t="shared" si="61"/>
        <v>SUMMIT HOTEL PRO [American Stock]</v>
      </c>
      <c r="F3955" s="16">
        <f>IFERROR(VLOOKUP(Таблица4[[#This Row],[Тикер]],'Акции US MN'!A:B,2,0)," ")</f>
        <v>15.1</v>
      </c>
    </row>
    <row r="3956" spans="1:6" x14ac:dyDescent="0.25">
      <c r="A3956" s="17" t="s">
        <v>15219</v>
      </c>
      <c r="B3956" s="16" t="s">
        <v>15220</v>
      </c>
      <c r="C3956" s="16">
        <f>IFERROR(VLOOKUP(Таблица4[[#This Row],[Тикер]],Лист7!A:B,2,0)," ")</f>
        <v>4.5999999999999996</v>
      </c>
      <c r="D3956" s="16">
        <f>IFERROR(VLOOKUP(Таблица4[[#This Row],[Тикер]],'Акции US W'!A:B,2,0)," ")</f>
        <v>12.43</v>
      </c>
      <c r="E3956" s="15" t="str">
        <f t="shared" si="61"/>
        <v>SUMMIT MATERIA-A [American Stock]</v>
      </c>
      <c r="F3956" s="16">
        <f>IFERROR(VLOOKUP(Таблица4[[#This Row],[Тикер]],'Акции US MN'!A:B,2,0)," ")</f>
        <v>26.96</v>
      </c>
    </row>
    <row r="3957" spans="1:6" x14ac:dyDescent="0.25">
      <c r="A3957" s="17" t="s">
        <v>15223</v>
      </c>
      <c r="B3957" s="16" t="s">
        <v>15224</v>
      </c>
      <c r="C3957" s="16">
        <f>IFERROR(VLOOKUP(Таблица4[[#This Row],[Тикер]],Лист7!A:B,2,0)," ")</f>
        <v>3.99</v>
      </c>
      <c r="D3957" s="16">
        <f>IFERROR(VLOOKUP(Таблица4[[#This Row],[Тикер]],'Акции US W'!A:B,2,0)," ")</f>
        <v>11.53</v>
      </c>
      <c r="E3957" s="15" t="str">
        <f t="shared" si="61"/>
        <v>SUN COMMUNITIES [American Stock]</v>
      </c>
      <c r="F3957" s="16">
        <f>IFERROR(VLOOKUP(Таблица4[[#This Row],[Тикер]],'Акции US MN'!A:B,2,0)," ")</f>
        <v>23.21</v>
      </c>
    </row>
    <row r="3958" spans="1:6" x14ac:dyDescent="0.25">
      <c r="A3958" s="17" t="s">
        <v>15231</v>
      </c>
      <c r="B3958" s="16" t="s">
        <v>15232</v>
      </c>
      <c r="C3958" s="16">
        <f>IFERROR(VLOOKUP(Таблица4[[#This Row],[Тикер]],Лист7!A:B,2,0)," ")</f>
        <v>2.57</v>
      </c>
      <c r="D3958" s="16">
        <f>IFERROR(VLOOKUP(Таблица4[[#This Row],[Тикер]],'Акции US W'!A:B,2,0)," ")</f>
        <v>6.04</v>
      </c>
      <c r="E3958" s="15" t="str">
        <f t="shared" si="61"/>
        <v>SUN LIFE FINANCI [American Stock]</v>
      </c>
      <c r="F3958" s="16">
        <f>IFERROR(VLOOKUP(Таблица4[[#This Row],[Тикер]],'Акции US MN'!A:B,2,0)," ")</f>
        <v>6.91</v>
      </c>
    </row>
    <row r="3959" spans="1:6" x14ac:dyDescent="0.25">
      <c r="A3959" s="17" t="s">
        <v>15235</v>
      </c>
      <c r="B3959" s="16" t="s">
        <v>15236</v>
      </c>
      <c r="C3959" s="16">
        <f>IFERROR(VLOOKUP(Таблица4[[#This Row],[Тикер]],Лист7!A:B,2,0)," ")</f>
        <v>1.87</v>
      </c>
      <c r="D3959" s="16">
        <f>IFERROR(VLOOKUP(Таблица4[[#This Row],[Тикер]],'Акции US W'!A:B,2,0)," ")</f>
        <v>4.75</v>
      </c>
      <c r="E3959" s="15" t="str">
        <f t="shared" si="61"/>
        <v>SUNCOKE ENERGY I [American Stock]</v>
      </c>
      <c r="F3959" s="16">
        <f>IFERROR(VLOOKUP(Таблица4[[#This Row],[Тикер]],'Акции US MN'!A:B,2,0)," ")</f>
        <v>7.91</v>
      </c>
    </row>
    <row r="3960" spans="1:6" x14ac:dyDescent="0.25">
      <c r="A3960" s="17" t="s">
        <v>15239</v>
      </c>
      <c r="B3960" s="16" t="s">
        <v>15240</v>
      </c>
      <c r="C3960" s="16">
        <f>IFERROR(VLOOKUP(Таблица4[[#This Row],[Тикер]],Лист7!A:B,2,0)," ")</f>
        <v>5.32</v>
      </c>
      <c r="D3960" s="16">
        <f>IFERROR(VLOOKUP(Таблица4[[#This Row],[Тикер]],'Акции US W'!A:B,2,0)," ")</f>
        <v>15.48</v>
      </c>
      <c r="E3960" s="15" t="str">
        <f t="shared" si="61"/>
        <v>SUNCOR ENERGY [American Stock]</v>
      </c>
      <c r="F3960" s="16">
        <f>IFERROR(VLOOKUP(Таблица4[[#This Row],[Тикер]],'Акции US MN'!A:B,2,0)," ")</f>
        <v>23.28</v>
      </c>
    </row>
    <row r="3961" spans="1:6" x14ac:dyDescent="0.25">
      <c r="A3961" s="17" t="s">
        <v>15243</v>
      </c>
      <c r="B3961" s="16" t="s">
        <v>15244</v>
      </c>
      <c r="C3961" s="16">
        <f>IFERROR(VLOOKUP(Таблица4[[#This Row],[Тикер]],Лист7!A:B,2,0)," ")</f>
        <v>4.01</v>
      </c>
      <c r="D3961" s="16">
        <f>IFERROR(VLOOKUP(Таблица4[[#This Row],[Тикер]],'Акции US W'!A:B,2,0)," ")</f>
        <v>14.63</v>
      </c>
      <c r="E3961" s="15" t="str">
        <f t="shared" si="61"/>
        <v>SUNDIAL GROWERS [American Stock]</v>
      </c>
      <c r="F3961" s="16">
        <f>IFERROR(VLOOKUP(Таблица4[[#This Row],[Тикер]],'Акции US MN'!A:B,2,0)," ")</f>
        <v>32.229999999999997</v>
      </c>
    </row>
    <row r="3962" spans="1:6" x14ac:dyDescent="0.25">
      <c r="A3962" s="17" t="s">
        <v>15247</v>
      </c>
      <c r="B3962" s="16" t="s">
        <v>15248</v>
      </c>
      <c r="C3962" s="16">
        <f>IFERROR(VLOOKUP(Таблица4[[#This Row],[Тикер]],Лист7!A:B,2,0)," ")</f>
        <v>15</v>
      </c>
      <c r="D3962" s="16">
        <f>IFERROR(VLOOKUP(Таблица4[[#This Row],[Тикер]],'Акции US W'!A:B,2,0)," ")</f>
        <v>176</v>
      </c>
      <c r="E3962" s="15" t="str">
        <f t="shared" si="61"/>
        <v>SUNLINK HEALTH [American Stock]</v>
      </c>
      <c r="F3962" s="16">
        <f>IFERROR(VLOOKUP(Таблица4[[#This Row],[Тикер]],'Акции US MN'!A:B,2,0)," ")</f>
        <v>306.89999999999998</v>
      </c>
    </row>
    <row r="3963" spans="1:6" x14ac:dyDescent="0.25">
      <c r="A3963" s="17" t="s">
        <v>15251</v>
      </c>
      <c r="B3963" s="16" t="s">
        <v>15252</v>
      </c>
      <c r="C3963" s="16">
        <f>IFERROR(VLOOKUP(Таблица4[[#This Row],[Тикер]],Лист7!A:B,2,0)," ")</f>
        <v>7.45</v>
      </c>
      <c r="D3963" s="16">
        <f>IFERROR(VLOOKUP(Таблица4[[#This Row],[Тикер]],'Акции US W'!A:B,2,0)," ")</f>
        <v>15.31</v>
      </c>
      <c r="E3963" s="15" t="str">
        <f t="shared" si="61"/>
        <v>SUNOCO LP [American Stock]</v>
      </c>
      <c r="F3963" s="16">
        <f>IFERROR(VLOOKUP(Таблица4[[#This Row],[Тикер]],'Акции US MN'!A:B,2,0)," ")</f>
        <v>32.65</v>
      </c>
    </row>
    <row r="3964" spans="1:6" x14ac:dyDescent="0.25">
      <c r="A3964" s="17" t="s">
        <v>15255</v>
      </c>
      <c r="B3964" s="16" t="s">
        <v>15256</v>
      </c>
      <c r="C3964" s="16">
        <f>IFERROR(VLOOKUP(Таблица4[[#This Row],[Тикер]],Лист7!A:B,2,0)," ")</f>
        <v>2.78</v>
      </c>
      <c r="D3964" s="16">
        <f>IFERROR(VLOOKUP(Таблица4[[#This Row],[Тикер]],'Акции US W'!A:B,2,0)," ")</f>
        <v>7.2</v>
      </c>
      <c r="E3964" s="15" t="str">
        <f t="shared" ref="E3964:E4027" si="62">A3965</f>
        <v>SUNPOWER CORP [American Stock]</v>
      </c>
      <c r="F3964" s="16">
        <f>IFERROR(VLOOKUP(Таблица4[[#This Row],[Тикер]],'Акции US MN'!A:B,2,0)," ")</f>
        <v>9.68</v>
      </c>
    </row>
    <row r="3965" spans="1:6" x14ac:dyDescent="0.25">
      <c r="A3965" s="17" t="s">
        <v>15259</v>
      </c>
      <c r="B3965" s="16" t="s">
        <v>15260</v>
      </c>
      <c r="C3965" s="16">
        <f>IFERROR(VLOOKUP(Таблица4[[#This Row],[Тикер]],Лист7!A:B,2,0)," ")</f>
        <v>7.2</v>
      </c>
      <c r="D3965" s="16">
        <f>IFERROR(VLOOKUP(Таблица4[[#This Row],[Тикер]],'Акции US W'!A:B,2,0)," ")</f>
        <v>12.52</v>
      </c>
      <c r="E3965" s="15" t="str">
        <f t="shared" si="62"/>
        <v>SUNSTONE HOTEL [American Stock]</v>
      </c>
      <c r="F3965" s="16">
        <f>IFERROR(VLOOKUP(Таблица4[[#This Row],[Тикер]],'Акции US MN'!A:B,2,0)," ")</f>
        <v>26.63</v>
      </c>
    </row>
    <row r="3966" spans="1:6" x14ac:dyDescent="0.25">
      <c r="A3966" s="17" t="s">
        <v>15263</v>
      </c>
      <c r="B3966" s="16" t="s">
        <v>15264</v>
      </c>
      <c r="C3966" s="16">
        <f>IFERROR(VLOOKUP(Таблица4[[#This Row],[Тикер]],Лист7!A:B,2,0)," ")</f>
        <v>3.95</v>
      </c>
      <c r="D3966" s="16">
        <f>IFERROR(VLOOKUP(Таблица4[[#This Row],[Тикер]],'Акции US W'!A:B,2,0)," ")</f>
        <v>8.76</v>
      </c>
      <c r="E3966" s="15" t="str">
        <f t="shared" si="62"/>
        <v>SUPER MICRO COMP [American Stock]</v>
      </c>
      <c r="F3966" s="16">
        <f>IFERROR(VLOOKUP(Таблица4[[#This Row],[Тикер]],'Акции US MN'!A:B,2,0)," ")</f>
        <v>18.41</v>
      </c>
    </row>
    <row r="3967" spans="1:6" x14ac:dyDescent="0.25">
      <c r="A3967" s="17" t="s">
        <v>15267</v>
      </c>
      <c r="B3967" s="16" t="s">
        <v>15268</v>
      </c>
      <c r="C3967" s="16">
        <f>IFERROR(VLOOKUP(Таблица4[[#This Row],[Тикер]],Лист7!A:B,2,0)," ")</f>
        <v>2.96</v>
      </c>
      <c r="D3967" s="16">
        <f>IFERROR(VLOOKUP(Таблица4[[#This Row],[Тикер]],'Акции US W'!A:B,2,0)," ")</f>
        <v>10</v>
      </c>
      <c r="E3967" s="15" t="str">
        <f t="shared" si="62"/>
        <v>SUPERIOR DRILLIN [American Stock]</v>
      </c>
      <c r="F3967" s="16">
        <f>IFERROR(VLOOKUP(Таблица4[[#This Row],[Тикер]],'Акции US MN'!A:B,2,0)," ")</f>
        <v>19.14</v>
      </c>
    </row>
    <row r="3968" spans="1:6" x14ac:dyDescent="0.25">
      <c r="A3968" s="17" t="s">
        <v>15271</v>
      </c>
      <c r="B3968" s="16" t="s">
        <v>15272</v>
      </c>
      <c r="C3968" s="16">
        <f>IFERROR(VLOOKUP(Таблица4[[#This Row],[Тикер]],Лист7!A:B,2,0)," ")</f>
        <v>12.82</v>
      </c>
      <c r="D3968" s="16">
        <f>IFERROR(VLOOKUP(Таблица4[[#This Row],[Тикер]],'Акции US W'!A:B,2,0)," ")</f>
        <v>63.41</v>
      </c>
      <c r="E3968" s="15" t="str">
        <f t="shared" si="62"/>
        <v>SUPERIOR GROUP O [American Stock]</v>
      </c>
      <c r="F3968" s="16">
        <f>IFERROR(VLOOKUP(Таблица4[[#This Row],[Тикер]],'Акции US MN'!A:B,2,0)," ")</f>
        <v>140.47999999999999</v>
      </c>
    </row>
    <row r="3969" spans="1:6" x14ac:dyDescent="0.25">
      <c r="A3969" s="17" t="s">
        <v>15275</v>
      </c>
      <c r="B3969" s="16" t="s">
        <v>15276</v>
      </c>
      <c r="C3969" s="16">
        <f>IFERROR(VLOOKUP(Таблица4[[#This Row],[Тикер]],Лист7!A:B,2,0)," ")</f>
        <v>5.01</v>
      </c>
      <c r="D3969" s="16">
        <f>IFERROR(VLOOKUP(Таблица4[[#This Row],[Тикер]],'Акции US W'!A:B,2,0)," ")</f>
        <v>6.41</v>
      </c>
      <c r="E3969" s="15" t="str">
        <f t="shared" si="62"/>
        <v>SUPERIOR INDS [American Stock]</v>
      </c>
      <c r="F3969" s="16">
        <f>IFERROR(VLOOKUP(Таблица4[[#This Row],[Тикер]],'Акции US MN'!A:B,2,0)," ")</f>
        <v>12.66</v>
      </c>
    </row>
    <row r="3970" spans="1:6" x14ac:dyDescent="0.25">
      <c r="A3970" s="17" t="s">
        <v>15279</v>
      </c>
      <c r="B3970" s="16" t="s">
        <v>15280</v>
      </c>
      <c r="C3970" s="16">
        <f>IFERROR(VLOOKUP(Таблица4[[#This Row],[Тикер]],Лист7!A:B,2,0)," ")</f>
        <v>6.4</v>
      </c>
      <c r="D3970" s="16">
        <f>IFERROR(VLOOKUP(Таблица4[[#This Row],[Тикер]],'Акции US W'!A:B,2,0)," ")</f>
        <v>83.33</v>
      </c>
      <c r="E3970" s="15" t="str">
        <f t="shared" si="62"/>
        <v>SUPERNUS PHARMAC [American Stock]</v>
      </c>
      <c r="F3970" s="16">
        <f>IFERROR(VLOOKUP(Таблица4[[#This Row],[Тикер]],'Акции US MN'!A:B,2,0)," ")</f>
        <v>180.95</v>
      </c>
    </row>
    <row r="3971" spans="1:6" x14ac:dyDescent="0.25">
      <c r="A3971" s="17" t="s">
        <v>15283</v>
      </c>
      <c r="B3971" s="16" t="s">
        <v>15284</v>
      </c>
      <c r="C3971" s="16">
        <f>IFERROR(VLOOKUP(Таблица4[[#This Row],[Тикер]],Лист7!A:B,2,0)," ")</f>
        <v>3.19</v>
      </c>
      <c r="D3971" s="16">
        <f>IFERROR(VLOOKUP(Таблица4[[#This Row],[Тикер]],'Акции US W'!A:B,2,0)," ")</f>
        <v>12.71</v>
      </c>
      <c r="E3971" s="15" t="str">
        <f t="shared" si="62"/>
        <v>SUPPORT.COM INC [American Stock]</v>
      </c>
      <c r="F3971" s="16">
        <f>IFERROR(VLOOKUP(Таблица4[[#This Row],[Тикер]],'Акции US MN'!A:B,2,0)," ")</f>
        <v>26.74</v>
      </c>
    </row>
    <row r="3972" spans="1:6" x14ac:dyDescent="0.25">
      <c r="A3972" s="17" t="s">
        <v>15287</v>
      </c>
      <c r="B3972" s="16" t="s">
        <v>15288</v>
      </c>
      <c r="C3972" s="16">
        <f>IFERROR(VLOOKUP(Таблица4[[#This Row],[Тикер]],Лист7!A:B,2,0)," ")</f>
        <v>10.11</v>
      </c>
      <c r="D3972" s="16">
        <f>IFERROR(VLOOKUP(Таблица4[[#This Row],[Тикер]],'Акции US W'!A:B,2,0)," ")</f>
        <v>12.36</v>
      </c>
      <c r="E3972" s="15" t="str">
        <f t="shared" si="62"/>
        <v>SURMODICS INC [American Stock]</v>
      </c>
      <c r="F3972" s="16">
        <f>IFERROR(VLOOKUP(Таблица4[[#This Row],[Тикер]],'Акции US MN'!A:B,2,0)," ")</f>
        <v>26.55</v>
      </c>
    </row>
    <row r="3973" spans="1:6" x14ac:dyDescent="0.25">
      <c r="A3973" s="17" t="s">
        <v>15291</v>
      </c>
      <c r="B3973" s="16" t="s">
        <v>15292</v>
      </c>
      <c r="C3973" s="16">
        <f>IFERROR(VLOOKUP(Таблица4[[#This Row],[Тикер]],Лист7!A:B,2,0)," ")</f>
        <v>3.63</v>
      </c>
      <c r="D3973" s="16">
        <f>IFERROR(VLOOKUP(Таблица4[[#This Row],[Тикер]],'Акции US W'!A:B,2,0)," ")</f>
        <v>6.01</v>
      </c>
      <c r="E3973" s="15" t="str">
        <f t="shared" si="62"/>
        <v>SVB FINANCIAL GR [American Stock]</v>
      </c>
      <c r="F3973" s="16">
        <f>IFERROR(VLOOKUP(Таблица4[[#This Row],[Тикер]],'Акции US MN'!A:B,2,0)," ")</f>
        <v>13</v>
      </c>
    </row>
    <row r="3974" spans="1:6" x14ac:dyDescent="0.25">
      <c r="A3974" s="17" t="s">
        <v>15295</v>
      </c>
      <c r="B3974" s="16" t="s">
        <v>15296</v>
      </c>
      <c r="C3974" s="16">
        <f>IFERROR(VLOOKUP(Таблица4[[#This Row],[Тикер]],Лист7!A:B,2,0)," ")</f>
        <v>3.05</v>
      </c>
      <c r="D3974" s="16">
        <f>IFERROR(VLOOKUP(Таблица4[[#This Row],[Тикер]],'Акции US W'!A:B,2,0)," ")</f>
        <v>4.43</v>
      </c>
      <c r="E3974" s="15" t="str">
        <f t="shared" si="62"/>
        <v>SWISS HELVETIA [American Stock]</v>
      </c>
      <c r="F3974" s="16">
        <f>IFERROR(VLOOKUP(Таблица4[[#This Row],[Тикер]],'Акции US MN'!A:B,2,0)," ")</f>
        <v>10.029999999999999</v>
      </c>
    </row>
    <row r="3975" spans="1:6" x14ac:dyDescent="0.25">
      <c r="A3975" s="17" t="s">
        <v>15299</v>
      </c>
      <c r="B3975" s="16" t="s">
        <v>15300</v>
      </c>
      <c r="C3975" s="16">
        <f>IFERROR(VLOOKUP(Таблица4[[#This Row],[Тикер]],Лист7!A:B,2,0)," ")</f>
        <v>0.84</v>
      </c>
      <c r="D3975" s="16">
        <f>IFERROR(VLOOKUP(Таблица4[[#This Row],[Тикер]],'Акции US W'!A:B,2,0)," ")</f>
        <v>3.48</v>
      </c>
      <c r="E3975" s="15" t="str">
        <f t="shared" si="62"/>
        <v>SWITCH INC- A [American Stock]</v>
      </c>
      <c r="F3975" s="16">
        <f>IFERROR(VLOOKUP(Таблица4[[#This Row],[Тикер]],'Акции US MN'!A:B,2,0)," ")</f>
        <v>8.59</v>
      </c>
    </row>
    <row r="3976" spans="1:6" x14ac:dyDescent="0.25">
      <c r="A3976" s="17" t="s">
        <v>15303</v>
      </c>
      <c r="B3976" s="16" t="s">
        <v>15304</v>
      </c>
      <c r="C3976" s="16">
        <f>IFERROR(VLOOKUP(Таблица4[[#This Row],[Тикер]],Лист7!A:B,2,0)," ")</f>
        <v>2.84</v>
      </c>
      <c r="D3976" s="16">
        <f>IFERROR(VLOOKUP(Таблица4[[#This Row],[Тикер]],'Акции US W'!A:B,2,0)," ")</f>
        <v>9.65</v>
      </c>
      <c r="E3976" s="15" t="str">
        <f t="shared" si="62"/>
        <v>SYBX.O [American Stock]</v>
      </c>
      <c r="F3976" s="16">
        <f>IFERROR(VLOOKUP(Таблица4[[#This Row],[Тикер]],'Акции US MN'!A:B,2,0)," ")</f>
        <v>18.25</v>
      </c>
    </row>
    <row r="3977" spans="1:6" x14ac:dyDescent="0.25">
      <c r="A3977" s="17" t="s">
        <v>15307</v>
      </c>
      <c r="B3977" s="16" t="s">
        <v>15308</v>
      </c>
      <c r="C3977" s="16">
        <f>IFERROR(VLOOKUP(Таблица4[[#This Row],[Тикер]],Лист7!A:B,2,0)," ")</f>
        <v>6.37</v>
      </c>
      <c r="D3977" s="16">
        <f>IFERROR(VLOOKUP(Таблица4[[#This Row],[Тикер]],'Акции US W'!A:B,2,0)," ")</f>
        <v>18.32</v>
      </c>
      <c r="E3977" s="15" t="str">
        <f t="shared" si="62"/>
        <v>SYKES ENTERPRISE [American Stock]</v>
      </c>
      <c r="F3977" s="16">
        <f>IFERROR(VLOOKUP(Таблица4[[#This Row],[Тикер]],'Акции US MN'!A:B,2,0)," ")</f>
        <v>32.04</v>
      </c>
    </row>
    <row r="3978" spans="1:6" x14ac:dyDescent="0.25">
      <c r="A3978" s="17" t="s">
        <v>15311</v>
      </c>
      <c r="B3978" s="16" t="s">
        <v>15312</v>
      </c>
      <c r="C3978" s="16">
        <f>IFERROR(VLOOKUP(Таблица4[[#This Row],[Тикер]],Лист7!A:B,2,0)," ")</f>
        <v>2.68</v>
      </c>
      <c r="D3978" s="16">
        <f>IFERROR(VLOOKUP(Таблица4[[#This Row],[Тикер]],'Акции US W'!A:B,2,0)," ")</f>
        <v>4.08</v>
      </c>
      <c r="E3978" s="15" t="str">
        <f t="shared" si="62"/>
        <v>SYNACOR INC [American Stock]</v>
      </c>
      <c r="F3978" s="16">
        <f>IFERROR(VLOOKUP(Таблица4[[#This Row],[Тикер]],'Акции US MN'!A:B,2,0)," ")</f>
        <v>8.76</v>
      </c>
    </row>
    <row r="3979" spans="1:6" x14ac:dyDescent="0.25">
      <c r="A3979" s="17" t="s">
        <v>15315</v>
      </c>
      <c r="B3979" s="16" t="s">
        <v>15316</v>
      </c>
      <c r="C3979" s="16">
        <f>IFERROR(VLOOKUP(Таблица4[[#This Row],[Тикер]],Лист7!A:B,2,0)," ")</f>
        <v>6.58</v>
      </c>
      <c r="D3979" s="16">
        <f>IFERROR(VLOOKUP(Таблица4[[#This Row],[Тикер]],'Акции US W'!A:B,2,0)," ")</f>
        <v>15.69</v>
      </c>
      <c r="E3979" s="15" t="str">
        <f t="shared" si="62"/>
        <v>SYNAPTICS INC [American Stock]</v>
      </c>
      <c r="F3979" s="16">
        <f>IFERROR(VLOOKUP(Таблица4[[#This Row],[Тикер]],'Акции US MN'!A:B,2,0)," ")</f>
        <v>31.82</v>
      </c>
    </row>
    <row r="3980" spans="1:6" x14ac:dyDescent="0.25">
      <c r="A3980" s="17" t="s">
        <v>15319</v>
      </c>
      <c r="B3980" s="16" t="s">
        <v>15320</v>
      </c>
      <c r="C3980" s="16">
        <f>IFERROR(VLOOKUP(Таблица4[[#This Row],[Тикер]],Лист7!A:B,2,0)," ")</f>
        <v>3.07</v>
      </c>
      <c r="D3980" s="16">
        <f>IFERROR(VLOOKUP(Таблица4[[#This Row],[Тикер]],'Акции US W'!A:B,2,0)," ")</f>
        <v>5.82</v>
      </c>
      <c r="E3980" s="15" t="str">
        <f t="shared" si="62"/>
        <v>SYNCHRONY FINANC [American Stock]</v>
      </c>
      <c r="F3980" s="16">
        <f>IFERROR(VLOOKUP(Таблица4[[#This Row],[Тикер]],'Акции US MN'!A:B,2,0)," ")</f>
        <v>12.94</v>
      </c>
    </row>
    <row r="3981" spans="1:6" x14ac:dyDescent="0.25">
      <c r="A3981" s="17" t="s">
        <v>15323</v>
      </c>
      <c r="B3981" s="16" t="s">
        <v>15324</v>
      </c>
      <c r="C3981" s="16">
        <f>IFERROR(VLOOKUP(Таблица4[[#This Row],[Тикер]],Лист7!A:B,2,0)," ")</f>
        <v>3.4</v>
      </c>
      <c r="D3981" s="16">
        <f>IFERROR(VLOOKUP(Таблица4[[#This Row],[Тикер]],'Акции US W'!A:B,2,0)," ")</f>
        <v>6.82</v>
      </c>
      <c r="E3981" s="15" t="str">
        <f t="shared" si="62"/>
        <v>SYNDAX PHARMACEU [American Stock]</v>
      </c>
      <c r="F3981" s="16">
        <f>IFERROR(VLOOKUP(Таблица4[[#This Row],[Тикер]],'Акции US MN'!A:B,2,0)," ")</f>
        <v>15.44</v>
      </c>
    </row>
    <row r="3982" spans="1:6" x14ac:dyDescent="0.25">
      <c r="A3982" s="17" t="s">
        <v>15327</v>
      </c>
      <c r="B3982" s="16" t="s">
        <v>15328</v>
      </c>
      <c r="C3982" s="16">
        <f>IFERROR(VLOOKUP(Таблица4[[#This Row],[Тикер]],Лист7!A:B,2,0)," ")</f>
        <v>5.31</v>
      </c>
      <c r="D3982" s="16">
        <f>IFERROR(VLOOKUP(Таблица4[[#This Row],[Тикер]],'Акции US W'!A:B,2,0)," ")</f>
        <v>12.69</v>
      </c>
      <c r="E3982" s="15" t="str">
        <f t="shared" si="62"/>
        <v>SYNEOS HEALTH IN [American Stock]</v>
      </c>
      <c r="F3982" s="16">
        <f>IFERROR(VLOOKUP(Таблица4[[#This Row],[Тикер]],'Акции US MN'!A:B,2,0)," ")</f>
        <v>20.440000000000001</v>
      </c>
    </row>
    <row r="3983" spans="1:6" x14ac:dyDescent="0.25">
      <c r="A3983" s="17" t="s">
        <v>15331</v>
      </c>
      <c r="B3983" s="16" t="s">
        <v>15332</v>
      </c>
      <c r="C3983" s="16">
        <f>IFERROR(VLOOKUP(Таблица4[[#This Row],[Тикер]],Лист7!A:B,2,0)," ")</f>
        <v>3.68</v>
      </c>
      <c r="D3983" s="16">
        <f>IFERROR(VLOOKUP(Таблица4[[#This Row],[Тикер]],'Акции US W'!A:B,2,0)," ")</f>
        <v>11.23</v>
      </c>
      <c r="E3983" s="15" t="str">
        <f t="shared" si="62"/>
        <v>SYNNEX CORP [American Stock]</v>
      </c>
      <c r="F3983" s="16">
        <f>IFERROR(VLOOKUP(Таблица4[[#This Row],[Тикер]],'Акции US MN'!A:B,2,0)," ")</f>
        <v>23.23</v>
      </c>
    </row>
    <row r="3984" spans="1:6" x14ac:dyDescent="0.25">
      <c r="A3984" s="17" t="s">
        <v>15335</v>
      </c>
      <c r="B3984" s="16" t="s">
        <v>15336</v>
      </c>
      <c r="C3984" s="16">
        <f>IFERROR(VLOOKUP(Таблица4[[#This Row],[Тикер]],Лист7!A:B,2,0)," ")</f>
        <v>2.11</v>
      </c>
      <c r="D3984" s="16">
        <f>IFERROR(VLOOKUP(Таблица4[[#This Row],[Тикер]],'Акции US W'!A:B,2,0)," ")</f>
        <v>3.56</v>
      </c>
      <c r="E3984" s="15" t="str">
        <f t="shared" si="62"/>
        <v>SYNOPSYS INC [American Stock]</v>
      </c>
      <c r="F3984" s="16">
        <f>IFERROR(VLOOKUP(Таблица4[[#This Row],[Тикер]],'Акции US MN'!A:B,2,0)," ")</f>
        <v>8.27</v>
      </c>
    </row>
    <row r="3985" spans="1:6" x14ac:dyDescent="0.25">
      <c r="A3985" s="17" t="s">
        <v>15339</v>
      </c>
      <c r="B3985" s="16" t="s">
        <v>15340</v>
      </c>
      <c r="C3985" s="16">
        <f>IFERROR(VLOOKUP(Таблица4[[#This Row],[Тикер]],Лист7!A:B,2,0)," ")</f>
        <v>2.99</v>
      </c>
      <c r="D3985" s="16">
        <f>IFERROR(VLOOKUP(Таблица4[[#This Row],[Тикер]],'Акции US W'!A:B,2,0)," ")</f>
        <v>1.56</v>
      </c>
      <c r="E3985" s="15" t="str">
        <f t="shared" si="62"/>
        <v>SYNOVUS FINL [American Stock]</v>
      </c>
      <c r="F3985" s="16">
        <f>IFERROR(VLOOKUP(Таблица4[[#This Row],[Тикер]],'Акции US MN'!A:B,2,0)," ")</f>
        <v>3.35</v>
      </c>
    </row>
    <row r="3986" spans="1:6" x14ac:dyDescent="0.25">
      <c r="A3986" s="17" t="s">
        <v>15343</v>
      </c>
      <c r="B3986" s="16" t="s">
        <v>15344</v>
      </c>
      <c r="C3986" s="16">
        <f>IFERROR(VLOOKUP(Таблица4[[#This Row],[Тикер]],Лист7!A:B,2,0)," ")</f>
        <v>3.48</v>
      </c>
      <c r="D3986" s="16">
        <f>IFERROR(VLOOKUP(Таблица4[[#This Row],[Тикер]],'Акции US W'!A:B,2,0)," ")</f>
        <v>11.23</v>
      </c>
      <c r="E3986" s="15" t="str">
        <f t="shared" si="62"/>
        <v>SYPRIS SOLUTIONS [American Stock]</v>
      </c>
      <c r="F3986" s="16">
        <f>IFERROR(VLOOKUP(Таблица4[[#This Row],[Тикер]],'Акции US MN'!A:B,2,0)," ")</f>
        <v>15.5</v>
      </c>
    </row>
    <row r="3987" spans="1:6" x14ac:dyDescent="0.25">
      <c r="A3987" s="17" t="s">
        <v>15347</v>
      </c>
      <c r="B3987" s="16" t="s">
        <v>15348</v>
      </c>
      <c r="C3987" s="16">
        <f>IFERROR(VLOOKUP(Таблица4[[#This Row],[Тикер]],Лист7!A:B,2,0)," ")</f>
        <v>10.81</v>
      </c>
      <c r="D3987" s="16">
        <f>IFERROR(VLOOKUP(Таблица4[[#This Row],[Тикер]],'Акции US W'!A:B,2,0)," ")</f>
        <v>28.18</v>
      </c>
      <c r="E3987" s="15" t="str">
        <f t="shared" si="62"/>
        <v>SYSCO CORP [American Stock]</v>
      </c>
      <c r="F3987" s="16">
        <f>IFERROR(VLOOKUP(Таблица4[[#This Row],[Тикер]],'Акции US MN'!A:B,2,0)," ")</f>
        <v>66.36</v>
      </c>
    </row>
    <row r="3988" spans="1:6" x14ac:dyDescent="0.25">
      <c r="A3988" s="17" t="s">
        <v>15351</v>
      </c>
      <c r="B3988" s="16" t="s">
        <v>15352</v>
      </c>
      <c r="C3988" s="16">
        <f>IFERROR(VLOOKUP(Таблица4[[#This Row],[Тикер]],Лист7!A:B,2,0)," ")</f>
        <v>3.18</v>
      </c>
      <c r="D3988" s="16">
        <f>IFERROR(VLOOKUP(Таблица4[[#This Row],[Тикер]],'Акции US W'!A:B,2,0)," ")</f>
        <v>3.11</v>
      </c>
      <c r="E3988" s="15" t="str">
        <f t="shared" si="62"/>
        <v>SYSTEMAX INC [American Stock]</v>
      </c>
      <c r="F3988" s="16">
        <f>IFERROR(VLOOKUP(Таблица4[[#This Row],[Тикер]],'Акции US MN'!A:B,2,0)," ")</f>
        <v>6.99</v>
      </c>
    </row>
    <row r="3989" spans="1:6" x14ac:dyDescent="0.25">
      <c r="A3989" s="17" t="s">
        <v>15355</v>
      </c>
      <c r="B3989" s="16" t="s">
        <v>15356</v>
      </c>
      <c r="C3989" s="16">
        <f>IFERROR(VLOOKUP(Таблица4[[#This Row],[Тикер]],Лист7!A:B,2,0)," ")</f>
        <v>2.2799999999999998</v>
      </c>
      <c r="D3989" s="16">
        <f>IFERROR(VLOOKUP(Таблица4[[#This Row],[Тикер]],'Акции US W'!A:B,2,0)," ")</f>
        <v>5.77</v>
      </c>
      <c r="E3989" s="15" t="str">
        <f t="shared" si="62"/>
        <v>T ROWE PRICE GRP [American Stock]</v>
      </c>
      <c r="F3989" s="16">
        <f>IFERROR(VLOOKUP(Таблица4[[#This Row],[Тикер]],'Акции US MN'!A:B,2,0)," ")</f>
        <v>13.03</v>
      </c>
    </row>
    <row r="3990" spans="1:6" x14ac:dyDescent="0.25">
      <c r="A3990" s="17" t="s">
        <v>15359</v>
      </c>
      <c r="B3990" s="16" t="s">
        <v>15360</v>
      </c>
      <c r="C3990" s="16">
        <f>IFERROR(VLOOKUP(Таблица4[[#This Row],[Тикер]],Лист7!A:B,2,0)," ")</f>
        <v>2.2999999999999998</v>
      </c>
      <c r="D3990" s="16">
        <f>IFERROR(VLOOKUP(Таблица4[[#This Row],[Тикер]],'Акции US W'!A:B,2,0)," ")</f>
        <v>3.1</v>
      </c>
      <c r="E3990" s="15" t="str">
        <f t="shared" si="62"/>
        <v>TABULA RASA HEAL [American Stock]</v>
      </c>
      <c r="F3990" s="16">
        <f>IFERROR(VLOOKUP(Таблица4[[#This Row],[Тикер]],'Акции US MN'!A:B,2,0)," ")</f>
        <v>6.69</v>
      </c>
    </row>
    <row r="3991" spans="1:6" x14ac:dyDescent="0.25">
      <c r="A3991" s="17" t="s">
        <v>15367</v>
      </c>
      <c r="B3991" s="16" t="s">
        <v>15368</v>
      </c>
      <c r="C3991" s="16">
        <f>IFERROR(VLOOKUP(Таблица4[[#This Row],[Тикер]],Лист7!A:B,2,0)," ")</f>
        <v>5.68</v>
      </c>
      <c r="D3991" s="16">
        <f>IFERROR(VLOOKUP(Таблица4[[#This Row],[Тикер]],'Акции US W'!A:B,2,0)," ")</f>
        <v>15.32</v>
      </c>
      <c r="E3991" s="15" t="str">
        <f t="shared" si="62"/>
        <v>TAITRON COMPONEN [American Stock]</v>
      </c>
      <c r="F3991" s="16">
        <f>IFERROR(VLOOKUP(Таблица4[[#This Row],[Тикер]],'Акции US MN'!A:B,2,0)," ")</f>
        <v>19.8</v>
      </c>
    </row>
    <row r="3992" spans="1:6" x14ac:dyDescent="0.25">
      <c r="A3992" s="17" t="s">
        <v>15371</v>
      </c>
      <c r="B3992" s="16" t="s">
        <v>15372</v>
      </c>
      <c r="C3992" s="16">
        <f>IFERROR(VLOOKUP(Таблица4[[#This Row],[Тикер]],Лист7!A:B,2,0)," ")</f>
        <v>3.42</v>
      </c>
      <c r="D3992" s="16">
        <f>IFERROR(VLOOKUP(Таблица4[[#This Row],[Тикер]],'Акции US W'!A:B,2,0)," ")</f>
        <v>6.61</v>
      </c>
      <c r="E3992" s="15" t="str">
        <f t="shared" si="62"/>
        <v>TAIWAN FUND INC [American Stock]</v>
      </c>
      <c r="F3992" s="16">
        <f>IFERROR(VLOOKUP(Таблица4[[#This Row],[Тикер]],'Акции US MN'!A:B,2,0)," ")</f>
        <v>13.22</v>
      </c>
    </row>
    <row r="3993" spans="1:6" x14ac:dyDescent="0.25">
      <c r="A3993" s="17" t="s">
        <v>15375</v>
      </c>
      <c r="B3993" s="16" t="s">
        <v>15376</v>
      </c>
      <c r="C3993" s="16">
        <f>IFERROR(VLOOKUP(Таблица4[[#This Row],[Тикер]],Лист7!A:B,2,0)," ")</f>
        <v>1.58</v>
      </c>
      <c r="D3993" s="16">
        <f>IFERROR(VLOOKUP(Таблица4[[#This Row],[Тикер]],'Акции US W'!A:B,2,0)," ")</f>
        <v>4.63</v>
      </c>
      <c r="E3993" s="15" t="str">
        <f t="shared" si="62"/>
        <v>TAIWAN SEMIC-ADR [American Stock]</v>
      </c>
      <c r="F3993" s="16">
        <f>IFERROR(VLOOKUP(Таблица4[[#This Row],[Тикер]],'Акции US MN'!A:B,2,0)," ")</f>
        <v>7.29</v>
      </c>
    </row>
    <row r="3994" spans="1:6" x14ac:dyDescent="0.25">
      <c r="A3994" s="17" t="s">
        <v>15379</v>
      </c>
      <c r="B3994" s="16" t="s">
        <v>15380</v>
      </c>
      <c r="C3994" s="16">
        <f>IFERROR(VLOOKUP(Таблица4[[#This Row],[Тикер]],Лист7!A:B,2,0)," ")</f>
        <v>2.46</v>
      </c>
      <c r="D3994" s="16">
        <f>IFERROR(VLOOKUP(Таблица4[[#This Row],[Тикер]],'Акции US W'!A:B,2,0)," ")</f>
        <v>3.6</v>
      </c>
      <c r="E3994" s="15" t="str">
        <f t="shared" si="62"/>
        <v>TAKEDA PHARM-ADR [American Stock]</v>
      </c>
      <c r="F3994" s="16">
        <f>IFERROR(VLOOKUP(Таблица4[[#This Row],[Тикер]],'Акции US MN'!A:B,2,0)," ")</f>
        <v>8.49</v>
      </c>
    </row>
    <row r="3995" spans="1:6" x14ac:dyDescent="0.25">
      <c r="A3995" s="17" t="s">
        <v>15387</v>
      </c>
      <c r="B3995" s="16" t="s">
        <v>15388</v>
      </c>
      <c r="C3995" s="16">
        <f>IFERROR(VLOOKUP(Таблица4[[#This Row],[Тикер]],Лист7!A:B,2,0)," ")</f>
        <v>1.47</v>
      </c>
      <c r="D3995" s="16">
        <f>IFERROR(VLOOKUP(Таблица4[[#This Row],[Тикер]],'Акции US W'!A:B,2,0)," ")</f>
        <v>5.73</v>
      </c>
      <c r="E3995" s="15" t="str">
        <f t="shared" si="62"/>
        <v>TAKE-TWO INTERAC [American Stock]</v>
      </c>
      <c r="F3995" s="16">
        <f>IFERROR(VLOOKUP(Таблица4[[#This Row],[Тикер]],'Акции US MN'!A:B,2,0)," ")</f>
        <v>14.25</v>
      </c>
    </row>
    <row r="3996" spans="1:6" x14ac:dyDescent="0.25">
      <c r="A3996" s="17" t="s">
        <v>15383</v>
      </c>
      <c r="B3996" s="16" t="s">
        <v>15384</v>
      </c>
      <c r="C3996" s="16">
        <f>IFERROR(VLOOKUP(Таблица4[[#This Row],[Тикер]],Лист7!A:B,2,0)," ")</f>
        <v>2.78</v>
      </c>
      <c r="D3996" s="16">
        <f>IFERROR(VLOOKUP(Таблица4[[#This Row],[Тикер]],'Акции US W'!A:B,2,0)," ")</f>
        <v>2.4300000000000002</v>
      </c>
      <c r="E3996" s="15" t="str">
        <f t="shared" si="62"/>
        <v>TAL EDUCATIO-ADR [American Stock]</v>
      </c>
      <c r="F3996" s="16">
        <f>IFERROR(VLOOKUP(Таблица4[[#This Row],[Тикер]],'Акции US MN'!A:B,2,0)," ")</f>
        <v>5.04</v>
      </c>
    </row>
    <row r="3997" spans="1:6" x14ac:dyDescent="0.25">
      <c r="A3997" s="17" t="s">
        <v>15391</v>
      </c>
      <c r="B3997" s="16" t="s">
        <v>15392</v>
      </c>
      <c r="C3997" s="16">
        <f>IFERROR(VLOOKUP(Таблица4[[#This Row],[Тикер]],Лист7!A:B,2,0)," ")</f>
        <v>3.19</v>
      </c>
      <c r="D3997" s="16">
        <f>IFERROR(VLOOKUP(Таблица4[[#This Row],[Тикер]],'Акции US W'!A:B,2,0)," ")</f>
        <v>7.24</v>
      </c>
      <c r="E3997" s="15" t="str">
        <f t="shared" si="62"/>
        <v>TALEND SA - ADR [American Stock]</v>
      </c>
      <c r="F3997" s="16">
        <f>IFERROR(VLOOKUP(Таблица4[[#This Row],[Тикер]],'Акции US MN'!A:B,2,0)," ")</f>
        <v>11.74</v>
      </c>
    </row>
    <row r="3998" spans="1:6" x14ac:dyDescent="0.25">
      <c r="A3998" s="17" t="s">
        <v>15395</v>
      </c>
      <c r="B3998" s="16" t="s">
        <v>15396</v>
      </c>
      <c r="C3998" s="16">
        <f>IFERROR(VLOOKUP(Таблица4[[#This Row],[Тикер]],Лист7!A:B,2,0)," ")</f>
        <v>4.3600000000000003</v>
      </c>
      <c r="D3998" s="16">
        <f>IFERROR(VLOOKUP(Таблица4[[#This Row],[Тикер]],'Акции US W'!A:B,2,0)," ")</f>
        <v>10.32</v>
      </c>
      <c r="E3998" s="15" t="str">
        <f t="shared" si="62"/>
        <v>TALOS ENERGY INC [American Stock]</v>
      </c>
      <c r="F3998" s="16">
        <f>IFERROR(VLOOKUP(Таблица4[[#This Row],[Тикер]],'Акции US MN'!A:B,2,0)," ")</f>
        <v>18.41</v>
      </c>
    </row>
    <row r="3999" spans="1:6" x14ac:dyDescent="0.25">
      <c r="A3999" s="17" t="s">
        <v>15399</v>
      </c>
      <c r="B3999" s="16" t="s">
        <v>15400</v>
      </c>
      <c r="C3999" s="16">
        <f>IFERROR(VLOOKUP(Таблица4[[#This Row],[Тикер]],Лист7!A:B,2,0)," ")</f>
        <v>6.31</v>
      </c>
      <c r="D3999" s="16">
        <f>IFERROR(VLOOKUP(Таблица4[[#This Row],[Тикер]],'Акции US W'!A:B,2,0)," ")</f>
        <v>27.12</v>
      </c>
      <c r="E3999" s="15" t="str">
        <f t="shared" si="62"/>
        <v>TANDEM DIABETES [American Stock]</v>
      </c>
      <c r="F3999" s="16">
        <f>IFERROR(VLOOKUP(Таблица4[[#This Row],[Тикер]],'Акции US MN'!A:B,2,0)," ")</f>
        <v>43.7</v>
      </c>
    </row>
    <row r="4000" spans="1:6" x14ac:dyDescent="0.25">
      <c r="A4000" s="17" t="s">
        <v>15403</v>
      </c>
      <c r="B4000" s="16" t="s">
        <v>15404</v>
      </c>
      <c r="C4000" s="16">
        <f>IFERROR(VLOOKUP(Таблица4[[#This Row],[Тикер]],Лист7!A:B,2,0)," ")</f>
        <v>3.59</v>
      </c>
      <c r="D4000" s="16">
        <f>IFERROR(VLOOKUP(Таблица4[[#This Row],[Тикер]],'Акции US W'!A:B,2,0)," ")</f>
        <v>9.5399999999999991</v>
      </c>
      <c r="E4000" s="15" t="str">
        <f t="shared" si="62"/>
        <v>TANGER FACTORY [American Stock]</v>
      </c>
      <c r="F4000" s="16">
        <f>IFERROR(VLOOKUP(Таблица4[[#This Row],[Тикер]],'Акции US MN'!A:B,2,0)," ")</f>
        <v>16.64</v>
      </c>
    </row>
    <row r="4001" spans="1:6" x14ac:dyDescent="0.25">
      <c r="A4001" s="17" t="s">
        <v>15407</v>
      </c>
      <c r="B4001" s="16" t="s">
        <v>15408</v>
      </c>
      <c r="C4001" s="16">
        <f>IFERROR(VLOOKUP(Таблица4[[#This Row],[Тикер]],Лист7!A:B,2,0)," ")</f>
        <v>4.29</v>
      </c>
      <c r="D4001" s="16">
        <f>IFERROR(VLOOKUP(Таблица4[[#This Row],[Тикер]],'Акции US W'!A:B,2,0)," ")</f>
        <v>20.29</v>
      </c>
      <c r="E4001" s="15" t="str">
        <f t="shared" si="62"/>
        <v>TAPESTRY INC [American Stock]</v>
      </c>
      <c r="F4001" s="16">
        <f>IFERROR(VLOOKUP(Таблица4[[#This Row],[Тикер]],'Акции US MN'!A:B,2,0)," ")</f>
        <v>42.76</v>
      </c>
    </row>
    <row r="4002" spans="1:6" x14ac:dyDescent="0.25">
      <c r="A4002" s="17" t="s">
        <v>15411</v>
      </c>
      <c r="B4002" s="16" t="s">
        <v>15412</v>
      </c>
      <c r="C4002" s="16">
        <f>IFERROR(VLOOKUP(Таблица4[[#This Row],[Тикер]],Лист7!A:B,2,0)," ")</f>
        <v>4.42</v>
      </c>
      <c r="D4002" s="16">
        <f>IFERROR(VLOOKUP(Таблица4[[#This Row],[Тикер]],'Акции US W'!A:B,2,0)," ")</f>
        <v>17.739999999999998</v>
      </c>
      <c r="E4002" s="15" t="str">
        <f t="shared" si="62"/>
        <v>TARGA RESOURCES [American Stock]</v>
      </c>
      <c r="F4002" s="16">
        <f>IFERROR(VLOOKUP(Таблица4[[#This Row],[Тикер]],'Акции US MN'!A:B,2,0)," ")</f>
        <v>38.049999999999997</v>
      </c>
    </row>
    <row r="4003" spans="1:6" x14ac:dyDescent="0.25">
      <c r="A4003" s="17" t="s">
        <v>15415</v>
      </c>
      <c r="B4003" s="16" t="s">
        <v>15416</v>
      </c>
      <c r="C4003" s="16">
        <f>IFERROR(VLOOKUP(Таблица4[[#This Row],[Тикер]],Лист7!A:B,2,0)," ")</f>
        <v>5.01</v>
      </c>
      <c r="D4003" s="16">
        <f>IFERROR(VLOOKUP(Таблица4[[#This Row],[Тикер]],'Акции US W'!A:B,2,0)," ")</f>
        <v>29.03</v>
      </c>
      <c r="E4003" s="15" t="str">
        <f t="shared" si="62"/>
        <v>TARGET CORP [American Stock]</v>
      </c>
      <c r="F4003" s="16">
        <f>IFERROR(VLOOKUP(Таблица4[[#This Row],[Тикер]],'Акции US MN'!A:B,2,0)," ")</f>
        <v>66.72</v>
      </c>
    </row>
    <row r="4004" spans="1:6" x14ac:dyDescent="0.25">
      <c r="A4004" s="17" t="s">
        <v>15419</v>
      </c>
      <c r="B4004" s="16" t="s">
        <v>15420</v>
      </c>
      <c r="C4004" s="16">
        <f>IFERROR(VLOOKUP(Таблица4[[#This Row],[Тикер]],Лист7!A:B,2,0)," ")</f>
        <v>1.71</v>
      </c>
      <c r="D4004" s="16">
        <f>IFERROR(VLOOKUP(Таблица4[[#This Row],[Тикер]],'Акции US W'!A:B,2,0)," ")</f>
        <v>2.23</v>
      </c>
      <c r="E4004" s="15" t="str">
        <f t="shared" si="62"/>
        <v>TARO PHARM INDUS [American Stock]</v>
      </c>
      <c r="F4004" s="16">
        <f>IFERROR(VLOOKUP(Таблица4[[#This Row],[Тикер]],'Акции US MN'!A:B,2,0)," ")</f>
        <v>4.93</v>
      </c>
    </row>
    <row r="4005" spans="1:6" x14ac:dyDescent="0.25">
      <c r="A4005" s="17" t="s">
        <v>15423</v>
      </c>
      <c r="B4005" s="16" t="s">
        <v>15424</v>
      </c>
      <c r="C4005" s="16">
        <f>IFERROR(VLOOKUP(Таблица4[[#This Row],[Тикер]],Лист7!A:B,2,0)," ")</f>
        <v>2.5499999999999998</v>
      </c>
      <c r="D4005" s="16">
        <f>IFERROR(VLOOKUP(Таблица4[[#This Row],[Тикер]],'Акции US W'!A:B,2,0)," ")</f>
        <v>6.72</v>
      </c>
      <c r="E4005" s="15" t="str">
        <f t="shared" si="62"/>
        <v>TARONIS FUELS IN [American Stock]</v>
      </c>
      <c r="F4005" s="16">
        <f>IFERROR(VLOOKUP(Таблица4[[#This Row],[Тикер]],'Акции US MN'!A:B,2,0)," ")</f>
        <v>9.9700000000000006</v>
      </c>
    </row>
    <row r="4006" spans="1:6" x14ac:dyDescent="0.25">
      <c r="A4006" s="17" t="s">
        <v>15427</v>
      </c>
      <c r="B4006" s="16" t="s">
        <v>15428</v>
      </c>
      <c r="C4006" s="16">
        <f>IFERROR(VLOOKUP(Таблица4[[#This Row],[Тикер]],Лист7!A:B,2,0)," ")</f>
        <v>9.09</v>
      </c>
      <c r="D4006" s="16">
        <f>IFERROR(VLOOKUP(Таблица4[[#This Row],[Тикер]],'Акции US W'!A:B,2,0)," ")</f>
        <v>27.27</v>
      </c>
      <c r="E4006" s="15" t="str">
        <f t="shared" si="62"/>
        <v>TATA MOTORS-ADR [American Stock]</v>
      </c>
      <c r="F4006" s="16">
        <f>IFERROR(VLOOKUP(Таблица4[[#This Row],[Тикер]],'Акции US MN'!A:B,2,0)," ")</f>
        <v>36.36</v>
      </c>
    </row>
    <row r="4007" spans="1:6" x14ac:dyDescent="0.25">
      <c r="A4007" s="17" t="s">
        <v>15435</v>
      </c>
      <c r="B4007" s="16" t="s">
        <v>15436</v>
      </c>
      <c r="C4007" s="16">
        <f>IFERROR(VLOOKUP(Таблица4[[#This Row],[Тикер]],Лист7!A:B,2,0)," ")</f>
        <v>2.63</v>
      </c>
      <c r="D4007" s="16">
        <f>IFERROR(VLOOKUP(Таблица4[[#This Row],[Тикер]],'Акции US W'!A:B,2,0)," ")</f>
        <v>10.01</v>
      </c>
      <c r="E4007" s="15" t="str">
        <f t="shared" si="62"/>
        <v>TAUBMAN CENTERS [American Stock]</v>
      </c>
      <c r="F4007" s="16">
        <f>IFERROR(VLOOKUP(Таблица4[[#This Row],[Тикер]],'Акции US MN'!A:B,2,0)," ")</f>
        <v>26.71</v>
      </c>
    </row>
    <row r="4008" spans="1:6" x14ac:dyDescent="0.25">
      <c r="A4008" s="17" t="s">
        <v>15439</v>
      </c>
      <c r="B4008" s="16" t="s">
        <v>15443</v>
      </c>
      <c r="C4008" s="16">
        <f>IFERROR(VLOOKUP(Таблица4[[#This Row],[Тикер]],Лист7!A:B,2,0)," ")</f>
        <v>1.44</v>
      </c>
      <c r="D4008" s="16">
        <f>IFERROR(VLOOKUP(Таблица4[[#This Row],[Тикер]],'Акции US W'!A:B,2,0)," ")</f>
        <v>5.31</v>
      </c>
      <c r="E4008" s="15" t="str">
        <f t="shared" si="62"/>
        <v>TAUBMAN CENTERS [American Stock]</v>
      </c>
      <c r="F4008" s="16">
        <f>IFERROR(VLOOKUP(Таблица4[[#This Row],[Тикер]],'Акции US MN'!A:B,2,0)," ")</f>
        <v>9.4700000000000006</v>
      </c>
    </row>
    <row r="4009" spans="1:6" x14ac:dyDescent="0.25">
      <c r="A4009" s="17" t="s">
        <v>15439</v>
      </c>
      <c r="B4009" s="16" t="s">
        <v>15446</v>
      </c>
      <c r="C4009" s="16">
        <f>IFERROR(VLOOKUP(Таблица4[[#This Row],[Тикер]],Лист7!A:B,2,0)," ")</f>
        <v>1.65</v>
      </c>
      <c r="D4009" s="16">
        <f>IFERROR(VLOOKUP(Таблица4[[#This Row],[Тикер]],'Акции US W'!A:B,2,0)," ")</f>
        <v>5.23</v>
      </c>
      <c r="E4009" s="15" t="str">
        <f t="shared" si="62"/>
        <v>TAUBMAN CENTERS [American Stock]</v>
      </c>
      <c r="F4009" s="16">
        <f>IFERROR(VLOOKUP(Таблица4[[#This Row],[Тикер]],'Акции US MN'!A:B,2,0)," ")</f>
        <v>9.9499999999999993</v>
      </c>
    </row>
    <row r="4010" spans="1:6" x14ac:dyDescent="0.25">
      <c r="A4010" s="17" t="s">
        <v>15439</v>
      </c>
      <c r="B4010" s="16" t="s">
        <v>15440</v>
      </c>
      <c r="C4010" s="16">
        <f>IFERROR(VLOOKUP(Таблица4[[#This Row],[Тикер]],Лист7!A:B,2,0)," ")</f>
        <v>2.5299999999999998</v>
      </c>
      <c r="D4010" s="16">
        <f>IFERROR(VLOOKUP(Таблица4[[#This Row],[Тикер]],'Акции US W'!A:B,2,0)," ")</f>
        <v>8.94</v>
      </c>
      <c r="E4010" s="15" t="str">
        <f t="shared" si="62"/>
        <v>TAYLOR MORRISO-A [American Stock]</v>
      </c>
      <c r="F4010" s="16">
        <f>IFERROR(VLOOKUP(Таблица4[[#This Row],[Тикер]],'Акции US MN'!A:B,2,0)," ")</f>
        <v>19.73</v>
      </c>
    </row>
    <row r="4011" spans="1:6" x14ac:dyDescent="0.25">
      <c r="A4011" s="17" t="s">
        <v>15453</v>
      </c>
      <c r="B4011" s="16" t="s">
        <v>15454</v>
      </c>
      <c r="C4011" s="16">
        <f>IFERROR(VLOOKUP(Таблица4[[#This Row],[Тикер]],Лист7!A:B,2,0)," ")</f>
        <v>4.59</v>
      </c>
      <c r="D4011" s="16">
        <f>IFERROR(VLOOKUP(Таблица4[[#This Row],[Тикер]],'Акции US W'!A:B,2,0)," ")</f>
        <v>5.9</v>
      </c>
      <c r="E4011" s="15" t="str">
        <f t="shared" si="62"/>
        <v>TC ENERGY CORP [American Stock]</v>
      </c>
      <c r="F4011" s="16">
        <f>IFERROR(VLOOKUP(Таблица4[[#This Row],[Тикер]],'Акции US MN'!A:B,2,0)," ")</f>
        <v>12.99</v>
      </c>
    </row>
    <row r="4012" spans="1:6" x14ac:dyDescent="0.25">
      <c r="A4012" s="17" t="s">
        <v>15457</v>
      </c>
      <c r="B4012" s="16" t="s">
        <v>15458</v>
      </c>
      <c r="C4012" s="16">
        <f>IFERROR(VLOOKUP(Таблица4[[#This Row],[Тикер]],Лист7!A:B,2,0)," ")</f>
        <v>2.17</v>
      </c>
      <c r="D4012" s="16">
        <f>IFERROR(VLOOKUP(Таблица4[[#This Row],[Тикер]],'Акции US W'!A:B,2,0)," ")</f>
        <v>5.79</v>
      </c>
      <c r="E4012" s="15" t="str">
        <f t="shared" si="62"/>
        <v>TC PIPELINES LP [American Stock]</v>
      </c>
      <c r="F4012" s="16">
        <f>IFERROR(VLOOKUP(Таблица4[[#This Row],[Тикер]],'Акции US MN'!A:B,2,0)," ")</f>
        <v>9.68</v>
      </c>
    </row>
    <row r="4013" spans="1:6" x14ac:dyDescent="0.25">
      <c r="A4013" s="17" t="s">
        <v>15461</v>
      </c>
      <c r="B4013" s="16" t="s">
        <v>15462</v>
      </c>
      <c r="C4013" s="16">
        <f>IFERROR(VLOOKUP(Таблица4[[#This Row],[Тикер]],Лист7!A:B,2,0)," ")</f>
        <v>3.9</v>
      </c>
      <c r="D4013" s="16">
        <f>IFERROR(VLOOKUP(Таблица4[[#This Row],[Тикер]],'Акции US W'!A:B,2,0)," ")</f>
        <v>14.31</v>
      </c>
      <c r="E4013" s="15" t="str">
        <f t="shared" si="62"/>
        <v>TCF FINANCIAL CO [American Stock]</v>
      </c>
      <c r="F4013" s="16">
        <f>IFERROR(VLOOKUP(Таблица4[[#This Row],[Тикер]],'Акции US MN'!A:B,2,0)," ")</f>
        <v>29.92</v>
      </c>
    </row>
    <row r="4014" spans="1:6" x14ac:dyDescent="0.25">
      <c r="A4014" s="17" t="s">
        <v>15465</v>
      </c>
      <c r="B4014" s="16" t="s">
        <v>15466</v>
      </c>
      <c r="C4014" s="16">
        <f>IFERROR(VLOOKUP(Таблица4[[#This Row],[Тикер]],Лист7!A:B,2,0)," ")</f>
        <v>4.43</v>
      </c>
      <c r="D4014" s="16">
        <f>IFERROR(VLOOKUP(Таблица4[[#This Row],[Тикер]],'Акции US W'!A:B,2,0)," ")</f>
        <v>17.96</v>
      </c>
      <c r="E4014" s="15" t="str">
        <f t="shared" si="62"/>
        <v>TCMD.O [American Stock]</v>
      </c>
      <c r="F4014" s="16">
        <f>IFERROR(VLOOKUP(Таблица4[[#This Row],[Тикер]],'Акции US MN'!A:B,2,0)," ")</f>
        <v>36.07</v>
      </c>
    </row>
    <row r="4015" spans="1:6" x14ac:dyDescent="0.25">
      <c r="A4015" s="17" t="s">
        <v>15469</v>
      </c>
      <c r="B4015" s="16" t="s">
        <v>15470</v>
      </c>
      <c r="C4015" s="16">
        <f>IFERROR(VLOOKUP(Таблица4[[#This Row],[Тикер]],Лист7!A:B,2,0)," ")</f>
        <v>4.68</v>
      </c>
      <c r="D4015" s="16">
        <f>IFERROR(VLOOKUP(Таблица4[[#This Row],[Тикер]],'Акции US W'!A:B,2,0)," ")</f>
        <v>16.28</v>
      </c>
      <c r="E4015" s="15" t="str">
        <f t="shared" si="62"/>
        <v>TCR2 THERAPEUTIC [American Stock]</v>
      </c>
      <c r="F4015" s="16">
        <f>IFERROR(VLOOKUP(Таблица4[[#This Row],[Тикер]],'Акции US MN'!A:B,2,0)," ")</f>
        <v>34.53</v>
      </c>
    </row>
    <row r="4016" spans="1:6" x14ac:dyDescent="0.25">
      <c r="A4016" s="17" t="s">
        <v>15473</v>
      </c>
      <c r="B4016" s="16" t="s">
        <v>15474</v>
      </c>
      <c r="C4016" s="16">
        <f>IFERROR(VLOOKUP(Таблица4[[#This Row],[Тикер]],Лист7!A:B,2,0)," ")</f>
        <v>5.49</v>
      </c>
      <c r="D4016" s="16">
        <f>IFERROR(VLOOKUP(Таблица4[[#This Row],[Тикер]],'Акции US W'!A:B,2,0)," ")</f>
        <v>12.72</v>
      </c>
      <c r="E4016" s="15" t="str">
        <f t="shared" si="62"/>
        <v>TCW STRATEGIC IN [American Stock]</v>
      </c>
      <c r="F4016" s="16">
        <f>IFERROR(VLOOKUP(Таблица4[[#This Row],[Тикер]],'Акции US MN'!A:B,2,0)," ")</f>
        <v>24.37</v>
      </c>
    </row>
    <row r="4017" spans="1:6" x14ac:dyDescent="0.25">
      <c r="A4017" s="17" t="s">
        <v>15477</v>
      </c>
      <c r="B4017" s="16" t="s">
        <v>15478</v>
      </c>
      <c r="C4017" s="16">
        <f>IFERROR(VLOOKUP(Таблица4[[#This Row],[Тикер]],Лист7!A:B,2,0)," ")</f>
        <v>1.6</v>
      </c>
      <c r="D4017" s="16">
        <f>IFERROR(VLOOKUP(Таблица4[[#This Row],[Тикер]],'Акции US W'!A:B,2,0)," ")</f>
        <v>2.33</v>
      </c>
      <c r="E4017" s="15" t="str">
        <f t="shared" si="62"/>
        <v>TD AMERITRADE HO [American Stock]</v>
      </c>
      <c r="F4017" s="16">
        <f>IFERROR(VLOOKUP(Таблица4[[#This Row],[Тикер]],'Акции US MN'!A:B,2,0)," ")</f>
        <v>4.6399999999999997</v>
      </c>
    </row>
    <row r="4018" spans="1:6" x14ac:dyDescent="0.25">
      <c r="A4018" s="17" t="s">
        <v>15481</v>
      </c>
      <c r="B4018" s="16" t="s">
        <v>15482</v>
      </c>
      <c r="C4018" s="16">
        <f>IFERROR(VLOOKUP(Таблица4[[#This Row],[Тикер]],Лист7!A:B,2,0)," ")</f>
        <v>2.57</v>
      </c>
      <c r="D4018" s="16">
        <f>IFERROR(VLOOKUP(Таблица4[[#This Row],[Тикер]],'Акции US W'!A:B,2,0)," ")</f>
        <v>363.12</v>
      </c>
      <c r="E4018" s="15" t="str">
        <f t="shared" si="62"/>
        <v>TE CONNECTIVITY [American Stock]</v>
      </c>
      <c r="F4018" s="16">
        <f>IFERROR(VLOOKUP(Таблица4[[#This Row],[Тикер]],'Акции US MN'!A:B,2,0)," ")</f>
        <v>1525.48</v>
      </c>
    </row>
    <row r="4019" spans="1:6" x14ac:dyDescent="0.25">
      <c r="A4019" s="17" t="s">
        <v>15485</v>
      </c>
      <c r="B4019" s="16" t="s">
        <v>15486</v>
      </c>
      <c r="C4019" s="16">
        <f>IFERROR(VLOOKUP(Таблица4[[#This Row],[Тикер]],Лист7!A:B,2,0)," ")</f>
        <v>2.2799999999999998</v>
      </c>
      <c r="D4019" s="16">
        <f>IFERROR(VLOOKUP(Таблица4[[#This Row],[Тикер]],'Акции US W'!A:B,2,0)," ")</f>
        <v>3.13</v>
      </c>
      <c r="E4019" s="15" t="str">
        <f t="shared" si="62"/>
        <v>TEAM INC [American Stock]</v>
      </c>
      <c r="F4019" s="16">
        <f>IFERROR(VLOOKUP(Таблица4[[#This Row],[Тикер]],'Акции US MN'!A:B,2,0)," ")</f>
        <v>7.13</v>
      </c>
    </row>
    <row r="4020" spans="1:6" x14ac:dyDescent="0.25">
      <c r="A4020" s="17" t="s">
        <v>15489</v>
      </c>
      <c r="B4020" s="16" t="s">
        <v>15490</v>
      </c>
      <c r="C4020" s="16">
        <f>IFERROR(VLOOKUP(Таблица4[[#This Row],[Тикер]],Лист7!A:B,2,0)," ")</f>
        <v>6.92</v>
      </c>
      <c r="D4020" s="16">
        <f>IFERROR(VLOOKUP(Таблица4[[#This Row],[Тикер]],'Акции US W'!A:B,2,0)," ")</f>
        <v>34.619999999999997</v>
      </c>
      <c r="E4020" s="15" t="str">
        <f t="shared" si="62"/>
        <v>TEAM.O [American Stock]</v>
      </c>
      <c r="F4020" s="16">
        <f>IFERROR(VLOOKUP(Таблица4[[#This Row],[Тикер]],'Акции US MN'!A:B,2,0)," ")</f>
        <v>77.819999999999993</v>
      </c>
    </row>
    <row r="4021" spans="1:6" x14ac:dyDescent="0.25">
      <c r="A4021" s="17" t="s">
        <v>15493</v>
      </c>
      <c r="B4021" s="16" t="s">
        <v>15494</v>
      </c>
      <c r="C4021" s="16">
        <f>IFERROR(VLOOKUP(Таблица4[[#This Row],[Тикер]],Лист7!A:B,2,0)," ")</f>
        <v>3.51</v>
      </c>
      <c r="D4021" s="16">
        <f>IFERROR(VLOOKUP(Таблица4[[#This Row],[Тикер]],'Акции US W'!A:B,2,0)," ")</f>
        <v>9.0500000000000007</v>
      </c>
      <c r="E4021" s="15" t="str">
        <f t="shared" si="62"/>
        <v>TECHNICAL COMM [American Stock]</v>
      </c>
      <c r="F4021" s="16">
        <f>IFERROR(VLOOKUP(Таблица4[[#This Row],[Тикер]],'Акции US MN'!A:B,2,0)," ")</f>
        <v>15.26</v>
      </c>
    </row>
    <row r="4022" spans="1:6" x14ac:dyDescent="0.25">
      <c r="A4022" s="17" t="s">
        <v>15497</v>
      </c>
      <c r="B4022" s="16" t="s">
        <v>15498</v>
      </c>
      <c r="C4022" s="16">
        <f>IFERROR(VLOOKUP(Таблица4[[#This Row],[Тикер]],Лист7!A:B,2,0)," ")</f>
        <v>5.01</v>
      </c>
      <c r="D4022" s="16">
        <f>IFERROR(VLOOKUP(Таблица4[[#This Row],[Тикер]],'Акции US W'!A:B,2,0)," ")</f>
        <v>20.36</v>
      </c>
      <c r="E4022" s="15" t="str">
        <f t="shared" si="62"/>
        <v>TECHNIPFMC PLC [American Stock]</v>
      </c>
      <c r="F4022" s="16">
        <f>IFERROR(VLOOKUP(Таблица4[[#This Row],[Тикер]],'Акции US MN'!A:B,2,0)," ")</f>
        <v>46.11</v>
      </c>
    </row>
    <row r="4023" spans="1:6" x14ac:dyDescent="0.25">
      <c r="A4023" s="17" t="s">
        <v>15501</v>
      </c>
      <c r="B4023" s="16" t="s">
        <v>15502</v>
      </c>
      <c r="C4023" s="16">
        <f>IFERROR(VLOOKUP(Таблица4[[#This Row],[Тикер]],Лист7!A:B,2,0)," ")</f>
        <v>4.75</v>
      </c>
      <c r="D4023" s="16">
        <f>IFERROR(VLOOKUP(Таблица4[[#This Row],[Тикер]],'Акции US W'!A:B,2,0)," ")</f>
        <v>55.22</v>
      </c>
      <c r="E4023" s="15" t="str">
        <f t="shared" si="62"/>
        <v>TECHTARGET [American Stock]</v>
      </c>
      <c r="F4023" s="16">
        <f>IFERROR(VLOOKUP(Таблица4[[#This Row],[Тикер]],'Акции US MN'!A:B,2,0)," ")</f>
        <v>119.09</v>
      </c>
    </row>
    <row r="4024" spans="1:6" x14ac:dyDescent="0.25">
      <c r="A4024" s="17" t="s">
        <v>15505</v>
      </c>
      <c r="B4024" s="16" t="s">
        <v>15506</v>
      </c>
      <c r="C4024" s="16">
        <f>IFERROR(VLOOKUP(Таблица4[[#This Row],[Тикер]],Лист7!A:B,2,0)," ")</f>
        <v>3.04</v>
      </c>
      <c r="D4024" s="16">
        <f>IFERROR(VLOOKUP(Таблица4[[#This Row],[Тикер]],'Акции US W'!A:B,2,0)," ")</f>
        <v>2.38</v>
      </c>
      <c r="E4024" s="15" t="str">
        <f t="shared" si="62"/>
        <v>TECK RESOURCES-B [American Stock]</v>
      </c>
      <c r="F4024" s="16">
        <f>IFERROR(VLOOKUP(Таблица4[[#This Row],[Тикер]],'Акции US MN'!A:B,2,0)," ")</f>
        <v>5.13</v>
      </c>
    </row>
    <row r="4025" spans="1:6" x14ac:dyDescent="0.25">
      <c r="A4025" s="17" t="s">
        <v>15509</v>
      </c>
      <c r="B4025" s="16" t="s">
        <v>15510</v>
      </c>
      <c r="C4025" s="16">
        <f>IFERROR(VLOOKUP(Таблица4[[#This Row],[Тикер]],Лист7!A:B,2,0)," ")</f>
        <v>3.93</v>
      </c>
      <c r="D4025" s="16">
        <f>IFERROR(VLOOKUP(Таблица4[[#This Row],[Тикер]],'Акции US W'!A:B,2,0)," ")</f>
        <v>11.9</v>
      </c>
      <c r="E4025" s="15" t="str">
        <f t="shared" si="62"/>
        <v>TEEKAY CORP [American Stock]</v>
      </c>
      <c r="F4025" s="16">
        <f>IFERROR(VLOOKUP(Таблица4[[#This Row],[Тикер]],'Акции US MN'!A:B,2,0)," ")</f>
        <v>25.19</v>
      </c>
    </row>
    <row r="4026" spans="1:6" x14ac:dyDescent="0.25">
      <c r="A4026" s="17" t="s">
        <v>15513</v>
      </c>
      <c r="B4026" s="16" t="s">
        <v>15514</v>
      </c>
      <c r="C4026" s="16">
        <f>IFERROR(VLOOKUP(Таблица4[[#This Row],[Тикер]],Лист7!A:B,2,0)," ")</f>
        <v>5.26</v>
      </c>
      <c r="D4026" s="16">
        <f>IFERROR(VLOOKUP(Таблица4[[#This Row],[Тикер]],'Акции US W'!A:B,2,0)," ")</f>
        <v>24.22</v>
      </c>
      <c r="E4026" s="15" t="str">
        <f t="shared" si="62"/>
        <v>TEGNA INC [American Stock]</v>
      </c>
      <c r="F4026" s="16">
        <f>IFERROR(VLOOKUP(Таблица4[[#This Row],[Тикер]],'Акции US MN'!A:B,2,0)," ")</f>
        <v>44</v>
      </c>
    </row>
    <row r="4027" spans="1:6" x14ac:dyDescent="0.25">
      <c r="A4027" s="17" t="s">
        <v>15517</v>
      </c>
      <c r="B4027" s="16" t="s">
        <v>15518</v>
      </c>
      <c r="C4027" s="16">
        <f>IFERROR(VLOOKUP(Таблица4[[#This Row],[Тикер]],Лист7!A:B,2,0)," ")</f>
        <v>3.22</v>
      </c>
      <c r="D4027" s="16">
        <f>IFERROR(VLOOKUP(Таблица4[[#This Row],[Тикер]],'Акции US W'!A:B,2,0)," ")</f>
        <v>10.17</v>
      </c>
      <c r="E4027" s="15" t="str">
        <f t="shared" si="62"/>
        <v>TEJON RANCH CO [American Stock]</v>
      </c>
      <c r="F4027" s="16">
        <f>IFERROR(VLOOKUP(Таблица4[[#This Row],[Тикер]],'Акции US MN'!A:B,2,0)," ")</f>
        <v>20.12</v>
      </c>
    </row>
    <row r="4028" spans="1:6" x14ac:dyDescent="0.25">
      <c r="A4028" s="17" t="s">
        <v>15521</v>
      </c>
      <c r="B4028" s="16" t="s">
        <v>15522</v>
      </c>
      <c r="C4028" s="16">
        <f>IFERROR(VLOOKUP(Таблица4[[#This Row],[Тикер]],Лист7!A:B,2,0)," ")</f>
        <v>2.4300000000000002</v>
      </c>
      <c r="D4028" s="16">
        <f>IFERROR(VLOOKUP(Таблица4[[#This Row],[Тикер]],'Акции US W'!A:B,2,0)," ")</f>
        <v>9.85</v>
      </c>
      <c r="E4028" s="15" t="str">
        <f t="shared" ref="E4028:E4091" si="63">A4029</f>
        <v>TEKLA HEALTHCARE [American Stock]</v>
      </c>
      <c r="F4028" s="16">
        <f>IFERROR(VLOOKUP(Таблица4[[#This Row],[Тикер]],'Акции US MN'!A:B,2,0)," ")</f>
        <v>20.43</v>
      </c>
    </row>
    <row r="4029" spans="1:6" x14ac:dyDescent="0.25">
      <c r="A4029" s="17" t="s">
        <v>15525</v>
      </c>
      <c r="B4029" s="16" t="s">
        <v>15526</v>
      </c>
      <c r="C4029" s="16">
        <f>IFERROR(VLOOKUP(Таблица4[[#This Row],[Тикер]],Лист7!A:B,2,0)," ")</f>
        <v>1.8</v>
      </c>
      <c r="D4029" s="16">
        <f>IFERROR(VLOOKUP(Таблица4[[#This Row],[Тикер]],'Акции US W'!A:B,2,0)," ")</f>
        <v>4.3499999999999996</v>
      </c>
      <c r="E4029" s="15" t="str">
        <f t="shared" si="63"/>
        <v>TEKLA LIFE SCIEN [American Stock]</v>
      </c>
      <c r="F4029" s="16">
        <f>IFERROR(VLOOKUP(Таблица4[[#This Row],[Тикер]],'Акции US MN'!A:B,2,0)," ")</f>
        <v>5.91</v>
      </c>
    </row>
    <row r="4030" spans="1:6" x14ac:dyDescent="0.25">
      <c r="A4030" s="17" t="s">
        <v>15529</v>
      </c>
      <c r="B4030" s="16" t="s">
        <v>15530</v>
      </c>
      <c r="C4030" s="16">
        <f>IFERROR(VLOOKUP(Таблица4[[#This Row],[Тикер]],Лист7!A:B,2,0)," ")</f>
        <v>1.82</v>
      </c>
      <c r="D4030" s="16">
        <f>IFERROR(VLOOKUP(Таблица4[[#This Row],[Тикер]],'Акции US W'!A:B,2,0)," ")</f>
        <v>4.5199999999999996</v>
      </c>
      <c r="E4030" s="15" t="str">
        <f t="shared" si="63"/>
        <v>TELADOC HEALTH I [American Stock]</v>
      </c>
      <c r="F4030" s="16">
        <f>IFERROR(VLOOKUP(Таблица4[[#This Row],[Тикер]],'Акции US MN'!A:B,2,0)," ")</f>
        <v>6.1</v>
      </c>
    </row>
    <row r="4031" spans="1:6" x14ac:dyDescent="0.25">
      <c r="A4031" s="17" t="s">
        <v>15533</v>
      </c>
      <c r="B4031" s="16" t="s">
        <v>15534</v>
      </c>
      <c r="C4031" s="16">
        <f>IFERROR(VLOOKUP(Таблица4[[#This Row],[Тикер]],Лист7!A:B,2,0)," ")</f>
        <v>4.84</v>
      </c>
      <c r="D4031" s="16">
        <f>IFERROR(VLOOKUP(Таблица4[[#This Row],[Тикер]],'Акции US W'!A:B,2,0)," ")</f>
        <v>12.13</v>
      </c>
      <c r="E4031" s="15" t="str">
        <f t="shared" si="63"/>
        <v>TELEDYNE TECH [American Stock]</v>
      </c>
      <c r="F4031" s="16">
        <f>IFERROR(VLOOKUP(Таблица4[[#This Row],[Тикер]],'Акции US MN'!A:B,2,0)," ")</f>
        <v>22.62</v>
      </c>
    </row>
    <row r="4032" spans="1:6" x14ac:dyDescent="0.25">
      <c r="A4032" s="17" t="s">
        <v>15537</v>
      </c>
      <c r="B4032" s="16" t="s">
        <v>15538</v>
      </c>
      <c r="C4032" s="16">
        <f>IFERROR(VLOOKUP(Таблица4[[#This Row],[Тикер]],Лист7!A:B,2,0)," ")</f>
        <v>2.15</v>
      </c>
      <c r="D4032" s="16">
        <f>IFERROR(VLOOKUP(Таблица4[[#This Row],[Тикер]],'Акции US W'!A:B,2,0)," ")</f>
        <v>2.4700000000000002</v>
      </c>
      <c r="E4032" s="15" t="str">
        <f t="shared" si="63"/>
        <v>TELEFLEX INC [American Stock]</v>
      </c>
      <c r="F4032" s="16">
        <f>IFERROR(VLOOKUP(Таблица4[[#This Row],[Тикер]],'Акции US MN'!A:B,2,0)," ")</f>
        <v>5.55</v>
      </c>
    </row>
    <row r="4033" spans="1:6" x14ac:dyDescent="0.25">
      <c r="A4033" s="17" t="s">
        <v>15541</v>
      </c>
      <c r="B4033" s="16" t="s">
        <v>15542</v>
      </c>
      <c r="C4033" s="16">
        <f>IFERROR(VLOOKUP(Таблица4[[#This Row],[Тикер]],Лист7!A:B,2,0)," ")</f>
        <v>3.09</v>
      </c>
      <c r="D4033" s="16">
        <f>IFERROR(VLOOKUP(Таблица4[[#This Row],[Тикер]],'Акции US W'!A:B,2,0)," ")</f>
        <v>2.62</v>
      </c>
      <c r="E4033" s="15" t="str">
        <f t="shared" si="63"/>
        <v>TELEFONICA B-ADR [American Stock]</v>
      </c>
      <c r="F4033" s="16">
        <f>IFERROR(VLOOKUP(Таблица4[[#This Row],[Тикер]],'Акции US MN'!A:B,2,0)," ")</f>
        <v>5.87</v>
      </c>
    </row>
    <row r="4034" spans="1:6" x14ac:dyDescent="0.25">
      <c r="A4034" s="17" t="s">
        <v>15545</v>
      </c>
      <c r="B4034" s="16" t="s">
        <v>15546</v>
      </c>
      <c r="C4034" s="16">
        <f>IFERROR(VLOOKUP(Таблица4[[#This Row],[Тикер]],Лист7!A:B,2,0)," ")</f>
        <v>2.86</v>
      </c>
      <c r="D4034" s="16">
        <f>IFERROR(VLOOKUP(Таблица4[[#This Row],[Тикер]],'Акции US W'!A:B,2,0)," ")</f>
        <v>11.18</v>
      </c>
      <c r="E4034" s="15" t="str">
        <f t="shared" si="63"/>
        <v>TELEFONICA-ADR [American Stock]</v>
      </c>
      <c r="F4034" s="16">
        <f>IFERROR(VLOOKUP(Таблица4[[#This Row],[Тикер]],'Акции US MN'!A:B,2,0)," ")</f>
        <v>25.2</v>
      </c>
    </row>
    <row r="4035" spans="1:6" x14ac:dyDescent="0.25">
      <c r="A4035" s="17" t="s">
        <v>15549</v>
      </c>
      <c r="B4035" s="16" t="s">
        <v>15550</v>
      </c>
      <c r="C4035" s="16">
        <f>IFERROR(VLOOKUP(Таблица4[[#This Row],[Тикер]],Лист7!A:B,2,0)," ")</f>
        <v>2.0099999999999998</v>
      </c>
      <c r="D4035" s="16">
        <f>IFERROR(VLOOKUP(Таблица4[[#This Row],[Тикер]],'Акции US W'!A:B,2,0)," ")</f>
        <v>9.3000000000000007</v>
      </c>
      <c r="E4035" s="15" t="str">
        <f t="shared" si="63"/>
        <v>TELENAV INC [American Stock]</v>
      </c>
      <c r="F4035" s="16">
        <f>IFERROR(VLOOKUP(Таблица4[[#This Row],[Тикер]],'Акции US MN'!A:B,2,0)," ")</f>
        <v>21.57</v>
      </c>
    </row>
    <row r="4036" spans="1:6" x14ac:dyDescent="0.25">
      <c r="A4036" s="17" t="s">
        <v>15553</v>
      </c>
      <c r="B4036" s="16" t="s">
        <v>15554</v>
      </c>
      <c r="C4036" s="16">
        <f>IFERROR(VLOOKUP(Таблица4[[#This Row],[Тикер]],Лист7!A:B,2,0)," ")</f>
        <v>5.87</v>
      </c>
      <c r="D4036" s="16">
        <f>IFERROR(VLOOKUP(Таблица4[[#This Row],[Тикер]],'Акции US W'!A:B,2,0)," ")</f>
        <v>15.56</v>
      </c>
      <c r="E4036" s="15" t="str">
        <f t="shared" si="63"/>
        <v>TELEPHONE &amp; DATA [American Stock]</v>
      </c>
      <c r="F4036" s="16">
        <f>IFERROR(VLOOKUP(Таблица4[[#This Row],[Тикер]],'Акции US MN'!A:B,2,0)," ")</f>
        <v>33.51</v>
      </c>
    </row>
    <row r="4037" spans="1:6" x14ac:dyDescent="0.25">
      <c r="A4037" s="17" t="s">
        <v>15557</v>
      </c>
      <c r="B4037" s="16" t="s">
        <v>15561</v>
      </c>
      <c r="C4037" s="16">
        <f>IFERROR(VLOOKUP(Таблица4[[#This Row],[Тикер]],Лист7!A:B,2,0)," ")</f>
        <v>0.47</v>
      </c>
      <c r="D4037" s="16">
        <f>IFERROR(VLOOKUP(Таблица4[[#This Row],[Тикер]],'Акции US W'!A:B,2,0)," ")</f>
        <v>1.41</v>
      </c>
      <c r="E4037" s="15" t="str">
        <f t="shared" si="63"/>
        <v>TELEPHONE &amp; DATA [American Stock]</v>
      </c>
      <c r="F4037" s="16">
        <f>IFERROR(VLOOKUP(Таблица4[[#This Row],[Тикер]],'Акции US MN'!A:B,2,0)," ")</f>
        <v>2.5</v>
      </c>
    </row>
    <row r="4038" spans="1:6" x14ac:dyDescent="0.25">
      <c r="A4038" s="17" t="s">
        <v>15557</v>
      </c>
      <c r="B4038" s="16" t="s">
        <v>15558</v>
      </c>
      <c r="C4038" s="16">
        <f>IFERROR(VLOOKUP(Таблица4[[#This Row],[Тикер]],Лист7!A:B,2,0)," ")</f>
        <v>0.66</v>
      </c>
      <c r="D4038" s="16">
        <f>IFERROR(VLOOKUP(Таблица4[[#This Row],[Тикер]],'Акции US W'!A:B,2,0)," ")</f>
        <v>1.75</v>
      </c>
      <c r="E4038" s="15" t="str">
        <f t="shared" si="63"/>
        <v>TELEPHONE &amp; DATA [American Stock]</v>
      </c>
      <c r="F4038" s="16">
        <f>IFERROR(VLOOKUP(Таблица4[[#This Row],[Тикер]],'Акции US MN'!A:B,2,0)," ")</f>
        <v>3.01</v>
      </c>
    </row>
    <row r="4039" spans="1:6" x14ac:dyDescent="0.25">
      <c r="A4039" s="17" t="s">
        <v>15557</v>
      </c>
      <c r="B4039" s="16" t="s">
        <v>15570</v>
      </c>
      <c r="C4039" s="16">
        <f>IFERROR(VLOOKUP(Таблица4[[#This Row],[Тикер]],Лист7!A:B,2,0)," ")</f>
        <v>0.76</v>
      </c>
      <c r="D4039" s="16">
        <f>IFERROR(VLOOKUP(Таблица4[[#This Row],[Тикер]],'Акции US W'!A:B,2,0)," ")</f>
        <v>2.48</v>
      </c>
      <c r="E4039" s="15" t="str">
        <f t="shared" si="63"/>
        <v>TELEPHONE &amp; DATA [American Stock]</v>
      </c>
      <c r="F4039" s="16">
        <f>IFERROR(VLOOKUP(Таблица4[[#This Row],[Тикер]],'Акции US MN'!A:B,2,0)," ")</f>
        <v>3.97</v>
      </c>
    </row>
    <row r="4040" spans="1:6" x14ac:dyDescent="0.25">
      <c r="A4040" s="17" t="s">
        <v>15557</v>
      </c>
      <c r="B4040" s="16" t="s">
        <v>15567</v>
      </c>
      <c r="C4040" s="16">
        <f>IFERROR(VLOOKUP(Таблица4[[#This Row],[Тикер]],Лист7!A:B,2,0)," ")</f>
        <v>0.97</v>
      </c>
      <c r="D4040" s="16">
        <f>IFERROR(VLOOKUP(Таблица4[[#This Row],[Тикер]],'Акции US W'!A:B,2,0)," ")</f>
        <v>2.23</v>
      </c>
      <c r="E4040" s="15" t="str">
        <f t="shared" si="63"/>
        <v>TELEPHONE &amp; DATA [American Stock]</v>
      </c>
      <c r="F4040" s="16">
        <f>IFERROR(VLOOKUP(Таблица4[[#This Row],[Тикер]],'Акции US MN'!A:B,2,0)," ")</f>
        <v>3.84</v>
      </c>
    </row>
    <row r="4041" spans="1:6" x14ac:dyDescent="0.25">
      <c r="A4041" s="17" t="s">
        <v>15557</v>
      </c>
      <c r="B4041" s="16" t="s">
        <v>15564</v>
      </c>
      <c r="C4041" s="16">
        <f>IFERROR(VLOOKUP(Таблица4[[#This Row],[Тикер]],Лист7!A:B,2,0)," ")</f>
        <v>2.92</v>
      </c>
      <c r="D4041" s="16">
        <f>IFERROR(VLOOKUP(Таблица4[[#This Row],[Тикер]],'Акции US W'!A:B,2,0)," ")</f>
        <v>10.84</v>
      </c>
      <c r="E4041" s="15" t="str">
        <f t="shared" si="63"/>
        <v>TELUS CORP [American Stock]</v>
      </c>
      <c r="F4041" s="16">
        <f>IFERROR(VLOOKUP(Таблица4[[#This Row],[Тикер]],'Акции US MN'!A:B,2,0)," ")</f>
        <v>23.68</v>
      </c>
    </row>
    <row r="4042" spans="1:6" x14ac:dyDescent="0.25">
      <c r="A4042" s="17" t="s">
        <v>15573</v>
      </c>
      <c r="B4042" s="16" t="s">
        <v>15574</v>
      </c>
      <c r="C4042" s="16">
        <f>IFERROR(VLOOKUP(Таблица4[[#This Row],[Тикер]],Лист7!A:B,2,0)," ")</f>
        <v>1.64</v>
      </c>
      <c r="D4042" s="16">
        <f>IFERROR(VLOOKUP(Таблица4[[#This Row],[Тикер]],'Акции US W'!A:B,2,0)," ")</f>
        <v>9.65</v>
      </c>
      <c r="E4042" s="15" t="str">
        <f t="shared" si="63"/>
        <v>TEMPLETON EM INC [American Stock]</v>
      </c>
      <c r="F4042" s="16">
        <f>IFERROR(VLOOKUP(Таблица4[[#This Row],[Тикер]],'Акции US MN'!A:B,2,0)," ")</f>
        <v>25.83</v>
      </c>
    </row>
    <row r="4043" spans="1:6" x14ac:dyDescent="0.25">
      <c r="A4043" s="17" t="s">
        <v>15577</v>
      </c>
      <c r="B4043" s="16" t="s">
        <v>15578</v>
      </c>
      <c r="C4043" s="16">
        <f>IFERROR(VLOOKUP(Таблица4[[#This Row],[Тикер]],Лист7!A:B,2,0)," ")</f>
        <v>0.94</v>
      </c>
      <c r="D4043" s="16">
        <f>IFERROR(VLOOKUP(Таблица4[[#This Row],[Тикер]],'Акции US W'!A:B,2,0)," ")</f>
        <v>4.6900000000000004</v>
      </c>
      <c r="E4043" s="15" t="str">
        <f t="shared" si="63"/>
        <v>TEMPLETON EM MKT [American Stock]</v>
      </c>
      <c r="F4043" s="16">
        <f>IFERROR(VLOOKUP(Таблица4[[#This Row],[Тикер]],'Акции US MN'!A:B,2,0)," ")</f>
        <v>10.01</v>
      </c>
    </row>
    <row r="4044" spans="1:6" x14ac:dyDescent="0.25">
      <c r="A4044" s="17" t="s">
        <v>15581</v>
      </c>
      <c r="B4044" s="16" t="s">
        <v>15582</v>
      </c>
      <c r="C4044" s="16">
        <f>IFERROR(VLOOKUP(Таблица4[[#This Row],[Тикер]],Лист7!A:B,2,0)," ")</f>
        <v>1.1100000000000001</v>
      </c>
      <c r="D4044" s="16">
        <f>IFERROR(VLOOKUP(Таблица4[[#This Row],[Тикер]],'Акции US W'!A:B,2,0)," ")</f>
        <v>3.14</v>
      </c>
      <c r="E4044" s="15" t="str">
        <f t="shared" si="63"/>
        <v>TEMPLETON GL INC [American Stock]</v>
      </c>
      <c r="F4044" s="16">
        <f>IFERROR(VLOOKUP(Таблица4[[#This Row],[Тикер]],'Акции US MN'!A:B,2,0)," ")</f>
        <v>4.5999999999999996</v>
      </c>
    </row>
    <row r="4045" spans="1:6" x14ac:dyDescent="0.25">
      <c r="A4045" s="17" t="s">
        <v>15585</v>
      </c>
      <c r="B4045" s="16" t="s">
        <v>15586</v>
      </c>
      <c r="C4045" s="16">
        <f>IFERROR(VLOOKUP(Таблица4[[#This Row],[Тикер]],Лист7!A:B,2,0)," ")</f>
        <v>0.93</v>
      </c>
      <c r="D4045" s="16">
        <f>IFERROR(VLOOKUP(Таблица4[[#This Row],[Тикер]],'Акции US W'!A:B,2,0)," ")</f>
        <v>5.05</v>
      </c>
      <c r="E4045" s="15" t="str">
        <f t="shared" si="63"/>
        <v>TEMPUR SEALY INT [American Stock]</v>
      </c>
      <c r="F4045" s="16">
        <f>IFERROR(VLOOKUP(Таблица4[[#This Row],[Тикер]],'Акции US MN'!A:B,2,0)," ")</f>
        <v>10.99</v>
      </c>
    </row>
    <row r="4046" spans="1:6" x14ac:dyDescent="0.25">
      <c r="A4046" s="17" t="s">
        <v>15589</v>
      </c>
      <c r="B4046" s="16" t="s">
        <v>15590</v>
      </c>
      <c r="C4046" s="16">
        <f>IFERROR(VLOOKUP(Таблица4[[#This Row],[Тикер]],Лист7!A:B,2,0)," ")</f>
        <v>3.71</v>
      </c>
      <c r="D4046" s="16">
        <f>IFERROR(VLOOKUP(Таблица4[[#This Row],[Тикер]],'Акции US W'!A:B,2,0)," ")</f>
        <v>5.0999999999999996</v>
      </c>
      <c r="E4046" s="15" t="str">
        <f t="shared" si="63"/>
        <v>TENABLE HOLDINGS [American Stock]</v>
      </c>
      <c r="F4046" s="16">
        <f>IFERROR(VLOOKUP(Таблица4[[#This Row],[Тикер]],'Акции US MN'!A:B,2,0)," ")</f>
        <v>11.82</v>
      </c>
    </row>
    <row r="4047" spans="1:6" x14ac:dyDescent="0.25">
      <c r="A4047" s="17" t="s">
        <v>15593</v>
      </c>
      <c r="B4047" s="16" t="s">
        <v>15594</v>
      </c>
      <c r="C4047" s="16">
        <f>IFERROR(VLOOKUP(Таблица4[[#This Row],[Тикер]],Лист7!A:B,2,0)," ")</f>
        <v>3.96</v>
      </c>
      <c r="D4047" s="16">
        <f>IFERROR(VLOOKUP(Таблица4[[#This Row],[Тикер]],'Акции US W'!A:B,2,0)," ")</f>
        <v>7.72</v>
      </c>
      <c r="E4047" s="15" t="str">
        <f t="shared" si="63"/>
        <v>TENAX THERAPEUTI [American Stock]</v>
      </c>
      <c r="F4047" s="16">
        <f>IFERROR(VLOOKUP(Таблица4[[#This Row],[Тикер]],'Акции US MN'!A:B,2,0)," ")</f>
        <v>15.6</v>
      </c>
    </row>
    <row r="4048" spans="1:6" x14ac:dyDescent="0.25">
      <c r="A4048" s="17" t="s">
        <v>15597</v>
      </c>
      <c r="B4048" s="16" t="s">
        <v>15598</v>
      </c>
      <c r="C4048" s="16">
        <f>IFERROR(VLOOKUP(Таблица4[[#This Row],[Тикер]],Лист7!A:B,2,0)," ")</f>
        <v>8.39</v>
      </c>
      <c r="D4048" s="16">
        <f>IFERROR(VLOOKUP(Таблица4[[#This Row],[Тикер]],'Акции US W'!A:B,2,0)," ")</f>
        <v>25.83</v>
      </c>
      <c r="E4048" s="15" t="str">
        <f t="shared" si="63"/>
        <v>TENCENT HOLD-ADR [American Stock]</v>
      </c>
      <c r="F4048" s="16">
        <f>IFERROR(VLOOKUP(Таблица4[[#This Row],[Тикер]],'Акции US MN'!A:B,2,0)," ")</f>
        <v>61.84</v>
      </c>
    </row>
    <row r="4049" spans="1:6" x14ac:dyDescent="0.25">
      <c r="A4049" s="17" t="s">
        <v>19035</v>
      </c>
      <c r="B4049" s="16" t="s">
        <v>19036</v>
      </c>
      <c r="C4049" s="16">
        <f>IFERROR(VLOOKUP(Таблица4[[#This Row],[Тикер]],Лист7!A:B,2,0)," ")</f>
        <v>2.16</v>
      </c>
      <c r="D4049" s="16">
        <f>IFERROR(VLOOKUP(Таблица4[[#This Row],[Тикер]],'Акции US W'!A:B,2,0)," ")</f>
        <v>5.42</v>
      </c>
      <c r="E4049" s="15" t="str">
        <f t="shared" si="63"/>
        <v>TENCENT MUSI-ADR [American Stock]</v>
      </c>
      <c r="F4049" s="16">
        <f>IFERROR(VLOOKUP(Таблица4[[#This Row],[Тикер]],'Акции US MN'!A:B,2,0)," ")</f>
        <v>7.35</v>
      </c>
    </row>
    <row r="4050" spans="1:6" x14ac:dyDescent="0.25">
      <c r="A4050" s="17" t="s">
        <v>15601</v>
      </c>
      <c r="B4050" s="16" t="s">
        <v>15602</v>
      </c>
      <c r="C4050" s="16">
        <f>IFERROR(VLOOKUP(Таблица4[[#This Row],[Тикер]],Лист7!A:B,2,0)," ")</f>
        <v>3.57</v>
      </c>
      <c r="D4050" s="16">
        <f>IFERROR(VLOOKUP(Таблица4[[#This Row],[Тикер]],'Акции US W'!A:B,2,0)," ")</f>
        <v>8.82</v>
      </c>
      <c r="E4050" s="15" t="str">
        <f t="shared" si="63"/>
        <v>TENET HEALTHCARE [American Stock]</v>
      </c>
      <c r="F4050" s="16">
        <f>IFERROR(VLOOKUP(Таблица4[[#This Row],[Тикер]],'Акции US MN'!A:B,2,0)," ")</f>
        <v>18.82</v>
      </c>
    </row>
    <row r="4051" spans="1:6" x14ac:dyDescent="0.25">
      <c r="A4051" s="17" t="s">
        <v>15605</v>
      </c>
      <c r="B4051" s="16" t="s">
        <v>15606</v>
      </c>
      <c r="C4051" s="16">
        <f>IFERROR(VLOOKUP(Таблица4[[#This Row],[Тикер]],Лист7!A:B,2,0)," ")</f>
        <v>5.81</v>
      </c>
      <c r="D4051" s="16">
        <f>IFERROR(VLOOKUP(Таблица4[[#This Row],[Тикер]],'Акции US W'!A:B,2,0)," ")</f>
        <v>11.36</v>
      </c>
      <c r="E4051" s="15" t="str">
        <f t="shared" si="63"/>
        <v>TENNANT CO [American Stock]</v>
      </c>
      <c r="F4051" s="16">
        <f>IFERROR(VLOOKUP(Таблица4[[#This Row],[Тикер]],'Акции US MN'!A:B,2,0)," ")</f>
        <v>26.14</v>
      </c>
    </row>
    <row r="4052" spans="1:6" x14ac:dyDescent="0.25">
      <c r="A4052" s="17" t="s">
        <v>15609</v>
      </c>
      <c r="B4052" s="16" t="s">
        <v>15610</v>
      </c>
      <c r="C4052" s="16">
        <f>IFERROR(VLOOKUP(Таблица4[[#This Row],[Тикер]],Лист7!A:B,2,0)," ")</f>
        <v>2.68</v>
      </c>
      <c r="D4052" s="16">
        <f>IFERROR(VLOOKUP(Таблица4[[#This Row],[Тикер]],'Акции US W'!A:B,2,0)," ")</f>
        <v>5.91</v>
      </c>
      <c r="E4052" s="15" t="str">
        <f t="shared" si="63"/>
        <v>TENNECO INC-A [American Stock]</v>
      </c>
      <c r="F4052" s="16">
        <f>IFERROR(VLOOKUP(Таблица4[[#This Row],[Тикер]],'Акции US MN'!A:B,2,0)," ")</f>
        <v>12.9</v>
      </c>
    </row>
    <row r="4053" spans="1:6" x14ac:dyDescent="0.25">
      <c r="A4053" s="17" t="s">
        <v>15613</v>
      </c>
      <c r="B4053" s="16" t="s">
        <v>15614</v>
      </c>
      <c r="C4053" s="16">
        <f>IFERROR(VLOOKUP(Таблица4[[#This Row],[Тикер]],Лист7!A:B,2,0)," ")</f>
        <v>5.9</v>
      </c>
      <c r="D4053" s="16">
        <f>IFERROR(VLOOKUP(Таблица4[[#This Row],[Тикер]],'Акции US W'!A:B,2,0)," ")</f>
        <v>41.5</v>
      </c>
      <c r="E4053" s="15" t="str">
        <f t="shared" si="63"/>
        <v>TERADATA CORP [American Stock]</v>
      </c>
      <c r="F4053" s="16">
        <f>IFERROR(VLOOKUP(Таблица4[[#This Row],[Тикер]],'Акции US MN'!A:B,2,0)," ")</f>
        <v>91.63</v>
      </c>
    </row>
    <row r="4054" spans="1:6" x14ac:dyDescent="0.25">
      <c r="A4054" s="17" t="s">
        <v>15617</v>
      </c>
      <c r="B4054" s="16" t="s">
        <v>15618</v>
      </c>
      <c r="C4054" s="16">
        <f>IFERROR(VLOOKUP(Таблица4[[#This Row],[Тикер]],Лист7!A:B,2,0)," ")</f>
        <v>2.5</v>
      </c>
      <c r="D4054" s="16">
        <f>IFERROR(VLOOKUP(Таблица4[[#This Row],[Тикер]],'Акции US W'!A:B,2,0)," ")</f>
        <v>11.01</v>
      </c>
      <c r="E4054" s="15" t="str">
        <f t="shared" si="63"/>
        <v>TERADYNE INC [American Stock]</v>
      </c>
      <c r="F4054" s="16">
        <f>IFERROR(VLOOKUP(Таблица4[[#This Row],[Тикер]],'Акции US MN'!A:B,2,0)," ")</f>
        <v>24.36</v>
      </c>
    </row>
    <row r="4055" spans="1:6" x14ac:dyDescent="0.25">
      <c r="A4055" s="17" t="s">
        <v>15621</v>
      </c>
      <c r="B4055" s="16" t="s">
        <v>15622</v>
      </c>
      <c r="C4055" s="16">
        <f>IFERROR(VLOOKUP(Таблица4[[#This Row],[Тикер]],Лист7!A:B,2,0)," ")</f>
        <v>3.2</v>
      </c>
      <c r="D4055" s="16">
        <f>IFERROR(VLOOKUP(Таблица4[[#This Row],[Тикер]],'Акции US W'!A:B,2,0)," ")</f>
        <v>8.75</v>
      </c>
      <c r="E4055" s="15" t="str">
        <f t="shared" si="63"/>
        <v>TEREX CORP [American Stock]</v>
      </c>
      <c r="F4055" s="16">
        <f>IFERROR(VLOOKUP(Таблица4[[#This Row],[Тикер]],'Акции US MN'!A:B,2,0)," ")</f>
        <v>14.85</v>
      </c>
    </row>
    <row r="4056" spans="1:6" x14ac:dyDescent="0.25">
      <c r="A4056" s="17" t="s">
        <v>15625</v>
      </c>
      <c r="B4056" s="16" t="s">
        <v>15626</v>
      </c>
      <c r="C4056" s="16">
        <f>IFERROR(VLOOKUP(Таблица4[[#This Row],[Тикер]],Лист7!A:B,2,0)," ")</f>
        <v>3.69</v>
      </c>
      <c r="D4056" s="16">
        <f>IFERROR(VLOOKUP(Таблица4[[#This Row],[Тикер]],'Акции US W'!A:B,2,0)," ")</f>
        <v>12.22</v>
      </c>
      <c r="E4056" s="15" t="str">
        <f t="shared" si="63"/>
        <v>TERNIUM SA-ADR [American Stock]</v>
      </c>
      <c r="F4056" s="16">
        <f>IFERROR(VLOOKUP(Таблица4[[#This Row],[Тикер]],'Акции US MN'!A:B,2,0)," ")</f>
        <v>25.42</v>
      </c>
    </row>
    <row r="4057" spans="1:6" x14ac:dyDescent="0.25">
      <c r="A4057" s="17" t="s">
        <v>15629</v>
      </c>
      <c r="B4057" s="16" t="s">
        <v>15630</v>
      </c>
      <c r="C4057" s="16">
        <f>IFERROR(VLOOKUP(Таблица4[[#This Row],[Тикер]],Лист7!A:B,2,0)," ")</f>
        <v>3.02</v>
      </c>
      <c r="D4057" s="16">
        <f>IFERROR(VLOOKUP(Таблица4[[#This Row],[Тикер]],'Акции US W'!A:B,2,0)," ")</f>
        <v>9.1300000000000008</v>
      </c>
      <c r="E4057" s="15" t="str">
        <f t="shared" si="63"/>
        <v>TERRENO REALTY C [American Stock]</v>
      </c>
      <c r="F4057" s="16">
        <f>IFERROR(VLOOKUP(Таблица4[[#This Row],[Тикер]],'Акции US MN'!A:B,2,0)," ")</f>
        <v>20.77</v>
      </c>
    </row>
    <row r="4058" spans="1:6" x14ac:dyDescent="0.25">
      <c r="A4058" s="17" t="s">
        <v>15633</v>
      </c>
      <c r="B4058" s="16" t="s">
        <v>15634</v>
      </c>
      <c r="C4058" s="16">
        <f>IFERROR(VLOOKUP(Таблица4[[#This Row],[Тикер]],Лист7!A:B,2,0)," ")</f>
        <v>2.0699999999999998</v>
      </c>
      <c r="D4058" s="16">
        <f>IFERROR(VLOOKUP(Таблица4[[#This Row],[Тикер]],'Акции US W'!A:B,2,0)," ")</f>
        <v>2.41</v>
      </c>
      <c r="E4058" s="15" t="str">
        <f t="shared" si="63"/>
        <v>TERRITORIAL BANC [American Stock]</v>
      </c>
      <c r="F4058" s="16">
        <f>IFERROR(VLOOKUP(Таблица4[[#This Row],[Тикер]],'Акции US MN'!A:B,2,0)," ")</f>
        <v>5.13</v>
      </c>
    </row>
    <row r="4059" spans="1:6" x14ac:dyDescent="0.25">
      <c r="A4059" s="17" t="s">
        <v>15637</v>
      </c>
      <c r="B4059" s="16" t="s">
        <v>15638</v>
      </c>
      <c r="C4059" s="16">
        <f>IFERROR(VLOOKUP(Таблица4[[#This Row],[Тикер]],Лист7!A:B,2,0)," ")</f>
        <v>3.25</v>
      </c>
      <c r="D4059" s="16">
        <f>IFERROR(VLOOKUP(Таблица4[[#This Row],[Тикер]],'Акции US W'!A:B,2,0)," ")</f>
        <v>5.0999999999999996</v>
      </c>
      <c r="E4059" s="15" t="str">
        <f t="shared" si="63"/>
        <v>TESLA INC [American Stock]</v>
      </c>
      <c r="F4059" s="16">
        <f>IFERROR(VLOOKUP(Таблица4[[#This Row],[Тикер]],'Акции US MN'!A:B,2,0)," ")</f>
        <v>10.07</v>
      </c>
    </row>
    <row r="4060" spans="1:6" x14ac:dyDescent="0.25">
      <c r="A4060" s="17" t="s">
        <v>15641</v>
      </c>
      <c r="B4060" s="16" t="s">
        <v>15642</v>
      </c>
      <c r="C4060" s="16">
        <f>IFERROR(VLOOKUP(Таблица4[[#This Row],[Тикер]],Лист7!A:B,2,0)," ")</f>
        <v>23.65</v>
      </c>
      <c r="D4060" s="16">
        <f>IFERROR(VLOOKUP(Таблица4[[#This Row],[Тикер]],'Акции US W'!A:B,2,0)," ")</f>
        <v>3.07</v>
      </c>
      <c r="E4060" s="15" t="str">
        <f t="shared" si="63"/>
        <v>TESSCO TECH [American Stock]</v>
      </c>
      <c r="F4060" s="16">
        <f>IFERROR(VLOOKUP(Таблица4[[#This Row],[Тикер]],'Акции US MN'!A:B,2,0)," ")</f>
        <v>7.59</v>
      </c>
    </row>
    <row r="4061" spans="1:6" x14ac:dyDescent="0.25">
      <c r="A4061" s="17" t="s">
        <v>15645</v>
      </c>
      <c r="B4061" s="16" t="s">
        <v>15646</v>
      </c>
      <c r="C4061" s="16">
        <f>IFERROR(VLOOKUP(Таблица4[[#This Row],[Тикер]],Лист7!A:B,2,0)," ")</f>
        <v>6.15</v>
      </c>
      <c r="D4061" s="16">
        <f>IFERROR(VLOOKUP(Таблица4[[#This Row],[Тикер]],'Акции US W'!A:B,2,0)," ")</f>
        <v>32.159999999999997</v>
      </c>
      <c r="E4061" s="15" t="str">
        <f t="shared" si="63"/>
        <v>TETRA TECH INC [American Stock]</v>
      </c>
      <c r="F4061" s="16">
        <f>IFERROR(VLOOKUP(Таблица4[[#This Row],[Тикер]],'Акции US MN'!A:B,2,0)," ")</f>
        <v>67.709999999999994</v>
      </c>
    </row>
    <row r="4062" spans="1:6" x14ac:dyDescent="0.25">
      <c r="A4062" s="17" t="s">
        <v>15649</v>
      </c>
      <c r="B4062" s="16" t="s">
        <v>15650</v>
      </c>
      <c r="C4062" s="16">
        <f>IFERROR(VLOOKUP(Таблица4[[#This Row],[Тикер]],Лист7!A:B,2,0)," ")</f>
        <v>2.46</v>
      </c>
      <c r="D4062" s="16">
        <f>IFERROR(VLOOKUP(Таблица4[[#This Row],[Тикер]],'Акции US W'!A:B,2,0)," ")</f>
        <v>6.58</v>
      </c>
      <c r="E4062" s="15" t="str">
        <f t="shared" si="63"/>
        <v>TETRA TECHNOLOGI [American Stock]</v>
      </c>
      <c r="F4062" s="16">
        <f>IFERROR(VLOOKUP(Таблица4[[#This Row],[Тикер]],'Акции US MN'!A:B,2,0)," ")</f>
        <v>12.65</v>
      </c>
    </row>
    <row r="4063" spans="1:6" x14ac:dyDescent="0.25">
      <c r="A4063" s="17" t="s">
        <v>15653</v>
      </c>
      <c r="B4063" s="16" t="s">
        <v>15654</v>
      </c>
      <c r="C4063" s="16">
        <f>IFERROR(VLOOKUP(Таблица4[[#This Row],[Тикер]],Лист7!A:B,2,0)," ")</f>
        <v>10</v>
      </c>
      <c r="D4063" s="16">
        <f>IFERROR(VLOOKUP(Таблица4[[#This Row],[Тикер]],'Акции US W'!A:B,2,0)," ")</f>
        <v>116</v>
      </c>
      <c r="E4063" s="15" t="str">
        <f t="shared" si="63"/>
        <v>TEUCRIUM CORN [American Stock]</v>
      </c>
      <c r="F4063" s="16">
        <f>IFERROR(VLOOKUP(Таблица4[[#This Row],[Тикер]],'Акции US MN'!A:B,2,0)," ")</f>
        <v>247.06</v>
      </c>
    </row>
    <row r="4064" spans="1:6" x14ac:dyDescent="0.25">
      <c r="A4064" s="17" t="s">
        <v>15657</v>
      </c>
      <c r="B4064" s="16" t="s">
        <v>15658</v>
      </c>
      <c r="C4064" s="16">
        <f>IFERROR(VLOOKUP(Таблица4[[#This Row],[Тикер]],Лист7!A:B,2,0)," ")</f>
        <v>1.07</v>
      </c>
      <c r="D4064" s="16">
        <f>IFERROR(VLOOKUP(Таблица4[[#This Row],[Тикер]],'Акции US W'!A:B,2,0)," ")</f>
        <v>3.24</v>
      </c>
      <c r="E4064" s="15" t="str">
        <f t="shared" si="63"/>
        <v>TEUCRIUM SOYBEAN [American Stock]</v>
      </c>
      <c r="F4064" s="16">
        <f>IFERROR(VLOOKUP(Таблица4[[#This Row],[Тикер]],'Акции US MN'!A:B,2,0)," ")</f>
        <v>7.23</v>
      </c>
    </row>
    <row r="4065" spans="1:6" x14ac:dyDescent="0.25">
      <c r="A4065" s="17" t="s">
        <v>15661</v>
      </c>
      <c r="B4065" s="16" t="s">
        <v>15662</v>
      </c>
      <c r="C4065" s="16">
        <f>IFERROR(VLOOKUP(Таблица4[[#This Row],[Тикер]],Лист7!A:B,2,0)," ")</f>
        <v>1.01</v>
      </c>
      <c r="D4065" s="16">
        <f>IFERROR(VLOOKUP(Таблица4[[#This Row],[Тикер]],'Акции US W'!A:B,2,0)," ")</f>
        <v>2.39</v>
      </c>
      <c r="E4065" s="15" t="str">
        <f t="shared" si="63"/>
        <v>TEUCRIUM SUGAR F [American Stock]</v>
      </c>
      <c r="F4065" s="16">
        <f>IFERROR(VLOOKUP(Таблица4[[#This Row],[Тикер]],'Акции US MN'!A:B,2,0)," ")</f>
        <v>4.59</v>
      </c>
    </row>
    <row r="4066" spans="1:6" x14ac:dyDescent="0.25">
      <c r="A4066" s="17" t="s">
        <v>15665</v>
      </c>
      <c r="B4066" s="16" t="s">
        <v>15666</v>
      </c>
      <c r="C4066" s="16">
        <f>IFERROR(VLOOKUP(Таблица4[[#This Row],[Тикер]],Лист7!A:B,2,0)," ")</f>
        <v>1.5</v>
      </c>
      <c r="D4066" s="16">
        <f>IFERROR(VLOOKUP(Таблица4[[#This Row],[Тикер]],'Акции US W'!A:B,2,0)," ")</f>
        <v>4.07</v>
      </c>
      <c r="E4066" s="15" t="str">
        <f t="shared" si="63"/>
        <v>TEUCRIUM WHEAT F [American Stock]</v>
      </c>
      <c r="F4066" s="16">
        <f>IFERROR(VLOOKUP(Таблица4[[#This Row],[Тикер]],'Акции US MN'!A:B,2,0)," ")</f>
        <v>8.58</v>
      </c>
    </row>
    <row r="4067" spans="1:6" x14ac:dyDescent="0.25">
      <c r="A4067" s="17" t="s">
        <v>15669</v>
      </c>
      <c r="B4067" s="16" t="s">
        <v>15670</v>
      </c>
      <c r="C4067" s="16">
        <f>IFERROR(VLOOKUP(Таблица4[[#This Row],[Тикер]],Лист7!A:B,2,0)," ")</f>
        <v>1.6</v>
      </c>
      <c r="D4067" s="16">
        <f>IFERROR(VLOOKUP(Таблица4[[#This Row],[Тикер]],'Акции US W'!A:B,2,0)," ")</f>
        <v>4.21</v>
      </c>
      <c r="E4067" s="15" t="str">
        <f t="shared" si="63"/>
        <v>TEVA PHARM-ADR [American Stock]</v>
      </c>
      <c r="F4067" s="16">
        <f>IFERROR(VLOOKUP(Таблица4[[#This Row],[Тикер]],'Акции US MN'!A:B,2,0)," ")</f>
        <v>7.72</v>
      </c>
    </row>
    <row r="4068" spans="1:6" x14ac:dyDescent="0.25">
      <c r="A4068" s="17" t="s">
        <v>15673</v>
      </c>
      <c r="B4068" s="16" t="s">
        <v>15674</v>
      </c>
      <c r="C4068" s="16">
        <f>IFERROR(VLOOKUP(Таблица4[[#This Row],[Тикер]],Лист7!A:B,2,0)," ")</f>
        <v>3.53</v>
      </c>
      <c r="D4068" s="16">
        <f>IFERROR(VLOOKUP(Таблица4[[#This Row],[Тикер]],'Акции US W'!A:B,2,0)," ")</f>
        <v>23.51</v>
      </c>
      <c r="E4068" s="15" t="str">
        <f t="shared" si="63"/>
        <v>TEXAS CAPITAL BA [American Stock]</v>
      </c>
      <c r="F4068" s="16">
        <f>IFERROR(VLOOKUP(Таблица4[[#This Row],[Тикер]],'Акции US MN'!A:B,2,0)," ")</f>
        <v>52.97</v>
      </c>
    </row>
    <row r="4069" spans="1:6" x14ac:dyDescent="0.25">
      <c r="A4069" s="17" t="s">
        <v>15677</v>
      </c>
      <c r="B4069" s="16" t="s">
        <v>15678</v>
      </c>
      <c r="C4069" s="16">
        <f>IFERROR(VLOOKUP(Таблица4[[#This Row],[Тикер]],Лист7!A:B,2,0)," ")</f>
        <v>3.76</v>
      </c>
      <c r="D4069" s="16">
        <f>IFERROR(VLOOKUP(Таблица4[[#This Row],[Тикер]],'Акции US W'!A:B,2,0)," ")</f>
        <v>14.93</v>
      </c>
      <c r="E4069" s="15" t="str">
        <f t="shared" si="63"/>
        <v>TEXAS INSTRUMENT [American Stock]</v>
      </c>
      <c r="F4069" s="16">
        <f>IFERROR(VLOOKUP(Таблица4[[#This Row],[Тикер]],'Акции US MN'!A:B,2,0)," ")</f>
        <v>30.59</v>
      </c>
    </row>
    <row r="4070" spans="1:6" x14ac:dyDescent="0.25">
      <c r="A4070" s="17" t="s">
        <v>15681</v>
      </c>
      <c r="B4070" s="16" t="s">
        <v>15682</v>
      </c>
      <c r="C4070" s="16">
        <f>IFERROR(VLOOKUP(Таблица4[[#This Row],[Тикер]],Лист7!A:B,2,0)," ")</f>
        <v>2.19</v>
      </c>
      <c r="D4070" s="16">
        <f>IFERROR(VLOOKUP(Таблица4[[#This Row],[Тикер]],'Акции US W'!A:B,2,0)," ")</f>
        <v>2.91</v>
      </c>
      <c r="E4070" s="15" t="str">
        <f t="shared" si="63"/>
        <v>TEXAS ROADHOUS [American Stock]</v>
      </c>
      <c r="F4070" s="16">
        <f>IFERROR(VLOOKUP(Таблица4[[#This Row],[Тикер]],'Акции US MN'!A:B,2,0)," ")</f>
        <v>6.31</v>
      </c>
    </row>
    <row r="4071" spans="1:6" x14ac:dyDescent="0.25">
      <c r="A4071" s="17" t="s">
        <v>15685</v>
      </c>
      <c r="B4071" s="16" t="s">
        <v>15686</v>
      </c>
      <c r="C4071" s="16">
        <f>IFERROR(VLOOKUP(Таблица4[[#This Row],[Тикер]],Лист7!A:B,2,0)," ")</f>
        <v>3.67</v>
      </c>
      <c r="D4071" s="16">
        <f>IFERROR(VLOOKUP(Таблица4[[#This Row],[Тикер]],'Акции US W'!A:B,2,0)," ")</f>
        <v>4.0599999999999996</v>
      </c>
      <c r="E4071" s="15" t="str">
        <f t="shared" si="63"/>
        <v>TEXTAINER GROUP [American Stock]</v>
      </c>
      <c r="F4071" s="16">
        <f>IFERROR(VLOOKUP(Таблица4[[#This Row],[Тикер]],'Акции US MN'!A:B,2,0)," ")</f>
        <v>8.41</v>
      </c>
    </row>
    <row r="4072" spans="1:6" x14ac:dyDescent="0.25">
      <c r="A4072" s="17" t="s">
        <v>15689</v>
      </c>
      <c r="B4072" s="16" t="s">
        <v>15690</v>
      </c>
      <c r="C4072" s="16">
        <f>IFERROR(VLOOKUP(Таблица4[[#This Row],[Тикер]],Лист7!A:B,2,0)," ")</f>
        <v>3.65</v>
      </c>
      <c r="D4072" s="16">
        <f>IFERROR(VLOOKUP(Таблица4[[#This Row],[Тикер]],'Акции US W'!A:B,2,0)," ")</f>
        <v>11.36</v>
      </c>
      <c r="E4072" s="15" t="str">
        <f t="shared" si="63"/>
        <v>TEXTRON INC [American Stock]</v>
      </c>
      <c r="F4072" s="16">
        <f>IFERROR(VLOOKUP(Таблица4[[#This Row],[Тикер]],'Акции US MN'!A:B,2,0)," ")</f>
        <v>25.16</v>
      </c>
    </row>
    <row r="4073" spans="1:6" x14ac:dyDescent="0.25">
      <c r="A4073" s="17" t="s">
        <v>15693</v>
      </c>
      <c r="B4073" s="16" t="s">
        <v>15694</v>
      </c>
      <c r="C4073" s="16">
        <f>IFERROR(VLOOKUP(Таблица4[[#This Row],[Тикер]],Лист7!A:B,2,0)," ")</f>
        <v>2.89</v>
      </c>
      <c r="D4073" s="16">
        <f>IFERROR(VLOOKUP(Таблица4[[#This Row],[Тикер]],'Акции US W'!A:B,2,0)," ")</f>
        <v>6.31</v>
      </c>
      <c r="E4073" s="15" t="str">
        <f t="shared" si="63"/>
        <v>TFS FINANCIAL CO [American Stock]</v>
      </c>
      <c r="F4073" s="16">
        <f>IFERROR(VLOOKUP(Таблица4[[#This Row],[Тикер]],'Акции US MN'!A:B,2,0)," ")</f>
        <v>14.38</v>
      </c>
    </row>
    <row r="4074" spans="1:6" x14ac:dyDescent="0.25">
      <c r="A4074" s="17" t="s">
        <v>15697</v>
      </c>
      <c r="B4074" s="16" t="s">
        <v>15698</v>
      </c>
      <c r="C4074" s="16">
        <f>IFERROR(VLOOKUP(Таблица4[[#This Row],[Тикер]],Лист7!A:B,2,0)," ")</f>
        <v>2.23</v>
      </c>
      <c r="D4074" s="16">
        <f>IFERROR(VLOOKUP(Таблица4[[#This Row],[Тикер]],'Акции US W'!A:B,2,0)," ")</f>
        <v>4.01</v>
      </c>
      <c r="E4074" s="15" t="str">
        <f t="shared" si="63"/>
        <v>TG THERAPEUTICS [American Stock]</v>
      </c>
      <c r="F4074" s="16">
        <f>IFERROR(VLOOKUP(Таблица4[[#This Row],[Тикер]],'Акции US MN'!A:B,2,0)," ")</f>
        <v>8.17</v>
      </c>
    </row>
    <row r="4075" spans="1:6" x14ac:dyDescent="0.25">
      <c r="A4075" s="17" t="s">
        <v>15701</v>
      </c>
      <c r="B4075" s="16" t="s">
        <v>15702</v>
      </c>
      <c r="C4075" s="16">
        <f>IFERROR(VLOOKUP(Таблица4[[#This Row],[Тикер]],Лист7!A:B,2,0)," ")</f>
        <v>5.52</v>
      </c>
      <c r="D4075" s="16">
        <f>IFERROR(VLOOKUP(Таблица4[[#This Row],[Тикер]],'Акции US W'!A:B,2,0)," ")</f>
        <v>5.85</v>
      </c>
      <c r="E4075" s="15" t="str">
        <f t="shared" si="63"/>
        <v>THE BUCKLE INC [American Stock]</v>
      </c>
      <c r="F4075" s="16">
        <f>IFERROR(VLOOKUP(Таблица4[[#This Row],[Тикер]],'Акции US MN'!A:B,2,0)," ")</f>
        <v>12.83</v>
      </c>
    </row>
    <row r="4076" spans="1:6" x14ac:dyDescent="0.25">
      <c r="A4076" s="17" t="s">
        <v>15705</v>
      </c>
      <c r="B4076" s="16" t="s">
        <v>15706</v>
      </c>
      <c r="C4076" s="16">
        <f>IFERROR(VLOOKUP(Таблица4[[#This Row],[Тикер]],Лист7!A:B,2,0)," ")</f>
        <v>3.49</v>
      </c>
      <c r="D4076" s="16">
        <f>IFERROR(VLOOKUP(Таблица4[[#This Row],[Тикер]],'Акции US W'!A:B,2,0)," ")</f>
        <v>13.21</v>
      </c>
      <c r="E4076" s="15" t="str">
        <f t="shared" si="63"/>
        <v>THERAPEUTICSMD [American Stock]</v>
      </c>
      <c r="F4076" s="16">
        <f>IFERROR(VLOOKUP(Таблица4[[#This Row],[Тикер]],'Акции US MN'!A:B,2,0)," ")</f>
        <v>27.32</v>
      </c>
    </row>
    <row r="4077" spans="1:6" x14ac:dyDescent="0.25">
      <c r="A4077" s="17" t="s">
        <v>15709</v>
      </c>
      <c r="B4077" s="16" t="s">
        <v>15710</v>
      </c>
      <c r="C4077" s="16">
        <f>IFERROR(VLOOKUP(Таблица4[[#This Row],[Тикер]],Лист7!A:B,2,0)," ")</f>
        <v>5.49</v>
      </c>
      <c r="D4077" s="16">
        <f>IFERROR(VLOOKUP(Таблица4[[#This Row],[Тикер]],'Акции US W'!A:B,2,0)," ")</f>
        <v>40.119999999999997</v>
      </c>
      <c r="E4077" s="15" t="str">
        <f t="shared" si="63"/>
        <v>THERMO FISHER [American Stock]</v>
      </c>
      <c r="F4077" s="16">
        <f>IFERROR(VLOOKUP(Таблица4[[#This Row],[Тикер]],'Акции US MN'!A:B,2,0)," ")</f>
        <v>89.02</v>
      </c>
    </row>
    <row r="4078" spans="1:6" x14ac:dyDescent="0.25">
      <c r="A4078" s="17" t="s">
        <v>15713</v>
      </c>
      <c r="B4078" s="16" t="s">
        <v>15714</v>
      </c>
      <c r="C4078" s="16">
        <f>IFERROR(VLOOKUP(Таблица4[[#This Row],[Тикер]],Лист7!A:B,2,0)," ")</f>
        <v>2.2000000000000002</v>
      </c>
      <c r="D4078" s="16">
        <f>IFERROR(VLOOKUP(Таблица4[[#This Row],[Тикер]],'Акции US W'!A:B,2,0)," ")</f>
        <v>1.68</v>
      </c>
      <c r="E4078" s="15" t="str">
        <f t="shared" si="63"/>
        <v>THERMON GROUP HO [American Stock]</v>
      </c>
      <c r="F4078" s="16">
        <f>IFERROR(VLOOKUP(Таблица4[[#This Row],[Тикер]],'Акции US MN'!A:B,2,0)," ")</f>
        <v>3.63</v>
      </c>
    </row>
    <row r="4079" spans="1:6" x14ac:dyDescent="0.25">
      <c r="A4079" s="17" t="s">
        <v>15717</v>
      </c>
      <c r="B4079" s="16" t="s">
        <v>15718</v>
      </c>
      <c r="C4079" s="16">
        <f>IFERROR(VLOOKUP(Таблица4[[#This Row],[Тикер]],Лист7!A:B,2,0)," ")</f>
        <v>3.73</v>
      </c>
      <c r="D4079" s="16">
        <f>IFERROR(VLOOKUP(Таблица4[[#This Row],[Тикер]],'Акции US W'!A:B,2,0)," ")</f>
        <v>12.4</v>
      </c>
      <c r="E4079" s="15" t="str">
        <f t="shared" si="63"/>
        <v>THIRD POINT REIN [American Stock]</v>
      </c>
      <c r="F4079" s="16">
        <f>IFERROR(VLOOKUP(Таблица4[[#This Row],[Тикер]],'Акции US MN'!A:B,2,0)," ")</f>
        <v>27</v>
      </c>
    </row>
    <row r="4080" spans="1:6" x14ac:dyDescent="0.25">
      <c r="A4080" s="17" t="s">
        <v>15721</v>
      </c>
      <c r="B4080" s="16" t="s">
        <v>15722</v>
      </c>
      <c r="C4080" s="16">
        <f>IFERROR(VLOOKUP(Таблица4[[#This Row],[Тикер]],Лист7!A:B,2,0)," ")</f>
        <v>3</v>
      </c>
      <c r="D4080" s="16">
        <f>IFERROR(VLOOKUP(Таблица4[[#This Row],[Тикер]],'Акции US W'!A:B,2,0)," ")</f>
        <v>9.51</v>
      </c>
      <c r="E4080" s="15" t="str">
        <f t="shared" si="63"/>
        <v>THOR INDUSTRIES [American Stock]</v>
      </c>
      <c r="F4080" s="16">
        <f>IFERROR(VLOOKUP(Таблица4[[#This Row],[Тикер]],'Акции US MN'!A:B,2,0)," ")</f>
        <v>16.57</v>
      </c>
    </row>
    <row r="4081" spans="1:6" x14ac:dyDescent="0.25">
      <c r="A4081" s="17" t="s">
        <v>15725</v>
      </c>
      <c r="B4081" s="16" t="s">
        <v>15726</v>
      </c>
      <c r="C4081" s="16">
        <f>IFERROR(VLOOKUP(Таблица4[[#This Row],[Тикер]],Лист7!A:B,2,0)," ")</f>
        <v>5.52</v>
      </c>
      <c r="D4081" s="16">
        <f>IFERROR(VLOOKUP(Таблица4[[#This Row],[Тикер]],'Акции US W'!A:B,2,0)," ")</f>
        <v>7.87</v>
      </c>
      <c r="E4081" s="15" t="str">
        <f t="shared" si="63"/>
        <v>TIFFANY &amp; CO [American Stock]</v>
      </c>
      <c r="F4081" s="16">
        <f>IFERROR(VLOOKUP(Таблица4[[#This Row],[Тикер]],'Акции US MN'!A:B,2,0)," ")</f>
        <v>18.2</v>
      </c>
    </row>
    <row r="4082" spans="1:6" x14ac:dyDescent="0.25">
      <c r="A4082" s="17" t="s">
        <v>15729</v>
      </c>
      <c r="B4082" s="16" t="s">
        <v>15730</v>
      </c>
      <c r="C4082" s="16">
        <f>IFERROR(VLOOKUP(Таблица4[[#This Row],[Тикер]],Лист7!A:B,2,0)," ")</f>
        <v>1.48</v>
      </c>
      <c r="D4082" s="16">
        <f>IFERROR(VLOOKUP(Таблица4[[#This Row],[Тикер]],'Акции US W'!A:B,2,0)," ")</f>
        <v>3.72</v>
      </c>
      <c r="E4082" s="15" t="str">
        <f t="shared" si="63"/>
        <v>TILLY'S INC-CL A [American Stock]</v>
      </c>
      <c r="F4082" s="16">
        <f>IFERROR(VLOOKUP(Таблица4[[#This Row],[Тикер]],'Акции US MN'!A:B,2,0)," ")</f>
        <v>8.61</v>
      </c>
    </row>
    <row r="4083" spans="1:6" x14ac:dyDescent="0.25">
      <c r="A4083" s="17" t="s">
        <v>15733</v>
      </c>
      <c r="B4083" s="16" t="s">
        <v>15734</v>
      </c>
      <c r="C4083" s="16">
        <f>IFERROR(VLOOKUP(Таблица4[[#This Row],[Тикер]],Лист7!A:B,2,0)," ")</f>
        <v>5.27</v>
      </c>
      <c r="D4083" s="16">
        <f>IFERROR(VLOOKUP(Таблица4[[#This Row],[Тикер]],'Акции US W'!A:B,2,0)," ")</f>
        <v>16.97</v>
      </c>
      <c r="E4083" s="15" t="str">
        <f t="shared" si="63"/>
        <v>TILRAY INC-CL 2 [American Stock]</v>
      </c>
      <c r="F4083" s="16">
        <f>IFERROR(VLOOKUP(Таблица4[[#This Row],[Тикер]],'Акции US MN'!A:B,2,0)," ")</f>
        <v>38.94</v>
      </c>
    </row>
    <row r="4084" spans="1:6" x14ac:dyDescent="0.25">
      <c r="A4084" s="17" t="s">
        <v>15737</v>
      </c>
      <c r="B4084" s="16" t="s">
        <v>15738</v>
      </c>
      <c r="C4084" s="16">
        <f>IFERROR(VLOOKUP(Таблица4[[#This Row],[Тикер]],Лист7!A:B,2,0)," ")</f>
        <v>7.23</v>
      </c>
      <c r="D4084" s="16">
        <f>IFERROR(VLOOKUP(Таблица4[[#This Row],[Тикер]],'Акции US W'!A:B,2,0)," ")</f>
        <v>43.48</v>
      </c>
      <c r="E4084" s="15" t="str">
        <f t="shared" si="63"/>
        <v>TIMBERLAND BANCP [American Stock]</v>
      </c>
      <c r="F4084" s="16">
        <f>IFERROR(VLOOKUP(Таблица4[[#This Row],[Тикер]],'Акции US MN'!A:B,2,0)," ")</f>
        <v>87.88</v>
      </c>
    </row>
    <row r="4085" spans="1:6" x14ac:dyDescent="0.25">
      <c r="A4085" s="17" t="s">
        <v>15741</v>
      </c>
      <c r="B4085" s="16" t="s">
        <v>15742</v>
      </c>
      <c r="C4085" s="16">
        <f>IFERROR(VLOOKUP(Таблица4[[#This Row],[Тикер]],Лист7!A:B,2,0)," ")</f>
        <v>3.03</v>
      </c>
      <c r="D4085" s="16">
        <f>IFERROR(VLOOKUP(Таблица4[[#This Row],[Тикер]],'Акции US W'!A:B,2,0)," ")</f>
        <v>6.01</v>
      </c>
      <c r="E4085" s="15" t="str">
        <f t="shared" si="63"/>
        <v>TIMKEN CO [American Stock]</v>
      </c>
      <c r="F4085" s="16">
        <f>IFERROR(VLOOKUP(Таблица4[[#This Row],[Тикер]],'Акции US MN'!A:B,2,0)," ")</f>
        <v>12.1</v>
      </c>
    </row>
    <row r="4086" spans="1:6" x14ac:dyDescent="0.25">
      <c r="A4086" s="17" t="s">
        <v>15745</v>
      </c>
      <c r="B4086" s="16" t="s">
        <v>15746</v>
      </c>
      <c r="C4086" s="16">
        <f>IFERROR(VLOOKUP(Таблица4[[#This Row],[Тикер]],Лист7!A:B,2,0)," ")</f>
        <v>2.54</v>
      </c>
      <c r="D4086" s="16">
        <f>IFERROR(VLOOKUP(Таблица4[[#This Row],[Тикер]],'Акции US W'!A:B,2,0)," ")</f>
        <v>5.14</v>
      </c>
      <c r="E4086" s="15" t="str">
        <f t="shared" si="63"/>
        <v>TIMKENSTEEL [American Stock]</v>
      </c>
      <c r="F4086" s="16">
        <f>IFERROR(VLOOKUP(Таблица4[[#This Row],[Тикер]],'Акции US MN'!A:B,2,0)," ")</f>
        <v>11.53</v>
      </c>
    </row>
    <row r="4087" spans="1:6" x14ac:dyDescent="0.25">
      <c r="A4087" s="17" t="s">
        <v>15749</v>
      </c>
      <c r="B4087" s="16" t="s">
        <v>15750</v>
      </c>
      <c r="C4087" s="16">
        <f>IFERROR(VLOOKUP(Таблица4[[#This Row],[Тикер]],Лист7!A:B,2,0)," ")</f>
        <v>5.46</v>
      </c>
      <c r="D4087" s="16">
        <f>IFERROR(VLOOKUP(Таблица4[[#This Row],[Тикер]],'Акции US W'!A:B,2,0)," ")</f>
        <v>16.850000000000001</v>
      </c>
      <c r="E4087" s="15" t="str">
        <f t="shared" si="63"/>
        <v>TITAN INTL INC [American Stock]</v>
      </c>
      <c r="F4087" s="16">
        <f>IFERROR(VLOOKUP(Таблица4[[#This Row],[Тикер]],'Акции US MN'!A:B,2,0)," ")</f>
        <v>22.41</v>
      </c>
    </row>
    <row r="4088" spans="1:6" x14ac:dyDescent="0.25">
      <c r="A4088" s="17" t="s">
        <v>15753</v>
      </c>
      <c r="B4088" s="16" t="s">
        <v>15754</v>
      </c>
      <c r="C4088" s="16">
        <f>IFERROR(VLOOKUP(Таблица4[[#This Row],[Тикер]],Лист7!A:B,2,0)," ")</f>
        <v>8.3000000000000007</v>
      </c>
      <c r="D4088" s="16">
        <f>IFERROR(VLOOKUP(Таблица4[[#This Row],[Тикер]],'Акции US W'!A:B,2,0)," ")</f>
        <v>44.64</v>
      </c>
      <c r="E4088" s="15" t="str">
        <f t="shared" si="63"/>
        <v>TITAN MACHINERY [American Stock]</v>
      </c>
      <c r="F4088" s="16">
        <f>IFERROR(VLOOKUP(Таблица4[[#This Row],[Тикер]],'Акции US MN'!A:B,2,0)," ")</f>
        <v>118.89</v>
      </c>
    </row>
    <row r="4089" spans="1:6" x14ac:dyDescent="0.25">
      <c r="A4089" s="17" t="s">
        <v>15757</v>
      </c>
      <c r="B4089" s="16" t="s">
        <v>15758</v>
      </c>
      <c r="C4089" s="16">
        <f>IFERROR(VLOOKUP(Таблица4[[#This Row],[Тикер]],Лист7!A:B,2,0)," ")</f>
        <v>4.3600000000000003</v>
      </c>
      <c r="D4089" s="16">
        <f>IFERROR(VLOOKUP(Таблица4[[#This Row],[Тикер]],'Акции US W'!A:B,2,0)," ")</f>
        <v>12.08</v>
      </c>
      <c r="E4089" s="15" t="str">
        <f t="shared" si="63"/>
        <v>TIVITY HEALTH IN [American Stock]</v>
      </c>
      <c r="F4089" s="16">
        <f>IFERROR(VLOOKUP(Таблица4[[#This Row],[Тикер]],'Акции US MN'!A:B,2,0)," ")</f>
        <v>26.52</v>
      </c>
    </row>
    <row r="4090" spans="1:6" x14ac:dyDescent="0.25">
      <c r="A4090" s="17" t="s">
        <v>15761</v>
      </c>
      <c r="B4090" s="16" t="s">
        <v>15762</v>
      </c>
      <c r="C4090" s="16">
        <f>IFERROR(VLOOKUP(Таблица4[[#This Row],[Тикер]],Лист7!A:B,2,0)," ")</f>
        <v>4.88</v>
      </c>
      <c r="D4090" s="16">
        <f>IFERROR(VLOOKUP(Таблица4[[#This Row],[Тикер]],'Акции US W'!A:B,2,0)," ")</f>
        <v>12.02</v>
      </c>
      <c r="E4090" s="15" t="str">
        <f t="shared" si="63"/>
        <v>TJX COS INC [American Stock]</v>
      </c>
      <c r="F4090" s="16">
        <f>IFERROR(VLOOKUP(Таблица4[[#This Row],[Тикер]],'Акции US MN'!A:B,2,0)," ")</f>
        <v>16.04</v>
      </c>
    </row>
    <row r="4091" spans="1:6" x14ac:dyDescent="0.25">
      <c r="A4091" s="17" t="s">
        <v>15765</v>
      </c>
      <c r="B4091" s="16" t="s">
        <v>15766</v>
      </c>
      <c r="C4091" s="16">
        <f>IFERROR(VLOOKUP(Таблица4[[#This Row],[Тикер]],Лист7!A:B,2,0)," ")</f>
        <v>2.39</v>
      </c>
      <c r="D4091" s="16">
        <f>IFERROR(VLOOKUP(Таблица4[[#This Row],[Тикер]],'Акции US W'!A:B,2,0)," ")</f>
        <v>5.12</v>
      </c>
      <c r="E4091" s="15" t="str">
        <f t="shared" si="63"/>
        <v>T-MOBILE US INC [American Stock]</v>
      </c>
      <c r="F4091" s="16">
        <f>IFERROR(VLOOKUP(Таблица4[[#This Row],[Тикер]],'Акции US MN'!A:B,2,0)," ")</f>
        <v>11.34</v>
      </c>
    </row>
    <row r="4092" spans="1:6" x14ac:dyDescent="0.25">
      <c r="A4092" s="17" t="s">
        <v>15363</v>
      </c>
      <c r="B4092" s="16" t="s">
        <v>15364</v>
      </c>
      <c r="C4092" s="16">
        <f>IFERROR(VLOOKUP(Таблица4[[#This Row],[Тикер]],Лист7!A:B,2,0)," ")</f>
        <v>2.27</v>
      </c>
      <c r="D4092" s="16">
        <f>IFERROR(VLOOKUP(Таблица4[[#This Row],[Тикер]],'Акции US W'!A:B,2,0)," ")</f>
        <v>2.69</v>
      </c>
      <c r="E4092" s="15" t="str">
        <f t="shared" ref="E4092:E4155" si="64">A4093</f>
        <v>TOLL BROTHERS [American Stock]</v>
      </c>
      <c r="F4092" s="16">
        <f>IFERROR(VLOOKUP(Таблица4[[#This Row],[Тикер]],'Акции US MN'!A:B,2,0)," ")</f>
        <v>5.53</v>
      </c>
    </row>
    <row r="4093" spans="1:6" x14ac:dyDescent="0.25">
      <c r="A4093" s="17" t="s">
        <v>15769</v>
      </c>
      <c r="B4093" s="16" t="s">
        <v>15770</v>
      </c>
      <c r="C4093" s="16">
        <f>IFERROR(VLOOKUP(Таблица4[[#This Row],[Тикер]],Лист7!A:B,2,0)," ")</f>
        <v>3.84</v>
      </c>
      <c r="D4093" s="16">
        <f>IFERROR(VLOOKUP(Таблица4[[#This Row],[Тикер]],'Акции US W'!A:B,2,0)," ")</f>
        <v>4.59</v>
      </c>
      <c r="E4093" s="15" t="str">
        <f t="shared" si="64"/>
        <v>TOMPKINS FINANCI [American Stock]</v>
      </c>
      <c r="F4093" s="16">
        <f>IFERROR(VLOOKUP(Таблица4[[#This Row],[Тикер]],'Акции US MN'!A:B,2,0)," ")</f>
        <v>9.65</v>
      </c>
    </row>
    <row r="4094" spans="1:6" x14ac:dyDescent="0.25">
      <c r="A4094" s="17" t="s">
        <v>15773</v>
      </c>
      <c r="B4094" s="16" t="s">
        <v>15774</v>
      </c>
      <c r="C4094" s="16">
        <f>IFERROR(VLOOKUP(Таблица4[[#This Row],[Тикер]],Лист7!A:B,2,0)," ")</f>
        <v>2.8</v>
      </c>
      <c r="D4094" s="16">
        <f>IFERROR(VLOOKUP(Таблица4[[#This Row],[Тикер]],'Акции US W'!A:B,2,0)," ")</f>
        <v>6.92</v>
      </c>
      <c r="E4094" s="15" t="str">
        <f t="shared" si="64"/>
        <v>TONIX PHARMACEUT [American Stock]</v>
      </c>
      <c r="F4094" s="16">
        <f>IFERROR(VLOOKUP(Таблица4[[#This Row],[Тикер]],'Акции US MN'!A:B,2,0)," ")</f>
        <v>13.91</v>
      </c>
    </row>
    <row r="4095" spans="1:6" x14ac:dyDescent="0.25">
      <c r="A4095" s="17" t="s">
        <v>15777</v>
      </c>
      <c r="B4095" s="16" t="s">
        <v>15778</v>
      </c>
      <c r="C4095" s="16">
        <f>IFERROR(VLOOKUP(Таблица4[[#This Row],[Тикер]],Лист7!A:B,2,0)," ")</f>
        <v>9.8800000000000008</v>
      </c>
      <c r="D4095" s="16">
        <f>IFERROR(VLOOKUP(Таблица4[[#This Row],[Тикер]],'Акции US W'!A:B,2,0)," ")</f>
        <v>78.05</v>
      </c>
      <c r="E4095" s="15" t="str">
        <f t="shared" si="64"/>
        <v>TOOTSIE ROLL IND [American Stock]</v>
      </c>
      <c r="F4095" s="16">
        <f>IFERROR(VLOOKUP(Таблица4[[#This Row],[Тикер]],'Акции US MN'!A:B,2,0)," ")</f>
        <v>200</v>
      </c>
    </row>
    <row r="4096" spans="1:6" x14ac:dyDescent="0.25">
      <c r="A4096" s="17" t="s">
        <v>15781</v>
      </c>
      <c r="B4096" s="16" t="s">
        <v>15782</v>
      </c>
      <c r="C4096" s="16">
        <f>IFERROR(VLOOKUP(Таблица4[[#This Row],[Тикер]],Лист7!A:B,2,0)," ")</f>
        <v>2.04</v>
      </c>
      <c r="D4096" s="16">
        <f>IFERROR(VLOOKUP(Таблица4[[#This Row],[Тикер]],'Акции US W'!A:B,2,0)," ")</f>
        <v>4.5</v>
      </c>
      <c r="E4096" s="15" t="str">
        <f t="shared" si="64"/>
        <v>TOPBUILD COR [American Stock]</v>
      </c>
      <c r="F4096" s="16">
        <f>IFERROR(VLOOKUP(Таблица4[[#This Row],[Тикер]],'Акции US MN'!A:B,2,0)," ")</f>
        <v>9.19</v>
      </c>
    </row>
    <row r="4097" spans="1:6" x14ac:dyDescent="0.25">
      <c r="A4097" s="17" t="s">
        <v>15785</v>
      </c>
      <c r="B4097" s="16" t="s">
        <v>15786</v>
      </c>
      <c r="C4097" s="16">
        <f>IFERROR(VLOOKUP(Таблица4[[#This Row],[Тикер]],Лист7!A:B,2,0)," ")</f>
        <v>3.62</v>
      </c>
      <c r="D4097" s="16">
        <f>IFERROR(VLOOKUP(Таблица4[[#This Row],[Тикер]],'Акции US W'!A:B,2,0)," ")</f>
        <v>7.08</v>
      </c>
      <c r="E4097" s="15" t="str">
        <f t="shared" si="64"/>
        <v>TORO CO [American Stock]</v>
      </c>
      <c r="F4097" s="16">
        <f>IFERROR(VLOOKUP(Таблица4[[#This Row],[Тикер]],'Акции US MN'!A:B,2,0)," ")</f>
        <v>15.45</v>
      </c>
    </row>
    <row r="4098" spans="1:6" x14ac:dyDescent="0.25">
      <c r="A4098" s="17" t="s">
        <v>15789</v>
      </c>
      <c r="B4098" s="16" t="s">
        <v>15790</v>
      </c>
      <c r="C4098" s="16">
        <f>IFERROR(VLOOKUP(Таблица4[[#This Row],[Тикер]],Лист7!A:B,2,0)," ")</f>
        <v>1.87</v>
      </c>
      <c r="D4098" s="16">
        <f>IFERROR(VLOOKUP(Таблица4[[#This Row],[Тикер]],'Акции US W'!A:B,2,0)," ")</f>
        <v>3.25</v>
      </c>
      <c r="E4098" s="15" t="str">
        <f t="shared" si="64"/>
        <v>TORONTO-DOM BANK [American Stock]</v>
      </c>
      <c r="F4098" s="16">
        <f>IFERROR(VLOOKUP(Таблица4[[#This Row],[Тикер]],'Акции US MN'!A:B,2,0)," ")</f>
        <v>7.41</v>
      </c>
    </row>
    <row r="4099" spans="1:6" x14ac:dyDescent="0.25">
      <c r="A4099" s="17" t="s">
        <v>15793</v>
      </c>
      <c r="B4099" s="16" t="s">
        <v>15794</v>
      </c>
      <c r="C4099" s="16">
        <f>IFERROR(VLOOKUP(Таблица4[[#This Row],[Тикер]],Лист7!A:B,2,0)," ")</f>
        <v>1.83</v>
      </c>
      <c r="D4099" s="16">
        <f>IFERROR(VLOOKUP(Таблица4[[#This Row],[Тикер]],'Акции US W'!A:B,2,0)," ")</f>
        <v>4.91</v>
      </c>
      <c r="E4099" s="15" t="str">
        <f t="shared" si="64"/>
        <v>TORT-ENRGY INFRA [American Stock]</v>
      </c>
      <c r="F4099" s="16">
        <f>IFERROR(VLOOKUP(Таблица4[[#This Row],[Тикер]],'Акции US MN'!A:B,2,0)," ")</f>
        <v>10.119999999999999</v>
      </c>
    </row>
    <row r="4100" spans="1:6" x14ac:dyDescent="0.25">
      <c r="A4100" s="17" t="s">
        <v>15797</v>
      </c>
      <c r="B4100" s="16" t="s">
        <v>15798</v>
      </c>
      <c r="C4100" s="16">
        <f>IFERROR(VLOOKUP(Таблица4[[#This Row],[Тикер]],Лист7!A:B,2,0)," ")</f>
        <v>2.57</v>
      </c>
      <c r="D4100" s="16">
        <f>IFERROR(VLOOKUP(Таблица4[[#This Row],[Тикер]],'Акции US W'!A:B,2,0)," ")</f>
        <v>11.71</v>
      </c>
      <c r="E4100" s="15" t="str">
        <f t="shared" si="64"/>
        <v>TORT-MIDSTR ENRG [American Stock]</v>
      </c>
      <c r="F4100" s="16">
        <f>IFERROR(VLOOKUP(Таблица4[[#This Row],[Тикер]],'Акции US MN'!A:B,2,0)," ")</f>
        <v>26.3</v>
      </c>
    </row>
    <row r="4101" spans="1:6" x14ac:dyDescent="0.25">
      <c r="A4101" s="17" t="s">
        <v>15801</v>
      </c>
      <c r="B4101" s="16" t="s">
        <v>15802</v>
      </c>
      <c r="C4101" s="16">
        <f>IFERROR(VLOOKUP(Таблица4[[#This Row],[Тикер]],Лист7!A:B,2,0)," ")</f>
        <v>2.71</v>
      </c>
      <c r="D4101" s="16">
        <f>IFERROR(VLOOKUP(Таблица4[[#This Row],[Тикер]],'Акции US W'!A:B,2,0)," ")</f>
        <v>7.59</v>
      </c>
      <c r="E4101" s="15" t="str">
        <f t="shared" si="64"/>
        <v>TOTAL SE-SP ADR [American Stock]</v>
      </c>
      <c r="F4101" s="16">
        <f>IFERROR(VLOOKUP(Таблица4[[#This Row],[Тикер]],'Акции US MN'!A:B,2,0)," ")</f>
        <v>16.22</v>
      </c>
    </row>
    <row r="4102" spans="1:6" x14ac:dyDescent="0.25">
      <c r="A4102" s="17" t="s">
        <v>15805</v>
      </c>
      <c r="B4102" s="16" t="s">
        <v>15806</v>
      </c>
      <c r="C4102" s="16">
        <f>IFERROR(VLOOKUP(Таблица4[[#This Row],[Тикер]],Лист7!A:B,2,0)," ")</f>
        <v>2.08</v>
      </c>
      <c r="D4102" s="16">
        <f>IFERROR(VLOOKUP(Таблица4[[#This Row],[Тикер]],'Акции US W'!A:B,2,0)," ")</f>
        <v>7.19</v>
      </c>
      <c r="E4102" s="15" t="str">
        <f t="shared" si="64"/>
        <v>TOWNE BANK [American Stock]</v>
      </c>
      <c r="F4102" s="16">
        <f>IFERROR(VLOOKUP(Таблица4[[#This Row],[Тикер]],'Акции US MN'!A:B,2,0)," ")</f>
        <v>17.04</v>
      </c>
    </row>
    <row r="4103" spans="1:6" x14ac:dyDescent="0.25">
      <c r="A4103" s="17" t="s">
        <v>15813</v>
      </c>
      <c r="B4103" s="16" t="s">
        <v>15814</v>
      </c>
      <c r="C4103" s="16">
        <f>IFERROR(VLOOKUP(Таблица4[[#This Row],[Тикер]],Лист7!A:B,2,0)," ")</f>
        <v>3.19</v>
      </c>
      <c r="D4103" s="16">
        <f>IFERROR(VLOOKUP(Таблица4[[#This Row],[Тикер]],'Акции US W'!A:B,2,0)," ")</f>
        <v>6.78</v>
      </c>
      <c r="E4103" s="15" t="str">
        <f t="shared" si="64"/>
        <v>TOWNSQUARE MED-A [American Stock]</v>
      </c>
      <c r="F4103" s="16">
        <f>IFERROR(VLOOKUP(Таблица4[[#This Row],[Тикер]],'Акции US MN'!A:B,2,0)," ")</f>
        <v>14.14</v>
      </c>
    </row>
    <row r="4104" spans="1:6" x14ac:dyDescent="0.25">
      <c r="A4104" s="17" t="s">
        <v>15817</v>
      </c>
      <c r="B4104" s="16" t="s">
        <v>15818</v>
      </c>
      <c r="C4104" s="16">
        <f>IFERROR(VLOOKUP(Таблица4[[#This Row],[Тикер]],Лист7!A:B,2,0)," ")</f>
        <v>2.35</v>
      </c>
      <c r="D4104" s="16">
        <f>IFERROR(VLOOKUP(Таблица4[[#This Row],[Тикер]],'Акции US W'!A:B,2,0)," ")</f>
        <v>16.02</v>
      </c>
      <c r="E4104" s="15" t="str">
        <f t="shared" si="64"/>
        <v>TOYOTA MOTOR-ADR [American Stock]</v>
      </c>
      <c r="F4104" s="16">
        <f>IFERROR(VLOOKUP(Таблица4[[#This Row],[Тикер]],'Акции US MN'!A:B,2,0)," ")</f>
        <v>34.770000000000003</v>
      </c>
    </row>
    <row r="4105" spans="1:6" x14ac:dyDescent="0.25">
      <c r="A4105" s="17" t="s">
        <v>15821</v>
      </c>
      <c r="B4105" s="16" t="s">
        <v>15822</v>
      </c>
      <c r="C4105" s="16">
        <f>IFERROR(VLOOKUP(Таблица4[[#This Row],[Тикер]],Лист7!A:B,2,0)," ")</f>
        <v>0.99</v>
      </c>
      <c r="D4105" s="16">
        <f>IFERROR(VLOOKUP(Таблица4[[#This Row],[Тикер]],'Акции US W'!A:B,2,0)," ")</f>
        <v>3.31</v>
      </c>
      <c r="E4105" s="15" t="str">
        <f t="shared" si="64"/>
        <v>TPB [American Stock]</v>
      </c>
      <c r="F4105" s="16">
        <f>IFERROR(VLOOKUP(Таблица4[[#This Row],[Тикер]],'Акции US MN'!A:B,2,0)," ")</f>
        <v>7</v>
      </c>
    </row>
    <row r="4106" spans="1:6" x14ac:dyDescent="0.25">
      <c r="A4106" s="17" t="s">
        <v>15825</v>
      </c>
      <c r="B4106" s="16" t="s">
        <v>15826</v>
      </c>
      <c r="C4106" s="16">
        <f>IFERROR(VLOOKUP(Таблица4[[#This Row],[Тикер]],Лист7!A:B,2,0)," ")</f>
        <v>3.54</v>
      </c>
      <c r="D4106" s="16">
        <f>IFERROR(VLOOKUP(Таблица4[[#This Row],[Тикер]],'Акции US W'!A:B,2,0)," ")</f>
        <v>9.44</v>
      </c>
      <c r="E4106" s="15" t="str">
        <f t="shared" si="64"/>
        <v>TPI COMPOSITES I [American Stock]</v>
      </c>
      <c r="F4106" s="16">
        <f>IFERROR(VLOOKUP(Таблица4[[#This Row],[Тикер]],'Акции US MN'!A:B,2,0)," ")</f>
        <v>16.809999999999999</v>
      </c>
    </row>
    <row r="4107" spans="1:6" x14ac:dyDescent="0.25">
      <c r="A4107" s="17" t="s">
        <v>15829</v>
      </c>
      <c r="B4107" s="16" t="s">
        <v>15830</v>
      </c>
      <c r="C4107" s="16">
        <f>IFERROR(VLOOKUP(Таблица4[[#This Row],[Тикер]],Лист7!A:B,2,0)," ")</f>
        <v>4.6100000000000003</v>
      </c>
      <c r="D4107" s="16">
        <f>IFERROR(VLOOKUP(Таблица4[[#This Row],[Тикер]],'Акции US W'!A:B,2,0)," ")</f>
        <v>9.68</v>
      </c>
      <c r="E4107" s="15" t="str">
        <f t="shared" si="64"/>
        <v>TRACTOR SUPPLY [American Stock]</v>
      </c>
      <c r="F4107" s="16">
        <f>IFERROR(VLOOKUP(Таблица4[[#This Row],[Тикер]],'Акции US MN'!A:B,2,0)," ")</f>
        <v>20.47</v>
      </c>
    </row>
    <row r="4108" spans="1:6" x14ac:dyDescent="0.25">
      <c r="A4108" s="17" t="s">
        <v>15833</v>
      </c>
      <c r="B4108" s="16" t="s">
        <v>15834</v>
      </c>
      <c r="C4108" s="16">
        <f>IFERROR(VLOOKUP(Таблица4[[#This Row],[Тикер]],Лист7!A:B,2,0)," ")</f>
        <v>2.4900000000000002</v>
      </c>
      <c r="D4108" s="16">
        <f>IFERROR(VLOOKUP(Таблица4[[#This Row],[Тикер]],'Акции US W'!A:B,2,0)," ")</f>
        <v>3.36</v>
      </c>
      <c r="E4108" s="15" t="str">
        <f t="shared" si="64"/>
        <v>TRADE DESK INC-A [American Stock]</v>
      </c>
      <c r="F4108" s="16">
        <f>IFERROR(VLOOKUP(Таблица4[[#This Row],[Тикер]],'Акции US MN'!A:B,2,0)," ")</f>
        <v>7.34</v>
      </c>
    </row>
    <row r="4109" spans="1:6" x14ac:dyDescent="0.25">
      <c r="A4109" s="17" t="s">
        <v>15837</v>
      </c>
      <c r="B4109" s="16" t="s">
        <v>15838</v>
      </c>
      <c r="C4109" s="16">
        <f>IFERROR(VLOOKUP(Таблица4[[#This Row],[Тикер]],Лист7!A:B,2,0)," ")</f>
        <v>4.47</v>
      </c>
      <c r="D4109" s="16">
        <f>IFERROR(VLOOKUP(Таблица4[[#This Row],[Тикер]],'Акции US W'!A:B,2,0)," ")</f>
        <v>6.47</v>
      </c>
      <c r="E4109" s="15" t="str">
        <f t="shared" si="64"/>
        <v>TRADEWEB MARKE-A [American Stock]</v>
      </c>
      <c r="F4109" s="16">
        <f>IFERROR(VLOOKUP(Таблица4[[#This Row],[Тикер]],'Акции US MN'!A:B,2,0)," ")</f>
        <v>13.6</v>
      </c>
    </row>
    <row r="4110" spans="1:6" x14ac:dyDescent="0.25">
      <c r="A4110" s="17" t="s">
        <v>15841</v>
      </c>
      <c r="B4110" s="16" t="s">
        <v>15842</v>
      </c>
      <c r="C4110" s="16">
        <f>IFERROR(VLOOKUP(Таблица4[[#This Row],[Тикер]],Лист7!A:B,2,0)," ")</f>
        <v>2.79</v>
      </c>
      <c r="D4110" s="16">
        <f>IFERROR(VLOOKUP(Таблица4[[#This Row],[Тикер]],'Акции US W'!A:B,2,0)," ")</f>
        <v>7.01</v>
      </c>
      <c r="E4110" s="15" t="str">
        <f t="shared" si="64"/>
        <v>TRANE TECHNOLOGI [American Stock]</v>
      </c>
      <c r="F4110" s="16">
        <f>IFERROR(VLOOKUP(Таблица4[[#This Row],[Тикер]],'Акции US MN'!A:B,2,0)," ")</f>
        <v>11.8</v>
      </c>
    </row>
    <row r="4111" spans="1:6" x14ac:dyDescent="0.25">
      <c r="A4111" s="17" t="s">
        <v>15845</v>
      </c>
      <c r="B4111" s="16" t="s">
        <v>15846</v>
      </c>
      <c r="C4111" s="16">
        <f>IFERROR(VLOOKUP(Таблица4[[#This Row],[Тикер]],Лист7!A:B,2,0)," ")</f>
        <v>2.06</v>
      </c>
      <c r="D4111" s="16">
        <f>IFERROR(VLOOKUP(Таблица4[[#This Row],[Тикер]],'Акции US W'!A:B,2,0)," ")</f>
        <v>7.57</v>
      </c>
      <c r="E4111" s="15" t="str">
        <f t="shared" si="64"/>
        <v>TRANSACT TECH [American Stock]</v>
      </c>
      <c r="F4111" s="16">
        <f>IFERROR(VLOOKUP(Таблица4[[#This Row],[Тикер]],'Акции US MN'!A:B,2,0)," ")</f>
        <v>15.43</v>
      </c>
    </row>
    <row r="4112" spans="1:6" x14ac:dyDescent="0.25">
      <c r="A4112" s="17" t="s">
        <v>15849</v>
      </c>
      <c r="B4112" s="16" t="s">
        <v>15850</v>
      </c>
      <c r="C4112" s="16">
        <f>IFERROR(VLOOKUP(Таблица4[[#This Row],[Тикер]],Лист7!A:B,2,0)," ")</f>
        <v>4.75</v>
      </c>
      <c r="D4112" s="16">
        <f>IFERROR(VLOOKUP(Таблица4[[#This Row],[Тикер]],'Акции US W'!A:B,2,0)," ")</f>
        <v>15.96</v>
      </c>
      <c r="E4112" s="15" t="str">
        <f t="shared" si="64"/>
        <v>TRANSCAT INC [American Stock]</v>
      </c>
      <c r="F4112" s="16">
        <f>IFERROR(VLOOKUP(Таблица4[[#This Row],[Тикер]],'Акции US MN'!A:B,2,0)," ")</f>
        <v>32.53</v>
      </c>
    </row>
    <row r="4113" spans="1:6" x14ac:dyDescent="0.25">
      <c r="A4113" s="17" t="s">
        <v>15853</v>
      </c>
      <c r="B4113" s="16" t="s">
        <v>15854</v>
      </c>
      <c r="C4113" s="16">
        <f>IFERROR(VLOOKUP(Таблица4[[#This Row],[Тикер]],Лист7!A:B,2,0)," ")</f>
        <v>3.24</v>
      </c>
      <c r="D4113" s="16">
        <f>IFERROR(VLOOKUP(Таблица4[[#This Row],[Тикер]],'Акции US W'!A:B,2,0)," ")</f>
        <v>3.97</v>
      </c>
      <c r="E4113" s="15" t="str">
        <f t="shared" si="64"/>
        <v>TRANSCONTL REALT [American Stock]</v>
      </c>
      <c r="F4113" s="16">
        <f>IFERROR(VLOOKUP(Таблица4[[#This Row],[Тикер]],'Акции US MN'!A:B,2,0)," ")</f>
        <v>7.88</v>
      </c>
    </row>
    <row r="4114" spans="1:6" x14ac:dyDescent="0.25">
      <c r="A4114" s="17" t="s">
        <v>15857</v>
      </c>
      <c r="B4114" s="16" t="s">
        <v>15858</v>
      </c>
      <c r="C4114" s="16">
        <f>IFERROR(VLOOKUP(Таблица4[[#This Row],[Тикер]],Лист7!A:B,2,0)," ")</f>
        <v>2.74</v>
      </c>
      <c r="D4114" s="16" t="str">
        <f>IFERROR(VLOOKUP(Таблица4[[#This Row],[Тикер]],'Акции US W'!A:B,2,0)," ")</f>
        <v xml:space="preserve"> </v>
      </c>
      <c r="E4114" s="15" t="str">
        <f t="shared" si="64"/>
        <v>TRANSDIGM GROUP [American Stock]</v>
      </c>
      <c r="F4114" s="16" t="str">
        <f>IFERROR(VLOOKUP(Таблица4[[#This Row],[Тикер]],'Акции US MN'!A:B,2,0)," ")</f>
        <v xml:space="preserve"> </v>
      </c>
    </row>
    <row r="4115" spans="1:6" x14ac:dyDescent="0.25">
      <c r="A4115" s="17" t="s">
        <v>15861</v>
      </c>
      <c r="B4115" s="16" t="s">
        <v>15862</v>
      </c>
      <c r="C4115" s="16">
        <f>IFERROR(VLOOKUP(Таблица4[[#This Row],[Тикер]],Лист7!A:B,2,0)," ")</f>
        <v>2.87</v>
      </c>
      <c r="D4115" s="16">
        <f>IFERROR(VLOOKUP(Таблица4[[#This Row],[Тикер]],'Акции US W'!A:B,2,0)," ")</f>
        <v>3.19</v>
      </c>
      <c r="E4115" s="15" t="str">
        <f t="shared" si="64"/>
        <v>TRANSENTERIX INC [American Stock]</v>
      </c>
      <c r="F4115" s="16">
        <f>IFERROR(VLOOKUP(Таблица4[[#This Row],[Тикер]],'Акции US MN'!A:B,2,0)," ")</f>
        <v>7.43</v>
      </c>
    </row>
    <row r="4116" spans="1:6" x14ac:dyDescent="0.25">
      <c r="A4116" s="17" t="s">
        <v>15865</v>
      </c>
      <c r="B4116" s="16" t="s">
        <v>15866</v>
      </c>
      <c r="C4116" s="16">
        <f>IFERROR(VLOOKUP(Таблица4[[#This Row],[Тикер]],Лист7!A:B,2,0)," ")</f>
        <v>8.57</v>
      </c>
      <c r="D4116" s="16">
        <f>IFERROR(VLOOKUP(Таблица4[[#This Row],[Тикер]],'Акции US W'!A:B,2,0)," ")</f>
        <v>117.65</v>
      </c>
      <c r="E4116" s="15" t="str">
        <f t="shared" si="64"/>
        <v>TRANSOCEAN LTD [American Stock]</v>
      </c>
      <c r="F4116" s="16">
        <f>IFERROR(VLOOKUP(Таблица4[[#This Row],[Тикер]],'Акции US MN'!A:B,2,0)," ")</f>
        <v>285.70999999999998</v>
      </c>
    </row>
    <row r="4117" spans="1:6" x14ac:dyDescent="0.25">
      <c r="A4117" s="17" t="s">
        <v>15869</v>
      </c>
      <c r="B4117" s="16" t="s">
        <v>15870</v>
      </c>
      <c r="C4117" s="16">
        <f>IFERROR(VLOOKUP(Таблица4[[#This Row],[Тикер]],Лист7!A:B,2,0)," ")</f>
        <v>12.94</v>
      </c>
      <c r="D4117" s="16">
        <f>IFERROR(VLOOKUP(Таблица4[[#This Row],[Тикер]],'Акции US W'!A:B,2,0)," ")</f>
        <v>211.39</v>
      </c>
      <c r="E4117" s="15" t="str">
        <f t="shared" si="64"/>
        <v>TRANSUNION [American Stock]</v>
      </c>
      <c r="F4117" s="16">
        <f>IFERROR(VLOOKUP(Таблица4[[#This Row],[Тикер]],'Акции US MN'!A:B,2,0)," ")</f>
        <v>479.75</v>
      </c>
    </row>
    <row r="4118" spans="1:6" x14ac:dyDescent="0.25">
      <c r="A4118" s="17" t="s">
        <v>15873</v>
      </c>
      <c r="B4118" s="16" t="s">
        <v>15874</v>
      </c>
      <c r="C4118" s="16">
        <f>IFERROR(VLOOKUP(Таблица4[[#This Row],[Тикер]],Лист7!A:B,2,0)," ")</f>
        <v>2.4500000000000002</v>
      </c>
      <c r="D4118" s="16">
        <f>IFERROR(VLOOKUP(Таблица4[[#This Row],[Тикер]],'Акции US W'!A:B,2,0)," ")</f>
        <v>7.41</v>
      </c>
      <c r="E4118" s="15" t="str">
        <f t="shared" si="64"/>
        <v>TRAVELCENTERS OF [American Stock]</v>
      </c>
      <c r="F4118" s="16">
        <f>IFERROR(VLOOKUP(Таблица4[[#This Row],[Тикер]],'Акции US MN'!A:B,2,0)," ")</f>
        <v>14.73</v>
      </c>
    </row>
    <row r="4119" spans="1:6" x14ac:dyDescent="0.25">
      <c r="A4119" s="17" t="s">
        <v>15877</v>
      </c>
      <c r="B4119" s="16" t="s">
        <v>15878</v>
      </c>
      <c r="C4119" s="16">
        <f>IFERROR(VLOOKUP(Таблица4[[#This Row],[Тикер]],Лист7!A:B,2,0)," ")</f>
        <v>4.9400000000000004</v>
      </c>
      <c r="D4119" s="16">
        <f>IFERROR(VLOOKUP(Таблица4[[#This Row],[Тикер]],'Акции US W'!A:B,2,0)," ")</f>
        <v>5.17</v>
      </c>
      <c r="E4119" s="15" t="str">
        <f t="shared" si="64"/>
        <v>TRAVELERS COS IN [American Stock]</v>
      </c>
      <c r="F4119" s="16">
        <f>IFERROR(VLOOKUP(Таблица4[[#This Row],[Тикер]],'Акции US MN'!A:B,2,0)," ")</f>
        <v>11.8</v>
      </c>
    </row>
    <row r="4120" spans="1:6" x14ac:dyDescent="0.25">
      <c r="A4120" s="17" t="s">
        <v>15881</v>
      </c>
      <c r="B4120" s="16" t="s">
        <v>15882</v>
      </c>
      <c r="C4120" s="16">
        <f>IFERROR(VLOOKUP(Таблица4[[#This Row],[Тикер]],Лист7!A:B,2,0)," ")</f>
        <v>2.63</v>
      </c>
      <c r="D4120" s="16">
        <f>IFERROR(VLOOKUP(Таблица4[[#This Row],[Тикер]],'Акции US W'!A:B,2,0)," ")</f>
        <v>3.55</v>
      </c>
      <c r="E4120" s="15" t="str">
        <f t="shared" si="64"/>
        <v>TRECORA RESOURCE [American Stock]</v>
      </c>
      <c r="F4120" s="16">
        <f>IFERROR(VLOOKUP(Таблица4[[#This Row],[Тикер]],'Акции US MN'!A:B,2,0)," ")</f>
        <v>7.9</v>
      </c>
    </row>
    <row r="4121" spans="1:6" x14ac:dyDescent="0.25">
      <c r="A4121" s="17" t="s">
        <v>15885</v>
      </c>
      <c r="B4121" s="16" t="s">
        <v>15886</v>
      </c>
      <c r="C4121" s="16">
        <f>IFERROR(VLOOKUP(Таблица4[[#This Row],[Тикер]],Лист7!A:B,2,0)," ")</f>
        <v>3.71</v>
      </c>
      <c r="D4121" s="16">
        <f>IFERROR(VLOOKUP(Таблица4[[#This Row],[Тикер]],'Акции US W'!A:B,2,0)," ")</f>
        <v>13.84</v>
      </c>
      <c r="E4121" s="15" t="str">
        <f t="shared" si="64"/>
        <v>TREDEGAR CORP [American Stock]</v>
      </c>
      <c r="F4121" s="16">
        <f>IFERROR(VLOOKUP(Таблица4[[#This Row],[Тикер]],'Акции US MN'!A:B,2,0)," ")</f>
        <v>29.03</v>
      </c>
    </row>
    <row r="4122" spans="1:6" x14ac:dyDescent="0.25">
      <c r="A4122" s="17" t="s">
        <v>15889</v>
      </c>
      <c r="B4122" s="16" t="s">
        <v>15890</v>
      </c>
      <c r="C4122" s="16">
        <f>IFERROR(VLOOKUP(Таблица4[[#This Row],[Тикер]],Лист7!A:B,2,0)," ")</f>
        <v>3.24</v>
      </c>
      <c r="D4122" s="16">
        <f>IFERROR(VLOOKUP(Таблица4[[#This Row],[Тикер]],'Акции US W'!A:B,2,0)," ")</f>
        <v>10.1</v>
      </c>
      <c r="E4122" s="15" t="str">
        <f t="shared" si="64"/>
        <v>TREEHOUSE FOODS [American Stock]</v>
      </c>
      <c r="F4122" s="16">
        <f>IFERROR(VLOOKUP(Таблица4[[#This Row],[Тикер]],'Акции US MN'!A:B,2,0)," ")</f>
        <v>22.24</v>
      </c>
    </row>
    <row r="4123" spans="1:6" x14ac:dyDescent="0.25">
      <c r="A4123" s="17" t="s">
        <v>15893</v>
      </c>
      <c r="B4123" s="16" t="s">
        <v>15894</v>
      </c>
      <c r="C4123" s="16">
        <f>IFERROR(VLOOKUP(Таблица4[[#This Row],[Тикер]],Лист7!A:B,2,0)," ")</f>
        <v>3.06</v>
      </c>
      <c r="D4123" s="16">
        <f>IFERROR(VLOOKUP(Таблица4[[#This Row],[Тикер]],'Акции US W'!A:B,2,0)," ")</f>
        <v>8.81</v>
      </c>
      <c r="E4123" s="15" t="str">
        <f t="shared" si="64"/>
        <v>TREVENA INC [American Stock]</v>
      </c>
      <c r="F4123" s="16">
        <f>IFERROR(VLOOKUP(Таблица4[[#This Row],[Тикер]],'Акции US MN'!A:B,2,0)," ")</f>
        <v>20.100000000000001</v>
      </c>
    </row>
    <row r="4124" spans="1:6" x14ac:dyDescent="0.25">
      <c r="A4124" s="17" t="s">
        <v>15897</v>
      </c>
      <c r="B4124" s="16" t="s">
        <v>15898</v>
      </c>
      <c r="C4124" s="16">
        <f>IFERROR(VLOOKUP(Таблица4[[#This Row],[Тикер]],Лист7!A:B,2,0)," ")</f>
        <v>6.71</v>
      </c>
      <c r="D4124" s="16">
        <f>IFERROR(VLOOKUP(Таблица4[[#This Row],[Тикер]],'Акции US W'!A:B,2,0)," ")</f>
        <v>19.670000000000002</v>
      </c>
      <c r="E4124" s="15" t="str">
        <f t="shared" si="64"/>
        <v>TREX CO INC [American Stock]</v>
      </c>
      <c r="F4124" s="16">
        <f>IFERROR(VLOOKUP(Таблица4[[#This Row],[Тикер]],'Акции US MN'!A:B,2,0)," ")</f>
        <v>42.95</v>
      </c>
    </row>
    <row r="4125" spans="1:6" x14ac:dyDescent="0.25">
      <c r="A4125" s="17" t="s">
        <v>15901</v>
      </c>
      <c r="B4125" s="16" t="s">
        <v>15902</v>
      </c>
      <c r="C4125" s="16">
        <f>IFERROR(VLOOKUP(Таблица4[[#This Row],[Тикер]],Лист7!A:B,2,0)," ")</f>
        <v>6.94</v>
      </c>
      <c r="D4125" s="16">
        <f>IFERROR(VLOOKUP(Таблица4[[#This Row],[Тикер]],'Акции US W'!A:B,2,0)," ")</f>
        <v>7.28</v>
      </c>
      <c r="E4125" s="15" t="str">
        <f t="shared" si="64"/>
        <v>TRI POINTE GROUP [American Stock]</v>
      </c>
      <c r="F4125" s="16">
        <f>IFERROR(VLOOKUP(Таблица4[[#This Row],[Тикер]],'Акции US MN'!A:B,2,0)," ")</f>
        <v>16.579999999999998</v>
      </c>
    </row>
    <row r="4126" spans="1:6" x14ac:dyDescent="0.25">
      <c r="A4126" s="17" t="s">
        <v>15905</v>
      </c>
      <c r="B4126" s="16" t="s">
        <v>15906</v>
      </c>
      <c r="C4126" s="16">
        <f>IFERROR(VLOOKUP(Таблица4[[#This Row],[Тикер]],Лист7!A:B,2,0)," ")</f>
        <v>3.8</v>
      </c>
      <c r="D4126" s="16">
        <f>IFERROR(VLOOKUP(Таблица4[[#This Row],[Тикер]],'Акции US W'!A:B,2,0)," ")</f>
        <v>10.25</v>
      </c>
      <c r="E4126" s="15" t="str">
        <f t="shared" si="64"/>
        <v>TRICIDA INC [American Stock]</v>
      </c>
      <c r="F4126" s="16">
        <f>IFERROR(VLOOKUP(Таблица4[[#This Row],[Тикер]],'Акции US MN'!A:B,2,0)," ")</f>
        <v>22.31</v>
      </c>
    </row>
    <row r="4127" spans="1:6" x14ac:dyDescent="0.25">
      <c r="A4127" s="17" t="s">
        <v>15917</v>
      </c>
      <c r="B4127" s="16" t="s">
        <v>15918</v>
      </c>
      <c r="C4127" s="16">
        <f>IFERROR(VLOOKUP(Таблица4[[#This Row],[Тикер]],Лист7!A:B,2,0)," ")</f>
        <v>7.12</v>
      </c>
      <c r="D4127" s="16">
        <f>IFERROR(VLOOKUP(Таблица4[[#This Row],[Тикер]],'Акции US W'!A:B,2,0)," ")</f>
        <v>39.89</v>
      </c>
      <c r="E4127" s="15" t="str">
        <f t="shared" si="64"/>
        <v>TRICO BANCSHARES [American Stock]</v>
      </c>
      <c r="F4127" s="16">
        <f>IFERROR(VLOOKUP(Таблица4[[#This Row],[Тикер]],'Акции US MN'!A:B,2,0)," ")</f>
        <v>89.66</v>
      </c>
    </row>
    <row r="4128" spans="1:6" x14ac:dyDescent="0.25">
      <c r="A4128" s="17" t="s">
        <v>15921</v>
      </c>
      <c r="B4128" s="16" t="s">
        <v>15922</v>
      </c>
      <c r="C4128" s="16">
        <f>IFERROR(VLOOKUP(Таблица4[[#This Row],[Тикер]],Лист7!A:B,2,0)," ")</f>
        <v>2.8</v>
      </c>
      <c r="D4128" s="16">
        <f>IFERROR(VLOOKUP(Таблица4[[#This Row],[Тикер]],'Акции US W'!A:B,2,0)," ")</f>
        <v>6.16</v>
      </c>
      <c r="E4128" s="15" t="str">
        <f t="shared" si="64"/>
        <v>TRI-CONTL CORP [American Stock]</v>
      </c>
      <c r="F4128" s="16">
        <f>IFERROR(VLOOKUP(Таблица4[[#This Row],[Тикер]],'Акции US MN'!A:B,2,0)," ")</f>
        <v>12.97</v>
      </c>
    </row>
    <row r="4129" spans="1:6" x14ac:dyDescent="0.25">
      <c r="A4129" s="17" t="s">
        <v>15913</v>
      </c>
      <c r="B4129" s="16" t="s">
        <v>15914</v>
      </c>
      <c r="C4129" s="16">
        <f>IFERROR(VLOOKUP(Таблица4[[#This Row],[Тикер]],Лист7!A:B,2,0)," ")</f>
        <v>1.23</v>
      </c>
      <c r="D4129" s="16">
        <f>IFERROR(VLOOKUP(Таблица4[[#This Row],[Тикер]],'Акции US W'!A:B,2,0)," ")</f>
        <v>2.11</v>
      </c>
      <c r="E4129" s="15" t="str">
        <f t="shared" si="64"/>
        <v>TRIMAS CORP [American Stock]</v>
      </c>
      <c r="F4129" s="16">
        <f>IFERROR(VLOOKUP(Таблица4[[#This Row],[Тикер]],'Акции US MN'!A:B,2,0)," ")</f>
        <v>4.9800000000000004</v>
      </c>
    </row>
    <row r="4130" spans="1:6" x14ac:dyDescent="0.25">
      <c r="A4130" s="17" t="s">
        <v>15925</v>
      </c>
      <c r="B4130" s="16" t="s">
        <v>15926</v>
      </c>
      <c r="C4130" s="16">
        <f>IFERROR(VLOOKUP(Таблица4[[#This Row],[Тикер]],Лист7!A:B,2,0)," ")</f>
        <v>2.88</v>
      </c>
      <c r="D4130" s="16">
        <f>IFERROR(VLOOKUP(Таблица4[[#This Row],[Тикер]],'Акции US W'!A:B,2,0)," ")</f>
        <v>7.47</v>
      </c>
      <c r="E4130" s="15" t="str">
        <f t="shared" si="64"/>
        <v>TRIMBLE INC [American Stock]</v>
      </c>
      <c r="F4130" s="16">
        <f>IFERROR(VLOOKUP(Таблица4[[#This Row],[Тикер]],'Акции US MN'!A:B,2,0)," ")</f>
        <v>16</v>
      </c>
    </row>
    <row r="4131" spans="1:6" x14ac:dyDescent="0.25">
      <c r="A4131" s="17" t="s">
        <v>15929</v>
      </c>
      <c r="B4131" s="16" t="s">
        <v>15930</v>
      </c>
      <c r="C4131" s="16">
        <f>IFERROR(VLOOKUP(Таблица4[[#This Row],[Тикер]],Лист7!A:B,2,0)," ")</f>
        <v>2.5099999999999998</v>
      </c>
      <c r="D4131" s="16">
        <f>IFERROR(VLOOKUP(Таблица4[[#This Row],[Тикер]],'Акции US W'!A:B,2,0)," ")</f>
        <v>8.11</v>
      </c>
      <c r="E4131" s="15" t="str">
        <f t="shared" si="64"/>
        <v>TRINET GROUP INC [American Stock]</v>
      </c>
      <c r="F4131" s="16">
        <f>IFERROR(VLOOKUP(Таблица4[[#This Row],[Тикер]],'Акции US MN'!A:B,2,0)," ")</f>
        <v>16.71</v>
      </c>
    </row>
    <row r="4132" spans="1:6" x14ac:dyDescent="0.25">
      <c r="A4132" s="17" t="s">
        <v>15933</v>
      </c>
      <c r="B4132" s="16" t="s">
        <v>15934</v>
      </c>
      <c r="C4132" s="16">
        <f>IFERROR(VLOOKUP(Таблица4[[#This Row],[Тикер]],Лист7!A:B,2,0)," ")</f>
        <v>2.64</v>
      </c>
      <c r="D4132" s="16">
        <f>IFERROR(VLOOKUP(Таблица4[[#This Row],[Тикер]],'Акции US W'!A:B,2,0)," ")</f>
        <v>10.52</v>
      </c>
      <c r="E4132" s="15" t="str">
        <f t="shared" si="64"/>
        <v>TRINITY INDUSTRI [American Stock]</v>
      </c>
      <c r="F4132" s="16">
        <f>IFERROR(VLOOKUP(Таблица4[[#This Row],[Тикер]],'Акции US MN'!A:B,2,0)," ")</f>
        <v>22.17</v>
      </c>
    </row>
    <row r="4133" spans="1:6" x14ac:dyDescent="0.25">
      <c r="A4133" s="17" t="s">
        <v>15937</v>
      </c>
      <c r="B4133" s="16" t="s">
        <v>15938</v>
      </c>
      <c r="C4133" s="16">
        <f>IFERROR(VLOOKUP(Таблица4[[#This Row],[Тикер]],Лист7!A:B,2,0)," ")</f>
        <v>2.99</v>
      </c>
      <c r="D4133" s="16">
        <f>IFERROR(VLOOKUP(Таблица4[[#This Row],[Тикер]],'Акции US W'!A:B,2,0)," ")</f>
        <v>11.94</v>
      </c>
      <c r="E4133" s="15" t="str">
        <f t="shared" si="64"/>
        <v>TRINSEO SA [American Stock]</v>
      </c>
      <c r="F4133" s="16">
        <f>IFERROR(VLOOKUP(Таблица4[[#This Row],[Тикер]],'Акции US MN'!A:B,2,0)," ")</f>
        <v>27.25</v>
      </c>
    </row>
    <row r="4134" spans="1:6" x14ac:dyDescent="0.25">
      <c r="A4134" s="17" t="s">
        <v>15941</v>
      </c>
      <c r="B4134" s="16" t="s">
        <v>15942</v>
      </c>
      <c r="C4134" s="16">
        <f>IFERROR(VLOOKUP(Таблица4[[#This Row],[Тикер]],Лист7!A:B,2,0)," ")</f>
        <v>4.59</v>
      </c>
      <c r="D4134" s="16">
        <f>IFERROR(VLOOKUP(Таблица4[[#This Row],[Тикер]],'Акции US W'!A:B,2,0)," ")</f>
        <v>13.81</v>
      </c>
      <c r="E4134" s="15" t="str">
        <f t="shared" si="64"/>
        <v>TRIPADVISOR INC [American Stock]</v>
      </c>
      <c r="F4134" s="16">
        <f>IFERROR(VLOOKUP(Таблица4[[#This Row],[Тикер]],'Акции US MN'!A:B,2,0)," ")</f>
        <v>30.67</v>
      </c>
    </row>
    <row r="4135" spans="1:6" x14ac:dyDescent="0.25">
      <c r="A4135" s="17" t="s">
        <v>15945</v>
      </c>
      <c r="B4135" s="16" t="s">
        <v>15946</v>
      </c>
      <c r="C4135" s="16">
        <f>IFERROR(VLOOKUP(Таблица4[[#This Row],[Тикер]],Лист7!A:B,2,0)," ")</f>
        <v>4.25</v>
      </c>
      <c r="D4135" s="16">
        <f>IFERROR(VLOOKUP(Таблица4[[#This Row],[Тикер]],'Акции US W'!A:B,2,0)," ")</f>
        <v>21.92</v>
      </c>
      <c r="E4135" s="15" t="str">
        <f t="shared" si="64"/>
        <v>TRIPLE-S MGMT-B [American Stock]</v>
      </c>
      <c r="F4135" s="16">
        <f>IFERROR(VLOOKUP(Таблица4[[#This Row],[Тикер]],'Акции US MN'!A:B,2,0)," ")</f>
        <v>50.03</v>
      </c>
    </row>
    <row r="4136" spans="1:6" x14ac:dyDescent="0.25">
      <c r="A4136" s="17" t="s">
        <v>15949</v>
      </c>
      <c r="B4136" s="16" t="s">
        <v>15950</v>
      </c>
      <c r="C4136" s="16">
        <f>IFERROR(VLOOKUP(Таблица4[[#This Row],[Тикер]],Лист7!A:B,2,0)," ")</f>
        <v>3.64</v>
      </c>
      <c r="D4136" s="16">
        <f>IFERROR(VLOOKUP(Таблица4[[#This Row],[Тикер]],'Акции US W'!A:B,2,0)," ")</f>
        <v>9.64</v>
      </c>
      <c r="E4136" s="15" t="str">
        <f t="shared" si="64"/>
        <v>TRISTATE CAPITAL [American Stock]</v>
      </c>
      <c r="F4136" s="16">
        <f>IFERROR(VLOOKUP(Таблица4[[#This Row],[Тикер]],'Акции US MN'!A:B,2,0)," ")</f>
        <v>13.26</v>
      </c>
    </row>
    <row r="4137" spans="1:6" x14ac:dyDescent="0.25">
      <c r="A4137" s="17" t="s">
        <v>15953</v>
      </c>
      <c r="B4137" s="16" t="s">
        <v>15954</v>
      </c>
      <c r="C4137" s="16">
        <f>IFERROR(VLOOKUP(Таблица4[[#This Row],[Тикер]],Лист7!A:B,2,0)," ")</f>
        <v>3.84</v>
      </c>
      <c r="D4137" s="16">
        <f>IFERROR(VLOOKUP(Таблица4[[#This Row],[Тикер]],'Акции US W'!A:B,2,0)," ")</f>
        <v>8.9499999999999993</v>
      </c>
      <c r="E4137" s="15" t="str">
        <f t="shared" si="64"/>
        <v>TRITON INTERNATI [American Stock]</v>
      </c>
      <c r="F4137" s="16">
        <f>IFERROR(VLOOKUP(Таблица4[[#This Row],[Тикер]],'Акции US MN'!A:B,2,0)," ")</f>
        <v>20.39</v>
      </c>
    </row>
    <row r="4138" spans="1:6" x14ac:dyDescent="0.25">
      <c r="A4138" s="17" t="s">
        <v>15957</v>
      </c>
      <c r="B4138" s="16" t="s">
        <v>15958</v>
      </c>
      <c r="C4138" s="16">
        <f>IFERROR(VLOOKUP(Таблица4[[#This Row],[Тикер]],Лист7!A:B,2,0)," ")</f>
        <v>2.44</v>
      </c>
      <c r="D4138" s="16">
        <f>IFERROR(VLOOKUP(Таблица4[[#This Row],[Тикер]],'Акции US W'!A:B,2,0)," ")</f>
        <v>6.38</v>
      </c>
      <c r="E4138" s="15" t="str">
        <f t="shared" si="64"/>
        <v>TRIUMPH BANCORP [American Stock]</v>
      </c>
      <c r="F4138" s="16">
        <f>IFERROR(VLOOKUP(Таблица4[[#This Row],[Тикер]],'Акции US MN'!A:B,2,0)," ")</f>
        <v>10.41</v>
      </c>
    </row>
    <row r="4139" spans="1:6" x14ac:dyDescent="0.25">
      <c r="A4139" s="17" t="s">
        <v>15961</v>
      </c>
      <c r="B4139" s="16" t="s">
        <v>15962</v>
      </c>
      <c r="C4139" s="16">
        <f>IFERROR(VLOOKUP(Таблица4[[#This Row],[Тикер]],Лист7!A:B,2,0)," ")</f>
        <v>2.96</v>
      </c>
      <c r="D4139" s="16">
        <f>IFERROR(VLOOKUP(Таблица4[[#This Row],[Тикер]],'Акции US W'!A:B,2,0)," ")</f>
        <v>5.88</v>
      </c>
      <c r="E4139" s="15" t="str">
        <f t="shared" si="64"/>
        <v>TRIUMPH GROUP [American Stock]</v>
      </c>
      <c r="F4139" s="16">
        <f>IFERROR(VLOOKUP(Таблица4[[#This Row],[Тикер]],'Акции US MN'!A:B,2,0)," ")</f>
        <v>12.23</v>
      </c>
    </row>
    <row r="4140" spans="1:6" x14ac:dyDescent="0.25">
      <c r="A4140" s="17" t="s">
        <v>15965</v>
      </c>
      <c r="B4140" s="16" t="s">
        <v>15966</v>
      </c>
      <c r="C4140" s="16">
        <f>IFERROR(VLOOKUP(Таблица4[[#This Row],[Тикер]],Лист7!A:B,2,0)," ")</f>
        <v>9.16</v>
      </c>
      <c r="D4140" s="16">
        <f>IFERROR(VLOOKUP(Таблица4[[#This Row],[Тикер]],'Акции US W'!A:B,2,0)," ")</f>
        <v>43.22</v>
      </c>
      <c r="E4140" s="15" t="str">
        <f t="shared" si="64"/>
        <v>TRIVAGO NV-ADR [American Stock]</v>
      </c>
      <c r="F4140" s="16">
        <f>IFERROR(VLOOKUP(Таблица4[[#This Row],[Тикер]],'Акции US MN'!A:B,2,0)," ")</f>
        <v>91.98</v>
      </c>
    </row>
    <row r="4141" spans="1:6" x14ac:dyDescent="0.25">
      <c r="A4141" s="17" t="s">
        <v>15969</v>
      </c>
      <c r="B4141" s="16" t="s">
        <v>15970</v>
      </c>
      <c r="C4141" s="16">
        <f>IFERROR(VLOOKUP(Таблица4[[#This Row],[Тикер]],Лист7!A:B,2,0)," ")</f>
        <v>4.43</v>
      </c>
      <c r="D4141" s="16">
        <f>IFERROR(VLOOKUP(Таблица4[[#This Row],[Тикер]],'Акции US W'!A:B,2,0)," ")</f>
        <v>54.49</v>
      </c>
      <c r="E4141" s="15" t="str">
        <f t="shared" si="64"/>
        <v>TRONOX LTD-CL A [American Stock]</v>
      </c>
      <c r="F4141" s="16">
        <f>IFERROR(VLOOKUP(Таблица4[[#This Row],[Тикер]],'Акции US MN'!A:B,2,0)," ")</f>
        <v>123.84</v>
      </c>
    </row>
    <row r="4142" spans="1:6" x14ac:dyDescent="0.25">
      <c r="A4142" s="17" t="s">
        <v>15973</v>
      </c>
      <c r="B4142" s="16" t="s">
        <v>15974</v>
      </c>
      <c r="C4142" s="16">
        <f>IFERROR(VLOOKUP(Таблица4[[#This Row],[Тикер]],Лист7!A:B,2,0)," ")</f>
        <v>5.4</v>
      </c>
      <c r="D4142" s="16">
        <f>IFERROR(VLOOKUP(Таблица4[[#This Row],[Тикер]],'Акции US W'!A:B,2,0)," ")</f>
        <v>13.78</v>
      </c>
      <c r="E4142" s="15" t="str">
        <f t="shared" si="64"/>
        <v>TRT [American Stock]</v>
      </c>
      <c r="F4142" s="16">
        <f>IFERROR(VLOOKUP(Таблица4[[#This Row],[Тикер]],'Акции US MN'!A:B,2,0)," ")</f>
        <v>20.64</v>
      </c>
    </row>
    <row r="4143" spans="1:6" x14ac:dyDescent="0.25">
      <c r="A4143" s="17" t="s">
        <v>15977</v>
      </c>
      <c r="B4143" s="16" t="s">
        <v>15978</v>
      </c>
      <c r="C4143" s="16">
        <f>IFERROR(VLOOKUP(Таблица4[[#This Row],[Тикер]],Лист7!A:B,2,0)," ")</f>
        <v>3.51</v>
      </c>
      <c r="D4143" s="16" t="str">
        <f>IFERROR(VLOOKUP(Таблица4[[#This Row],[Тикер]],'Акции US W'!A:B,2,0)," ")</f>
        <v xml:space="preserve"> </v>
      </c>
      <c r="E4143" s="15" t="str">
        <f t="shared" si="64"/>
        <v>TRUEBLUE INC [American Stock]</v>
      </c>
      <c r="F4143" s="16">
        <f>IFERROR(VLOOKUP(Таблица4[[#This Row],[Тикер]],'Акции US MN'!A:B,2,0)," ")</f>
        <v>22.54</v>
      </c>
    </row>
    <row r="4144" spans="1:6" x14ac:dyDescent="0.25">
      <c r="A4144" s="17" t="s">
        <v>15981</v>
      </c>
      <c r="B4144" s="16" t="s">
        <v>15982</v>
      </c>
      <c r="C4144" s="16">
        <f>IFERROR(VLOOKUP(Таблица4[[#This Row],[Тикер]],Лист7!A:B,2,0)," ")</f>
        <v>2.46</v>
      </c>
      <c r="D4144" s="16">
        <f>IFERROR(VLOOKUP(Таблица4[[#This Row],[Тикер]],'Акции US W'!A:B,2,0)," ")</f>
        <v>9.66</v>
      </c>
      <c r="E4144" s="15" t="str">
        <f t="shared" si="64"/>
        <v>TRUIST FINANCIAL [American Stock]</v>
      </c>
      <c r="F4144" s="16">
        <f>IFERROR(VLOOKUP(Таблица4[[#This Row],[Тикер]],'Акции US MN'!A:B,2,0)," ")</f>
        <v>21.47</v>
      </c>
    </row>
    <row r="4145" spans="1:6" x14ac:dyDescent="0.25">
      <c r="A4145" s="17" t="s">
        <v>15985</v>
      </c>
      <c r="B4145" s="16" t="s">
        <v>15986</v>
      </c>
      <c r="C4145" s="16">
        <f>IFERROR(VLOOKUP(Таблица4[[#This Row],[Тикер]],Лист7!A:B,2,0)," ")</f>
        <v>3.28</v>
      </c>
      <c r="D4145" s="16">
        <f>IFERROR(VLOOKUP(Таблица4[[#This Row],[Тикер]],'Акции US W'!A:B,2,0)," ")</f>
        <v>10.75</v>
      </c>
      <c r="E4145" s="15" t="str">
        <f t="shared" si="64"/>
        <v>TRUPANION INC [American Stock]</v>
      </c>
      <c r="F4145" s="16">
        <f>IFERROR(VLOOKUP(Таблица4[[#This Row],[Тикер]],'Акции US MN'!A:B,2,0)," ")</f>
        <v>22.77</v>
      </c>
    </row>
    <row r="4146" spans="1:6" x14ac:dyDescent="0.25">
      <c r="A4146" s="17" t="s">
        <v>15989</v>
      </c>
      <c r="B4146" s="16" t="s">
        <v>15990</v>
      </c>
      <c r="C4146" s="16">
        <f>IFERROR(VLOOKUP(Таблица4[[#This Row],[Тикер]],Лист7!A:B,2,0)," ")</f>
        <v>4.2699999999999996</v>
      </c>
      <c r="D4146" s="16">
        <f>IFERROR(VLOOKUP(Таблица4[[#This Row],[Тикер]],'Акции US W'!A:B,2,0)," ")</f>
        <v>3.01</v>
      </c>
      <c r="E4146" s="15" t="str">
        <f t="shared" si="64"/>
        <v>TRUSTCO BANK NY [American Stock]</v>
      </c>
      <c r="F4146" s="16">
        <f>IFERROR(VLOOKUP(Таблица4[[#This Row],[Тикер]],'Акции US MN'!A:B,2,0)," ")</f>
        <v>6.62</v>
      </c>
    </row>
    <row r="4147" spans="1:6" x14ac:dyDescent="0.25">
      <c r="A4147" s="17" t="s">
        <v>15993</v>
      </c>
      <c r="B4147" s="16" t="s">
        <v>15994</v>
      </c>
      <c r="C4147" s="16">
        <f>IFERROR(VLOOKUP(Таблица4[[#This Row],[Тикер]],Лист7!A:B,2,0)," ")</f>
        <v>3.36</v>
      </c>
      <c r="D4147" s="16">
        <f>IFERROR(VLOOKUP(Таблица4[[#This Row],[Тикер]],'Акции US W'!A:B,2,0)," ")</f>
        <v>6.65</v>
      </c>
      <c r="E4147" s="15" t="str">
        <f t="shared" si="64"/>
        <v>TSAKOS ENERGY [American Stock]</v>
      </c>
      <c r="F4147" s="16">
        <f>IFERROR(VLOOKUP(Таблица4[[#This Row],[Тикер]],'Акции US MN'!A:B,2,0)," ")</f>
        <v>14.29</v>
      </c>
    </row>
    <row r="4148" spans="1:6" x14ac:dyDescent="0.25">
      <c r="A4148" s="17" t="s">
        <v>15997</v>
      </c>
      <c r="B4148" s="16" t="s">
        <v>15998</v>
      </c>
      <c r="C4148" s="16">
        <f>IFERROR(VLOOKUP(Таблица4[[#This Row],[Тикер]],Лист7!A:B,2,0)," ")</f>
        <v>0.16</v>
      </c>
      <c r="D4148" s="16">
        <f>IFERROR(VLOOKUP(Таблица4[[#This Row],[Тикер]],'Акции US W'!A:B,2,0)," ")</f>
        <v>0.55000000000000004</v>
      </c>
      <c r="E4148" s="15" t="str">
        <f t="shared" si="64"/>
        <v>TSR INC [American Stock]</v>
      </c>
      <c r="F4148" s="16">
        <f>IFERROR(VLOOKUP(Таблица4[[#This Row],[Тикер]],'Акции US MN'!A:B,2,0)," ")</f>
        <v>1.02</v>
      </c>
    </row>
    <row r="4149" spans="1:6" x14ac:dyDescent="0.25">
      <c r="A4149" s="17" t="s">
        <v>16001</v>
      </c>
      <c r="B4149" s="16" t="s">
        <v>16002</v>
      </c>
      <c r="C4149" s="16">
        <f>IFERROR(VLOOKUP(Таблица4[[#This Row],[Тикер]],Лист7!A:B,2,0)," ")</f>
        <v>6.48</v>
      </c>
      <c r="D4149" s="16">
        <f>IFERROR(VLOOKUP(Таблица4[[#This Row],[Тикер]],'Акции US W'!A:B,2,0)," ")</f>
        <v>10</v>
      </c>
      <c r="E4149" s="15" t="str">
        <f t="shared" si="64"/>
        <v>TTEC HOLDINGS IN [American Stock]</v>
      </c>
      <c r="F4149" s="16">
        <f>IFERROR(VLOOKUP(Таблица4[[#This Row],[Тикер]],'Акции US MN'!A:B,2,0)," ")</f>
        <v>22.24</v>
      </c>
    </row>
    <row r="4150" spans="1:6" x14ac:dyDescent="0.25">
      <c r="A4150" s="17" t="s">
        <v>16005</v>
      </c>
      <c r="B4150" s="16" t="s">
        <v>16006</v>
      </c>
      <c r="C4150" s="16">
        <f>IFERROR(VLOOKUP(Таблица4[[#This Row],[Тикер]],Лист7!A:B,2,0)," ")</f>
        <v>2.69</v>
      </c>
      <c r="D4150" s="16">
        <f>IFERROR(VLOOKUP(Таблица4[[#This Row],[Тикер]],'Акции US W'!A:B,2,0)," ")</f>
        <v>3.32</v>
      </c>
      <c r="E4150" s="15" t="str">
        <f t="shared" si="64"/>
        <v>TTM TECHNOLOGIES [American Stock]</v>
      </c>
      <c r="F4150" s="16">
        <f>IFERROR(VLOOKUP(Таблица4[[#This Row],[Тикер]],'Акции US MN'!A:B,2,0)," ")</f>
        <v>7.01</v>
      </c>
    </row>
    <row r="4151" spans="1:6" x14ac:dyDescent="0.25">
      <c r="A4151" s="17" t="s">
        <v>16009</v>
      </c>
      <c r="B4151" s="16" t="s">
        <v>16010</v>
      </c>
      <c r="C4151" s="16">
        <f>IFERROR(VLOOKUP(Таблица4[[#This Row],[Тикер]],Лист7!A:B,2,0)," ")</f>
        <v>2.86</v>
      </c>
      <c r="D4151" s="16">
        <f>IFERROR(VLOOKUP(Таблица4[[#This Row],[Тикер]],'Акции US W'!A:B,2,0)," ")</f>
        <v>7.17</v>
      </c>
      <c r="E4151" s="15" t="str">
        <f t="shared" si="64"/>
        <v>TUCOWS INC-A [American Stock]</v>
      </c>
      <c r="F4151" s="16">
        <f>IFERROR(VLOOKUP(Таблица4[[#This Row],[Тикер]],'Акции US MN'!A:B,2,0)," ")</f>
        <v>15.68</v>
      </c>
    </row>
    <row r="4152" spans="1:6" x14ac:dyDescent="0.25">
      <c r="A4152" s="17" t="s">
        <v>16013</v>
      </c>
      <c r="B4152" s="16" t="s">
        <v>16014</v>
      </c>
      <c r="C4152" s="16">
        <f>IFERROR(VLOOKUP(Таблица4[[#This Row],[Тикер]],Лист7!A:B,2,0)," ")</f>
        <v>3.02</v>
      </c>
      <c r="D4152" s="16">
        <f>IFERROR(VLOOKUP(Таблица4[[#This Row],[Тикер]],'Акции US W'!A:B,2,0)," ")</f>
        <v>6.9</v>
      </c>
      <c r="E4152" s="15" t="str">
        <f t="shared" si="64"/>
        <v>TUESDAY MORNING [American Stock]</v>
      </c>
      <c r="F4152" s="16">
        <f>IFERROR(VLOOKUP(Таблица4[[#This Row],[Тикер]],'Акции US MN'!A:B,2,0)," ")</f>
        <v>13.54</v>
      </c>
    </row>
    <row r="4153" spans="1:6" x14ac:dyDescent="0.25">
      <c r="A4153" s="17" t="s">
        <v>16017</v>
      </c>
      <c r="B4153" s="16" t="s">
        <v>16018</v>
      </c>
      <c r="C4153" s="16">
        <f>IFERROR(VLOOKUP(Таблица4[[#This Row],[Тикер]],Лист7!A:B,2,0)," ")</f>
        <v>8.9</v>
      </c>
      <c r="D4153" s="16">
        <f>IFERROR(VLOOKUP(Таблица4[[#This Row],[Тикер]],'Акции US W'!A:B,2,0)," ")</f>
        <v>9.49</v>
      </c>
      <c r="E4153" s="15" t="str">
        <f t="shared" si="64"/>
        <v>TUFIN SOFTWARE T [American Stock]</v>
      </c>
      <c r="F4153" s="16">
        <f>IFERROR(VLOOKUP(Таблица4[[#This Row],[Тикер]],'Акции US MN'!A:B,2,0)," ")</f>
        <v>25.76</v>
      </c>
    </row>
    <row r="4154" spans="1:6" x14ac:dyDescent="0.25">
      <c r="A4154" s="17" t="s">
        <v>16021</v>
      </c>
      <c r="B4154" s="16" t="s">
        <v>16022</v>
      </c>
      <c r="C4154" s="16">
        <f>IFERROR(VLOOKUP(Таблица4[[#This Row],[Тикер]],Лист7!A:B,2,0)," ")</f>
        <v>5.0599999999999996</v>
      </c>
      <c r="D4154" s="16">
        <f>IFERROR(VLOOKUP(Таблица4[[#This Row],[Тикер]],'Акции US W'!A:B,2,0)," ")</f>
        <v>13.94</v>
      </c>
      <c r="E4154" s="15" t="str">
        <f t="shared" si="64"/>
        <v>TUPPERWARE BRAND [American Stock]</v>
      </c>
      <c r="F4154" s="16">
        <f>IFERROR(VLOOKUP(Таблица4[[#This Row],[Тикер]],'Акции US MN'!A:B,2,0)," ")</f>
        <v>23.7</v>
      </c>
    </row>
    <row r="4155" spans="1:6" x14ac:dyDescent="0.25">
      <c r="A4155" s="17" t="s">
        <v>16025</v>
      </c>
      <c r="B4155" s="16" t="s">
        <v>16026</v>
      </c>
      <c r="C4155" s="16">
        <f>IFERROR(VLOOKUP(Таблица4[[#This Row],[Тикер]],Лист7!A:B,2,0)," ")</f>
        <v>8.0500000000000007</v>
      </c>
      <c r="D4155" s="16">
        <f>IFERROR(VLOOKUP(Таблица4[[#This Row],[Тикер]],'Акции US W'!A:B,2,0)," ")</f>
        <v>13.26</v>
      </c>
      <c r="E4155" s="15" t="str">
        <f t="shared" si="64"/>
        <v>TURKCELL ILE-ADR [American Stock]</v>
      </c>
      <c r="F4155" s="16">
        <f>IFERROR(VLOOKUP(Таблица4[[#This Row],[Тикер]],'Акции US MN'!A:B,2,0)," ")</f>
        <v>24.31</v>
      </c>
    </row>
    <row r="4156" spans="1:6" x14ac:dyDescent="0.25">
      <c r="A4156" s="17" t="s">
        <v>16029</v>
      </c>
      <c r="B4156" s="16" t="s">
        <v>16030</v>
      </c>
      <c r="C4156" s="16">
        <f>IFERROR(VLOOKUP(Таблица4[[#This Row],[Тикер]],Лист7!A:B,2,0)," ")</f>
        <v>2.2799999999999998</v>
      </c>
      <c r="D4156" s="16">
        <f>IFERROR(VLOOKUP(Таблица4[[#This Row],[Тикер]],'Акции US W'!A:B,2,0)," ")</f>
        <v>7.58</v>
      </c>
      <c r="E4156" s="15" t="str">
        <f t="shared" ref="E4156:E4219" si="65">A4157</f>
        <v>TURQUOISE HILL R [American Stock]</v>
      </c>
      <c r="F4156" s="16">
        <f>IFERROR(VLOOKUP(Таблица4[[#This Row],[Тикер]],'Акции US MN'!A:B,2,0)," ")</f>
        <v>16.05</v>
      </c>
    </row>
    <row r="4157" spans="1:6" x14ac:dyDescent="0.25">
      <c r="A4157" s="17" t="s">
        <v>16033</v>
      </c>
      <c r="B4157" s="16" t="s">
        <v>16034</v>
      </c>
      <c r="C4157" s="16">
        <f>IFERROR(VLOOKUP(Таблица4[[#This Row],[Тикер]],Лист7!A:B,2,0)," ")</f>
        <v>6.02</v>
      </c>
      <c r="D4157" s="16">
        <f>IFERROR(VLOOKUP(Таблица4[[#This Row],[Тикер]],'Акции US W'!A:B,2,0)," ")</f>
        <v>11.9</v>
      </c>
      <c r="E4157" s="15" t="str">
        <f t="shared" si="65"/>
        <v>TURTLE BEACH COR [American Stock]</v>
      </c>
      <c r="F4157" s="16">
        <f>IFERROR(VLOOKUP(Таблица4[[#This Row],[Тикер]],'Акции US MN'!A:B,2,0)," ")</f>
        <v>22.62</v>
      </c>
    </row>
    <row r="4158" spans="1:6" x14ac:dyDescent="0.25">
      <c r="A4158" s="17" t="s">
        <v>16037</v>
      </c>
      <c r="B4158" s="16" t="s">
        <v>16038</v>
      </c>
      <c r="C4158" s="16">
        <f>IFERROR(VLOOKUP(Таблица4[[#This Row],[Тикер]],Лист7!A:B,2,0)," ")</f>
        <v>4.92</v>
      </c>
      <c r="D4158" s="16">
        <f>IFERROR(VLOOKUP(Таблица4[[#This Row],[Тикер]],'Акции US W'!A:B,2,0)," ")</f>
        <v>6.03</v>
      </c>
      <c r="E4158" s="15" t="str">
        <f t="shared" si="65"/>
        <v>TUTOR PERINI COR [American Stock]</v>
      </c>
      <c r="F4158" s="16">
        <f>IFERROR(VLOOKUP(Таблица4[[#This Row],[Тикер]],'Акции US MN'!A:B,2,0)," ")</f>
        <v>13.1</v>
      </c>
    </row>
    <row r="4159" spans="1:6" x14ac:dyDescent="0.25">
      <c r="A4159" s="17" t="s">
        <v>16041</v>
      </c>
      <c r="B4159" s="16" t="s">
        <v>16042</v>
      </c>
      <c r="C4159" s="16">
        <f>IFERROR(VLOOKUP(Таблица4[[#This Row],[Тикер]],Лист7!A:B,2,0)," ")</f>
        <v>4.45</v>
      </c>
      <c r="D4159" s="16">
        <f>IFERROR(VLOOKUP(Таблица4[[#This Row],[Тикер]],'Акции US W'!A:B,2,0)," ")</f>
        <v>15</v>
      </c>
      <c r="E4159" s="15" t="str">
        <f t="shared" si="65"/>
        <v>TWIN DISC INC [American Stock]</v>
      </c>
      <c r="F4159" s="16">
        <f>IFERROR(VLOOKUP(Таблица4[[#This Row],[Тикер]],'Акции US MN'!A:B,2,0)," ")</f>
        <v>34.369999999999997</v>
      </c>
    </row>
    <row r="4160" spans="1:6" x14ac:dyDescent="0.25">
      <c r="A4160" s="17" t="s">
        <v>16045</v>
      </c>
      <c r="B4160" s="16" t="s">
        <v>16046</v>
      </c>
      <c r="C4160" s="16">
        <f>IFERROR(VLOOKUP(Таблица4[[#This Row],[Тикер]],Лист7!A:B,2,0)," ")</f>
        <v>6.67</v>
      </c>
      <c r="D4160" s="16">
        <f>IFERROR(VLOOKUP(Таблица4[[#This Row],[Тикер]],'Акции US W'!A:B,2,0)," ")</f>
        <v>35.18</v>
      </c>
      <c r="E4160" s="15" t="str">
        <f t="shared" si="65"/>
        <v>TWITTER INC [American Stock]</v>
      </c>
      <c r="F4160" s="16">
        <f>IFERROR(VLOOKUP(Таблица4[[#This Row],[Тикер]],'Акции US MN'!A:B,2,0)," ")</f>
        <v>78.44</v>
      </c>
    </row>
    <row r="4161" spans="1:6" x14ac:dyDescent="0.25">
      <c r="A4161" s="17" t="s">
        <v>16049</v>
      </c>
      <c r="B4161" s="16" t="s">
        <v>16050</v>
      </c>
      <c r="C4161" s="16">
        <f>IFERROR(VLOOKUP(Таблица4[[#This Row],[Тикер]],Лист7!A:B,2,0)," ")</f>
        <v>3.28</v>
      </c>
      <c r="D4161" s="16">
        <f>IFERROR(VLOOKUP(Таблица4[[#This Row],[Тикер]],'Акции US W'!A:B,2,0)," ")</f>
        <v>6.01</v>
      </c>
      <c r="E4161" s="15" t="str">
        <f t="shared" si="65"/>
        <v>TWLO.K [American Stock]</v>
      </c>
      <c r="F4161" s="16">
        <f>IFERROR(VLOOKUP(Таблица4[[#This Row],[Тикер]],'Акции US MN'!A:B,2,0)," ")</f>
        <v>13.58</v>
      </c>
    </row>
    <row r="4162" spans="1:6" x14ac:dyDescent="0.25">
      <c r="A4162" s="17" t="s">
        <v>16053</v>
      </c>
      <c r="B4162" s="16" t="s">
        <v>16054</v>
      </c>
      <c r="C4162" s="16">
        <f>IFERROR(VLOOKUP(Таблица4[[#This Row],[Тикер]],Лист7!A:B,2,0)," ")</f>
        <v>4.7300000000000004</v>
      </c>
      <c r="D4162" s="16">
        <f>IFERROR(VLOOKUP(Таблица4[[#This Row],[Тикер]],'Акции US W'!A:B,2,0)," ")</f>
        <v>3.76</v>
      </c>
      <c r="E4162" s="15" t="str">
        <f t="shared" si="65"/>
        <v>TWO HARBORS INVE [American Stock]</v>
      </c>
      <c r="F4162" s="16">
        <f>IFERROR(VLOOKUP(Таблица4[[#This Row],[Тикер]],'Акции US MN'!A:B,2,0)," ")</f>
        <v>7.97</v>
      </c>
    </row>
    <row r="4163" spans="1:6" x14ac:dyDescent="0.25">
      <c r="A4163" s="17" t="s">
        <v>16057</v>
      </c>
      <c r="B4163" s="16" t="s">
        <v>16058</v>
      </c>
      <c r="C4163" s="16">
        <f>IFERROR(VLOOKUP(Таблица4[[#This Row],[Тикер]],Лист7!A:B,2,0)," ")</f>
        <v>3.49</v>
      </c>
      <c r="D4163" s="16">
        <f>IFERROR(VLOOKUP(Таблица4[[#This Row],[Тикер]],'Акции US W'!A:B,2,0)," ")</f>
        <v>9.0399999999999991</v>
      </c>
      <c r="E4163" s="15" t="str">
        <f t="shared" si="65"/>
        <v>TYLER TECHNOLOG [American Stock]</v>
      </c>
      <c r="F4163" s="16">
        <f>IFERROR(VLOOKUP(Таблица4[[#This Row],[Тикер]],'Акции US MN'!A:B,2,0)," ")</f>
        <v>21.06</v>
      </c>
    </row>
    <row r="4164" spans="1:6" x14ac:dyDescent="0.25">
      <c r="A4164" s="17" t="s">
        <v>16061</v>
      </c>
      <c r="B4164" s="16" t="s">
        <v>16062</v>
      </c>
      <c r="C4164" s="16">
        <f>IFERROR(VLOOKUP(Таблица4[[#This Row],[Тикер]],Лист7!A:B,2,0)," ")</f>
        <v>2.6</v>
      </c>
      <c r="D4164" s="16">
        <f>IFERROR(VLOOKUP(Таблица4[[#This Row],[Тикер]],'Акции US W'!A:B,2,0)," ")</f>
        <v>2.33</v>
      </c>
      <c r="E4164" s="15" t="str">
        <f t="shared" si="65"/>
        <v>TYME TECHNOLOGIE [American Stock]</v>
      </c>
      <c r="F4164" s="16">
        <f>IFERROR(VLOOKUP(Таблица4[[#This Row],[Тикер]],'Акции US MN'!A:B,2,0)," ")</f>
        <v>4.9400000000000004</v>
      </c>
    </row>
    <row r="4165" spans="1:6" x14ac:dyDescent="0.25">
      <c r="A4165" s="17" t="s">
        <v>16065</v>
      </c>
      <c r="B4165" s="16" t="s">
        <v>16066</v>
      </c>
      <c r="C4165" s="16">
        <f>IFERROR(VLOOKUP(Таблица4[[#This Row],[Тикер]],Лист7!A:B,2,0)," ")</f>
        <v>9.3800000000000008</v>
      </c>
      <c r="D4165" s="16">
        <f>IFERROR(VLOOKUP(Таблица4[[#This Row],[Тикер]],'Акции US W'!A:B,2,0)," ")</f>
        <v>22.11</v>
      </c>
      <c r="E4165" s="15" t="str">
        <f t="shared" si="65"/>
        <v>TYSON FOODS-A [American Stock]</v>
      </c>
      <c r="F4165" s="16">
        <f>IFERROR(VLOOKUP(Таблица4[[#This Row],[Тикер]],'Акции US MN'!A:B,2,0)," ")</f>
        <v>40.630000000000003</v>
      </c>
    </row>
    <row r="4166" spans="1:6" x14ac:dyDescent="0.25">
      <c r="A4166" s="17" t="s">
        <v>16069</v>
      </c>
      <c r="B4166" s="16" t="s">
        <v>16070</v>
      </c>
      <c r="C4166" s="16">
        <f>IFERROR(VLOOKUP(Таблица4[[#This Row],[Тикер]],Лист7!A:B,2,0)," ")</f>
        <v>2.65</v>
      </c>
      <c r="D4166" s="16">
        <f>IFERROR(VLOOKUP(Таблица4[[#This Row],[Тикер]],'Акции US W'!A:B,2,0)," ")</f>
        <v>4.46</v>
      </c>
      <c r="E4166" s="15" t="str">
        <f t="shared" si="65"/>
        <v>UAVS.K [American Stock]</v>
      </c>
      <c r="F4166" s="16">
        <f>IFERROR(VLOOKUP(Таблица4[[#This Row],[Тикер]],'Акции US MN'!A:B,2,0)," ")</f>
        <v>9.8000000000000007</v>
      </c>
    </row>
    <row r="4167" spans="1:6" x14ac:dyDescent="0.25">
      <c r="A4167" s="17" t="s">
        <v>16073</v>
      </c>
      <c r="B4167" s="16" t="s">
        <v>16074</v>
      </c>
      <c r="C4167" s="16">
        <f>IFERROR(VLOOKUP(Таблица4[[#This Row],[Тикер]],Лист7!A:B,2,0)," ")</f>
        <v>10.18</v>
      </c>
      <c r="D4167" s="16">
        <f>IFERROR(VLOOKUP(Таблица4[[#This Row],[Тикер]],'Акции US W'!A:B,2,0)," ")</f>
        <v>24.77</v>
      </c>
      <c r="E4167" s="15" t="str">
        <f t="shared" si="65"/>
        <v>UBER TECHNOLOGIE [American Stock]</v>
      </c>
      <c r="F4167" s="16">
        <f>IFERROR(VLOOKUP(Таблица4[[#This Row],[Тикер]],'Акции US MN'!A:B,2,0)," ")</f>
        <v>57.02</v>
      </c>
    </row>
    <row r="4168" spans="1:6" x14ac:dyDescent="0.25">
      <c r="A4168" s="17" t="s">
        <v>16077</v>
      </c>
      <c r="B4168" s="16" t="s">
        <v>16078</v>
      </c>
      <c r="C4168" s="16">
        <f>IFERROR(VLOOKUP(Таблица4[[#This Row],[Тикер]],Лист7!A:B,2,0)," ")</f>
        <v>3.63</v>
      </c>
      <c r="D4168" s="16">
        <f>IFERROR(VLOOKUP(Таблица4[[#This Row],[Тикер]],'Акции US W'!A:B,2,0)," ")</f>
        <v>9.74</v>
      </c>
      <c r="E4168" s="15" t="str">
        <f t="shared" si="65"/>
        <v>UBIQUITI INC [American Stock]</v>
      </c>
      <c r="F4168" s="16">
        <f>IFERROR(VLOOKUP(Таблица4[[#This Row],[Тикер]],'Акции US MN'!A:B,2,0)," ")</f>
        <v>20.22</v>
      </c>
    </row>
    <row r="4169" spans="1:6" x14ac:dyDescent="0.25">
      <c r="A4169" s="17" t="s">
        <v>16081</v>
      </c>
      <c r="B4169" s="16" t="s">
        <v>16082</v>
      </c>
      <c r="C4169" s="16">
        <f>IFERROR(VLOOKUP(Таблица4[[#This Row],[Тикер]],Лист7!A:B,2,0)," ")</f>
        <v>3.23</v>
      </c>
      <c r="D4169" s="16">
        <f>IFERROR(VLOOKUP(Таблица4[[#This Row],[Тикер]],'Акции US W'!A:B,2,0)," ")</f>
        <v>7.2</v>
      </c>
      <c r="E4169" s="15" t="str">
        <f t="shared" si="65"/>
        <v>UBS AG FI ENHANC [American Stock]</v>
      </c>
      <c r="F4169" s="16">
        <f>IFERROR(VLOOKUP(Таблица4[[#This Row],[Тикер]],'Акции US MN'!A:B,2,0)," ")</f>
        <v>15.46</v>
      </c>
    </row>
    <row r="4170" spans="1:6" x14ac:dyDescent="0.25">
      <c r="A4170" s="17" t="s">
        <v>16085</v>
      </c>
      <c r="B4170" s="16" t="s">
        <v>16086</v>
      </c>
      <c r="C4170" s="16">
        <f>IFERROR(VLOOKUP(Таблица4[[#This Row],[Тикер]],Лист7!A:B,2,0)," ")</f>
        <v>2.31</v>
      </c>
      <c r="D4170" s="16" t="str">
        <f>IFERROR(VLOOKUP(Таблица4[[#This Row],[Тикер]],'Акции US W'!A:B,2,0)," ")</f>
        <v xml:space="preserve"> </v>
      </c>
      <c r="E4170" s="15" t="str">
        <f t="shared" si="65"/>
        <v>UBS GROUP AG [American Stock]</v>
      </c>
      <c r="F4170" s="16" t="str">
        <f>IFERROR(VLOOKUP(Таблица4[[#This Row],[Тикер]],'Акции US MN'!A:B,2,0)," ")</f>
        <v xml:space="preserve"> </v>
      </c>
    </row>
    <row r="4171" spans="1:6" x14ac:dyDescent="0.25">
      <c r="A4171" s="17" t="s">
        <v>16089</v>
      </c>
      <c r="B4171" s="16" t="s">
        <v>16090</v>
      </c>
      <c r="C4171" s="16">
        <f>IFERROR(VLOOKUP(Таблица4[[#This Row],[Тикер]],Лист7!A:B,2,0)," ")</f>
        <v>1.7</v>
      </c>
      <c r="D4171" s="16">
        <f>IFERROR(VLOOKUP(Таблица4[[#This Row],[Тикер]],'Акции US W'!A:B,2,0)," ")</f>
        <v>5.25</v>
      </c>
      <c r="E4171" s="15" t="str">
        <f t="shared" si="65"/>
        <v>UDR INC [American Stock]</v>
      </c>
      <c r="F4171" s="16">
        <f>IFERROR(VLOOKUP(Таблица4[[#This Row],[Тикер]],'Акции US MN'!A:B,2,0)," ")</f>
        <v>13.16</v>
      </c>
    </row>
    <row r="4172" spans="1:6" x14ac:dyDescent="0.25">
      <c r="A4172" s="17" t="s">
        <v>16097</v>
      </c>
      <c r="B4172" s="16" t="s">
        <v>16098</v>
      </c>
      <c r="C4172" s="16">
        <f>IFERROR(VLOOKUP(Таблица4[[#This Row],[Тикер]],Лист7!A:B,2,0)," ")</f>
        <v>2.63</v>
      </c>
      <c r="D4172" s="16">
        <f>IFERROR(VLOOKUP(Таблица4[[#This Row],[Тикер]],'Акции US W'!A:B,2,0)," ")</f>
        <v>4.95</v>
      </c>
      <c r="E4172" s="15" t="str">
        <f t="shared" si="65"/>
        <v>UFP INDUSTRIES I [American Stock]</v>
      </c>
      <c r="F4172" s="16">
        <f>IFERROR(VLOOKUP(Таблица4[[#This Row],[Тикер]],'Акции US MN'!A:B,2,0)," ")</f>
        <v>11.47</v>
      </c>
    </row>
    <row r="4173" spans="1:6" x14ac:dyDescent="0.25">
      <c r="A4173" s="17" t="s">
        <v>16101</v>
      </c>
      <c r="B4173" s="16" t="s">
        <v>16102</v>
      </c>
      <c r="C4173" s="16">
        <f>IFERROR(VLOOKUP(Таблица4[[#This Row],[Тикер]],Лист7!A:B,2,0)," ")</f>
        <v>2.86</v>
      </c>
      <c r="D4173" s="16">
        <f>IFERROR(VLOOKUP(Таблица4[[#This Row],[Тикер]],'Акции US W'!A:B,2,0)," ")</f>
        <v>6.61</v>
      </c>
      <c r="E4173" s="15" t="str">
        <f t="shared" si="65"/>
        <v>UFP TECHNOLOGIES [American Stock]</v>
      </c>
      <c r="F4173" s="16">
        <f>IFERROR(VLOOKUP(Таблица4[[#This Row],[Тикер]],'Акции US MN'!A:B,2,0)," ")</f>
        <v>14.67</v>
      </c>
    </row>
    <row r="4174" spans="1:6" x14ac:dyDescent="0.25">
      <c r="A4174" s="17" t="s">
        <v>16105</v>
      </c>
      <c r="B4174" s="16" t="s">
        <v>16106</v>
      </c>
      <c r="C4174" s="16">
        <f>IFERROR(VLOOKUP(Таблица4[[#This Row],[Тикер]],Лист7!A:B,2,0)," ")</f>
        <v>3.12</v>
      </c>
      <c r="D4174" s="16">
        <f>IFERROR(VLOOKUP(Таблица4[[#This Row],[Тикер]],'Акции US W'!A:B,2,0)," ")</f>
        <v>4.53</v>
      </c>
      <c r="E4174" s="15" t="str">
        <f t="shared" si="65"/>
        <v>UGI CORP [American Stock]</v>
      </c>
      <c r="F4174" s="16">
        <f>IFERROR(VLOOKUP(Таблица4[[#This Row],[Тикер]],'Акции US MN'!A:B,2,0)," ")</f>
        <v>8.56</v>
      </c>
    </row>
    <row r="4175" spans="1:6" x14ac:dyDescent="0.25">
      <c r="A4175" s="17" t="s">
        <v>16109</v>
      </c>
      <c r="B4175" s="16" t="s">
        <v>16110</v>
      </c>
      <c r="C4175" s="16">
        <f>IFERROR(VLOOKUP(Таблица4[[#This Row],[Тикер]],Лист7!A:B,2,0)," ")</f>
        <v>2.42</v>
      </c>
      <c r="D4175" s="16">
        <f>IFERROR(VLOOKUP(Таблица4[[#This Row],[Тикер]],'Акции US W'!A:B,2,0)," ")</f>
        <v>5</v>
      </c>
      <c r="E4175" s="15" t="str">
        <f t="shared" si="65"/>
        <v>ULTA BEAUTY INC [American Stock]</v>
      </c>
      <c r="F4175" s="16">
        <f>IFERROR(VLOOKUP(Таблица4[[#This Row],[Тикер]],'Акции US MN'!A:B,2,0)," ")</f>
        <v>11.32</v>
      </c>
    </row>
    <row r="4176" spans="1:6" x14ac:dyDescent="0.25">
      <c r="A4176" s="17" t="s">
        <v>16113</v>
      </c>
      <c r="B4176" s="16" t="s">
        <v>16114</v>
      </c>
      <c r="C4176" s="16">
        <f>IFERROR(VLOOKUP(Таблица4[[#This Row],[Тикер]],Лист7!A:B,2,0)," ")</f>
        <v>3.51</v>
      </c>
      <c r="D4176" s="16">
        <f>IFERROR(VLOOKUP(Таблица4[[#This Row],[Тикер]],'Акции US W'!A:B,2,0)," ")</f>
        <v>5.36</v>
      </c>
      <c r="E4176" s="15" t="str">
        <f t="shared" si="65"/>
        <v>ULTRA CLEAN HOLD [American Stock]</v>
      </c>
      <c r="F4176" s="16">
        <f>IFERROR(VLOOKUP(Таблица4[[#This Row],[Тикер]],'Акции US MN'!A:B,2,0)," ")</f>
        <v>12.14</v>
      </c>
    </row>
    <row r="4177" spans="1:6" x14ac:dyDescent="0.25">
      <c r="A4177" s="17" t="s">
        <v>16117</v>
      </c>
      <c r="B4177" s="16" t="s">
        <v>16118</v>
      </c>
      <c r="C4177" s="16">
        <f>IFERROR(VLOOKUP(Таблица4[[#This Row],[Тикер]],Лист7!A:B,2,0)," ")</f>
        <v>5.13</v>
      </c>
      <c r="D4177" s="16">
        <f>IFERROR(VLOOKUP(Таблица4[[#This Row],[Тикер]],'Акции US W'!A:B,2,0)," ")</f>
        <v>5.92</v>
      </c>
      <c r="E4177" s="15" t="str">
        <f t="shared" si="65"/>
        <v>ULTRAGENYX PHARM [American Stock]</v>
      </c>
      <c r="F4177" s="16">
        <f>IFERROR(VLOOKUP(Таблица4[[#This Row],[Тикер]],'Акции US MN'!A:B,2,0)," ")</f>
        <v>13.07</v>
      </c>
    </row>
    <row r="4178" spans="1:6" x14ac:dyDescent="0.25">
      <c r="A4178" s="17" t="s">
        <v>16125</v>
      </c>
      <c r="B4178" s="16" t="s">
        <v>16126</v>
      </c>
      <c r="C4178" s="16">
        <f>IFERROR(VLOOKUP(Таблица4[[#This Row],[Тикер]],Лист7!A:B,2,0)," ")</f>
        <v>4.1500000000000004</v>
      </c>
      <c r="D4178" s="16">
        <f>IFERROR(VLOOKUP(Таблица4[[#This Row],[Тикер]],'Акции US W'!A:B,2,0)," ")</f>
        <v>9.65</v>
      </c>
      <c r="E4178" s="15" t="str">
        <f t="shared" si="65"/>
        <v>ULTRALIFE CORP [American Stock]</v>
      </c>
      <c r="F4178" s="16">
        <f>IFERROR(VLOOKUP(Таблица4[[#This Row],[Тикер]],'Акции US MN'!A:B,2,0)," ")</f>
        <v>19.829999999999998</v>
      </c>
    </row>
    <row r="4179" spans="1:6" x14ac:dyDescent="0.25">
      <c r="A4179" s="17" t="s">
        <v>16129</v>
      </c>
      <c r="B4179" s="16" t="s">
        <v>16130</v>
      </c>
      <c r="C4179" s="16">
        <f>IFERROR(VLOOKUP(Таблица4[[#This Row],[Тикер]],Лист7!A:B,2,0)," ")</f>
        <v>5.32</v>
      </c>
      <c r="D4179" s="16">
        <f>IFERROR(VLOOKUP(Таблица4[[#This Row],[Тикер]],'Акции US W'!A:B,2,0)," ")</f>
        <v>10</v>
      </c>
      <c r="E4179" s="15" t="str">
        <f t="shared" si="65"/>
        <v>UMB FINANCIAL [American Stock]</v>
      </c>
      <c r="F4179" s="16">
        <f>IFERROR(VLOOKUP(Таблица4[[#This Row],[Тикер]],'Акции US MN'!A:B,2,0)," ")</f>
        <v>20.07</v>
      </c>
    </row>
    <row r="4180" spans="1:6" x14ac:dyDescent="0.25">
      <c r="A4180" s="17" t="s">
        <v>16133</v>
      </c>
      <c r="B4180" s="16" t="s">
        <v>16134</v>
      </c>
      <c r="C4180" s="16">
        <f>IFERROR(VLOOKUP(Таблица4[[#This Row],[Тикер]],Лист7!A:B,2,0)," ")</f>
        <v>3.29</v>
      </c>
      <c r="D4180" s="16">
        <f>IFERROR(VLOOKUP(Таблица4[[#This Row],[Тикер]],'Акции US W'!A:B,2,0)," ")</f>
        <v>6.75</v>
      </c>
      <c r="E4180" s="15" t="str">
        <f t="shared" si="65"/>
        <v>UMH PROPERTIES I [American Stock]</v>
      </c>
      <c r="F4180" s="16">
        <f>IFERROR(VLOOKUP(Таблица4[[#This Row],[Тикер]],'Акции US MN'!A:B,2,0)," ")</f>
        <v>14.55</v>
      </c>
    </row>
    <row r="4181" spans="1:6" x14ac:dyDescent="0.25">
      <c r="A4181" s="17" t="s">
        <v>16137</v>
      </c>
      <c r="B4181" s="16" t="s">
        <v>16138</v>
      </c>
      <c r="C4181" s="16">
        <f>IFERROR(VLOOKUP(Таблица4[[#This Row],[Тикер]],Лист7!A:B,2,0)," ")</f>
        <v>2.88</v>
      </c>
      <c r="D4181" s="16">
        <f>IFERROR(VLOOKUP(Таблица4[[#This Row],[Тикер]],'Акции US W'!A:B,2,0)," ")</f>
        <v>4.7699999999999996</v>
      </c>
      <c r="E4181" s="15" t="str">
        <f t="shared" si="65"/>
        <v>UMPQUA HOLDINGS [American Stock]</v>
      </c>
      <c r="F4181" s="16">
        <f>IFERROR(VLOOKUP(Таблица4[[#This Row],[Тикер]],'Акции US MN'!A:B,2,0)," ")</f>
        <v>10.19</v>
      </c>
    </row>
    <row r="4182" spans="1:6" x14ac:dyDescent="0.25">
      <c r="A4182" s="17" t="s">
        <v>16141</v>
      </c>
      <c r="B4182" s="16" t="s">
        <v>16142</v>
      </c>
      <c r="C4182" s="16">
        <f>IFERROR(VLOOKUP(Таблица4[[#This Row],[Тикер]],Лист7!A:B,2,0)," ")</f>
        <v>3.27</v>
      </c>
      <c r="D4182" s="16">
        <f>IFERROR(VLOOKUP(Таблица4[[#This Row],[Тикер]],'Акции US W'!A:B,2,0)," ")</f>
        <v>8.34</v>
      </c>
      <c r="E4182" s="15" t="str">
        <f t="shared" si="65"/>
        <v>UNDER ARMO-C [American Stock]</v>
      </c>
      <c r="F4182" s="16">
        <f>IFERROR(VLOOKUP(Таблица4[[#This Row],[Тикер]],'Акции US MN'!A:B,2,0)," ")</f>
        <v>17.670000000000002</v>
      </c>
    </row>
    <row r="4183" spans="1:6" x14ac:dyDescent="0.25">
      <c r="A4183" s="17" t="s">
        <v>16145</v>
      </c>
      <c r="B4183" s="16" t="s">
        <v>16146</v>
      </c>
      <c r="C4183" s="16">
        <f>IFERROR(VLOOKUP(Таблица4[[#This Row],[Тикер]],Лист7!A:B,2,0)," ")</f>
        <v>3.91</v>
      </c>
      <c r="D4183" s="16">
        <f>IFERROR(VLOOKUP(Таблица4[[#This Row],[Тикер]],'Акции US W'!A:B,2,0)," ")</f>
        <v>35.65</v>
      </c>
      <c r="E4183" s="15" t="str">
        <f t="shared" si="65"/>
        <v>UNDER ARMOUR-A [American Stock]</v>
      </c>
      <c r="F4183" s="16">
        <f>IFERROR(VLOOKUP(Таблица4[[#This Row],[Тикер]],'Акции US MN'!A:B,2,0)," ")</f>
        <v>83.89</v>
      </c>
    </row>
    <row r="4184" spans="1:6" x14ac:dyDescent="0.25">
      <c r="A4184" s="17" t="s">
        <v>16149</v>
      </c>
      <c r="B4184" s="16" t="s">
        <v>16150</v>
      </c>
      <c r="C4184" s="16">
        <f>IFERROR(VLOOKUP(Таблица4[[#This Row],[Тикер]],Лист7!A:B,2,0)," ")</f>
        <v>4.07</v>
      </c>
      <c r="D4184" s="16">
        <f>IFERROR(VLOOKUP(Таблица4[[#This Row],[Тикер]],'Акции US W'!A:B,2,0)," ")</f>
        <v>14.46</v>
      </c>
      <c r="E4184" s="15" t="str">
        <f t="shared" si="65"/>
        <v>UNIFI INC [American Stock]</v>
      </c>
      <c r="F4184" s="16">
        <f>IFERROR(VLOOKUP(Таблица4[[#This Row],[Тикер]],'Акции US MN'!A:B,2,0)," ")</f>
        <v>32.24</v>
      </c>
    </row>
    <row r="4185" spans="1:6" x14ac:dyDescent="0.25">
      <c r="A4185" s="17" t="s">
        <v>16157</v>
      </c>
      <c r="B4185" s="16" t="s">
        <v>16158</v>
      </c>
      <c r="C4185" s="16">
        <f>IFERROR(VLOOKUP(Таблица4[[#This Row],[Тикер]],Лист7!A:B,2,0)," ")</f>
        <v>3.48</v>
      </c>
      <c r="D4185" s="16">
        <f>IFERROR(VLOOKUP(Таблица4[[#This Row],[Тикер]],'Акции US W'!A:B,2,0)," ")</f>
        <v>15.42</v>
      </c>
      <c r="E4185" s="15" t="str">
        <f t="shared" si="65"/>
        <v>UNIFIRST CORP/MA [American Stock]</v>
      </c>
      <c r="F4185" s="16">
        <f>IFERROR(VLOOKUP(Таблица4[[#This Row],[Тикер]],'Акции US MN'!A:B,2,0)," ")</f>
        <v>36.1</v>
      </c>
    </row>
    <row r="4186" spans="1:6" x14ac:dyDescent="0.25">
      <c r="A4186" s="17" t="s">
        <v>16161</v>
      </c>
      <c r="B4186" s="16" t="s">
        <v>16162</v>
      </c>
      <c r="C4186" s="16">
        <f>IFERROR(VLOOKUP(Таблица4[[#This Row],[Тикер]],Лист7!A:B,2,0)," ")</f>
        <v>1.97</v>
      </c>
      <c r="D4186" s="16">
        <f>IFERROR(VLOOKUP(Таблица4[[#This Row],[Тикер]],'Акции US W'!A:B,2,0)," ")</f>
        <v>3.33</v>
      </c>
      <c r="E4186" s="15" t="str">
        <f t="shared" si="65"/>
        <v>UNION BANKSHARES [American Stock]</v>
      </c>
      <c r="F4186" s="16">
        <f>IFERROR(VLOOKUP(Таблица4[[#This Row],[Тикер]],'Акции US MN'!A:B,2,0)," ")</f>
        <v>7.16</v>
      </c>
    </row>
    <row r="4187" spans="1:6" x14ac:dyDescent="0.25">
      <c r="A4187" s="17" t="s">
        <v>16165</v>
      </c>
      <c r="B4187" s="16" t="s">
        <v>16166</v>
      </c>
      <c r="C4187" s="16">
        <f>IFERROR(VLOOKUP(Таблица4[[#This Row],[Тикер]],Лист7!A:B,2,0)," ")</f>
        <v>2.29</v>
      </c>
      <c r="D4187" s="16">
        <f>IFERROR(VLOOKUP(Таблица4[[#This Row],[Тикер]],'Акции US W'!A:B,2,0)," ")</f>
        <v>8.15</v>
      </c>
      <c r="E4187" s="15" t="str">
        <f t="shared" si="65"/>
        <v>UNION PAC CORP [American Stock]</v>
      </c>
      <c r="F4187" s="16">
        <f>IFERROR(VLOOKUP(Таблица4[[#This Row],[Тикер]],'Акции US MN'!A:B,2,0)," ")</f>
        <v>15.99</v>
      </c>
    </row>
    <row r="4188" spans="1:6" x14ac:dyDescent="0.25">
      <c r="A4188" s="17" t="s">
        <v>16169</v>
      </c>
      <c r="B4188" s="16" t="s">
        <v>16170</v>
      </c>
      <c r="C4188" s="16">
        <f>IFERROR(VLOOKUP(Таблица4[[#This Row],[Тикер]],Лист7!A:B,2,0)," ")</f>
        <v>1.96</v>
      </c>
      <c r="D4188" s="16">
        <f>IFERROR(VLOOKUP(Таблица4[[#This Row],[Тикер]],'Акции US W'!A:B,2,0)," ")</f>
        <v>3.02</v>
      </c>
      <c r="E4188" s="15" t="str">
        <f t="shared" si="65"/>
        <v>UNIQURE NV [American Stock]</v>
      </c>
      <c r="F4188" s="16">
        <f>IFERROR(VLOOKUP(Таблица4[[#This Row],[Тикер]],'Акции US MN'!A:B,2,0)," ")</f>
        <v>6.97</v>
      </c>
    </row>
    <row r="4189" spans="1:6" x14ac:dyDescent="0.25">
      <c r="A4189" s="17" t="s">
        <v>19037</v>
      </c>
      <c r="B4189" s="16" t="s">
        <v>19038</v>
      </c>
      <c r="C4189" s="16">
        <f>IFERROR(VLOOKUP(Таблица4[[#This Row],[Тикер]],Лист7!A:B,2,0)," ")</f>
        <v>4.67</v>
      </c>
      <c r="D4189" s="16">
        <f>IFERROR(VLOOKUP(Таблица4[[#This Row],[Тикер]],'Акции US W'!A:B,2,0)," ")</f>
        <v>9.8800000000000008</v>
      </c>
      <c r="E4189" s="15" t="str">
        <f t="shared" si="65"/>
        <v>UNISYS CORP [American Stock]</v>
      </c>
      <c r="F4189" s="16">
        <f>IFERROR(VLOOKUP(Таблица4[[#This Row],[Тикер]],'Акции US MN'!A:B,2,0)," ")</f>
        <v>13.13</v>
      </c>
    </row>
    <row r="4190" spans="1:6" x14ac:dyDescent="0.25">
      <c r="A4190" s="17" t="s">
        <v>16173</v>
      </c>
      <c r="B4190" s="16" t="s">
        <v>16174</v>
      </c>
      <c r="C4190" s="16">
        <f>IFERROR(VLOOKUP(Таблица4[[#This Row],[Тикер]],Лист7!A:B,2,0)," ")</f>
        <v>4</v>
      </c>
      <c r="D4190" s="16">
        <f>IFERROR(VLOOKUP(Таблица4[[#This Row],[Тикер]],'Акции US W'!A:B,2,0)," ")</f>
        <v>13</v>
      </c>
      <c r="E4190" s="15" t="str">
        <f t="shared" si="65"/>
        <v>UNITED AIRLINES [American Stock]</v>
      </c>
      <c r="F4190" s="16">
        <f>IFERROR(VLOOKUP(Таблица4[[#This Row],[Тикер]],'Акции US MN'!A:B,2,0)," ")</f>
        <v>30.45</v>
      </c>
    </row>
    <row r="4191" spans="1:6" x14ac:dyDescent="0.25">
      <c r="A4191" s="17" t="s">
        <v>16177</v>
      </c>
      <c r="B4191" s="16" t="s">
        <v>16178</v>
      </c>
      <c r="C4191" s="16">
        <f>IFERROR(VLOOKUP(Таблица4[[#This Row],[Тикер]],Лист7!A:B,2,0)," ")</f>
        <v>5.07</v>
      </c>
      <c r="D4191" s="16">
        <f>IFERROR(VLOOKUP(Таблица4[[#This Row],[Тикер]],'Акции US W'!A:B,2,0)," ")</f>
        <v>22.47</v>
      </c>
      <c r="E4191" s="15" t="str">
        <f t="shared" si="65"/>
        <v>UNITED BANCRP/OH [American Stock]</v>
      </c>
      <c r="F4191" s="16">
        <f>IFERROR(VLOOKUP(Таблица4[[#This Row],[Тикер]],'Акции US MN'!A:B,2,0)," ")</f>
        <v>44.81</v>
      </c>
    </row>
    <row r="4192" spans="1:6" x14ac:dyDescent="0.25">
      <c r="A4192" s="17" t="s">
        <v>16181</v>
      </c>
      <c r="B4192" s="16" t="s">
        <v>16182</v>
      </c>
      <c r="C4192" s="16">
        <f>IFERROR(VLOOKUP(Таблица4[[#This Row],[Тикер]],Лист7!A:B,2,0)," ")</f>
        <v>3.38</v>
      </c>
      <c r="D4192" s="16" t="str">
        <f>IFERROR(VLOOKUP(Таблица4[[#This Row],[Тикер]],'Акции US W'!A:B,2,0)," ")</f>
        <v xml:space="preserve"> </v>
      </c>
      <c r="E4192" s="15" t="str">
        <f t="shared" si="65"/>
        <v>UNITED BANCSHARE [American Stock]</v>
      </c>
      <c r="F4192" s="16">
        <f>IFERROR(VLOOKUP(Таблица4[[#This Row],[Тикер]],'Акции US MN'!A:B,2,0)," ")</f>
        <v>8.52</v>
      </c>
    </row>
    <row r="4193" spans="1:6" x14ac:dyDescent="0.25">
      <c r="A4193" s="17" t="s">
        <v>16185</v>
      </c>
      <c r="B4193" s="16" t="s">
        <v>16186</v>
      </c>
      <c r="C4193" s="16">
        <f>IFERROR(VLOOKUP(Таблица4[[#This Row],[Тикер]],Лист7!A:B,2,0)," ")</f>
        <v>4.6500000000000004</v>
      </c>
      <c r="D4193" s="16" t="str">
        <f>IFERROR(VLOOKUP(Таблица4[[#This Row],[Тикер]],'Акции US W'!A:B,2,0)," ")</f>
        <v xml:space="preserve"> </v>
      </c>
      <c r="E4193" s="15" t="str">
        <f t="shared" si="65"/>
        <v>UNITED BANKSHS [American Stock]</v>
      </c>
      <c r="F4193" s="16" t="str">
        <f>IFERROR(VLOOKUP(Таблица4[[#This Row],[Тикер]],'Акции US MN'!A:B,2,0)," ")</f>
        <v xml:space="preserve"> </v>
      </c>
    </row>
    <row r="4194" spans="1:6" x14ac:dyDescent="0.25">
      <c r="A4194" s="17" t="s">
        <v>16189</v>
      </c>
      <c r="B4194" s="16" t="s">
        <v>16190</v>
      </c>
      <c r="C4194" s="16">
        <f>IFERROR(VLOOKUP(Таблица4[[#This Row],[Тикер]],Лист7!A:B,2,0)," ")</f>
        <v>3.76</v>
      </c>
      <c r="D4194" s="16">
        <f>IFERROR(VLOOKUP(Таблица4[[#This Row],[Тикер]],'Акции US W'!A:B,2,0)," ")</f>
        <v>8.25</v>
      </c>
      <c r="E4194" s="15" t="str">
        <f t="shared" si="65"/>
        <v>UNITED GUARDIAN [American Stock]</v>
      </c>
      <c r="F4194" s="16">
        <f>IFERROR(VLOOKUP(Таблица4[[#This Row],[Тикер]],'Акции US MN'!A:B,2,0)," ")</f>
        <v>17.05</v>
      </c>
    </row>
    <row r="4195" spans="1:6" x14ac:dyDescent="0.25">
      <c r="A4195" s="17" t="s">
        <v>16193</v>
      </c>
      <c r="B4195" s="16" t="s">
        <v>16194</v>
      </c>
      <c r="C4195" s="16">
        <f>IFERROR(VLOOKUP(Таблица4[[#This Row],[Тикер]],Лист7!A:B,2,0)," ")</f>
        <v>2.89</v>
      </c>
      <c r="D4195" s="16">
        <f>IFERROR(VLOOKUP(Таблица4[[#This Row],[Тикер]],'Акции US W'!A:B,2,0)," ")</f>
        <v>8.65</v>
      </c>
      <c r="E4195" s="15" t="str">
        <f t="shared" si="65"/>
        <v>UNITED INSURANCE [American Stock]</v>
      </c>
      <c r="F4195" s="16">
        <f>IFERROR(VLOOKUP(Таблица4[[#This Row],[Тикер]],'Акции US MN'!A:B,2,0)," ")</f>
        <v>17.66</v>
      </c>
    </row>
    <row r="4196" spans="1:6" x14ac:dyDescent="0.25">
      <c r="A4196" s="17" t="s">
        <v>16197</v>
      </c>
      <c r="B4196" s="16" t="s">
        <v>16198</v>
      </c>
      <c r="C4196" s="16">
        <f>IFERROR(VLOOKUP(Таблица4[[#This Row],[Тикер]],Лист7!A:B,2,0)," ")</f>
        <v>5.53</v>
      </c>
      <c r="D4196" s="16">
        <f>IFERROR(VLOOKUP(Таблица4[[#This Row],[Тикер]],'Акции US W'!A:B,2,0)," ")</f>
        <v>20.49</v>
      </c>
      <c r="E4196" s="15" t="str">
        <f t="shared" si="65"/>
        <v>UNITED MICRO-ADR [American Stock]</v>
      </c>
      <c r="F4196" s="16">
        <f>IFERROR(VLOOKUP(Таблица4[[#This Row],[Тикер]],'Акции US MN'!A:B,2,0)," ")</f>
        <v>44.76</v>
      </c>
    </row>
    <row r="4197" spans="1:6" x14ac:dyDescent="0.25">
      <c r="A4197" s="17" t="s">
        <v>16201</v>
      </c>
      <c r="B4197" s="16" t="s">
        <v>16202</v>
      </c>
      <c r="C4197" s="16">
        <f>IFERROR(VLOOKUP(Таблица4[[#This Row],[Тикер]],Лист7!A:B,2,0)," ")</f>
        <v>2.48</v>
      </c>
      <c r="D4197" s="16">
        <f>IFERROR(VLOOKUP(Таблица4[[#This Row],[Тикер]],'Акции US W'!A:B,2,0)," ")</f>
        <v>4.0999999999999996</v>
      </c>
      <c r="E4197" s="15" t="str">
        <f t="shared" si="65"/>
        <v>UNITED NATURAL [American Stock]</v>
      </c>
      <c r="F4197" s="16">
        <f>IFERROR(VLOOKUP(Таблица4[[#This Row],[Тикер]],'Акции US MN'!A:B,2,0)," ")</f>
        <v>9.7799999999999994</v>
      </c>
    </row>
    <row r="4198" spans="1:6" x14ac:dyDescent="0.25">
      <c r="A4198" s="17" t="s">
        <v>16205</v>
      </c>
      <c r="B4198" s="16" t="s">
        <v>16206</v>
      </c>
      <c r="C4198" s="16">
        <f>IFERROR(VLOOKUP(Таблица4[[#This Row],[Тикер]],Лист7!A:B,2,0)," ")</f>
        <v>7.2</v>
      </c>
      <c r="D4198" s="16">
        <f>IFERROR(VLOOKUP(Таблица4[[#This Row],[Тикер]],'Акции US W'!A:B,2,0)," ")</f>
        <v>17.010000000000002</v>
      </c>
      <c r="E4198" s="15" t="str">
        <f t="shared" si="65"/>
        <v>UNITED PARCEL-B [American Stock]</v>
      </c>
      <c r="F4198" s="16">
        <f>IFERROR(VLOOKUP(Таблица4[[#This Row],[Тикер]],'Акции US MN'!A:B,2,0)," ")</f>
        <v>35.36</v>
      </c>
    </row>
    <row r="4199" spans="1:6" x14ac:dyDescent="0.25">
      <c r="A4199" s="17" t="s">
        <v>16209</v>
      </c>
      <c r="B4199" s="16" t="s">
        <v>16210</v>
      </c>
      <c r="C4199" s="16">
        <f>IFERROR(VLOOKUP(Таблица4[[#This Row],[Тикер]],Лист7!A:B,2,0)," ")</f>
        <v>2.42</v>
      </c>
      <c r="D4199" s="16">
        <f>IFERROR(VLOOKUP(Таблица4[[#This Row],[Тикер]],'Акции US W'!A:B,2,0)," ")</f>
        <v>2.37</v>
      </c>
      <c r="E4199" s="15" t="str">
        <f t="shared" si="65"/>
        <v>UNITED RENTALS [American Stock]</v>
      </c>
      <c r="F4199" s="16">
        <f>IFERROR(VLOOKUP(Таблица4[[#This Row],[Тикер]],'Акции US MN'!A:B,2,0)," ")</f>
        <v>5.24</v>
      </c>
    </row>
    <row r="4200" spans="1:6" x14ac:dyDescent="0.25">
      <c r="A4200" s="17" t="s">
        <v>16213</v>
      </c>
      <c r="B4200" s="16" t="s">
        <v>16214</v>
      </c>
      <c r="C4200" s="16">
        <f>IFERROR(VLOOKUP(Таблица4[[#This Row],[Тикер]],Лист7!A:B,2,0)," ")</f>
        <v>3.31</v>
      </c>
      <c r="D4200" s="16">
        <f>IFERROR(VLOOKUP(Таблица4[[#This Row],[Тикер]],'Акции US W'!A:B,2,0)," ")</f>
        <v>4.49</v>
      </c>
      <c r="E4200" s="15" t="str">
        <f t="shared" si="65"/>
        <v>UNITED SECURI/CA [American Stock]</v>
      </c>
      <c r="F4200" s="16">
        <f>IFERROR(VLOOKUP(Таблица4[[#This Row],[Тикер]],'Акции US MN'!A:B,2,0)," ")</f>
        <v>10.43</v>
      </c>
    </row>
    <row r="4201" spans="1:6" x14ac:dyDescent="0.25">
      <c r="A4201" s="17" t="s">
        <v>16217</v>
      </c>
      <c r="B4201" s="16" t="s">
        <v>16218</v>
      </c>
      <c r="C4201" s="16">
        <f>IFERROR(VLOOKUP(Таблица4[[#This Row],[Тикер]],Лист7!A:B,2,0)," ")</f>
        <v>2.79</v>
      </c>
      <c r="D4201" s="16">
        <f>IFERROR(VLOOKUP(Таблица4[[#This Row],[Тикер]],'Акции US W'!A:B,2,0)," ")</f>
        <v>6.62</v>
      </c>
      <c r="E4201" s="15" t="str">
        <f t="shared" si="65"/>
        <v>UNITED STATES BR [American Stock]</v>
      </c>
      <c r="F4201" s="16">
        <f>IFERROR(VLOOKUP(Таблица4[[#This Row],[Тикер]],'Акции US MN'!A:B,2,0)," ")</f>
        <v>12.4</v>
      </c>
    </row>
    <row r="4202" spans="1:6" x14ac:dyDescent="0.25">
      <c r="A4202" s="17" t="s">
        <v>16221</v>
      </c>
      <c r="B4202" s="16" t="s">
        <v>16222</v>
      </c>
      <c r="C4202" s="16">
        <f>IFERROR(VLOOKUP(Таблица4[[#This Row],[Тикер]],Лист7!A:B,2,0)," ")</f>
        <v>2.2799999999999998</v>
      </c>
      <c r="D4202" s="16">
        <f>IFERROR(VLOOKUP(Таблица4[[#This Row],[Тикер]],'Акции US W'!A:B,2,0)," ")</f>
        <v>9.1300000000000008</v>
      </c>
      <c r="E4202" s="15" t="str">
        <f t="shared" si="65"/>
        <v>UNITED STATES CO [American Stock]</v>
      </c>
      <c r="F4202" s="16">
        <f>IFERROR(VLOOKUP(Таблица4[[#This Row],[Тикер]],'Акции US MN'!A:B,2,0)," ")</f>
        <v>17.14</v>
      </c>
    </row>
    <row r="4203" spans="1:6" x14ac:dyDescent="0.25">
      <c r="A4203" s="17" t="s">
        <v>16225</v>
      </c>
      <c r="B4203" s="16" t="s">
        <v>16229</v>
      </c>
      <c r="C4203" s="16">
        <f>IFERROR(VLOOKUP(Таблица4[[#This Row],[Тикер]],Лист7!A:B,2,0)," ")</f>
        <v>0.81</v>
      </c>
      <c r="D4203" s="16">
        <f>IFERROR(VLOOKUP(Таблица4[[#This Row],[Тикер]],'Акции US W'!A:B,2,0)," ")</f>
        <v>2.87</v>
      </c>
      <c r="E4203" s="15" t="str">
        <f t="shared" si="65"/>
        <v>UNITED STATES CO [American Stock]</v>
      </c>
      <c r="F4203" s="16">
        <f>IFERROR(VLOOKUP(Таблица4[[#This Row],[Тикер]],'Акции US MN'!A:B,2,0)," ")</f>
        <v>6.9</v>
      </c>
    </row>
    <row r="4204" spans="1:6" x14ac:dyDescent="0.25">
      <c r="A4204" s="17" t="s">
        <v>16225</v>
      </c>
      <c r="B4204" s="16" t="s">
        <v>16226</v>
      </c>
      <c r="C4204" s="16">
        <f>IFERROR(VLOOKUP(Таблица4[[#This Row],[Тикер]],Лист7!A:B,2,0)," ")</f>
        <v>1.44</v>
      </c>
      <c r="D4204" s="16">
        <f>IFERROR(VLOOKUP(Таблица4[[#This Row],[Тикер]],'Акции US W'!A:B,2,0)," ")</f>
        <v>4.12</v>
      </c>
      <c r="E4204" s="15" t="str">
        <f t="shared" si="65"/>
        <v>UNITED STATES OI [American Stock]</v>
      </c>
      <c r="F4204" s="16">
        <f>IFERROR(VLOOKUP(Таблица4[[#This Row],[Тикер]],'Акции US MN'!A:B,2,0)," ")</f>
        <v>8.58</v>
      </c>
    </row>
    <row r="4205" spans="1:6" x14ac:dyDescent="0.25">
      <c r="A4205" s="17" t="s">
        <v>16232</v>
      </c>
      <c r="B4205" s="16" t="s">
        <v>16233</v>
      </c>
      <c r="C4205" s="16">
        <f>IFERROR(VLOOKUP(Таблица4[[#This Row],[Тикер]],Лист7!A:B,2,0)," ")</f>
        <v>2.2599999999999998</v>
      </c>
      <c r="D4205" s="16">
        <f>IFERROR(VLOOKUP(Таблица4[[#This Row],[Тикер]],'Акции US W'!A:B,2,0)," ")</f>
        <v>3.57</v>
      </c>
      <c r="E4205" s="15" t="str">
        <f t="shared" si="65"/>
        <v>UNITED THERAPEUT [American Stock]</v>
      </c>
      <c r="F4205" s="16">
        <f>IFERROR(VLOOKUP(Таблица4[[#This Row],[Тикер]],'Акции US MN'!A:B,2,0)," ")</f>
        <v>8.76</v>
      </c>
    </row>
    <row r="4206" spans="1:6" x14ac:dyDescent="0.25">
      <c r="A4206" s="17" t="s">
        <v>16236</v>
      </c>
      <c r="B4206" s="16" t="s">
        <v>16237</v>
      </c>
      <c r="C4206" s="16">
        <f>IFERROR(VLOOKUP(Таблица4[[#This Row],[Тикер]],Лист7!A:B,2,0)," ")</f>
        <v>2.5</v>
      </c>
      <c r="D4206" s="16">
        <f>IFERROR(VLOOKUP(Таблица4[[#This Row],[Тикер]],'Акции US W'!A:B,2,0)," ")</f>
        <v>7.09</v>
      </c>
      <c r="E4206" s="15" t="str">
        <f t="shared" si="65"/>
        <v>UNITEDHEALTH GRP [American Stock]</v>
      </c>
      <c r="F4206" s="16">
        <f>IFERROR(VLOOKUP(Таблица4[[#This Row],[Тикер]],'Акции US MN'!A:B,2,0)," ")</f>
        <v>15.08</v>
      </c>
    </row>
    <row r="4207" spans="1:6" x14ac:dyDescent="0.25">
      <c r="A4207" s="17" t="s">
        <v>16240</v>
      </c>
      <c r="B4207" s="16" t="s">
        <v>16241</v>
      </c>
      <c r="C4207" s="16">
        <f>IFERROR(VLOOKUP(Таблица4[[#This Row],[Тикер]],Лист7!A:B,2,0)," ")</f>
        <v>2.31</v>
      </c>
      <c r="D4207" s="16">
        <f>IFERROR(VLOOKUP(Таблица4[[#This Row],[Тикер]],'Акции US W'!A:B,2,0)," ")</f>
        <v>2.38</v>
      </c>
      <c r="E4207" s="15" t="str">
        <f t="shared" si="65"/>
        <v>UNITI GROUP INC [American Stock]</v>
      </c>
      <c r="F4207" s="16">
        <f>IFERROR(VLOOKUP(Таблица4[[#This Row],[Тикер]],'Акции US MN'!A:B,2,0)," ")</f>
        <v>5.17</v>
      </c>
    </row>
    <row r="4208" spans="1:6" x14ac:dyDescent="0.25">
      <c r="A4208" s="17" t="s">
        <v>16244</v>
      </c>
      <c r="B4208" s="16" t="s">
        <v>16245</v>
      </c>
      <c r="C4208" s="16">
        <f>IFERROR(VLOOKUP(Таблица4[[#This Row],[Тикер]],Лист7!A:B,2,0)," ")</f>
        <v>3.63</v>
      </c>
      <c r="D4208" s="16">
        <f>IFERROR(VLOOKUP(Таблица4[[#This Row],[Тикер]],'Акции US W'!A:B,2,0)," ")</f>
        <v>11.16</v>
      </c>
      <c r="E4208" s="15" t="str">
        <f t="shared" si="65"/>
        <v>UNITIL CORP [American Stock]</v>
      </c>
      <c r="F4208" s="16">
        <f>IFERROR(VLOOKUP(Таблица4[[#This Row],[Тикер]],'Акции US MN'!A:B,2,0)," ")</f>
        <v>23.51</v>
      </c>
    </row>
    <row r="4209" spans="1:6" x14ac:dyDescent="0.25">
      <c r="A4209" s="17" t="s">
        <v>16248</v>
      </c>
      <c r="B4209" s="16" t="s">
        <v>16249</v>
      </c>
      <c r="C4209" s="16">
        <f>IFERROR(VLOOKUP(Таблица4[[#This Row],[Тикер]],Лист7!A:B,2,0)," ")</f>
        <v>2.95</v>
      </c>
      <c r="D4209" s="16">
        <f>IFERROR(VLOOKUP(Таблица4[[#This Row],[Тикер]],'Акции US W'!A:B,2,0)," ")</f>
        <v>7.44</v>
      </c>
      <c r="E4209" s="15" t="str">
        <f t="shared" si="65"/>
        <v>UNITY BANCORP [American Stock]</v>
      </c>
      <c r="F4209" s="16">
        <f>IFERROR(VLOOKUP(Таблица4[[#This Row],[Тикер]],'Акции US MN'!A:B,2,0)," ")</f>
        <v>10.9</v>
      </c>
    </row>
    <row r="4210" spans="1:6" x14ac:dyDescent="0.25">
      <c r="A4210" s="17" t="s">
        <v>16252</v>
      </c>
      <c r="B4210" s="16" t="s">
        <v>16253</v>
      </c>
      <c r="C4210" s="16">
        <f>IFERROR(VLOOKUP(Таблица4[[#This Row],[Тикер]],Лист7!A:B,2,0)," ")</f>
        <v>5.6</v>
      </c>
      <c r="D4210" s="16">
        <f>IFERROR(VLOOKUP(Таблица4[[#This Row],[Тикер]],'Акции US W'!A:B,2,0)," ")</f>
        <v>7.38</v>
      </c>
      <c r="E4210" s="15" t="str">
        <f t="shared" si="65"/>
        <v>UNITY BIOTECHNOL [American Stock]</v>
      </c>
      <c r="F4210" s="16">
        <f>IFERROR(VLOOKUP(Таблица4[[#This Row],[Тикер]],'Акции US MN'!A:B,2,0)," ")</f>
        <v>15.11</v>
      </c>
    </row>
    <row r="4211" spans="1:6" x14ac:dyDescent="0.25">
      <c r="A4211" s="17" t="s">
        <v>16256</v>
      </c>
      <c r="B4211" s="16" t="s">
        <v>16257</v>
      </c>
      <c r="C4211" s="16">
        <f>IFERROR(VLOOKUP(Таблица4[[#This Row],[Тикер]],Лист7!A:B,2,0)," ")</f>
        <v>6.29</v>
      </c>
      <c r="D4211" s="16">
        <f>IFERROR(VLOOKUP(Таблица4[[#This Row],[Тикер]],'Акции US W'!A:B,2,0)," ")</f>
        <v>33.14</v>
      </c>
      <c r="E4211" s="15" t="str">
        <f t="shared" si="65"/>
        <v>UNIVAR INC [American Stock]</v>
      </c>
      <c r="F4211" s="16">
        <f>IFERROR(VLOOKUP(Таблица4[[#This Row],[Тикер]],'Акции US MN'!A:B,2,0)," ")</f>
        <v>73.5</v>
      </c>
    </row>
    <row r="4212" spans="1:6" x14ac:dyDescent="0.25">
      <c r="A4212" s="17" t="s">
        <v>16260</v>
      </c>
      <c r="B4212" s="16" t="s">
        <v>16261</v>
      </c>
      <c r="C4212" s="16">
        <f>IFERROR(VLOOKUP(Таблица4[[#This Row],[Тикер]],Лист7!A:B,2,0)," ")</f>
        <v>3.68</v>
      </c>
      <c r="D4212" s="16">
        <f>IFERROR(VLOOKUP(Таблица4[[#This Row],[Тикер]],'Акции US W'!A:B,2,0)," ")</f>
        <v>10.88</v>
      </c>
      <c r="E4212" s="15" t="str">
        <f t="shared" si="65"/>
        <v>UNIVERSAL CORP [American Stock]</v>
      </c>
      <c r="F4212" s="16">
        <f>IFERROR(VLOOKUP(Таблица4[[#This Row],[Тикер]],'Акции US MN'!A:B,2,0)," ")</f>
        <v>23.6</v>
      </c>
    </row>
    <row r="4213" spans="1:6" x14ac:dyDescent="0.25">
      <c r="A4213" s="17" t="s">
        <v>16264</v>
      </c>
      <c r="B4213" s="16" t="s">
        <v>16265</v>
      </c>
      <c r="C4213" s="16">
        <f>IFERROR(VLOOKUP(Таблица4[[#This Row],[Тикер]],Лист7!A:B,2,0)," ")</f>
        <v>2.46</v>
      </c>
      <c r="D4213" s="16">
        <f>IFERROR(VLOOKUP(Таблица4[[#This Row],[Тикер]],'Акции US W'!A:B,2,0)," ")</f>
        <v>6.56</v>
      </c>
      <c r="E4213" s="15" t="str">
        <f t="shared" si="65"/>
        <v>UNIVERSAL DISPLA [American Stock]</v>
      </c>
      <c r="F4213" s="16">
        <f>IFERROR(VLOOKUP(Таблица4[[#This Row],[Тикер]],'Акции US MN'!A:B,2,0)," ")</f>
        <v>14.78</v>
      </c>
    </row>
    <row r="4214" spans="1:6" x14ac:dyDescent="0.25">
      <c r="A4214" s="17" t="s">
        <v>16268</v>
      </c>
      <c r="B4214" s="16" t="s">
        <v>16269</v>
      </c>
      <c r="C4214" s="16">
        <f>IFERROR(VLOOKUP(Таблица4[[#This Row],[Тикер]],Лист7!A:B,2,0)," ")</f>
        <v>2.93</v>
      </c>
      <c r="D4214" s="16">
        <f>IFERROR(VLOOKUP(Таблица4[[#This Row],[Тикер]],'Акции US W'!A:B,2,0)," ")</f>
        <v>8.49</v>
      </c>
      <c r="E4214" s="15" t="str">
        <f t="shared" si="65"/>
        <v>UNIVERSAL HEALTH [American Stock]</v>
      </c>
      <c r="F4214" s="16">
        <f>IFERROR(VLOOKUP(Таблица4[[#This Row],[Тикер]],'Акции US MN'!A:B,2,0)," ")</f>
        <v>15.75</v>
      </c>
    </row>
    <row r="4215" spans="1:6" x14ac:dyDescent="0.25">
      <c r="A4215" s="17" t="s">
        <v>19039</v>
      </c>
      <c r="B4215" s="16" t="s">
        <v>19040</v>
      </c>
      <c r="C4215" s="16">
        <f>IFERROR(VLOOKUP(Таблица4[[#This Row],[Тикер]],Лист7!A:B,2,0)," ")</f>
        <v>3.1</v>
      </c>
      <c r="D4215" s="16">
        <f>IFERROR(VLOOKUP(Таблица4[[#This Row],[Тикер]],'Акции US W'!A:B,2,0)," ")</f>
        <v>4.24</v>
      </c>
      <c r="E4215" s="15" t="str">
        <f t="shared" si="65"/>
        <v>UNIVERSAL HLTH-B [American Stock]</v>
      </c>
      <c r="F4215" s="16">
        <f>IFERROR(VLOOKUP(Таблица4[[#This Row],[Тикер]],'Акции US MN'!A:B,2,0)," ")</f>
        <v>4.4800000000000004</v>
      </c>
    </row>
    <row r="4216" spans="1:6" x14ac:dyDescent="0.25">
      <c r="A4216" s="17" t="s">
        <v>16272</v>
      </c>
      <c r="B4216" s="16" t="s">
        <v>16273</v>
      </c>
      <c r="C4216" s="16">
        <f>IFERROR(VLOOKUP(Таблица4[[#This Row],[Тикер]],Лист7!A:B,2,0)," ")</f>
        <v>3.4</v>
      </c>
      <c r="D4216" s="16">
        <f>IFERROR(VLOOKUP(Таблица4[[#This Row],[Тикер]],'Акции US W'!A:B,2,0)," ")</f>
        <v>5.33</v>
      </c>
      <c r="E4216" s="15" t="str">
        <f t="shared" si="65"/>
        <v>UNIVERSAL INSURA [American Stock]</v>
      </c>
      <c r="F4216" s="16">
        <f>IFERROR(VLOOKUP(Таблица4[[#This Row],[Тикер]],'Акции US MN'!A:B,2,0)," ")</f>
        <v>11.83</v>
      </c>
    </row>
    <row r="4217" spans="1:6" x14ac:dyDescent="0.25">
      <c r="A4217" s="17" t="s">
        <v>16276</v>
      </c>
      <c r="B4217" s="16" t="s">
        <v>16277</v>
      </c>
      <c r="C4217" s="16">
        <f>IFERROR(VLOOKUP(Таблица4[[#This Row],[Тикер]],Лист7!A:B,2,0)," ")</f>
        <v>3.93</v>
      </c>
      <c r="D4217" s="16">
        <f>IFERROR(VLOOKUP(Таблица4[[#This Row],[Тикер]],'Акции US W'!A:B,2,0)," ")</f>
        <v>13.89</v>
      </c>
      <c r="E4217" s="15" t="str">
        <f t="shared" si="65"/>
        <v>UNIVERSAL SECUR [American Stock]</v>
      </c>
      <c r="F4217" s="16">
        <f>IFERROR(VLOOKUP(Таблица4[[#This Row],[Тикер]],'Акции US MN'!A:B,2,0)," ")</f>
        <v>32.270000000000003</v>
      </c>
    </row>
    <row r="4218" spans="1:6" x14ac:dyDescent="0.25">
      <c r="A4218" s="17" t="s">
        <v>16280</v>
      </c>
      <c r="B4218" s="16" t="s">
        <v>16281</v>
      </c>
      <c r="C4218" s="16">
        <f>IFERROR(VLOOKUP(Таблица4[[#This Row],[Тикер]],Лист7!A:B,2,0)," ")</f>
        <v>7.05</v>
      </c>
      <c r="D4218" s="16">
        <f>IFERROR(VLOOKUP(Таблица4[[#This Row],[Тикер]],'Акции US W'!A:B,2,0)," ")</f>
        <v>17.739999999999998</v>
      </c>
      <c r="E4218" s="15" t="str">
        <f t="shared" si="65"/>
        <v>UNIVERSAL STAINL [American Stock]</v>
      </c>
      <c r="F4218" s="16">
        <f>IFERROR(VLOOKUP(Таблица4[[#This Row],[Тикер]],'Акции US MN'!A:B,2,0)," ")</f>
        <v>38.299999999999997</v>
      </c>
    </row>
    <row r="4219" spans="1:6" x14ac:dyDescent="0.25">
      <c r="A4219" s="17" t="s">
        <v>16284</v>
      </c>
      <c r="B4219" s="16" t="s">
        <v>16285</v>
      </c>
      <c r="C4219" s="16">
        <f>IFERROR(VLOOKUP(Таблица4[[#This Row],[Тикер]],Лист7!A:B,2,0)," ")</f>
        <v>6.14</v>
      </c>
      <c r="D4219" s="16">
        <f>IFERROR(VLOOKUP(Таблица4[[#This Row],[Тикер]],'Акции US W'!A:B,2,0)," ")</f>
        <v>39.07</v>
      </c>
      <c r="E4219" s="15" t="str">
        <f t="shared" si="65"/>
        <v>UNIVERSAL TECHNI [American Stock]</v>
      </c>
      <c r="F4219" s="16">
        <f>IFERROR(VLOOKUP(Таблица4[[#This Row],[Тикер]],'Акции US MN'!A:B,2,0)," ")</f>
        <v>83.73</v>
      </c>
    </row>
    <row r="4220" spans="1:6" x14ac:dyDescent="0.25">
      <c r="A4220" s="17" t="s">
        <v>16288</v>
      </c>
      <c r="B4220" s="16" t="s">
        <v>16289</v>
      </c>
      <c r="C4220" s="16">
        <f>IFERROR(VLOOKUP(Таблица4[[#This Row],[Тикер]],Лист7!A:B,2,0)," ")</f>
        <v>5.17</v>
      </c>
      <c r="D4220" s="16">
        <f>IFERROR(VLOOKUP(Таблица4[[#This Row],[Тикер]],'Акции US W'!A:B,2,0)," ")</f>
        <v>16.41</v>
      </c>
      <c r="E4220" s="15" t="str">
        <f t="shared" ref="E4220:E4283" si="66">A4221</f>
        <v>UNIVEST FINANCIA [American Stock]</v>
      </c>
      <c r="F4220" s="16">
        <f>IFERROR(VLOOKUP(Таблица4[[#This Row],[Тикер]],'Акции US MN'!A:B,2,0)," ")</f>
        <v>44.96</v>
      </c>
    </row>
    <row r="4221" spans="1:6" x14ac:dyDescent="0.25">
      <c r="A4221" s="17" t="s">
        <v>16292</v>
      </c>
      <c r="B4221" s="16" t="s">
        <v>16293</v>
      </c>
      <c r="C4221" s="16">
        <f>IFERROR(VLOOKUP(Таблица4[[#This Row],[Тикер]],Лист7!A:B,2,0)," ")</f>
        <v>3.16</v>
      </c>
      <c r="D4221" s="16">
        <f>IFERROR(VLOOKUP(Таблица4[[#This Row],[Тикер]],'Акции US W'!A:B,2,0)," ")</f>
        <v>7.61</v>
      </c>
      <c r="E4221" s="15" t="str">
        <f t="shared" si="66"/>
        <v>UNUM GROUP [American Stock]</v>
      </c>
      <c r="F4221" s="16">
        <f>IFERROR(VLOOKUP(Таблица4[[#This Row],[Тикер]],'Акции US MN'!A:B,2,0)," ")</f>
        <v>16.11</v>
      </c>
    </row>
    <row r="4222" spans="1:6" x14ac:dyDescent="0.25">
      <c r="A4222" s="17" t="s">
        <v>16296</v>
      </c>
      <c r="B4222" s="16" t="s">
        <v>16297</v>
      </c>
      <c r="C4222" s="16">
        <f>IFERROR(VLOOKUP(Таблица4[[#This Row],[Тикер]],Лист7!A:B,2,0)," ")</f>
        <v>4.03</v>
      </c>
      <c r="D4222" s="16">
        <f>IFERROR(VLOOKUP(Таблица4[[#This Row],[Тикер]],'Акции US W'!A:B,2,0)," ")</f>
        <v>9.98</v>
      </c>
      <c r="E4222" s="15" t="str">
        <f t="shared" si="66"/>
        <v>UPLAND SOFTWARE [American Stock]</v>
      </c>
      <c r="F4222" s="16">
        <f>IFERROR(VLOOKUP(Таблица4[[#This Row],[Тикер]],'Акции US MN'!A:B,2,0)," ")</f>
        <v>22.92</v>
      </c>
    </row>
    <row r="4223" spans="1:6" x14ac:dyDescent="0.25">
      <c r="A4223" s="17" t="s">
        <v>16300</v>
      </c>
      <c r="B4223" s="16" t="s">
        <v>16301</v>
      </c>
      <c r="C4223" s="16">
        <f>IFERROR(VLOOKUP(Таблица4[[#This Row],[Тикер]],Лист7!A:B,2,0)," ")</f>
        <v>4.5</v>
      </c>
      <c r="D4223" s="16">
        <f>IFERROR(VLOOKUP(Таблица4[[#This Row],[Тикер]],'Акции US W'!A:B,2,0)," ")</f>
        <v>5.84</v>
      </c>
      <c r="E4223" s="15" t="str">
        <f t="shared" si="66"/>
        <v>UPWORK INC [American Stock]</v>
      </c>
      <c r="F4223" s="16">
        <f>IFERROR(VLOOKUP(Таблица4[[#This Row],[Тикер]],'Акции US MN'!A:B,2,0)," ")</f>
        <v>12.15</v>
      </c>
    </row>
    <row r="4224" spans="1:6" x14ac:dyDescent="0.25">
      <c r="A4224" s="17" t="s">
        <v>16304</v>
      </c>
      <c r="B4224" s="16" t="s">
        <v>16305</v>
      </c>
      <c r="C4224" s="16">
        <f>IFERROR(VLOOKUP(Таблица4[[#This Row],[Тикер]],Лист7!A:B,2,0)," ")</f>
        <v>4.46</v>
      </c>
      <c r="D4224" s="16">
        <f>IFERROR(VLOOKUP(Таблица4[[#This Row],[Тикер]],'Акции US W'!A:B,2,0)," ")</f>
        <v>9.42</v>
      </c>
      <c r="E4224" s="15" t="str">
        <f t="shared" si="66"/>
        <v>URBAN OUTFITTER [American Stock]</v>
      </c>
      <c r="F4224" s="16">
        <f>IFERROR(VLOOKUP(Таблица4[[#This Row],[Тикер]],'Акции US MN'!A:B,2,0)," ")</f>
        <v>18.940000000000001</v>
      </c>
    </row>
    <row r="4225" spans="1:6" x14ac:dyDescent="0.25">
      <c r="A4225" s="17" t="s">
        <v>16308</v>
      </c>
      <c r="B4225" s="16" t="s">
        <v>16309</v>
      </c>
      <c r="C4225" s="16">
        <f>IFERROR(VLOOKUP(Таблица4[[#This Row],[Тикер]],Лист7!A:B,2,0)," ")</f>
        <v>4.9800000000000004</v>
      </c>
      <c r="D4225" s="16">
        <f>IFERROR(VLOOKUP(Таблица4[[#This Row],[Тикер]],'Акции US W'!A:B,2,0)," ")</f>
        <v>10.81</v>
      </c>
      <c r="E4225" s="15" t="str">
        <f t="shared" si="66"/>
        <v>URSTADT BIDDLE [American Stock]</v>
      </c>
      <c r="F4225" s="16">
        <f>IFERROR(VLOOKUP(Таблица4[[#This Row],[Тикер]],'Акции US MN'!A:B,2,0)," ")</f>
        <v>23.37</v>
      </c>
    </row>
    <row r="4226" spans="1:6" x14ac:dyDescent="0.25">
      <c r="A4226" s="17" t="s">
        <v>16312</v>
      </c>
      <c r="B4226" s="16" t="s">
        <v>16313</v>
      </c>
      <c r="C4226" s="16">
        <f>IFERROR(VLOOKUP(Таблица4[[#This Row],[Тикер]],Лист7!A:B,2,0)," ")</f>
        <v>3.86</v>
      </c>
      <c r="D4226" s="16">
        <f>IFERROR(VLOOKUP(Таблица4[[#This Row],[Тикер]],'Акции US W'!A:B,2,0)," ")</f>
        <v>11.47</v>
      </c>
      <c r="E4226" s="15" t="str">
        <f t="shared" si="66"/>
        <v>URSTADT BIDDLE-A [American Stock]</v>
      </c>
      <c r="F4226" s="16">
        <f>IFERROR(VLOOKUP(Таблица4[[#This Row],[Тикер]],'Акции US MN'!A:B,2,0)," ")</f>
        <v>18.52</v>
      </c>
    </row>
    <row r="4227" spans="1:6" x14ac:dyDescent="0.25">
      <c r="A4227" s="17" t="s">
        <v>16316</v>
      </c>
      <c r="B4227" s="16" t="s">
        <v>16317</v>
      </c>
      <c r="C4227" s="16">
        <f>IFERROR(VLOOKUP(Таблица4[[#This Row],[Тикер]],Лист7!A:B,2,0)," ")</f>
        <v>4.3899999999999997</v>
      </c>
      <c r="D4227" s="16">
        <f>IFERROR(VLOOKUP(Таблица4[[#This Row],[Тикер]],'Акции US W'!A:B,2,0)," ")</f>
        <v>12.47</v>
      </c>
      <c r="E4227" s="15" t="str">
        <f t="shared" si="66"/>
        <v>US ANTIMONY CORP [American Stock]</v>
      </c>
      <c r="F4227" s="16">
        <f>IFERROR(VLOOKUP(Таблица4[[#This Row],[Тикер]],'Акции US MN'!A:B,2,0)," ")</f>
        <v>30</v>
      </c>
    </row>
    <row r="4228" spans="1:6" x14ac:dyDescent="0.25">
      <c r="A4228" s="17" t="s">
        <v>16320</v>
      </c>
      <c r="B4228" s="16" t="s">
        <v>16321</v>
      </c>
      <c r="C4228" s="16">
        <f>IFERROR(VLOOKUP(Таблица4[[#This Row],[Тикер]],Лист7!A:B,2,0)," ")</f>
        <v>15.38</v>
      </c>
      <c r="D4228" s="16">
        <f>IFERROR(VLOOKUP(Таблица4[[#This Row],[Тикер]],'Акции US W'!A:B,2,0)," ")</f>
        <v>33.33</v>
      </c>
      <c r="E4228" s="15" t="str">
        <f t="shared" si="66"/>
        <v>US BANCORP [American Stock]</v>
      </c>
      <c r="F4228" s="16">
        <f>IFERROR(VLOOKUP(Таблица4[[#This Row],[Тикер]],'Акции US MN'!A:B,2,0)," ")</f>
        <v>70.37</v>
      </c>
    </row>
    <row r="4229" spans="1:6" x14ac:dyDescent="0.25">
      <c r="A4229" s="17" t="s">
        <v>16328</v>
      </c>
      <c r="B4229" s="16" t="s">
        <v>16332</v>
      </c>
      <c r="C4229" s="16">
        <f>IFERROR(VLOOKUP(Таблица4[[#This Row],[Тикер]],Лист7!A:B,2,0)," ")</f>
        <v>0.66</v>
      </c>
      <c r="D4229" s="16">
        <f>IFERROR(VLOOKUP(Таблица4[[#This Row],[Тикер]],'Акции US W'!A:B,2,0)," ")</f>
        <v>1.25</v>
      </c>
      <c r="E4229" s="15" t="str">
        <f t="shared" si="66"/>
        <v>US BANCORP [American Stock]</v>
      </c>
      <c r="F4229" s="16">
        <f>IFERROR(VLOOKUP(Таблица4[[#This Row],[Тикер]],'Акции US MN'!A:B,2,0)," ")</f>
        <v>2.27</v>
      </c>
    </row>
    <row r="4230" spans="1:6" x14ac:dyDescent="0.25">
      <c r="A4230" s="17" t="s">
        <v>16328</v>
      </c>
      <c r="B4230" s="16" t="s">
        <v>16338</v>
      </c>
      <c r="C4230" s="16">
        <f>IFERROR(VLOOKUP(Таблица4[[#This Row],[Тикер]],Лист7!A:B,2,0)," ")</f>
        <v>0.89</v>
      </c>
      <c r="D4230" s="16">
        <f>IFERROR(VLOOKUP(Таблица4[[#This Row],[Тикер]],'Акции US W'!A:B,2,0)," ")</f>
        <v>1.72</v>
      </c>
      <c r="E4230" s="15" t="str">
        <f t="shared" si="66"/>
        <v>US BANCORP [American Stock]</v>
      </c>
      <c r="F4230" s="16">
        <f>IFERROR(VLOOKUP(Таблица4[[#This Row],[Тикер]],'Акции US MN'!A:B,2,0)," ")</f>
        <v>2.76</v>
      </c>
    </row>
    <row r="4231" spans="1:6" x14ac:dyDescent="0.25">
      <c r="A4231" s="17" t="s">
        <v>16328</v>
      </c>
      <c r="B4231" s="16" t="s">
        <v>16335</v>
      </c>
      <c r="C4231" s="16">
        <f>IFERROR(VLOOKUP(Таблица4[[#This Row],[Тикер]],Лист7!A:B,2,0)," ")</f>
        <v>1.39</v>
      </c>
      <c r="D4231" s="16">
        <f>IFERROR(VLOOKUP(Таблица4[[#This Row],[Тикер]],'Акции US W'!A:B,2,0)," ")</f>
        <v>2.8</v>
      </c>
      <c r="E4231" s="15" t="str">
        <f t="shared" si="66"/>
        <v>US BANCORP [American Stock]</v>
      </c>
      <c r="F4231" s="16">
        <f>IFERROR(VLOOKUP(Таблица4[[#This Row],[Тикер]],'Акции US MN'!A:B,2,0)," ")</f>
        <v>5.03</v>
      </c>
    </row>
    <row r="4232" spans="1:6" x14ac:dyDescent="0.25">
      <c r="A4232" s="17" t="s">
        <v>16328</v>
      </c>
      <c r="B4232" s="16" t="s">
        <v>16329</v>
      </c>
      <c r="C4232" s="16">
        <f>IFERROR(VLOOKUP(Таблица4[[#This Row],[Тикер]],Лист7!A:B,2,0)," ")</f>
        <v>2.91</v>
      </c>
      <c r="D4232" s="16">
        <f>IFERROR(VLOOKUP(Таблица4[[#This Row],[Тикер]],'Акции US W'!A:B,2,0)," ")</f>
        <v>5.3</v>
      </c>
      <c r="E4232" s="15" t="str">
        <f t="shared" si="66"/>
        <v>US CELLULAR CORP [American Stock]</v>
      </c>
      <c r="F4232" s="16">
        <f>IFERROR(VLOOKUP(Таблица4[[#This Row],[Тикер]],'Акции US MN'!A:B,2,0)," ")</f>
        <v>12.56</v>
      </c>
    </row>
    <row r="4233" spans="1:6" x14ac:dyDescent="0.25">
      <c r="A4233" s="17" t="s">
        <v>16341</v>
      </c>
      <c r="B4233" s="16" t="s">
        <v>16345</v>
      </c>
      <c r="C4233" s="16">
        <f>IFERROR(VLOOKUP(Таблица4[[#This Row],[Тикер]],Лист7!A:B,2,0)," ")</f>
        <v>0.62</v>
      </c>
      <c r="D4233" s="16">
        <f>IFERROR(VLOOKUP(Таблица4[[#This Row],[Тикер]],'Акции US W'!A:B,2,0)," ")</f>
        <v>2.21</v>
      </c>
      <c r="E4233" s="15" t="str">
        <f t="shared" si="66"/>
        <v>US CELLULAR CORP [American Stock]</v>
      </c>
      <c r="F4233" s="16">
        <f>IFERROR(VLOOKUP(Таблица4[[#This Row],[Тикер]],'Акции US MN'!A:B,2,0)," ")</f>
        <v>4.18</v>
      </c>
    </row>
    <row r="4234" spans="1:6" x14ac:dyDescent="0.25">
      <c r="A4234" s="17" t="s">
        <v>16341</v>
      </c>
      <c r="B4234" s="16" t="s">
        <v>16342</v>
      </c>
      <c r="C4234" s="16">
        <f>IFERROR(VLOOKUP(Таблица4[[#This Row],[Тикер]],Лист7!A:B,2,0)," ")</f>
        <v>2.69</v>
      </c>
      <c r="D4234" s="16">
        <f>IFERROR(VLOOKUP(Таблица4[[#This Row],[Тикер]],'Акции US W'!A:B,2,0)," ")</f>
        <v>8.6</v>
      </c>
      <c r="E4234" s="15" t="str">
        <f t="shared" si="66"/>
        <v>US GLB JETS ETF [American Stock]</v>
      </c>
      <c r="F4234" s="16">
        <f>IFERROR(VLOOKUP(Таблица4[[#This Row],[Тикер]],'Акции US MN'!A:B,2,0)," ")</f>
        <v>19.61</v>
      </c>
    </row>
    <row r="4235" spans="1:6" x14ac:dyDescent="0.25">
      <c r="A4235" s="17" t="s">
        <v>16348</v>
      </c>
      <c r="B4235" s="16" t="s">
        <v>16349</v>
      </c>
      <c r="C4235" s="16">
        <f>IFERROR(VLOOKUP(Таблица4[[#This Row],[Тикер]],Лист7!A:B,2,0)," ")</f>
        <v>3.18</v>
      </c>
      <c r="D4235" s="16">
        <f>IFERROR(VLOOKUP(Таблица4[[#This Row],[Тикер]],'Акции US W'!A:B,2,0)," ")</f>
        <v>10.23</v>
      </c>
      <c r="E4235" s="15" t="str">
        <f t="shared" si="66"/>
        <v>US GLOBAL INV-A [American Stock]</v>
      </c>
      <c r="F4235" s="16">
        <f>IFERROR(VLOOKUP(Таблица4[[#This Row],[Тикер]],'Акции US MN'!A:B,2,0)," ")</f>
        <v>23.07</v>
      </c>
    </row>
    <row r="4236" spans="1:6" x14ac:dyDescent="0.25">
      <c r="A4236" s="17" t="s">
        <v>16352</v>
      </c>
      <c r="B4236" s="16" t="s">
        <v>16353</v>
      </c>
      <c r="C4236" s="16">
        <f>IFERROR(VLOOKUP(Таблица4[[#This Row],[Тикер]],Лист7!A:B,2,0)," ")</f>
        <v>8.51</v>
      </c>
      <c r="D4236" s="16">
        <f>IFERROR(VLOOKUP(Таблица4[[#This Row],[Тикер]],'Акции US W'!A:B,2,0)," ")</f>
        <v>29.44</v>
      </c>
      <c r="E4236" s="15" t="str">
        <f t="shared" si="66"/>
        <v>US GOLD CORP [American Stock]</v>
      </c>
      <c r="F4236" s="16">
        <f>IFERROR(VLOOKUP(Таблица4[[#This Row],[Тикер]],'Акции US MN'!A:B,2,0)," ")</f>
        <v>63.56</v>
      </c>
    </row>
    <row r="4237" spans="1:6" x14ac:dyDescent="0.25">
      <c r="A4237" s="17" t="s">
        <v>16356</v>
      </c>
      <c r="B4237" s="16" t="s">
        <v>16357</v>
      </c>
      <c r="C4237" s="16">
        <f>IFERROR(VLOOKUP(Таблица4[[#This Row],[Тикер]],Лист7!A:B,2,0)," ")</f>
        <v>7.8</v>
      </c>
      <c r="D4237" s="16">
        <f>IFERROR(VLOOKUP(Таблица4[[#This Row],[Тикер]],'Акции US W'!A:B,2,0)," ")</f>
        <v>17.190000000000001</v>
      </c>
      <c r="E4237" s="15" t="str">
        <f t="shared" si="66"/>
        <v>US LIME &amp; MINERA [American Stock]</v>
      </c>
      <c r="F4237" s="16">
        <f>IFERROR(VLOOKUP(Таблица4[[#This Row],[Тикер]],'Акции US MN'!A:B,2,0)," ")</f>
        <v>41.8</v>
      </c>
    </row>
    <row r="4238" spans="1:6" x14ac:dyDescent="0.25">
      <c r="A4238" s="17" t="s">
        <v>16360</v>
      </c>
      <c r="B4238" s="16" t="s">
        <v>16361</v>
      </c>
      <c r="C4238" s="16">
        <f>IFERROR(VLOOKUP(Таблица4[[#This Row],[Тикер]],Лист7!A:B,2,0)," ")</f>
        <v>1.68</v>
      </c>
      <c r="D4238" s="16">
        <f>IFERROR(VLOOKUP(Таблица4[[#This Row],[Тикер]],'Акции US W'!A:B,2,0)," ")</f>
        <v>4.4000000000000004</v>
      </c>
      <c r="E4238" s="15" t="str">
        <f t="shared" si="66"/>
        <v>US NAT GAS FD LP [American Stock]</v>
      </c>
      <c r="F4238" s="16">
        <f>IFERROR(VLOOKUP(Таблица4[[#This Row],[Тикер]],'Акции US MN'!A:B,2,0)," ")</f>
        <v>8.75</v>
      </c>
    </row>
    <row r="4239" spans="1:6" x14ac:dyDescent="0.25">
      <c r="A4239" s="17" t="s">
        <v>16364</v>
      </c>
      <c r="B4239" s="16" t="s">
        <v>16365</v>
      </c>
      <c r="C4239" s="16">
        <f>IFERROR(VLOOKUP(Таблица4[[#This Row],[Тикер]],Лист7!A:B,2,0)," ")</f>
        <v>4.5199999999999996</v>
      </c>
      <c r="D4239" s="16">
        <f>IFERROR(VLOOKUP(Таблица4[[#This Row],[Тикер]],'Акции US W'!A:B,2,0)," ")</f>
        <v>10.91</v>
      </c>
      <c r="E4239" s="15" t="str">
        <f t="shared" si="66"/>
        <v>US PHYSICAL THER [American Stock]</v>
      </c>
      <c r="F4239" s="16">
        <f>IFERROR(VLOOKUP(Таблица4[[#This Row],[Тикер]],'Акции US MN'!A:B,2,0)," ")</f>
        <v>24.82</v>
      </c>
    </row>
    <row r="4240" spans="1:6" x14ac:dyDescent="0.25">
      <c r="A4240" s="17" t="s">
        <v>16368</v>
      </c>
      <c r="B4240" s="16" t="s">
        <v>16369</v>
      </c>
      <c r="C4240" s="16">
        <f>IFERROR(VLOOKUP(Таблица4[[#This Row],[Тикер]],Лист7!A:B,2,0)," ")</f>
        <v>3.07</v>
      </c>
      <c r="D4240" s="16">
        <f>IFERROR(VLOOKUP(Таблица4[[#This Row],[Тикер]],'Акции US W'!A:B,2,0)," ")</f>
        <v>5.4</v>
      </c>
      <c r="E4240" s="15" t="str">
        <f t="shared" si="66"/>
        <v>US SILICA HOLDIN [American Stock]</v>
      </c>
      <c r="F4240" s="16">
        <f>IFERROR(VLOOKUP(Таблица4[[#This Row],[Тикер]],'Акции US MN'!A:B,2,0)," ")</f>
        <v>11.65</v>
      </c>
    </row>
    <row r="4241" spans="1:6" x14ac:dyDescent="0.25">
      <c r="A4241" s="17" t="s">
        <v>16372</v>
      </c>
      <c r="B4241" s="16" t="s">
        <v>16373</v>
      </c>
      <c r="C4241" s="16">
        <f>IFERROR(VLOOKUP(Таблица4[[#This Row],[Тикер]],Лист7!A:B,2,0)," ")</f>
        <v>7.74</v>
      </c>
      <c r="D4241" s="16">
        <f>IFERROR(VLOOKUP(Таблица4[[#This Row],[Тикер]],'Акции US W'!A:B,2,0)," ")</f>
        <v>106.64</v>
      </c>
      <c r="E4241" s="15" t="str">
        <f t="shared" si="66"/>
        <v>US STEEL CORP [American Stock]</v>
      </c>
      <c r="F4241" s="16">
        <f>IFERROR(VLOOKUP(Таблица4[[#This Row],[Тикер]],'Акции US MN'!A:B,2,0)," ")</f>
        <v>230.91</v>
      </c>
    </row>
    <row r="4242" spans="1:6" x14ac:dyDescent="0.25">
      <c r="A4242" s="17" t="s">
        <v>16376</v>
      </c>
      <c r="B4242" s="16" t="s">
        <v>16377</v>
      </c>
      <c r="C4242" s="16">
        <f>IFERROR(VLOOKUP(Таблица4[[#This Row],[Тикер]],Лист7!A:B,2,0)," ")</f>
        <v>4.8899999999999997</v>
      </c>
      <c r="D4242" s="16">
        <f>IFERROR(VLOOKUP(Таблица4[[#This Row],[Тикер]],'Акции US W'!A:B,2,0)," ")</f>
        <v>31.57</v>
      </c>
      <c r="E4242" s="15" t="str">
        <f t="shared" si="66"/>
        <v>USA TRUCK INC [American Stock]</v>
      </c>
      <c r="F4242" s="16">
        <f>IFERROR(VLOOKUP(Таблица4[[#This Row],[Тикер]],'Акции US MN'!A:B,2,0)," ")</f>
        <v>71.510000000000005</v>
      </c>
    </row>
    <row r="4243" spans="1:6" x14ac:dyDescent="0.25">
      <c r="A4243" s="17" t="s">
        <v>16380</v>
      </c>
      <c r="B4243" s="16" t="s">
        <v>16381</v>
      </c>
      <c r="C4243" s="16">
        <f>IFERROR(VLOOKUP(Таблица4[[#This Row],[Тикер]],Лист7!A:B,2,0)," ")</f>
        <v>6.54</v>
      </c>
      <c r="D4243" s="16">
        <f>IFERROR(VLOOKUP(Таблица4[[#This Row],[Тикер]],'Акции US W'!A:B,2,0)," ")</f>
        <v>15.51</v>
      </c>
      <c r="E4243" s="15" t="str">
        <f t="shared" si="66"/>
        <v>USANA HEALTH SCI [American Stock]</v>
      </c>
      <c r="F4243" s="16">
        <f>IFERROR(VLOOKUP(Таблица4[[#This Row],[Тикер]],'Акции US MN'!A:B,2,0)," ")</f>
        <v>33.44</v>
      </c>
    </row>
    <row r="4244" spans="1:6" x14ac:dyDescent="0.25">
      <c r="A4244" s="17" t="s">
        <v>16384</v>
      </c>
      <c r="B4244" s="16" t="s">
        <v>16385</v>
      </c>
      <c r="C4244" s="16">
        <f>IFERROR(VLOOKUP(Таблица4[[#This Row],[Тикер]],Лист7!A:B,2,0)," ")</f>
        <v>2.59</v>
      </c>
      <c r="D4244" s="16">
        <f>IFERROR(VLOOKUP(Таблица4[[#This Row],[Тикер]],'Акции US W'!A:B,2,0)," ")</f>
        <v>8.7100000000000009</v>
      </c>
      <c r="E4244" s="15" t="str">
        <f t="shared" si="66"/>
        <v>USAT.PK [American Stock]</v>
      </c>
      <c r="F4244" s="16">
        <f>IFERROR(VLOOKUP(Таблица4[[#This Row],[Тикер]],'Акции US MN'!A:B,2,0)," ")</f>
        <v>20.5</v>
      </c>
    </row>
    <row r="4245" spans="1:6" x14ac:dyDescent="0.25">
      <c r="A4245" s="17" t="s">
        <v>16388</v>
      </c>
      <c r="B4245" s="16" t="s">
        <v>16389</v>
      </c>
      <c r="C4245" s="16">
        <f>IFERROR(VLOOKUP(Таблица4[[#This Row],[Тикер]],Лист7!A:B,2,0)," ")</f>
        <v>3.6</v>
      </c>
      <c r="D4245" s="16" t="str">
        <f>IFERROR(VLOOKUP(Таблица4[[#This Row],[Тикер]],'Акции US W'!A:B,2,0)," ")</f>
        <v xml:space="preserve"> </v>
      </c>
      <c r="E4245" s="15" t="str">
        <f t="shared" si="66"/>
        <v>USFD.K [American Stock]</v>
      </c>
      <c r="F4245" s="16">
        <f>IFERROR(VLOOKUP(Таблица4[[#This Row],[Тикер]],'Акции US MN'!A:B,2,0)," ")</f>
        <v>12.87</v>
      </c>
    </row>
    <row r="4246" spans="1:6" x14ac:dyDescent="0.25">
      <c r="A4246" s="17" t="s">
        <v>16392</v>
      </c>
      <c r="B4246" s="16" t="s">
        <v>16393</v>
      </c>
      <c r="C4246" s="16">
        <f>IFERROR(VLOOKUP(Таблица4[[#This Row],[Тикер]],Лист7!A:B,2,0)," ")</f>
        <v>4.05</v>
      </c>
      <c r="D4246" s="16">
        <f>IFERROR(VLOOKUP(Таблица4[[#This Row],[Тикер]],'Акции US W'!A:B,2,0)," ")</f>
        <v>15.57</v>
      </c>
      <c r="E4246" s="15" t="str">
        <f t="shared" si="66"/>
        <v>UTAH MEDICAL PRO [American Stock]</v>
      </c>
      <c r="F4246" s="16">
        <f>IFERROR(VLOOKUP(Таблица4[[#This Row],[Тикер]],'Акции US MN'!A:B,2,0)," ")</f>
        <v>35.979999999999997</v>
      </c>
    </row>
    <row r="4247" spans="1:6" x14ac:dyDescent="0.25">
      <c r="A4247" s="17" t="s">
        <v>16396</v>
      </c>
      <c r="B4247" s="16" t="s">
        <v>16397</v>
      </c>
      <c r="C4247" s="16">
        <f>IFERROR(VLOOKUP(Таблица4[[#This Row],[Тикер]],Лист7!A:B,2,0)," ")</f>
        <v>2.5299999999999998</v>
      </c>
      <c r="D4247" s="16">
        <f>IFERROR(VLOOKUP(Таблица4[[#This Row],[Тикер]],'Акции US W'!A:B,2,0)," ")</f>
        <v>5.62</v>
      </c>
      <c r="E4247" s="15" t="str">
        <f t="shared" si="66"/>
        <v>V/E V SH H/Y MUN [American Stock]</v>
      </c>
      <c r="F4247" s="16">
        <f>IFERROR(VLOOKUP(Таблица4[[#This Row],[Тикер]],'Акции US MN'!A:B,2,0)," ")</f>
        <v>11.07</v>
      </c>
    </row>
    <row r="4248" spans="1:6" x14ac:dyDescent="0.25">
      <c r="A4248" s="17" t="s">
        <v>16844</v>
      </c>
      <c r="B4248" s="16" t="s">
        <v>16845</v>
      </c>
      <c r="C4248" s="16">
        <f>IFERROR(VLOOKUP(Таблица4[[#This Row],[Тикер]],Лист7!A:B,2,0)," ")</f>
        <v>0.41</v>
      </c>
      <c r="D4248" s="16">
        <f>IFERROR(VLOOKUP(Таблица4[[#This Row],[Тикер]],'Акции US W'!A:B,2,0)," ")</f>
        <v>0.99</v>
      </c>
      <c r="E4248" s="15" t="str">
        <f t="shared" si="66"/>
        <v>V/E V SHORT MUNI [American Stock]</v>
      </c>
      <c r="F4248" s="16">
        <f>IFERROR(VLOOKUP(Таблица4[[#This Row],[Тикер]],'Акции US MN'!A:B,2,0)," ")</f>
        <v>1.89</v>
      </c>
    </row>
    <row r="4249" spans="1:6" x14ac:dyDescent="0.25">
      <c r="A4249" s="17" t="s">
        <v>16556</v>
      </c>
      <c r="B4249" s="16" t="s">
        <v>16557</v>
      </c>
      <c r="C4249" s="16">
        <f>IFERROR(VLOOKUP(Таблица4[[#This Row],[Тикер]],Лист7!A:B,2,0)," ")</f>
        <v>0.33</v>
      </c>
      <c r="D4249" s="16">
        <f>IFERROR(VLOOKUP(Таблица4[[#This Row],[Тикер]],'Акции US W'!A:B,2,0)," ")</f>
        <v>0.55000000000000004</v>
      </c>
      <c r="E4249" s="15" t="str">
        <f t="shared" si="66"/>
        <v>VAALCO ENERGY [American Stock]</v>
      </c>
      <c r="F4249" s="16">
        <f>IFERROR(VLOOKUP(Таблица4[[#This Row],[Тикер]],'Акции US MN'!A:B,2,0)," ")</f>
        <v>0.78</v>
      </c>
    </row>
    <row r="4250" spans="1:6" x14ac:dyDescent="0.25">
      <c r="A4250" s="17" t="s">
        <v>16400</v>
      </c>
      <c r="B4250" s="16" t="s">
        <v>16401</v>
      </c>
      <c r="C4250" s="16">
        <f>IFERROR(VLOOKUP(Таблица4[[#This Row],[Тикер]],Лист7!A:B,2,0)," ")</f>
        <v>5.0999999999999996</v>
      </c>
      <c r="D4250" s="16">
        <f>IFERROR(VLOOKUP(Таблица4[[#This Row],[Тикер]],'Акции US W'!A:B,2,0)," ")</f>
        <v>46.36</v>
      </c>
      <c r="E4250" s="15" t="str">
        <f t="shared" si="66"/>
        <v>VAIL RESORTS [American Stock]</v>
      </c>
      <c r="F4250" s="16">
        <f>IFERROR(VLOOKUP(Таблица4[[#This Row],[Тикер]],'Акции US MN'!A:B,2,0)," ")</f>
        <v>103.77</v>
      </c>
    </row>
    <row r="4251" spans="1:6" x14ac:dyDescent="0.25">
      <c r="A4251" s="17" t="s">
        <v>16404</v>
      </c>
      <c r="B4251" s="16" t="s">
        <v>16405</v>
      </c>
      <c r="C4251" s="16">
        <f>IFERROR(VLOOKUP(Таблица4[[#This Row],[Тикер]],Лист7!A:B,2,0)," ")</f>
        <v>3.56</v>
      </c>
      <c r="D4251" s="16">
        <f>IFERROR(VLOOKUP(Таблица4[[#This Row],[Тикер]],'Акции US W'!A:B,2,0)," ")</f>
        <v>3.56</v>
      </c>
      <c r="E4251" s="15" t="str">
        <f t="shared" si="66"/>
        <v>VALARIS PLC [American Stock]</v>
      </c>
      <c r="F4251" s="16">
        <f>IFERROR(VLOOKUP(Таблица4[[#This Row],[Тикер]],'Акции US MN'!A:B,2,0)," ")</f>
        <v>7.74</v>
      </c>
    </row>
    <row r="4252" spans="1:6" x14ac:dyDescent="0.25">
      <c r="A4252" s="17" t="s">
        <v>19041</v>
      </c>
      <c r="B4252" s="16" t="s">
        <v>19042</v>
      </c>
      <c r="C4252" s="16">
        <f>IFERROR(VLOOKUP(Таблица4[[#This Row],[Тикер]],Лист7!A:B,2,0)," ")</f>
        <v>11.11</v>
      </c>
      <c r="D4252" s="16">
        <f>IFERROR(VLOOKUP(Таблица4[[#This Row],[Тикер]],'Акции US W'!A:B,2,0)," ")</f>
        <v>22.22</v>
      </c>
      <c r="E4252" s="15" t="str">
        <f t="shared" si="66"/>
        <v>VALE SA-SP ADR [American Stock]</v>
      </c>
      <c r="F4252" s="16">
        <f>IFERROR(VLOOKUP(Таблица4[[#This Row],[Тикер]],'Акции US MN'!A:B,2,0)," ")</f>
        <v>22.22</v>
      </c>
    </row>
    <row r="4253" spans="1:6" x14ac:dyDescent="0.25">
      <c r="A4253" s="17" t="s">
        <v>16408</v>
      </c>
      <c r="B4253" s="16" t="s">
        <v>16409</v>
      </c>
      <c r="C4253" s="16">
        <f>IFERROR(VLOOKUP(Таблица4[[#This Row],[Тикер]],Лист7!A:B,2,0)," ")</f>
        <v>2.99</v>
      </c>
      <c r="D4253" s="16">
        <f>IFERROR(VLOOKUP(Таблица4[[#This Row],[Тикер]],'Акции US W'!A:B,2,0)," ")</f>
        <v>7.59</v>
      </c>
      <c r="E4253" s="15" t="str">
        <f t="shared" si="66"/>
        <v>VALERO ENERGY [American Stock]</v>
      </c>
      <c r="F4253" s="16">
        <f>IFERROR(VLOOKUP(Таблица4[[#This Row],[Тикер]],'Акции US MN'!A:B,2,0)," ")</f>
        <v>16.920000000000002</v>
      </c>
    </row>
    <row r="4254" spans="1:6" x14ac:dyDescent="0.25">
      <c r="A4254" s="17" t="s">
        <v>16412</v>
      </c>
      <c r="B4254" s="16" t="s">
        <v>16413</v>
      </c>
      <c r="C4254" s="16">
        <f>IFERROR(VLOOKUP(Таблица4[[#This Row],[Тикер]],Лист7!A:B,2,0)," ")</f>
        <v>4.1100000000000003</v>
      </c>
      <c r="D4254" s="16">
        <f>IFERROR(VLOOKUP(Таблица4[[#This Row],[Тикер]],'Акции US W'!A:B,2,0)," ")</f>
        <v>9.66</v>
      </c>
      <c r="E4254" s="15" t="str">
        <f t="shared" si="66"/>
        <v>VALHI INC [American Stock]</v>
      </c>
      <c r="F4254" s="16">
        <f>IFERROR(VLOOKUP(Таблица4[[#This Row],[Тикер]],'Акции US MN'!A:B,2,0)," ")</f>
        <v>22.48</v>
      </c>
    </row>
    <row r="4255" spans="1:6" x14ac:dyDescent="0.25">
      <c r="A4255" s="17" t="s">
        <v>16416</v>
      </c>
      <c r="B4255" s="16" t="s">
        <v>16417</v>
      </c>
      <c r="C4255" s="16">
        <f>IFERROR(VLOOKUP(Таблица4[[#This Row],[Тикер]],Лист7!A:B,2,0)," ")</f>
        <v>5.18</v>
      </c>
      <c r="D4255" s="16">
        <f>IFERROR(VLOOKUP(Таблица4[[#This Row],[Тикер]],'Акции US W'!A:B,2,0)," ")</f>
        <v>6.86</v>
      </c>
      <c r="E4255" s="15" t="str">
        <f t="shared" si="66"/>
        <v>VALLEY NATL BANC [American Stock]</v>
      </c>
      <c r="F4255" s="16">
        <f>IFERROR(VLOOKUP(Таблица4[[#This Row],[Тикер]],'Акции US MN'!A:B,2,0)," ")</f>
        <v>17.059999999999999</v>
      </c>
    </row>
    <row r="4256" spans="1:6" x14ac:dyDescent="0.25">
      <c r="A4256" s="17" t="s">
        <v>16420</v>
      </c>
      <c r="B4256" s="16" t="s">
        <v>16421</v>
      </c>
      <c r="C4256" s="16">
        <f>IFERROR(VLOOKUP(Таблица4[[#This Row],[Тикер]],Лист7!A:B,2,0)," ")</f>
        <v>3.61</v>
      </c>
      <c r="D4256" s="16">
        <f>IFERROR(VLOOKUP(Таблица4[[#This Row],[Тикер]],'Акции US W'!A:B,2,0)," ")</f>
        <v>13.68</v>
      </c>
      <c r="E4256" s="15" t="str">
        <f t="shared" si="66"/>
        <v>VALMONT INDS [American Stock]</v>
      </c>
      <c r="F4256" s="16">
        <f>IFERROR(VLOOKUP(Таблица4[[#This Row],[Тикер]],'Акции US MN'!A:B,2,0)," ")</f>
        <v>26.86</v>
      </c>
    </row>
    <row r="4257" spans="1:6" x14ac:dyDescent="0.25">
      <c r="A4257" s="17" t="s">
        <v>16424</v>
      </c>
      <c r="B4257" s="16" t="s">
        <v>16425</v>
      </c>
      <c r="C4257" s="16">
        <f>IFERROR(VLOOKUP(Таблица4[[#This Row],[Тикер]],Лист7!A:B,2,0)," ")</f>
        <v>2.1800000000000002</v>
      </c>
      <c r="D4257" s="16">
        <f>IFERROR(VLOOKUP(Таблица4[[#This Row],[Тикер]],'Акции US W'!A:B,2,0)," ")</f>
        <v>5.3</v>
      </c>
      <c r="E4257" s="15" t="str">
        <f t="shared" si="66"/>
        <v>VALVOLINE INC [American Stock]</v>
      </c>
      <c r="F4257" s="16">
        <f>IFERROR(VLOOKUP(Таблица4[[#This Row],[Тикер]],'Акции US MN'!A:B,2,0)," ")</f>
        <v>11.34</v>
      </c>
    </row>
    <row r="4258" spans="1:6" x14ac:dyDescent="0.25">
      <c r="A4258" s="17" t="s">
        <v>16432</v>
      </c>
      <c r="B4258" s="16" t="s">
        <v>16433</v>
      </c>
      <c r="C4258" s="16">
        <f>IFERROR(VLOOKUP(Таблица4[[#This Row],[Тикер]],Лист7!A:B,2,0)," ")</f>
        <v>2.4900000000000002</v>
      </c>
      <c r="D4258" s="16">
        <f>IFERROR(VLOOKUP(Таблица4[[#This Row],[Тикер]],'Акции US W'!A:B,2,0)," ")</f>
        <v>7.37</v>
      </c>
      <c r="E4258" s="15" t="str">
        <f t="shared" si="66"/>
        <v>VANDA PHARMACEUT [American Stock]</v>
      </c>
      <c r="F4258" s="16">
        <f>IFERROR(VLOOKUP(Таблица4[[#This Row],[Тикер]],'Акции US MN'!A:B,2,0)," ")</f>
        <v>10.74</v>
      </c>
    </row>
    <row r="4259" spans="1:6" x14ac:dyDescent="0.25">
      <c r="A4259" s="17" t="s">
        <v>16436</v>
      </c>
      <c r="B4259" s="16" t="s">
        <v>16437</v>
      </c>
      <c r="C4259" s="16">
        <f>IFERROR(VLOOKUP(Таблица4[[#This Row],[Тикер]],Лист7!A:B,2,0)," ")</f>
        <v>4.2699999999999996</v>
      </c>
      <c r="D4259" s="16">
        <f>IFERROR(VLOOKUP(Таблица4[[#This Row],[Тикер]],'Акции US W'!A:B,2,0)," ")</f>
        <v>13.9</v>
      </c>
      <c r="E4259" s="15" t="str">
        <f t="shared" si="66"/>
        <v>VANECK AFRICA [American Stock]</v>
      </c>
      <c r="F4259" s="16">
        <f>IFERROR(VLOOKUP(Таблица4[[#This Row],[Тикер]],'Акции US MN'!A:B,2,0)," ")</f>
        <v>30.52</v>
      </c>
    </row>
    <row r="4260" spans="1:6" x14ac:dyDescent="0.25">
      <c r="A4260" s="17" t="s">
        <v>16440</v>
      </c>
      <c r="B4260" s="16" t="s">
        <v>16441</v>
      </c>
      <c r="C4260" s="16">
        <f>IFERROR(VLOOKUP(Таблица4[[#This Row],[Тикер]],Лист7!A:B,2,0)," ")</f>
        <v>1.42</v>
      </c>
      <c r="D4260" s="16">
        <f>IFERROR(VLOOKUP(Таблица4[[#This Row],[Тикер]],'Акции US W'!A:B,2,0)," ")</f>
        <v>4.63</v>
      </c>
      <c r="E4260" s="15" t="str">
        <f t="shared" si="66"/>
        <v>VANECK BDC INCME [American Stock]</v>
      </c>
      <c r="F4260" s="16">
        <f>IFERROR(VLOOKUP(Таблица4[[#This Row],[Тикер]],'Акции US MN'!A:B,2,0)," ")</f>
        <v>10.62</v>
      </c>
    </row>
    <row r="4261" spans="1:6" x14ac:dyDescent="0.25">
      <c r="A4261" s="17" t="s">
        <v>16444</v>
      </c>
      <c r="B4261" s="16" t="s">
        <v>16445</v>
      </c>
      <c r="C4261" s="16">
        <f>IFERROR(VLOOKUP(Таблица4[[#This Row],[Тикер]],Лист7!A:B,2,0)," ")</f>
        <v>1.46</v>
      </c>
      <c r="D4261" s="16">
        <f>IFERROR(VLOOKUP(Таблица4[[#This Row],[Тикер]],'Акции US W'!A:B,2,0)," ")</f>
        <v>5.08</v>
      </c>
      <c r="E4261" s="15" t="str">
        <f t="shared" si="66"/>
        <v>VANECK BIOTECH [American Stock]</v>
      </c>
      <c r="F4261" s="16">
        <f>IFERROR(VLOOKUP(Таблица4[[#This Row],[Тикер]],'Акции US MN'!A:B,2,0)," ")</f>
        <v>7.06</v>
      </c>
    </row>
    <row r="4262" spans="1:6" x14ac:dyDescent="0.25">
      <c r="A4262" s="17" t="s">
        <v>16448</v>
      </c>
      <c r="B4262" s="16" t="s">
        <v>16449</v>
      </c>
      <c r="C4262" s="16">
        <f>IFERROR(VLOOKUP(Таблица4[[#This Row],[Тикер]],Лист7!A:B,2,0)," ")</f>
        <v>1.68</v>
      </c>
      <c r="D4262" s="16">
        <f>IFERROR(VLOOKUP(Таблица4[[#This Row],[Тикер]],'Акции US W'!A:B,2,0)," ")</f>
        <v>4.43</v>
      </c>
      <c r="E4262" s="15" t="str">
        <f t="shared" si="66"/>
        <v>VANECK BRAZIL SC [American Stock]</v>
      </c>
      <c r="F4262" s="16">
        <f>IFERROR(VLOOKUP(Таблица4[[#This Row],[Тикер]],'Акции US MN'!A:B,2,0)," ")</f>
        <v>7.21</v>
      </c>
    </row>
    <row r="4263" spans="1:6" x14ac:dyDescent="0.25">
      <c r="A4263" s="17" t="s">
        <v>16452</v>
      </c>
      <c r="B4263" s="16" t="s">
        <v>16453</v>
      </c>
      <c r="C4263" s="16">
        <f>IFERROR(VLOOKUP(Таблица4[[#This Row],[Тикер]],Лист7!A:B,2,0)," ")</f>
        <v>1.88</v>
      </c>
      <c r="D4263" s="16">
        <f>IFERROR(VLOOKUP(Таблица4[[#This Row],[Тикер]],'Акции US W'!A:B,2,0)," ")</f>
        <v>6.35</v>
      </c>
      <c r="E4263" s="15" t="str">
        <f t="shared" si="66"/>
        <v>VANECK CHINA BND [American Stock]</v>
      </c>
      <c r="F4263" s="16">
        <f>IFERROR(VLOOKUP(Таблица4[[#This Row],[Тикер]],'Акции US MN'!A:B,2,0)," ")</f>
        <v>10.92</v>
      </c>
    </row>
    <row r="4264" spans="1:6" x14ac:dyDescent="0.25">
      <c r="A4264" s="17" t="s">
        <v>16456</v>
      </c>
      <c r="B4264" s="16" t="s">
        <v>16457</v>
      </c>
      <c r="C4264" s="16">
        <f>IFERROR(VLOOKUP(Таблица4[[#This Row],[Тикер]],Лист7!A:B,2,0)," ")</f>
        <v>0.39</v>
      </c>
      <c r="D4264" s="16">
        <f>IFERROR(VLOOKUP(Таблица4[[#This Row],[Тикер]],'Акции US W'!A:B,2,0)," ")</f>
        <v>0.87</v>
      </c>
      <c r="E4264" s="15" t="str">
        <f t="shared" si="66"/>
        <v>VANECK COAL [American Stock]</v>
      </c>
      <c r="F4264" s="16">
        <f>IFERROR(VLOOKUP(Таблица4[[#This Row],[Тикер]],'Акции US MN'!A:B,2,0)," ")</f>
        <v>1.3</v>
      </c>
    </row>
    <row r="4265" spans="1:6" x14ac:dyDescent="0.25">
      <c r="A4265" s="17" t="s">
        <v>16460</v>
      </c>
      <c r="B4265" s="16" t="s">
        <v>16461</v>
      </c>
      <c r="C4265" s="16">
        <f>IFERROR(VLOOKUP(Таблица4[[#This Row],[Тикер]],Лист7!A:B,2,0)," ")</f>
        <v>0.73</v>
      </c>
      <c r="D4265" s="16">
        <f>IFERROR(VLOOKUP(Таблица4[[#This Row],[Тикер]],'Акции US W'!A:B,2,0)," ")</f>
        <v>5.08</v>
      </c>
      <c r="E4265" s="15" t="str">
        <f t="shared" si="66"/>
        <v>VANECK EGYPT [American Stock]</v>
      </c>
      <c r="F4265" s="16">
        <f>IFERROR(VLOOKUP(Таблица4[[#This Row],[Тикер]],'Акции US MN'!A:B,2,0)," ")</f>
        <v>13.73</v>
      </c>
    </row>
    <row r="4266" spans="1:6" x14ac:dyDescent="0.25">
      <c r="A4266" s="17" t="s">
        <v>16464</v>
      </c>
      <c r="B4266" s="16" t="s">
        <v>16465</v>
      </c>
      <c r="C4266" s="16">
        <f>IFERROR(VLOOKUP(Таблица4[[#This Row],[Тикер]],Лист7!A:B,2,0)," ")</f>
        <v>1.1499999999999999</v>
      </c>
      <c r="D4266" s="16">
        <f>IFERROR(VLOOKUP(Таблица4[[#This Row],[Тикер]],'Акции US W'!A:B,2,0)," ")</f>
        <v>5.25</v>
      </c>
      <c r="E4266" s="15" t="str">
        <f t="shared" si="66"/>
        <v>VANECK EM HI YLD [American Stock]</v>
      </c>
      <c r="F4266" s="16">
        <f>IFERROR(VLOOKUP(Таблица4[[#This Row],[Тикер]],'Акции US MN'!A:B,2,0)," ")</f>
        <v>11.77</v>
      </c>
    </row>
    <row r="4267" spans="1:6" x14ac:dyDescent="0.25">
      <c r="A4267" s="17" t="s">
        <v>16472</v>
      </c>
      <c r="B4267" s="16" t="s">
        <v>16473</v>
      </c>
      <c r="C4267" s="16">
        <f>IFERROR(VLOOKUP(Таблица4[[#This Row],[Тикер]],Лист7!A:B,2,0)," ")</f>
        <v>0.97</v>
      </c>
      <c r="D4267" s="16">
        <f>IFERROR(VLOOKUP(Таблица4[[#This Row],[Тикер]],'Акции US W'!A:B,2,0)," ")</f>
        <v>1.69</v>
      </c>
      <c r="E4267" s="15" t="str">
        <f t="shared" si="66"/>
        <v>VANECK EM LCL BD [American Stock]</v>
      </c>
      <c r="F4267" s="16">
        <f>IFERROR(VLOOKUP(Таблица4[[#This Row],[Тикер]],'Акции US MN'!A:B,2,0)," ")</f>
        <v>3.57</v>
      </c>
    </row>
    <row r="4268" spans="1:6" x14ac:dyDescent="0.25">
      <c r="A4268" s="17" t="s">
        <v>16476</v>
      </c>
      <c r="B4268" s="16" t="s">
        <v>16477</v>
      </c>
      <c r="C4268" s="16">
        <f>IFERROR(VLOOKUP(Таблица4[[#This Row],[Тикер]],Лист7!A:B,2,0)," ")</f>
        <v>0.62</v>
      </c>
      <c r="D4268" s="16">
        <f>IFERROR(VLOOKUP(Таблица4[[#This Row],[Тикер]],'Акции US W'!A:B,2,0)," ")</f>
        <v>2.17</v>
      </c>
      <c r="E4268" s="15" t="str">
        <f t="shared" si="66"/>
        <v>VANECK ENV SRVCS [American Stock]</v>
      </c>
      <c r="F4268" s="16">
        <f>IFERROR(VLOOKUP(Таблица4[[#This Row],[Тикер]],'Акции US MN'!A:B,2,0)," ")</f>
        <v>5.16</v>
      </c>
    </row>
    <row r="4269" spans="1:6" x14ac:dyDescent="0.25">
      <c r="A4269" s="17" t="s">
        <v>16480</v>
      </c>
      <c r="B4269" s="16" t="s">
        <v>16481</v>
      </c>
      <c r="C4269" s="16">
        <f>IFERROR(VLOOKUP(Таблица4[[#This Row],[Тикер]],Лист7!A:B,2,0)," ")</f>
        <v>0.36</v>
      </c>
      <c r="D4269" s="16" t="str">
        <f>IFERROR(VLOOKUP(Таблица4[[#This Row],[Тикер]],'Акции US W'!A:B,2,0)," ")</f>
        <v xml:space="preserve"> </v>
      </c>
      <c r="E4269" s="15" t="str">
        <f t="shared" si="66"/>
        <v>VANECK GAMING [American Stock]</v>
      </c>
      <c r="F4269" s="16" t="str">
        <f>IFERROR(VLOOKUP(Таблица4[[#This Row],[Тикер]],'Акции US MN'!A:B,2,0)," ")</f>
        <v xml:space="preserve"> </v>
      </c>
    </row>
    <row r="4270" spans="1:6" x14ac:dyDescent="0.25">
      <c r="A4270" s="17" t="s">
        <v>16484</v>
      </c>
      <c r="B4270" s="16" t="s">
        <v>16485</v>
      </c>
      <c r="C4270" s="16">
        <f>IFERROR(VLOOKUP(Таблица4[[#This Row],[Тикер]],Лист7!A:B,2,0)," ")</f>
        <v>1.76</v>
      </c>
      <c r="D4270" s="16">
        <f>IFERROR(VLOOKUP(Таблица4[[#This Row],[Тикер]],'Акции US W'!A:B,2,0)," ")</f>
        <v>4.29</v>
      </c>
      <c r="E4270" s="15" t="str">
        <f t="shared" si="66"/>
        <v>VANECK GOLD MNRS [American Stock]</v>
      </c>
      <c r="F4270" s="16">
        <f>IFERROR(VLOOKUP(Таблица4[[#This Row],[Тикер]],'Акции US MN'!A:B,2,0)," ")</f>
        <v>10.9</v>
      </c>
    </row>
    <row r="4271" spans="1:6" x14ac:dyDescent="0.25">
      <c r="A4271" s="17" t="s">
        <v>16488</v>
      </c>
      <c r="B4271" s="16" t="s">
        <v>16489</v>
      </c>
      <c r="C4271" s="16">
        <f>IFERROR(VLOOKUP(Таблица4[[#This Row],[Тикер]],Лист7!A:B,2,0)," ")</f>
        <v>3.3</v>
      </c>
      <c r="D4271" s="16">
        <f>IFERROR(VLOOKUP(Таблица4[[#This Row],[Тикер]],'Акции US W'!A:B,2,0)," ")</f>
        <v>6.38</v>
      </c>
      <c r="E4271" s="15" t="str">
        <f t="shared" si="66"/>
        <v>VANECK INDONESIA [American Stock]</v>
      </c>
      <c r="F4271" s="16">
        <f>IFERROR(VLOOKUP(Таблица4[[#This Row],[Тикер]],'Акции US MN'!A:B,2,0)," ")</f>
        <v>14</v>
      </c>
    </row>
    <row r="4272" spans="1:6" x14ac:dyDescent="0.25">
      <c r="A4272" s="17" t="s">
        <v>16492</v>
      </c>
      <c r="B4272" s="16" t="s">
        <v>16493</v>
      </c>
      <c r="C4272" s="16">
        <f>IFERROR(VLOOKUP(Таблица4[[#This Row],[Тикер]],Лист7!A:B,2,0)," ")</f>
        <v>1.39</v>
      </c>
      <c r="D4272" s="16">
        <f>IFERROR(VLOOKUP(Таблица4[[#This Row],[Тикер]],'Акции US W'!A:B,2,0)," ")</f>
        <v>5.39</v>
      </c>
      <c r="E4272" s="15" t="str">
        <f t="shared" si="66"/>
        <v>VANECK INTL HYLD [American Stock]</v>
      </c>
      <c r="F4272" s="16">
        <f>IFERROR(VLOOKUP(Таблица4[[#This Row],[Тикер]],'Акции US MN'!A:B,2,0)," ")</f>
        <v>14.11</v>
      </c>
    </row>
    <row r="4273" spans="1:6" x14ac:dyDescent="0.25">
      <c r="A4273" s="17" t="s">
        <v>16496</v>
      </c>
      <c r="B4273" s="16" t="s">
        <v>16497</v>
      </c>
      <c r="C4273" s="16">
        <f>IFERROR(VLOOKUP(Таблица4[[#This Row],[Тикер]],Лист7!A:B,2,0)," ")</f>
        <v>0.37</v>
      </c>
      <c r="D4273" s="16">
        <f>IFERROR(VLOOKUP(Таблица4[[#This Row],[Тикер]],'Акции US W'!A:B,2,0)," ")</f>
        <v>1.55</v>
      </c>
      <c r="E4273" s="15" t="str">
        <f t="shared" si="66"/>
        <v>VANECK INTL MOAT [American Stock]</v>
      </c>
      <c r="F4273" s="16">
        <f>IFERROR(VLOOKUP(Таблица4[[#This Row],[Тикер]],'Акции US MN'!A:B,2,0)," ")</f>
        <v>2.59</v>
      </c>
    </row>
    <row r="4274" spans="1:6" x14ac:dyDescent="0.25">
      <c r="A4274" s="17" t="s">
        <v>16500</v>
      </c>
      <c r="B4274" s="16" t="s">
        <v>16501</v>
      </c>
      <c r="C4274" s="16">
        <f>IFERROR(VLOOKUP(Таблица4[[#This Row],[Тикер]],Лист7!A:B,2,0)," ")</f>
        <v>0.54</v>
      </c>
      <c r="D4274" s="16" t="str">
        <f>IFERROR(VLOOKUP(Таблица4[[#This Row],[Тикер]],'Акции US W'!A:B,2,0)," ")</f>
        <v xml:space="preserve"> </v>
      </c>
      <c r="E4274" s="15" t="str">
        <f t="shared" si="66"/>
        <v>VANECK ISRAEL [American Stock]</v>
      </c>
      <c r="F4274" s="16" t="str">
        <f>IFERROR(VLOOKUP(Таблица4[[#This Row],[Тикер]],'Акции US MN'!A:B,2,0)," ")</f>
        <v xml:space="preserve"> </v>
      </c>
    </row>
    <row r="4275" spans="1:6" x14ac:dyDescent="0.25">
      <c r="A4275" s="17" t="s">
        <v>16504</v>
      </c>
      <c r="B4275" s="16" t="s">
        <v>16505</v>
      </c>
      <c r="C4275" s="16">
        <f>IFERROR(VLOOKUP(Таблица4[[#This Row],[Тикер]],Лист7!A:B,2,0)," ")</f>
        <v>1.03</v>
      </c>
      <c r="D4275" s="16" t="str">
        <f>IFERROR(VLOOKUP(Таблица4[[#This Row],[Тикер]],'Акции US W'!A:B,2,0)," ")</f>
        <v xml:space="preserve"> </v>
      </c>
      <c r="E4275" s="15" t="str">
        <f t="shared" si="66"/>
        <v>VANECK JR GLD MN [American Stock]</v>
      </c>
      <c r="F4275" s="16" t="str">
        <f>IFERROR(VLOOKUP(Таблица4[[#This Row],[Тикер]],'Акции US MN'!A:B,2,0)," ")</f>
        <v xml:space="preserve"> </v>
      </c>
    </row>
    <row r="4276" spans="1:6" x14ac:dyDescent="0.25">
      <c r="A4276" s="17" t="s">
        <v>16508</v>
      </c>
      <c r="B4276" s="16" t="s">
        <v>16509</v>
      </c>
      <c r="C4276" s="16">
        <f>IFERROR(VLOOKUP(Таблица4[[#This Row],[Тикер]],Лист7!A:B,2,0)," ")</f>
        <v>3.74</v>
      </c>
      <c r="D4276" s="16">
        <f>IFERROR(VLOOKUP(Таблица4[[#This Row],[Тикер]],'Акции US W'!A:B,2,0)," ")</f>
        <v>4.74</v>
      </c>
      <c r="E4276" s="15" t="str">
        <f t="shared" si="66"/>
        <v>VANECK MERK GOLD [American Stock]</v>
      </c>
      <c r="F4276" s="16">
        <f>IFERROR(VLOOKUP(Таблица4[[#This Row],[Тикер]],'Акции US MN'!A:B,2,0)," ")</f>
        <v>10.42</v>
      </c>
    </row>
    <row r="4277" spans="1:6" x14ac:dyDescent="0.25">
      <c r="A4277" s="17" t="s">
        <v>16516</v>
      </c>
      <c r="B4277" s="16" t="s">
        <v>16517</v>
      </c>
      <c r="C4277" s="16">
        <f>IFERROR(VLOOKUP(Таблица4[[#This Row],[Тикер]],Лист7!A:B,2,0)," ")</f>
        <v>1.1399999999999999</v>
      </c>
      <c r="D4277" s="16">
        <f>IFERROR(VLOOKUP(Таблица4[[#This Row],[Тикер]],'Акции US W'!A:B,2,0)," ")</f>
        <v>2.96</v>
      </c>
      <c r="E4277" s="15" t="str">
        <f t="shared" si="66"/>
        <v>VANECK MTG REIT [American Stock]</v>
      </c>
      <c r="F4277" s="16">
        <f>IFERROR(VLOOKUP(Таблица4[[#This Row],[Тикер]],'Акции US MN'!A:B,2,0)," ")</f>
        <v>5.82</v>
      </c>
    </row>
    <row r="4278" spans="1:6" x14ac:dyDescent="0.25">
      <c r="A4278" s="17" t="s">
        <v>16520</v>
      </c>
      <c r="B4278" s="16" t="s">
        <v>16521</v>
      </c>
      <c r="C4278" s="16">
        <f>IFERROR(VLOOKUP(Таблица4[[#This Row],[Тикер]],Лист7!A:B,2,0)," ")</f>
        <v>2.12</v>
      </c>
      <c r="D4278" s="16">
        <f>IFERROR(VLOOKUP(Таблица4[[#This Row],[Тикер]],'Акции US W'!A:B,2,0)," ")</f>
        <v>7.47</v>
      </c>
      <c r="E4278" s="15" t="str">
        <f t="shared" si="66"/>
        <v>VANECK PFD X FIN [American Stock]</v>
      </c>
      <c r="F4278" s="16">
        <f>IFERROR(VLOOKUP(Таблица4[[#This Row],[Тикер]],'Акции US MN'!A:B,2,0)," ")</f>
        <v>11.16</v>
      </c>
    </row>
    <row r="4279" spans="1:6" x14ac:dyDescent="0.25">
      <c r="A4279" s="17" t="s">
        <v>16528</v>
      </c>
      <c r="B4279" s="16" t="s">
        <v>16529</v>
      </c>
      <c r="C4279" s="16">
        <f>IFERROR(VLOOKUP(Таблица4[[#This Row],[Тикер]],Лист7!A:B,2,0)," ")</f>
        <v>0.56999999999999995</v>
      </c>
      <c r="D4279" s="16">
        <f>IFERROR(VLOOKUP(Таблица4[[#This Row],[Тикер]],'Акции US W'!A:B,2,0)," ")</f>
        <v>1.83</v>
      </c>
      <c r="E4279" s="15" t="str">
        <f t="shared" si="66"/>
        <v>VANECK PHARMA [American Stock]</v>
      </c>
      <c r="F4279" s="16">
        <f>IFERROR(VLOOKUP(Таблица4[[#This Row],[Тикер]],'Акции US MN'!A:B,2,0)," ")</f>
        <v>2.98</v>
      </c>
    </row>
    <row r="4280" spans="1:6" x14ac:dyDescent="0.25">
      <c r="A4280" s="17" t="s">
        <v>16532</v>
      </c>
      <c r="B4280" s="16" t="s">
        <v>16533</v>
      </c>
      <c r="C4280" s="16">
        <f>IFERROR(VLOOKUP(Таблица4[[#This Row],[Тикер]],Лист7!A:B,2,0)," ")</f>
        <v>1.1399999999999999</v>
      </c>
      <c r="D4280" s="16">
        <f>IFERROR(VLOOKUP(Таблица4[[#This Row],[Тикер]],'Акции US W'!A:B,2,0)," ")</f>
        <v>3.24</v>
      </c>
      <c r="E4280" s="15" t="str">
        <f t="shared" si="66"/>
        <v>VANECK RARE ERTH [American Stock]</v>
      </c>
      <c r="F4280" s="16">
        <f>IFERROR(VLOOKUP(Таблица4[[#This Row],[Тикер]],'Акции US MN'!A:B,2,0)," ")</f>
        <v>4.07</v>
      </c>
    </row>
    <row r="4281" spans="1:6" x14ac:dyDescent="0.25">
      <c r="A4281" s="17" t="s">
        <v>16536</v>
      </c>
      <c r="B4281" s="16" t="s">
        <v>16537</v>
      </c>
      <c r="C4281" s="16">
        <f>IFERROR(VLOOKUP(Таблица4[[#This Row],[Тикер]],Лист7!A:B,2,0)," ")</f>
        <v>2.0299999999999998</v>
      </c>
      <c r="D4281" s="16">
        <f>IFERROR(VLOOKUP(Таблица4[[#This Row],[Тикер]],'Акции US W'!A:B,2,0)," ")</f>
        <v>4.07</v>
      </c>
      <c r="E4281" s="15" t="str">
        <f t="shared" si="66"/>
        <v>VANECK RETAIL [American Stock]</v>
      </c>
      <c r="F4281" s="16">
        <f>IFERROR(VLOOKUP(Таблица4[[#This Row],[Тикер]],'Акции US MN'!A:B,2,0)," ")</f>
        <v>10.4</v>
      </c>
    </row>
    <row r="4282" spans="1:6" x14ac:dyDescent="0.25">
      <c r="A4282" s="17" t="s">
        <v>16540</v>
      </c>
      <c r="B4282" s="16" t="s">
        <v>16541</v>
      </c>
      <c r="C4282" s="16">
        <f>IFERROR(VLOOKUP(Таблица4[[#This Row],[Тикер]],Лист7!A:B,2,0)," ")</f>
        <v>1.44</v>
      </c>
      <c r="D4282" s="16">
        <f>IFERROR(VLOOKUP(Таблица4[[#This Row],[Тикер]],'Акции US W'!A:B,2,0)," ")</f>
        <v>3.24</v>
      </c>
      <c r="E4282" s="15" t="str">
        <f t="shared" si="66"/>
        <v>VANECK RUSSIA [American Stock]</v>
      </c>
      <c r="F4282" s="16">
        <f>IFERROR(VLOOKUP(Таблица4[[#This Row],[Тикер]],'Акции US MN'!A:B,2,0)," ")</f>
        <v>5.87</v>
      </c>
    </row>
    <row r="4283" spans="1:6" x14ac:dyDescent="0.25">
      <c r="A4283" s="17" t="s">
        <v>16544</v>
      </c>
      <c r="B4283" s="16" t="s">
        <v>16545</v>
      </c>
      <c r="C4283" s="16">
        <f>IFERROR(VLOOKUP(Таблица4[[#This Row],[Тикер]],Лист7!A:B,2,0)," ")</f>
        <v>1.39</v>
      </c>
      <c r="D4283" s="16">
        <f>IFERROR(VLOOKUP(Таблица4[[#This Row],[Тикер]],'Акции US W'!A:B,2,0)," ")</f>
        <v>4.34</v>
      </c>
      <c r="E4283" s="15" t="str">
        <f t="shared" si="66"/>
        <v>VANECK RUSSIA SC [American Stock]</v>
      </c>
      <c r="F4283" s="16">
        <f>IFERROR(VLOOKUP(Таблица4[[#This Row],[Тикер]],'Акции US MN'!A:B,2,0)," ")</f>
        <v>10.43</v>
      </c>
    </row>
    <row r="4284" spans="1:6" x14ac:dyDescent="0.25">
      <c r="A4284" s="17" t="s">
        <v>16548</v>
      </c>
      <c r="B4284" s="16" t="s">
        <v>16549</v>
      </c>
      <c r="C4284" s="16">
        <f>IFERROR(VLOOKUP(Таблица4[[#This Row],[Тикер]],Лист7!A:B,2,0)," ")</f>
        <v>0.89</v>
      </c>
      <c r="D4284" s="16">
        <f>IFERROR(VLOOKUP(Таблица4[[#This Row],[Тикер]],'Акции US W'!A:B,2,0)," ")</f>
        <v>3.15</v>
      </c>
      <c r="E4284" s="15" t="str">
        <f t="shared" ref="E4284:E4347" si="67">A4285</f>
        <v>VANECK SEMICON [American Stock]</v>
      </c>
      <c r="F4284" s="16">
        <f>IFERROR(VLOOKUP(Таблица4[[#This Row],[Тикер]],'Акции US MN'!A:B,2,0)," ")</f>
        <v>5.87</v>
      </c>
    </row>
    <row r="4285" spans="1:6" x14ac:dyDescent="0.25">
      <c r="A4285" s="17" t="s">
        <v>16552</v>
      </c>
      <c r="B4285" s="16" t="s">
        <v>16553</v>
      </c>
      <c r="C4285" s="16">
        <f>IFERROR(VLOOKUP(Таблица4[[#This Row],[Тикер]],Лист7!A:B,2,0)," ")</f>
        <v>2.31</v>
      </c>
      <c r="D4285" s="16">
        <f>IFERROR(VLOOKUP(Таблица4[[#This Row],[Тикер]],'Акции US W'!A:B,2,0)," ")</f>
        <v>5.79</v>
      </c>
      <c r="E4285" s="15" t="str">
        <f t="shared" si="67"/>
        <v>VANECK SME-CHINX [American Stock]</v>
      </c>
      <c r="F4285" s="16">
        <f>IFERROR(VLOOKUP(Таблица4[[#This Row],[Тикер]],'Акции US MN'!A:B,2,0)," ")</f>
        <v>12.24</v>
      </c>
    </row>
    <row r="4286" spans="1:6" x14ac:dyDescent="0.25">
      <c r="A4286" s="17" t="s">
        <v>16560</v>
      </c>
      <c r="B4286" s="16" t="s">
        <v>16561</v>
      </c>
      <c r="C4286" s="16">
        <f>IFERROR(VLOOKUP(Таблица4[[#This Row],[Тикер]],Лист7!A:B,2,0)," ")</f>
        <v>0.69</v>
      </c>
      <c r="D4286" s="16">
        <f>IFERROR(VLOOKUP(Таблица4[[#This Row],[Тикер]],'Акции US W'!A:B,2,0)," ")</f>
        <v>3.93</v>
      </c>
      <c r="E4286" s="15" t="str">
        <f t="shared" si="67"/>
        <v>VANECK STEEL [American Stock]</v>
      </c>
      <c r="F4286" s="16">
        <f>IFERROR(VLOOKUP(Таблица4[[#This Row],[Тикер]],'Акции US MN'!A:B,2,0)," ")</f>
        <v>7.38</v>
      </c>
    </row>
    <row r="4287" spans="1:6" x14ac:dyDescent="0.25">
      <c r="A4287" s="17" t="s">
        <v>16564</v>
      </c>
      <c r="B4287" s="16" t="s">
        <v>16565</v>
      </c>
      <c r="C4287" s="16">
        <f>IFERROR(VLOOKUP(Таблица4[[#This Row],[Тикер]],Лист7!A:B,2,0)," ")</f>
        <v>1.92</v>
      </c>
      <c r="D4287" s="16">
        <f>IFERROR(VLOOKUP(Таблица4[[#This Row],[Тикер]],'Акции US W'!A:B,2,0)," ")</f>
        <v>5.41</v>
      </c>
      <c r="E4287" s="15" t="str">
        <f t="shared" si="67"/>
        <v>VANECK VECTORS L [American Stock]</v>
      </c>
      <c r="F4287" s="16">
        <f>IFERROR(VLOOKUP(Таблица4[[#This Row],[Тикер]],'Акции US MN'!A:B,2,0)," ")</f>
        <v>8.09</v>
      </c>
    </row>
    <row r="4288" spans="1:6" x14ac:dyDescent="0.25">
      <c r="A4288" s="17" t="s">
        <v>16512</v>
      </c>
      <c r="B4288" s="16" t="s">
        <v>16513</v>
      </c>
      <c r="C4288" s="16">
        <f>IFERROR(VLOOKUP(Таблица4[[#This Row],[Тикер]],Лист7!A:B,2,0)," ")</f>
        <v>0.37</v>
      </c>
      <c r="D4288" s="16">
        <f>IFERROR(VLOOKUP(Таблица4[[#This Row],[Тикер]],'Акции US W'!A:B,2,0)," ")</f>
        <v>0.8</v>
      </c>
      <c r="E4288" s="15" t="str">
        <f t="shared" si="67"/>
        <v>VANECK VIETNAM [American Stock]</v>
      </c>
      <c r="F4288" s="16">
        <f>IFERROR(VLOOKUP(Таблица4[[#This Row],[Тикер]],'Акции US MN'!A:B,2,0)," ")</f>
        <v>1.08</v>
      </c>
    </row>
    <row r="4289" spans="1:6" x14ac:dyDescent="0.25">
      <c r="A4289" s="17" t="s">
        <v>16568</v>
      </c>
      <c r="B4289" s="16" t="s">
        <v>16569</v>
      </c>
      <c r="C4289" s="16">
        <f>IFERROR(VLOOKUP(Таблица4[[#This Row],[Тикер]],Лист7!A:B,2,0)," ")</f>
        <v>1.22</v>
      </c>
      <c r="D4289" s="16">
        <f>IFERROR(VLOOKUP(Таблица4[[#This Row],[Тикер]],'Акции US W'!A:B,2,0)," ")</f>
        <v>4.88</v>
      </c>
      <c r="E4289" s="15" t="str">
        <f t="shared" si="67"/>
        <v>VANECK WIDE MOAT [American Stock]</v>
      </c>
      <c r="F4289" s="16">
        <f>IFERROR(VLOOKUP(Таблица4[[#This Row],[Тикер]],'Акции US MN'!A:B,2,0)," ")</f>
        <v>11.48</v>
      </c>
    </row>
    <row r="4290" spans="1:6" x14ac:dyDescent="0.25">
      <c r="A4290" s="17" t="s">
        <v>16572</v>
      </c>
      <c r="B4290" s="16" t="s">
        <v>16573</v>
      </c>
      <c r="C4290" s="16">
        <f>IFERROR(VLOOKUP(Таблица4[[#This Row],[Тикер]],Лист7!A:B,2,0)," ")</f>
        <v>1.41</v>
      </c>
      <c r="D4290" s="16">
        <f>IFERROR(VLOOKUP(Таблица4[[#This Row],[Тикер]],'Акции US W'!A:B,2,0)," ")</f>
        <v>3.71</v>
      </c>
      <c r="E4290" s="15" t="str">
        <f t="shared" si="67"/>
        <v>VANG RUS 1000 V [American Stock]</v>
      </c>
      <c r="F4290" s="16">
        <f>IFERROR(VLOOKUP(Таблица4[[#This Row],[Тикер]],'Акции US MN'!A:B,2,0)," ")</f>
        <v>5.99</v>
      </c>
    </row>
    <row r="4291" spans="1:6" x14ac:dyDescent="0.25">
      <c r="A4291" s="17" t="s">
        <v>16576</v>
      </c>
      <c r="B4291" s="16" t="s">
        <v>16577</v>
      </c>
      <c r="C4291" s="16">
        <f>IFERROR(VLOOKUP(Таблица4[[#This Row],[Тикер]],Лист7!A:B,2,0)," ")</f>
        <v>1.31</v>
      </c>
      <c r="D4291" s="16">
        <f>IFERROR(VLOOKUP(Таблица4[[#This Row],[Тикер]],'Акции US W'!A:B,2,0)," ")</f>
        <v>5.36</v>
      </c>
      <c r="E4291" s="15" t="str">
        <f t="shared" si="67"/>
        <v>VANG RUS 2000 GR [American Stock]</v>
      </c>
      <c r="F4291" s="16">
        <f>IFERROR(VLOOKUP(Таблица4[[#This Row],[Тикер]],'Акции US MN'!A:B,2,0)," ")</f>
        <v>12.99</v>
      </c>
    </row>
    <row r="4292" spans="1:6" x14ac:dyDescent="0.25">
      <c r="A4292" s="17" t="s">
        <v>16580</v>
      </c>
      <c r="B4292" s="16" t="s">
        <v>16581</v>
      </c>
      <c r="C4292" s="16">
        <f>IFERROR(VLOOKUP(Таблица4[[#This Row],[Тикер]],Лист7!A:B,2,0)," ")</f>
        <v>1.44</v>
      </c>
      <c r="D4292" s="16">
        <f>IFERROR(VLOOKUP(Таблица4[[#This Row],[Тикер]],'Акции US W'!A:B,2,0)," ")</f>
        <v>5.62</v>
      </c>
      <c r="E4292" s="15" t="str">
        <f t="shared" si="67"/>
        <v>VANG RUSS 1000 [American Stock]</v>
      </c>
      <c r="F4292" s="16">
        <f>IFERROR(VLOOKUP(Таблица4[[#This Row],[Тикер]],'Акции US MN'!A:B,2,0)," ")</f>
        <v>13.18</v>
      </c>
    </row>
    <row r="4293" spans="1:6" x14ac:dyDescent="0.25">
      <c r="A4293" s="17" t="s">
        <v>16584</v>
      </c>
      <c r="B4293" s="16" t="s">
        <v>16585</v>
      </c>
      <c r="C4293" s="16">
        <f>IFERROR(VLOOKUP(Таблица4[[#This Row],[Тикер]],Лист7!A:B,2,0)," ")</f>
        <v>1.48</v>
      </c>
      <c r="D4293" s="16">
        <f>IFERROR(VLOOKUP(Таблица4[[#This Row],[Тикер]],'Акции US W'!A:B,2,0)," ")</f>
        <v>4.5999999999999996</v>
      </c>
      <c r="E4293" s="15" t="str">
        <f t="shared" si="67"/>
        <v>VANG RUSS 2000 [American Stock]</v>
      </c>
      <c r="F4293" s="16">
        <f>IFERROR(VLOOKUP(Таблица4[[#This Row],[Тикер]],'Акции US MN'!A:B,2,0)," ")</f>
        <v>11.21</v>
      </c>
    </row>
    <row r="4294" spans="1:6" x14ac:dyDescent="0.25">
      <c r="A4294" s="17" t="s">
        <v>16588</v>
      </c>
      <c r="B4294" s="16" t="s">
        <v>16589</v>
      </c>
      <c r="C4294" s="16">
        <f>IFERROR(VLOOKUP(Таблица4[[#This Row],[Тикер]],Лист7!A:B,2,0)," ")</f>
        <v>1.89</v>
      </c>
      <c r="D4294" s="16">
        <f>IFERROR(VLOOKUP(Таблица4[[#This Row],[Тикер]],'Акции US W'!A:B,2,0)," ")</f>
        <v>6.51</v>
      </c>
      <c r="E4294" s="15" t="str">
        <f t="shared" si="67"/>
        <v>VANG RUSS GROWTH [American Stock]</v>
      </c>
      <c r="F4294" s="16">
        <f>IFERROR(VLOOKUP(Таблица4[[#This Row],[Тикер]],'Акции US MN'!A:B,2,0)," ")</f>
        <v>14.51</v>
      </c>
    </row>
    <row r="4295" spans="1:6" x14ac:dyDescent="0.25">
      <c r="A4295" s="17" t="s">
        <v>16592</v>
      </c>
      <c r="B4295" s="16" t="s">
        <v>16593</v>
      </c>
      <c r="C4295" s="16">
        <f>IFERROR(VLOOKUP(Таблица4[[#This Row],[Тикер]],Лист7!A:B,2,0)," ")</f>
        <v>1.97</v>
      </c>
      <c r="D4295" s="16">
        <f>IFERROR(VLOOKUP(Таблица4[[#This Row],[Тикер]],'Акции US W'!A:B,2,0)," ")</f>
        <v>4.62</v>
      </c>
      <c r="E4295" s="15" t="str">
        <f t="shared" si="67"/>
        <v>VANG SH TERM TIP [American Stock]</v>
      </c>
      <c r="F4295" s="16">
        <f>IFERROR(VLOOKUP(Таблица4[[#This Row],[Тикер]],'Акции US MN'!A:B,2,0)," ")</f>
        <v>9.8000000000000007</v>
      </c>
    </row>
    <row r="4296" spans="1:6" x14ac:dyDescent="0.25">
      <c r="A4296" s="17" t="s">
        <v>16596</v>
      </c>
      <c r="B4296" s="16" t="s">
        <v>16597</v>
      </c>
      <c r="C4296" s="16">
        <f>IFERROR(VLOOKUP(Таблица4[[#This Row],[Тикер]],Лист7!A:B,2,0)," ")</f>
        <v>0.12</v>
      </c>
      <c r="D4296" s="16">
        <f>IFERROR(VLOOKUP(Таблица4[[#This Row],[Тикер]],'Акции US W'!A:B,2,0)," ")</f>
        <v>0.75</v>
      </c>
      <c r="E4296" s="15" t="str">
        <f t="shared" si="67"/>
        <v>VANGUARD CN DI E [American Stock]</v>
      </c>
      <c r="F4296" s="16">
        <f>IFERROR(VLOOKUP(Таблица4[[#This Row],[Тикер]],'Акции US MN'!A:B,2,0)," ")</f>
        <v>1.68</v>
      </c>
    </row>
    <row r="4297" spans="1:6" x14ac:dyDescent="0.25">
      <c r="A4297" s="17" t="s">
        <v>16600</v>
      </c>
      <c r="B4297" s="16" t="s">
        <v>16601</v>
      </c>
      <c r="C4297" s="16">
        <f>IFERROR(VLOOKUP(Таблица4[[#This Row],[Тикер]],Лист7!A:B,2,0)," ")</f>
        <v>2.0299999999999998</v>
      </c>
      <c r="D4297" s="16">
        <f>IFERROR(VLOOKUP(Таблица4[[#This Row],[Тикер]],'Акции US W'!A:B,2,0)," ")</f>
        <v>1.96</v>
      </c>
      <c r="E4297" s="15" t="str">
        <f t="shared" si="67"/>
        <v>VANGUARD CN ST E [American Stock]</v>
      </c>
      <c r="F4297" s="16">
        <f>IFERROR(VLOOKUP(Таблица4[[#This Row],[Тикер]],'Акции US MN'!A:B,2,0)," ")</f>
        <v>4.7</v>
      </c>
    </row>
    <row r="4298" spans="1:6" x14ac:dyDescent="0.25">
      <c r="A4298" s="17" t="s">
        <v>16604</v>
      </c>
      <c r="B4298" s="16" t="s">
        <v>16605</v>
      </c>
      <c r="C4298" s="16">
        <f>IFERROR(VLOOKUP(Таблица4[[#This Row],[Тикер]],Лист7!A:B,2,0)," ")</f>
        <v>1.27</v>
      </c>
      <c r="D4298" s="16">
        <f>IFERROR(VLOOKUP(Таблица4[[#This Row],[Тикер]],'Акции US W'!A:B,2,0)," ")</f>
        <v>4.17</v>
      </c>
      <c r="E4298" s="15" t="str">
        <f t="shared" si="67"/>
        <v>VANGUARD COMMUNI [American Stock]</v>
      </c>
      <c r="F4298" s="16">
        <f>IFERROR(VLOOKUP(Таблица4[[#This Row],[Тикер]],'Акции US MN'!A:B,2,0)," ")</f>
        <v>9.2799999999999994</v>
      </c>
    </row>
    <row r="4299" spans="1:6" x14ac:dyDescent="0.25">
      <c r="A4299" s="17" t="s">
        <v>16608</v>
      </c>
      <c r="B4299" s="16" t="s">
        <v>16609</v>
      </c>
      <c r="C4299" s="16">
        <f>IFERROR(VLOOKUP(Таблица4[[#This Row],[Тикер]],Лист7!A:B,2,0)," ")</f>
        <v>1.87</v>
      </c>
      <c r="D4299" s="16">
        <f>IFERROR(VLOOKUP(Таблица4[[#This Row],[Тикер]],'Акции US W'!A:B,2,0)," ")</f>
        <v>5.12</v>
      </c>
      <c r="E4299" s="15" t="str">
        <f t="shared" si="67"/>
        <v>VANGUARD DVD A E [American Stock]</v>
      </c>
      <c r="F4299" s="16">
        <f>IFERROR(VLOOKUP(Таблица4[[#This Row],[Тикер]],'Акции US MN'!A:B,2,0)," ")</f>
        <v>11.01</v>
      </c>
    </row>
    <row r="4300" spans="1:6" x14ac:dyDescent="0.25">
      <c r="A4300" s="17" t="s">
        <v>16612</v>
      </c>
      <c r="B4300" s="16" t="s">
        <v>16613</v>
      </c>
      <c r="C4300" s="16">
        <f>IFERROR(VLOOKUP(Таблица4[[#This Row],[Тикер]],Лист7!A:B,2,0)," ")</f>
        <v>1.38</v>
      </c>
      <c r="D4300" s="16">
        <f>IFERROR(VLOOKUP(Таблица4[[#This Row],[Тикер]],'Акции US W'!A:B,2,0)," ")</f>
        <v>1.97</v>
      </c>
      <c r="E4300" s="15" t="str">
        <f t="shared" si="67"/>
        <v>VANGUARD EMERGIN [American Stock]</v>
      </c>
      <c r="F4300" s="16">
        <f>IFERROR(VLOOKUP(Таблица4[[#This Row],[Тикер]],'Акции US MN'!A:B,2,0)," ")</f>
        <v>4.71</v>
      </c>
    </row>
    <row r="4301" spans="1:6" x14ac:dyDescent="0.25">
      <c r="A4301" s="17" t="s">
        <v>16616</v>
      </c>
      <c r="B4301" s="16" t="s">
        <v>16617</v>
      </c>
      <c r="C4301" s="16">
        <f>IFERROR(VLOOKUP(Таблица4[[#This Row],[Тикер]],Лист7!A:B,2,0)," ")</f>
        <v>0.46</v>
      </c>
      <c r="D4301" s="16">
        <f>IFERROR(VLOOKUP(Таблица4[[#This Row],[Тикер]],'Акции US W'!A:B,2,0)," ")</f>
        <v>2.93</v>
      </c>
      <c r="E4301" s="15" t="str">
        <f t="shared" si="67"/>
        <v>VANGUARD ENERG E [American Stock]</v>
      </c>
      <c r="F4301" s="16">
        <f>IFERROR(VLOOKUP(Таблица4[[#This Row],[Тикер]],'Акции US MN'!A:B,2,0)," ")</f>
        <v>6.83</v>
      </c>
    </row>
    <row r="4302" spans="1:6" x14ac:dyDescent="0.25">
      <c r="A4302" s="17" t="s">
        <v>16620</v>
      </c>
      <c r="B4302" s="16" t="s">
        <v>16621</v>
      </c>
      <c r="C4302" s="16">
        <f>IFERROR(VLOOKUP(Таблица4[[#This Row],[Тикер]],Лист7!A:B,2,0)," ")</f>
        <v>2.88</v>
      </c>
      <c r="D4302" s="16">
        <f>IFERROR(VLOOKUP(Таблица4[[#This Row],[Тикер]],'Акции US W'!A:B,2,0)," ")</f>
        <v>10.79</v>
      </c>
      <c r="E4302" s="15" t="str">
        <f t="shared" si="67"/>
        <v>VANGUARD EX MK E [American Stock]</v>
      </c>
      <c r="F4302" s="16">
        <f>IFERROR(VLOOKUP(Таблица4[[#This Row],[Тикер]],'Акции US MN'!A:B,2,0)," ")</f>
        <v>24.21</v>
      </c>
    </row>
    <row r="4303" spans="1:6" x14ac:dyDescent="0.25">
      <c r="A4303" s="17" t="s">
        <v>16624</v>
      </c>
      <c r="B4303" s="16" t="s">
        <v>16625</v>
      </c>
      <c r="C4303" s="16">
        <f>IFERROR(VLOOKUP(Таблица4[[#This Row],[Тикер]],Лист7!A:B,2,0)," ")</f>
        <v>1.72</v>
      </c>
      <c r="D4303" s="16">
        <f>IFERROR(VLOOKUP(Таблица4[[#This Row],[Тикер]],'Акции US W'!A:B,2,0)," ")</f>
        <v>5.67</v>
      </c>
      <c r="E4303" s="15" t="str">
        <f t="shared" si="67"/>
        <v>VANGUARD FIN ETF [American Stock]</v>
      </c>
      <c r="F4303" s="16">
        <f>IFERROR(VLOOKUP(Таблица4[[#This Row],[Тикер]],'Акции US MN'!A:B,2,0)," ")</f>
        <v>13.28</v>
      </c>
    </row>
    <row r="4304" spans="1:6" x14ac:dyDescent="0.25">
      <c r="A4304" s="17" t="s">
        <v>16628</v>
      </c>
      <c r="B4304" s="16" t="s">
        <v>16629</v>
      </c>
      <c r="C4304" s="16">
        <f>IFERROR(VLOOKUP(Таблица4[[#This Row],[Тикер]],Лист7!A:B,2,0)," ")</f>
        <v>1.9</v>
      </c>
      <c r="D4304" s="16">
        <f>IFERROR(VLOOKUP(Таблица4[[#This Row],[Тикер]],'Акции US W'!A:B,2,0)," ")</f>
        <v>7.35</v>
      </c>
      <c r="E4304" s="15" t="str">
        <f t="shared" si="67"/>
        <v>VANGUARD FTSE AL [American Stock]</v>
      </c>
      <c r="F4304" s="16">
        <f>IFERROR(VLOOKUP(Таблица4[[#This Row],[Тикер]],'Акции US MN'!A:B,2,0)," ")</f>
        <v>16.940000000000001</v>
      </c>
    </row>
    <row r="4305" spans="1:6" x14ac:dyDescent="0.25">
      <c r="A4305" s="17" t="s">
        <v>16632</v>
      </c>
      <c r="B4305" s="16" t="s">
        <v>16633</v>
      </c>
      <c r="C4305" s="16">
        <f>IFERROR(VLOOKUP(Таблица4[[#This Row],[Тикер]],Лист7!A:B,2,0)," ")</f>
        <v>1.03</v>
      </c>
      <c r="D4305" s="16">
        <f>IFERROR(VLOOKUP(Таблица4[[#This Row],[Тикер]],'Акции US W'!A:B,2,0)," ")</f>
        <v>3.06</v>
      </c>
      <c r="E4305" s="15" t="str">
        <f t="shared" si="67"/>
        <v>VANGUARD FTSE EM [American Stock]</v>
      </c>
      <c r="F4305" s="16">
        <f>IFERROR(VLOOKUP(Таблица4[[#This Row],[Тикер]],'Акции US MN'!A:B,2,0)," ")</f>
        <v>7.44</v>
      </c>
    </row>
    <row r="4306" spans="1:6" x14ac:dyDescent="0.25">
      <c r="A4306" s="17" t="s">
        <v>16636</v>
      </c>
      <c r="B4306" s="16" t="s">
        <v>16637</v>
      </c>
      <c r="C4306" s="16">
        <f>IFERROR(VLOOKUP(Таблица4[[#This Row],[Тикер]],Лист7!A:B,2,0)," ")</f>
        <v>1.19</v>
      </c>
      <c r="D4306" s="16">
        <f>IFERROR(VLOOKUP(Таблица4[[#This Row],[Тикер]],'Акции US W'!A:B,2,0)," ")</f>
        <v>3.04</v>
      </c>
      <c r="E4306" s="15" t="str">
        <f t="shared" si="67"/>
        <v>VANGUARD FTSE ET [American Stock]</v>
      </c>
      <c r="F4306" s="16">
        <f>IFERROR(VLOOKUP(Таблица4[[#This Row],[Тикер]],'Акции US MN'!A:B,2,0)," ")</f>
        <v>7.03</v>
      </c>
    </row>
    <row r="4307" spans="1:6" x14ac:dyDescent="0.25">
      <c r="A4307" s="17" t="s">
        <v>16640</v>
      </c>
      <c r="B4307" s="16" t="s">
        <v>16641</v>
      </c>
      <c r="C4307" s="16">
        <f>IFERROR(VLOOKUP(Таблица4[[#This Row],[Тикер]],Лист7!A:B,2,0)," ")</f>
        <v>1.08</v>
      </c>
      <c r="D4307" s="16">
        <f>IFERROR(VLOOKUP(Таблица4[[#This Row],[Тикер]],'Акции US W'!A:B,2,0)," ")</f>
        <v>3.12</v>
      </c>
      <c r="E4307" s="15" t="str">
        <f t="shared" si="67"/>
        <v>VANGUARD FTSE EU [American Stock]</v>
      </c>
      <c r="F4307" s="16">
        <f>IFERROR(VLOOKUP(Таблица4[[#This Row],[Тикер]],'Акции US MN'!A:B,2,0)," ")</f>
        <v>7.57</v>
      </c>
    </row>
    <row r="4308" spans="1:6" x14ac:dyDescent="0.25">
      <c r="A4308" s="17" t="s">
        <v>16644</v>
      </c>
      <c r="B4308" s="16" t="s">
        <v>16645</v>
      </c>
      <c r="C4308" s="16">
        <f>IFERROR(VLOOKUP(Таблица4[[#This Row],[Тикер]],Лист7!A:B,2,0)," ")</f>
        <v>1.25</v>
      </c>
      <c r="D4308" s="16">
        <f>IFERROR(VLOOKUP(Таблица4[[#This Row],[Тикер]],'Акции US W'!A:B,2,0)," ")</f>
        <v>3.39</v>
      </c>
      <c r="E4308" s="15" t="str">
        <f t="shared" si="67"/>
        <v>VANGUARD FTSE PA [American Stock]</v>
      </c>
      <c r="F4308" s="16">
        <f>IFERROR(VLOOKUP(Таблица4[[#This Row],[Тикер]],'Акции US MN'!A:B,2,0)," ")</f>
        <v>8.3000000000000007</v>
      </c>
    </row>
    <row r="4309" spans="1:6" x14ac:dyDescent="0.25">
      <c r="A4309" s="17" t="s">
        <v>16648</v>
      </c>
      <c r="B4309" s="16" t="s">
        <v>16649</v>
      </c>
      <c r="C4309" s="16">
        <f>IFERROR(VLOOKUP(Таблица4[[#This Row],[Тикер]],Лист7!A:B,2,0)," ")</f>
        <v>0.85</v>
      </c>
      <c r="D4309" s="16">
        <f>IFERROR(VLOOKUP(Таблица4[[#This Row],[Тикер]],'Акции US W'!A:B,2,0)," ")</f>
        <v>3.82</v>
      </c>
      <c r="E4309" s="15" t="str">
        <f t="shared" si="67"/>
        <v>VANGUARD GRW ETF [American Stock]</v>
      </c>
      <c r="F4309" s="16">
        <f>IFERROR(VLOOKUP(Таблица4[[#This Row],[Тикер]],'Акции US MN'!A:B,2,0)," ")</f>
        <v>8.81</v>
      </c>
    </row>
    <row r="4310" spans="1:6" x14ac:dyDescent="0.25">
      <c r="A4310" s="17" t="s">
        <v>16652</v>
      </c>
      <c r="B4310" s="16" t="s">
        <v>16653</v>
      </c>
      <c r="C4310" s="16">
        <f>IFERROR(VLOOKUP(Таблица4[[#This Row],[Тикер]],Лист7!A:B,2,0)," ")</f>
        <v>2.0699999999999998</v>
      </c>
      <c r="D4310" s="16">
        <f>IFERROR(VLOOKUP(Таблица4[[#This Row],[Тикер]],'Акции US W'!A:B,2,0)," ")</f>
        <v>3.35</v>
      </c>
      <c r="E4310" s="15" t="str">
        <f t="shared" si="67"/>
        <v>VANGUARD H/C ETF [American Stock]</v>
      </c>
      <c r="F4310" s="16">
        <f>IFERROR(VLOOKUP(Таблица4[[#This Row],[Тикер]],'Акции US MN'!A:B,2,0)," ")</f>
        <v>7.13</v>
      </c>
    </row>
    <row r="4311" spans="1:6" x14ac:dyDescent="0.25">
      <c r="A4311" s="17" t="s">
        <v>16656</v>
      </c>
      <c r="B4311" s="16" t="s">
        <v>16657</v>
      </c>
      <c r="C4311" s="16">
        <f>IFERROR(VLOOKUP(Таблица4[[#This Row],[Тикер]],Лист7!A:B,2,0)," ")</f>
        <v>1.44</v>
      </c>
      <c r="D4311" s="16">
        <f>IFERROR(VLOOKUP(Таблица4[[#This Row],[Тикер]],'Акции US W'!A:B,2,0)," ")</f>
        <v>4.54</v>
      </c>
      <c r="E4311" s="15" t="str">
        <f t="shared" si="67"/>
        <v>VANGUARD HI DV Y [American Stock]</v>
      </c>
      <c r="F4311" s="16">
        <f>IFERROR(VLOOKUP(Таблица4[[#This Row],[Тикер]],'Акции US MN'!A:B,2,0)," ")</f>
        <v>9.58</v>
      </c>
    </row>
    <row r="4312" spans="1:6" x14ac:dyDescent="0.25">
      <c r="A4312" s="17" t="s">
        <v>16660</v>
      </c>
      <c r="B4312" s="16" t="s">
        <v>16661</v>
      </c>
      <c r="C4312" s="16">
        <f>IFERROR(VLOOKUP(Таблица4[[#This Row],[Тикер]],Лист7!A:B,2,0)," ")</f>
        <v>1.43</v>
      </c>
      <c r="D4312" s="16">
        <f>IFERROR(VLOOKUP(Таблица4[[#This Row],[Тикер]],'Акции US W'!A:B,2,0)," ")</f>
        <v>2.4700000000000002</v>
      </c>
      <c r="E4312" s="15" t="str">
        <f t="shared" si="67"/>
        <v>VANGUARD IND ETF [American Stock]</v>
      </c>
      <c r="F4312" s="16">
        <f>IFERROR(VLOOKUP(Таблица4[[#This Row],[Тикер]],'Акции US MN'!A:B,2,0)," ")</f>
        <v>5.97</v>
      </c>
    </row>
    <row r="4313" spans="1:6" x14ac:dyDescent="0.25">
      <c r="A4313" s="17" t="s">
        <v>16664</v>
      </c>
      <c r="B4313" s="16" t="s">
        <v>16665</v>
      </c>
      <c r="C4313" s="16">
        <f>IFERROR(VLOOKUP(Таблица4[[#This Row],[Тикер]],Лист7!A:B,2,0)," ")</f>
        <v>1.57</v>
      </c>
      <c r="D4313" s="16">
        <f>IFERROR(VLOOKUP(Таблица4[[#This Row],[Тикер]],'Акции US W'!A:B,2,0)," ")</f>
        <v>5.9</v>
      </c>
      <c r="E4313" s="15" t="str">
        <f t="shared" si="67"/>
        <v>VANGUARD INF T E [American Stock]</v>
      </c>
      <c r="F4313" s="16">
        <f>IFERROR(VLOOKUP(Таблица4[[#This Row],[Тикер]],'Акции US MN'!A:B,2,0)," ")</f>
        <v>13.99</v>
      </c>
    </row>
    <row r="4314" spans="1:6" x14ac:dyDescent="0.25">
      <c r="A4314" s="17" t="s">
        <v>16668</v>
      </c>
      <c r="B4314" s="16" t="s">
        <v>16669</v>
      </c>
      <c r="C4314" s="16">
        <f>IFERROR(VLOOKUP(Таблица4[[#This Row],[Тикер]],Лист7!A:B,2,0)," ")</f>
        <v>2.36</v>
      </c>
      <c r="D4314" s="16">
        <f>IFERROR(VLOOKUP(Таблица4[[#This Row],[Тикер]],'Акции US W'!A:B,2,0)," ")</f>
        <v>1.96</v>
      </c>
      <c r="E4314" s="15" t="str">
        <f t="shared" si="67"/>
        <v>VANGUARD INT DV [American Stock]</v>
      </c>
      <c r="F4314" s="16">
        <f>IFERROR(VLOOKUP(Таблица4[[#This Row],[Тикер]],'Акции US MN'!A:B,2,0)," ")</f>
        <v>4.5599999999999996</v>
      </c>
    </row>
    <row r="4315" spans="1:6" x14ac:dyDescent="0.25">
      <c r="A4315" s="17" t="s">
        <v>16672</v>
      </c>
      <c r="B4315" s="16" t="s">
        <v>16673</v>
      </c>
      <c r="C4315" s="16">
        <f>IFERROR(VLOOKUP(Таблица4[[#This Row],[Тикер]],Лист7!A:B,2,0)," ")</f>
        <v>0.93</v>
      </c>
      <c r="D4315" s="16">
        <f>IFERROR(VLOOKUP(Таблица4[[#This Row],[Тикер]],'Акции US W'!A:B,2,0)," ")</f>
        <v>2.61</v>
      </c>
      <c r="E4315" s="15" t="str">
        <f t="shared" si="67"/>
        <v>VANGUARD INT TER [American Stock]</v>
      </c>
      <c r="F4315" s="16">
        <f>IFERROR(VLOOKUP(Таблица4[[#This Row],[Тикер]],'Акции US MN'!A:B,2,0)," ")</f>
        <v>6.08</v>
      </c>
    </row>
    <row r="4316" spans="1:6" x14ac:dyDescent="0.25">
      <c r="A4316" s="17" t="s">
        <v>16676</v>
      </c>
      <c r="B4316" s="16" t="s">
        <v>16677</v>
      </c>
      <c r="C4316" s="16">
        <f>IFERROR(VLOOKUP(Таблица4[[#This Row],[Тикер]],Лист7!A:B,2,0)," ")</f>
        <v>0.25</v>
      </c>
      <c r="D4316" s="16">
        <f>IFERROR(VLOOKUP(Таблица4[[#This Row],[Тикер]],'Акции US W'!A:B,2,0)," ")</f>
        <v>1.22</v>
      </c>
      <c r="E4316" s="15" t="str">
        <f t="shared" si="67"/>
        <v>VANGUARD INTERME [American Stock]</v>
      </c>
      <c r="F4316" s="16">
        <f>IFERROR(VLOOKUP(Таблица4[[#This Row],[Тикер]],'Акции US MN'!A:B,2,0)," ")</f>
        <v>2.9</v>
      </c>
    </row>
    <row r="4317" spans="1:6" x14ac:dyDescent="0.25">
      <c r="A4317" s="17" t="s">
        <v>16680</v>
      </c>
      <c r="B4317" s="16" t="s">
        <v>16681</v>
      </c>
      <c r="C4317" s="16">
        <f>IFERROR(VLOOKUP(Таблица4[[#This Row],[Тикер]],Лист7!A:B,2,0)," ")</f>
        <v>0.13</v>
      </c>
      <c r="D4317" s="16">
        <f>IFERROR(VLOOKUP(Таблица4[[#This Row],[Тикер]],'Акции US W'!A:B,2,0)," ")</f>
        <v>0.68</v>
      </c>
      <c r="E4317" s="15" t="str">
        <f t="shared" si="67"/>
        <v>VANGUARD INTL BD [American Stock]</v>
      </c>
      <c r="F4317" s="16">
        <f>IFERROR(VLOOKUP(Таблица4[[#This Row],[Тикер]],'Акции US MN'!A:B,2,0)," ")</f>
        <v>1.28</v>
      </c>
    </row>
    <row r="4318" spans="1:6" x14ac:dyDescent="0.25">
      <c r="A4318" s="17" t="s">
        <v>16684</v>
      </c>
      <c r="B4318" s="16" t="s">
        <v>16685</v>
      </c>
      <c r="C4318" s="16">
        <f>IFERROR(VLOOKUP(Таблица4[[#This Row],[Тикер]],Лист7!A:B,2,0)," ")</f>
        <v>0.14000000000000001</v>
      </c>
      <c r="D4318" s="16">
        <f>IFERROR(VLOOKUP(Таблица4[[#This Row],[Тикер]],'Акции US W'!A:B,2,0)," ")</f>
        <v>0.74</v>
      </c>
      <c r="E4318" s="15" t="str">
        <f t="shared" si="67"/>
        <v>VANGUARD LAR-C E [American Stock]</v>
      </c>
      <c r="F4318" s="16">
        <f>IFERROR(VLOOKUP(Таблица4[[#This Row],[Тикер]],'Акции US MN'!A:B,2,0)," ")</f>
        <v>1.84</v>
      </c>
    </row>
    <row r="4319" spans="1:6" x14ac:dyDescent="0.25">
      <c r="A4319" s="17" t="s">
        <v>16688</v>
      </c>
      <c r="B4319" s="16" t="s">
        <v>16689</v>
      </c>
      <c r="C4319" s="16">
        <f>IFERROR(VLOOKUP(Таблица4[[#This Row],[Тикер]],Лист7!A:B,2,0)," ")</f>
        <v>1.54</v>
      </c>
      <c r="D4319" s="16">
        <f>IFERROR(VLOOKUP(Таблица4[[#This Row],[Тикер]],'Акции US W'!A:B,2,0)," ")</f>
        <v>4.58</v>
      </c>
      <c r="E4319" s="15" t="str">
        <f t="shared" si="67"/>
        <v>VANGUARD LONG-TE [American Stock]</v>
      </c>
      <c r="F4319" s="16">
        <f>IFERROR(VLOOKUP(Таблица4[[#This Row],[Тикер]],'Акции US MN'!A:B,2,0)," ")</f>
        <v>10.52</v>
      </c>
    </row>
    <row r="4320" spans="1:6" x14ac:dyDescent="0.25">
      <c r="A4320" s="17" t="s">
        <v>16692</v>
      </c>
      <c r="B4320" s="16" t="s">
        <v>16696</v>
      </c>
      <c r="C4320" s="16">
        <f>IFERROR(VLOOKUP(Таблица4[[#This Row],[Тикер]],Лист7!A:B,2,0)," ")</f>
        <v>0.67</v>
      </c>
      <c r="D4320" s="16">
        <f>IFERROR(VLOOKUP(Таблица4[[#This Row],[Тикер]],'Акции US W'!A:B,2,0)," ")</f>
        <v>3.29</v>
      </c>
      <c r="E4320" s="15" t="str">
        <f t="shared" si="67"/>
        <v>VANGUARD LONG-TE [American Stock]</v>
      </c>
      <c r="F4320" s="16">
        <f>IFERROR(VLOOKUP(Таблица4[[#This Row],[Тикер]],'Акции US MN'!A:B,2,0)," ")</f>
        <v>6.46</v>
      </c>
    </row>
    <row r="4321" spans="1:6" x14ac:dyDescent="0.25">
      <c r="A4321" s="17" t="s">
        <v>16692</v>
      </c>
      <c r="B4321" s="16" t="s">
        <v>16693</v>
      </c>
      <c r="C4321" s="16">
        <f>IFERROR(VLOOKUP(Таблица4[[#This Row],[Тикер]],Лист7!A:B,2,0)," ")</f>
        <v>0.74</v>
      </c>
      <c r="D4321" s="16">
        <f>IFERROR(VLOOKUP(Таблица4[[#This Row],[Тикер]],'Акции US W'!A:B,2,0)," ")</f>
        <v>1.6</v>
      </c>
      <c r="E4321" s="15" t="str">
        <f t="shared" si="67"/>
        <v>VANGUARD LT TREA [American Stock]</v>
      </c>
      <c r="F4321" s="16">
        <f>IFERROR(VLOOKUP(Таблица4[[#This Row],[Тикер]],'Акции US MN'!A:B,2,0)," ")</f>
        <v>3.61</v>
      </c>
    </row>
    <row r="4322" spans="1:6" x14ac:dyDescent="0.25">
      <c r="A4322" s="17" t="s">
        <v>16699</v>
      </c>
      <c r="B4322" s="16" t="s">
        <v>16700</v>
      </c>
      <c r="C4322" s="16">
        <f>IFERROR(VLOOKUP(Таблица4[[#This Row],[Тикер]],Лист7!A:B,2,0)," ")</f>
        <v>0.79</v>
      </c>
      <c r="D4322" s="16">
        <f>IFERROR(VLOOKUP(Таблица4[[#This Row],[Тикер]],'Акции US W'!A:B,2,0)," ")</f>
        <v>2.97</v>
      </c>
      <c r="E4322" s="15" t="str">
        <f t="shared" si="67"/>
        <v>VANGUARD M/C GRW [American Stock]</v>
      </c>
      <c r="F4322" s="16">
        <f>IFERROR(VLOOKUP(Таблица4[[#This Row],[Тикер]],'Акции US MN'!A:B,2,0)," ")</f>
        <v>6.09</v>
      </c>
    </row>
    <row r="4323" spans="1:6" x14ac:dyDescent="0.25">
      <c r="A4323" s="17" t="s">
        <v>16703</v>
      </c>
      <c r="B4323" s="16" t="s">
        <v>16704</v>
      </c>
      <c r="C4323" s="16">
        <f>IFERROR(VLOOKUP(Таблица4[[#This Row],[Тикер]],Лист7!A:B,2,0)," ")</f>
        <v>1.51</v>
      </c>
      <c r="D4323" s="16">
        <f>IFERROR(VLOOKUP(Таблица4[[#This Row],[Тикер]],'Акции US W'!A:B,2,0)," ")</f>
        <v>4.7699999999999996</v>
      </c>
      <c r="E4323" s="15" t="str">
        <f t="shared" si="67"/>
        <v>VANGUARD M/C VAL [American Stock]</v>
      </c>
      <c r="F4323" s="16">
        <f>IFERROR(VLOOKUP(Таблица4[[#This Row],[Тикер]],'Акции US MN'!A:B,2,0)," ")</f>
        <v>10.63</v>
      </c>
    </row>
    <row r="4324" spans="1:6" x14ac:dyDescent="0.25">
      <c r="A4324" s="17" t="s">
        <v>16707</v>
      </c>
      <c r="B4324" s="16" t="s">
        <v>16708</v>
      </c>
      <c r="C4324" s="16">
        <f>IFERROR(VLOOKUP(Таблица4[[#This Row],[Тикер]],Лист7!A:B,2,0)," ")</f>
        <v>1.61</v>
      </c>
      <c r="D4324" s="16">
        <f>IFERROR(VLOOKUP(Таблица4[[#This Row],[Тикер]],'Акции US W'!A:B,2,0)," ")</f>
        <v>6.22</v>
      </c>
      <c r="E4324" s="15" t="str">
        <f t="shared" si="67"/>
        <v>VANGUARD MATER E [American Stock]</v>
      </c>
      <c r="F4324" s="16">
        <f>IFERROR(VLOOKUP(Таблица4[[#This Row],[Тикер]],'Акции US MN'!A:B,2,0)," ")</f>
        <v>15.22</v>
      </c>
    </row>
    <row r="4325" spans="1:6" x14ac:dyDescent="0.25">
      <c r="A4325" s="17" t="s">
        <v>16711</v>
      </c>
      <c r="B4325" s="16" t="s">
        <v>16712</v>
      </c>
      <c r="C4325" s="16">
        <f>IFERROR(VLOOKUP(Таблица4[[#This Row],[Тикер]],Лист7!A:B,2,0)," ")</f>
        <v>1.69</v>
      </c>
      <c r="D4325" s="16">
        <f>IFERROR(VLOOKUP(Таблица4[[#This Row],[Тикер]],'Акции US W'!A:B,2,0)," ")</f>
        <v>5.52</v>
      </c>
      <c r="E4325" s="15" t="str">
        <f t="shared" si="67"/>
        <v>VANGUARD MEGA CA [American Stock]</v>
      </c>
      <c r="F4325" s="16">
        <f>IFERROR(VLOOKUP(Таблица4[[#This Row],[Тикер]],'Акции US MN'!A:B,2,0)," ")</f>
        <v>12.52</v>
      </c>
    </row>
    <row r="4326" spans="1:6" x14ac:dyDescent="0.25">
      <c r="A4326" s="17" t="s">
        <v>16715</v>
      </c>
      <c r="B4326" s="16" t="s">
        <v>16719</v>
      </c>
      <c r="C4326" s="16">
        <f>IFERROR(VLOOKUP(Таблица4[[#This Row],[Тикер]],Лист7!A:B,2,0)," ")</f>
        <v>1.25</v>
      </c>
      <c r="D4326" s="16">
        <f>IFERROR(VLOOKUP(Таблица4[[#This Row],[Тикер]],'Акции US W'!A:B,2,0)," ")</f>
        <v>5</v>
      </c>
      <c r="E4326" s="15" t="str">
        <f t="shared" si="67"/>
        <v>VANGUARD MEGA CA [American Stock]</v>
      </c>
      <c r="F4326" s="16">
        <f>IFERROR(VLOOKUP(Таблица4[[#This Row],[Тикер]],'Акции US MN'!A:B,2,0)," ")</f>
        <v>12.2</v>
      </c>
    </row>
    <row r="4327" spans="1:6" x14ac:dyDescent="0.25">
      <c r="A4327" s="17" t="s">
        <v>16715</v>
      </c>
      <c r="B4327" s="16" t="s">
        <v>16716</v>
      </c>
      <c r="C4327" s="16">
        <f>IFERROR(VLOOKUP(Таблица4[[#This Row],[Тикер]],Лист7!A:B,2,0)," ")</f>
        <v>1.55</v>
      </c>
      <c r="D4327" s="16">
        <f>IFERROR(VLOOKUP(Таблица4[[#This Row],[Тикер]],'Акции US W'!A:B,2,0)," ")</f>
        <v>4.42</v>
      </c>
      <c r="E4327" s="15" t="str">
        <f t="shared" si="67"/>
        <v>VANGUARD MEGA CA [American Stock]</v>
      </c>
      <c r="F4327" s="16">
        <f>IFERROR(VLOOKUP(Таблица4[[#This Row],[Тикер]],'Акции US MN'!A:B,2,0)," ")</f>
        <v>10.039999999999999</v>
      </c>
    </row>
    <row r="4328" spans="1:6" x14ac:dyDescent="0.25">
      <c r="A4328" s="17" t="s">
        <v>16715</v>
      </c>
      <c r="B4328" s="16" t="s">
        <v>16722</v>
      </c>
      <c r="C4328" s="16">
        <f>IFERROR(VLOOKUP(Таблица4[[#This Row],[Тикер]],Лист7!A:B,2,0)," ")</f>
        <v>2.14</v>
      </c>
      <c r="D4328" s="16">
        <f>IFERROR(VLOOKUP(Таблица4[[#This Row],[Тикер]],'Акции US W'!A:B,2,0)," ")</f>
        <v>4.82</v>
      </c>
      <c r="E4328" s="15" t="str">
        <f t="shared" si="67"/>
        <v>VANGUARD MID-C E [American Stock]</v>
      </c>
      <c r="F4328" s="16">
        <f>IFERROR(VLOOKUP(Таблица4[[#This Row],[Тикер]],'Акции US MN'!A:B,2,0)," ")</f>
        <v>10.07</v>
      </c>
    </row>
    <row r="4329" spans="1:6" x14ac:dyDescent="0.25">
      <c r="A4329" s="17" t="s">
        <v>16725</v>
      </c>
      <c r="B4329" s="16" t="s">
        <v>16726</v>
      </c>
      <c r="C4329" s="16">
        <f>IFERROR(VLOOKUP(Таблица4[[#This Row],[Тикер]],Лист7!A:B,2,0)," ")</f>
        <v>1.51</v>
      </c>
      <c r="D4329" s="16">
        <f>IFERROR(VLOOKUP(Таблица4[[#This Row],[Тикер]],'Акции US W'!A:B,2,0)," ")</f>
        <v>2.34</v>
      </c>
      <c r="E4329" s="15" t="str">
        <f t="shared" si="67"/>
        <v>VANGUARD MORTGAG [American Stock]</v>
      </c>
      <c r="F4329" s="16">
        <f>IFERROR(VLOOKUP(Таблица4[[#This Row],[Тикер]],'Акции US MN'!A:B,2,0)," ")</f>
        <v>5.49</v>
      </c>
    </row>
    <row r="4330" spans="1:6" x14ac:dyDescent="0.25">
      <c r="A4330" s="17" t="s">
        <v>16729</v>
      </c>
      <c r="B4330" s="16" t="s">
        <v>16730</v>
      </c>
      <c r="C4330" s="16">
        <f>IFERROR(VLOOKUP(Таблица4[[#This Row],[Тикер]],Лист7!A:B,2,0)," ")</f>
        <v>0.15</v>
      </c>
      <c r="D4330" s="16">
        <f>IFERROR(VLOOKUP(Таблица4[[#This Row],[Тикер]],'Акции US W'!A:B,2,0)," ")</f>
        <v>0.87</v>
      </c>
      <c r="E4330" s="15" t="str">
        <f t="shared" si="67"/>
        <v>VANGUARD REAL ES [American Stock]</v>
      </c>
      <c r="F4330" s="16">
        <f>IFERROR(VLOOKUP(Таблица4[[#This Row],[Тикер]],'Акции US MN'!A:B,2,0)," ")</f>
        <v>1.44</v>
      </c>
    </row>
    <row r="4331" spans="1:6" x14ac:dyDescent="0.25">
      <c r="A4331" s="17" t="s">
        <v>16733</v>
      </c>
      <c r="B4331" s="16" t="s">
        <v>16734</v>
      </c>
      <c r="C4331" s="16">
        <f>IFERROR(VLOOKUP(Таблица4[[#This Row],[Тикер]],Лист7!A:B,2,0)," ")</f>
        <v>1.83</v>
      </c>
      <c r="D4331" s="16">
        <f>IFERROR(VLOOKUP(Таблица4[[#This Row],[Тикер]],'Акции US W'!A:B,2,0)," ")</f>
        <v>3.44</v>
      </c>
      <c r="E4331" s="15" t="str">
        <f t="shared" si="67"/>
        <v>VANGUARD S&amp;P 500 [American Stock]</v>
      </c>
      <c r="F4331" s="16">
        <f>IFERROR(VLOOKUP(Таблица4[[#This Row],[Тикер]],'Акции US MN'!A:B,2,0)," ")</f>
        <v>7.27</v>
      </c>
    </row>
    <row r="4332" spans="1:6" x14ac:dyDescent="0.25">
      <c r="A4332" s="17" t="s">
        <v>16737</v>
      </c>
      <c r="B4332" s="16" t="s">
        <v>16738</v>
      </c>
      <c r="C4332" s="16">
        <f>IFERROR(VLOOKUP(Таблица4[[#This Row],[Тикер]],Лист7!A:B,2,0)," ")</f>
        <v>1.58</v>
      </c>
      <c r="D4332" s="16">
        <f>IFERROR(VLOOKUP(Таблица4[[#This Row],[Тикер]],'Акции US W'!A:B,2,0)," ")</f>
        <v>2.0299999999999998</v>
      </c>
      <c r="E4332" s="15" t="str">
        <f t="shared" si="67"/>
        <v>VANGUARD S&amp;P GRO [American Stock]</v>
      </c>
      <c r="F4332" s="16">
        <f>IFERROR(VLOOKUP(Таблица4[[#This Row],[Тикер]],'Акции US MN'!A:B,2,0)," ")</f>
        <v>4.79</v>
      </c>
    </row>
    <row r="4333" spans="1:6" x14ac:dyDescent="0.25">
      <c r="A4333" s="17" t="s">
        <v>16741</v>
      </c>
      <c r="B4333" s="16" t="s">
        <v>16742</v>
      </c>
      <c r="C4333" s="16">
        <f>IFERROR(VLOOKUP(Таблица4[[#This Row],[Тикер]],Лист7!A:B,2,0)," ")</f>
        <v>1.73</v>
      </c>
      <c r="D4333" s="16">
        <f>IFERROR(VLOOKUP(Таблица4[[#This Row],[Тикер]],'Акции US W'!A:B,2,0)," ")</f>
        <v>4.49</v>
      </c>
      <c r="E4333" s="15" t="str">
        <f t="shared" si="67"/>
        <v>VANGUARD S&amp;P M V [American Stock]</v>
      </c>
      <c r="F4333" s="16">
        <f>IFERROR(VLOOKUP(Таблица4[[#This Row],[Тикер]],'Акции US MN'!A:B,2,0)," ")</f>
        <v>10.15</v>
      </c>
    </row>
    <row r="4334" spans="1:6" x14ac:dyDescent="0.25">
      <c r="A4334" s="17" t="s">
        <v>16745</v>
      </c>
      <c r="B4334" s="16" t="s">
        <v>16746</v>
      </c>
      <c r="C4334" s="16">
        <f>IFERROR(VLOOKUP(Таблица4[[#This Row],[Тикер]],Лист7!A:B,2,0)," ")</f>
        <v>1.47</v>
      </c>
      <c r="D4334" s="16">
        <f>IFERROR(VLOOKUP(Таблица4[[#This Row],[Тикер]],'Акции US W'!A:B,2,0)," ")</f>
        <v>7.25</v>
      </c>
      <c r="E4334" s="15" t="str">
        <f t="shared" si="67"/>
        <v>VANGUARD S&amp;P M/C [American Stock]</v>
      </c>
      <c r="F4334" s="16">
        <f>IFERROR(VLOOKUP(Таблица4[[#This Row],[Тикер]],'Акции US MN'!A:B,2,0)," ")</f>
        <v>17.29</v>
      </c>
    </row>
    <row r="4335" spans="1:6" x14ac:dyDescent="0.25">
      <c r="A4335" s="17" t="s">
        <v>16749</v>
      </c>
      <c r="B4335" s="16" t="s">
        <v>16750</v>
      </c>
      <c r="C4335" s="16">
        <f>IFERROR(VLOOKUP(Таблица4[[#This Row],[Тикер]],Лист7!A:B,2,0)," ")</f>
        <v>1.35</v>
      </c>
      <c r="D4335" s="16">
        <f>IFERROR(VLOOKUP(Таблица4[[#This Row],[Тикер]],'Акции US W'!A:B,2,0)," ")</f>
        <v>5.4</v>
      </c>
      <c r="E4335" s="15" t="str">
        <f t="shared" si="67"/>
        <v>VANGUARD S&amp;P MID [American Stock]</v>
      </c>
      <c r="F4335" s="16">
        <f>IFERROR(VLOOKUP(Таблица4[[#This Row],[Тикер]],'Акции US MN'!A:B,2,0)," ")</f>
        <v>12.77</v>
      </c>
    </row>
    <row r="4336" spans="1:6" x14ac:dyDescent="0.25">
      <c r="A4336" s="17" t="s">
        <v>16753</v>
      </c>
      <c r="B4336" s="16" t="s">
        <v>16754</v>
      </c>
      <c r="C4336" s="16">
        <f>IFERROR(VLOOKUP(Таблица4[[#This Row],[Тикер]],Лист7!A:B,2,0)," ")</f>
        <v>1.47</v>
      </c>
      <c r="D4336" s="16">
        <f>IFERROR(VLOOKUP(Таблица4[[#This Row],[Тикер]],'Акции US W'!A:B,2,0)," ")</f>
        <v>6.06</v>
      </c>
      <c r="E4336" s="15" t="str">
        <f t="shared" si="67"/>
        <v>VANGUARD S&amp;P S/C [American Stock]</v>
      </c>
      <c r="F4336" s="16">
        <f>IFERROR(VLOOKUP(Таблица4[[#This Row],[Тикер]],'Акции US MN'!A:B,2,0)," ")</f>
        <v>14.89</v>
      </c>
    </row>
    <row r="4337" spans="1:6" x14ac:dyDescent="0.25">
      <c r="A4337" s="17" t="s">
        <v>16757</v>
      </c>
      <c r="B4337" s="16" t="s">
        <v>16758</v>
      </c>
      <c r="C4337" s="16">
        <f>IFERROR(VLOOKUP(Таблица4[[#This Row],[Тикер]],Лист7!A:B,2,0)," ")</f>
        <v>1.7</v>
      </c>
      <c r="D4337" s="16">
        <f>IFERROR(VLOOKUP(Таблица4[[#This Row],[Тикер]],'Акции US W'!A:B,2,0)," ")</f>
        <v>6.78</v>
      </c>
      <c r="E4337" s="15" t="str">
        <f t="shared" si="67"/>
        <v>VANGUARD S/C G E [American Stock]</v>
      </c>
      <c r="F4337" s="16">
        <f>IFERROR(VLOOKUP(Таблица4[[#This Row],[Тикер]],'Акции US MN'!A:B,2,0)," ")</f>
        <v>16</v>
      </c>
    </row>
    <row r="4338" spans="1:6" x14ac:dyDescent="0.25">
      <c r="A4338" s="17" t="s">
        <v>16761</v>
      </c>
      <c r="B4338" s="16" t="s">
        <v>16762</v>
      </c>
      <c r="C4338" s="16">
        <f>IFERROR(VLOOKUP(Таблица4[[#This Row],[Тикер]],Лист7!A:B,2,0)," ")</f>
        <v>1.7</v>
      </c>
      <c r="D4338" s="16">
        <f>IFERROR(VLOOKUP(Таблица4[[#This Row],[Тикер]],'Акции US W'!A:B,2,0)," ")</f>
        <v>2.46</v>
      </c>
      <c r="E4338" s="15" t="str">
        <f t="shared" si="67"/>
        <v>VANGUARD S/C V E [American Stock]</v>
      </c>
      <c r="F4338" s="16">
        <f>IFERROR(VLOOKUP(Таблица4[[#This Row],[Тикер]],'Акции US MN'!A:B,2,0)," ")</f>
        <v>5.68</v>
      </c>
    </row>
    <row r="4339" spans="1:6" x14ac:dyDescent="0.25">
      <c r="A4339" s="17" t="s">
        <v>16765</v>
      </c>
      <c r="B4339" s="16" t="s">
        <v>16766</v>
      </c>
      <c r="C4339" s="16">
        <f>IFERROR(VLOOKUP(Таблица4[[#This Row],[Тикер]],Лист7!A:B,2,0)," ")</f>
        <v>1.87</v>
      </c>
      <c r="D4339" s="16">
        <f>IFERROR(VLOOKUP(Таблица4[[#This Row],[Тикер]],'Акции US W'!A:B,2,0)," ")</f>
        <v>3.43</v>
      </c>
      <c r="E4339" s="15" t="str">
        <f t="shared" si="67"/>
        <v>VANGUARD SHORT-T [American Stock]</v>
      </c>
      <c r="F4339" s="16">
        <f>IFERROR(VLOOKUP(Таблица4[[#This Row],[Тикер]],'Акции US MN'!A:B,2,0)," ")</f>
        <v>8.07</v>
      </c>
    </row>
    <row r="4340" spans="1:6" x14ac:dyDescent="0.25">
      <c r="A4340" s="17" t="s">
        <v>16769</v>
      </c>
      <c r="B4340" s="16" t="s">
        <v>16770</v>
      </c>
      <c r="C4340" s="16">
        <f>IFERROR(VLOOKUP(Таблица4[[#This Row],[Тикер]],Лист7!A:B,2,0)," ")</f>
        <v>0.03</v>
      </c>
      <c r="D4340" s="16">
        <f>IFERROR(VLOOKUP(Таблица4[[#This Row],[Тикер]],'Акции US W'!A:B,2,0)," ")</f>
        <v>1.1000000000000001</v>
      </c>
      <c r="E4340" s="15" t="str">
        <f t="shared" si="67"/>
        <v>VANGUARD SHORT-T [American Stock]</v>
      </c>
      <c r="F4340" s="16">
        <f>IFERROR(VLOOKUP(Таблица4[[#This Row],[Тикер]],'Акции US MN'!A:B,2,0)," ")</f>
        <v>3.8</v>
      </c>
    </row>
    <row r="4341" spans="1:6" x14ac:dyDescent="0.25">
      <c r="A4341" s="17" t="s">
        <v>16769</v>
      </c>
      <c r="B4341" s="16" t="s">
        <v>16773</v>
      </c>
      <c r="C4341" s="16">
        <f>IFERROR(VLOOKUP(Таблица4[[#This Row],[Тикер]],Лист7!A:B,2,0)," ")</f>
        <v>0.06</v>
      </c>
      <c r="D4341" s="16">
        <f>IFERROR(VLOOKUP(Таблица4[[#This Row],[Тикер]],'Акции US W'!A:B,2,0)," ")</f>
        <v>0.42</v>
      </c>
      <c r="E4341" s="15" t="str">
        <f t="shared" si="67"/>
        <v>VANGUARD SM-C ET [American Stock]</v>
      </c>
      <c r="F4341" s="16">
        <f>IFERROR(VLOOKUP(Таблица4[[#This Row],[Тикер]],'Акции US MN'!A:B,2,0)," ")</f>
        <v>0.9</v>
      </c>
    </row>
    <row r="4342" spans="1:6" x14ac:dyDescent="0.25">
      <c r="A4342" s="17" t="s">
        <v>16776</v>
      </c>
      <c r="B4342" s="16" t="s">
        <v>16777</v>
      </c>
      <c r="C4342" s="16">
        <f>IFERROR(VLOOKUP(Таблица4[[#This Row],[Тикер]],Лист7!A:B,2,0)," ")</f>
        <v>1.7</v>
      </c>
      <c r="D4342" s="16">
        <f>IFERROR(VLOOKUP(Таблица4[[#This Row],[Тикер]],'Акции US W'!A:B,2,0)," ")</f>
        <v>2.89</v>
      </c>
      <c r="E4342" s="15" t="str">
        <f t="shared" si="67"/>
        <v>VANGUARD TL SK E [American Stock]</v>
      </c>
      <c r="F4342" s="16">
        <f>IFERROR(VLOOKUP(Таблица4[[#This Row],[Тикер]],'Акции US MN'!A:B,2,0)," ")</f>
        <v>6.76</v>
      </c>
    </row>
    <row r="4343" spans="1:6" x14ac:dyDescent="0.25">
      <c r="A4343" s="17" t="s">
        <v>16780</v>
      </c>
      <c r="B4343" s="16" t="s">
        <v>16781</v>
      </c>
      <c r="C4343" s="16">
        <f>IFERROR(VLOOKUP(Таблица4[[#This Row],[Тикер]],Лист7!A:B,2,0)," ")</f>
        <v>1.57</v>
      </c>
      <c r="D4343" s="16">
        <f>IFERROR(VLOOKUP(Таблица4[[#This Row],[Тикер]],'Акции US W'!A:B,2,0)," ")</f>
        <v>1.96</v>
      </c>
      <c r="E4343" s="15" t="str">
        <f t="shared" si="67"/>
        <v>VANGUARD TOTAL B [American Stock]</v>
      </c>
      <c r="F4343" s="16">
        <f>IFERROR(VLOOKUP(Таблица4[[#This Row],[Тикер]],'Акции US MN'!A:B,2,0)," ")</f>
        <v>4.57</v>
      </c>
    </row>
    <row r="4344" spans="1:6" x14ac:dyDescent="0.25">
      <c r="A4344" s="17" t="s">
        <v>16784</v>
      </c>
      <c r="B4344" s="16" t="s">
        <v>16785</v>
      </c>
      <c r="C4344" s="16">
        <f>IFERROR(VLOOKUP(Таблица4[[#This Row],[Тикер]],Лист7!A:B,2,0)," ")</f>
        <v>0.22</v>
      </c>
      <c r="D4344" s="16">
        <f>IFERROR(VLOOKUP(Таблица4[[#This Row],[Тикер]],'Акции US W'!A:B,2,0)," ")</f>
        <v>0.9</v>
      </c>
      <c r="E4344" s="15" t="str">
        <f t="shared" si="67"/>
        <v>VANGUARD TOTAL I [American Stock]</v>
      </c>
      <c r="F4344" s="16">
        <f>IFERROR(VLOOKUP(Таблица4[[#This Row],[Тикер]],'Акции US MN'!A:B,2,0)," ")</f>
        <v>2</v>
      </c>
    </row>
    <row r="4345" spans="1:6" x14ac:dyDescent="0.25">
      <c r="A4345" s="17" t="s">
        <v>16788</v>
      </c>
      <c r="B4345" s="16" t="s">
        <v>16789</v>
      </c>
      <c r="C4345" s="16">
        <f>IFERROR(VLOOKUP(Таблица4[[#This Row],[Тикер]],Лист7!A:B,2,0)," ")</f>
        <v>1.05</v>
      </c>
      <c r="D4345" s="16">
        <f>IFERROR(VLOOKUP(Таблица4[[#This Row],[Тикер]],'Акции US W'!A:B,2,0)," ")</f>
        <v>3.01</v>
      </c>
      <c r="E4345" s="15" t="str">
        <f t="shared" si="67"/>
        <v>VANGUARD UTI ETF [American Stock]</v>
      </c>
      <c r="F4345" s="16">
        <f>IFERROR(VLOOKUP(Таблица4[[#This Row],[Тикер]],'Акции US MN'!A:B,2,0)," ")</f>
        <v>7.37</v>
      </c>
    </row>
    <row r="4346" spans="1:6" x14ac:dyDescent="0.25">
      <c r="A4346" s="17" t="s">
        <v>16792</v>
      </c>
      <c r="B4346" s="16" t="s">
        <v>16793</v>
      </c>
      <c r="C4346" s="16">
        <f>IFERROR(VLOOKUP(Таблица4[[#This Row],[Тикер]],Лист7!A:B,2,0)," ")</f>
        <v>1.65</v>
      </c>
      <c r="D4346" s="16">
        <f>IFERROR(VLOOKUP(Таблица4[[#This Row],[Тикер]],'Акции US W'!A:B,2,0)," ")</f>
        <v>6.57</v>
      </c>
      <c r="E4346" s="15" t="str">
        <f t="shared" si="67"/>
        <v>VANGUARD VAL ETF [American Stock]</v>
      </c>
      <c r="F4346" s="16">
        <f>IFERROR(VLOOKUP(Таблица4[[#This Row],[Тикер]],'Акции US MN'!A:B,2,0)," ")</f>
        <v>13.78</v>
      </c>
    </row>
    <row r="4347" spans="1:6" x14ac:dyDescent="0.25">
      <c r="A4347" s="17" t="s">
        <v>16796</v>
      </c>
      <c r="B4347" s="16" t="s">
        <v>16797</v>
      </c>
      <c r="C4347" s="16">
        <f>IFERROR(VLOOKUP(Таблица4[[#This Row],[Тикер]],Лист7!A:B,2,0)," ")</f>
        <v>1.43</v>
      </c>
      <c r="D4347" s="16">
        <f>IFERROR(VLOOKUP(Таблица4[[#This Row],[Тикер]],'Акции US W'!A:B,2,0)," ")</f>
        <v>3.44</v>
      </c>
      <c r="E4347" s="15" t="str">
        <f t="shared" si="67"/>
        <v>VANGUARD-FTSE AW [American Stock]</v>
      </c>
      <c r="F4347" s="16">
        <f>IFERROR(VLOOKUP(Таблица4[[#This Row],[Тикер]],'Акции US MN'!A:B,2,0)," ")</f>
        <v>8.3000000000000007</v>
      </c>
    </row>
    <row r="4348" spans="1:6" x14ac:dyDescent="0.25">
      <c r="A4348" s="17" t="s">
        <v>16800</v>
      </c>
      <c r="B4348" s="16" t="s">
        <v>16801</v>
      </c>
      <c r="C4348" s="16">
        <f>IFERROR(VLOOKUP(Таблица4[[#This Row],[Тикер]],Лист7!A:B,2,0)," ")</f>
        <v>1.03</v>
      </c>
      <c r="D4348" s="16">
        <f>IFERROR(VLOOKUP(Таблица4[[#This Row],[Тикер]],'Акции US W'!A:B,2,0)," ")</f>
        <v>4.0999999999999996</v>
      </c>
      <c r="E4348" s="15" t="str">
        <f t="shared" ref="E4348:E4411" si="68">A4349</f>
        <v>VANGUARD-S/T COR [American Stock]</v>
      </c>
      <c r="F4348" s="16">
        <f>IFERROR(VLOOKUP(Таблица4[[#This Row],[Тикер]],'Акции US MN'!A:B,2,0)," ")</f>
        <v>10.65</v>
      </c>
    </row>
    <row r="4349" spans="1:6" x14ac:dyDescent="0.25">
      <c r="A4349" s="17" t="s">
        <v>16804</v>
      </c>
      <c r="B4349" s="16" t="s">
        <v>16805</v>
      </c>
      <c r="C4349" s="16">
        <f>IFERROR(VLOOKUP(Таблица4[[#This Row],[Тикер]],Лист7!A:B,2,0)," ")</f>
        <v>0.08</v>
      </c>
      <c r="D4349" s="16">
        <f>IFERROR(VLOOKUP(Таблица4[[#This Row],[Тикер]],'Акции US W'!A:B,2,0)," ")</f>
        <v>0.7</v>
      </c>
      <c r="E4349" s="15" t="str">
        <f t="shared" si="68"/>
        <v>VANGUARD-TOT WOR [American Stock]</v>
      </c>
      <c r="F4349" s="16">
        <f>IFERROR(VLOOKUP(Таблица4[[#This Row],[Тикер]],'Акции US MN'!A:B,2,0)," ")</f>
        <v>1.79</v>
      </c>
    </row>
    <row r="4350" spans="1:6" x14ac:dyDescent="0.25">
      <c r="A4350" s="17" t="s">
        <v>16808</v>
      </c>
      <c r="B4350" s="16" t="s">
        <v>16809</v>
      </c>
      <c r="C4350" s="16">
        <f>IFERROR(VLOOKUP(Таблица4[[#This Row],[Тикер]],Лист7!A:B,2,0)," ")</f>
        <v>1.29</v>
      </c>
      <c r="D4350" s="16">
        <f>IFERROR(VLOOKUP(Таблица4[[#This Row],[Тикер]],'Акции US W'!A:B,2,0)," ")</f>
        <v>2.17</v>
      </c>
      <c r="E4350" s="15" t="str">
        <f t="shared" si="68"/>
        <v>VAPOTHERM INC [American Stock]</v>
      </c>
      <c r="F4350" s="16">
        <f>IFERROR(VLOOKUP(Таблица4[[#This Row],[Тикер]],'Акции US MN'!A:B,2,0)," ")</f>
        <v>5.18</v>
      </c>
    </row>
    <row r="4351" spans="1:6" x14ac:dyDescent="0.25">
      <c r="A4351" s="17" t="s">
        <v>16812</v>
      </c>
      <c r="B4351" s="16" t="s">
        <v>16813</v>
      </c>
      <c r="C4351" s="16">
        <f>IFERROR(VLOOKUP(Таблица4[[#This Row],[Тикер]],Лист7!A:B,2,0)," ")</f>
        <v>5.29</v>
      </c>
      <c r="D4351" s="16">
        <f>IFERROR(VLOOKUP(Таблица4[[#This Row],[Тикер]],'Акции US W'!A:B,2,0)," ")</f>
        <v>19.05</v>
      </c>
      <c r="E4351" s="15" t="str">
        <f t="shared" si="68"/>
        <v>VAREX IMAGIN [American Stock]</v>
      </c>
      <c r="F4351" s="16">
        <f>IFERROR(VLOOKUP(Таблица4[[#This Row],[Тикер]],'Акции US MN'!A:B,2,0)," ")</f>
        <v>41.67</v>
      </c>
    </row>
    <row r="4352" spans="1:6" x14ac:dyDescent="0.25">
      <c r="A4352" s="17" t="s">
        <v>16816</v>
      </c>
      <c r="B4352" s="16" t="s">
        <v>16817</v>
      </c>
      <c r="C4352" s="16">
        <f>IFERROR(VLOOKUP(Таблица4[[#This Row],[Тикер]],Лист7!A:B,2,0)," ")</f>
        <v>3.98</v>
      </c>
      <c r="D4352" s="16">
        <f>IFERROR(VLOOKUP(Таблица4[[#This Row],[Тикер]],'Акции US W'!A:B,2,0)," ")</f>
        <v>18.84</v>
      </c>
      <c r="E4352" s="15" t="str">
        <f t="shared" si="68"/>
        <v>VARIAN MEDICAL S [American Stock]</v>
      </c>
      <c r="F4352" s="16">
        <f>IFERROR(VLOOKUP(Таблица4[[#This Row],[Тикер]],'Акции US MN'!A:B,2,0)," ")</f>
        <v>41.91</v>
      </c>
    </row>
    <row r="4353" spans="1:6" x14ac:dyDescent="0.25">
      <c r="A4353" s="17" t="s">
        <v>16820</v>
      </c>
      <c r="B4353" s="16" t="s">
        <v>16821</v>
      </c>
      <c r="C4353" s="16">
        <f>IFERROR(VLOOKUP(Таблица4[[#This Row],[Тикер]],Лист7!A:B,2,0)," ")</f>
        <v>0.38</v>
      </c>
      <c r="D4353" s="16">
        <f>IFERROR(VLOOKUP(Таблица4[[#This Row],[Тикер]],'Акции US W'!A:B,2,0)," ")</f>
        <v>2.46</v>
      </c>
      <c r="E4353" s="15" t="str">
        <f t="shared" si="68"/>
        <v>VARONIS SYSTEMS [American Stock]</v>
      </c>
      <c r="F4353" s="16">
        <f>IFERROR(VLOOKUP(Таблица4[[#This Row],[Тикер]],'Акции US MN'!A:B,2,0)," ")</f>
        <v>5.68</v>
      </c>
    </row>
    <row r="4354" spans="1:6" x14ac:dyDescent="0.25">
      <c r="A4354" s="17" t="s">
        <v>16824</v>
      </c>
      <c r="B4354" s="16" t="s">
        <v>16825</v>
      </c>
      <c r="C4354" s="16">
        <f>IFERROR(VLOOKUP(Таблица4[[#This Row],[Тикер]],Лист7!A:B,2,0)," ")</f>
        <v>3.55</v>
      </c>
      <c r="D4354" s="16">
        <f>IFERROR(VLOOKUP(Таблица4[[#This Row],[Тикер]],'Акции US W'!A:B,2,0)," ")</f>
        <v>3.49</v>
      </c>
      <c r="E4354" s="15" t="str">
        <f t="shared" si="68"/>
        <v>VAXART INC [American Stock]</v>
      </c>
      <c r="F4354" s="16">
        <f>IFERROR(VLOOKUP(Таблица4[[#This Row],[Тикер]],'Акции US MN'!A:B,2,0)," ")</f>
        <v>7.79</v>
      </c>
    </row>
    <row r="4355" spans="1:6" x14ac:dyDescent="0.25">
      <c r="A4355" s="17" t="s">
        <v>19043</v>
      </c>
      <c r="B4355" s="16" t="s">
        <v>19044</v>
      </c>
      <c r="C4355" s="16">
        <f>IFERROR(VLOOKUP(Таблица4[[#This Row],[Тикер]],Лист7!A:B,2,0)," ")</f>
        <v>12.95</v>
      </c>
      <c r="D4355" s="16">
        <f>IFERROR(VLOOKUP(Таблица4[[#This Row],[Тикер]],'Акции US W'!A:B,2,0)," ")</f>
        <v>21.83</v>
      </c>
      <c r="E4355" s="15" t="str">
        <f t="shared" si="68"/>
        <v>VAXCYTE INC [American Stock]</v>
      </c>
      <c r="F4355" s="16">
        <f>IFERROR(VLOOKUP(Таблица4[[#This Row],[Тикер]],'Акции US MN'!A:B,2,0)," ")</f>
        <v>21.39</v>
      </c>
    </row>
    <row r="4356" spans="1:6" x14ac:dyDescent="0.25">
      <c r="A4356" s="17" t="s">
        <v>16828</v>
      </c>
      <c r="B4356" s="16" t="s">
        <v>16829</v>
      </c>
      <c r="C4356" s="16">
        <f>IFERROR(VLOOKUP(Таблица4[[#This Row],[Тикер]],Лист7!A:B,2,0)," ")</f>
        <v>7.23</v>
      </c>
      <c r="D4356" s="16">
        <f>IFERROR(VLOOKUP(Таблица4[[#This Row],[Тикер]],'Акции US W'!A:B,2,0)," ")</f>
        <v>13.89</v>
      </c>
      <c r="E4356" s="15" t="str">
        <f t="shared" si="68"/>
        <v>VBI VACCINES INC [American Stock]</v>
      </c>
      <c r="F4356" s="16">
        <f>IFERROR(VLOOKUP(Таблица4[[#This Row],[Тикер]],'Акции US MN'!A:B,2,0)," ")</f>
        <v>24.65</v>
      </c>
    </row>
    <row r="4357" spans="1:6" x14ac:dyDescent="0.25">
      <c r="A4357" s="17" t="s">
        <v>16832</v>
      </c>
      <c r="B4357" s="16" t="s">
        <v>16833</v>
      </c>
      <c r="C4357" s="16">
        <f>IFERROR(VLOOKUP(Таблица4[[#This Row],[Тикер]],Лист7!A:B,2,0)," ")</f>
        <v>11.41</v>
      </c>
      <c r="D4357" s="16">
        <f>IFERROR(VLOOKUP(Таблица4[[#This Row],[Тикер]],'Акции US W'!A:B,2,0)," ")</f>
        <v>15.14</v>
      </c>
      <c r="E4357" s="15" t="str">
        <f t="shared" si="68"/>
        <v>VE FALLN ANGL HY [American Stock]</v>
      </c>
      <c r="F4357" s="16">
        <f>IFERROR(VLOOKUP(Таблица4[[#This Row],[Тикер]],'Акции US MN'!A:B,2,0)," ")</f>
        <v>32</v>
      </c>
    </row>
    <row r="4358" spans="1:6" x14ac:dyDescent="0.25">
      <c r="A4358" s="17" t="s">
        <v>16836</v>
      </c>
      <c r="B4358" s="16" t="s">
        <v>16837</v>
      </c>
      <c r="C4358" s="16">
        <f>IFERROR(VLOOKUP(Таблица4[[#This Row],[Тикер]],Лист7!A:B,2,0)," ")</f>
        <v>0.67</v>
      </c>
      <c r="D4358" s="16">
        <f>IFERROR(VLOOKUP(Таблица4[[#This Row],[Тикер]],'Акции US W'!A:B,2,0)," ")</f>
        <v>2.25</v>
      </c>
      <c r="E4358" s="15" t="str">
        <f t="shared" si="68"/>
        <v>VE IG FLOAT RATE [American Stock]</v>
      </c>
      <c r="F4358" s="16">
        <f>IFERROR(VLOOKUP(Таблица4[[#This Row],[Тикер]],'Акции US MN'!A:B,2,0)," ")</f>
        <v>4.88</v>
      </c>
    </row>
    <row r="4359" spans="1:6" x14ac:dyDescent="0.25">
      <c r="A4359" s="17" t="s">
        <v>16840</v>
      </c>
      <c r="B4359" s="16" t="s">
        <v>16841</v>
      </c>
      <c r="C4359" s="16">
        <f>IFERROR(VLOOKUP(Таблица4[[#This Row],[Тикер]],Лист7!A:B,2,0)," ")</f>
        <v>0.12</v>
      </c>
      <c r="D4359" s="16">
        <f>IFERROR(VLOOKUP(Таблица4[[#This Row],[Тикер]],'Акции US W'!A:B,2,0)," ")</f>
        <v>0.6</v>
      </c>
      <c r="E4359" s="15" t="str">
        <f t="shared" si="68"/>
        <v>VECTOR GROUP LTD [American Stock]</v>
      </c>
      <c r="F4359" s="16">
        <f>IFERROR(VLOOKUP(Таблица4[[#This Row],[Тикер]],'Акции US MN'!A:B,2,0)," ")</f>
        <v>1.23</v>
      </c>
    </row>
    <row r="4360" spans="1:6" x14ac:dyDescent="0.25">
      <c r="A4360" s="17" t="s">
        <v>16848</v>
      </c>
      <c r="B4360" s="16" t="s">
        <v>16849</v>
      </c>
      <c r="C4360" s="16">
        <f>IFERROR(VLOOKUP(Таблица4[[#This Row],[Тикер]],Лист7!A:B,2,0)," ")</f>
        <v>3.26</v>
      </c>
      <c r="D4360" s="16">
        <f>IFERROR(VLOOKUP(Таблица4[[#This Row],[Тикер]],'Акции US W'!A:B,2,0)," ")</f>
        <v>8.33</v>
      </c>
      <c r="E4360" s="15" t="str">
        <f t="shared" si="68"/>
        <v>VEDANTA LTD-ADR [American Stock]</v>
      </c>
      <c r="F4360" s="16">
        <f>IFERROR(VLOOKUP(Таблица4[[#This Row],[Тикер]],'Акции US MN'!A:B,2,0)," ")</f>
        <v>18.399999999999999</v>
      </c>
    </row>
    <row r="4361" spans="1:6" x14ac:dyDescent="0.25">
      <c r="A4361" s="17" t="s">
        <v>16852</v>
      </c>
      <c r="B4361" s="16" t="s">
        <v>16853</v>
      </c>
      <c r="C4361" s="16">
        <f>IFERROR(VLOOKUP(Таблица4[[#This Row],[Тикер]],Лист7!A:B,2,0)," ")</f>
        <v>1.9</v>
      </c>
      <c r="D4361" s="16">
        <f>IFERROR(VLOOKUP(Таблица4[[#This Row],[Тикер]],'Акции US W'!A:B,2,0)," ")</f>
        <v>6.73</v>
      </c>
      <c r="E4361" s="15" t="str">
        <f t="shared" si="68"/>
        <v>VEECO INSTRUMENT [American Stock]</v>
      </c>
      <c r="F4361" s="16">
        <f>IFERROR(VLOOKUP(Таблица4[[#This Row],[Тикер]],'Акции US MN'!A:B,2,0)," ")</f>
        <v>17.05</v>
      </c>
    </row>
    <row r="4362" spans="1:6" x14ac:dyDescent="0.25">
      <c r="A4362" s="17" t="s">
        <v>16856</v>
      </c>
      <c r="B4362" s="16" t="s">
        <v>16857</v>
      </c>
      <c r="C4362" s="16">
        <f>IFERROR(VLOOKUP(Таблица4[[#This Row],[Тикер]],Лист7!A:B,2,0)," ")</f>
        <v>4.43</v>
      </c>
      <c r="D4362" s="16">
        <f>IFERROR(VLOOKUP(Таблица4[[#This Row],[Тикер]],'Акции US W'!A:B,2,0)," ")</f>
        <v>17.46</v>
      </c>
      <c r="E4362" s="15" t="str">
        <f t="shared" si="68"/>
        <v>VEEVA SYSTEMS-A [American Stock]</v>
      </c>
      <c r="F4362" s="16">
        <f>IFERROR(VLOOKUP(Таблица4[[#This Row],[Тикер]],'Акции US MN'!A:B,2,0)," ")</f>
        <v>37.64</v>
      </c>
    </row>
    <row r="4363" spans="1:6" x14ac:dyDescent="0.25">
      <c r="A4363" s="17" t="s">
        <v>16860</v>
      </c>
      <c r="B4363" s="16" t="s">
        <v>16861</v>
      </c>
      <c r="C4363" s="16">
        <f>IFERROR(VLOOKUP(Таблица4[[#This Row],[Тикер]],Лист7!A:B,2,0)," ")</f>
        <v>3.52</v>
      </c>
      <c r="D4363" s="16">
        <f>IFERROR(VLOOKUP(Таблица4[[#This Row],[Тикер]],'Акции US W'!A:B,2,0)," ")</f>
        <v>2.19</v>
      </c>
      <c r="E4363" s="15" t="str">
        <f t="shared" si="68"/>
        <v>VENTAS INC [American Stock]</v>
      </c>
      <c r="F4363" s="16">
        <f>IFERROR(VLOOKUP(Таблица4[[#This Row],[Тикер]],'Акции US MN'!A:B,2,0)," ")</f>
        <v>4.6100000000000003</v>
      </c>
    </row>
    <row r="4364" spans="1:6" x14ac:dyDescent="0.25">
      <c r="A4364" s="17" t="s">
        <v>16864</v>
      </c>
      <c r="B4364" s="16" t="s">
        <v>16865</v>
      </c>
      <c r="C4364" s="16">
        <f>IFERROR(VLOOKUP(Таблица4[[#This Row],[Тикер]],Лист7!A:B,2,0)," ")</f>
        <v>3.24</v>
      </c>
      <c r="D4364" s="16">
        <f>IFERROR(VLOOKUP(Таблица4[[#This Row],[Тикер]],'Акции US W'!A:B,2,0)," ")</f>
        <v>6.81</v>
      </c>
      <c r="E4364" s="15" t="str">
        <f t="shared" si="68"/>
        <v>VEON LTD [American Stock]</v>
      </c>
      <c r="F4364" s="16">
        <f>IFERROR(VLOOKUP(Таблица4[[#This Row],[Тикер]],'Акции US MN'!A:B,2,0)," ")</f>
        <v>15.13</v>
      </c>
    </row>
    <row r="4365" spans="1:6" x14ac:dyDescent="0.25">
      <c r="A4365" s="17" t="s">
        <v>16868</v>
      </c>
      <c r="B4365" s="16" t="s">
        <v>16869</v>
      </c>
      <c r="C4365" s="16">
        <f>IFERROR(VLOOKUP(Таблица4[[#This Row],[Тикер]],Лист7!A:B,2,0)," ")</f>
        <v>4.76</v>
      </c>
      <c r="D4365" s="16">
        <f>IFERROR(VLOOKUP(Таблица4[[#This Row],[Тикер]],'Акции US W'!A:B,2,0)," ")</f>
        <v>30.95</v>
      </c>
      <c r="E4365" s="15" t="str">
        <f t="shared" si="68"/>
        <v>VEONEER INC [American Stock]</v>
      </c>
      <c r="F4365" s="16">
        <f>IFERROR(VLOOKUP(Таблица4[[#This Row],[Тикер]],'Акции US MN'!A:B,2,0)," ")</f>
        <v>68.25</v>
      </c>
    </row>
    <row r="4366" spans="1:6" x14ac:dyDescent="0.25">
      <c r="A4366" s="17" t="s">
        <v>16872</v>
      </c>
      <c r="B4366" s="16" t="s">
        <v>16873</v>
      </c>
      <c r="C4366" s="16">
        <f>IFERROR(VLOOKUP(Таблица4[[#This Row],[Тикер]],Лист7!A:B,2,0)," ")</f>
        <v>4.05</v>
      </c>
      <c r="D4366" s="16">
        <f>IFERROR(VLOOKUP(Таблица4[[#This Row],[Тикер]],'Акции US W'!A:B,2,0)," ")</f>
        <v>10.82</v>
      </c>
      <c r="E4366" s="15" t="str">
        <f t="shared" si="68"/>
        <v>VER [American Stock]</v>
      </c>
      <c r="F4366" s="16">
        <f>IFERROR(VLOOKUP(Таблица4[[#This Row],[Тикер]],'Акции US MN'!A:B,2,0)," ")</f>
        <v>23.12</v>
      </c>
    </row>
    <row r="4367" spans="1:6" x14ac:dyDescent="0.25">
      <c r="A4367" s="17" t="s">
        <v>16876</v>
      </c>
      <c r="B4367" s="16" t="s">
        <v>16877</v>
      </c>
      <c r="C4367" s="16">
        <f>IFERROR(VLOOKUP(Таблица4[[#This Row],[Тикер]],Лист7!A:B,2,0)," ")</f>
        <v>3.35</v>
      </c>
      <c r="D4367" s="16">
        <f>IFERROR(VLOOKUP(Таблица4[[#This Row],[Тикер]],'Акции US W'!A:B,2,0)," ")</f>
        <v>9.4499999999999993</v>
      </c>
      <c r="E4367" s="15" t="str">
        <f t="shared" si="68"/>
        <v>VERA BRADLEY INC [American Stock]</v>
      </c>
      <c r="F4367" s="16">
        <f>IFERROR(VLOOKUP(Таблица4[[#This Row],[Тикер]],'Акции US MN'!A:B,2,0)," ")</f>
        <v>13.11</v>
      </c>
    </row>
    <row r="4368" spans="1:6" x14ac:dyDescent="0.25">
      <c r="A4368" s="17" t="s">
        <v>16880</v>
      </c>
      <c r="B4368" s="16" t="s">
        <v>16881</v>
      </c>
      <c r="C4368" s="16">
        <f>IFERROR(VLOOKUP(Таблица4[[#This Row],[Тикер]],Лист7!A:B,2,0)," ")</f>
        <v>7.02</v>
      </c>
      <c r="D4368" s="16">
        <f>IFERROR(VLOOKUP(Таблица4[[#This Row],[Тикер]],'Акции US W'!A:B,2,0)," ")</f>
        <v>23.99</v>
      </c>
      <c r="E4368" s="15" t="str">
        <f t="shared" si="68"/>
        <v>VERACYTE INC [American Stock]</v>
      </c>
      <c r="F4368" s="16">
        <f>IFERROR(VLOOKUP(Таблица4[[#This Row],[Тикер]],'Акции US MN'!A:B,2,0)," ")</f>
        <v>51.65</v>
      </c>
    </row>
    <row r="4369" spans="1:6" x14ac:dyDescent="0.25">
      <c r="A4369" s="17" t="s">
        <v>16884</v>
      </c>
      <c r="B4369" s="16" t="s">
        <v>16885</v>
      </c>
      <c r="C4369" s="16">
        <f>IFERROR(VLOOKUP(Таблица4[[#This Row],[Тикер]],Лист7!A:B,2,0)," ")</f>
        <v>4.26</v>
      </c>
      <c r="D4369" s="16">
        <f>IFERROR(VLOOKUP(Таблица4[[#This Row],[Тикер]],'Акции US W'!A:B,2,0)," ")</f>
        <v>4.9800000000000004</v>
      </c>
      <c r="E4369" s="15" t="str">
        <f t="shared" si="68"/>
        <v>VERASTEM INC [American Stock]</v>
      </c>
      <c r="F4369" s="16">
        <f>IFERROR(VLOOKUP(Таблица4[[#This Row],[Тикер]],'Акции US MN'!A:B,2,0)," ")</f>
        <v>9.9700000000000006</v>
      </c>
    </row>
    <row r="4370" spans="1:6" x14ac:dyDescent="0.25">
      <c r="A4370" s="17" t="s">
        <v>16888</v>
      </c>
      <c r="B4370" s="16" t="s">
        <v>16889</v>
      </c>
      <c r="C4370" s="16">
        <f>IFERROR(VLOOKUP(Таблица4[[#This Row],[Тикер]],Лист7!A:B,2,0)," ")</f>
        <v>6.45</v>
      </c>
      <c r="D4370" s="16">
        <f>IFERROR(VLOOKUP(Таблица4[[#This Row],[Тикер]],'Акции US W'!A:B,2,0)," ")</f>
        <v>45.53</v>
      </c>
      <c r="E4370" s="15" t="str">
        <f t="shared" si="68"/>
        <v>VERICEL CORP [American Stock]</v>
      </c>
      <c r="F4370" s="16">
        <f>IFERROR(VLOOKUP(Таблица4[[#This Row],[Тикер]],'Акции US MN'!A:B,2,0)," ")</f>
        <v>101.61</v>
      </c>
    </row>
    <row r="4371" spans="1:6" x14ac:dyDescent="0.25">
      <c r="A4371" s="17" t="s">
        <v>16892</v>
      </c>
      <c r="B4371" s="16" t="s">
        <v>16893</v>
      </c>
      <c r="C4371" s="16">
        <f>IFERROR(VLOOKUP(Таблица4[[#This Row],[Тикер]],Лист7!A:B,2,0)," ")</f>
        <v>4.12</v>
      </c>
      <c r="D4371" s="16">
        <f>IFERROR(VLOOKUP(Таблица4[[#This Row],[Тикер]],'Акции US W'!A:B,2,0)," ")</f>
        <v>5.5</v>
      </c>
      <c r="E4371" s="15" t="str">
        <f t="shared" si="68"/>
        <v>VERINT SYSTEMS [American Stock]</v>
      </c>
      <c r="F4371" s="16">
        <f>IFERROR(VLOOKUP(Таблица4[[#This Row],[Тикер]],'Акции US MN'!A:B,2,0)," ")</f>
        <v>12.01</v>
      </c>
    </row>
    <row r="4372" spans="1:6" x14ac:dyDescent="0.25">
      <c r="A4372" s="17" t="s">
        <v>16896</v>
      </c>
      <c r="B4372" s="16" t="s">
        <v>16897</v>
      </c>
      <c r="C4372" s="16">
        <f>IFERROR(VLOOKUP(Таблица4[[#This Row],[Тикер]],Лист7!A:B,2,0)," ")</f>
        <v>3.14</v>
      </c>
      <c r="D4372" s="16">
        <f>IFERROR(VLOOKUP(Таблица4[[#This Row],[Тикер]],'Акции US W'!A:B,2,0)," ")</f>
        <v>8.75</v>
      </c>
      <c r="E4372" s="15" t="str">
        <f t="shared" si="68"/>
        <v>VERISIGN INC [American Stock]</v>
      </c>
      <c r="F4372" s="16">
        <f>IFERROR(VLOOKUP(Таблица4[[#This Row],[Тикер]],'Акции US MN'!A:B,2,0)," ")</f>
        <v>16.690000000000001</v>
      </c>
    </row>
    <row r="4373" spans="1:6" x14ac:dyDescent="0.25">
      <c r="A4373" s="17" t="s">
        <v>16900</v>
      </c>
      <c r="B4373" s="16" t="s">
        <v>16901</v>
      </c>
      <c r="C4373" s="16">
        <f>IFERROR(VLOOKUP(Таблица4[[#This Row],[Тикер]],Лист7!A:B,2,0)," ")</f>
        <v>2.34</v>
      </c>
      <c r="D4373" s="16">
        <f>IFERROR(VLOOKUP(Таблица4[[#This Row],[Тикер]],'Акции US W'!A:B,2,0)," ")</f>
        <v>2.2799999999999998</v>
      </c>
      <c r="E4373" s="15" t="str">
        <f t="shared" si="68"/>
        <v>VERISK ANALYTI [American Stock]</v>
      </c>
      <c r="F4373" s="16">
        <f>IFERROR(VLOOKUP(Таблица4[[#This Row],[Тикер]],'Акции US MN'!A:B,2,0)," ")</f>
        <v>5.0199999999999996</v>
      </c>
    </row>
    <row r="4374" spans="1:6" x14ac:dyDescent="0.25">
      <c r="A4374" s="17" t="s">
        <v>16904</v>
      </c>
      <c r="B4374" s="16" t="s">
        <v>16905</v>
      </c>
      <c r="C4374" s="16">
        <f>IFERROR(VLOOKUP(Таблица4[[#This Row],[Тикер]],Лист7!A:B,2,0)," ")</f>
        <v>2.0699999999999998</v>
      </c>
      <c r="D4374" s="16">
        <f>IFERROR(VLOOKUP(Таблица4[[#This Row],[Тикер]],'Акции US W'!A:B,2,0)," ")</f>
        <v>1.92</v>
      </c>
      <c r="E4374" s="15" t="str">
        <f t="shared" si="68"/>
        <v>VERITIV CORP [American Stock]</v>
      </c>
      <c r="F4374" s="16">
        <f>IFERROR(VLOOKUP(Таблица4[[#This Row],[Тикер]],'Акции US MN'!A:B,2,0)," ")</f>
        <v>4</v>
      </c>
    </row>
    <row r="4375" spans="1:6" x14ac:dyDescent="0.25">
      <c r="A4375" s="17" t="s">
        <v>16908</v>
      </c>
      <c r="B4375" s="16" t="s">
        <v>16909</v>
      </c>
      <c r="C4375" s="16">
        <f>IFERROR(VLOOKUP(Таблица4[[#This Row],[Тикер]],Лист7!A:B,2,0)," ")</f>
        <v>6.25</v>
      </c>
      <c r="D4375" s="16">
        <f>IFERROR(VLOOKUP(Таблица4[[#This Row],[Тикер]],'Акции US W'!A:B,2,0)," ")</f>
        <v>24.28</v>
      </c>
      <c r="E4375" s="15" t="str">
        <f t="shared" si="68"/>
        <v>VERITONE INC [American Stock]</v>
      </c>
      <c r="F4375" s="16">
        <f>IFERROR(VLOOKUP(Таблица4[[#This Row],[Тикер]],'Акции US MN'!A:B,2,0)," ")</f>
        <v>56.84</v>
      </c>
    </row>
    <row r="4376" spans="1:6" x14ac:dyDescent="0.25">
      <c r="A4376" s="17" t="s">
        <v>16912</v>
      </c>
      <c r="B4376" s="16" t="s">
        <v>16913</v>
      </c>
      <c r="C4376" s="16">
        <f>IFERROR(VLOOKUP(Таблица4[[#This Row],[Тикер]],Лист7!A:B,2,0)," ")</f>
        <v>7.97</v>
      </c>
      <c r="D4376" s="16">
        <f>IFERROR(VLOOKUP(Таблица4[[#This Row],[Тикер]],'Акции US W'!A:B,2,0)," ")</f>
        <v>22.1</v>
      </c>
      <c r="E4376" s="15" t="str">
        <f t="shared" si="68"/>
        <v>VERIZON COMMUNIC [American Stock]</v>
      </c>
      <c r="F4376" s="16">
        <f>IFERROR(VLOOKUP(Таблица4[[#This Row],[Тикер]],'Акции US MN'!A:B,2,0)," ")</f>
        <v>45.31</v>
      </c>
    </row>
    <row r="4377" spans="1:6" x14ac:dyDescent="0.25">
      <c r="A4377" s="17" t="s">
        <v>16916</v>
      </c>
      <c r="B4377" s="16" t="s">
        <v>16917</v>
      </c>
      <c r="C4377" s="16">
        <f>IFERROR(VLOOKUP(Таблица4[[#This Row],[Тикер]],Лист7!A:B,2,0)," ")</f>
        <v>1.32</v>
      </c>
      <c r="D4377" s="16">
        <f>IFERROR(VLOOKUP(Таблица4[[#This Row],[Тикер]],'Акции US W'!A:B,2,0)," ")</f>
        <v>2.99</v>
      </c>
      <c r="E4377" s="15" t="str">
        <f t="shared" si="68"/>
        <v>VERSO CORP - A [American Stock]</v>
      </c>
      <c r="F4377" s="16">
        <f>IFERROR(VLOOKUP(Таблица4[[#This Row],[Тикер]],'Акции US MN'!A:B,2,0)," ")</f>
        <v>6.45</v>
      </c>
    </row>
    <row r="4378" spans="1:6" x14ac:dyDescent="0.25">
      <c r="A4378" s="17" t="s">
        <v>16920</v>
      </c>
      <c r="B4378" s="16" t="s">
        <v>16921</v>
      </c>
      <c r="C4378" s="16">
        <f>IFERROR(VLOOKUP(Таблица4[[#This Row],[Тикер]],Лист7!A:B,2,0)," ")</f>
        <v>6.78</v>
      </c>
      <c r="D4378" s="16">
        <f>IFERROR(VLOOKUP(Таблица4[[#This Row],[Тикер]],'Акции US W'!A:B,2,0)," ")</f>
        <v>21.96</v>
      </c>
      <c r="E4378" s="15" t="str">
        <f t="shared" si="68"/>
        <v>VERTEX ENERGY IN [American Stock]</v>
      </c>
      <c r="F4378" s="16">
        <f>IFERROR(VLOOKUP(Таблица4[[#This Row],[Тикер]],'Акции US MN'!A:B,2,0)," ")</f>
        <v>42.75</v>
      </c>
    </row>
    <row r="4379" spans="1:6" x14ac:dyDescent="0.25">
      <c r="A4379" s="17" t="s">
        <v>16924</v>
      </c>
      <c r="B4379" s="16" t="s">
        <v>16925</v>
      </c>
      <c r="C4379" s="16">
        <f>IFERROR(VLOOKUP(Таблица4[[#This Row],[Тикер]],Лист7!A:B,2,0)," ")</f>
        <v>8</v>
      </c>
      <c r="D4379" s="16">
        <f>IFERROR(VLOOKUP(Таблица4[[#This Row],[Тикер]],'Акции US W'!A:B,2,0)," ")</f>
        <v>56</v>
      </c>
      <c r="E4379" s="15" t="str">
        <f t="shared" si="68"/>
        <v>VERTEX PHARM [American Stock]</v>
      </c>
      <c r="F4379" s="16">
        <f>IFERROR(VLOOKUP(Таблица4[[#This Row],[Тикер]],'Акции US MN'!A:B,2,0)," ")</f>
        <v>122</v>
      </c>
    </row>
    <row r="4380" spans="1:6" x14ac:dyDescent="0.25">
      <c r="A4380" s="17" t="s">
        <v>16928</v>
      </c>
      <c r="B4380" s="16" t="s">
        <v>16929</v>
      </c>
      <c r="C4380" s="16">
        <f>IFERROR(VLOOKUP(Таблица4[[#This Row],[Тикер]],Лист7!A:B,2,0)," ")</f>
        <v>2.73</v>
      </c>
      <c r="D4380" s="16">
        <f>IFERROR(VLOOKUP(Таблица4[[#This Row],[Тикер]],'Акции US W'!A:B,2,0)," ")</f>
        <v>3.22</v>
      </c>
      <c r="E4380" s="15" t="str">
        <f t="shared" si="68"/>
        <v>VF CORP [American Stock]</v>
      </c>
      <c r="F4380" s="16">
        <f>IFERROR(VLOOKUP(Таблица4[[#This Row],[Тикер]],'Акции US MN'!A:B,2,0)," ")</f>
        <v>6.81</v>
      </c>
    </row>
    <row r="4381" spans="1:6" x14ac:dyDescent="0.25">
      <c r="A4381" s="17" t="s">
        <v>16932</v>
      </c>
      <c r="B4381" s="16" t="s">
        <v>16933</v>
      </c>
      <c r="C4381" s="16">
        <f>IFERROR(VLOOKUP(Таблица4[[#This Row],[Тикер]],Лист7!A:B,2,0)," ")</f>
        <v>3.25</v>
      </c>
      <c r="D4381" s="16">
        <f>IFERROR(VLOOKUP(Таблица4[[#This Row],[Тикер]],'Акции US W'!A:B,2,0)," ")</f>
        <v>6.1</v>
      </c>
      <c r="E4381" s="15" t="str">
        <f t="shared" si="68"/>
        <v>VG GLB EX-US R E [American Stock]</v>
      </c>
      <c r="F4381" s="16">
        <f>IFERROR(VLOOKUP(Таблица4[[#This Row],[Тикер]],'Акции US MN'!A:B,2,0)," ")</f>
        <v>15.87</v>
      </c>
    </row>
    <row r="4382" spans="1:6" x14ac:dyDescent="0.25">
      <c r="A4382" s="17" t="s">
        <v>16936</v>
      </c>
      <c r="B4382" s="16" t="s">
        <v>16937</v>
      </c>
      <c r="C4382" s="16">
        <f>IFERROR(VLOOKUP(Таблица4[[#This Row],[Тикер]],Лист7!A:B,2,0)," ")</f>
        <v>0.9</v>
      </c>
      <c r="D4382" s="16">
        <f>IFERROR(VLOOKUP(Таблица4[[#This Row],[Тикер]],'Акции US W'!A:B,2,0)," ")</f>
        <v>2.84</v>
      </c>
      <c r="E4382" s="15" t="str">
        <f t="shared" si="68"/>
        <v>VGUARD EXTEND DU [American Stock]</v>
      </c>
      <c r="F4382" s="16">
        <f>IFERROR(VLOOKUP(Таблица4[[#This Row],[Тикер]],'Акции US MN'!A:B,2,0)," ")</f>
        <v>6.74</v>
      </c>
    </row>
    <row r="4383" spans="1:6" x14ac:dyDescent="0.25">
      <c r="A4383" s="17" t="s">
        <v>16940</v>
      </c>
      <c r="B4383" s="16" t="s">
        <v>16941</v>
      </c>
      <c r="C4383" s="16">
        <f>IFERROR(VLOOKUP(Таблица4[[#This Row],[Тикер]],Лист7!A:B,2,0)," ")</f>
        <v>1.08</v>
      </c>
      <c r="D4383" s="16">
        <f>IFERROR(VLOOKUP(Таблица4[[#This Row],[Тикер]],'Акции US W'!A:B,2,0)," ")</f>
        <v>3.01</v>
      </c>
      <c r="E4383" s="15" t="str">
        <f t="shared" si="68"/>
        <v>VGUARD TOT CORP [American Stock]</v>
      </c>
      <c r="F4383" s="16">
        <f>IFERROR(VLOOKUP(Таблица4[[#This Row],[Тикер]],'Акции US MN'!A:B,2,0)," ")</f>
        <v>6.62</v>
      </c>
    </row>
    <row r="4384" spans="1:6" x14ac:dyDescent="0.25">
      <c r="A4384" s="17" t="s">
        <v>16944</v>
      </c>
      <c r="B4384" s="16" t="s">
        <v>16945</v>
      </c>
      <c r="C4384" s="16">
        <f>IFERROR(VLOOKUP(Таблица4[[#This Row],[Тикер]],Лист7!A:B,2,0)," ")</f>
        <v>0.3</v>
      </c>
      <c r="D4384" s="16">
        <f>IFERROR(VLOOKUP(Таблица4[[#This Row],[Тикер]],'Акции US W'!A:B,2,0)," ")</f>
        <v>2.44</v>
      </c>
      <c r="E4384" s="15" t="str">
        <f t="shared" si="68"/>
        <v>VIACOMCBS INC-B [American Stock]</v>
      </c>
      <c r="F4384" s="16">
        <f>IFERROR(VLOOKUP(Таблица4[[#This Row],[Тикер]],'Акции US MN'!A:B,2,0)," ")</f>
        <v>5.37</v>
      </c>
    </row>
    <row r="4385" spans="1:6" x14ac:dyDescent="0.25">
      <c r="A4385" s="17" t="s">
        <v>16948</v>
      </c>
      <c r="B4385" s="16" t="s">
        <v>16949</v>
      </c>
      <c r="C4385" s="16">
        <f>IFERROR(VLOOKUP(Таблица4[[#This Row],[Тикер]],Лист7!A:B,2,0)," ")</f>
        <v>2.95</v>
      </c>
      <c r="D4385" s="16">
        <f>IFERROR(VLOOKUP(Таблица4[[#This Row],[Тикер]],'Акции US W'!A:B,2,0)," ")</f>
        <v>10.59</v>
      </c>
      <c r="E4385" s="15" t="str">
        <f t="shared" si="68"/>
        <v>VIAD CORP [American Stock]</v>
      </c>
      <c r="F4385" s="16">
        <f>IFERROR(VLOOKUP(Таблица4[[#This Row],[Тикер]],'Акции US MN'!A:B,2,0)," ")</f>
        <v>25.39</v>
      </c>
    </row>
    <row r="4386" spans="1:6" x14ac:dyDescent="0.25">
      <c r="A4386" s="17" t="s">
        <v>16952</v>
      </c>
      <c r="B4386" s="16" t="s">
        <v>16953</v>
      </c>
      <c r="C4386" s="16">
        <f>IFERROR(VLOOKUP(Таблица4[[#This Row],[Тикер]],Лист7!A:B,2,0)," ")</f>
        <v>6.05</v>
      </c>
      <c r="D4386" s="16">
        <f>IFERROR(VLOOKUP(Таблица4[[#This Row],[Тикер]],'Акции US W'!A:B,2,0)," ")</f>
        <v>10.28</v>
      </c>
      <c r="E4386" s="15" t="str">
        <f t="shared" si="68"/>
        <v>VIAV.O [American Stock]</v>
      </c>
      <c r="F4386" s="16">
        <f>IFERROR(VLOOKUP(Таблица4[[#This Row],[Тикер]],'Акции US MN'!A:B,2,0)," ")</f>
        <v>22.94</v>
      </c>
    </row>
    <row r="4387" spans="1:6" x14ac:dyDescent="0.25">
      <c r="A4387" s="17" t="s">
        <v>16956</v>
      </c>
      <c r="B4387" s="16" t="s">
        <v>16957</v>
      </c>
      <c r="C4387" s="16">
        <f>IFERROR(VLOOKUP(Таблица4[[#This Row],[Тикер]],Лист7!A:B,2,0)," ")</f>
        <v>2.78</v>
      </c>
      <c r="D4387" s="16">
        <f>IFERROR(VLOOKUP(Таблица4[[#This Row],[Тикер]],'Акции US W'!A:B,2,0)," ")</f>
        <v>5.64</v>
      </c>
      <c r="E4387" s="15" t="str">
        <f t="shared" si="68"/>
        <v>VICI PROPERTIES [American Stock]</v>
      </c>
      <c r="F4387" s="16">
        <f>IFERROR(VLOOKUP(Таблица4[[#This Row],[Тикер]],'Акции US MN'!A:B,2,0)," ")</f>
        <v>12.37</v>
      </c>
    </row>
    <row r="4388" spans="1:6" x14ac:dyDescent="0.25">
      <c r="A4388" s="17" t="s">
        <v>16960</v>
      </c>
      <c r="B4388" s="16" t="s">
        <v>16961</v>
      </c>
      <c r="C4388" s="16">
        <f>IFERROR(VLOOKUP(Таблица4[[#This Row],[Тикер]],Лист7!A:B,2,0)," ")</f>
        <v>3.09</v>
      </c>
      <c r="D4388" s="16">
        <f>IFERROR(VLOOKUP(Таблица4[[#This Row],[Тикер]],'Акции US W'!A:B,2,0)," ")</f>
        <v>7.64</v>
      </c>
      <c r="E4388" s="15" t="str">
        <f t="shared" si="68"/>
        <v>VICOR CORP [American Stock]</v>
      </c>
      <c r="F4388" s="16">
        <f>IFERROR(VLOOKUP(Таблица4[[#This Row],[Тикер]],'Акции US MN'!A:B,2,0)," ")</f>
        <v>10.25</v>
      </c>
    </row>
    <row r="4389" spans="1:6" x14ac:dyDescent="0.25">
      <c r="A4389" s="17" t="s">
        <v>16964</v>
      </c>
      <c r="B4389" s="16" t="s">
        <v>16965</v>
      </c>
      <c r="C4389" s="16">
        <f>IFERROR(VLOOKUP(Таблица4[[#This Row],[Тикер]],Лист7!A:B,2,0)," ")</f>
        <v>4.4000000000000004</v>
      </c>
      <c r="D4389" s="16">
        <f>IFERROR(VLOOKUP(Таблица4[[#This Row],[Тикер]],'Акции US W'!A:B,2,0)," ")</f>
        <v>7.69</v>
      </c>
      <c r="E4389" s="15" t="str">
        <f t="shared" si="68"/>
        <v>VICTORYSHARES DE [American Stock]</v>
      </c>
      <c r="F4389" s="16">
        <f>IFERROR(VLOOKUP(Таблица4[[#This Row],[Тикер]],'Акции US MN'!A:B,2,0)," ")</f>
        <v>14.51</v>
      </c>
    </row>
    <row r="4390" spans="1:6" x14ac:dyDescent="0.25">
      <c r="A4390" s="17" t="s">
        <v>16968</v>
      </c>
      <c r="B4390" s="16" t="s">
        <v>16969</v>
      </c>
      <c r="C4390" s="16">
        <f>IFERROR(VLOOKUP(Таблица4[[#This Row],[Тикер]],Лист7!A:B,2,0)," ")</f>
        <v>0.65</v>
      </c>
      <c r="D4390" s="16">
        <f>IFERROR(VLOOKUP(Таблица4[[#This Row],[Тикер]],'Акции US W'!A:B,2,0)," ")</f>
        <v>1.96</v>
      </c>
      <c r="E4390" s="15" t="str">
        <f t="shared" si="68"/>
        <v>VICTORYSHARES IN [American Stock]</v>
      </c>
      <c r="F4390" s="16">
        <f>IFERROR(VLOOKUP(Таблица4[[#This Row],[Тикер]],'Акции US MN'!A:B,2,0)," ")</f>
        <v>3.19</v>
      </c>
    </row>
    <row r="4391" spans="1:6" x14ac:dyDescent="0.25">
      <c r="A4391" s="17" t="s">
        <v>16976</v>
      </c>
      <c r="B4391" s="16" t="s">
        <v>16980</v>
      </c>
      <c r="C4391" s="16">
        <f>IFERROR(VLOOKUP(Таблица4[[#This Row],[Тикер]],Лист7!A:B,2,0)," ")</f>
        <v>0.22</v>
      </c>
      <c r="D4391" s="16" t="str">
        <f>IFERROR(VLOOKUP(Таблица4[[#This Row],[Тикер]],'Акции US W'!A:B,2,0)," ")</f>
        <v xml:space="preserve"> </v>
      </c>
      <c r="E4391" s="15" t="str">
        <f t="shared" si="68"/>
        <v>VICTORYSHARES IN [American Stock]</v>
      </c>
      <c r="F4391" s="16" t="str">
        <f>IFERROR(VLOOKUP(Таблица4[[#This Row],[Тикер]],'Акции US MN'!A:B,2,0)," ")</f>
        <v xml:space="preserve"> </v>
      </c>
    </row>
    <row r="4392" spans="1:6" x14ac:dyDescent="0.25">
      <c r="A4392" s="17" t="s">
        <v>16976</v>
      </c>
      <c r="B4392" s="16" t="s">
        <v>16977</v>
      </c>
      <c r="C4392" s="16">
        <f>IFERROR(VLOOKUP(Таблица4[[#This Row],[Тикер]],Лист7!A:B,2,0)," ")</f>
        <v>0.35</v>
      </c>
      <c r="D4392" s="16" t="str">
        <f>IFERROR(VLOOKUP(Таблица4[[#This Row],[Тикер]],'Акции US W'!A:B,2,0)," ")</f>
        <v xml:space="preserve"> </v>
      </c>
      <c r="E4392" s="15" t="str">
        <f t="shared" si="68"/>
        <v>VICTORYSHARES US [American Stock]</v>
      </c>
      <c r="F4392" s="16" t="str">
        <f>IFERROR(VLOOKUP(Таблица4[[#This Row],[Тикер]],'Акции US MN'!A:B,2,0)," ")</f>
        <v xml:space="preserve"> </v>
      </c>
    </row>
    <row r="4393" spans="1:6" x14ac:dyDescent="0.25">
      <c r="A4393" s="17" t="s">
        <v>16983</v>
      </c>
      <c r="B4393" s="16" t="s">
        <v>16996</v>
      </c>
      <c r="C4393" s="16">
        <f>IFERROR(VLOOKUP(Таблица4[[#This Row],[Тикер]],Лист7!A:B,2,0)," ")</f>
        <v>0.41</v>
      </c>
      <c r="D4393" s="16">
        <f>IFERROR(VLOOKUP(Таблица4[[#This Row],[Тикер]],'Акции US W'!A:B,2,0)," ")</f>
        <v>3.81</v>
      </c>
      <c r="E4393" s="15" t="str">
        <f t="shared" si="68"/>
        <v>VICTORYSHARES US [American Stock]</v>
      </c>
      <c r="F4393" s="16">
        <f>IFERROR(VLOOKUP(Таблица4[[#This Row],[Тикер]],'Акции US MN'!A:B,2,0)," ")</f>
        <v>7.65</v>
      </c>
    </row>
    <row r="4394" spans="1:6" x14ac:dyDescent="0.25">
      <c r="A4394" s="17" t="s">
        <v>16983</v>
      </c>
      <c r="B4394" s="16" t="s">
        <v>16990</v>
      </c>
      <c r="C4394" s="16">
        <f>IFERROR(VLOOKUP(Таблица4[[#This Row],[Тикер]],Лист7!A:B,2,0)," ")</f>
        <v>0.8</v>
      </c>
      <c r="D4394" s="16" t="str">
        <f>IFERROR(VLOOKUP(Таблица4[[#This Row],[Тикер]],'Акции US W'!A:B,2,0)," ")</f>
        <v xml:space="preserve"> </v>
      </c>
      <c r="E4394" s="15" t="str">
        <f t="shared" si="68"/>
        <v>VICTORYSHARES US [American Stock]</v>
      </c>
      <c r="F4394" s="16" t="str">
        <f>IFERROR(VLOOKUP(Таблица4[[#This Row],[Тикер]],'Акции US MN'!A:B,2,0)," ")</f>
        <v xml:space="preserve"> </v>
      </c>
    </row>
    <row r="4395" spans="1:6" x14ac:dyDescent="0.25">
      <c r="A4395" s="17" t="s">
        <v>16983</v>
      </c>
      <c r="B4395" s="16" t="s">
        <v>17002</v>
      </c>
      <c r="C4395" s="16">
        <f>IFERROR(VLOOKUP(Таблица4[[#This Row],[Тикер]],Лист7!A:B,2,0)," ")</f>
        <v>1.06</v>
      </c>
      <c r="D4395" s="16">
        <f>IFERROR(VLOOKUP(Таблица4[[#This Row],[Тикер]],'Акции US W'!A:B,2,0)," ")</f>
        <v>3.44</v>
      </c>
      <c r="E4395" s="15" t="str">
        <f t="shared" si="68"/>
        <v>VICTORYSHARES US [American Stock]</v>
      </c>
      <c r="F4395" s="16">
        <f>IFERROR(VLOOKUP(Таблица4[[#This Row],[Тикер]],'Акции US MN'!A:B,2,0)," ")</f>
        <v>4.37</v>
      </c>
    </row>
    <row r="4396" spans="1:6" x14ac:dyDescent="0.25">
      <c r="A4396" s="17" t="s">
        <v>16983</v>
      </c>
      <c r="B4396" s="16" t="s">
        <v>16984</v>
      </c>
      <c r="C4396" s="16">
        <f>IFERROR(VLOOKUP(Таблица4[[#This Row],[Тикер]],Лист7!A:B,2,0)," ")</f>
        <v>1.18</v>
      </c>
      <c r="D4396" s="16">
        <f>IFERROR(VLOOKUP(Таблица4[[#This Row],[Тикер]],'Акции US W'!A:B,2,0)," ")</f>
        <v>3.37</v>
      </c>
      <c r="E4396" s="15" t="str">
        <f t="shared" si="68"/>
        <v>VICTORYSHARES US [American Stock]</v>
      </c>
      <c r="F4396" s="16">
        <f>IFERROR(VLOOKUP(Таблица4[[#This Row],[Тикер]],'Акции US MN'!A:B,2,0)," ")</f>
        <v>4.5199999999999996</v>
      </c>
    </row>
    <row r="4397" spans="1:6" x14ac:dyDescent="0.25">
      <c r="A4397" s="17" t="s">
        <v>16983</v>
      </c>
      <c r="B4397" s="16" t="s">
        <v>16987</v>
      </c>
      <c r="C4397" s="16">
        <f>IFERROR(VLOOKUP(Таблица4[[#This Row],[Тикер]],Лист7!A:B,2,0)," ")</f>
        <v>1.2</v>
      </c>
      <c r="D4397" s="16">
        <f>IFERROR(VLOOKUP(Таблица4[[#This Row],[Тикер]],'Акции US W'!A:B,2,0)," ")</f>
        <v>2.31</v>
      </c>
      <c r="E4397" s="15" t="str">
        <f t="shared" si="68"/>
        <v>VICTORYSHARES US [American Stock]</v>
      </c>
      <c r="F4397" s="16">
        <f>IFERROR(VLOOKUP(Таблица4[[#This Row],[Тикер]],'Акции US MN'!A:B,2,0)," ")</f>
        <v>3.47</v>
      </c>
    </row>
    <row r="4398" spans="1:6" x14ac:dyDescent="0.25">
      <c r="A4398" s="17" t="s">
        <v>16983</v>
      </c>
      <c r="B4398" s="16" t="s">
        <v>16993</v>
      </c>
      <c r="C4398" s="16">
        <f>IFERROR(VLOOKUP(Таблица4[[#This Row],[Тикер]],Лист7!A:B,2,0)," ")</f>
        <v>1.21</v>
      </c>
      <c r="D4398" s="16">
        <f>IFERROR(VLOOKUP(Таблица4[[#This Row],[Тикер]],'Акции US W'!A:B,2,0)," ")</f>
        <v>4.4000000000000004</v>
      </c>
      <c r="E4398" s="15" t="str">
        <f t="shared" si="68"/>
        <v>VICTORYSHARES US [American Stock]</v>
      </c>
      <c r="F4398" s="16">
        <f>IFERROR(VLOOKUP(Таблица4[[#This Row],[Тикер]],'Акции US MN'!A:B,2,0)," ")</f>
        <v>7.42</v>
      </c>
    </row>
    <row r="4399" spans="1:6" x14ac:dyDescent="0.25">
      <c r="A4399" s="17" t="s">
        <v>16983</v>
      </c>
      <c r="B4399" s="16" t="s">
        <v>16999</v>
      </c>
      <c r="C4399" s="16">
        <f>IFERROR(VLOOKUP(Таблица4[[#This Row],[Тикер]],Лист7!A:B,2,0)," ")</f>
        <v>1.48</v>
      </c>
      <c r="D4399" s="16" t="str">
        <f>IFERROR(VLOOKUP(Таблица4[[#This Row],[Тикер]],'Акции US W'!A:B,2,0)," ")</f>
        <v xml:space="preserve"> </v>
      </c>
      <c r="E4399" s="15" t="str">
        <f t="shared" si="68"/>
        <v>VIKING THERAPEUT [American Stock]</v>
      </c>
      <c r="F4399" s="16">
        <f>IFERROR(VLOOKUP(Таблица4[[#This Row],[Тикер]],'Акции US MN'!A:B,2,0)," ")</f>
        <v>9.4499999999999993</v>
      </c>
    </row>
    <row r="4400" spans="1:6" x14ac:dyDescent="0.25">
      <c r="A4400" s="17" t="s">
        <v>17005</v>
      </c>
      <c r="B4400" s="16" t="s">
        <v>17006</v>
      </c>
      <c r="C4400" s="16">
        <f>IFERROR(VLOOKUP(Таблица4[[#This Row],[Тикер]],Лист7!A:B,2,0)," ")</f>
        <v>5.86</v>
      </c>
      <c r="D4400" s="16">
        <f>IFERROR(VLOOKUP(Таблица4[[#This Row],[Тикер]],'Акции US W'!A:B,2,0)," ")</f>
        <v>15.14</v>
      </c>
      <c r="E4400" s="15" t="str">
        <f t="shared" si="68"/>
        <v>VILLAGE SUPER -A [American Stock]</v>
      </c>
      <c r="F4400" s="16">
        <f>IFERROR(VLOOKUP(Таблица4[[#This Row],[Тикер]],'Акции US MN'!A:B,2,0)," ")</f>
        <v>28.92</v>
      </c>
    </row>
    <row r="4401" spans="1:6" x14ac:dyDescent="0.25">
      <c r="A4401" s="17" t="s">
        <v>17009</v>
      </c>
      <c r="B4401" s="16" t="s">
        <v>17010</v>
      </c>
      <c r="C4401" s="16">
        <f>IFERROR(VLOOKUP(Таблица4[[#This Row],[Тикер]],Лист7!A:B,2,0)," ")</f>
        <v>2.2999999999999998</v>
      </c>
      <c r="D4401" s="16">
        <f>IFERROR(VLOOKUP(Таблица4[[#This Row],[Тикер]],'Акции US W'!A:B,2,0)," ")</f>
        <v>7.03</v>
      </c>
      <c r="E4401" s="15" t="str">
        <f t="shared" si="68"/>
        <v>VINCE HOLDING CO [American Stock]</v>
      </c>
      <c r="F4401" s="16">
        <f>IFERROR(VLOOKUP(Таблица4[[#This Row],[Тикер]],'Акции US MN'!A:B,2,0)," ")</f>
        <v>14.98</v>
      </c>
    </row>
    <row r="4402" spans="1:6" x14ac:dyDescent="0.25">
      <c r="A4402" s="17" t="s">
        <v>17013</v>
      </c>
      <c r="B4402" s="16" t="s">
        <v>17014</v>
      </c>
      <c r="C4402" s="16">
        <f>IFERROR(VLOOKUP(Таблица4[[#This Row],[Тикер]],Лист7!A:B,2,0)," ")</f>
        <v>5.16</v>
      </c>
      <c r="D4402" s="16">
        <f>IFERROR(VLOOKUP(Таблица4[[#This Row],[Тикер]],'Акции US W'!A:B,2,0)," ")</f>
        <v>15.43</v>
      </c>
      <c r="E4402" s="15" t="str">
        <f t="shared" si="68"/>
        <v>VIPSHOP HOLDINGS [American Stock]</v>
      </c>
      <c r="F4402" s="16">
        <f>IFERROR(VLOOKUP(Таблица4[[#This Row],[Тикер]],'Акции US MN'!A:B,2,0)," ")</f>
        <v>21.39</v>
      </c>
    </row>
    <row r="4403" spans="1:6" x14ac:dyDescent="0.25">
      <c r="A4403" s="17" t="s">
        <v>17017</v>
      </c>
      <c r="B4403" s="16" t="s">
        <v>17018</v>
      </c>
      <c r="C4403" s="16">
        <f>IFERROR(VLOOKUP(Таблица4[[#This Row],[Тикер]],Лист7!A:B,2,0)," ")</f>
        <v>4.6500000000000004</v>
      </c>
      <c r="D4403" s="16">
        <f>IFERROR(VLOOKUP(Таблица4[[#This Row],[Тикер]],'Акции US W'!A:B,2,0)," ")</f>
        <v>18.149999999999999</v>
      </c>
      <c r="E4403" s="15" t="str">
        <f t="shared" si="68"/>
        <v>VIR BIOTECHNOLOG [American Stock]</v>
      </c>
      <c r="F4403" s="16">
        <f>IFERROR(VLOOKUP(Таблица4[[#This Row],[Тикер]],'Акции US MN'!A:B,2,0)," ")</f>
        <v>48.53</v>
      </c>
    </row>
    <row r="4404" spans="1:6" x14ac:dyDescent="0.25">
      <c r="A4404" s="17" t="s">
        <v>17021</v>
      </c>
      <c r="B4404" s="16" t="s">
        <v>17022</v>
      </c>
      <c r="C4404" s="16">
        <f>IFERROR(VLOOKUP(Таблица4[[#This Row],[Тикер]],Лист7!A:B,2,0)," ")</f>
        <v>8.34</v>
      </c>
      <c r="D4404" s="16">
        <f>IFERROR(VLOOKUP(Таблица4[[#This Row],[Тикер]],'Акции US W'!A:B,2,0)," ")</f>
        <v>26.61</v>
      </c>
      <c r="E4404" s="15" t="str">
        <f t="shared" si="68"/>
        <v>VIRCO MFG [American Stock]</v>
      </c>
      <c r="F4404" s="16">
        <f>IFERROR(VLOOKUP(Таблица4[[#This Row],[Тикер]],'Акции US MN'!A:B,2,0)," ")</f>
        <v>52.43</v>
      </c>
    </row>
    <row r="4405" spans="1:6" x14ac:dyDescent="0.25">
      <c r="A4405" s="17" t="s">
        <v>17025</v>
      </c>
      <c r="B4405" s="16" t="s">
        <v>17026</v>
      </c>
      <c r="C4405" s="16">
        <f>IFERROR(VLOOKUP(Таблица4[[#This Row],[Тикер]],Лист7!A:B,2,0)," ")</f>
        <v>3.27</v>
      </c>
      <c r="D4405" s="16" t="str">
        <f>IFERROR(VLOOKUP(Таблица4[[#This Row],[Тикер]],'Акции US W'!A:B,2,0)," ")</f>
        <v xml:space="preserve"> </v>
      </c>
      <c r="E4405" s="15" t="str">
        <f t="shared" si="68"/>
        <v>VIRGIN GALACTIC [American Stock]</v>
      </c>
      <c r="F4405" s="16">
        <f>IFERROR(VLOOKUP(Таблица4[[#This Row],[Тикер]],'Акции US MN'!A:B,2,0)," ")</f>
        <v>29.58</v>
      </c>
    </row>
    <row r="4406" spans="1:6" x14ac:dyDescent="0.25">
      <c r="A4406" s="17" t="s">
        <v>17029</v>
      </c>
      <c r="B4406" s="16" t="s">
        <v>17030</v>
      </c>
      <c r="C4406" s="16">
        <f>IFERROR(VLOOKUP(Таблица4[[#This Row],[Тикер]],Лист7!A:B,2,0)," ")</f>
        <v>5.36</v>
      </c>
      <c r="D4406" s="16">
        <f>IFERROR(VLOOKUP(Таблица4[[#This Row],[Тикер]],'Акции US W'!A:B,2,0)," ")</f>
        <v>6.69</v>
      </c>
      <c r="E4406" s="15" t="str">
        <f t="shared" si="68"/>
        <v>VIRNETX HOLDING [American Stock]</v>
      </c>
      <c r="F4406" s="16">
        <f>IFERROR(VLOOKUP(Таблица4[[#This Row],[Тикер]],'Акции US MN'!A:B,2,0)," ")</f>
        <v>15.32</v>
      </c>
    </row>
    <row r="4407" spans="1:6" x14ac:dyDescent="0.25">
      <c r="A4407" s="17" t="s">
        <v>17033</v>
      </c>
      <c r="B4407" s="16" t="s">
        <v>17034</v>
      </c>
      <c r="C4407" s="16">
        <f>IFERROR(VLOOKUP(Таблица4[[#This Row],[Тикер]],Лист7!A:B,2,0)," ")</f>
        <v>6.24</v>
      </c>
      <c r="D4407" s="16">
        <f>IFERROR(VLOOKUP(Таблица4[[#This Row],[Тикер]],'Акции US W'!A:B,2,0)," ")</f>
        <v>13.72</v>
      </c>
      <c r="E4407" s="15" t="str">
        <f t="shared" si="68"/>
        <v>VIRT-GL DVD &amp; IN [American Stock]</v>
      </c>
      <c r="F4407" s="16">
        <f>IFERROR(VLOOKUP(Таблица4[[#This Row],[Тикер]],'Акции US MN'!A:B,2,0)," ")</f>
        <v>30.58</v>
      </c>
    </row>
    <row r="4408" spans="1:6" x14ac:dyDescent="0.25">
      <c r="A4408" s="17" t="s">
        <v>17037</v>
      </c>
      <c r="B4408" s="16" t="s">
        <v>17038</v>
      </c>
      <c r="C4408" s="16">
        <f>IFERROR(VLOOKUP(Таблица4[[#This Row],[Тикер]],Лист7!A:B,2,0)," ")</f>
        <v>1.1499999999999999</v>
      </c>
      <c r="D4408" s="16">
        <f>IFERROR(VLOOKUP(Таблица4[[#This Row],[Тикер]],'Акции US W'!A:B,2,0)," ")</f>
        <v>4.08</v>
      </c>
      <c r="E4408" s="15" t="str">
        <f t="shared" si="68"/>
        <v>VIRTU FINANCIA-A [American Stock]</v>
      </c>
      <c r="F4408" s="16">
        <f>IFERROR(VLOOKUP(Таблица4[[#This Row],[Тикер]],'Акции US MN'!A:B,2,0)," ")</f>
        <v>9.91</v>
      </c>
    </row>
    <row r="4409" spans="1:6" x14ac:dyDescent="0.25">
      <c r="A4409" s="17" t="s">
        <v>19045</v>
      </c>
      <c r="B4409" s="16" t="s">
        <v>19046</v>
      </c>
      <c r="C4409" s="16">
        <f>IFERROR(VLOOKUP(Таблица4[[#This Row],[Тикер]],Лист7!A:B,2,0)," ")</f>
        <v>3.74</v>
      </c>
      <c r="D4409" s="16">
        <f>IFERROR(VLOOKUP(Таблица4[[#This Row],[Тикер]],'Акции US W'!A:B,2,0)," ")</f>
        <v>7.96</v>
      </c>
      <c r="E4409" s="15" t="str">
        <f t="shared" si="68"/>
        <v>VIRTUS INVEST [American Stock]</v>
      </c>
      <c r="F4409" s="16">
        <f>IFERROR(VLOOKUP(Таблица4[[#This Row],[Тикер]],'Акции US MN'!A:B,2,0)," ")</f>
        <v>11.71</v>
      </c>
    </row>
    <row r="4410" spans="1:6" x14ac:dyDescent="0.25">
      <c r="A4410" s="17" t="s">
        <v>17041</v>
      </c>
      <c r="B4410" s="16" t="s">
        <v>17042</v>
      </c>
      <c r="C4410" s="16">
        <f>IFERROR(VLOOKUP(Таблица4[[#This Row],[Тикер]],Лист7!A:B,2,0)," ")</f>
        <v>2.77</v>
      </c>
      <c r="D4410" s="16">
        <f>IFERROR(VLOOKUP(Таблица4[[#This Row],[Тикер]],'Акции US W'!A:B,2,0)," ")</f>
        <v>6.68</v>
      </c>
      <c r="E4410" s="15" t="str">
        <f t="shared" si="68"/>
        <v>VIRTUS LIFESCI B [American Stock]</v>
      </c>
      <c r="F4410" s="16">
        <f>IFERROR(VLOOKUP(Таблица4[[#This Row],[Тикер]],'Акции US MN'!A:B,2,0)," ")</f>
        <v>14.52</v>
      </c>
    </row>
    <row r="4411" spans="1:6" x14ac:dyDescent="0.25">
      <c r="A4411" s="17" t="s">
        <v>17045</v>
      </c>
      <c r="B4411" s="16" t="s">
        <v>17046</v>
      </c>
      <c r="C4411" s="16">
        <f>IFERROR(VLOOKUP(Таблица4[[#This Row],[Тикер]],Лист7!A:B,2,0)," ")</f>
        <v>0.71</v>
      </c>
      <c r="D4411" s="16" t="str">
        <f>IFERROR(VLOOKUP(Таблица4[[#This Row],[Тикер]],'Акции US W'!A:B,2,0)," ")</f>
        <v xml:space="preserve"> </v>
      </c>
      <c r="E4411" s="15" t="str">
        <f t="shared" si="68"/>
        <v>VIRTUS LIFESCI B [American Stock]</v>
      </c>
      <c r="F4411" s="16" t="str">
        <f>IFERROR(VLOOKUP(Таблица4[[#This Row],[Тикер]],'Акции US MN'!A:B,2,0)," ")</f>
        <v xml:space="preserve"> </v>
      </c>
    </row>
    <row r="4412" spans="1:6" x14ac:dyDescent="0.25">
      <c r="A4412" s="17" t="s">
        <v>17045</v>
      </c>
      <c r="B4412" s="16" t="s">
        <v>17049</v>
      </c>
      <c r="C4412" s="16">
        <f>IFERROR(VLOOKUP(Таблица4[[#This Row],[Тикер]],Лист7!A:B,2,0)," ")</f>
        <v>2.86</v>
      </c>
      <c r="D4412" s="16">
        <f>IFERROR(VLOOKUP(Таблица4[[#This Row],[Тикер]],'Акции US W'!A:B,2,0)," ")</f>
        <v>7.67</v>
      </c>
      <c r="E4412" s="15" t="str">
        <f t="shared" ref="E4412:E4475" si="69">A4413</f>
        <v>VIRTUSA CORP [American Stock]</v>
      </c>
      <c r="F4412" s="16">
        <f>IFERROR(VLOOKUP(Таблица4[[#This Row],[Тикер]],'Акции US MN'!A:B,2,0)," ")</f>
        <v>12.11</v>
      </c>
    </row>
    <row r="4413" spans="1:6" x14ac:dyDescent="0.25">
      <c r="A4413" s="17" t="s">
        <v>17052</v>
      </c>
      <c r="B4413" s="16" t="s">
        <v>17053</v>
      </c>
      <c r="C4413" s="16">
        <f>IFERROR(VLOOKUP(Таблица4[[#This Row],[Тикер]],Лист7!A:B,2,0)," ")</f>
        <v>1.84</v>
      </c>
      <c r="D4413" s="16">
        <f>IFERROR(VLOOKUP(Таблица4[[#This Row],[Тикер]],'Акции US W'!A:B,2,0)," ")</f>
        <v>5.31</v>
      </c>
      <c r="E4413" s="15" t="str">
        <f t="shared" si="69"/>
        <v>VISA INC-CLASS A [American Stock]</v>
      </c>
      <c r="F4413" s="16">
        <f>IFERROR(VLOOKUP(Таблица4[[#This Row],[Тикер]],'Акции US MN'!A:B,2,0)," ")</f>
        <v>11.98</v>
      </c>
    </row>
    <row r="4414" spans="1:6" x14ac:dyDescent="0.25">
      <c r="A4414" s="17" t="s">
        <v>17056</v>
      </c>
      <c r="B4414" s="16" t="s">
        <v>17057</v>
      </c>
      <c r="C4414" s="16">
        <f>IFERROR(VLOOKUP(Таблица4[[#This Row],[Тикер]],Лист7!A:B,2,0)," ")</f>
        <v>2.0499999999999998</v>
      </c>
      <c r="D4414" s="16">
        <f>IFERROR(VLOOKUP(Таблица4[[#This Row],[Тикер]],'Акции US W'!A:B,2,0)," ")</f>
        <v>3.54</v>
      </c>
      <c r="E4414" s="15" t="str">
        <f t="shared" si="69"/>
        <v>VISHAY INTERTECH [American Stock]</v>
      </c>
      <c r="F4414" s="16">
        <f>IFERROR(VLOOKUP(Таблица4[[#This Row],[Тикер]],'Акции US MN'!A:B,2,0)," ")</f>
        <v>7.94</v>
      </c>
    </row>
    <row r="4415" spans="1:6" x14ac:dyDescent="0.25">
      <c r="A4415" s="17" t="s">
        <v>17060</v>
      </c>
      <c r="B4415" s="16" t="s">
        <v>17061</v>
      </c>
      <c r="C4415" s="16">
        <f>IFERROR(VLOOKUP(Таблица4[[#This Row],[Тикер]],Лист7!A:B,2,0)," ")</f>
        <v>2.57</v>
      </c>
      <c r="D4415" s="16">
        <f>IFERROR(VLOOKUP(Таблица4[[#This Row],[Тикер]],'Акции US W'!A:B,2,0)," ")</f>
        <v>6.05</v>
      </c>
      <c r="E4415" s="15" t="str">
        <f t="shared" si="69"/>
        <v>VISHAY PRECI [American Stock]</v>
      </c>
      <c r="F4415" s="16">
        <f>IFERROR(VLOOKUP(Таблица4[[#This Row],[Тикер]],'Акции US MN'!A:B,2,0)," ")</f>
        <v>13.52</v>
      </c>
    </row>
    <row r="4416" spans="1:6" x14ac:dyDescent="0.25">
      <c r="A4416" s="17" t="s">
        <v>17064</v>
      </c>
      <c r="B4416" s="16" t="s">
        <v>17065</v>
      </c>
      <c r="C4416" s="16">
        <f>IFERROR(VLOOKUP(Таблица4[[#This Row],[Тикер]],Лист7!A:B,2,0)," ")</f>
        <v>2.2599999999999998</v>
      </c>
      <c r="D4416" s="16">
        <f>IFERROR(VLOOKUP(Таблица4[[#This Row],[Тикер]],'Акции US W'!A:B,2,0)," ")</f>
        <v>5.57</v>
      </c>
      <c r="E4416" s="15" t="str">
        <f t="shared" si="69"/>
        <v>VISTA OUTDOOR [American Stock]</v>
      </c>
      <c r="F4416" s="16">
        <f>IFERROR(VLOOKUP(Таблица4[[#This Row],[Тикер]],'Акции US MN'!A:B,2,0)," ")</f>
        <v>12.14</v>
      </c>
    </row>
    <row r="4417" spans="1:6" x14ac:dyDescent="0.25">
      <c r="A4417" s="17" t="s">
        <v>17068</v>
      </c>
      <c r="B4417" s="16" t="s">
        <v>17069</v>
      </c>
      <c r="C4417" s="16">
        <f>IFERROR(VLOOKUP(Таблица4[[#This Row],[Тикер]],Лист7!A:B,2,0)," ")</f>
        <v>6.04</v>
      </c>
      <c r="D4417" s="16">
        <f>IFERROR(VLOOKUP(Таблица4[[#This Row],[Тикер]],'Акции US W'!A:B,2,0)," ")</f>
        <v>9.23</v>
      </c>
      <c r="E4417" s="15" t="str">
        <f t="shared" si="69"/>
        <v>VISTEON CORP [American Stock]</v>
      </c>
      <c r="F4417" s="16">
        <f>IFERROR(VLOOKUP(Таблица4[[#This Row],[Тикер]],'Акции US MN'!A:B,2,0)," ")</f>
        <v>19.86</v>
      </c>
    </row>
    <row r="4418" spans="1:6" x14ac:dyDescent="0.25">
      <c r="A4418" s="17" t="s">
        <v>17072</v>
      </c>
      <c r="B4418" s="16" t="s">
        <v>17073</v>
      </c>
      <c r="C4418" s="16">
        <f>IFERROR(VLOOKUP(Таблица4[[#This Row],[Тикер]],Лист7!A:B,2,0)," ")</f>
        <v>3.93</v>
      </c>
      <c r="D4418" s="16">
        <f>IFERROR(VLOOKUP(Таблица4[[#This Row],[Тикер]],'Акции US W'!A:B,2,0)," ")</f>
        <v>11.94</v>
      </c>
      <c r="E4418" s="15" t="str">
        <f t="shared" si="69"/>
        <v>VISTRA CORP [American Stock]</v>
      </c>
      <c r="F4418" s="16">
        <f>IFERROR(VLOOKUP(Таблица4[[#This Row],[Тикер]],'Акции US MN'!A:B,2,0)," ")</f>
        <v>25.04</v>
      </c>
    </row>
    <row r="4419" spans="1:6" x14ac:dyDescent="0.25">
      <c r="A4419" s="17" t="s">
        <v>17076</v>
      </c>
      <c r="B4419" s="16" t="s">
        <v>17077</v>
      </c>
      <c r="C4419" s="16">
        <f>IFERROR(VLOOKUP(Таблица4[[#This Row],[Тикер]],Лист7!A:B,2,0)," ")</f>
        <v>2.65</v>
      </c>
      <c r="D4419" s="16">
        <f>IFERROR(VLOOKUP(Таблица4[[#This Row],[Тикер]],'Акции US W'!A:B,2,0)," ")</f>
        <v>6.23</v>
      </c>
      <c r="E4419" s="15" t="str">
        <f t="shared" si="69"/>
        <v>VIVINT SOLAR INC [American Stock]</v>
      </c>
      <c r="F4419" s="16">
        <f>IFERROR(VLOOKUP(Таблица4[[#This Row],[Тикер]],'Акции US MN'!A:B,2,0)," ")</f>
        <v>9.76</v>
      </c>
    </row>
    <row r="4420" spans="1:6" x14ac:dyDescent="0.25">
      <c r="A4420" s="17" t="s">
        <v>17080</v>
      </c>
      <c r="B4420" s="16" t="s">
        <v>17081</v>
      </c>
      <c r="C4420" s="16">
        <f>IFERROR(VLOOKUP(Таблица4[[#This Row],[Тикер]],Лист7!A:B,2,0)," ")</f>
        <v>5.25</v>
      </c>
      <c r="D4420" s="16">
        <f>IFERROR(VLOOKUP(Таблица4[[#This Row],[Тикер]],'Акции US W'!A:B,2,0)," ")</f>
        <v>2.34</v>
      </c>
      <c r="E4420" s="15" t="str">
        <f t="shared" si="69"/>
        <v>VIVUS INC [American Stock]</v>
      </c>
      <c r="F4420" s="16">
        <f>IFERROR(VLOOKUP(Таблица4[[#This Row],[Тикер]],'Акции US MN'!A:B,2,0)," ")</f>
        <v>5.57</v>
      </c>
    </row>
    <row r="4421" spans="1:6" x14ac:dyDescent="0.25">
      <c r="A4421" s="17" t="s">
        <v>19047</v>
      </c>
      <c r="B4421" s="16" t="s">
        <v>19048</v>
      </c>
      <c r="C4421" s="16">
        <f>IFERROR(VLOOKUP(Таблица4[[#This Row],[Тикер]],Лист7!A:B,2,0)," ")</f>
        <v>10.81</v>
      </c>
      <c r="D4421" s="16">
        <f>IFERROR(VLOOKUP(Таблица4[[#This Row],[Тикер]],'Акции US W'!A:B,2,0)," ")</f>
        <v>20</v>
      </c>
      <c r="E4421" s="15" t="str">
        <f t="shared" si="69"/>
        <v>VMWARE INC-CL A [American Stock]</v>
      </c>
      <c r="F4421" s="16">
        <f>IFERROR(VLOOKUP(Таблица4[[#This Row],[Тикер]],'Акции US MN'!A:B,2,0)," ")</f>
        <v>26.67</v>
      </c>
    </row>
    <row r="4422" spans="1:6" x14ac:dyDescent="0.25">
      <c r="A4422" s="17" t="s">
        <v>17084</v>
      </c>
      <c r="B4422" s="16" t="s">
        <v>17085</v>
      </c>
      <c r="C4422" s="16">
        <f>IFERROR(VLOOKUP(Таблица4[[#This Row],[Тикер]],Лист7!A:B,2,0)," ")</f>
        <v>3</v>
      </c>
      <c r="D4422" s="16">
        <f>IFERROR(VLOOKUP(Таблица4[[#This Row],[Тикер]],'Акции US W'!A:B,2,0)," ")</f>
        <v>4.6100000000000003</v>
      </c>
      <c r="E4422" s="15" t="str">
        <f t="shared" si="69"/>
        <v>VOCERA COMMUNICA [American Stock]</v>
      </c>
      <c r="F4422" s="16">
        <f>IFERROR(VLOOKUP(Таблица4[[#This Row],[Тикер]],'Акции US MN'!A:B,2,0)," ")</f>
        <v>10.3</v>
      </c>
    </row>
    <row r="4423" spans="1:6" x14ac:dyDescent="0.25">
      <c r="A4423" s="17" t="s">
        <v>17088</v>
      </c>
      <c r="B4423" s="16" t="s">
        <v>17089</v>
      </c>
      <c r="C4423" s="16">
        <f>IFERROR(VLOOKUP(Таблица4[[#This Row],[Тикер]],Лист7!A:B,2,0)," ")</f>
        <v>2.94</v>
      </c>
      <c r="D4423" s="16">
        <f>IFERROR(VLOOKUP(Таблица4[[#This Row],[Тикер]],'Акции US W'!A:B,2,0)," ")</f>
        <v>6.06</v>
      </c>
      <c r="E4423" s="15" t="str">
        <f t="shared" si="69"/>
        <v>VODAFONE GRP-ADR [American Stock]</v>
      </c>
      <c r="F4423" s="16">
        <f>IFERROR(VLOOKUP(Таблица4[[#This Row],[Тикер]],'Акции US MN'!A:B,2,0)," ")</f>
        <v>12.95</v>
      </c>
    </row>
    <row r="4424" spans="1:6" x14ac:dyDescent="0.25">
      <c r="A4424" s="17" t="s">
        <v>17092</v>
      </c>
      <c r="B4424" s="16" t="s">
        <v>17093</v>
      </c>
      <c r="C4424" s="16">
        <f>IFERROR(VLOOKUP(Таблица4[[#This Row],[Тикер]],Лист7!A:B,2,0)," ")</f>
        <v>1.94</v>
      </c>
      <c r="D4424" s="16">
        <f>IFERROR(VLOOKUP(Таблица4[[#This Row],[Тикер]],'Акции US W'!A:B,2,0)," ")</f>
        <v>6.94</v>
      </c>
      <c r="E4424" s="15" t="str">
        <f t="shared" si="69"/>
        <v>VONAGE HOLDINGS [American Stock]</v>
      </c>
      <c r="F4424" s="16">
        <f>IFERROR(VLOOKUP(Таблица4[[#This Row],[Тикер]],'Акции US MN'!A:B,2,0)," ")</f>
        <v>16.14</v>
      </c>
    </row>
    <row r="4425" spans="1:6" x14ac:dyDescent="0.25">
      <c r="A4425" s="17" t="s">
        <v>17096</v>
      </c>
      <c r="B4425" s="16" t="s">
        <v>17097</v>
      </c>
      <c r="C4425" s="16">
        <f>IFERROR(VLOOKUP(Таблица4[[#This Row],[Тикер]],Лист7!A:B,2,0)," ")</f>
        <v>3.99</v>
      </c>
      <c r="D4425" s="16">
        <f>IFERROR(VLOOKUP(Таблица4[[#This Row],[Тикер]],'Акции US W'!A:B,2,0)," ")</f>
        <v>4.87</v>
      </c>
      <c r="E4425" s="15" t="str">
        <f t="shared" si="69"/>
        <v>VORNADO RLTY TST [American Stock]</v>
      </c>
      <c r="F4425" s="16">
        <f>IFERROR(VLOOKUP(Таблица4[[#This Row],[Тикер]],'Акции US MN'!A:B,2,0)," ")</f>
        <v>10.71</v>
      </c>
    </row>
    <row r="4426" spans="1:6" x14ac:dyDescent="0.25">
      <c r="A4426" s="17" t="s">
        <v>17100</v>
      </c>
      <c r="B4426" s="16" t="s">
        <v>17107</v>
      </c>
      <c r="C4426" s="16">
        <f>IFERROR(VLOOKUP(Таблица4[[#This Row],[Тикер]],Лист7!A:B,2,0)," ")</f>
        <v>0.74</v>
      </c>
      <c r="D4426" s="16">
        <f>IFERROR(VLOOKUP(Таблица4[[#This Row],[Тикер]],'Акции US W'!A:B,2,0)," ")</f>
        <v>3.82</v>
      </c>
      <c r="E4426" s="15" t="str">
        <f t="shared" si="69"/>
        <v>VORNADO RLTY TST [American Stock]</v>
      </c>
      <c r="F4426" s="16">
        <f>IFERROR(VLOOKUP(Таблица4[[#This Row],[Тикер]],'Акции US MN'!A:B,2,0)," ")</f>
        <v>5.81</v>
      </c>
    </row>
    <row r="4427" spans="1:6" x14ac:dyDescent="0.25">
      <c r="A4427" s="17" t="s">
        <v>17100</v>
      </c>
      <c r="B4427" s="16" t="s">
        <v>17101</v>
      </c>
      <c r="C4427" s="16">
        <f>IFERROR(VLOOKUP(Таблица4[[#This Row],[Тикер]],Лист7!A:B,2,0)," ")</f>
        <v>0.87</v>
      </c>
      <c r="D4427" s="16">
        <f>IFERROR(VLOOKUP(Таблица4[[#This Row],[Тикер]],'Акции US W'!A:B,2,0)," ")</f>
        <v>4.32</v>
      </c>
      <c r="E4427" s="15" t="str">
        <f t="shared" si="69"/>
        <v>VORNADO RLTY TST [American Stock]</v>
      </c>
      <c r="F4427" s="16">
        <f>IFERROR(VLOOKUP(Таблица4[[#This Row],[Тикер]],'Акции US MN'!A:B,2,0)," ")</f>
        <v>7.71</v>
      </c>
    </row>
    <row r="4428" spans="1:6" x14ac:dyDescent="0.25">
      <c r="A4428" s="17" t="s">
        <v>17100</v>
      </c>
      <c r="B4428" s="16" t="s">
        <v>17104</v>
      </c>
      <c r="C4428" s="16">
        <f>IFERROR(VLOOKUP(Таблица4[[#This Row],[Тикер]],Лист7!A:B,2,0)," ")</f>
        <v>4.08</v>
      </c>
      <c r="D4428" s="16">
        <f>IFERROR(VLOOKUP(Таблица4[[#This Row],[Тикер]],'Акции US W'!A:B,2,0)," ")</f>
        <v>10.15</v>
      </c>
      <c r="E4428" s="15" t="str">
        <f t="shared" si="69"/>
        <v>VOYA FINANCIAL I [American Stock]</v>
      </c>
      <c r="F4428" s="16">
        <f>IFERROR(VLOOKUP(Таблица4[[#This Row],[Тикер]],'Акции US MN'!A:B,2,0)," ")</f>
        <v>21.96</v>
      </c>
    </row>
    <row r="4429" spans="1:6" x14ac:dyDescent="0.25">
      <c r="A4429" s="17" t="s">
        <v>17110</v>
      </c>
      <c r="B4429" s="16" t="s">
        <v>17111</v>
      </c>
      <c r="C4429" s="16">
        <f>IFERROR(VLOOKUP(Таблица4[[#This Row],[Тикер]],Лист7!A:B,2,0)," ")</f>
        <v>2.4300000000000002</v>
      </c>
      <c r="D4429" s="16">
        <f>IFERROR(VLOOKUP(Таблица4[[#This Row],[Тикер]],'Акции US W'!A:B,2,0)," ")</f>
        <v>5</v>
      </c>
      <c r="E4429" s="15" t="str">
        <f t="shared" si="69"/>
        <v>VOYA GLOBAL ADVA [American Stock]</v>
      </c>
      <c r="F4429" s="16">
        <f>IFERROR(VLOOKUP(Таблица4[[#This Row],[Тикер]],'Акции US MN'!A:B,2,0)," ")</f>
        <v>11.24</v>
      </c>
    </row>
    <row r="4430" spans="1:6" x14ac:dyDescent="0.25">
      <c r="A4430" s="17" t="s">
        <v>17114</v>
      </c>
      <c r="B4430" s="16" t="s">
        <v>17115</v>
      </c>
      <c r="C4430" s="16">
        <f>IFERROR(VLOOKUP(Таблица4[[#This Row],[Тикер]],Лист7!A:B,2,0)," ")</f>
        <v>1.08</v>
      </c>
      <c r="D4430" s="16">
        <f>IFERROR(VLOOKUP(Таблица4[[#This Row],[Тикер]],'Акции US W'!A:B,2,0)," ")</f>
        <v>3.04</v>
      </c>
      <c r="E4430" s="15" t="str">
        <f t="shared" si="69"/>
        <v>VOYA INFRASTRUCT [American Stock]</v>
      </c>
      <c r="F4430" s="16">
        <f>IFERROR(VLOOKUP(Таблица4[[#This Row],[Тикер]],'Акции US MN'!A:B,2,0)," ")</f>
        <v>3.41</v>
      </c>
    </row>
    <row r="4431" spans="1:6" x14ac:dyDescent="0.25">
      <c r="A4431" s="17" t="s">
        <v>17118</v>
      </c>
      <c r="B4431" s="16" t="s">
        <v>17119</v>
      </c>
      <c r="C4431" s="16">
        <f>IFERROR(VLOOKUP(Таблица4[[#This Row],[Тикер]],Лист7!A:B,2,0)," ")</f>
        <v>1.56</v>
      </c>
      <c r="D4431" s="16">
        <f>IFERROR(VLOOKUP(Таблица4[[#This Row],[Тикер]],'Акции US W'!A:B,2,0)," ")</f>
        <v>4.04</v>
      </c>
      <c r="E4431" s="15" t="str">
        <f t="shared" si="69"/>
        <v>VOYA-A/P HI DVD [American Stock]</v>
      </c>
      <c r="F4431" s="16">
        <f>IFERROR(VLOOKUP(Таблица4[[#This Row],[Тикер]],'Акции US MN'!A:B,2,0)," ")</f>
        <v>5.64</v>
      </c>
    </row>
    <row r="4432" spans="1:6" x14ac:dyDescent="0.25">
      <c r="A4432" s="17" t="s">
        <v>17122</v>
      </c>
      <c r="B4432" s="16" t="s">
        <v>17123</v>
      </c>
      <c r="C4432" s="16">
        <f>IFERROR(VLOOKUP(Таблица4[[#This Row],[Тикер]],Лист7!A:B,2,0)," ")</f>
        <v>1.92</v>
      </c>
      <c r="D4432" s="16">
        <f>IFERROR(VLOOKUP(Таблица4[[#This Row],[Тикер]],'Акции US W'!A:B,2,0)," ")</f>
        <v>4.5</v>
      </c>
      <c r="E4432" s="15" t="str">
        <f t="shared" si="69"/>
        <v>VOYA-EM HI IN DV [American Stock]</v>
      </c>
      <c r="F4432" s="16">
        <f>IFERROR(VLOOKUP(Таблица4[[#This Row],[Тикер]],'Акции US MN'!A:B,2,0)," ")</f>
        <v>6.14</v>
      </c>
    </row>
    <row r="4433" spans="1:6" x14ac:dyDescent="0.25">
      <c r="A4433" s="17" t="s">
        <v>17126</v>
      </c>
      <c r="B4433" s="16" t="s">
        <v>17127</v>
      </c>
      <c r="C4433" s="16">
        <f>IFERROR(VLOOKUP(Таблица4[[#This Row],[Тикер]],Лист7!A:B,2,0)," ")</f>
        <v>1.36</v>
      </c>
      <c r="D4433" s="16">
        <f>IFERROR(VLOOKUP(Таблица4[[#This Row],[Тикер]],'Акции US W'!A:B,2,0)," ")</f>
        <v>3.53</v>
      </c>
      <c r="E4433" s="15" t="str">
        <f t="shared" si="69"/>
        <v>VOYA-INTL HI DVD [American Stock]</v>
      </c>
      <c r="F4433" s="16">
        <f>IFERROR(VLOOKUP(Таблица4[[#This Row],[Тикер]],'Акции US MN'!A:B,2,0)," ")</f>
        <v>3.87</v>
      </c>
    </row>
    <row r="4434" spans="1:6" x14ac:dyDescent="0.25">
      <c r="A4434" s="17" t="s">
        <v>17130</v>
      </c>
      <c r="B4434" s="16" t="s">
        <v>17131</v>
      </c>
      <c r="C4434" s="16">
        <f>IFERROR(VLOOKUP(Таблица4[[#This Row],[Тикер]],Лист7!A:B,2,0)," ")</f>
        <v>1.58</v>
      </c>
      <c r="D4434" s="16">
        <f>IFERROR(VLOOKUP(Таблица4[[#This Row],[Тикер]],'Акции US W'!A:B,2,0)," ")</f>
        <v>3.66</v>
      </c>
      <c r="E4434" s="15" t="str">
        <f t="shared" si="69"/>
        <v>VROOM INC [American Stock]</v>
      </c>
      <c r="F4434" s="16">
        <f>IFERROR(VLOOKUP(Таблица4[[#This Row],[Тикер]],'Акции US MN'!A:B,2,0)," ")</f>
        <v>5.23</v>
      </c>
    </row>
    <row r="4435" spans="1:6" x14ac:dyDescent="0.25">
      <c r="A4435" s="17" t="s">
        <v>19049</v>
      </c>
      <c r="B4435" s="16" t="s">
        <v>19050</v>
      </c>
      <c r="C4435" s="16">
        <f>IFERROR(VLOOKUP(Таблица4[[#This Row],[Тикер]],Лист7!A:B,2,0)," ")</f>
        <v>5.2</v>
      </c>
      <c r="D4435" s="16">
        <f>IFERROR(VLOOKUP(Таблица4[[#This Row],[Тикер]],'Акции US W'!A:B,2,0)," ")</f>
        <v>9.26</v>
      </c>
      <c r="E4435" s="15" t="str">
        <f t="shared" si="69"/>
        <v>VSE CORP [American Stock]</v>
      </c>
      <c r="F4435" s="16">
        <f>IFERROR(VLOOKUP(Таблица4[[#This Row],[Тикер]],'Акции US MN'!A:B,2,0)," ")</f>
        <v>10.59</v>
      </c>
    </row>
    <row r="4436" spans="1:6" x14ac:dyDescent="0.25">
      <c r="A4436" s="17" t="s">
        <v>17134</v>
      </c>
      <c r="B4436" s="16" t="s">
        <v>17135</v>
      </c>
      <c r="C4436" s="16">
        <f>IFERROR(VLOOKUP(Таблица4[[#This Row],[Тикер]],Лист7!A:B,2,0)," ")</f>
        <v>2.82</v>
      </c>
      <c r="D4436" s="16">
        <f>IFERROR(VLOOKUP(Таблица4[[#This Row],[Тикер]],'Акции US W'!A:B,2,0)," ")</f>
        <v>11.56</v>
      </c>
      <c r="E4436" s="15" t="str">
        <f t="shared" si="69"/>
        <v>VTVT.O [American Stock]</v>
      </c>
      <c r="F4436" s="16">
        <f>IFERROR(VLOOKUP(Таблица4[[#This Row],[Тикер]],'Акции US MN'!A:B,2,0)," ")</f>
        <v>24.54</v>
      </c>
    </row>
    <row r="4437" spans="1:6" x14ac:dyDescent="0.25">
      <c r="A4437" s="17" t="s">
        <v>17138</v>
      </c>
      <c r="B4437" s="16" t="s">
        <v>17139</v>
      </c>
      <c r="C4437" s="16">
        <f>IFERROR(VLOOKUP(Таблица4[[#This Row],[Тикер]],Лист7!A:B,2,0)," ")</f>
        <v>6.74</v>
      </c>
      <c r="D4437" s="16">
        <f>IFERROR(VLOOKUP(Таблица4[[#This Row],[Тикер]],'Акции US W'!A:B,2,0)," ")</f>
        <v>27.84</v>
      </c>
      <c r="E4437" s="15" t="str">
        <f t="shared" si="69"/>
        <v>VULCAN MATERIALS [American Stock]</v>
      </c>
      <c r="F4437" s="16">
        <f>IFERROR(VLOOKUP(Таблица4[[#This Row],[Тикер]],'Акции US MN'!A:B,2,0)," ")</f>
        <v>59.77</v>
      </c>
    </row>
    <row r="4438" spans="1:6" x14ac:dyDescent="0.25">
      <c r="A4438" s="17" t="s">
        <v>17142</v>
      </c>
      <c r="B4438" s="16" t="s">
        <v>17143</v>
      </c>
      <c r="C4438" s="16">
        <f>IFERROR(VLOOKUP(Таблица4[[#This Row],[Тикер]],Лист7!A:B,2,0)," ")</f>
        <v>2.54</v>
      </c>
      <c r="D4438" s="16">
        <f>IFERROR(VLOOKUP(Таблица4[[#This Row],[Тикер]],'Акции US W'!A:B,2,0)," ")</f>
        <v>3.98</v>
      </c>
      <c r="E4438" s="15" t="str">
        <f t="shared" si="69"/>
        <v>VUZIX CORP [American Stock]</v>
      </c>
      <c r="F4438" s="16">
        <f>IFERROR(VLOOKUP(Таблица4[[#This Row],[Тикер]],'Акции US MN'!A:B,2,0)," ")</f>
        <v>8.24</v>
      </c>
    </row>
    <row r="4439" spans="1:6" x14ac:dyDescent="0.25">
      <c r="A4439" s="17" t="s">
        <v>17146</v>
      </c>
      <c r="B4439" s="16" t="s">
        <v>17147</v>
      </c>
      <c r="C4439" s="16">
        <f>IFERROR(VLOOKUP(Таблица4[[#This Row],[Тикер]],Лист7!A:B,2,0)," ")</f>
        <v>8.24</v>
      </c>
      <c r="D4439" s="16">
        <f>IFERROR(VLOOKUP(Таблица4[[#This Row],[Тикер]],'Акции US W'!A:B,2,0)," ")</f>
        <v>16.96</v>
      </c>
      <c r="E4439" s="15" t="str">
        <f t="shared" si="69"/>
        <v>VYGR.O [American Stock]</v>
      </c>
      <c r="F4439" s="16">
        <f>IFERROR(VLOOKUP(Таблица4[[#This Row],[Тикер]],'Акции US MN'!A:B,2,0)," ")</f>
        <v>35.28</v>
      </c>
    </row>
    <row r="4440" spans="1:6" x14ac:dyDescent="0.25">
      <c r="A4440" s="17" t="s">
        <v>17150</v>
      </c>
      <c r="B4440" s="16" t="s">
        <v>17151</v>
      </c>
      <c r="C4440" s="16">
        <f>IFERROR(VLOOKUP(Таблица4[[#This Row],[Тикер]],Лист7!A:B,2,0)," ")</f>
        <v>5.12</v>
      </c>
      <c r="D4440" s="16">
        <f>IFERROR(VLOOKUP(Таблица4[[#This Row],[Тикер]],'Акции US W'!A:B,2,0)," ")</f>
        <v>15.55</v>
      </c>
      <c r="E4440" s="15" t="str">
        <f t="shared" si="69"/>
        <v>W&amp;T OFFSHORE INC [American Stock]</v>
      </c>
      <c r="F4440" s="16">
        <f>IFERROR(VLOOKUP(Таблица4[[#This Row],[Тикер]],'Акции US MN'!A:B,2,0)," ")</f>
        <v>30.65</v>
      </c>
    </row>
    <row r="4441" spans="1:6" x14ac:dyDescent="0.25">
      <c r="A4441" s="17" t="s">
        <v>17154</v>
      </c>
      <c r="B4441" s="16" t="s">
        <v>17155</v>
      </c>
      <c r="C4441" s="16">
        <f>IFERROR(VLOOKUP(Таблица4[[#This Row],[Тикер]],Лист7!A:B,2,0)," ")</f>
        <v>5.95</v>
      </c>
      <c r="D4441" s="16">
        <f>IFERROR(VLOOKUP(Таблица4[[#This Row],[Тикер]],'Акции US W'!A:B,2,0)," ")</f>
        <v>53.71</v>
      </c>
      <c r="E4441" s="15" t="str">
        <f t="shared" si="69"/>
        <v>WABASH NATIONAL [American Stock]</v>
      </c>
      <c r="F4441" s="16">
        <f>IFERROR(VLOOKUP(Таблица4[[#This Row],[Тикер]],'Акции US MN'!A:B,2,0)," ")</f>
        <v>115.91</v>
      </c>
    </row>
    <row r="4442" spans="1:6" x14ac:dyDescent="0.25">
      <c r="A4442" s="17" t="s">
        <v>17182</v>
      </c>
      <c r="B4442" s="16" t="s">
        <v>17183</v>
      </c>
      <c r="C4442" s="16">
        <f>IFERROR(VLOOKUP(Таблица4[[#This Row],[Тикер]],Лист7!A:B,2,0)," ")</f>
        <v>3.25</v>
      </c>
      <c r="D4442" s="16">
        <f>IFERROR(VLOOKUP(Таблица4[[#This Row],[Тикер]],'Акции US W'!A:B,2,0)," ")</f>
        <v>8.7100000000000009</v>
      </c>
      <c r="E4442" s="15" t="str">
        <f t="shared" si="69"/>
        <v>WABTEC CORP [American Stock]</v>
      </c>
      <c r="F4442" s="16">
        <f>IFERROR(VLOOKUP(Таблица4[[#This Row],[Тикер]],'Акции US MN'!A:B,2,0)," ")</f>
        <v>19.350000000000001</v>
      </c>
    </row>
    <row r="4443" spans="1:6" x14ac:dyDescent="0.25">
      <c r="A4443" s="17" t="s">
        <v>17186</v>
      </c>
      <c r="B4443" s="16" t="s">
        <v>17187</v>
      </c>
      <c r="C4443" s="16">
        <f>IFERROR(VLOOKUP(Таблица4[[#This Row],[Тикер]],Лист7!A:B,2,0)," ")</f>
        <v>2.85</v>
      </c>
      <c r="D4443" s="16">
        <f>IFERROR(VLOOKUP(Таблица4[[#This Row],[Тикер]],'Акции US W'!A:B,2,0)," ")</f>
        <v>7.25</v>
      </c>
      <c r="E4443" s="15" t="str">
        <f t="shared" si="69"/>
        <v>WADDELL &amp; REED-A [American Stock]</v>
      </c>
      <c r="F4443" s="16">
        <f>IFERROR(VLOOKUP(Таблица4[[#This Row],[Тикер]],'Акции US MN'!A:B,2,0)," ")</f>
        <v>17.350000000000001</v>
      </c>
    </row>
    <row r="4444" spans="1:6" x14ac:dyDescent="0.25">
      <c r="A4444" s="17" t="s">
        <v>17190</v>
      </c>
      <c r="B4444" s="16" t="s">
        <v>17191</v>
      </c>
      <c r="C4444" s="16">
        <f>IFERROR(VLOOKUP(Таблица4[[#This Row],[Тикер]],Лист7!A:B,2,0)," ")</f>
        <v>2.54</v>
      </c>
      <c r="D4444" s="16">
        <f>IFERROR(VLOOKUP(Таблица4[[#This Row],[Тикер]],'Акции US W'!A:B,2,0)," ")</f>
        <v>12.32</v>
      </c>
      <c r="E4444" s="15" t="str">
        <f t="shared" si="69"/>
        <v>WA-EMRG MRKT DBT [American Stock]</v>
      </c>
      <c r="F4444" s="16">
        <f>IFERROR(VLOOKUP(Таблица4[[#This Row],[Тикер]],'Акции US MN'!A:B,2,0)," ")</f>
        <v>29.08</v>
      </c>
    </row>
    <row r="4445" spans="1:6" x14ac:dyDescent="0.25">
      <c r="A4445" s="17" t="s">
        <v>17158</v>
      </c>
      <c r="B4445" s="16" t="s">
        <v>17159</v>
      </c>
      <c r="C4445" s="16">
        <f>IFERROR(VLOOKUP(Таблица4[[#This Row],[Тикер]],Лист7!A:B,2,0)," ")</f>
        <v>1.06</v>
      </c>
      <c r="D4445" s="16">
        <f>IFERROR(VLOOKUP(Таблица4[[#This Row],[Тикер]],'Акции US W'!A:B,2,0)," ")</f>
        <v>3.23</v>
      </c>
      <c r="E4445" s="15" t="str">
        <f t="shared" si="69"/>
        <v>WA-GL CORP DEF [American Stock]</v>
      </c>
      <c r="F4445" s="16">
        <f>IFERROR(VLOOKUP(Таблица4[[#This Row],[Тикер]],'Акции US MN'!A:B,2,0)," ")</f>
        <v>7.46</v>
      </c>
    </row>
    <row r="4446" spans="1:6" x14ac:dyDescent="0.25">
      <c r="A4446" s="17" t="s">
        <v>17162</v>
      </c>
      <c r="B4446" s="16" t="s">
        <v>17163</v>
      </c>
      <c r="C4446" s="16">
        <f>IFERROR(VLOOKUP(Таблица4[[#This Row],[Тикер]],Лист7!A:B,2,0)," ")</f>
        <v>1.26</v>
      </c>
      <c r="D4446" s="16">
        <f>IFERROR(VLOOKUP(Таблица4[[#This Row],[Тикер]],'Акции US W'!A:B,2,0)," ")</f>
        <v>3.04</v>
      </c>
      <c r="E4446" s="15" t="str">
        <f t="shared" si="69"/>
        <v>WA-HI INC II [American Stock]</v>
      </c>
      <c r="F4446" s="16">
        <f>IFERROR(VLOOKUP(Таблица4[[#This Row],[Тикер]],'Акции US MN'!A:B,2,0)," ")</f>
        <v>4.04</v>
      </c>
    </row>
    <row r="4447" spans="1:6" x14ac:dyDescent="0.25">
      <c r="A4447" s="17" t="s">
        <v>17166</v>
      </c>
      <c r="B4447" s="16" t="s">
        <v>17167</v>
      </c>
      <c r="C4447" s="16">
        <f>IFERROR(VLOOKUP(Таблица4[[#This Row],[Тикер]],Лист7!A:B,2,0)," ")</f>
        <v>0.94</v>
      </c>
      <c r="D4447" s="16">
        <f>IFERROR(VLOOKUP(Таблица4[[#This Row],[Тикер]],'Акции US W'!A:B,2,0)," ")</f>
        <v>5.6</v>
      </c>
      <c r="E4447" s="15" t="str">
        <f t="shared" si="69"/>
        <v>WA-HI INC OPP [American Stock]</v>
      </c>
      <c r="F4447" s="16">
        <f>IFERROR(VLOOKUP(Таблица4[[#This Row],[Тикер]],'Акции US MN'!A:B,2,0)," ")</f>
        <v>12.6</v>
      </c>
    </row>
    <row r="4448" spans="1:6" x14ac:dyDescent="0.25">
      <c r="A4448" s="17" t="s">
        <v>17170</v>
      </c>
      <c r="B4448" s="16" t="s">
        <v>17171</v>
      </c>
      <c r="C4448" s="16">
        <f>IFERROR(VLOOKUP(Таблица4[[#This Row],[Тикер]],Лист7!A:B,2,0)," ")</f>
        <v>0.81</v>
      </c>
      <c r="D4448" s="16">
        <f>IFERROR(VLOOKUP(Таблица4[[#This Row],[Тикер]],'Акции US W'!A:B,2,0)," ")</f>
        <v>2.42</v>
      </c>
      <c r="E4448" s="15" t="str">
        <f t="shared" si="69"/>
        <v>WALGREENS BOOTS [American Stock]</v>
      </c>
      <c r="F4448" s="16">
        <f>IFERROR(VLOOKUP(Таблица4[[#This Row],[Тикер]],'Акции US MN'!A:B,2,0)," ")</f>
        <v>3.64</v>
      </c>
    </row>
    <row r="4449" spans="1:6" x14ac:dyDescent="0.25">
      <c r="A4449" s="17" t="s">
        <v>17194</v>
      </c>
      <c r="B4449" s="16" t="s">
        <v>17195</v>
      </c>
      <c r="C4449" s="16">
        <f>IFERROR(VLOOKUP(Таблица4[[#This Row],[Тикер]],Лист7!A:B,2,0)," ")</f>
        <v>2.85</v>
      </c>
      <c r="D4449" s="16">
        <f>IFERROR(VLOOKUP(Таблица4[[#This Row],[Тикер]],'Акции US W'!A:B,2,0)," ")</f>
        <v>9.85</v>
      </c>
      <c r="E4449" s="15" t="str">
        <f t="shared" si="69"/>
        <v>WALKER &amp; DUNLOP [American Stock]</v>
      </c>
      <c r="F4449" s="16">
        <f>IFERROR(VLOOKUP(Таблица4[[#This Row],[Тикер]],'Акции US MN'!A:B,2,0)," ")</f>
        <v>21.87</v>
      </c>
    </row>
    <row r="4450" spans="1:6" x14ac:dyDescent="0.25">
      <c r="A4450" s="17" t="s">
        <v>17198</v>
      </c>
      <c r="B4450" s="16" t="s">
        <v>17199</v>
      </c>
      <c r="C4450" s="16">
        <f>IFERROR(VLOOKUP(Таблица4[[#This Row],[Тикер]],Лист7!A:B,2,0)," ")</f>
        <v>3.2</v>
      </c>
      <c r="D4450" s="16">
        <f>IFERROR(VLOOKUP(Таблица4[[#This Row],[Тикер]],'Акции US W'!A:B,2,0)," ")</f>
        <v>4.2300000000000004</v>
      </c>
      <c r="E4450" s="15" t="str">
        <f t="shared" si="69"/>
        <v>WALMART INC [American Stock]</v>
      </c>
      <c r="F4450" s="16">
        <f>IFERROR(VLOOKUP(Таблица4[[#This Row],[Тикер]],'Акции US MN'!A:B,2,0)," ")</f>
        <v>9.3699999999999992</v>
      </c>
    </row>
    <row r="4451" spans="1:6" x14ac:dyDescent="0.25">
      <c r="A4451" s="17" t="s">
        <v>17202</v>
      </c>
      <c r="B4451" s="16" t="s">
        <v>17203</v>
      </c>
      <c r="C4451" s="16">
        <f>IFERROR(VLOOKUP(Таблица4[[#This Row],[Тикер]],Лист7!A:B,2,0)," ")</f>
        <v>2.4900000000000002</v>
      </c>
      <c r="D4451" s="16">
        <f>IFERROR(VLOOKUP(Таблица4[[#This Row],[Тикер]],'Акции US W'!A:B,2,0)," ")</f>
        <v>2.11</v>
      </c>
      <c r="E4451" s="15" t="str">
        <f t="shared" si="69"/>
        <v>WALT DISNEY CO [American Stock]</v>
      </c>
      <c r="F4451" s="16">
        <f>IFERROR(VLOOKUP(Таблица4[[#This Row],[Тикер]],'Акции US MN'!A:B,2,0)," ")</f>
        <v>4.5199999999999996</v>
      </c>
    </row>
    <row r="4452" spans="1:6" x14ac:dyDescent="0.25">
      <c r="A4452" s="17" t="s">
        <v>17206</v>
      </c>
      <c r="B4452" s="16" t="s">
        <v>17207</v>
      </c>
      <c r="C4452" s="16">
        <f>IFERROR(VLOOKUP(Таблица4[[#This Row],[Тикер]],Лист7!A:B,2,0)," ")</f>
        <v>2.52</v>
      </c>
      <c r="D4452" s="16">
        <f>IFERROR(VLOOKUP(Таблица4[[#This Row],[Тикер]],'Акции US W'!A:B,2,0)," ")</f>
        <v>2.58</v>
      </c>
      <c r="E4452" s="15" t="str">
        <f t="shared" si="69"/>
        <v>WA-PREM BND [American Stock]</v>
      </c>
      <c r="F4452" s="16">
        <f>IFERROR(VLOOKUP(Таблица4[[#This Row],[Тикер]],'Акции US MN'!A:B,2,0)," ")</f>
        <v>5.67</v>
      </c>
    </row>
    <row r="4453" spans="1:6" x14ac:dyDescent="0.25">
      <c r="A4453" s="17" t="s">
        <v>17174</v>
      </c>
      <c r="B4453" s="16" t="s">
        <v>17175</v>
      </c>
      <c r="C4453" s="16">
        <f>IFERROR(VLOOKUP(Таблица4[[#This Row],[Тикер]],Лист7!A:B,2,0)," ")</f>
        <v>1.01</v>
      </c>
      <c r="D4453" s="16">
        <f>IFERROR(VLOOKUP(Таблица4[[#This Row],[Тикер]],'Акции US W'!A:B,2,0)," ")</f>
        <v>2.54</v>
      </c>
      <c r="E4453" s="15" t="str">
        <f t="shared" si="69"/>
        <v>WARRIOR MET COAL [American Stock]</v>
      </c>
      <c r="F4453" s="16">
        <f>IFERROR(VLOOKUP(Таблица4[[#This Row],[Тикер]],'Акции US MN'!A:B,2,0)," ")</f>
        <v>4.18</v>
      </c>
    </row>
    <row r="4454" spans="1:6" x14ac:dyDescent="0.25">
      <c r="A4454" s="17" t="s">
        <v>17210</v>
      </c>
      <c r="B4454" s="16" t="s">
        <v>17211</v>
      </c>
      <c r="C4454" s="16">
        <f>IFERROR(VLOOKUP(Таблица4[[#This Row],[Тикер]],Лист7!A:B,2,0)," ")</f>
        <v>4.66</v>
      </c>
      <c r="D4454" s="16">
        <f>IFERROR(VLOOKUP(Таблица4[[#This Row],[Тикер]],'Акции US W'!A:B,2,0)," ")</f>
        <v>10.49</v>
      </c>
      <c r="E4454" s="15" t="str">
        <f t="shared" si="69"/>
        <v>WASH TRUST BANC [American Stock]</v>
      </c>
      <c r="F4454" s="16">
        <f>IFERROR(VLOOKUP(Таблица4[[#This Row],[Тикер]],'Акции US MN'!A:B,2,0)," ")</f>
        <v>22.23</v>
      </c>
    </row>
    <row r="4455" spans="1:6" x14ac:dyDescent="0.25">
      <c r="A4455" s="17" t="s">
        <v>17214</v>
      </c>
      <c r="B4455" s="16" t="s">
        <v>17215</v>
      </c>
      <c r="C4455" s="16">
        <f>IFERROR(VLOOKUP(Таблица4[[#This Row],[Тикер]],Лист7!A:B,2,0)," ")</f>
        <v>2.81</v>
      </c>
      <c r="D4455" s="16">
        <f>IFERROR(VLOOKUP(Таблица4[[#This Row],[Тикер]],'Акции US W'!A:B,2,0)," ")</f>
        <v>6.89</v>
      </c>
      <c r="E4455" s="15" t="str">
        <f t="shared" si="69"/>
        <v>WASHINGTON PRIME [American Stock]</v>
      </c>
      <c r="F4455" s="16">
        <f>IFERROR(VLOOKUP(Таблица4[[#This Row],[Тикер]],'Акции US MN'!A:B,2,0)," ")</f>
        <v>14.52</v>
      </c>
    </row>
    <row r="4456" spans="1:6" x14ac:dyDescent="0.25">
      <c r="A4456" s="17" t="s">
        <v>17218</v>
      </c>
      <c r="B4456" s="16" t="s">
        <v>17222</v>
      </c>
      <c r="C4456" s="16">
        <f>IFERROR(VLOOKUP(Таблица4[[#This Row],[Тикер]],Лист7!A:B,2,0)," ")</f>
        <v>5.2</v>
      </c>
      <c r="D4456" s="16">
        <f>IFERROR(VLOOKUP(Таблица4[[#This Row],[Тикер]],'Акции US W'!A:B,2,0)," ")</f>
        <v>19.11</v>
      </c>
      <c r="E4456" s="15" t="str">
        <f t="shared" si="69"/>
        <v>WASHINGTON PRIME [American Stock]</v>
      </c>
      <c r="F4456" s="16">
        <f>IFERROR(VLOOKUP(Таблица4[[#This Row],[Тикер]],'Акции US MN'!A:B,2,0)," ")</f>
        <v>40.799999999999997</v>
      </c>
    </row>
    <row r="4457" spans="1:6" x14ac:dyDescent="0.25">
      <c r="A4457" s="17" t="s">
        <v>17218</v>
      </c>
      <c r="B4457" s="16" t="s">
        <v>17219</v>
      </c>
      <c r="C4457" s="16">
        <f>IFERROR(VLOOKUP(Таблица4[[#This Row],[Тикер]],Лист7!A:B,2,0)," ")</f>
        <v>5.53</v>
      </c>
      <c r="D4457" s="16">
        <f>IFERROR(VLOOKUP(Таблица4[[#This Row],[Тикер]],'Акции US W'!A:B,2,0)," ")</f>
        <v>19.13</v>
      </c>
      <c r="E4457" s="15" t="str">
        <f t="shared" si="69"/>
        <v>WASHINGTON PRIME [American Stock]</v>
      </c>
      <c r="F4457" s="16">
        <f>IFERROR(VLOOKUP(Таблица4[[#This Row],[Тикер]],'Акции US MN'!A:B,2,0)," ")</f>
        <v>27.21</v>
      </c>
    </row>
    <row r="4458" spans="1:6" x14ac:dyDescent="0.25">
      <c r="A4458" s="17" t="s">
        <v>17218</v>
      </c>
      <c r="B4458" s="16" t="s">
        <v>17225</v>
      </c>
      <c r="C4458" s="16">
        <f>IFERROR(VLOOKUP(Таблица4[[#This Row],[Тикер]],Лист7!A:B,2,0)," ")</f>
        <v>6.25</v>
      </c>
      <c r="D4458" s="16">
        <f>IFERROR(VLOOKUP(Таблица4[[#This Row],[Тикер]],'Акции US W'!A:B,2,0)," ")</f>
        <v>92.19</v>
      </c>
      <c r="E4458" s="15" t="str">
        <f t="shared" si="69"/>
        <v>WASHINGTON REIT [American Stock]</v>
      </c>
      <c r="F4458" s="16">
        <f>IFERROR(VLOOKUP(Таблица4[[#This Row],[Тикер]],'Акции US MN'!A:B,2,0)," ")</f>
        <v>195.16</v>
      </c>
    </row>
    <row r="4459" spans="1:6" x14ac:dyDescent="0.25">
      <c r="A4459" s="17" t="s">
        <v>17228</v>
      </c>
      <c r="B4459" s="16" t="s">
        <v>17229</v>
      </c>
      <c r="C4459" s="16">
        <f>IFERROR(VLOOKUP(Таблица4[[#This Row],[Тикер]],Лист7!A:B,2,0)," ")</f>
        <v>2.7</v>
      </c>
      <c r="D4459" s="16">
        <f>IFERROR(VLOOKUP(Таблица4[[#This Row],[Тикер]],'Акции US W'!A:B,2,0)," ")</f>
        <v>8.67</v>
      </c>
      <c r="E4459" s="15" t="str">
        <f t="shared" si="69"/>
        <v>WASTE MANAGEMENT [American Stock]</v>
      </c>
      <c r="F4459" s="16">
        <f>IFERROR(VLOOKUP(Таблица4[[#This Row],[Тикер]],'Акции US MN'!A:B,2,0)," ")</f>
        <v>12.45</v>
      </c>
    </row>
    <row r="4460" spans="1:6" x14ac:dyDescent="0.25">
      <c r="A4460" s="17" t="s">
        <v>17232</v>
      </c>
      <c r="B4460" s="16" t="s">
        <v>17233</v>
      </c>
      <c r="C4460" s="16">
        <f>IFERROR(VLOOKUP(Таблица4[[#This Row],[Тикер]],Лист7!A:B,2,0)," ")</f>
        <v>1.54</v>
      </c>
      <c r="D4460" s="16">
        <f>IFERROR(VLOOKUP(Таблица4[[#This Row],[Тикер]],'Акции US W'!A:B,2,0)," ")</f>
        <v>1.96</v>
      </c>
      <c r="E4460" s="15" t="str">
        <f t="shared" si="69"/>
        <v>WATERS CORP [American Stock]</v>
      </c>
      <c r="F4460" s="16">
        <f>IFERROR(VLOOKUP(Таблица4[[#This Row],[Тикер]],'Акции US MN'!A:B,2,0)," ")</f>
        <v>4.3499999999999996</v>
      </c>
    </row>
    <row r="4461" spans="1:6" x14ac:dyDescent="0.25">
      <c r="A4461" s="17" t="s">
        <v>17236</v>
      </c>
      <c r="B4461" s="16" t="s">
        <v>17237</v>
      </c>
      <c r="C4461" s="16">
        <f>IFERROR(VLOOKUP(Таблица4[[#This Row],[Тикер]],Лист7!A:B,2,0)," ")</f>
        <v>2.1800000000000002</v>
      </c>
      <c r="D4461" s="16">
        <f>IFERROR(VLOOKUP(Таблица4[[#This Row],[Тикер]],'Акции US W'!A:B,2,0)," ")</f>
        <v>3.42</v>
      </c>
      <c r="E4461" s="15" t="str">
        <f t="shared" si="69"/>
        <v>WATSCO INC [American Stock]</v>
      </c>
      <c r="F4461" s="16">
        <f>IFERROR(VLOOKUP(Таблица4[[#This Row],[Тикер]],'Акции US MN'!A:B,2,0)," ")</f>
        <v>7.49</v>
      </c>
    </row>
    <row r="4462" spans="1:6" x14ac:dyDescent="0.25">
      <c r="A4462" s="17" t="s">
        <v>17240</v>
      </c>
      <c r="B4462" s="16" t="s">
        <v>17241</v>
      </c>
      <c r="C4462" s="16">
        <f>IFERROR(VLOOKUP(Таблица4[[#This Row],[Тикер]],Лист7!A:B,2,0)," ")</f>
        <v>1.99</v>
      </c>
      <c r="D4462" s="16">
        <f>IFERROR(VLOOKUP(Таблица4[[#This Row],[Тикер]],'Акции US W'!A:B,2,0)," ")</f>
        <v>2.5</v>
      </c>
      <c r="E4462" s="15" t="str">
        <f t="shared" si="69"/>
        <v>WATTS WATER TE-A [American Stock]</v>
      </c>
      <c r="F4462" s="16">
        <f>IFERROR(VLOOKUP(Таблица4[[#This Row],[Тикер]],'Акции US MN'!A:B,2,0)," ")</f>
        <v>5.35</v>
      </c>
    </row>
    <row r="4463" spans="1:6" x14ac:dyDescent="0.25">
      <c r="A4463" s="17" t="s">
        <v>17244</v>
      </c>
      <c r="B4463" s="16" t="s">
        <v>17245</v>
      </c>
      <c r="C4463" s="16">
        <f>IFERROR(VLOOKUP(Таблица4[[#This Row],[Тикер]],Лист7!A:B,2,0)," ")</f>
        <v>1.94</v>
      </c>
      <c r="D4463" s="16">
        <f>IFERROR(VLOOKUP(Таблица4[[#This Row],[Тикер]],'Акции US W'!A:B,2,0)," ")</f>
        <v>3.22</v>
      </c>
      <c r="E4463" s="15" t="str">
        <f t="shared" si="69"/>
        <v>WA-V/R STR [American Stock]</v>
      </c>
      <c r="F4463" s="16">
        <f>IFERROR(VLOOKUP(Таблица4[[#This Row],[Тикер]],'Акции US MN'!A:B,2,0)," ")</f>
        <v>6.92</v>
      </c>
    </row>
    <row r="4464" spans="1:6" x14ac:dyDescent="0.25">
      <c r="A4464" s="17" t="s">
        <v>17178</v>
      </c>
      <c r="B4464" s="16" t="s">
        <v>17179</v>
      </c>
      <c r="C4464" s="16">
        <f>IFERROR(VLOOKUP(Таблица4[[#This Row],[Тикер]],Лист7!A:B,2,0)," ")</f>
        <v>0.67</v>
      </c>
      <c r="D4464" s="16">
        <f>IFERROR(VLOOKUP(Таблица4[[#This Row],[Тикер]],'Акции US W'!A:B,2,0)," ")</f>
        <v>2.25</v>
      </c>
      <c r="E4464" s="15" t="str">
        <f t="shared" si="69"/>
        <v>WAYFAIR INC- A [American Stock]</v>
      </c>
      <c r="F4464" s="16">
        <f>IFERROR(VLOOKUP(Таблица4[[#This Row],[Тикер]],'Акции US MN'!A:B,2,0)," ")</f>
        <v>3.78</v>
      </c>
    </row>
    <row r="4465" spans="1:6" x14ac:dyDescent="0.25">
      <c r="A4465" s="17" t="s">
        <v>17248</v>
      </c>
      <c r="B4465" s="16" t="s">
        <v>17249</v>
      </c>
      <c r="C4465" s="16">
        <f>IFERROR(VLOOKUP(Таблица4[[#This Row],[Тикер]],Лист7!A:B,2,0)," ")</f>
        <v>6.29</v>
      </c>
      <c r="D4465" s="16">
        <f>IFERROR(VLOOKUP(Таблица4[[#This Row],[Тикер]],'Акции US W'!A:B,2,0)," ")</f>
        <v>3.39</v>
      </c>
      <c r="E4465" s="15" t="str">
        <f t="shared" si="69"/>
        <v>WAYSIDE TECHNOLO [American Stock]</v>
      </c>
      <c r="F4465" s="16">
        <f>IFERROR(VLOOKUP(Таблица4[[#This Row],[Тикер]],'Акции US MN'!A:B,2,0)," ")</f>
        <v>7.21</v>
      </c>
    </row>
    <row r="4466" spans="1:6" x14ac:dyDescent="0.25">
      <c r="A4466" s="17" t="s">
        <v>17252</v>
      </c>
      <c r="B4466" s="16" t="s">
        <v>17253</v>
      </c>
      <c r="C4466" s="16">
        <f>IFERROR(VLOOKUP(Таблица4[[#This Row],[Тикер]],Лист7!A:B,2,0)," ")</f>
        <v>5.05</v>
      </c>
      <c r="D4466" s="16" t="str">
        <f>IFERROR(VLOOKUP(Таблица4[[#This Row],[Тикер]],'Акции US W'!A:B,2,0)," ")</f>
        <v xml:space="preserve"> </v>
      </c>
      <c r="E4466" s="15" t="str">
        <f t="shared" si="69"/>
        <v>WD-40 CO [American Stock]</v>
      </c>
      <c r="F4466" s="16">
        <f>IFERROR(VLOOKUP(Таблица4[[#This Row],[Тикер]],'Акции US MN'!A:B,2,0)," ")</f>
        <v>9.09</v>
      </c>
    </row>
    <row r="4467" spans="1:6" x14ac:dyDescent="0.25">
      <c r="A4467" s="17" t="s">
        <v>17256</v>
      </c>
      <c r="B4467" s="16" t="s">
        <v>17257</v>
      </c>
      <c r="C4467" s="16">
        <f>IFERROR(VLOOKUP(Таблица4[[#This Row],[Тикер]],Лист7!A:B,2,0)," ")</f>
        <v>2.06</v>
      </c>
      <c r="D4467" s="16">
        <f>IFERROR(VLOOKUP(Таблица4[[#This Row],[Тикер]],'Акции US W'!A:B,2,0)," ")</f>
        <v>2.74</v>
      </c>
      <c r="E4467" s="15" t="str">
        <f t="shared" si="69"/>
        <v>WEBSTER FINL [American Stock]</v>
      </c>
      <c r="F4467" s="16">
        <f>IFERROR(VLOOKUP(Таблица4[[#This Row],[Тикер]],'Акции US MN'!A:B,2,0)," ")</f>
        <v>5.59</v>
      </c>
    </row>
    <row r="4468" spans="1:6" x14ac:dyDescent="0.25">
      <c r="A4468" s="17" t="s">
        <v>17260</v>
      </c>
      <c r="B4468" s="16" t="s">
        <v>17261</v>
      </c>
      <c r="C4468" s="16">
        <f>IFERROR(VLOOKUP(Таблица4[[#This Row],[Тикер]],Лист7!A:B,2,0)," ")</f>
        <v>3.56</v>
      </c>
      <c r="D4468" s="16">
        <f>IFERROR(VLOOKUP(Таблица4[[#This Row],[Тикер]],'Акции US W'!A:B,2,0)," ")</f>
        <v>8.4499999999999993</v>
      </c>
      <c r="E4468" s="15" t="str">
        <f t="shared" si="69"/>
        <v>WEC ENERGY GROUP [American Stock]</v>
      </c>
      <c r="F4468" s="16">
        <f>IFERROR(VLOOKUP(Таблица4[[#This Row],[Тикер]],'Акции US MN'!A:B,2,0)," ")</f>
        <v>18.73</v>
      </c>
    </row>
    <row r="4469" spans="1:6" x14ac:dyDescent="0.25">
      <c r="A4469" s="17" t="s">
        <v>17264</v>
      </c>
      <c r="B4469" s="16" t="s">
        <v>17265</v>
      </c>
      <c r="C4469" s="16">
        <f>IFERROR(VLOOKUP(Таблица4[[#This Row],[Тикер]],Лист7!A:B,2,0)," ")</f>
        <v>2.0099999999999998</v>
      </c>
      <c r="D4469" s="16">
        <f>IFERROR(VLOOKUP(Таблица4[[#This Row],[Тикер]],'Акции US W'!A:B,2,0)," ")</f>
        <v>7.64</v>
      </c>
      <c r="E4469" s="15" t="str">
        <f t="shared" si="69"/>
        <v>WEDBUSH ETFMG GL [American Stock]</v>
      </c>
      <c r="F4469" s="16">
        <f>IFERROR(VLOOKUP(Таблица4[[#This Row],[Тикер]],'Акции US MN'!A:B,2,0)," ")</f>
        <v>13.37</v>
      </c>
    </row>
    <row r="4470" spans="1:6" x14ac:dyDescent="0.25">
      <c r="A4470" s="17" t="s">
        <v>17268</v>
      </c>
      <c r="B4470" s="16" t="s">
        <v>17269</v>
      </c>
      <c r="C4470" s="16">
        <f>IFERROR(VLOOKUP(Таблица4[[#This Row],[Тикер]],Лист7!A:B,2,0)," ")</f>
        <v>1.49</v>
      </c>
      <c r="D4470" s="16" t="str">
        <f>IFERROR(VLOOKUP(Таблица4[[#This Row],[Тикер]],'Акции US W'!A:B,2,0)," ")</f>
        <v xml:space="preserve"> </v>
      </c>
      <c r="E4470" s="15" t="str">
        <f t="shared" si="69"/>
        <v>WEDBUSH ETFMG VI [American Stock]</v>
      </c>
      <c r="F4470" s="16" t="str">
        <f>IFERROR(VLOOKUP(Таблица4[[#This Row],[Тикер]],'Акции US MN'!A:B,2,0)," ")</f>
        <v xml:space="preserve"> </v>
      </c>
    </row>
    <row r="4471" spans="1:6" x14ac:dyDescent="0.25">
      <c r="A4471" s="17" t="s">
        <v>17272</v>
      </c>
      <c r="B4471" s="16" t="s">
        <v>17273</v>
      </c>
      <c r="C4471" s="16">
        <f>IFERROR(VLOOKUP(Таблица4[[#This Row],[Тикер]],Лист7!A:B,2,0)," ")</f>
        <v>1.19</v>
      </c>
      <c r="D4471" s="16">
        <f>IFERROR(VLOOKUP(Таблица4[[#This Row],[Тикер]],'Акции US W'!A:B,2,0)," ")</f>
        <v>3.52</v>
      </c>
      <c r="E4471" s="15" t="str">
        <f t="shared" si="69"/>
        <v>WEIBO CORP-ADR [American Stock]</v>
      </c>
      <c r="F4471" s="16">
        <f>IFERROR(VLOOKUP(Таблица4[[#This Row],[Тикер]],'Акции US MN'!A:B,2,0)," ")</f>
        <v>7.78</v>
      </c>
    </row>
    <row r="4472" spans="1:6" x14ac:dyDescent="0.25">
      <c r="A4472" s="17" t="s">
        <v>17276</v>
      </c>
      <c r="B4472" s="16" t="s">
        <v>17277</v>
      </c>
      <c r="C4472" s="16">
        <f>IFERROR(VLOOKUP(Таблица4[[#This Row],[Тикер]],Лист7!A:B,2,0)," ")</f>
        <v>4.1100000000000003</v>
      </c>
      <c r="D4472" s="16">
        <f>IFERROR(VLOOKUP(Таблица4[[#This Row],[Тикер]],'Акции US W'!A:B,2,0)," ")</f>
        <v>13.67</v>
      </c>
      <c r="E4472" s="15" t="str">
        <f t="shared" si="69"/>
        <v>WEINGARTEN RLTY [American Stock]</v>
      </c>
      <c r="F4472" s="16">
        <f>IFERROR(VLOOKUP(Таблица4[[#This Row],[Тикер]],'Акции US MN'!A:B,2,0)," ")</f>
        <v>29.72</v>
      </c>
    </row>
    <row r="4473" spans="1:6" x14ac:dyDescent="0.25">
      <c r="A4473" s="17" t="s">
        <v>17280</v>
      </c>
      <c r="B4473" s="16" t="s">
        <v>17281</v>
      </c>
      <c r="C4473" s="16">
        <f>IFERROR(VLOOKUP(Таблица4[[#This Row],[Тикер]],Лист7!A:B,2,0)," ")</f>
        <v>3.64</v>
      </c>
      <c r="D4473" s="16">
        <f>IFERROR(VLOOKUP(Таблица4[[#This Row],[Тикер]],'Акции US W'!A:B,2,0)," ")</f>
        <v>8.01</v>
      </c>
      <c r="E4473" s="15" t="str">
        <f t="shared" si="69"/>
        <v>WEIS MARKETS INC [American Stock]</v>
      </c>
      <c r="F4473" s="16">
        <f>IFERROR(VLOOKUP(Таблица4[[#This Row],[Тикер]],'Акции US MN'!A:B,2,0)," ")</f>
        <v>17.12</v>
      </c>
    </row>
    <row r="4474" spans="1:6" x14ac:dyDescent="0.25">
      <c r="A4474" s="17" t="s">
        <v>17284</v>
      </c>
      <c r="B4474" s="16" t="s">
        <v>17285</v>
      </c>
      <c r="C4474" s="16">
        <f>IFERROR(VLOOKUP(Таблица4[[#This Row],[Тикер]],Лист7!A:B,2,0)," ")</f>
        <v>2.1</v>
      </c>
      <c r="D4474" s="16">
        <f>IFERROR(VLOOKUP(Таблица4[[#This Row],[Тикер]],'Акции US W'!A:B,2,0)," ")</f>
        <v>5.0999999999999996</v>
      </c>
      <c r="E4474" s="15" t="str">
        <f t="shared" si="69"/>
        <v>WELLS FARGO &amp; CO [American Stock]</v>
      </c>
      <c r="F4474" s="16">
        <f>IFERROR(VLOOKUP(Таблица4[[#This Row],[Тикер]],'Акции US MN'!A:B,2,0)," ")</f>
        <v>10.35</v>
      </c>
    </row>
    <row r="4475" spans="1:6" x14ac:dyDescent="0.25">
      <c r="A4475" s="17" t="s">
        <v>17288</v>
      </c>
      <c r="B4475" s="16" t="s">
        <v>17289</v>
      </c>
      <c r="C4475" s="16">
        <f>IFERROR(VLOOKUP(Таблица4[[#This Row],[Тикер]],Лист7!A:B,2,0)," ")</f>
        <v>2.92</v>
      </c>
      <c r="D4475" s="16">
        <f>IFERROR(VLOOKUP(Таблица4[[#This Row],[Тикер]],'Акции US W'!A:B,2,0)," ")</f>
        <v>8.2899999999999991</v>
      </c>
      <c r="E4475" s="15" t="str">
        <f t="shared" si="69"/>
        <v>WELLS FARGO GLOB [American Stock]</v>
      </c>
      <c r="F4475" s="16">
        <f>IFERROR(VLOOKUP(Таблица4[[#This Row],[Тикер]],'Акции US MN'!A:B,2,0)," ")</f>
        <v>18.579999999999998</v>
      </c>
    </row>
    <row r="4476" spans="1:6" x14ac:dyDescent="0.25">
      <c r="A4476" s="17" t="s">
        <v>17292</v>
      </c>
      <c r="B4476" s="16" t="s">
        <v>17293</v>
      </c>
      <c r="C4476" s="16">
        <f>IFERROR(VLOOKUP(Таблица4[[#This Row],[Тикер]],Лист7!A:B,2,0)," ")</f>
        <v>1.67</v>
      </c>
      <c r="D4476" s="16">
        <f>IFERROR(VLOOKUP(Таблица4[[#This Row],[Тикер]],'Акции US W'!A:B,2,0)," ")</f>
        <v>3.72</v>
      </c>
      <c r="E4476" s="15" t="str">
        <f t="shared" ref="E4476:E4539" si="70">A4477</f>
        <v>WELLS FARGO MULT [American Stock]</v>
      </c>
      <c r="F4476" s="16">
        <f>IFERROR(VLOOKUP(Таблица4[[#This Row],[Тикер]],'Акции US MN'!A:B,2,0)," ")</f>
        <v>5.34</v>
      </c>
    </row>
    <row r="4477" spans="1:6" x14ac:dyDescent="0.25">
      <c r="A4477" s="17" t="s">
        <v>17296</v>
      </c>
      <c r="B4477" s="16" t="s">
        <v>17297</v>
      </c>
      <c r="C4477" s="16">
        <f>IFERROR(VLOOKUP(Таблица4[[#This Row],[Тикер]],Лист7!A:B,2,0)," ")</f>
        <v>1.2</v>
      </c>
      <c r="D4477" s="16">
        <f>IFERROR(VLOOKUP(Таблица4[[#This Row],[Тикер]],'Акции US W'!A:B,2,0)," ")</f>
        <v>3.41</v>
      </c>
      <c r="E4477" s="15" t="str">
        <f t="shared" si="70"/>
        <v>WELLTOWER INC [American Stock]</v>
      </c>
      <c r="F4477" s="16">
        <f>IFERROR(VLOOKUP(Таблица4[[#This Row],[Тикер]],'Акции US MN'!A:B,2,0)," ")</f>
        <v>7.75</v>
      </c>
    </row>
    <row r="4478" spans="1:6" x14ac:dyDescent="0.25">
      <c r="A4478" s="17" t="s">
        <v>17300</v>
      </c>
      <c r="B4478" s="16" t="s">
        <v>17301</v>
      </c>
      <c r="C4478" s="16">
        <f>IFERROR(VLOOKUP(Таблица4[[#This Row],[Тикер]],Лист7!A:B,2,0)," ")</f>
        <v>3.09</v>
      </c>
      <c r="D4478" s="16">
        <f>IFERROR(VLOOKUP(Таблица4[[#This Row],[Тикер]],'Акции US W'!A:B,2,0)," ")</f>
        <v>14.42</v>
      </c>
      <c r="E4478" s="15" t="str">
        <f t="shared" si="70"/>
        <v>WERNER ENT [American Stock]</v>
      </c>
      <c r="F4478" s="16">
        <f>IFERROR(VLOOKUP(Таблица4[[#This Row],[Тикер]],'Акции US MN'!A:B,2,0)," ")</f>
        <v>30.83</v>
      </c>
    </row>
    <row r="4479" spans="1:6" x14ac:dyDescent="0.25">
      <c r="A4479" s="17" t="s">
        <v>17304</v>
      </c>
      <c r="B4479" s="16" t="s">
        <v>17305</v>
      </c>
      <c r="C4479" s="16">
        <f>IFERROR(VLOOKUP(Таблица4[[#This Row],[Тикер]],Лист7!A:B,2,0)," ")</f>
        <v>3.03</v>
      </c>
      <c r="D4479" s="16">
        <f>IFERROR(VLOOKUP(Таблица4[[#This Row],[Тикер]],'Акции US W'!A:B,2,0)," ")</f>
        <v>6.14</v>
      </c>
      <c r="E4479" s="15" t="str">
        <f t="shared" si="70"/>
        <v>WESBANCO INC [American Stock]</v>
      </c>
      <c r="F4479" s="16">
        <f>IFERROR(VLOOKUP(Таблица4[[#This Row],[Тикер]],'Акции US MN'!A:B,2,0)," ")</f>
        <v>12.12</v>
      </c>
    </row>
    <row r="4480" spans="1:6" x14ac:dyDescent="0.25">
      <c r="A4480" s="17" t="s">
        <v>17308</v>
      </c>
      <c r="B4480" s="16" t="s">
        <v>17309</v>
      </c>
      <c r="C4480" s="16">
        <f>IFERROR(VLOOKUP(Таблица4[[#This Row],[Тикер]],Лист7!A:B,2,0)," ")</f>
        <v>3.24</v>
      </c>
      <c r="D4480" s="16">
        <f>IFERROR(VLOOKUP(Таблица4[[#This Row],[Тикер]],'Акции US W'!A:B,2,0)," ")</f>
        <v>8.6</v>
      </c>
      <c r="E4480" s="15" t="str">
        <f t="shared" si="70"/>
        <v>WESCO INTL [American Stock]</v>
      </c>
      <c r="F4480" s="16">
        <f>IFERROR(VLOOKUP(Таблица4[[#This Row],[Тикер]],'Акции US MN'!A:B,2,0)," ")</f>
        <v>19.22</v>
      </c>
    </row>
    <row r="4481" spans="1:6" x14ac:dyDescent="0.25">
      <c r="A4481" s="17" t="s">
        <v>17312</v>
      </c>
      <c r="B4481" s="16" t="s">
        <v>17313</v>
      </c>
      <c r="C4481" s="16">
        <f>IFERROR(VLOOKUP(Таблица4[[#This Row],[Тикер]],Лист7!A:B,2,0)," ")</f>
        <v>3.67</v>
      </c>
      <c r="D4481" s="16">
        <f>IFERROR(VLOOKUP(Таблица4[[#This Row],[Тикер]],'Акции US W'!A:B,2,0)," ")</f>
        <v>8.58</v>
      </c>
      <c r="E4481" s="15" t="str">
        <f t="shared" si="70"/>
        <v>WEST BANCORP [American Stock]</v>
      </c>
      <c r="F4481" s="16">
        <f>IFERROR(VLOOKUP(Таблица4[[#This Row],[Тикер]],'Акции US MN'!A:B,2,0)," ")</f>
        <v>18.940000000000001</v>
      </c>
    </row>
    <row r="4482" spans="1:6" x14ac:dyDescent="0.25">
      <c r="A4482" s="17" t="s">
        <v>17316</v>
      </c>
      <c r="B4482" s="16" t="s">
        <v>17317</v>
      </c>
      <c r="C4482" s="16">
        <f>IFERROR(VLOOKUP(Таблица4[[#This Row],[Тикер]],Лист7!A:B,2,0)," ")</f>
        <v>2.67</v>
      </c>
      <c r="D4482" s="16">
        <f>IFERROR(VLOOKUP(Таблица4[[#This Row],[Тикер]],'Акции US W'!A:B,2,0)," ")</f>
        <v>6.62</v>
      </c>
      <c r="E4482" s="15" t="str">
        <f t="shared" si="70"/>
        <v>WEST PHARMACEUT [American Stock]</v>
      </c>
      <c r="F4482" s="16">
        <f>IFERROR(VLOOKUP(Таблица4[[#This Row],[Тикер]],'Акции US MN'!A:B,2,0)," ")</f>
        <v>13.34</v>
      </c>
    </row>
    <row r="4483" spans="1:6" x14ac:dyDescent="0.25">
      <c r="A4483" s="17" t="s">
        <v>17320</v>
      </c>
      <c r="B4483" s="16" t="s">
        <v>17321</v>
      </c>
      <c r="C4483" s="16">
        <f>IFERROR(VLOOKUP(Таблица4[[#This Row],[Тикер]],Лист7!A:B,2,0)," ")</f>
        <v>2.84</v>
      </c>
      <c r="D4483" s="16">
        <f>IFERROR(VLOOKUP(Таблица4[[#This Row],[Тикер]],'Акции US W'!A:B,2,0)," ")</f>
        <v>1.65</v>
      </c>
      <c r="E4483" s="15" t="str">
        <f t="shared" si="70"/>
        <v>WESTAMERICA BANC [American Stock]</v>
      </c>
      <c r="F4483" s="16">
        <f>IFERROR(VLOOKUP(Таблица4[[#This Row],[Тикер]],'Акции US MN'!A:B,2,0)," ")</f>
        <v>3.78</v>
      </c>
    </row>
    <row r="4484" spans="1:6" x14ac:dyDescent="0.25">
      <c r="A4484" s="17" t="s">
        <v>17324</v>
      </c>
      <c r="B4484" s="16" t="s">
        <v>17325</v>
      </c>
      <c r="C4484" s="16">
        <f>IFERROR(VLOOKUP(Таблица4[[#This Row],[Тикер]],Лист7!A:B,2,0)," ")</f>
        <v>2.19</v>
      </c>
      <c r="D4484" s="16">
        <f>IFERROR(VLOOKUP(Таблица4[[#This Row],[Тикер]],'Акции US W'!A:B,2,0)," ")</f>
        <v>4.93</v>
      </c>
      <c r="E4484" s="15" t="str">
        <f t="shared" si="70"/>
        <v>WESTERN A IL OPP [American Stock]</v>
      </c>
      <c r="F4484" s="16">
        <f>IFERROR(VLOOKUP(Таблица4[[#This Row],[Тикер]],'Акции US MN'!A:B,2,0)," ")</f>
        <v>10.09</v>
      </c>
    </row>
    <row r="4485" spans="1:6" x14ac:dyDescent="0.25">
      <c r="A4485" s="17" t="s">
        <v>17328</v>
      </c>
      <c r="B4485" s="16" t="s">
        <v>17329</v>
      </c>
      <c r="C4485" s="16">
        <f>IFERROR(VLOOKUP(Таблица4[[#This Row],[Тикер]],Лист7!A:B,2,0)," ")</f>
        <v>0.54</v>
      </c>
      <c r="D4485" s="16">
        <f>IFERROR(VLOOKUP(Таблица4[[#This Row],[Тикер]],'Акции US W'!A:B,2,0)," ")</f>
        <v>1.42</v>
      </c>
      <c r="E4485" s="15" t="str">
        <f t="shared" si="70"/>
        <v>WESTERN A IL SEC [American Stock]</v>
      </c>
      <c r="F4485" s="16">
        <f>IFERROR(VLOOKUP(Таблица4[[#This Row],[Тикер]],'Акции US MN'!A:B,2,0)," ")</f>
        <v>3.19</v>
      </c>
    </row>
    <row r="4486" spans="1:6" x14ac:dyDescent="0.25">
      <c r="A4486" s="17" t="s">
        <v>17332</v>
      </c>
      <c r="B4486" s="16" t="s">
        <v>17333</v>
      </c>
      <c r="C4486" s="16">
        <f>IFERROR(VLOOKUP(Таблица4[[#This Row],[Тикер]],Лист7!A:B,2,0)," ")</f>
        <v>0.99</v>
      </c>
      <c r="D4486" s="16">
        <f>IFERROR(VLOOKUP(Таблица4[[#This Row],[Тикер]],'Акции US W'!A:B,2,0)," ")</f>
        <v>2.04</v>
      </c>
      <c r="E4486" s="15" t="str">
        <f t="shared" si="70"/>
        <v>WESTERN ALLIANCE [American Stock]</v>
      </c>
      <c r="F4486" s="16">
        <f>IFERROR(VLOOKUP(Таблица4[[#This Row],[Тикер]],'Акции US MN'!A:B,2,0)," ")</f>
        <v>3.93</v>
      </c>
    </row>
    <row r="4487" spans="1:6" x14ac:dyDescent="0.25">
      <c r="A4487" s="17" t="s">
        <v>17336</v>
      </c>
      <c r="B4487" s="16" t="s">
        <v>17337</v>
      </c>
      <c r="C4487" s="16">
        <f>IFERROR(VLOOKUP(Таблица4[[#This Row],[Тикер]],Лист7!A:B,2,0)," ")</f>
        <v>3.63</v>
      </c>
      <c r="D4487" s="16">
        <f>IFERROR(VLOOKUP(Таблица4[[#This Row],[Тикер]],'Акции US W'!A:B,2,0)," ")</f>
        <v>6.72</v>
      </c>
      <c r="E4487" s="15" t="str">
        <f t="shared" si="70"/>
        <v>WESTERN ASSET GL [American Stock]</v>
      </c>
      <c r="F4487" s="16">
        <f>IFERROR(VLOOKUP(Таблица4[[#This Row],[Тикер]],'Акции US MN'!A:B,2,0)," ")</f>
        <v>14.8</v>
      </c>
    </row>
    <row r="4488" spans="1:6" x14ac:dyDescent="0.25">
      <c r="A4488" s="17" t="s">
        <v>17340</v>
      </c>
      <c r="B4488" s="16" t="s">
        <v>17341</v>
      </c>
      <c r="C4488" s="16">
        <f>IFERROR(VLOOKUP(Таблица4[[#This Row],[Тикер]],Лист7!A:B,2,0)," ")</f>
        <v>0.62</v>
      </c>
      <c r="D4488" s="16">
        <f>IFERROR(VLOOKUP(Таблица4[[#This Row],[Тикер]],'Акции US W'!A:B,2,0)," ")</f>
        <v>2.59</v>
      </c>
      <c r="E4488" s="15" t="str">
        <f t="shared" si="70"/>
        <v>WESTERN ASSET HI [American Stock]</v>
      </c>
      <c r="F4488" s="16">
        <f>IFERROR(VLOOKUP(Таблица4[[#This Row],[Тикер]],'Акции US MN'!A:B,2,0)," ")</f>
        <v>3.31</v>
      </c>
    </row>
    <row r="4489" spans="1:6" x14ac:dyDescent="0.25">
      <c r="A4489" s="17" t="s">
        <v>17344</v>
      </c>
      <c r="B4489" s="16" t="s">
        <v>17345</v>
      </c>
      <c r="C4489" s="16">
        <f>IFERROR(VLOOKUP(Таблица4[[#This Row],[Тикер]],Лист7!A:B,2,0)," ")</f>
        <v>1.1399999999999999</v>
      </c>
      <c r="D4489" s="16">
        <f>IFERROR(VLOOKUP(Таблица4[[#This Row],[Тикер]],'Акции US W'!A:B,2,0)," ")</f>
        <v>2.7</v>
      </c>
      <c r="E4489" s="15" t="str">
        <f t="shared" si="70"/>
        <v>WESTERN ASSET IN [American Stock]</v>
      </c>
      <c r="F4489" s="16">
        <f>IFERROR(VLOOKUP(Таблица4[[#This Row],[Тикер]],'Акции US MN'!A:B,2,0)," ")</f>
        <v>5.85</v>
      </c>
    </row>
    <row r="4490" spans="1:6" x14ac:dyDescent="0.25">
      <c r="A4490" s="17" t="s">
        <v>17348</v>
      </c>
      <c r="B4490" s="16" t="s">
        <v>17352</v>
      </c>
      <c r="C4490" s="16">
        <f>IFERROR(VLOOKUP(Таблица4[[#This Row],[Тикер]],Лист7!A:B,2,0)," ")</f>
        <v>1.33</v>
      </c>
      <c r="D4490" s="16">
        <f>IFERROR(VLOOKUP(Таблица4[[#This Row],[Тикер]],'Акции US W'!A:B,2,0)," ")</f>
        <v>1.65</v>
      </c>
      <c r="E4490" s="15" t="str">
        <f t="shared" si="70"/>
        <v>WESTERN ASSET IN [American Stock]</v>
      </c>
      <c r="F4490" s="16">
        <f>IFERROR(VLOOKUP(Таблица4[[#This Row],[Тикер]],'Акции US MN'!A:B,2,0)," ")</f>
        <v>2.87</v>
      </c>
    </row>
    <row r="4491" spans="1:6" x14ac:dyDescent="0.25">
      <c r="A4491" s="17" t="s">
        <v>17348</v>
      </c>
      <c r="B4491" s="16" t="s">
        <v>17355</v>
      </c>
      <c r="C4491" s="16">
        <f>IFERROR(VLOOKUP(Таблица4[[#This Row],[Тикер]],Лист7!A:B,2,0)," ")</f>
        <v>1.73</v>
      </c>
      <c r="D4491" s="16">
        <f>IFERROR(VLOOKUP(Таблица4[[#This Row],[Тикер]],'Акции US W'!A:B,2,0)," ")</f>
        <v>4.78</v>
      </c>
      <c r="E4491" s="15" t="str">
        <f t="shared" si="70"/>
        <v>WESTERN ASSET IN [American Stock]</v>
      </c>
      <c r="F4491" s="16">
        <f>IFERROR(VLOOKUP(Таблица4[[#This Row],[Тикер]],'Акции US MN'!A:B,2,0)," ")</f>
        <v>6.59</v>
      </c>
    </row>
    <row r="4492" spans="1:6" x14ac:dyDescent="0.25">
      <c r="A4492" s="17" t="s">
        <v>17348</v>
      </c>
      <c r="B4492" s="16" t="s">
        <v>17349</v>
      </c>
      <c r="C4492" s="16">
        <f>IFERROR(VLOOKUP(Таблица4[[#This Row],[Тикер]],Лист7!A:B,2,0)," ")</f>
        <v>1.81</v>
      </c>
      <c r="D4492" s="16">
        <f>IFERROR(VLOOKUP(Таблица4[[#This Row],[Тикер]],'Акции US W'!A:B,2,0)," ")</f>
        <v>3.75</v>
      </c>
      <c r="E4492" s="15" t="str">
        <f t="shared" si="70"/>
        <v>WESTERN ASSET MA [American Stock]</v>
      </c>
      <c r="F4492" s="16">
        <f>IFERROR(VLOOKUP(Таблица4[[#This Row],[Тикер]],'Акции US MN'!A:B,2,0)," ")</f>
        <v>6.21</v>
      </c>
    </row>
    <row r="4493" spans="1:6" x14ac:dyDescent="0.25">
      <c r="A4493" s="17" t="s">
        <v>17358</v>
      </c>
      <c r="B4493" s="16" t="s">
        <v>17359</v>
      </c>
      <c r="C4493" s="16">
        <f>IFERROR(VLOOKUP(Таблица4[[#This Row],[Тикер]],Лист7!A:B,2,0)," ")</f>
        <v>0.74</v>
      </c>
      <c r="D4493" s="16">
        <f>IFERROR(VLOOKUP(Таблица4[[#This Row],[Тикер]],'Акции US W'!A:B,2,0)," ")</f>
        <v>1.98</v>
      </c>
      <c r="E4493" s="15" t="str">
        <f t="shared" si="70"/>
        <v>WESTERN ASSET MO [American Stock]</v>
      </c>
      <c r="F4493" s="16">
        <f>IFERROR(VLOOKUP(Таблица4[[#This Row],[Тикер]],'Акции US MN'!A:B,2,0)," ")</f>
        <v>3.68</v>
      </c>
    </row>
    <row r="4494" spans="1:6" x14ac:dyDescent="0.25">
      <c r="A4494" s="17" t="s">
        <v>17362</v>
      </c>
      <c r="B4494" s="16" t="s">
        <v>17366</v>
      </c>
      <c r="C4494" s="16">
        <f>IFERROR(VLOOKUP(Таблица4[[#This Row],[Тикер]],Лист7!A:B,2,0)," ")</f>
        <v>1.75</v>
      </c>
      <c r="D4494" s="16">
        <f>IFERROR(VLOOKUP(Таблица4[[#This Row],[Тикер]],'Акции US W'!A:B,2,0)," ")</f>
        <v>4.6900000000000004</v>
      </c>
      <c r="E4494" s="15" t="str">
        <f t="shared" si="70"/>
        <v>WESTERN ASSET MO [American Stock]</v>
      </c>
      <c r="F4494" s="16">
        <f>IFERROR(VLOOKUP(Таблица4[[#This Row],[Тикер]],'Акции US MN'!A:B,2,0)," ")</f>
        <v>7.31</v>
      </c>
    </row>
    <row r="4495" spans="1:6" x14ac:dyDescent="0.25">
      <c r="A4495" s="17" t="s">
        <v>17362</v>
      </c>
      <c r="B4495" s="16" t="s">
        <v>17363</v>
      </c>
      <c r="C4495" s="16">
        <f>IFERROR(VLOOKUP(Таблица4[[#This Row],[Тикер]],Лист7!A:B,2,0)," ")</f>
        <v>5.34</v>
      </c>
      <c r="D4495" s="16">
        <f>IFERROR(VLOOKUP(Таблица4[[#This Row],[Тикер]],'Акции US W'!A:B,2,0)," ")</f>
        <v>24.88</v>
      </c>
      <c r="E4495" s="15" t="str">
        <f t="shared" si="70"/>
        <v>WESTERN ASSET MU [American Stock]</v>
      </c>
      <c r="F4495" s="16">
        <f>IFERROR(VLOOKUP(Таблица4[[#This Row],[Тикер]],'Акции US MN'!A:B,2,0)," ")</f>
        <v>54.5</v>
      </c>
    </row>
    <row r="4496" spans="1:6" x14ac:dyDescent="0.25">
      <c r="A4496" s="17" t="s">
        <v>17369</v>
      </c>
      <c r="B4496" s="16" t="s">
        <v>17376</v>
      </c>
      <c r="C4496" s="16">
        <f>IFERROR(VLOOKUP(Таблица4[[#This Row],[Тикер]],Лист7!A:B,2,0)," ")</f>
        <v>0.54</v>
      </c>
      <c r="D4496" s="16">
        <f>IFERROR(VLOOKUP(Таблица4[[#This Row],[Тикер]],'Акции US W'!A:B,2,0)," ")</f>
        <v>1.33</v>
      </c>
      <c r="E4496" s="15" t="str">
        <f t="shared" si="70"/>
        <v>WESTERN ASSET MU [American Stock]</v>
      </c>
      <c r="F4496" s="16">
        <f>IFERROR(VLOOKUP(Таблица4[[#This Row],[Тикер]],'Акции US MN'!A:B,2,0)," ")</f>
        <v>2.3199999999999998</v>
      </c>
    </row>
    <row r="4497" spans="1:6" x14ac:dyDescent="0.25">
      <c r="A4497" s="17" t="s">
        <v>17369</v>
      </c>
      <c r="B4497" s="16" t="s">
        <v>17373</v>
      </c>
      <c r="C4497" s="16">
        <f>IFERROR(VLOOKUP(Таблица4[[#This Row],[Тикер]],Лист7!A:B,2,0)," ")</f>
        <v>0.63</v>
      </c>
      <c r="D4497" s="16">
        <f>IFERROR(VLOOKUP(Таблица4[[#This Row],[Тикер]],'Акции US W'!A:B,2,0)," ")</f>
        <v>1.95</v>
      </c>
      <c r="E4497" s="15" t="str">
        <f t="shared" si="70"/>
        <v>WESTERN ASSET MU [American Stock]</v>
      </c>
      <c r="F4497" s="16">
        <f>IFERROR(VLOOKUP(Таблица4[[#This Row],[Тикер]],'Акции US MN'!A:B,2,0)," ")</f>
        <v>3.48</v>
      </c>
    </row>
    <row r="4498" spans="1:6" x14ac:dyDescent="0.25">
      <c r="A4498" s="17" t="s">
        <v>17369</v>
      </c>
      <c r="B4498" s="16" t="s">
        <v>17370</v>
      </c>
      <c r="C4498" s="16">
        <f>IFERROR(VLOOKUP(Таблица4[[#This Row],[Тикер]],Лист7!A:B,2,0)," ")</f>
        <v>1.21</v>
      </c>
      <c r="D4498" s="16">
        <f>IFERROR(VLOOKUP(Таблица4[[#This Row],[Тикер]],'Акции US W'!A:B,2,0)," ")</f>
        <v>2.0099999999999998</v>
      </c>
      <c r="E4498" s="15" t="str">
        <f t="shared" si="70"/>
        <v>WESTERN DIGITAL [American Stock]</v>
      </c>
      <c r="F4498" s="16">
        <f>IFERROR(VLOOKUP(Таблица4[[#This Row],[Тикер]],'Акции US MN'!A:B,2,0)," ")</f>
        <v>3.08</v>
      </c>
    </row>
    <row r="4499" spans="1:6" x14ac:dyDescent="0.25">
      <c r="A4499" s="17" t="s">
        <v>17379</v>
      </c>
      <c r="B4499" s="16" t="s">
        <v>17380</v>
      </c>
      <c r="C4499" s="16">
        <f>IFERROR(VLOOKUP(Таблица4[[#This Row],[Тикер]],Лист7!A:B,2,0)," ")</f>
        <v>3.63</v>
      </c>
      <c r="D4499" s="16">
        <f>IFERROR(VLOOKUP(Таблица4[[#This Row],[Тикер]],'Акции US W'!A:B,2,0)," ")</f>
        <v>13.74</v>
      </c>
      <c r="E4499" s="15" t="str">
        <f t="shared" si="70"/>
        <v>WESTERN MIDSTREA [American Stock]</v>
      </c>
      <c r="F4499" s="16">
        <f>IFERROR(VLOOKUP(Таблица4[[#This Row],[Тикер]],'Акции US MN'!A:B,2,0)," ")</f>
        <v>30.65</v>
      </c>
    </row>
    <row r="4500" spans="1:6" x14ac:dyDescent="0.25">
      <c r="A4500" s="17" t="s">
        <v>17383</v>
      </c>
      <c r="B4500" s="16" t="s">
        <v>17384</v>
      </c>
      <c r="C4500" s="16">
        <f>IFERROR(VLOOKUP(Таблица4[[#This Row],[Тикер]],Лист7!A:B,2,0)," ")</f>
        <v>4.93</v>
      </c>
      <c r="D4500" s="16">
        <f>IFERROR(VLOOKUP(Таблица4[[#This Row],[Тикер]],'Акции US W'!A:B,2,0)," ")</f>
        <v>36.89</v>
      </c>
      <c r="E4500" s="15" t="str">
        <f t="shared" si="70"/>
        <v>WESTERN UNION [American Stock]</v>
      </c>
      <c r="F4500" s="16">
        <f>IFERROR(VLOOKUP(Таблица4[[#This Row],[Тикер]],'Акции US MN'!A:B,2,0)," ")</f>
        <v>78.27</v>
      </c>
    </row>
    <row r="4501" spans="1:6" x14ac:dyDescent="0.25">
      <c r="A4501" s="17" t="s">
        <v>17387</v>
      </c>
      <c r="B4501" s="16" t="s">
        <v>17388</v>
      </c>
      <c r="C4501" s="16">
        <f>IFERROR(VLOOKUP(Таблица4[[#This Row],[Тикер]],Лист7!A:B,2,0)," ")</f>
        <v>2.2799999999999998</v>
      </c>
      <c r="D4501" s="16">
        <f>IFERROR(VLOOKUP(Таблица4[[#This Row],[Тикер]],'Акции US W'!A:B,2,0)," ")</f>
        <v>4.09</v>
      </c>
      <c r="E4501" s="15" t="str">
        <f t="shared" si="70"/>
        <v>WESTLAKE CHEMICA [American Stock]</v>
      </c>
      <c r="F4501" s="16">
        <f>IFERROR(VLOOKUP(Таблица4[[#This Row],[Тикер]],'Акции US MN'!A:B,2,0)," ")</f>
        <v>8.89</v>
      </c>
    </row>
    <row r="4502" spans="1:6" x14ac:dyDescent="0.25">
      <c r="A4502" s="17" t="s">
        <v>17391</v>
      </c>
      <c r="B4502" s="16" t="s">
        <v>17392</v>
      </c>
      <c r="C4502" s="16">
        <f>IFERROR(VLOOKUP(Таблица4[[#This Row],[Тикер]],Лист7!A:B,2,0)," ")</f>
        <v>2.81</v>
      </c>
      <c r="D4502" s="16">
        <f>IFERROR(VLOOKUP(Таблица4[[#This Row],[Тикер]],'Акции US W'!A:B,2,0)," ")</f>
        <v>7.62</v>
      </c>
      <c r="E4502" s="15" t="str">
        <f t="shared" si="70"/>
        <v>WESTLAKE CHEMICA [American Stock]</v>
      </c>
      <c r="F4502" s="16">
        <f>IFERROR(VLOOKUP(Таблица4[[#This Row],[Тикер]],'Акции US MN'!A:B,2,0)," ")</f>
        <v>16.57</v>
      </c>
    </row>
    <row r="4503" spans="1:6" x14ac:dyDescent="0.25">
      <c r="A4503" s="17" t="s">
        <v>17391</v>
      </c>
      <c r="B4503" s="16" t="s">
        <v>17395</v>
      </c>
      <c r="C4503" s="16">
        <f>IFERROR(VLOOKUP(Таблица4[[#This Row],[Тикер]],Лист7!A:B,2,0)," ")</f>
        <v>2.97</v>
      </c>
      <c r="D4503" s="16">
        <f>IFERROR(VLOOKUP(Таблица4[[#This Row],[Тикер]],'Акции US W'!A:B,2,0)," ")</f>
        <v>8.0399999999999991</v>
      </c>
      <c r="E4503" s="15" t="str">
        <f t="shared" si="70"/>
        <v>WESTPAC BANK-ADR [American Stock]</v>
      </c>
      <c r="F4503" s="16">
        <f>IFERROR(VLOOKUP(Таблица4[[#This Row],[Тикер]],'Акции US MN'!A:B,2,0)," ")</f>
        <v>18.23</v>
      </c>
    </row>
    <row r="4504" spans="1:6" x14ac:dyDescent="0.25">
      <c r="A4504" s="17" t="s">
        <v>17398</v>
      </c>
      <c r="B4504" s="16" t="s">
        <v>17399</v>
      </c>
      <c r="C4504" s="16">
        <f>IFERROR(VLOOKUP(Таблица4[[#This Row],[Тикер]],Лист7!A:B,2,0)," ")</f>
        <v>1.65</v>
      </c>
      <c r="D4504" s="16">
        <f>IFERROR(VLOOKUP(Таблица4[[#This Row],[Тикер]],'Акции US W'!A:B,2,0)," ")</f>
        <v>6.28</v>
      </c>
      <c r="E4504" s="15" t="str">
        <f t="shared" si="70"/>
        <v>WESTROCK CO [American Stock]</v>
      </c>
      <c r="F4504" s="16">
        <f>IFERROR(VLOOKUP(Таблица4[[#This Row],[Тикер]],'Акции US MN'!A:B,2,0)," ")</f>
        <v>14.68</v>
      </c>
    </row>
    <row r="4505" spans="1:6" x14ac:dyDescent="0.25">
      <c r="A4505" s="17" t="s">
        <v>17402</v>
      </c>
      <c r="B4505" s="16" t="s">
        <v>17403</v>
      </c>
      <c r="C4505" s="16">
        <f>IFERROR(VLOOKUP(Таблица4[[#This Row],[Тикер]],Лист7!A:B,2,0)," ")</f>
        <v>4.13</v>
      </c>
      <c r="D4505" s="16">
        <f>IFERROR(VLOOKUP(Таблица4[[#This Row],[Тикер]],'Акции US W'!A:B,2,0)," ")</f>
        <v>8.44</v>
      </c>
      <c r="E4505" s="15" t="str">
        <f t="shared" si="70"/>
        <v>WESTWOOD HOLDING [American Stock]</v>
      </c>
      <c r="F4505" s="16">
        <f>IFERROR(VLOOKUP(Таблица4[[#This Row],[Тикер]],'Акции US MN'!A:B,2,0)," ")</f>
        <v>19</v>
      </c>
    </row>
    <row r="4506" spans="1:6" x14ac:dyDescent="0.25">
      <c r="A4506" s="17" t="s">
        <v>17406</v>
      </c>
      <c r="B4506" s="16" t="s">
        <v>17407</v>
      </c>
      <c r="C4506" s="16">
        <f>IFERROR(VLOOKUP(Таблица4[[#This Row],[Тикер]],Лист7!A:B,2,0)," ")</f>
        <v>4.3600000000000003</v>
      </c>
      <c r="D4506" s="16">
        <f>IFERROR(VLOOKUP(Таблица4[[#This Row],[Тикер]],'Акции US W'!A:B,2,0)," ")</f>
        <v>23.65</v>
      </c>
      <c r="E4506" s="15" t="str">
        <f t="shared" si="70"/>
        <v>WEX INC [American Stock]</v>
      </c>
      <c r="F4506" s="16">
        <f>IFERROR(VLOOKUP(Таблица4[[#This Row],[Тикер]],'Акции US MN'!A:B,2,0)," ")</f>
        <v>51.07</v>
      </c>
    </row>
    <row r="4507" spans="1:6" x14ac:dyDescent="0.25">
      <c r="A4507" s="17" t="s">
        <v>17410</v>
      </c>
      <c r="B4507" s="16" t="s">
        <v>17411</v>
      </c>
      <c r="C4507" s="16">
        <f>IFERROR(VLOOKUP(Таблица4[[#This Row],[Тикер]],Лист7!A:B,2,0)," ")</f>
        <v>3.17</v>
      </c>
      <c r="D4507" s="16">
        <f>IFERROR(VLOOKUP(Таблица4[[#This Row],[Тикер]],'Акции US W'!A:B,2,0)," ")</f>
        <v>15.21</v>
      </c>
      <c r="E4507" s="15" t="str">
        <f t="shared" si="70"/>
        <v>WEYCO GROUP [American Stock]</v>
      </c>
      <c r="F4507" s="16">
        <f>IFERROR(VLOOKUP(Таблица4[[#This Row],[Тикер]],'Акции US MN'!A:B,2,0)," ")</f>
        <v>29.93</v>
      </c>
    </row>
    <row r="4508" spans="1:6" x14ac:dyDescent="0.25">
      <c r="A4508" s="17" t="s">
        <v>17414</v>
      </c>
      <c r="B4508" s="16" t="s">
        <v>17415</v>
      </c>
      <c r="C4508" s="16">
        <f>IFERROR(VLOOKUP(Таблица4[[#This Row],[Тикер]],Лист7!A:B,2,0)," ")</f>
        <v>2.42</v>
      </c>
      <c r="D4508" s="16">
        <f>IFERROR(VLOOKUP(Таблица4[[#This Row],[Тикер]],'Акции US W'!A:B,2,0)," ")</f>
        <v>10.43</v>
      </c>
      <c r="E4508" s="15" t="str">
        <f t="shared" si="70"/>
        <v>WEYERHAEUSER CO [American Stock]</v>
      </c>
      <c r="F4508" s="16">
        <f>IFERROR(VLOOKUP(Таблица4[[#This Row],[Тикер]],'Акции US MN'!A:B,2,0)," ")</f>
        <v>19.75</v>
      </c>
    </row>
    <row r="4509" spans="1:6" x14ac:dyDescent="0.25">
      <c r="A4509" s="17" t="s">
        <v>17418</v>
      </c>
      <c r="B4509" s="16" t="s">
        <v>17419</v>
      </c>
      <c r="C4509" s="16">
        <f>IFERROR(VLOOKUP(Таблица4[[#This Row],[Тикер]],Лист7!A:B,2,0)," ")</f>
        <v>2.78</v>
      </c>
      <c r="D4509" s="16">
        <f>IFERROR(VLOOKUP(Таблица4[[#This Row],[Тикер]],'Акции US W'!A:B,2,0)," ")</f>
        <v>4.87</v>
      </c>
      <c r="E4509" s="15" t="str">
        <f t="shared" si="70"/>
        <v>WHEATON PRECIOUS [American Stock]</v>
      </c>
      <c r="F4509" s="16">
        <f>IFERROR(VLOOKUP(Таблица4[[#This Row],[Тикер]],'Акции US MN'!A:B,2,0)," ")</f>
        <v>10.81</v>
      </c>
    </row>
    <row r="4510" spans="1:6" x14ac:dyDescent="0.25">
      <c r="A4510" s="17" t="s">
        <v>17422</v>
      </c>
      <c r="B4510" s="16" t="s">
        <v>17423</v>
      </c>
      <c r="C4510" s="16">
        <f>IFERROR(VLOOKUP(Таблица4[[#This Row],[Тикер]],Лист7!A:B,2,0)," ")</f>
        <v>3.83</v>
      </c>
      <c r="D4510" s="16">
        <f>IFERROR(VLOOKUP(Таблица4[[#This Row],[Тикер]],'Акции US W'!A:B,2,0)," ")</f>
        <v>8.7100000000000009</v>
      </c>
      <c r="E4510" s="15" t="str">
        <f t="shared" si="70"/>
        <v>WHIRLPOOL CORP [American Stock]</v>
      </c>
      <c r="F4510" s="16">
        <f>IFERROR(VLOOKUP(Таблица4[[#This Row],[Тикер]],'Акции US MN'!A:B,2,0)," ")</f>
        <v>18.09</v>
      </c>
    </row>
    <row r="4511" spans="1:6" x14ac:dyDescent="0.25">
      <c r="A4511" s="17" t="s">
        <v>17426</v>
      </c>
      <c r="B4511" s="16" t="s">
        <v>17427</v>
      </c>
      <c r="C4511" s="16">
        <f>IFERROR(VLOOKUP(Таблица4[[#This Row],[Тикер]],Лист7!A:B,2,0)," ")</f>
        <v>2.5</v>
      </c>
      <c r="D4511" s="16">
        <f>IFERROR(VLOOKUP(Таблица4[[#This Row],[Тикер]],'Акции US W'!A:B,2,0)," ")</f>
        <v>4.5999999999999996</v>
      </c>
      <c r="E4511" s="15" t="str">
        <f t="shared" si="70"/>
        <v>WHITE MOUNTAINS [American Stock]</v>
      </c>
      <c r="F4511" s="16">
        <f>IFERROR(VLOOKUP(Таблица4[[#This Row],[Тикер]],'Акции US MN'!A:B,2,0)," ")</f>
        <v>10.52</v>
      </c>
    </row>
    <row r="4512" spans="1:6" x14ac:dyDescent="0.25">
      <c r="A4512" s="17" t="s">
        <v>17430</v>
      </c>
      <c r="B4512" s="16" t="s">
        <v>17431</v>
      </c>
      <c r="C4512" s="16">
        <f>IFERROR(VLOOKUP(Таблица4[[#This Row],[Тикер]],Лист7!A:B,2,0)," ")</f>
        <v>2.11</v>
      </c>
      <c r="D4512" s="16">
        <f>IFERROR(VLOOKUP(Таблица4[[#This Row],[Тикер]],'Акции US W'!A:B,2,0)," ")</f>
        <v>3.65</v>
      </c>
      <c r="E4512" s="15" t="str">
        <f t="shared" si="70"/>
        <v>WHITESTONE REI [American Stock]</v>
      </c>
      <c r="F4512" s="16">
        <f>IFERROR(VLOOKUP(Таблица4[[#This Row],[Тикер]],'Акции US MN'!A:B,2,0)," ")</f>
        <v>7.82</v>
      </c>
    </row>
    <row r="4513" spans="1:6" x14ac:dyDescent="0.25">
      <c r="A4513" s="17" t="s">
        <v>17434</v>
      </c>
      <c r="B4513" s="16" t="s">
        <v>17435</v>
      </c>
      <c r="C4513" s="16">
        <f>IFERROR(VLOOKUP(Таблица4[[#This Row],[Тикер]],Лист7!A:B,2,0)," ")</f>
        <v>3.94</v>
      </c>
      <c r="D4513" s="16">
        <f>IFERROR(VLOOKUP(Таблица4[[#This Row],[Тикер]],'Акции US W'!A:B,2,0)," ")</f>
        <v>10.95</v>
      </c>
      <c r="E4513" s="15" t="str">
        <f t="shared" si="70"/>
        <v>WHITING P - A [American Stock]</v>
      </c>
      <c r="F4513" s="16">
        <f>IFERROR(VLOOKUP(Таблица4[[#This Row],[Тикер]],'Акции US MN'!A:B,2,0)," ")</f>
        <v>24.54</v>
      </c>
    </row>
    <row r="4514" spans="1:6" x14ac:dyDescent="0.25">
      <c r="A4514" s="17" t="s">
        <v>19051</v>
      </c>
      <c r="B4514" s="16" t="s">
        <v>19052</v>
      </c>
      <c r="C4514" s="16">
        <f>IFERROR(VLOOKUP(Таблица4[[#This Row],[Тикер]],Лист7!A:B,2,0)," ")</f>
        <v>15.36</v>
      </c>
      <c r="D4514" s="16">
        <f>IFERROR(VLOOKUP(Таблица4[[#This Row],[Тикер]],'Акции US W'!A:B,2,0)," ")</f>
        <v>37.61</v>
      </c>
      <c r="E4514" s="15" t="str">
        <f t="shared" si="70"/>
        <v>WHITING P - B [American Stock]</v>
      </c>
      <c r="F4514" s="16">
        <f>IFERROR(VLOOKUP(Таблица4[[#This Row],[Тикер]],'Акции US MN'!A:B,2,0)," ")</f>
        <v>61.97</v>
      </c>
    </row>
    <row r="4515" spans="1:6" x14ac:dyDescent="0.25">
      <c r="A4515" s="17" t="s">
        <v>19053</v>
      </c>
      <c r="B4515" s="16" t="s">
        <v>19054</v>
      </c>
      <c r="C4515" s="16">
        <f>IFERROR(VLOOKUP(Таблица4[[#This Row],[Тикер]],Лист7!A:B,2,0)," ")</f>
        <v>19.54</v>
      </c>
      <c r="D4515" s="16">
        <f>IFERROR(VLOOKUP(Таблица4[[#This Row],[Тикер]],'Акции US W'!A:B,2,0)," ")</f>
        <v>48.92</v>
      </c>
      <c r="E4515" s="15" t="str">
        <f t="shared" si="70"/>
        <v>WHITING PETROLEU [American Stock]</v>
      </c>
      <c r="F4515" s="16">
        <f>IFERROR(VLOOKUP(Таблица4[[#This Row],[Тикер]],'Акции US MN'!A:B,2,0)," ")</f>
        <v>79.099999999999994</v>
      </c>
    </row>
    <row r="4516" spans="1:6" x14ac:dyDescent="0.25">
      <c r="A4516" s="17" t="s">
        <v>17438</v>
      </c>
      <c r="B4516" s="16" t="s">
        <v>17439</v>
      </c>
      <c r="C4516" s="16">
        <f>IFERROR(VLOOKUP(Таблица4[[#This Row],[Тикер]],Лист7!A:B,2,0)," ")</f>
        <v>9.1199999999999992</v>
      </c>
      <c r="D4516" s="16">
        <f>IFERROR(VLOOKUP(Таблица4[[#This Row],[Тикер]],'Акции US W'!A:B,2,0)," ")</f>
        <v>18.7</v>
      </c>
      <c r="E4516" s="15" t="str">
        <f t="shared" si="70"/>
        <v>WIDEOPENWEST INC [American Stock]</v>
      </c>
      <c r="F4516" s="16">
        <f>IFERROR(VLOOKUP(Таблица4[[#This Row],[Тикер]],'Акции US MN'!A:B,2,0)," ")</f>
        <v>40.200000000000003</v>
      </c>
    </row>
    <row r="4517" spans="1:6" x14ac:dyDescent="0.25">
      <c r="A4517" s="17" t="s">
        <v>17442</v>
      </c>
      <c r="B4517" s="16" t="s">
        <v>17443</v>
      </c>
      <c r="C4517" s="16">
        <f>IFERROR(VLOOKUP(Таблица4[[#This Row],[Тикер]],Лист7!A:B,2,0)," ")</f>
        <v>4.4000000000000004</v>
      </c>
      <c r="D4517" s="16">
        <f>IFERROR(VLOOKUP(Таблица4[[#This Row],[Тикер]],'Акции US W'!A:B,2,0)," ")</f>
        <v>12.57</v>
      </c>
      <c r="E4517" s="15" t="str">
        <f t="shared" si="70"/>
        <v>WIDEPOINT CORP [American Stock]</v>
      </c>
      <c r="F4517" s="16">
        <f>IFERROR(VLOOKUP(Таблица4[[#This Row],[Тикер]],'Акции US MN'!A:B,2,0)," ")</f>
        <v>20.420000000000002</v>
      </c>
    </row>
    <row r="4518" spans="1:6" x14ac:dyDescent="0.25">
      <c r="A4518" s="17" t="s">
        <v>17446</v>
      </c>
      <c r="B4518" s="16" t="s">
        <v>17447</v>
      </c>
      <c r="C4518" s="16">
        <f>IFERROR(VLOOKUP(Таблица4[[#This Row],[Тикер]],Лист7!A:B,2,0)," ")</f>
        <v>7.55</v>
      </c>
      <c r="D4518" s="16">
        <f>IFERROR(VLOOKUP(Таблица4[[#This Row],[Тикер]],'Акции US W'!A:B,2,0)," ")</f>
        <v>20</v>
      </c>
      <c r="E4518" s="15" t="str">
        <f t="shared" si="70"/>
        <v>WIDSOMTREE INT D [American Stock]</v>
      </c>
      <c r="F4518" s="16">
        <f>IFERROR(VLOOKUP(Таблица4[[#This Row],[Тикер]],'Акции US MN'!A:B,2,0)," ")</f>
        <v>40.82</v>
      </c>
    </row>
    <row r="4519" spans="1:6" x14ac:dyDescent="0.25">
      <c r="A4519" s="17" t="s">
        <v>17450</v>
      </c>
      <c r="B4519" s="16" t="s">
        <v>17451</v>
      </c>
      <c r="C4519" s="16">
        <f>IFERROR(VLOOKUP(Таблица4[[#This Row],[Тикер]],Лист7!A:B,2,0)," ")</f>
        <v>0.81</v>
      </c>
      <c r="D4519" s="16">
        <f>IFERROR(VLOOKUP(Таблица4[[#This Row],[Тикер]],'Акции US W'!A:B,2,0)," ")</f>
        <v>3.17</v>
      </c>
      <c r="E4519" s="15" t="str">
        <f t="shared" si="70"/>
        <v>WILEY JOHN&amp;SON-A [American Stock]</v>
      </c>
      <c r="F4519" s="16">
        <f>IFERROR(VLOOKUP(Таблица4[[#This Row],[Тикер]],'Акции US MN'!A:B,2,0)," ")</f>
        <v>4.6500000000000004</v>
      </c>
    </row>
    <row r="4520" spans="1:6" x14ac:dyDescent="0.25">
      <c r="A4520" s="17" t="s">
        <v>17454</v>
      </c>
      <c r="B4520" s="16" t="s">
        <v>17455</v>
      </c>
      <c r="C4520" s="16">
        <f>IFERROR(VLOOKUP(Таблица4[[#This Row],[Тикер]],Лист7!A:B,2,0)," ")</f>
        <v>2.7</v>
      </c>
      <c r="D4520" s="16">
        <f>IFERROR(VLOOKUP(Таблица4[[#This Row],[Тикер]],'Акции US W'!A:B,2,0)," ")</f>
        <v>7.15</v>
      </c>
      <c r="E4520" s="15" t="str">
        <f t="shared" si="70"/>
        <v>WILLAMETTE VALLY [American Stock]</v>
      </c>
      <c r="F4520" s="16">
        <f>IFERROR(VLOOKUP(Таблица4[[#This Row],[Тикер]],'Акции US MN'!A:B,2,0)," ")</f>
        <v>15.66</v>
      </c>
    </row>
    <row r="4521" spans="1:6" x14ac:dyDescent="0.25">
      <c r="A4521" s="17" t="s">
        <v>17462</v>
      </c>
      <c r="B4521" s="16" t="s">
        <v>17463</v>
      </c>
      <c r="C4521" s="16">
        <f>IFERROR(VLOOKUP(Таблица4[[#This Row],[Тикер]],Лист7!A:B,2,0)," ")</f>
        <v>3.17</v>
      </c>
      <c r="D4521" s="16">
        <f>IFERROR(VLOOKUP(Таблица4[[#This Row],[Тикер]],'Акции US W'!A:B,2,0)," ")</f>
        <v>5.2</v>
      </c>
      <c r="E4521" s="15" t="str">
        <f t="shared" si="70"/>
        <v>WILLDAN GROUP IN [American Stock]</v>
      </c>
      <c r="F4521" s="16">
        <f>IFERROR(VLOOKUP(Таблица4[[#This Row],[Тикер]],'Акции US MN'!A:B,2,0)," ")</f>
        <v>9.67</v>
      </c>
    </row>
    <row r="4522" spans="1:6" x14ac:dyDescent="0.25">
      <c r="A4522" s="17" t="s">
        <v>17466</v>
      </c>
      <c r="B4522" s="16" t="s">
        <v>17467</v>
      </c>
      <c r="C4522" s="16">
        <f>IFERROR(VLOOKUP(Таблица4[[#This Row],[Тикер]],Лист7!A:B,2,0)," ")</f>
        <v>4.05</v>
      </c>
      <c r="D4522" s="16">
        <f>IFERROR(VLOOKUP(Таблица4[[#This Row],[Тикер]],'Акции US W'!A:B,2,0)," ")</f>
        <v>6.6</v>
      </c>
      <c r="E4522" s="15" t="str">
        <f t="shared" si="70"/>
        <v>WILLIAMS COS INC [American Stock]</v>
      </c>
      <c r="F4522" s="16">
        <f>IFERROR(VLOOKUP(Таблица4[[#This Row],[Тикер]],'Акции US MN'!A:B,2,0)," ")</f>
        <v>14.76</v>
      </c>
    </row>
    <row r="4523" spans="1:6" x14ac:dyDescent="0.25">
      <c r="A4523" s="17" t="s">
        <v>17470</v>
      </c>
      <c r="B4523" s="16" t="s">
        <v>17471</v>
      </c>
      <c r="C4523" s="16">
        <f>IFERROR(VLOOKUP(Таблица4[[#This Row],[Тикер]],Лист7!A:B,2,0)," ")</f>
        <v>2.78</v>
      </c>
      <c r="D4523" s="16">
        <f>IFERROR(VLOOKUP(Таблица4[[#This Row],[Тикер]],'Акции US W'!A:B,2,0)," ")</f>
        <v>9.9</v>
      </c>
      <c r="E4523" s="15" t="str">
        <f t="shared" si="70"/>
        <v>WILLIAMS-SONOMA [American Stock]</v>
      </c>
      <c r="F4523" s="16">
        <f>IFERROR(VLOOKUP(Таблица4[[#This Row],[Тикер]],'Акции US MN'!A:B,2,0)," ")</f>
        <v>22.56</v>
      </c>
    </row>
    <row r="4524" spans="1:6" x14ac:dyDescent="0.25">
      <c r="A4524" s="17" t="s">
        <v>17474</v>
      </c>
      <c r="B4524" s="16" t="s">
        <v>17475</v>
      </c>
      <c r="C4524" s="16">
        <f>IFERROR(VLOOKUP(Таблица4[[#This Row],[Тикер]],Лист7!A:B,2,0)," ")</f>
        <v>3.41</v>
      </c>
      <c r="D4524" s="16">
        <f>IFERROR(VLOOKUP(Таблица4[[#This Row],[Тикер]],'Акции US W'!A:B,2,0)," ")</f>
        <v>3.96</v>
      </c>
      <c r="E4524" s="15" t="str">
        <f t="shared" si="70"/>
        <v>WILLIS LEASE [American Stock]</v>
      </c>
      <c r="F4524" s="16">
        <f>IFERROR(VLOOKUP(Таблица4[[#This Row],[Тикер]],'Акции US MN'!A:B,2,0)," ")</f>
        <v>8.52</v>
      </c>
    </row>
    <row r="4525" spans="1:6" x14ac:dyDescent="0.25">
      <c r="A4525" s="17" t="s">
        <v>17478</v>
      </c>
      <c r="B4525" s="16" t="s">
        <v>17479</v>
      </c>
      <c r="C4525" s="16">
        <f>IFERROR(VLOOKUP(Таблица4[[#This Row],[Тикер]],Лист7!A:B,2,0)," ")</f>
        <v>3.61</v>
      </c>
      <c r="D4525" s="16">
        <f>IFERROR(VLOOKUP(Таблица4[[#This Row],[Тикер]],'Акции US W'!A:B,2,0)," ")</f>
        <v>9.64</v>
      </c>
      <c r="E4525" s="15" t="str">
        <f t="shared" si="70"/>
        <v>WIMI HOLOGRAM-AD [American Stock]</v>
      </c>
      <c r="F4525" s="16">
        <f>IFERROR(VLOOKUP(Таблица4[[#This Row],[Тикер]],'Акции US MN'!A:B,2,0)," ")</f>
        <v>20.75</v>
      </c>
    </row>
    <row r="4526" spans="1:6" x14ac:dyDescent="0.25">
      <c r="A4526" s="17" t="s">
        <v>17482</v>
      </c>
      <c r="B4526" s="16" t="s">
        <v>17483</v>
      </c>
      <c r="C4526" s="16">
        <f>IFERROR(VLOOKUP(Таблица4[[#This Row],[Тикер]],Лист7!A:B,2,0)," ")</f>
        <v>8.23</v>
      </c>
      <c r="D4526" s="16">
        <f>IFERROR(VLOOKUP(Таблица4[[#This Row],[Тикер]],'Акции US W'!A:B,2,0)," ")</f>
        <v>33.270000000000003</v>
      </c>
      <c r="E4526" s="15" t="str">
        <f t="shared" si="70"/>
        <v>WINGSTOP INC [American Stock]</v>
      </c>
      <c r="F4526" s="16">
        <f>IFERROR(VLOOKUP(Таблица4[[#This Row],[Тикер]],'Акции US MN'!A:B,2,0)," ")</f>
        <v>74.02</v>
      </c>
    </row>
    <row r="4527" spans="1:6" x14ac:dyDescent="0.25">
      <c r="A4527" s="17" t="s">
        <v>17486</v>
      </c>
      <c r="B4527" s="16" t="s">
        <v>17487</v>
      </c>
      <c r="C4527" s="16">
        <f>IFERROR(VLOOKUP(Таблица4[[#This Row],[Тикер]],Лист7!A:B,2,0)," ")</f>
        <v>4.18</v>
      </c>
      <c r="D4527" s="16">
        <f>IFERROR(VLOOKUP(Таблица4[[#This Row],[Тикер]],'Акции US W'!A:B,2,0)," ")</f>
        <v>9.48</v>
      </c>
      <c r="E4527" s="15" t="str">
        <f t="shared" si="70"/>
        <v>WINMARK CORP [American Stock]</v>
      </c>
      <c r="F4527" s="16">
        <f>IFERROR(VLOOKUP(Таблица4[[#This Row],[Тикер]],'Акции US MN'!A:B,2,0)," ")</f>
        <v>17.829999999999998</v>
      </c>
    </row>
    <row r="4528" spans="1:6" x14ac:dyDescent="0.25">
      <c r="A4528" s="17" t="s">
        <v>17490</v>
      </c>
      <c r="B4528" s="16" t="s">
        <v>17491</v>
      </c>
      <c r="C4528" s="16">
        <f>IFERROR(VLOOKUP(Таблица4[[#This Row],[Тикер]],Лист7!A:B,2,0)," ")</f>
        <v>2.46</v>
      </c>
      <c r="D4528" s="16">
        <f>IFERROR(VLOOKUP(Таблица4[[#This Row],[Тикер]],'Акции US W'!A:B,2,0)," ")</f>
        <v>3.71</v>
      </c>
      <c r="E4528" s="15" t="str">
        <f t="shared" si="70"/>
        <v>WINNEBAGO INDS [American Stock]</v>
      </c>
      <c r="F4528" s="16">
        <f>IFERROR(VLOOKUP(Таблица4[[#This Row],[Тикер]],'Акции US MN'!A:B,2,0)," ")</f>
        <v>7.8</v>
      </c>
    </row>
    <row r="4529" spans="1:6" x14ac:dyDescent="0.25">
      <c r="A4529" s="17" t="s">
        <v>17494</v>
      </c>
      <c r="B4529" s="16" t="s">
        <v>17495</v>
      </c>
      <c r="C4529" s="16">
        <f>IFERROR(VLOOKUP(Таблица4[[#This Row],[Тикер]],Лист7!A:B,2,0)," ")</f>
        <v>5.53</v>
      </c>
      <c r="D4529" s="16">
        <f>IFERROR(VLOOKUP(Таблица4[[#This Row],[Тикер]],'Акции US W'!A:B,2,0)," ")</f>
        <v>4.97</v>
      </c>
      <c r="E4529" s="15" t="str">
        <f t="shared" si="70"/>
        <v>WINTRUST FINL [American Stock]</v>
      </c>
      <c r="F4529" s="16">
        <f>IFERROR(VLOOKUP(Таблица4[[#This Row],[Тикер]],'Акции US MN'!A:B,2,0)," ")</f>
        <v>11.02</v>
      </c>
    </row>
    <row r="4530" spans="1:6" x14ac:dyDescent="0.25">
      <c r="A4530" s="17" t="s">
        <v>17498</v>
      </c>
      <c r="B4530" s="16" t="s">
        <v>17499</v>
      </c>
      <c r="C4530" s="16">
        <f>IFERROR(VLOOKUP(Таблица4[[#This Row],[Тикер]],Лист7!A:B,2,0)," ")</f>
        <v>3.68</v>
      </c>
      <c r="D4530" s="16">
        <f>IFERROR(VLOOKUP(Таблица4[[#This Row],[Тикер]],'Акции US W'!A:B,2,0)," ")</f>
        <v>7.61</v>
      </c>
      <c r="E4530" s="15" t="str">
        <f t="shared" si="70"/>
        <v>WIRELESS TELECOM [American Stock]</v>
      </c>
      <c r="F4530" s="16">
        <f>IFERROR(VLOOKUP(Таблица4[[#This Row],[Тикер]],'Акции US MN'!A:B,2,0)," ")</f>
        <v>16.28</v>
      </c>
    </row>
    <row r="4531" spans="1:6" x14ac:dyDescent="0.25">
      <c r="A4531" s="17" t="s">
        <v>17502</v>
      </c>
      <c r="B4531" s="16" t="s">
        <v>17503</v>
      </c>
      <c r="C4531" s="16">
        <f>IFERROR(VLOOKUP(Таблица4[[#This Row],[Тикер]],Лист7!A:B,2,0)," ")</f>
        <v>5.76</v>
      </c>
      <c r="D4531" s="16">
        <f>IFERROR(VLOOKUP(Таблица4[[#This Row],[Тикер]],'Акции US W'!A:B,2,0)," ")</f>
        <v>11.89</v>
      </c>
      <c r="E4531" s="15" t="str">
        <f t="shared" si="70"/>
        <v>WISD EM CORP BD [American Stock]</v>
      </c>
      <c r="F4531" s="16">
        <f>IFERROR(VLOOKUP(Таблица4[[#This Row],[Тикер]],'Акции US MN'!A:B,2,0)," ")</f>
        <v>24.11</v>
      </c>
    </row>
    <row r="4532" spans="1:6" x14ac:dyDescent="0.25">
      <c r="A4532" s="17" t="s">
        <v>17506</v>
      </c>
      <c r="B4532" s="16" t="s">
        <v>17507</v>
      </c>
      <c r="C4532" s="16">
        <f>IFERROR(VLOOKUP(Таблица4[[#This Row],[Тикер]],Лист7!A:B,2,0)," ")</f>
        <v>0.57999999999999996</v>
      </c>
      <c r="D4532" s="16" t="str">
        <f>IFERROR(VLOOKUP(Таблица4[[#This Row],[Тикер]],'Акции US W'!A:B,2,0)," ")</f>
        <v xml:space="preserve"> </v>
      </c>
      <c r="E4532" s="15" t="str">
        <f t="shared" si="70"/>
        <v>WISD EM MK DEBT [American Stock]</v>
      </c>
      <c r="F4532" s="16" t="str">
        <f>IFERROR(VLOOKUP(Таблица4[[#This Row],[Тикер]],'Акции US MN'!A:B,2,0)," ")</f>
        <v xml:space="preserve"> </v>
      </c>
    </row>
    <row r="4533" spans="1:6" x14ac:dyDescent="0.25">
      <c r="A4533" s="17" t="s">
        <v>17510</v>
      </c>
      <c r="B4533" s="16" t="s">
        <v>17511</v>
      </c>
      <c r="C4533" s="16">
        <f>IFERROR(VLOOKUP(Таблица4[[#This Row],[Тикер]],Лист7!A:B,2,0)," ")</f>
        <v>1.01</v>
      </c>
      <c r="D4533" s="16">
        <f>IFERROR(VLOOKUP(Таблица4[[#This Row],[Тикер]],'Акции US W'!A:B,2,0)," ")</f>
        <v>2.4500000000000002</v>
      </c>
      <c r="E4533" s="15" t="str">
        <f t="shared" si="70"/>
        <v>WISDOMTREE CHINE [American Stock]</v>
      </c>
      <c r="F4533" s="16">
        <f>IFERROR(VLOOKUP(Таблица4[[#This Row],[Тикер]],'Акции US MN'!A:B,2,0)," ")</f>
        <v>3.96</v>
      </c>
    </row>
    <row r="4534" spans="1:6" x14ac:dyDescent="0.25">
      <c r="A4534" s="17" t="s">
        <v>17514</v>
      </c>
      <c r="B4534" s="16" t="s">
        <v>17515</v>
      </c>
      <c r="C4534" s="16">
        <f>IFERROR(VLOOKUP(Таблица4[[#This Row],[Тикер]],Лист7!A:B,2,0)," ")</f>
        <v>0.61</v>
      </c>
      <c r="D4534" s="16">
        <f>IFERROR(VLOOKUP(Таблица4[[#This Row],[Тикер]],'Акции US W'!A:B,2,0)," ")</f>
        <v>1.23</v>
      </c>
      <c r="E4534" s="15" t="str">
        <f t="shared" si="70"/>
        <v>WISDOMTREE CONTI [American Stock]</v>
      </c>
      <c r="F4534" s="16">
        <f>IFERROR(VLOOKUP(Таблица4[[#This Row],[Тикер]],'Акции US MN'!A:B,2,0)," ")</f>
        <v>2.06</v>
      </c>
    </row>
    <row r="4535" spans="1:6" x14ac:dyDescent="0.25">
      <c r="A4535" s="17" t="s">
        <v>17518</v>
      </c>
      <c r="B4535" s="16" t="s">
        <v>17519</v>
      </c>
      <c r="C4535" s="16">
        <f>IFERROR(VLOOKUP(Таблица4[[#This Row],[Тикер]],Лист7!A:B,2,0)," ")</f>
        <v>0.81</v>
      </c>
      <c r="D4535" s="16">
        <f>IFERROR(VLOOKUP(Таблица4[[#This Row],[Тикер]],'Акции US W'!A:B,2,0)," ")</f>
        <v>2.4500000000000002</v>
      </c>
      <c r="E4535" s="15" t="str">
        <f t="shared" si="70"/>
        <v>WISDOMTREE E SC [American Stock]</v>
      </c>
      <c r="F4535" s="16">
        <f>IFERROR(VLOOKUP(Таблица4[[#This Row],[Тикер]],'Акции US MN'!A:B,2,0)," ")</f>
        <v>4.0199999999999996</v>
      </c>
    </row>
    <row r="4536" spans="1:6" x14ac:dyDescent="0.25">
      <c r="A4536" s="17" t="s">
        <v>17522</v>
      </c>
      <c r="B4536" s="16" t="s">
        <v>17523</v>
      </c>
      <c r="C4536" s="16">
        <f>IFERROR(VLOOKUP(Таблица4[[#This Row],[Тикер]],Лист7!A:B,2,0)," ")</f>
        <v>1.02</v>
      </c>
      <c r="D4536" s="16">
        <f>IFERROR(VLOOKUP(Таблица4[[#This Row],[Тикер]],'Акции US W'!A:B,2,0)," ")</f>
        <v>3.43</v>
      </c>
      <c r="E4536" s="15" t="str">
        <f t="shared" si="70"/>
        <v>WISDOMTREE EMERG [American Stock]</v>
      </c>
      <c r="F4536" s="16">
        <f>IFERROR(VLOOKUP(Таблица4[[#This Row],[Тикер]],'Акции US MN'!A:B,2,0)," ")</f>
        <v>5.65</v>
      </c>
    </row>
    <row r="4537" spans="1:6" x14ac:dyDescent="0.25">
      <c r="A4537" s="17" t="s">
        <v>17526</v>
      </c>
      <c r="B4537" s="16" t="s">
        <v>17536</v>
      </c>
      <c r="C4537" s="16">
        <f>IFERROR(VLOOKUP(Таблица4[[#This Row],[Тикер]],Лист7!A:B,2,0)," ")</f>
        <v>0.23</v>
      </c>
      <c r="D4537" s="16" t="str">
        <f>IFERROR(VLOOKUP(Таблица4[[#This Row],[Тикер]],'Акции US W'!A:B,2,0)," ")</f>
        <v xml:space="preserve"> </v>
      </c>
      <c r="E4537" s="15" t="str">
        <f t="shared" si="70"/>
        <v>WISDOMTREE EMERG [American Stock]</v>
      </c>
      <c r="F4537" s="16" t="str">
        <f>IFERROR(VLOOKUP(Таблица4[[#This Row],[Тикер]],'Акции US MN'!A:B,2,0)," ")</f>
        <v xml:space="preserve"> </v>
      </c>
    </row>
    <row r="4538" spans="1:6" x14ac:dyDescent="0.25">
      <c r="A4538" s="17" t="s">
        <v>17526</v>
      </c>
      <c r="B4538" s="16" t="s">
        <v>17527</v>
      </c>
      <c r="C4538" s="16">
        <f>IFERROR(VLOOKUP(Таблица4[[#This Row],[Тикер]],Лист7!A:B,2,0)," ")</f>
        <v>0.7</v>
      </c>
      <c r="D4538" s="16" t="str">
        <f>IFERROR(VLOOKUP(Таблица4[[#This Row],[Тикер]],'Акции US W'!A:B,2,0)," ")</f>
        <v xml:space="preserve"> </v>
      </c>
      <c r="E4538" s="15" t="str">
        <f t="shared" si="70"/>
        <v>WISDOMTREE EMERG [American Stock]</v>
      </c>
      <c r="F4538" s="16" t="str">
        <f>IFERROR(VLOOKUP(Таблица4[[#This Row],[Тикер]],'Акции US MN'!A:B,2,0)," ")</f>
        <v xml:space="preserve"> </v>
      </c>
    </row>
    <row r="4539" spans="1:6" x14ac:dyDescent="0.25">
      <c r="A4539" s="17" t="s">
        <v>17526</v>
      </c>
      <c r="B4539" s="16" t="s">
        <v>17533</v>
      </c>
      <c r="C4539" s="16">
        <f>IFERROR(VLOOKUP(Таблица4[[#This Row],[Тикер]],Лист7!A:B,2,0)," ")</f>
        <v>0.95</v>
      </c>
      <c r="D4539" s="16">
        <f>IFERROR(VLOOKUP(Таблица4[[#This Row],[Тикер]],'Акции US W'!A:B,2,0)," ")</f>
        <v>4.2</v>
      </c>
      <c r="E4539" s="15" t="str">
        <f t="shared" si="70"/>
        <v>WISDOMTREE EMERG [American Stock]</v>
      </c>
      <c r="F4539" s="16">
        <f>IFERROR(VLOOKUP(Таблица4[[#This Row],[Тикер]],'Акции US MN'!A:B,2,0)," ")</f>
        <v>9.98</v>
      </c>
    </row>
    <row r="4540" spans="1:6" x14ac:dyDescent="0.25">
      <c r="A4540" s="17" t="s">
        <v>17526</v>
      </c>
      <c r="B4540" s="16" t="s">
        <v>17530</v>
      </c>
      <c r="C4540" s="16">
        <f>IFERROR(VLOOKUP(Таблица4[[#This Row],[Тикер]],Лист7!A:B,2,0)," ")</f>
        <v>1</v>
      </c>
      <c r="D4540" s="16">
        <f>IFERROR(VLOOKUP(Таблица4[[#This Row],[Тикер]],'Акции US W'!A:B,2,0)," ")</f>
        <v>5.09</v>
      </c>
      <c r="E4540" s="15" t="str">
        <f t="shared" ref="E4540:E4603" si="71">A4541</f>
        <v>WISDOMTREE EUR S [American Stock]</v>
      </c>
      <c r="F4540" s="16">
        <f>IFERROR(VLOOKUP(Таблица4[[#This Row],[Тикер]],'Акции US MN'!A:B,2,0)," ")</f>
        <v>11.7</v>
      </c>
    </row>
    <row r="4541" spans="1:6" x14ac:dyDescent="0.25">
      <c r="A4541" s="17" t="s">
        <v>17539</v>
      </c>
      <c r="B4541" s="16" t="s">
        <v>17540</v>
      </c>
      <c r="C4541" s="16">
        <f>IFERROR(VLOOKUP(Таблица4[[#This Row],[Тикер]],Лист7!A:B,2,0)," ")</f>
        <v>0.55000000000000004</v>
      </c>
      <c r="D4541" s="16" t="str">
        <f>IFERROR(VLOOKUP(Таблица4[[#This Row],[Тикер]],'Акции US W'!A:B,2,0)," ")</f>
        <v xml:space="preserve"> </v>
      </c>
      <c r="E4541" s="15" t="str">
        <f t="shared" si="71"/>
        <v>WISDOMTREE EUROP [American Stock]</v>
      </c>
      <c r="F4541" s="16" t="str">
        <f>IFERROR(VLOOKUP(Таблица4[[#This Row],[Тикер]],'Акции US MN'!A:B,2,0)," ")</f>
        <v xml:space="preserve"> </v>
      </c>
    </row>
    <row r="4542" spans="1:6" x14ac:dyDescent="0.25">
      <c r="A4542" s="17" t="s">
        <v>17543</v>
      </c>
      <c r="B4542" s="16" t="s">
        <v>17547</v>
      </c>
      <c r="C4542" s="16">
        <f>IFERROR(VLOOKUP(Таблица4[[#This Row],[Тикер]],Лист7!A:B,2,0)," ")</f>
        <v>0.76</v>
      </c>
      <c r="D4542" s="16">
        <f>IFERROR(VLOOKUP(Таблица4[[#This Row],[Тикер]],'Акции US W'!A:B,2,0)," ")</f>
        <v>2.58</v>
      </c>
      <c r="E4542" s="15" t="str">
        <f t="shared" si="71"/>
        <v>WISDOMTREE EUROP [American Stock]</v>
      </c>
      <c r="F4542" s="16">
        <f>IFERROR(VLOOKUP(Таблица4[[#This Row],[Тикер]],'Акции US MN'!A:B,2,0)," ")</f>
        <v>4.16</v>
      </c>
    </row>
    <row r="4543" spans="1:6" x14ac:dyDescent="0.25">
      <c r="A4543" s="17" t="s">
        <v>17543</v>
      </c>
      <c r="B4543" s="16" t="s">
        <v>17544</v>
      </c>
      <c r="C4543" s="16">
        <f>IFERROR(VLOOKUP(Таблица4[[#This Row],[Тикер]],Лист7!A:B,2,0)," ")</f>
        <v>1.08</v>
      </c>
      <c r="D4543" s="16">
        <f>IFERROR(VLOOKUP(Таблица4[[#This Row],[Тикер]],'Акции US W'!A:B,2,0)," ")</f>
        <v>3.46</v>
      </c>
      <c r="E4543" s="15" t="str">
        <f t="shared" si="71"/>
        <v>WISDOMTREE GLOBA [American Stock]</v>
      </c>
      <c r="F4543" s="16">
        <f>IFERROR(VLOOKUP(Таблица4[[#This Row],[Тикер]],'Акции US MN'!A:B,2,0)," ")</f>
        <v>5.0599999999999996</v>
      </c>
    </row>
    <row r="4544" spans="1:6" x14ac:dyDescent="0.25">
      <c r="A4544" s="17" t="s">
        <v>17554</v>
      </c>
      <c r="B4544" s="16" t="s">
        <v>17558</v>
      </c>
      <c r="C4544" s="16">
        <f>IFERROR(VLOOKUP(Таблица4[[#This Row],[Тикер]],Лист7!A:B,2,0)," ")</f>
        <v>0.62</v>
      </c>
      <c r="D4544" s="16">
        <f>IFERROR(VLOOKUP(Таблица4[[#This Row],[Тикер]],'Акции US W'!A:B,2,0)," ")</f>
        <v>4.6500000000000004</v>
      </c>
      <c r="E4544" s="15" t="str">
        <f t="shared" si="71"/>
        <v>WISDOMTREE GLOBA [American Stock]</v>
      </c>
      <c r="F4544" s="16">
        <f>IFERROR(VLOOKUP(Таблица4[[#This Row],[Тикер]],'Акции US MN'!A:B,2,0)," ")</f>
        <v>10.93</v>
      </c>
    </row>
    <row r="4545" spans="1:6" x14ac:dyDescent="0.25">
      <c r="A4545" s="17" t="s">
        <v>17554</v>
      </c>
      <c r="B4545" s="16" t="s">
        <v>17561</v>
      </c>
      <c r="C4545" s="16">
        <f>IFERROR(VLOOKUP(Таблица4[[#This Row],[Тикер]],Лист7!A:B,2,0)," ")</f>
        <v>0.8</v>
      </c>
      <c r="D4545" s="16">
        <f>IFERROR(VLOOKUP(Таблица4[[#This Row],[Тикер]],'Акции US W'!A:B,2,0)," ")</f>
        <v>3.46</v>
      </c>
      <c r="E4545" s="15" t="str">
        <f t="shared" si="71"/>
        <v>WISDOMTREE GLOBA [American Stock]</v>
      </c>
      <c r="F4545" s="16">
        <f>IFERROR(VLOOKUP(Таблица4[[#This Row],[Тикер]],'Акции US MN'!A:B,2,0)," ")</f>
        <v>5.71</v>
      </c>
    </row>
    <row r="4546" spans="1:6" x14ac:dyDescent="0.25">
      <c r="A4546" s="17" t="s">
        <v>17554</v>
      </c>
      <c r="B4546" s="16" t="s">
        <v>17555</v>
      </c>
      <c r="C4546" s="16">
        <f>IFERROR(VLOOKUP(Таблица4[[#This Row],[Тикер]],Лист7!A:B,2,0)," ")</f>
        <v>0.86</v>
      </c>
      <c r="D4546" s="16">
        <f>IFERROR(VLOOKUP(Таблица4[[#This Row],[Тикер]],'Акции US W'!A:B,2,0)," ")</f>
        <v>2.7</v>
      </c>
      <c r="E4546" s="15" t="str">
        <f t="shared" si="71"/>
        <v>WISDOMTREE IN LC [American Stock]</v>
      </c>
      <c r="F4546" s="16">
        <f>IFERROR(VLOOKUP(Таблица4[[#This Row],[Тикер]],'Акции US MN'!A:B,2,0)," ")</f>
        <v>3.79</v>
      </c>
    </row>
    <row r="4547" spans="1:6" x14ac:dyDescent="0.25">
      <c r="A4547" s="17" t="s">
        <v>17564</v>
      </c>
      <c r="B4547" s="16" t="s">
        <v>17565</v>
      </c>
      <c r="C4547" s="16">
        <f>IFERROR(VLOOKUP(Таблица4[[#This Row],[Тикер]],Лист7!A:B,2,0)," ")</f>
        <v>0.89</v>
      </c>
      <c r="D4547" s="16">
        <f>IFERROR(VLOOKUP(Таблица4[[#This Row],[Тикер]],'Акции US W'!A:B,2,0)," ")</f>
        <v>3.21</v>
      </c>
      <c r="E4547" s="15" t="str">
        <f t="shared" si="71"/>
        <v>WISDOMTREE IN MC [American Stock]</v>
      </c>
      <c r="F4547" s="16">
        <f>IFERROR(VLOOKUP(Таблица4[[#This Row],[Тикер]],'Акции US MN'!A:B,2,0)," ")</f>
        <v>4.62</v>
      </c>
    </row>
    <row r="4548" spans="1:6" x14ac:dyDescent="0.25">
      <c r="A4548" s="17" t="s">
        <v>17568</v>
      </c>
      <c r="B4548" s="16" t="s">
        <v>17569</v>
      </c>
      <c r="C4548" s="16">
        <f>IFERROR(VLOOKUP(Таблица4[[#This Row],[Тикер]],Лист7!A:B,2,0)," ")</f>
        <v>0.75</v>
      </c>
      <c r="D4548" s="16">
        <f>IFERROR(VLOOKUP(Таблица4[[#This Row],[Тикер]],'Акции US W'!A:B,2,0)," ")</f>
        <v>3.02</v>
      </c>
      <c r="E4548" s="15" t="str">
        <f t="shared" si="71"/>
        <v>WISDOMTREE IN SC [American Stock]</v>
      </c>
      <c r="F4548" s="16">
        <f>IFERROR(VLOOKUP(Таблица4[[#This Row],[Тикер]],'Акции US MN'!A:B,2,0)," ")</f>
        <v>4.6399999999999997</v>
      </c>
    </row>
    <row r="4549" spans="1:6" x14ac:dyDescent="0.25">
      <c r="A4549" s="17" t="s">
        <v>17572</v>
      </c>
      <c r="B4549" s="16" t="s">
        <v>17573</v>
      </c>
      <c r="C4549" s="16">
        <f>IFERROR(VLOOKUP(Таблица4[[#This Row],[Тикер]],Лист7!A:B,2,0)," ")</f>
        <v>0.9</v>
      </c>
      <c r="D4549" s="16">
        <f>IFERROR(VLOOKUP(Таблица4[[#This Row],[Тикер]],'Акции US W'!A:B,2,0)," ")</f>
        <v>4.28</v>
      </c>
      <c r="E4549" s="15" t="str">
        <f t="shared" si="71"/>
        <v>WISDOMTREE INDIA [American Stock]</v>
      </c>
      <c r="F4549" s="16">
        <f>IFERROR(VLOOKUP(Таблица4[[#This Row],[Тикер]],'Акции US MN'!A:B,2,0)," ")</f>
        <v>10.81</v>
      </c>
    </row>
    <row r="4550" spans="1:6" x14ac:dyDescent="0.25">
      <c r="A4550" s="17" t="s">
        <v>17576</v>
      </c>
      <c r="B4550" s="16" t="s">
        <v>17577</v>
      </c>
      <c r="C4550" s="16">
        <f>IFERROR(VLOOKUP(Таблица4[[#This Row],[Тикер]],Лист7!A:B,2,0)," ")</f>
        <v>0.93</v>
      </c>
      <c r="D4550" s="16">
        <f>IFERROR(VLOOKUP(Таблица4[[#This Row],[Тикер]],'Акции US W'!A:B,2,0)," ")</f>
        <v>3.36</v>
      </c>
      <c r="E4550" s="15" t="str">
        <f t="shared" si="71"/>
        <v>WISDOMTREE INTER [American Stock]</v>
      </c>
      <c r="F4550" s="16">
        <f>IFERROR(VLOOKUP(Таблица4[[#This Row],[Тикер]],'Акции US MN'!A:B,2,0)," ")</f>
        <v>7.09</v>
      </c>
    </row>
    <row r="4551" spans="1:6" x14ac:dyDescent="0.25">
      <c r="A4551" s="17" t="s">
        <v>17580</v>
      </c>
      <c r="B4551" s="16" t="s">
        <v>17581</v>
      </c>
      <c r="C4551" s="16">
        <f>IFERROR(VLOOKUP(Таблица4[[#This Row],[Тикер]],Лист7!A:B,2,0)," ")</f>
        <v>0.68</v>
      </c>
      <c r="D4551" s="16">
        <f>IFERROR(VLOOKUP(Таблица4[[#This Row],[Тикер]],'Акции US W'!A:B,2,0)," ")</f>
        <v>1.88</v>
      </c>
      <c r="E4551" s="15" t="str">
        <f t="shared" si="71"/>
        <v>WISDOMTREE INTER [American Stock]</v>
      </c>
      <c r="F4551" s="16">
        <f>IFERROR(VLOOKUP(Таблица4[[#This Row],[Тикер]],'Акции US MN'!A:B,2,0)," ")</f>
        <v>2.94</v>
      </c>
    </row>
    <row r="4552" spans="1:6" x14ac:dyDescent="0.25">
      <c r="A4552" s="17" t="s">
        <v>17580</v>
      </c>
      <c r="B4552" s="16" t="s">
        <v>17587</v>
      </c>
      <c r="C4552" s="16">
        <f>IFERROR(VLOOKUP(Таблица4[[#This Row],[Тикер]],Лист7!A:B,2,0)," ")</f>
        <v>0.84</v>
      </c>
      <c r="D4552" s="16">
        <f>IFERROR(VLOOKUP(Таблица4[[#This Row],[Тикер]],'Акции US W'!A:B,2,0)," ")</f>
        <v>2.4500000000000002</v>
      </c>
      <c r="E4552" s="15" t="str">
        <f t="shared" si="71"/>
        <v>WISDOMTREE INTER [American Stock]</v>
      </c>
      <c r="F4552" s="16">
        <f>IFERROR(VLOOKUP(Таблица4[[#This Row],[Тикер]],'Акции US MN'!A:B,2,0)," ")</f>
        <v>3.34</v>
      </c>
    </row>
    <row r="4553" spans="1:6" x14ac:dyDescent="0.25">
      <c r="A4553" s="17" t="s">
        <v>17580</v>
      </c>
      <c r="B4553" s="16" t="s">
        <v>17584</v>
      </c>
      <c r="C4553" s="16">
        <f>IFERROR(VLOOKUP(Таблица4[[#This Row],[Тикер]],Лист7!A:B,2,0)," ")</f>
        <v>0.93</v>
      </c>
      <c r="D4553" s="16">
        <f>IFERROR(VLOOKUP(Таблица4[[#This Row],[Тикер]],'Акции US W'!A:B,2,0)," ")</f>
        <v>3.15</v>
      </c>
      <c r="E4553" s="15" t="str">
        <f t="shared" si="71"/>
        <v>WISDOMTREE JAPAN [American Stock]</v>
      </c>
      <c r="F4553" s="16">
        <f>IFERROR(VLOOKUP(Таблица4[[#This Row],[Тикер]],'Акции US MN'!A:B,2,0)," ")</f>
        <v>4.58</v>
      </c>
    </row>
    <row r="4554" spans="1:6" x14ac:dyDescent="0.25">
      <c r="A4554" s="17" t="s">
        <v>17590</v>
      </c>
      <c r="B4554" s="16" t="s">
        <v>17591</v>
      </c>
      <c r="C4554" s="16">
        <f>IFERROR(VLOOKUP(Таблица4[[#This Row],[Тикер]],Лист7!A:B,2,0)," ")</f>
        <v>0.28000000000000003</v>
      </c>
      <c r="D4554" s="16" t="str">
        <f>IFERROR(VLOOKUP(Таблица4[[#This Row],[Тикер]],'Акции US W'!A:B,2,0)," ")</f>
        <v xml:space="preserve"> </v>
      </c>
      <c r="E4554" s="15" t="str">
        <f t="shared" si="71"/>
        <v>WISDOMTREE JPN H [American Stock]</v>
      </c>
      <c r="F4554" s="16" t="str">
        <f>IFERROR(VLOOKUP(Таблица4[[#This Row],[Тикер]],'Акции US MN'!A:B,2,0)," ")</f>
        <v xml:space="preserve"> </v>
      </c>
    </row>
    <row r="4555" spans="1:6" x14ac:dyDescent="0.25">
      <c r="A4555" s="17" t="s">
        <v>17594</v>
      </c>
      <c r="B4555" s="16" t="s">
        <v>17595</v>
      </c>
      <c r="C4555" s="16">
        <f>IFERROR(VLOOKUP(Таблица4[[#This Row],[Тикер]],Лист7!A:B,2,0)," ")</f>
        <v>0.78</v>
      </c>
      <c r="D4555" s="16">
        <f>IFERROR(VLOOKUP(Таблица4[[#This Row],[Тикер]],'Акции US W'!A:B,2,0)," ")</f>
        <v>3.37</v>
      </c>
      <c r="E4555" s="15" t="str">
        <f t="shared" si="71"/>
        <v>WISDOMTREE JPN S [American Stock]</v>
      </c>
      <c r="F4555" s="16">
        <f>IFERROR(VLOOKUP(Таблица4[[#This Row],[Тикер]],'Акции US MN'!A:B,2,0)," ")</f>
        <v>5.3</v>
      </c>
    </row>
    <row r="4556" spans="1:6" x14ac:dyDescent="0.25">
      <c r="A4556" s="17" t="s">
        <v>17598</v>
      </c>
      <c r="B4556" s="16" t="s">
        <v>17599</v>
      </c>
      <c r="C4556" s="16">
        <f>IFERROR(VLOOKUP(Таблица4[[#This Row],[Тикер]],Лист7!A:B,2,0)," ")</f>
        <v>0.51</v>
      </c>
      <c r="D4556" s="16">
        <f>IFERROR(VLOOKUP(Таблица4[[#This Row],[Тикер]],'Акции US W'!A:B,2,0)," ")</f>
        <v>3.83</v>
      </c>
      <c r="E4556" s="15" t="str">
        <f t="shared" si="71"/>
        <v>WISDOMTREE TRUST [American Stock]</v>
      </c>
      <c r="F4556" s="16">
        <f>IFERROR(VLOOKUP(Таблица4[[#This Row],[Тикер]],'Акции US MN'!A:B,2,0)," ")</f>
        <v>7.94</v>
      </c>
    </row>
    <row r="4557" spans="1:6" x14ac:dyDescent="0.25">
      <c r="A4557" s="17" t="s">
        <v>17602</v>
      </c>
      <c r="B4557" s="16" t="s">
        <v>17603</v>
      </c>
      <c r="C4557" s="16">
        <f>IFERROR(VLOOKUP(Таблица4[[#This Row],[Тикер]],Лист7!A:B,2,0)," ")</f>
        <v>0.21</v>
      </c>
      <c r="D4557" s="16">
        <f>IFERROR(VLOOKUP(Таблица4[[#This Row],[Тикер]],'Акции US W'!A:B,2,0)," ")</f>
        <v>0.6</v>
      </c>
      <c r="E4557" s="15" t="str">
        <f t="shared" si="71"/>
        <v>WISDOMTREE U.S. [American Stock]</v>
      </c>
      <c r="F4557" s="16">
        <f>IFERROR(VLOOKUP(Таблица4[[#This Row],[Тикер]],'Акции US MN'!A:B,2,0)," ")</f>
        <v>0.9</v>
      </c>
    </row>
    <row r="4558" spans="1:6" x14ac:dyDescent="0.25">
      <c r="A4558" s="17" t="s">
        <v>17606</v>
      </c>
      <c r="B4558" s="16" t="s">
        <v>17610</v>
      </c>
      <c r="C4558" s="16">
        <f>IFERROR(VLOOKUP(Таблица4[[#This Row],[Тикер]],Лист7!A:B,2,0)," ")</f>
        <v>1.4</v>
      </c>
      <c r="D4558" s="16">
        <f>IFERROR(VLOOKUP(Таблица4[[#This Row],[Тикер]],'Акции US W'!A:B,2,0)," ")</f>
        <v>2.97</v>
      </c>
      <c r="E4558" s="15" t="str">
        <f t="shared" si="71"/>
        <v>WISDOMTREE U.S. [American Stock]</v>
      </c>
      <c r="F4558" s="16">
        <f>IFERROR(VLOOKUP(Таблица4[[#This Row],[Тикер]],'Акции US MN'!A:B,2,0)," ")</f>
        <v>4.46</v>
      </c>
    </row>
    <row r="4559" spans="1:6" x14ac:dyDescent="0.25">
      <c r="A4559" s="17" t="s">
        <v>17606</v>
      </c>
      <c r="B4559" s="16" t="s">
        <v>17607</v>
      </c>
      <c r="C4559" s="16">
        <f>IFERROR(VLOOKUP(Таблица4[[#This Row],[Тикер]],Лист7!A:B,2,0)," ")</f>
        <v>1.46</v>
      </c>
      <c r="D4559" s="16">
        <f>IFERROR(VLOOKUP(Таблица4[[#This Row],[Тикер]],'Акции US W'!A:B,2,0)," ")</f>
        <v>4.97</v>
      </c>
      <c r="E4559" s="15" t="str">
        <f t="shared" si="71"/>
        <v>WISDOMTREE US DI [American Stock]</v>
      </c>
      <c r="F4559" s="16">
        <f>IFERROR(VLOOKUP(Таблица4[[#This Row],[Тикер]],'Акции US MN'!A:B,2,0)," ")</f>
        <v>8.07</v>
      </c>
    </row>
    <row r="4560" spans="1:6" x14ac:dyDescent="0.25">
      <c r="A4560" s="17" t="s">
        <v>17613</v>
      </c>
      <c r="B4560" s="16" t="s">
        <v>17614</v>
      </c>
      <c r="C4560" s="16">
        <f>IFERROR(VLOOKUP(Таблица4[[#This Row],[Тикер]],Лист7!A:B,2,0)," ")</f>
        <v>1.24</v>
      </c>
      <c r="D4560" s="16">
        <f>IFERROR(VLOOKUP(Таблица4[[#This Row],[Тикер]],'Акции US W'!A:B,2,0)," ")</f>
        <v>4.03</v>
      </c>
      <c r="E4560" s="15" t="str">
        <f t="shared" si="71"/>
        <v>WISDOMTREE US HI [American Stock]</v>
      </c>
      <c r="F4560" s="16">
        <f>IFERROR(VLOOKUP(Таблица4[[#This Row],[Тикер]],'Акции US MN'!A:B,2,0)," ")</f>
        <v>6.37</v>
      </c>
    </row>
    <row r="4561" spans="1:6" x14ac:dyDescent="0.25">
      <c r="A4561" s="17" t="s">
        <v>17617</v>
      </c>
      <c r="B4561" s="16" t="s">
        <v>17618</v>
      </c>
      <c r="C4561" s="16">
        <f>IFERROR(VLOOKUP(Таблица4[[#This Row],[Тикер]],Лист7!A:B,2,0)," ")</f>
        <v>1.18</v>
      </c>
      <c r="D4561" s="16">
        <f>IFERROR(VLOOKUP(Таблица4[[#This Row],[Тикер]],'Акции US W'!A:B,2,0)," ")</f>
        <v>2.65</v>
      </c>
      <c r="E4561" s="15" t="str">
        <f t="shared" si="71"/>
        <v>WISDOMTREE US LA [American Stock]</v>
      </c>
      <c r="F4561" s="16">
        <f>IFERROR(VLOOKUP(Таблица4[[#This Row],[Тикер]],'Акции US MN'!A:B,2,0)," ")</f>
        <v>6.23</v>
      </c>
    </row>
    <row r="4562" spans="1:6" x14ac:dyDescent="0.25">
      <c r="A4562" s="17" t="s">
        <v>17621</v>
      </c>
      <c r="B4562" s="16" t="s">
        <v>17622</v>
      </c>
      <c r="C4562" s="16">
        <f>IFERROR(VLOOKUP(Таблица4[[#This Row],[Тикер]],Лист7!A:B,2,0)," ")</f>
        <v>1.25</v>
      </c>
      <c r="D4562" s="16">
        <f>IFERROR(VLOOKUP(Таблица4[[#This Row],[Тикер]],'Акции US W'!A:B,2,0)," ")</f>
        <v>3.26</v>
      </c>
      <c r="E4562" s="15" t="str">
        <f t="shared" si="71"/>
        <v>WISDOMTREE US LA [American Stock]</v>
      </c>
      <c r="F4562" s="16">
        <f>IFERROR(VLOOKUP(Таблица4[[#This Row],[Тикер]],'Акции US MN'!A:B,2,0)," ")</f>
        <v>5.45</v>
      </c>
    </row>
    <row r="4563" spans="1:6" x14ac:dyDescent="0.25">
      <c r="A4563" s="17" t="s">
        <v>17621</v>
      </c>
      <c r="B4563" s="16" t="s">
        <v>17625</v>
      </c>
      <c r="C4563" s="16">
        <f>IFERROR(VLOOKUP(Таблица4[[#This Row],[Тикер]],Лист7!A:B,2,0)," ")</f>
        <v>1.3</v>
      </c>
      <c r="D4563" s="16">
        <f>IFERROR(VLOOKUP(Таблица4[[#This Row],[Тикер]],'Акции US W'!A:B,2,0)," ")</f>
        <v>3.21</v>
      </c>
      <c r="E4563" s="15" t="str">
        <f t="shared" si="71"/>
        <v>WISDOMTREE US MI [American Stock]</v>
      </c>
      <c r="F4563" s="16">
        <f>IFERROR(VLOOKUP(Таблица4[[#This Row],[Тикер]],'Акции US MN'!A:B,2,0)," ")</f>
        <v>7.62</v>
      </c>
    </row>
    <row r="4564" spans="1:6" x14ac:dyDescent="0.25">
      <c r="A4564" s="17" t="s">
        <v>17628</v>
      </c>
      <c r="B4564" s="16" t="s">
        <v>17632</v>
      </c>
      <c r="C4564" s="16">
        <f>IFERROR(VLOOKUP(Таблица4[[#This Row],[Тикер]],Лист7!A:B,2,0)," ")</f>
        <v>1.55</v>
      </c>
      <c r="D4564" s="16">
        <f>IFERROR(VLOOKUP(Таблица4[[#This Row],[Тикер]],'Акции US W'!A:B,2,0)," ")</f>
        <v>5.49</v>
      </c>
      <c r="E4564" s="15" t="str">
        <f t="shared" si="71"/>
        <v>WISDOMTREE US MI [American Stock]</v>
      </c>
      <c r="F4564" s="16">
        <f>IFERROR(VLOOKUP(Таблица4[[#This Row],[Тикер]],'Акции US MN'!A:B,2,0)," ")</f>
        <v>7.68</v>
      </c>
    </row>
    <row r="4565" spans="1:6" x14ac:dyDescent="0.25">
      <c r="A4565" s="17" t="s">
        <v>17628</v>
      </c>
      <c r="B4565" s="16" t="s">
        <v>17629</v>
      </c>
      <c r="C4565" s="16">
        <f>IFERROR(VLOOKUP(Таблица4[[#This Row],[Тикер]],Лист7!A:B,2,0)," ")</f>
        <v>1.68</v>
      </c>
      <c r="D4565" s="16">
        <f>IFERROR(VLOOKUP(Таблица4[[#This Row],[Тикер]],'Акции US W'!A:B,2,0)," ")</f>
        <v>4.74</v>
      </c>
      <c r="E4565" s="15" t="str">
        <f t="shared" si="71"/>
        <v>WISDOMTREE US SM [American Stock]</v>
      </c>
      <c r="F4565" s="16">
        <f>IFERROR(VLOOKUP(Таблица4[[#This Row],[Тикер]],'Акции US MN'!A:B,2,0)," ")</f>
        <v>11.28</v>
      </c>
    </row>
    <row r="4566" spans="1:6" x14ac:dyDescent="0.25">
      <c r="A4566" s="17" t="s">
        <v>17635</v>
      </c>
      <c r="B4566" s="16" t="s">
        <v>17639</v>
      </c>
      <c r="C4566" s="16">
        <f>IFERROR(VLOOKUP(Таблица4[[#This Row],[Тикер]],Лист7!A:B,2,0)," ")</f>
        <v>1.81</v>
      </c>
      <c r="D4566" s="16">
        <f>IFERROR(VLOOKUP(Таблица4[[#This Row],[Тикер]],'Акции US W'!A:B,2,0)," ")</f>
        <v>6.08</v>
      </c>
      <c r="E4566" s="15" t="str">
        <f t="shared" si="71"/>
        <v>WISDOMTREE US SM [American Stock]</v>
      </c>
      <c r="F4566" s="16">
        <f>IFERROR(VLOOKUP(Таблица4[[#This Row],[Тикер]],'Акции US MN'!A:B,2,0)," ")</f>
        <v>9.7200000000000006</v>
      </c>
    </row>
    <row r="4567" spans="1:6" x14ac:dyDescent="0.25">
      <c r="A4567" s="17" t="s">
        <v>17635</v>
      </c>
      <c r="B4567" s="16" t="s">
        <v>17636</v>
      </c>
      <c r="C4567" s="16">
        <f>IFERROR(VLOOKUP(Таблица4[[#This Row],[Тикер]],Лист7!A:B,2,0)," ")</f>
        <v>1.83</v>
      </c>
      <c r="D4567" s="16">
        <f>IFERROR(VLOOKUP(Таблица4[[#This Row],[Тикер]],'Акции US W'!A:B,2,0)," ")</f>
        <v>5.81</v>
      </c>
      <c r="E4567" s="15" t="str">
        <f t="shared" si="71"/>
        <v>WISDOMTREE US TO [American Stock]</v>
      </c>
      <c r="F4567" s="16">
        <f>IFERROR(VLOOKUP(Таблица4[[#This Row],[Тикер]],'Акции US MN'!A:B,2,0)," ")</f>
        <v>8.65</v>
      </c>
    </row>
    <row r="4568" spans="1:6" x14ac:dyDescent="0.25">
      <c r="A4568" s="17" t="s">
        <v>17642</v>
      </c>
      <c r="B4568" s="16" t="s">
        <v>17643</v>
      </c>
      <c r="C4568" s="16">
        <f>IFERROR(VLOOKUP(Таблица4[[#This Row],[Тикер]],Лист7!A:B,2,0)," ")</f>
        <v>1.17</v>
      </c>
      <c r="D4568" s="16">
        <f>IFERROR(VLOOKUP(Таблица4[[#This Row],[Тикер]],'Акции US W'!A:B,2,0)," ")</f>
        <v>2.97</v>
      </c>
      <c r="E4568" s="15" t="str">
        <f t="shared" si="71"/>
        <v>WISDOMTREE YIELD [American Stock]</v>
      </c>
      <c r="F4568" s="16">
        <f>IFERROR(VLOOKUP(Таблица4[[#This Row],[Тикер]],'Акции US MN'!A:B,2,0)," ")</f>
        <v>4.82</v>
      </c>
    </row>
    <row r="4569" spans="1:6" x14ac:dyDescent="0.25">
      <c r="A4569" s="17" t="s">
        <v>17646</v>
      </c>
      <c r="B4569" s="16" t="s">
        <v>17647</v>
      </c>
      <c r="C4569" s="16">
        <f>IFERROR(VLOOKUP(Таблица4[[#This Row],[Тикер]],Лист7!A:B,2,0)," ")</f>
        <v>0.22</v>
      </c>
      <c r="D4569" s="16">
        <f>IFERROR(VLOOKUP(Таблица4[[#This Row],[Тикер]],'Акции US W'!A:B,2,0)," ")</f>
        <v>0.63</v>
      </c>
      <c r="E4569" s="15" t="str">
        <f t="shared" si="71"/>
        <v>WIX.COM LTD [American Stock]</v>
      </c>
      <c r="F4569" s="16">
        <f>IFERROR(VLOOKUP(Таблица4[[#This Row],[Тикер]],'Акции US MN'!A:B,2,0)," ")</f>
        <v>0.99</v>
      </c>
    </row>
    <row r="4570" spans="1:6" x14ac:dyDescent="0.25">
      <c r="A4570" s="17" t="s">
        <v>17650</v>
      </c>
      <c r="B4570" s="16" t="s">
        <v>17651</v>
      </c>
      <c r="C4570" s="16">
        <f>IFERROR(VLOOKUP(Таблица4[[#This Row],[Тикер]],Лист7!A:B,2,0)," ")</f>
        <v>4.91</v>
      </c>
      <c r="D4570" s="16">
        <f>IFERROR(VLOOKUP(Таблица4[[#This Row],[Тикер]],'Акции US W'!A:B,2,0)," ")</f>
        <v>9.6199999999999992</v>
      </c>
      <c r="E4570" s="15" t="str">
        <f t="shared" si="71"/>
        <v>WKHS.O [American Stock]</v>
      </c>
      <c r="F4570" s="16">
        <f>IFERROR(VLOOKUP(Таблица4[[#This Row],[Тикер]],'Акции US MN'!A:B,2,0)," ")</f>
        <v>17.510000000000002</v>
      </c>
    </row>
    <row r="4571" spans="1:6" x14ac:dyDescent="0.25">
      <c r="A4571" s="17" t="s">
        <v>17654</v>
      </c>
      <c r="B4571" s="16" t="s">
        <v>17655</v>
      </c>
      <c r="C4571" s="16">
        <f>IFERROR(VLOOKUP(Таблица4[[#This Row],[Тикер]],Лист7!A:B,2,0)," ")</f>
        <v>9.5399999999999991</v>
      </c>
      <c r="D4571" s="16">
        <f>IFERROR(VLOOKUP(Таблица4[[#This Row],[Тикер]],'Акции US W'!A:B,2,0)," ")</f>
        <v>14.25</v>
      </c>
      <c r="E4571" s="15" t="str">
        <f t="shared" si="71"/>
        <v>WLTW.O [American Stock]</v>
      </c>
      <c r="F4571" s="16">
        <f>IFERROR(VLOOKUP(Таблица4[[#This Row],[Тикер]],'Акции US MN'!A:B,2,0)," ")</f>
        <v>18.350000000000001</v>
      </c>
    </row>
    <row r="4572" spans="1:6" x14ac:dyDescent="0.25">
      <c r="A4572" s="17" t="s">
        <v>17658</v>
      </c>
      <c r="B4572" s="16" t="s">
        <v>17659</v>
      </c>
      <c r="C4572" s="16">
        <f>IFERROR(VLOOKUP(Таблица4[[#This Row],[Тикер]],Лист7!A:B,2,0)," ")</f>
        <v>2.44</v>
      </c>
      <c r="D4572" s="16">
        <f>IFERROR(VLOOKUP(Таблица4[[#This Row],[Тикер]],'Акции US W'!A:B,2,0)," ")</f>
        <v>7.01</v>
      </c>
      <c r="E4572" s="15" t="str">
        <f t="shared" si="71"/>
        <v>WNS HOLDINGS-ADR [American Stock]</v>
      </c>
      <c r="F4572" s="16">
        <f>IFERROR(VLOOKUP(Таблица4[[#This Row],[Тикер]],'Акции US MN'!A:B,2,0)," ")</f>
        <v>14.01</v>
      </c>
    </row>
    <row r="4573" spans="1:6" x14ac:dyDescent="0.25">
      <c r="A4573" s="17" t="s">
        <v>17662</v>
      </c>
      <c r="B4573" s="16" t="s">
        <v>17663</v>
      </c>
      <c r="C4573" s="16">
        <f>IFERROR(VLOOKUP(Таблица4[[#This Row],[Тикер]],Лист7!A:B,2,0)," ")</f>
        <v>2.56</v>
      </c>
      <c r="D4573" s="16">
        <f>IFERROR(VLOOKUP(Таблица4[[#This Row],[Тикер]],'Акции US W'!A:B,2,0)," ")</f>
        <v>8.1999999999999993</v>
      </c>
      <c r="E4573" s="15" t="str">
        <f t="shared" si="71"/>
        <v>WOLVERINE WORLD [American Stock]</v>
      </c>
      <c r="F4573" s="16">
        <f>IFERROR(VLOOKUP(Таблица4[[#This Row],[Тикер]],'Акции US MN'!A:B,2,0)," ")</f>
        <v>17.82</v>
      </c>
    </row>
    <row r="4574" spans="1:6" x14ac:dyDescent="0.25">
      <c r="A4574" s="17" t="s">
        <v>17666</v>
      </c>
      <c r="B4574" s="16" t="s">
        <v>17667</v>
      </c>
      <c r="C4574" s="16">
        <f>IFERROR(VLOOKUP(Таблица4[[#This Row],[Тикер]],Лист7!A:B,2,0)," ")</f>
        <v>3.67</v>
      </c>
      <c r="D4574" s="16">
        <f>IFERROR(VLOOKUP(Таблица4[[#This Row],[Тикер]],'Акции US W'!A:B,2,0)," ")</f>
        <v>7.35</v>
      </c>
      <c r="E4574" s="15" t="str">
        <f t="shared" si="71"/>
        <v>WOODWARD INC [American Stock]</v>
      </c>
      <c r="F4574" s="16">
        <f>IFERROR(VLOOKUP(Таблица4[[#This Row],[Тикер]],'Акции US MN'!A:B,2,0)," ")</f>
        <v>16.47</v>
      </c>
    </row>
    <row r="4575" spans="1:6" x14ac:dyDescent="0.25">
      <c r="A4575" s="17" t="s">
        <v>17670</v>
      </c>
      <c r="B4575" s="16" t="s">
        <v>17671</v>
      </c>
      <c r="C4575" s="16">
        <f>IFERROR(VLOOKUP(Таблица4[[#This Row],[Тикер]],Лист7!A:B,2,0)," ")</f>
        <v>3.44</v>
      </c>
      <c r="D4575" s="16">
        <f>IFERROR(VLOOKUP(Таблица4[[#This Row],[Тикер]],'Акции US W'!A:B,2,0)," ")</f>
        <v>5.37</v>
      </c>
      <c r="E4575" s="15" t="str">
        <f t="shared" si="71"/>
        <v>WORKDAY INC-A [American Stock]</v>
      </c>
      <c r="F4575" s="16">
        <f>IFERROR(VLOOKUP(Таблица4[[#This Row],[Тикер]],'Акции US MN'!A:B,2,0)," ")</f>
        <v>11.72</v>
      </c>
    </row>
    <row r="4576" spans="1:6" x14ac:dyDescent="0.25">
      <c r="A4576" s="17" t="s">
        <v>17674</v>
      </c>
      <c r="B4576" s="16" t="s">
        <v>17675</v>
      </c>
      <c r="C4576" s="16">
        <f>IFERROR(VLOOKUP(Таблица4[[#This Row],[Тикер]],Лист7!A:B,2,0)," ")</f>
        <v>3.78</v>
      </c>
      <c r="D4576" s="16">
        <f>IFERROR(VLOOKUP(Таблица4[[#This Row],[Тикер]],'Акции US W'!A:B,2,0)," ")</f>
        <v>8.19</v>
      </c>
      <c r="E4576" s="15" t="str">
        <f t="shared" si="71"/>
        <v>WORKIVA INC [American Stock]</v>
      </c>
      <c r="F4576" s="16">
        <f>IFERROR(VLOOKUP(Таблица4[[#This Row],[Тикер]],'Акции US MN'!A:B,2,0)," ")</f>
        <v>17.11</v>
      </c>
    </row>
    <row r="4577" spans="1:6" x14ac:dyDescent="0.25">
      <c r="A4577" s="17" t="s">
        <v>17678</v>
      </c>
      <c r="B4577" s="16" t="s">
        <v>17679</v>
      </c>
      <c r="C4577" s="16">
        <f>IFERROR(VLOOKUP(Таблица4[[#This Row],[Тикер]],Лист7!A:B,2,0)," ")</f>
        <v>3.61</v>
      </c>
      <c r="D4577" s="16">
        <f>IFERROR(VLOOKUP(Таблица4[[#This Row],[Тикер]],'Акции US W'!A:B,2,0)," ")</f>
        <v>3.95</v>
      </c>
      <c r="E4577" s="15" t="str">
        <f t="shared" si="71"/>
        <v>WORLD ACCEPTANCE [American Stock]</v>
      </c>
      <c r="F4577" s="16">
        <f>IFERROR(VLOOKUP(Таблица4[[#This Row],[Тикер]],'Акции US MN'!A:B,2,0)," ")</f>
        <v>8.2200000000000006</v>
      </c>
    </row>
    <row r="4578" spans="1:6" x14ac:dyDescent="0.25">
      <c r="A4578" s="17" t="s">
        <v>17682</v>
      </c>
      <c r="B4578" s="16" t="s">
        <v>17683</v>
      </c>
      <c r="C4578" s="16">
        <f>IFERROR(VLOOKUP(Таблица4[[#This Row],[Тикер]],Лист7!A:B,2,0)," ")</f>
        <v>4.03</v>
      </c>
      <c r="D4578" s="16">
        <f>IFERROR(VLOOKUP(Таблица4[[#This Row],[Тикер]],'Акции US W'!A:B,2,0)," ")</f>
        <v>6.42</v>
      </c>
      <c r="E4578" s="15" t="str">
        <f t="shared" si="71"/>
        <v>WORLD FUEL SVCS [American Stock]</v>
      </c>
      <c r="F4578" s="16">
        <f>IFERROR(VLOOKUP(Таблица4[[#This Row],[Тикер]],'Акции US MN'!A:B,2,0)," ")</f>
        <v>13.7</v>
      </c>
    </row>
    <row r="4579" spans="1:6" x14ac:dyDescent="0.25">
      <c r="A4579" s="17" t="s">
        <v>17686</v>
      </c>
      <c r="B4579" s="16" t="s">
        <v>17687</v>
      </c>
      <c r="C4579" s="16">
        <f>IFERROR(VLOOKUP(Таблица4[[#This Row],[Тикер]],Лист7!A:B,2,0)," ")</f>
        <v>4.3600000000000003</v>
      </c>
      <c r="D4579" s="16">
        <f>IFERROR(VLOOKUP(Таблица4[[#This Row],[Тикер]],'Акции US W'!A:B,2,0)," ")</f>
        <v>12.51</v>
      </c>
      <c r="E4579" s="15" t="str">
        <f t="shared" si="71"/>
        <v>WORLD WRESTLIN-A [American Stock]</v>
      </c>
      <c r="F4579" s="16">
        <f>IFERROR(VLOOKUP(Таблица4[[#This Row],[Тикер]],'Акции US MN'!A:B,2,0)," ")</f>
        <v>27.22</v>
      </c>
    </row>
    <row r="4580" spans="1:6" x14ac:dyDescent="0.25">
      <c r="A4580" s="17" t="s">
        <v>17690</v>
      </c>
      <c r="B4580" s="16" t="s">
        <v>17691</v>
      </c>
      <c r="C4580" s="16">
        <f>IFERROR(VLOOKUP(Таблица4[[#This Row],[Тикер]],Лист7!A:B,2,0)," ")</f>
        <v>3.26</v>
      </c>
      <c r="D4580" s="16">
        <f>IFERROR(VLOOKUP(Таблица4[[#This Row],[Тикер]],'Акции US W'!A:B,2,0)," ")</f>
        <v>6.07</v>
      </c>
      <c r="E4580" s="15" t="str">
        <f t="shared" si="71"/>
        <v>WORTHINGTON INDS [American Stock]</v>
      </c>
      <c r="F4580" s="16">
        <f>IFERROR(VLOOKUP(Таблица4[[#This Row],[Тикер]],'Акции US MN'!A:B,2,0)," ")</f>
        <v>13.88</v>
      </c>
    </row>
    <row r="4581" spans="1:6" x14ac:dyDescent="0.25">
      <c r="A4581" s="17" t="s">
        <v>17694</v>
      </c>
      <c r="B4581" s="16" t="s">
        <v>17695</v>
      </c>
      <c r="C4581" s="16">
        <f>IFERROR(VLOOKUP(Таблица4[[#This Row],[Тикер]],Лист7!A:B,2,0)," ")</f>
        <v>3.6</v>
      </c>
      <c r="D4581" s="16">
        <f>IFERROR(VLOOKUP(Таблица4[[#This Row],[Тикер]],'Акции US W'!A:B,2,0)," ")</f>
        <v>5.91</v>
      </c>
      <c r="E4581" s="15" t="str">
        <f t="shared" si="71"/>
        <v>WP CAREY INC [American Stock]</v>
      </c>
      <c r="F4581" s="16">
        <f>IFERROR(VLOOKUP(Таблица4[[#This Row],[Тикер]],'Акции US MN'!A:B,2,0)," ")</f>
        <v>12.8</v>
      </c>
    </row>
    <row r="4582" spans="1:6" x14ac:dyDescent="0.25">
      <c r="A4582" s="17" t="s">
        <v>17698</v>
      </c>
      <c r="B4582" s="16" t="s">
        <v>17699</v>
      </c>
      <c r="C4582" s="16">
        <f>IFERROR(VLOOKUP(Таблица4[[#This Row],[Тикер]],Лист7!A:B,2,0)," ")</f>
        <v>2.4900000000000002</v>
      </c>
      <c r="D4582" s="16">
        <f>IFERROR(VLOOKUP(Таблица4[[#This Row],[Тикер]],'Акции US W'!A:B,2,0)," ")</f>
        <v>4.25</v>
      </c>
      <c r="E4582" s="15" t="str">
        <f t="shared" si="71"/>
        <v>WPX ENERGY [American Stock]</v>
      </c>
      <c r="F4582" s="16">
        <f>IFERROR(VLOOKUP(Таблица4[[#This Row],[Тикер]],'Акции US MN'!A:B,2,0)," ")</f>
        <v>9.08</v>
      </c>
    </row>
    <row r="4583" spans="1:6" x14ac:dyDescent="0.25">
      <c r="A4583" s="17" t="s">
        <v>17702</v>
      </c>
      <c r="B4583" s="16" t="s">
        <v>17703</v>
      </c>
      <c r="C4583" s="16">
        <f>IFERROR(VLOOKUP(Таблица4[[#This Row],[Тикер]],Лист7!A:B,2,0)," ")</f>
        <v>5.78</v>
      </c>
      <c r="D4583" s="16">
        <f>IFERROR(VLOOKUP(Таблица4[[#This Row],[Тикер]],'Акции US W'!A:B,2,0)," ")</f>
        <v>27.23</v>
      </c>
      <c r="E4583" s="15" t="str">
        <f t="shared" si="71"/>
        <v>WR BERKLEY CORP [American Stock]</v>
      </c>
      <c r="F4583" s="16">
        <f>IFERROR(VLOOKUP(Таблица4[[#This Row],[Тикер]],'Акции US MN'!A:B,2,0)," ")</f>
        <v>61.43</v>
      </c>
    </row>
    <row r="4584" spans="1:6" x14ac:dyDescent="0.25">
      <c r="A4584" s="17" t="s">
        <v>17706</v>
      </c>
      <c r="B4584" s="16" t="s">
        <v>17707</v>
      </c>
      <c r="C4584" s="16">
        <f>IFERROR(VLOOKUP(Таблица4[[#This Row],[Тикер]],Лист7!A:B,2,0)," ")</f>
        <v>2.36</v>
      </c>
      <c r="D4584" s="16">
        <f>IFERROR(VLOOKUP(Таблица4[[#This Row],[Тикер]],'Акции US W'!A:B,2,0)," ")</f>
        <v>3.39</v>
      </c>
      <c r="E4584" s="15" t="str">
        <f t="shared" si="71"/>
        <v>WR GRACE &amp; CO [American Stock]</v>
      </c>
      <c r="F4584" s="16">
        <f>IFERROR(VLOOKUP(Таблица4[[#This Row],[Тикер]],'Акции US MN'!A:B,2,0)," ")</f>
        <v>7.8</v>
      </c>
    </row>
    <row r="4585" spans="1:6" x14ac:dyDescent="0.25">
      <c r="A4585" s="17" t="s">
        <v>17710</v>
      </c>
      <c r="B4585" s="16" t="s">
        <v>17711</v>
      </c>
      <c r="C4585" s="16">
        <f>IFERROR(VLOOKUP(Таблица4[[#This Row],[Тикер]],Лист7!A:B,2,0)," ")</f>
        <v>3.66</v>
      </c>
      <c r="D4585" s="16">
        <f>IFERROR(VLOOKUP(Таблица4[[#This Row],[Тикер]],'Акции US W'!A:B,2,0)," ")</f>
        <v>8.17</v>
      </c>
      <c r="E4585" s="15" t="str">
        <f t="shared" si="71"/>
        <v>WSDM TREE PT WT [American Stock]</v>
      </c>
      <c r="F4585" s="16">
        <f>IFERROR(VLOOKUP(Таблица4[[#This Row],[Тикер]],'Акции US MN'!A:B,2,0)," ")</f>
        <v>17.71</v>
      </c>
    </row>
    <row r="4586" spans="1:6" x14ac:dyDescent="0.25">
      <c r="A4586" s="17" t="s">
        <v>17714</v>
      </c>
      <c r="B4586" s="16" t="s">
        <v>17715</v>
      </c>
      <c r="C4586" s="16">
        <f>IFERROR(VLOOKUP(Таблица4[[#This Row],[Тикер]],Лист7!A:B,2,0)," ")</f>
        <v>0.86</v>
      </c>
      <c r="D4586" s="16">
        <f>IFERROR(VLOOKUP(Таблица4[[#This Row],[Тикер]],'Акции US W'!A:B,2,0)," ")</f>
        <v>1.71</v>
      </c>
      <c r="E4586" s="15" t="str">
        <f t="shared" si="71"/>
        <v>WSFS FINANCIAL [American Stock]</v>
      </c>
      <c r="F4586" s="16">
        <f>IFERROR(VLOOKUP(Таблица4[[#This Row],[Тикер]],'Акции US MN'!A:B,2,0)," ")</f>
        <v>2.57</v>
      </c>
    </row>
    <row r="4587" spans="1:6" x14ac:dyDescent="0.25">
      <c r="A4587" s="17" t="s">
        <v>17718</v>
      </c>
      <c r="B4587" s="16" t="s">
        <v>17719</v>
      </c>
      <c r="C4587" s="16">
        <f>IFERROR(VLOOKUP(Таблица4[[#This Row],[Тикер]],Лист7!A:B,2,0)," ")</f>
        <v>3.14</v>
      </c>
      <c r="D4587" s="16">
        <f>IFERROR(VLOOKUP(Таблица4[[#This Row],[Тикер]],'Акции US W'!A:B,2,0)," ")</f>
        <v>10</v>
      </c>
      <c r="E4587" s="15" t="str">
        <f t="shared" si="71"/>
        <v>WVE.O [American Stock]</v>
      </c>
      <c r="F4587" s="16">
        <f>IFERROR(VLOOKUP(Таблица4[[#This Row],[Тикер]],'Акции US MN'!A:B,2,0)," ")</f>
        <v>21.76</v>
      </c>
    </row>
    <row r="4588" spans="1:6" x14ac:dyDescent="0.25">
      <c r="A4588" s="17" t="s">
        <v>17722</v>
      </c>
      <c r="B4588" s="16" t="s">
        <v>17723</v>
      </c>
      <c r="C4588" s="16">
        <f>IFERROR(VLOOKUP(Таблица4[[#This Row],[Тикер]],Лист7!A:B,2,0)," ")</f>
        <v>13.61</v>
      </c>
      <c r="D4588" s="16">
        <f>IFERROR(VLOOKUP(Таблица4[[#This Row],[Тикер]],'Акции US W'!A:B,2,0)," ")</f>
        <v>23.32</v>
      </c>
      <c r="E4588" s="15" t="str">
        <f t="shared" si="71"/>
        <v>WVS FINL CORP [American Stock]</v>
      </c>
      <c r="F4588" s="16">
        <f>IFERROR(VLOOKUP(Таблица4[[#This Row],[Тикер]],'Акции US MN'!A:B,2,0)," ")</f>
        <v>54.57</v>
      </c>
    </row>
    <row r="4589" spans="1:6" x14ac:dyDescent="0.25">
      <c r="A4589" s="17" t="s">
        <v>17726</v>
      </c>
      <c r="B4589" s="16" t="s">
        <v>17727</v>
      </c>
      <c r="C4589" s="16">
        <f>IFERROR(VLOOKUP(Таблица4[[#This Row],[Тикер]],Лист7!A:B,2,0)," ")</f>
        <v>0.6</v>
      </c>
      <c r="D4589" s="16">
        <f>IFERROR(VLOOKUP(Таблица4[[#This Row],[Тикер]],'Акции US W'!A:B,2,0)," ")</f>
        <v>3.38</v>
      </c>
      <c r="E4589" s="15" t="str">
        <f t="shared" si="71"/>
        <v>WW GRAINGER INC [American Stock]</v>
      </c>
      <c r="F4589" s="16">
        <f>IFERROR(VLOOKUP(Таблица4[[#This Row],[Тикер]],'Акции US MN'!A:B,2,0)," ")</f>
        <v>7.73</v>
      </c>
    </row>
    <row r="4590" spans="1:6" x14ac:dyDescent="0.25">
      <c r="A4590" s="17" t="s">
        <v>17730</v>
      </c>
      <c r="B4590" s="16" t="s">
        <v>17731</v>
      </c>
      <c r="C4590" s="16">
        <f>IFERROR(VLOOKUP(Таблица4[[#This Row],[Тикер]],Лист7!A:B,2,0)," ")</f>
        <v>2.02</v>
      </c>
      <c r="D4590" s="16">
        <f>IFERROR(VLOOKUP(Таблица4[[#This Row],[Тикер]],'Акции US W'!A:B,2,0)," ")</f>
        <v>2.85</v>
      </c>
      <c r="E4590" s="15" t="str">
        <f t="shared" si="71"/>
        <v>WW INTERNATIONAL [American Stock]</v>
      </c>
      <c r="F4590" s="16">
        <f>IFERROR(VLOOKUP(Таблица4[[#This Row],[Тикер]],'Акции US MN'!A:B,2,0)," ")</f>
        <v>6.26</v>
      </c>
    </row>
    <row r="4591" spans="1:6" x14ac:dyDescent="0.25">
      <c r="A4591" s="17" t="s">
        <v>17734</v>
      </c>
      <c r="B4591" s="16" t="s">
        <v>17735</v>
      </c>
      <c r="C4591" s="16">
        <f>IFERROR(VLOOKUP(Таблица4[[#This Row],[Тикер]],Лист7!A:B,2,0)," ")</f>
        <v>5.55</v>
      </c>
      <c r="D4591" s="16">
        <f>IFERROR(VLOOKUP(Таблица4[[#This Row],[Тикер]],'Акции US W'!A:B,2,0)," ")</f>
        <v>20.239999999999998</v>
      </c>
      <c r="E4591" s="15" t="str">
        <f t="shared" si="71"/>
        <v>WYNDHAM DESTINAT [American Stock]</v>
      </c>
      <c r="F4591" s="16">
        <f>IFERROR(VLOOKUP(Таблица4[[#This Row],[Тикер]],'Акции US MN'!A:B,2,0)," ")</f>
        <v>40.619999999999997</v>
      </c>
    </row>
    <row r="4592" spans="1:6" x14ac:dyDescent="0.25">
      <c r="A4592" s="17" t="s">
        <v>17738</v>
      </c>
      <c r="B4592" s="16" t="s">
        <v>17739</v>
      </c>
      <c r="C4592" s="16">
        <f>IFERROR(VLOOKUP(Таблица4[[#This Row],[Тикер]],Лист7!A:B,2,0)," ")</f>
        <v>4.5599999999999996</v>
      </c>
      <c r="D4592" s="16">
        <f>IFERROR(VLOOKUP(Таблица4[[#This Row],[Тикер]],'Акции US W'!A:B,2,0)," ")</f>
        <v>10.7</v>
      </c>
      <c r="E4592" s="15" t="str">
        <f t="shared" si="71"/>
        <v>WYNDHAM HOTELS &amp; [American Stock]</v>
      </c>
      <c r="F4592" s="16">
        <f>IFERROR(VLOOKUP(Таблица4[[#This Row],[Тикер]],'Акции US MN'!A:B,2,0)," ")</f>
        <v>24.76</v>
      </c>
    </row>
    <row r="4593" spans="1:6" x14ac:dyDescent="0.25">
      <c r="A4593" s="17" t="s">
        <v>17742</v>
      </c>
      <c r="B4593" s="16" t="s">
        <v>17743</v>
      </c>
      <c r="C4593" s="16">
        <f>IFERROR(VLOOKUP(Таблица4[[#This Row],[Тикер]],Лист7!A:B,2,0)," ")</f>
        <v>3.13</v>
      </c>
      <c r="D4593" s="16">
        <f>IFERROR(VLOOKUP(Таблица4[[#This Row],[Тикер]],'Акции US W'!A:B,2,0)," ")</f>
        <v>10.71</v>
      </c>
      <c r="E4593" s="15" t="str">
        <f t="shared" si="71"/>
        <v>WYNN RESORTS LTD [American Stock]</v>
      </c>
      <c r="F4593" s="16">
        <f>IFERROR(VLOOKUP(Таблица4[[#This Row],[Тикер]],'Акции US MN'!A:B,2,0)," ")</f>
        <v>24.82</v>
      </c>
    </row>
    <row r="4594" spans="1:6" x14ac:dyDescent="0.25">
      <c r="A4594" s="17" t="s">
        <v>17746</v>
      </c>
      <c r="B4594" s="16" t="s">
        <v>17747</v>
      </c>
      <c r="C4594" s="16">
        <f>IFERROR(VLOOKUP(Таблица4[[#This Row],[Тикер]],Лист7!A:B,2,0)," ")</f>
        <v>4.6900000000000004</v>
      </c>
      <c r="D4594" s="16">
        <f>IFERROR(VLOOKUP(Таблица4[[#This Row],[Тикер]],'Акции US W'!A:B,2,0)," ")</f>
        <v>13.23</v>
      </c>
      <c r="E4594" s="15" t="str">
        <f t="shared" si="71"/>
        <v>X4 PHARMACEUTICA [American Stock]</v>
      </c>
      <c r="F4594" s="16">
        <f>IFERROR(VLOOKUP(Таблица4[[#This Row],[Тикер]],'Акции US MN'!A:B,2,0)," ")</f>
        <v>29.59</v>
      </c>
    </row>
    <row r="4595" spans="1:6" x14ac:dyDescent="0.25">
      <c r="A4595" s="17" t="s">
        <v>17750</v>
      </c>
      <c r="B4595" s="16" t="s">
        <v>17751</v>
      </c>
      <c r="C4595" s="16">
        <f>IFERROR(VLOOKUP(Таблица4[[#This Row],[Тикер]],Лист7!A:B,2,0)," ")</f>
        <v>7.69</v>
      </c>
      <c r="D4595" s="16">
        <f>IFERROR(VLOOKUP(Таблица4[[#This Row],[Тикер]],'Акции US W'!A:B,2,0)," ")</f>
        <v>12.94</v>
      </c>
      <c r="E4595" s="15" t="str">
        <f t="shared" si="71"/>
        <v>XCEL ENERGY INC [American Stock]</v>
      </c>
      <c r="F4595" s="16">
        <f>IFERROR(VLOOKUP(Таблица4[[#This Row],[Тикер]],'Акции US MN'!A:B,2,0)," ")</f>
        <v>22.24</v>
      </c>
    </row>
    <row r="4596" spans="1:6" x14ac:dyDescent="0.25">
      <c r="A4596" s="17" t="s">
        <v>17754</v>
      </c>
      <c r="B4596" s="16" t="s">
        <v>17755</v>
      </c>
      <c r="C4596" s="16">
        <f>IFERROR(VLOOKUP(Таблица4[[#This Row],[Тикер]],Лист7!A:B,2,0)," ")</f>
        <v>2.19</v>
      </c>
      <c r="D4596" s="16">
        <f>IFERROR(VLOOKUP(Таблица4[[#This Row],[Тикер]],'Акции US W'!A:B,2,0)," ")</f>
        <v>3.31</v>
      </c>
      <c r="E4596" s="15" t="str">
        <f t="shared" si="71"/>
        <v>XENCOR INC [American Stock]</v>
      </c>
      <c r="F4596" s="16">
        <f>IFERROR(VLOOKUP(Таблица4[[#This Row],[Тикер]],'Акции US MN'!A:B,2,0)," ")</f>
        <v>6.92</v>
      </c>
    </row>
    <row r="4597" spans="1:6" x14ac:dyDescent="0.25">
      <c r="A4597" s="17" t="s">
        <v>17758</v>
      </c>
      <c r="B4597" s="16" t="s">
        <v>17759</v>
      </c>
      <c r="C4597" s="16">
        <f>IFERROR(VLOOKUP(Таблица4[[#This Row],[Тикер]],Лист7!A:B,2,0)," ")</f>
        <v>3.81</v>
      </c>
      <c r="D4597" s="16">
        <f>IFERROR(VLOOKUP(Таблица4[[#This Row],[Тикер]],'Акции US W'!A:B,2,0)," ")</f>
        <v>7.17</v>
      </c>
      <c r="E4597" s="15" t="str">
        <f t="shared" si="71"/>
        <v>XENIA HOTELS &amp; R [American Stock]</v>
      </c>
      <c r="F4597" s="16">
        <f>IFERROR(VLOOKUP(Таблица4[[#This Row],[Тикер]],'Акции US MN'!A:B,2,0)," ")</f>
        <v>14.61</v>
      </c>
    </row>
    <row r="4598" spans="1:6" x14ac:dyDescent="0.25">
      <c r="A4598" s="17" t="s">
        <v>17762</v>
      </c>
      <c r="B4598" s="16" t="s">
        <v>17763</v>
      </c>
      <c r="C4598" s="16">
        <f>IFERROR(VLOOKUP(Таблица4[[#This Row],[Тикер]],Лист7!A:B,2,0)," ")</f>
        <v>4.43</v>
      </c>
      <c r="D4598" s="16">
        <f>IFERROR(VLOOKUP(Таблица4[[#This Row],[Тикер]],'Акции US W'!A:B,2,0)," ")</f>
        <v>12.3</v>
      </c>
      <c r="E4598" s="15" t="str">
        <f t="shared" si="71"/>
        <v>XERIS PHARMACEUT [American Stock]</v>
      </c>
      <c r="F4598" s="16">
        <f>IFERROR(VLOOKUP(Таблица4[[#This Row],[Тикер]],'Акции US MN'!A:B,2,0)," ")</f>
        <v>26.02</v>
      </c>
    </row>
    <row r="4599" spans="1:6" x14ac:dyDescent="0.25">
      <c r="A4599" s="17" t="s">
        <v>17766</v>
      </c>
      <c r="B4599" s="16" t="s">
        <v>17767</v>
      </c>
      <c r="C4599" s="16">
        <f>IFERROR(VLOOKUP(Таблица4[[#This Row],[Тикер]],Лист7!A:B,2,0)," ")</f>
        <v>7.89</v>
      </c>
      <c r="D4599" s="16">
        <f>IFERROR(VLOOKUP(Таблица4[[#This Row],[Тикер]],'Акции US W'!A:B,2,0)," ")</f>
        <v>17.03</v>
      </c>
      <c r="E4599" s="15" t="str">
        <f t="shared" si="71"/>
        <v>XEROX HOLDINGS C [American Stock]</v>
      </c>
      <c r="F4599" s="16">
        <f>IFERROR(VLOOKUP(Таблица4[[#This Row],[Тикер]],'Акции US MN'!A:B,2,0)," ")</f>
        <v>33.44</v>
      </c>
    </row>
    <row r="4600" spans="1:6" x14ac:dyDescent="0.25">
      <c r="A4600" s="17" t="s">
        <v>17770</v>
      </c>
      <c r="B4600" s="16" t="s">
        <v>17771</v>
      </c>
      <c r="C4600" s="16">
        <f>IFERROR(VLOOKUP(Таблица4[[#This Row],[Тикер]],Лист7!A:B,2,0)," ")</f>
        <v>3.08</v>
      </c>
      <c r="D4600" s="16">
        <f>IFERROR(VLOOKUP(Таблица4[[#This Row],[Тикер]],'Акции US W'!A:B,2,0)," ")</f>
        <v>5.57</v>
      </c>
      <c r="E4600" s="15" t="str">
        <f t="shared" si="71"/>
        <v>XILINX INC [American Stock]</v>
      </c>
      <c r="F4600" s="16">
        <f>IFERROR(VLOOKUP(Таблица4[[#This Row],[Тикер]],'Акции US MN'!A:B,2,0)," ")</f>
        <v>13.78</v>
      </c>
    </row>
    <row r="4601" spans="1:6" x14ac:dyDescent="0.25">
      <c r="A4601" s="17" t="s">
        <v>17774</v>
      </c>
      <c r="B4601" s="16" t="s">
        <v>17775</v>
      </c>
      <c r="C4601" s="16">
        <f>IFERROR(VLOOKUP(Таблица4[[#This Row],[Тикер]],Лист7!A:B,2,0)," ")</f>
        <v>2.4300000000000002</v>
      </c>
      <c r="D4601" s="16">
        <f>IFERROR(VLOOKUP(Таблица4[[#This Row],[Тикер]],'Акции US W'!A:B,2,0)," ")</f>
        <v>3.18</v>
      </c>
      <c r="E4601" s="15" t="str">
        <f t="shared" si="71"/>
        <v>XOMA CORP [American Stock]</v>
      </c>
      <c r="F4601" s="16">
        <f>IFERROR(VLOOKUP(Таблица4[[#This Row],[Тикер]],'Акции US MN'!A:B,2,0)," ")</f>
        <v>7.15</v>
      </c>
    </row>
    <row r="4602" spans="1:6" x14ac:dyDescent="0.25">
      <c r="A4602" s="17" t="s">
        <v>17778</v>
      </c>
      <c r="B4602" s="16" t="s">
        <v>17779</v>
      </c>
      <c r="C4602" s="16">
        <f>IFERROR(VLOOKUP(Таблица4[[#This Row],[Тикер]],Лист7!A:B,2,0)," ")</f>
        <v>5.54</v>
      </c>
      <c r="D4602" s="16">
        <f>IFERROR(VLOOKUP(Таблица4[[#This Row],[Тикер]],'Акции US W'!A:B,2,0)," ")</f>
        <v>13.99</v>
      </c>
      <c r="E4602" s="15" t="str">
        <f t="shared" si="71"/>
        <v>XP INC - CLASS A [American Stock]</v>
      </c>
      <c r="F4602" s="16">
        <f>IFERROR(VLOOKUP(Таблица4[[#This Row],[Тикер]],'Акции US MN'!A:B,2,0)," ")</f>
        <v>18.8</v>
      </c>
    </row>
    <row r="4603" spans="1:6" x14ac:dyDescent="0.25">
      <c r="A4603" s="17" t="s">
        <v>17782</v>
      </c>
      <c r="B4603" s="16" t="s">
        <v>17783</v>
      </c>
      <c r="C4603" s="16">
        <f>IFERROR(VLOOKUP(Таблица4[[#This Row],[Тикер]],Лист7!A:B,2,0)," ")</f>
        <v>5</v>
      </c>
      <c r="D4603" s="16">
        <f>IFERROR(VLOOKUP(Таблица4[[#This Row],[Тикер]],'Акции US W'!A:B,2,0)," ")</f>
        <v>13.24</v>
      </c>
      <c r="E4603" s="15" t="str">
        <f t="shared" si="71"/>
        <v>XPERI HOLDING CO [American Stock]</v>
      </c>
      <c r="F4603" s="16">
        <f>IFERROR(VLOOKUP(Таблица4[[#This Row],[Тикер]],'Акции US MN'!A:B,2,0)," ")</f>
        <v>24</v>
      </c>
    </row>
    <row r="4604" spans="1:6" x14ac:dyDescent="0.25">
      <c r="A4604" s="17" t="s">
        <v>19055</v>
      </c>
      <c r="B4604" s="16" t="s">
        <v>19056</v>
      </c>
      <c r="C4604" s="16">
        <f>IFERROR(VLOOKUP(Таблица4[[#This Row],[Тикер]],Лист7!A:B,2,0)," ")</f>
        <v>2.74</v>
      </c>
      <c r="D4604" s="16">
        <f>IFERROR(VLOOKUP(Таблица4[[#This Row],[Тикер]],'Акции US W'!A:B,2,0)," ")</f>
        <v>6.44</v>
      </c>
      <c r="E4604" s="15" t="str">
        <f t="shared" ref="E4604:E4649" si="72">A4605</f>
        <v>XPO LOGISTICS IN [American Stock]</v>
      </c>
      <c r="F4604" s="16">
        <f>IFERROR(VLOOKUP(Таблица4[[#This Row],[Тикер]],'Акции US MN'!A:B,2,0)," ")</f>
        <v>6.57</v>
      </c>
    </row>
    <row r="4605" spans="1:6" x14ac:dyDescent="0.25">
      <c r="A4605" s="17" t="s">
        <v>17786</v>
      </c>
      <c r="B4605" s="16" t="s">
        <v>17787</v>
      </c>
      <c r="C4605" s="16">
        <f>IFERROR(VLOOKUP(Таблица4[[#This Row],[Тикер]],Лист7!A:B,2,0)," ")</f>
        <v>3.76</v>
      </c>
      <c r="D4605" s="16">
        <f>IFERROR(VLOOKUP(Таблица4[[#This Row],[Тикер]],'Акции US W'!A:B,2,0)," ")</f>
        <v>11.27</v>
      </c>
      <c r="E4605" s="15" t="str">
        <f t="shared" si="72"/>
        <v>XTRACKERS HARVES [American Stock]</v>
      </c>
      <c r="F4605" s="16">
        <f>IFERROR(VLOOKUP(Таблица4[[#This Row],[Тикер]],'Акции US MN'!A:B,2,0)," ")</f>
        <v>23.2</v>
      </c>
    </row>
    <row r="4606" spans="1:6" x14ac:dyDescent="0.25">
      <c r="A4606" s="17" t="s">
        <v>17790</v>
      </c>
      <c r="B4606" s="16" t="s">
        <v>17791</v>
      </c>
      <c r="C4606" s="16">
        <f>IFERROR(VLOOKUP(Таблица4[[#This Row],[Тикер]],Лист7!A:B,2,0)," ")</f>
        <v>0.63</v>
      </c>
      <c r="D4606" s="16">
        <f>IFERROR(VLOOKUP(Таблица4[[#This Row],[Тикер]],'Акции US W'!A:B,2,0)," ")</f>
        <v>3.69</v>
      </c>
      <c r="E4606" s="15" t="str">
        <f t="shared" si="72"/>
        <v>XTRACKERS HARVES [American Stock]</v>
      </c>
      <c r="F4606" s="16">
        <f>IFERROR(VLOOKUP(Таблица4[[#This Row],[Тикер]],'Акции US MN'!A:B,2,0)," ")</f>
        <v>6.64</v>
      </c>
    </row>
    <row r="4607" spans="1:6" x14ac:dyDescent="0.25">
      <c r="A4607" s="17" t="s">
        <v>17790</v>
      </c>
      <c r="B4607" s="16" t="s">
        <v>17794</v>
      </c>
      <c r="C4607" s="16">
        <f>IFERROR(VLOOKUP(Таблица4[[#This Row],[Тикер]],Лист7!A:B,2,0)," ")</f>
        <v>0.82</v>
      </c>
      <c r="D4607" s="16">
        <f>IFERROR(VLOOKUP(Таблица4[[#This Row],[Тикер]],'Акции US W'!A:B,2,0)," ")</f>
        <v>3.41</v>
      </c>
      <c r="E4607" s="15" t="str">
        <f t="shared" si="72"/>
        <v>XTRACKERS JAPAN [American Stock]</v>
      </c>
      <c r="F4607" s="16">
        <f>IFERROR(VLOOKUP(Таблица4[[#This Row],[Тикер]],'Акции US MN'!A:B,2,0)," ")</f>
        <v>8.82</v>
      </c>
    </row>
    <row r="4608" spans="1:6" x14ac:dyDescent="0.25">
      <c r="A4608" s="17" t="s">
        <v>17797</v>
      </c>
      <c r="B4608" s="16" t="s">
        <v>17798</v>
      </c>
      <c r="C4608" s="16">
        <f>IFERROR(VLOOKUP(Таблица4[[#This Row],[Тикер]],Лист7!A:B,2,0)," ")</f>
        <v>0.45</v>
      </c>
      <c r="D4608" s="16" t="str">
        <f>IFERROR(VLOOKUP(Таблица4[[#This Row],[Тикер]],'Акции US W'!A:B,2,0)," ")</f>
        <v xml:space="preserve"> </v>
      </c>
      <c r="E4608" s="15" t="str">
        <f t="shared" si="72"/>
        <v>XTRACKERS MSCI A [American Stock]</v>
      </c>
      <c r="F4608" s="16" t="str">
        <f>IFERROR(VLOOKUP(Таблица4[[#This Row],[Тикер]],'Акции US MN'!A:B,2,0)," ")</f>
        <v xml:space="preserve"> </v>
      </c>
    </row>
    <row r="4609" spans="1:6" x14ac:dyDescent="0.25">
      <c r="A4609" s="17" t="s">
        <v>17801</v>
      </c>
      <c r="B4609" s="16" t="s">
        <v>17805</v>
      </c>
      <c r="C4609" s="16">
        <f>IFERROR(VLOOKUP(Таблица4[[#This Row],[Тикер]],Лист7!A:B,2,0)," ")</f>
        <v>0.37</v>
      </c>
      <c r="D4609" s="16">
        <f>IFERROR(VLOOKUP(Таблица4[[#This Row],[Тикер]],'Акции US W'!A:B,2,0)," ")</f>
        <v>2.9</v>
      </c>
      <c r="E4609" s="15" t="str">
        <f t="shared" si="72"/>
        <v>XTRACKERS MSCI A [American Stock]</v>
      </c>
      <c r="F4609" s="16">
        <f>IFERROR(VLOOKUP(Таблица4[[#This Row],[Тикер]],'Акции US MN'!A:B,2,0)," ")</f>
        <v>6.18</v>
      </c>
    </row>
    <row r="4610" spans="1:6" x14ac:dyDescent="0.25">
      <c r="A4610" s="17" t="s">
        <v>17801</v>
      </c>
      <c r="B4610" s="16" t="s">
        <v>17802</v>
      </c>
      <c r="C4610" s="16">
        <f>IFERROR(VLOOKUP(Таблица4[[#This Row],[Тикер]],Лист7!A:B,2,0)," ")</f>
        <v>0.62</v>
      </c>
      <c r="D4610" s="16">
        <f>IFERROR(VLOOKUP(Таблица4[[#This Row],[Тикер]],'Акции US W'!A:B,2,0)," ")</f>
        <v>2.62</v>
      </c>
      <c r="E4610" s="15" t="str">
        <f t="shared" si="72"/>
        <v>XTRACKERS MSCI E [American Stock]</v>
      </c>
      <c r="F4610" s="16">
        <f>IFERROR(VLOOKUP(Таблица4[[#This Row],[Тикер]],'Акции US MN'!A:B,2,0)," ")</f>
        <v>3.46</v>
      </c>
    </row>
    <row r="4611" spans="1:6" x14ac:dyDescent="0.25">
      <c r="A4611" s="17" t="s">
        <v>17808</v>
      </c>
      <c r="B4611" s="16" t="s">
        <v>17818</v>
      </c>
      <c r="C4611" s="16">
        <f>IFERROR(VLOOKUP(Таблица4[[#This Row],[Тикер]],Лист7!A:B,2,0)," ")</f>
        <v>0.24</v>
      </c>
      <c r="D4611" s="16">
        <f>IFERROR(VLOOKUP(Таблица4[[#This Row],[Тикер]],'Акции US W'!A:B,2,0)," ")</f>
        <v>2.21</v>
      </c>
      <c r="E4611" s="15" t="str">
        <f t="shared" si="72"/>
        <v>XTRACKERS MSCI E [American Stock]</v>
      </c>
      <c r="F4611" s="16">
        <f>IFERROR(VLOOKUP(Таблица4[[#This Row],[Тикер]],'Акции US MN'!A:B,2,0)," ")</f>
        <v>4.3600000000000003</v>
      </c>
    </row>
    <row r="4612" spans="1:6" x14ac:dyDescent="0.25">
      <c r="A4612" s="17" t="s">
        <v>17808</v>
      </c>
      <c r="B4612" s="16" t="s">
        <v>17815</v>
      </c>
      <c r="C4612" s="16">
        <f>IFERROR(VLOOKUP(Таблица4[[#This Row],[Тикер]],Лист7!A:B,2,0)," ")</f>
        <v>0.88</v>
      </c>
      <c r="D4612" s="16">
        <f>IFERROR(VLOOKUP(Таблица4[[#This Row],[Тикер]],'Акции US W'!A:B,2,0)," ")</f>
        <v>3.09</v>
      </c>
      <c r="E4612" s="15" t="str">
        <f t="shared" si="72"/>
        <v>XTRACKERS MSCI E [American Stock]</v>
      </c>
      <c r="F4612" s="16">
        <f>IFERROR(VLOOKUP(Таблица4[[#This Row],[Тикер]],'Акции US MN'!A:B,2,0)," ")</f>
        <v>4.2300000000000004</v>
      </c>
    </row>
    <row r="4613" spans="1:6" x14ac:dyDescent="0.25">
      <c r="A4613" s="17" t="s">
        <v>17808</v>
      </c>
      <c r="B4613" s="16" t="s">
        <v>17809</v>
      </c>
      <c r="C4613" s="16">
        <f>IFERROR(VLOOKUP(Таблица4[[#This Row],[Тикер]],Лист7!A:B,2,0)," ")</f>
        <v>0.98</v>
      </c>
      <c r="D4613" s="16">
        <f>IFERROR(VLOOKUP(Таблица4[[#This Row],[Тикер]],'Акции US W'!A:B,2,0)," ")</f>
        <v>3.3</v>
      </c>
      <c r="E4613" s="15" t="str">
        <f t="shared" si="72"/>
        <v>XTRACKERS MSCI E [American Stock]</v>
      </c>
      <c r="F4613" s="16">
        <f>IFERROR(VLOOKUP(Таблица4[[#This Row],[Тикер]],'Акции US MN'!A:B,2,0)," ")</f>
        <v>4.5999999999999996</v>
      </c>
    </row>
    <row r="4614" spans="1:6" x14ac:dyDescent="0.25">
      <c r="A4614" s="17" t="s">
        <v>17808</v>
      </c>
      <c r="B4614" s="16" t="s">
        <v>17812</v>
      </c>
      <c r="C4614" s="16">
        <f>IFERROR(VLOOKUP(Таблица4[[#This Row],[Тикер]],Лист7!A:B,2,0)," ")</f>
        <v>1.03</v>
      </c>
      <c r="D4614" s="16">
        <f>IFERROR(VLOOKUP(Таблица4[[#This Row],[Тикер]],'Акции US W'!A:B,2,0)," ")</f>
        <v>3.04</v>
      </c>
      <c r="E4614" s="15" t="str">
        <f t="shared" si="72"/>
        <v>XTRACKERS MSCI J [American Stock]</v>
      </c>
      <c r="F4614" s="16">
        <f>IFERROR(VLOOKUP(Таблица4[[#This Row],[Тикер]],'Акции US MN'!A:B,2,0)," ")</f>
        <v>4.7300000000000004</v>
      </c>
    </row>
    <row r="4615" spans="1:6" x14ac:dyDescent="0.25">
      <c r="A4615" s="17" t="s">
        <v>17821</v>
      </c>
      <c r="B4615" s="16" t="s">
        <v>17822</v>
      </c>
      <c r="C4615" s="16">
        <f>IFERROR(VLOOKUP(Таблица4[[#This Row],[Тикер]],Лист7!A:B,2,0)," ")</f>
        <v>0.61</v>
      </c>
      <c r="D4615" s="16">
        <f>IFERROR(VLOOKUP(Таблица4[[#This Row],[Тикер]],'Акции US W'!A:B,2,0)," ")</f>
        <v>2.93</v>
      </c>
      <c r="E4615" s="15" t="str">
        <f t="shared" si="72"/>
        <v>XTRACKERS MUNICI [American Stock]</v>
      </c>
      <c r="F4615" s="16">
        <f>IFERROR(VLOOKUP(Таблица4[[#This Row],[Тикер]],'Акции US MN'!A:B,2,0)," ")</f>
        <v>4.5999999999999996</v>
      </c>
    </row>
    <row r="4616" spans="1:6" x14ac:dyDescent="0.25">
      <c r="A4616" s="17" t="s">
        <v>17825</v>
      </c>
      <c r="B4616" s="16" t="s">
        <v>17826</v>
      </c>
      <c r="C4616" s="16">
        <f>IFERROR(VLOOKUP(Таблица4[[#This Row],[Тикер]],Лист7!A:B,2,0)," ")</f>
        <v>0.35</v>
      </c>
      <c r="D4616" s="16">
        <f>IFERROR(VLOOKUP(Таблица4[[#This Row],[Тикер]],'Акции US W'!A:B,2,0)," ")</f>
        <v>0.81</v>
      </c>
      <c r="E4616" s="15" t="str">
        <f t="shared" si="72"/>
        <v>XYLEM INC [American Stock]</v>
      </c>
      <c r="F4616" s="16">
        <f>IFERROR(VLOOKUP(Таблица4[[#This Row],[Тикер]],'Акции US MN'!A:B,2,0)," ")</f>
        <v>1.34</v>
      </c>
    </row>
    <row r="4617" spans="1:6" x14ac:dyDescent="0.25">
      <c r="A4617" s="17" t="s">
        <v>17829</v>
      </c>
      <c r="B4617" s="16" t="s">
        <v>17830</v>
      </c>
      <c r="C4617" s="16">
        <f>IFERROR(VLOOKUP(Таблица4[[#This Row],[Тикер]],Лист7!A:B,2,0)," ")</f>
        <v>2.25</v>
      </c>
      <c r="D4617" s="16">
        <f>IFERROR(VLOOKUP(Таблица4[[#This Row],[Тикер]],'Акции US W'!A:B,2,0)," ")</f>
        <v>3.21</v>
      </c>
      <c r="E4617" s="15" t="str">
        <f t="shared" si="72"/>
        <v>YANDEX NV-A [American Stock]</v>
      </c>
      <c r="F4617" s="16">
        <f>IFERROR(VLOOKUP(Таблица4[[#This Row],[Тикер]],'Акции US MN'!A:B,2,0)," ")</f>
        <v>7.24</v>
      </c>
    </row>
    <row r="4618" spans="1:6" x14ac:dyDescent="0.25">
      <c r="A4618" s="17" t="s">
        <v>17833</v>
      </c>
      <c r="B4618" s="16" t="s">
        <v>17834</v>
      </c>
      <c r="C4618" s="16">
        <f>IFERROR(VLOOKUP(Таблица4[[#This Row],[Тикер]],Лист7!A:B,2,0)," ")</f>
        <v>3.06</v>
      </c>
      <c r="D4618" s="16">
        <f>IFERROR(VLOOKUP(Таблица4[[#This Row],[Тикер]],'Акции US W'!A:B,2,0)," ")</f>
        <v>4.5199999999999996</v>
      </c>
      <c r="E4618" s="15" t="str">
        <f t="shared" si="72"/>
        <v>YELP INC [American Stock]</v>
      </c>
      <c r="F4618" s="16">
        <f>IFERROR(VLOOKUP(Таблица4[[#This Row],[Тикер]],'Акции US MN'!A:B,2,0)," ")</f>
        <v>11.71</v>
      </c>
    </row>
    <row r="4619" spans="1:6" x14ac:dyDescent="0.25">
      <c r="A4619" s="17" t="s">
        <v>17835</v>
      </c>
      <c r="B4619" s="16" t="s">
        <v>17836</v>
      </c>
      <c r="C4619" s="16">
        <f>IFERROR(VLOOKUP(Таблица4[[#This Row],[Тикер]],Лист7!A:B,2,0)," ")</f>
        <v>4.41</v>
      </c>
      <c r="D4619" s="16">
        <f>IFERROR(VLOOKUP(Таблица4[[#This Row],[Тикер]],'Акции US W'!A:B,2,0)," ")</f>
        <v>16.3</v>
      </c>
      <c r="E4619" s="15" t="str">
        <f t="shared" si="72"/>
        <v>YETI HOLDINGS IN [American Stock]</v>
      </c>
      <c r="F4619" s="16">
        <f>IFERROR(VLOOKUP(Таблица4[[#This Row],[Тикер]],'Акции US MN'!A:B,2,0)," ")</f>
        <v>36.5</v>
      </c>
    </row>
    <row r="4620" spans="1:6" x14ac:dyDescent="0.25">
      <c r="A4620" s="17" t="s">
        <v>17839</v>
      </c>
      <c r="B4620" s="16" t="s">
        <v>17840</v>
      </c>
      <c r="C4620" s="16">
        <f>IFERROR(VLOOKUP(Таблица4[[#This Row],[Тикер]],Лист7!A:B,2,0)," ")</f>
        <v>4.45</v>
      </c>
      <c r="D4620" s="16">
        <f>IFERROR(VLOOKUP(Таблица4[[#This Row],[Тикер]],'Акции US W'!A:B,2,0)," ")</f>
        <v>8.89</v>
      </c>
      <c r="E4620" s="15" t="str">
        <f t="shared" si="72"/>
        <v>YEXT INC [American Stock]</v>
      </c>
      <c r="F4620" s="16">
        <f>IFERROR(VLOOKUP(Таблица4[[#This Row],[Тикер]],'Акции US MN'!A:B,2,0)," ")</f>
        <v>18.87</v>
      </c>
    </row>
    <row r="4621" spans="1:6" x14ac:dyDescent="0.25">
      <c r="A4621" s="17" t="s">
        <v>17843</v>
      </c>
      <c r="B4621" s="16" t="s">
        <v>17844</v>
      </c>
      <c r="C4621" s="16">
        <f>IFERROR(VLOOKUP(Таблица4[[#This Row],[Тикер]],Лист7!A:B,2,0)," ")</f>
        <v>6.17</v>
      </c>
      <c r="D4621" s="16">
        <f>IFERROR(VLOOKUP(Таблица4[[#This Row],[Тикер]],'Акции US W'!A:B,2,0)," ")</f>
        <v>10.92</v>
      </c>
      <c r="E4621" s="15" t="str">
        <f t="shared" si="72"/>
        <v>YORK WATER CO [American Stock]</v>
      </c>
      <c r="F4621" s="16">
        <f>IFERROR(VLOOKUP(Таблица4[[#This Row],[Тикер]],'Акции US MN'!A:B,2,0)," ")</f>
        <v>20.39</v>
      </c>
    </row>
    <row r="4622" spans="1:6" x14ac:dyDescent="0.25">
      <c r="A4622" s="17" t="s">
        <v>17847</v>
      </c>
      <c r="B4622" s="16" t="s">
        <v>17848</v>
      </c>
      <c r="C4622" s="16">
        <f>IFERROR(VLOOKUP(Таблица4[[#This Row],[Тикер]],Лист7!A:B,2,0)," ")</f>
        <v>2.4500000000000002</v>
      </c>
      <c r="D4622" s="16">
        <f>IFERROR(VLOOKUP(Таблица4[[#This Row],[Тикер]],'Акции US W'!A:B,2,0)," ")</f>
        <v>3.67</v>
      </c>
      <c r="E4622" s="15" t="str">
        <f t="shared" si="72"/>
        <v>YPF SA-ADR [American Stock]</v>
      </c>
      <c r="F4622" s="16">
        <f>IFERROR(VLOOKUP(Таблица4[[#This Row],[Тикер]],'Акции US MN'!A:B,2,0)," ")</f>
        <v>7.41</v>
      </c>
    </row>
    <row r="4623" spans="1:6" x14ac:dyDescent="0.25">
      <c r="A4623" s="17" t="s">
        <v>17851</v>
      </c>
      <c r="B4623" s="16" t="s">
        <v>17852</v>
      </c>
      <c r="C4623" s="16">
        <f>IFERROR(VLOOKUP(Таблица4[[#This Row],[Тикер]],Лист7!A:B,2,0)," ")</f>
        <v>6.79</v>
      </c>
      <c r="D4623" s="16">
        <f>IFERROR(VLOOKUP(Таблица4[[#This Row],[Тикер]],'Акции US W'!A:B,2,0)," ")</f>
        <v>26.82</v>
      </c>
      <c r="E4623" s="15" t="str">
        <f t="shared" si="72"/>
        <v>YRC WORLDWIDE IN [American Stock]</v>
      </c>
      <c r="F4623" s="16">
        <f>IFERROR(VLOOKUP(Таблица4[[#This Row],[Тикер]],'Акции US MN'!A:B,2,0)," ")</f>
        <v>69.92</v>
      </c>
    </row>
    <row r="4624" spans="1:6" x14ac:dyDescent="0.25">
      <c r="A4624" s="17" t="s">
        <v>17855</v>
      </c>
      <c r="B4624" s="16" t="s">
        <v>17856</v>
      </c>
      <c r="C4624" s="16">
        <f>IFERROR(VLOOKUP(Таблица4[[#This Row],[Тикер]],Лист7!A:B,2,0)," ")</f>
        <v>7.59</v>
      </c>
      <c r="D4624" s="16">
        <f>IFERROR(VLOOKUP(Таблица4[[#This Row],[Тикер]],'Акции US W'!A:B,2,0)," ")</f>
        <v>15.58</v>
      </c>
      <c r="E4624" s="15" t="str">
        <f t="shared" si="72"/>
        <v>YUM CHINA HO [American Stock]</v>
      </c>
      <c r="F4624" s="16">
        <f>IFERROR(VLOOKUP(Таблица4[[#This Row],[Тикер]],'Акции US MN'!A:B,2,0)," ")</f>
        <v>26.58</v>
      </c>
    </row>
    <row r="4625" spans="1:6" x14ac:dyDescent="0.25">
      <c r="A4625" s="17" t="s">
        <v>17859</v>
      </c>
      <c r="B4625" s="16" t="s">
        <v>17860</v>
      </c>
      <c r="C4625" s="16">
        <f>IFERROR(VLOOKUP(Таблица4[[#This Row],[Тикер]],Лист7!A:B,2,0)," ")</f>
        <v>2.19</v>
      </c>
      <c r="D4625" s="16">
        <f>IFERROR(VLOOKUP(Таблица4[[#This Row],[Тикер]],'Акции US W'!A:B,2,0)," ")</f>
        <v>5.75</v>
      </c>
      <c r="E4625" s="15" t="str">
        <f t="shared" si="72"/>
        <v>YUM! BRANDS INC [American Stock]</v>
      </c>
      <c r="F4625" s="16">
        <f>IFERROR(VLOOKUP(Таблица4[[#This Row],[Тикер]],'Акции US MN'!A:B,2,0)," ")</f>
        <v>8.41</v>
      </c>
    </row>
    <row r="4626" spans="1:6" x14ac:dyDescent="0.25">
      <c r="A4626" s="17" t="s">
        <v>17863</v>
      </c>
      <c r="B4626" s="16" t="s">
        <v>17864</v>
      </c>
      <c r="C4626" s="16">
        <f>IFERROR(VLOOKUP(Таблица4[[#This Row],[Тикер]],Лист7!A:B,2,0)," ")</f>
        <v>2.04</v>
      </c>
      <c r="D4626" s="16">
        <f>IFERROR(VLOOKUP(Таблица4[[#This Row],[Тикер]],'Акции US W'!A:B,2,0)," ")</f>
        <v>3.76</v>
      </c>
      <c r="E4626" s="15" t="str">
        <f t="shared" si="72"/>
        <v>YUNHONG CTI LTD [American Stock]</v>
      </c>
      <c r="F4626" s="16">
        <f>IFERROR(VLOOKUP(Таблица4[[#This Row],[Тикер]],'Акции US MN'!A:B,2,0)," ")</f>
        <v>8.07</v>
      </c>
    </row>
    <row r="4627" spans="1:6" x14ac:dyDescent="0.25">
      <c r="A4627" s="17" t="s">
        <v>17867</v>
      </c>
      <c r="B4627" s="16" t="s">
        <v>17868</v>
      </c>
      <c r="C4627" s="16">
        <f>IFERROR(VLOOKUP(Таблица4[[#This Row],[Тикер]],Лист7!A:B,2,0)," ")</f>
        <v>7.74</v>
      </c>
      <c r="D4627" s="16">
        <f>IFERROR(VLOOKUP(Таблица4[[#This Row],[Тикер]],'Акции US W'!A:B,2,0)," ")</f>
        <v>29.09</v>
      </c>
      <c r="E4627" s="15" t="str">
        <f t="shared" si="72"/>
        <v>ZAGG INC [American Stock]</v>
      </c>
      <c r="F4627" s="16">
        <f>IFERROR(VLOOKUP(Таблица4[[#This Row],[Тикер]],'Акции US MN'!A:B,2,0)," ")</f>
        <v>63.8</v>
      </c>
    </row>
    <row r="4628" spans="1:6" x14ac:dyDescent="0.25">
      <c r="A4628" s="17" t="s">
        <v>17871</v>
      </c>
      <c r="B4628" s="16" t="s">
        <v>17872</v>
      </c>
      <c r="C4628" s="16">
        <f>IFERROR(VLOOKUP(Таблица4[[#This Row],[Тикер]],Лист7!A:B,2,0)," ")</f>
        <v>5.78</v>
      </c>
      <c r="D4628" s="16">
        <f>IFERROR(VLOOKUP(Таблица4[[#This Row],[Тикер]],'Акции US W'!A:B,2,0)," ")</f>
        <v>32.75</v>
      </c>
      <c r="E4628" s="15" t="str">
        <f t="shared" si="72"/>
        <v>ZEBRA TECH CORP [American Stock]</v>
      </c>
      <c r="F4628" s="16">
        <f>IFERROR(VLOOKUP(Таблица4[[#This Row],[Тикер]],'Акции US MN'!A:B,2,0)," ")</f>
        <v>71.989999999999995</v>
      </c>
    </row>
    <row r="4629" spans="1:6" x14ac:dyDescent="0.25">
      <c r="A4629" s="17" t="s">
        <v>17875</v>
      </c>
      <c r="B4629" s="16" t="s">
        <v>17876</v>
      </c>
      <c r="C4629" s="16">
        <f>IFERROR(VLOOKUP(Таблица4[[#This Row],[Тикер]],Лист7!A:B,2,0)," ")</f>
        <v>2.93</v>
      </c>
      <c r="D4629" s="16">
        <f>IFERROR(VLOOKUP(Таблица4[[#This Row],[Тикер]],'Акции US W'!A:B,2,0)," ")</f>
        <v>2.78</v>
      </c>
      <c r="E4629" s="15" t="str">
        <f t="shared" si="72"/>
        <v>ZENDESK INC [American Stock]</v>
      </c>
      <c r="F4629" s="16">
        <f>IFERROR(VLOOKUP(Таблица4[[#This Row],[Тикер]],'Акции US MN'!A:B,2,0)," ")</f>
        <v>6.21</v>
      </c>
    </row>
    <row r="4630" spans="1:6" x14ac:dyDescent="0.25">
      <c r="A4630" s="17" t="s">
        <v>17879</v>
      </c>
      <c r="B4630" s="16" t="s">
        <v>17880</v>
      </c>
      <c r="C4630" s="16">
        <f>IFERROR(VLOOKUP(Таблица4[[#This Row],[Тикер]],Лист7!A:B,2,0)," ")</f>
        <v>3.3</v>
      </c>
      <c r="D4630" s="16">
        <f>IFERROR(VLOOKUP(Таблица4[[#This Row],[Тикер]],'Акции US W'!A:B,2,0)," ")</f>
        <v>3.67</v>
      </c>
      <c r="E4630" s="15" t="str">
        <f t="shared" si="72"/>
        <v>ZG.O [American Stock]</v>
      </c>
      <c r="F4630" s="16">
        <f>IFERROR(VLOOKUP(Таблица4[[#This Row],[Тикер]],'Акции US MN'!A:B,2,0)," ")</f>
        <v>7.39</v>
      </c>
    </row>
    <row r="4631" spans="1:6" x14ac:dyDescent="0.25">
      <c r="A4631" s="17" t="s">
        <v>17883</v>
      </c>
      <c r="B4631" s="16" t="s">
        <v>17884</v>
      </c>
      <c r="C4631" s="16">
        <f>IFERROR(VLOOKUP(Таблица4[[#This Row],[Тикер]],Лист7!A:B,2,0)," ")</f>
        <v>3.95</v>
      </c>
      <c r="D4631" s="16">
        <f>IFERROR(VLOOKUP(Таблица4[[#This Row],[Тикер]],'Акции US W'!A:B,2,0)," ")</f>
        <v>3.73</v>
      </c>
      <c r="E4631" s="15" t="str">
        <f t="shared" si="72"/>
        <v>ZHONGCHAO INC-A [American Stock]</v>
      </c>
      <c r="F4631" s="16">
        <f>IFERROR(VLOOKUP(Таблица4[[#This Row],[Тикер]],'Акции US MN'!A:B,2,0)," ")</f>
        <v>8.09</v>
      </c>
    </row>
    <row r="4632" spans="1:6" x14ac:dyDescent="0.25">
      <c r="A4632" s="17" t="s">
        <v>17887</v>
      </c>
      <c r="B4632" s="16" t="s">
        <v>17888</v>
      </c>
      <c r="C4632" s="16">
        <f>IFERROR(VLOOKUP(Таблица4[[#This Row],[Тикер]],Лист7!A:B,2,0)," ")</f>
        <v>7.07</v>
      </c>
      <c r="D4632" s="16">
        <f>IFERROR(VLOOKUP(Таблица4[[#This Row],[Тикер]],'Акции US W'!A:B,2,0)," ")</f>
        <v>23.37</v>
      </c>
      <c r="E4632" s="15" t="str">
        <f t="shared" si="72"/>
        <v>ZILLOW GRO-C [American Stock]</v>
      </c>
      <c r="F4632" s="16">
        <f>IFERROR(VLOOKUP(Таблица4[[#This Row],[Тикер]],'Акции US MN'!A:B,2,0)," ")</f>
        <v>53.25</v>
      </c>
    </row>
    <row r="4633" spans="1:6" x14ac:dyDescent="0.25">
      <c r="A4633" s="17" t="s">
        <v>17891</v>
      </c>
      <c r="B4633" s="16" t="s">
        <v>17892</v>
      </c>
      <c r="C4633" s="16">
        <f>IFERROR(VLOOKUP(Таблица4[[#This Row],[Тикер]],Лист7!A:B,2,0)," ")</f>
        <v>4.1100000000000003</v>
      </c>
      <c r="D4633" s="16">
        <f>IFERROR(VLOOKUP(Таблица4[[#This Row],[Тикер]],'Акции US W'!A:B,2,0)," ")</f>
        <v>8.32</v>
      </c>
      <c r="E4633" s="15" t="str">
        <f t="shared" si="72"/>
        <v>ZIMMER BIOMET HO [American Stock]</v>
      </c>
      <c r="F4633" s="16">
        <f>IFERROR(VLOOKUP(Таблица4[[#This Row],[Тикер]],'Акции US MN'!A:B,2,0)," ")</f>
        <v>15.9</v>
      </c>
    </row>
    <row r="4634" spans="1:6" x14ac:dyDescent="0.25">
      <c r="A4634" s="17" t="s">
        <v>17895</v>
      </c>
      <c r="B4634" s="16" t="s">
        <v>17896</v>
      </c>
      <c r="C4634" s="16">
        <f>IFERROR(VLOOKUP(Таблица4[[#This Row],[Тикер]],Лист7!A:B,2,0)," ")</f>
        <v>2.41</v>
      </c>
      <c r="D4634" s="16">
        <f>IFERROR(VLOOKUP(Таблица4[[#This Row],[Тикер]],'Акции US W'!A:B,2,0)," ")</f>
        <v>8.24</v>
      </c>
      <c r="E4634" s="15" t="str">
        <f t="shared" si="72"/>
        <v>ZION OIL &amp; GAS [American Stock]</v>
      </c>
      <c r="F4634" s="16">
        <f>IFERROR(VLOOKUP(Таблица4[[#This Row],[Тикер]],'Акции US MN'!A:B,2,0)," ")</f>
        <v>19.11</v>
      </c>
    </row>
    <row r="4635" spans="1:6" x14ac:dyDescent="0.25">
      <c r="A4635" s="17" t="s">
        <v>19057</v>
      </c>
      <c r="B4635" s="16" t="s">
        <v>19058</v>
      </c>
      <c r="C4635" s="16">
        <f>IFERROR(VLOOKUP(Таблица4[[#This Row],[Тикер]],Лист7!A:B,2,0)," ")</f>
        <v>8.6999999999999993</v>
      </c>
      <c r="D4635" s="16">
        <f>IFERROR(VLOOKUP(Таблица4[[#This Row],[Тикер]],'Акции US W'!A:B,2,0)," ")</f>
        <v>21.74</v>
      </c>
      <c r="E4635" s="15" t="str">
        <f t="shared" si="72"/>
        <v>ZIONS BANCORP NA [American Stock]</v>
      </c>
      <c r="F4635" s="16">
        <f>IFERROR(VLOOKUP(Таблица4[[#This Row],[Тикер]],'Акции US MN'!A:B,2,0)," ")</f>
        <v>17.39</v>
      </c>
    </row>
    <row r="4636" spans="1:6" x14ac:dyDescent="0.25">
      <c r="A4636" s="17" t="s">
        <v>17899</v>
      </c>
      <c r="B4636" s="16" t="s">
        <v>17900</v>
      </c>
      <c r="C4636" s="16">
        <f>IFERROR(VLOOKUP(Таблица4[[#This Row],[Тикер]],Лист7!A:B,2,0)," ")</f>
        <v>3.67</v>
      </c>
      <c r="D4636" s="16">
        <f>IFERROR(VLOOKUP(Таблица4[[#This Row],[Тикер]],'Акции US W'!A:B,2,0)," ")</f>
        <v>6.68</v>
      </c>
      <c r="E4636" s="15" t="str">
        <f t="shared" si="72"/>
        <v>ZIOPHARM ONCOLOG [American Stock]</v>
      </c>
      <c r="F4636" s="16">
        <f>IFERROR(VLOOKUP(Таблица4[[#This Row],[Тикер]],'Акции US MN'!A:B,2,0)," ")</f>
        <v>14.77</v>
      </c>
    </row>
    <row r="4637" spans="1:6" x14ac:dyDescent="0.25">
      <c r="A4637" s="17" t="s">
        <v>17903</v>
      </c>
      <c r="B4637" s="16" t="s">
        <v>17904</v>
      </c>
      <c r="C4637" s="16">
        <f>IFERROR(VLOOKUP(Таблица4[[#This Row],[Тикер]],Лист7!A:B,2,0)," ")</f>
        <v>5.81</v>
      </c>
      <c r="D4637" s="16">
        <f>IFERROR(VLOOKUP(Таблица4[[#This Row],[Тикер]],'Акции US W'!A:B,2,0)," ")</f>
        <v>28.46</v>
      </c>
      <c r="E4637" s="15" t="str">
        <f t="shared" si="72"/>
        <v>ZIX CORP [American Stock]</v>
      </c>
      <c r="F4637" s="16">
        <f>IFERROR(VLOOKUP(Таблица4[[#This Row],[Тикер]],'Акции US MN'!A:B,2,0)," ")</f>
        <v>60.29</v>
      </c>
    </row>
    <row r="4638" spans="1:6" x14ac:dyDescent="0.25">
      <c r="A4638" s="17" t="s">
        <v>17907</v>
      </c>
      <c r="B4638" s="16" t="s">
        <v>17908</v>
      </c>
      <c r="C4638" s="16">
        <f>IFERROR(VLOOKUP(Таблица4[[#This Row],[Тикер]],Лист7!A:B,2,0)," ")</f>
        <v>4.7300000000000004</v>
      </c>
      <c r="D4638" s="16">
        <f>IFERROR(VLOOKUP(Таблица4[[#This Row],[Тикер]],'Акции US W'!A:B,2,0)," ")</f>
        <v>7.25</v>
      </c>
      <c r="E4638" s="15" t="str">
        <f t="shared" si="72"/>
        <v>ZOETIS INC [American Stock]</v>
      </c>
      <c r="F4638" s="16">
        <f>IFERROR(VLOOKUP(Таблица4[[#This Row],[Тикер]],'Акции US MN'!A:B,2,0)," ")</f>
        <v>15.66</v>
      </c>
    </row>
    <row r="4639" spans="1:6" x14ac:dyDescent="0.25">
      <c r="A4639" s="17" t="s">
        <v>17911</v>
      </c>
      <c r="B4639" s="16" t="s">
        <v>17912</v>
      </c>
      <c r="C4639" s="16">
        <f>IFERROR(VLOOKUP(Таблица4[[#This Row],[Тикер]],Лист7!A:B,2,0)," ")</f>
        <v>1.86</v>
      </c>
      <c r="D4639" s="16">
        <f>IFERROR(VLOOKUP(Таблица4[[#This Row],[Тикер]],'Акции US W'!A:B,2,0)," ")</f>
        <v>2</v>
      </c>
      <c r="E4639" s="15" t="str">
        <f t="shared" si="72"/>
        <v>ZOGENIX INC [American Stock]</v>
      </c>
      <c r="F4639" s="16">
        <f>IFERROR(VLOOKUP(Таблица4[[#This Row],[Тикер]],'Акции US MN'!A:B,2,0)," ")</f>
        <v>4.4000000000000004</v>
      </c>
    </row>
    <row r="4640" spans="1:6" x14ac:dyDescent="0.25">
      <c r="A4640" s="17" t="s">
        <v>17915</v>
      </c>
      <c r="B4640" s="16" t="s">
        <v>17916</v>
      </c>
      <c r="C4640" s="16">
        <f>IFERROR(VLOOKUP(Таблица4[[#This Row],[Тикер]],Лист7!A:B,2,0)," ")</f>
        <v>4.99</v>
      </c>
      <c r="D4640" s="16">
        <f>IFERROR(VLOOKUP(Таблица4[[#This Row],[Тикер]],'Акции US W'!A:B,2,0)," ")</f>
        <v>22.3</v>
      </c>
      <c r="E4640" s="15" t="str">
        <f t="shared" si="72"/>
        <v>ZOMEDICA PHARMAC [American Stock]</v>
      </c>
      <c r="F4640" s="16">
        <f>IFERROR(VLOOKUP(Таблица4[[#This Row],[Тикер]],'Акции US MN'!A:B,2,0)," ")</f>
        <v>52.51</v>
      </c>
    </row>
    <row r="4641" spans="1:6" x14ac:dyDescent="0.25">
      <c r="A4641" s="17" t="s">
        <v>19059</v>
      </c>
      <c r="B4641" s="16" t="s">
        <v>19060</v>
      </c>
      <c r="C4641" s="16">
        <f>IFERROR(VLOOKUP(Таблица4[[#This Row],[Тикер]],Лист7!A:B,2,0)," ")</f>
        <v>10</v>
      </c>
      <c r="D4641" s="16">
        <f>IFERROR(VLOOKUP(Таблица4[[#This Row],[Тикер]],'Акции US W'!A:B,2,0)," ")</f>
        <v>20</v>
      </c>
      <c r="E4641" s="15" t="str">
        <f t="shared" si="72"/>
        <v>ZOOM VIDEO COM-A [American Stock]</v>
      </c>
      <c r="F4641" s="16">
        <f>IFERROR(VLOOKUP(Таблица4[[#This Row],[Тикер]],'Акции US MN'!A:B,2,0)," ")</f>
        <v>30</v>
      </c>
    </row>
    <row r="4642" spans="1:6" x14ac:dyDescent="0.25">
      <c r="A4642" s="17" t="s">
        <v>17919</v>
      </c>
      <c r="B4642" s="16" t="s">
        <v>17920</v>
      </c>
      <c r="C4642" s="16">
        <f>IFERROR(VLOOKUP(Таблица4[[#This Row],[Тикер]],Лист7!A:B,2,0)," ")</f>
        <v>6.11</v>
      </c>
      <c r="D4642" s="16">
        <f>IFERROR(VLOOKUP(Таблица4[[#This Row],[Тикер]],'Акции US W'!A:B,2,0)," ")</f>
        <v>7.05</v>
      </c>
      <c r="E4642" s="15" t="str">
        <f t="shared" si="72"/>
        <v>ZOOMINFO TECH-A [American Stock]</v>
      </c>
      <c r="F4642" s="16">
        <f>IFERROR(VLOOKUP(Таблица4[[#This Row],[Тикер]],'Акции US MN'!A:B,2,0)," ")</f>
        <v>13.77</v>
      </c>
    </row>
    <row r="4643" spans="1:6" x14ac:dyDescent="0.25">
      <c r="A4643" s="17" t="s">
        <v>17923</v>
      </c>
      <c r="B4643" s="16" t="s">
        <v>17924</v>
      </c>
      <c r="C4643" s="16">
        <f>IFERROR(VLOOKUP(Таблица4[[#This Row],[Тикер]],Лист7!A:B,2,0)," ")</f>
        <v>5.05</v>
      </c>
      <c r="D4643" s="16">
        <f>IFERROR(VLOOKUP(Таблица4[[#This Row],[Тикер]],'Акции US W'!A:B,2,0)," ")</f>
        <v>13.11</v>
      </c>
      <c r="E4643" s="15" t="str">
        <f t="shared" si="72"/>
        <v>ZOSANO PHARMA CO [American Stock]</v>
      </c>
      <c r="F4643" s="16">
        <f>IFERROR(VLOOKUP(Таблица4[[#This Row],[Тикер]],'Акции US MN'!A:B,2,0)," ")</f>
        <v>23.65</v>
      </c>
    </row>
    <row r="4644" spans="1:6" x14ac:dyDescent="0.25">
      <c r="A4644" s="17" t="s">
        <v>17927</v>
      </c>
      <c r="B4644" s="16" t="s">
        <v>17928</v>
      </c>
      <c r="C4644" s="16">
        <f>IFERROR(VLOOKUP(Таблица4[[#This Row],[Тикер]],Лист7!A:B,2,0)," ")</f>
        <v>7.41</v>
      </c>
      <c r="D4644" s="16">
        <f>IFERROR(VLOOKUP(Таблица4[[#This Row],[Тикер]],'Акции US W'!A:B,2,0)," ")</f>
        <v>88.31</v>
      </c>
      <c r="E4644" s="15" t="str">
        <f t="shared" si="72"/>
        <v>ZSCALER INC [American Stock]</v>
      </c>
      <c r="F4644" s="16">
        <f>IFERROR(VLOOKUP(Таблица4[[#This Row],[Тикер]],'Акции US MN'!A:B,2,0)," ")</f>
        <v>218.06</v>
      </c>
    </row>
    <row r="4645" spans="1:6" x14ac:dyDescent="0.25">
      <c r="A4645" s="17" t="s">
        <v>17931</v>
      </c>
      <c r="B4645" s="16" t="s">
        <v>17932</v>
      </c>
      <c r="C4645" s="16">
        <f>IFERROR(VLOOKUP(Таблица4[[#This Row],[Тикер]],Лист7!A:B,2,0)," ")</f>
        <v>5</v>
      </c>
      <c r="D4645" s="16">
        <f>IFERROR(VLOOKUP(Таблица4[[#This Row],[Тикер]],'Акции US W'!A:B,2,0)," ")</f>
        <v>8.0299999999999994</v>
      </c>
      <c r="E4645" s="15" t="str">
        <f t="shared" si="72"/>
        <v>ZUMIEZ INC [American Stock]</v>
      </c>
      <c r="F4645" s="16">
        <f>IFERROR(VLOOKUP(Таблица4[[#This Row],[Тикер]],'Акции US MN'!A:B,2,0)," ")</f>
        <v>14.48</v>
      </c>
    </row>
    <row r="4646" spans="1:6" x14ac:dyDescent="0.25">
      <c r="A4646" s="17" t="s">
        <v>17935</v>
      </c>
      <c r="B4646" s="16" t="s">
        <v>17936</v>
      </c>
      <c r="C4646" s="16">
        <f>IFERROR(VLOOKUP(Таблица4[[#This Row],[Тикер]],Лист7!A:B,2,0)," ")</f>
        <v>4.53</v>
      </c>
      <c r="D4646" s="16">
        <f>IFERROR(VLOOKUP(Таблица4[[#This Row],[Тикер]],'Акции US W'!A:B,2,0)," ")</f>
        <v>8.6</v>
      </c>
      <c r="E4646" s="15" t="str">
        <f t="shared" si="72"/>
        <v>ZUORA INC -CL A [American Stock]</v>
      </c>
      <c r="F4646" s="16">
        <f>IFERROR(VLOOKUP(Таблица4[[#This Row],[Тикер]],'Акции US MN'!A:B,2,0)," ")</f>
        <v>18.2</v>
      </c>
    </row>
    <row r="4647" spans="1:6" x14ac:dyDescent="0.25">
      <c r="A4647" s="17" t="s">
        <v>17939</v>
      </c>
      <c r="B4647" s="16" t="s">
        <v>17940</v>
      </c>
      <c r="C4647" s="16">
        <f>IFERROR(VLOOKUP(Таблица4[[#This Row],[Тикер]],Лист7!A:B,2,0)," ")</f>
        <v>6.58</v>
      </c>
      <c r="D4647" s="16">
        <f>IFERROR(VLOOKUP(Таблица4[[#This Row],[Тикер]],'Акции US W'!A:B,2,0)," ")</f>
        <v>16.350000000000001</v>
      </c>
      <c r="E4647" s="15" t="str">
        <f t="shared" si="72"/>
        <v>ZYMEWORKS INC [American Stock]</v>
      </c>
      <c r="F4647" s="16">
        <f>IFERROR(VLOOKUP(Таблица4[[#This Row],[Тикер]],'Акции US MN'!A:B,2,0)," ")</f>
        <v>29.88</v>
      </c>
    </row>
    <row r="4648" spans="1:6" x14ac:dyDescent="0.25">
      <c r="A4648" s="17" t="s">
        <v>17943</v>
      </c>
      <c r="B4648" s="16" t="s">
        <v>17944</v>
      </c>
      <c r="C4648" s="16">
        <f>IFERROR(VLOOKUP(Таблица4[[#This Row],[Тикер]],Лист7!A:B,2,0)," ")</f>
        <v>3.93</v>
      </c>
      <c r="D4648" s="16">
        <f>IFERROR(VLOOKUP(Таблица4[[#This Row],[Тикер]],'Акции US W'!A:B,2,0)," ")</f>
        <v>8.1999999999999993</v>
      </c>
      <c r="E4648" s="15" t="str">
        <f t="shared" si="72"/>
        <v>ZYNE.O [American Stock]</v>
      </c>
      <c r="F4648" s="16">
        <f>IFERROR(VLOOKUP(Таблица4[[#This Row],[Тикер]],'Акции US MN'!A:B,2,0)," ")</f>
        <v>12.71</v>
      </c>
    </row>
    <row r="4649" spans="1:6" x14ac:dyDescent="0.25">
      <c r="A4649" s="17" t="s">
        <v>17947</v>
      </c>
      <c r="B4649" s="16" t="s">
        <v>17948</v>
      </c>
      <c r="C4649" s="16">
        <f>IFERROR(VLOOKUP(Таблица4[[#This Row],[Тикер]],Лист7!A:B,2,0)," ")</f>
        <v>5.39</v>
      </c>
      <c r="D4649" s="16">
        <f>IFERROR(VLOOKUP(Таблица4[[#This Row],[Тикер]],'Акции US W'!A:B,2,0)," ")</f>
        <v>26.57</v>
      </c>
      <c r="E4649" s="15" t="str">
        <f t="shared" si="72"/>
        <v>ZYNGA INC- CL A [American Stock]</v>
      </c>
      <c r="F4649" s="16">
        <f>IFERROR(VLOOKUP(Таблица4[[#This Row],[Тикер]],'Акции US MN'!A:B,2,0)," ")</f>
        <v>50</v>
      </c>
    </row>
    <row r="4650" spans="1:6" x14ac:dyDescent="0.25">
      <c r="A4650" s="17" t="s">
        <v>17951</v>
      </c>
      <c r="B4650" s="16" t="s">
        <v>17952</v>
      </c>
      <c r="C4650" s="16">
        <f>IFERROR(VLOOKUP(Таблица4[[#This Row],[Тикер]],Лист7!A:B,2,0)," ")</f>
        <v>2.84</v>
      </c>
      <c r="D4650" s="16">
        <f>IFERROR(VLOOKUP(Таблица4[[#This Row],[Тикер]],'Акции US W'!A:B,2,0)," ")</f>
        <v>5.58</v>
      </c>
      <c r="E4650" s="15" t="e">
        <f>#REF!</f>
        <v>#REF!</v>
      </c>
      <c r="F4650" s="16">
        <f>IFERROR(VLOOKUP(Таблица4[[#This Row],[Тикер]],'Акции US MN'!A:B,2,0)," ")</f>
        <v>10.91</v>
      </c>
    </row>
    <row r="4651" spans="1:6" x14ac:dyDescent="0.25">
      <c r="E4651" s="15">
        <f t="shared" ref="E4651:E4664" si="73">A4652</f>
        <v>0</v>
      </c>
      <c r="F4651" s="16" t="str">
        <f>IFERROR(VLOOKUP(Таблица4[[#This Row],[Тикер]],'Акции US MN'!A:B,2,0)," ")</f>
        <v xml:space="preserve"> </v>
      </c>
    </row>
    <row r="4652" spans="1:6" x14ac:dyDescent="0.25">
      <c r="E4652" s="15">
        <f t="shared" si="73"/>
        <v>0</v>
      </c>
      <c r="F4652" s="16" t="str">
        <f>IFERROR(VLOOKUP(Таблица4[[#This Row],[Тикер]],'Акции US MN'!A:B,2,0)," ")</f>
        <v xml:space="preserve"> </v>
      </c>
    </row>
    <row r="4653" spans="1:6" x14ac:dyDescent="0.25">
      <c r="E4653" s="15">
        <f t="shared" si="73"/>
        <v>0</v>
      </c>
      <c r="F4653" s="16" t="str">
        <f>IFERROR(VLOOKUP(Таблица4[[#This Row],[Тикер]],'Акции US MN'!A:B,2,0)," ")</f>
        <v xml:space="preserve"> </v>
      </c>
    </row>
    <row r="4654" spans="1:6" x14ac:dyDescent="0.25">
      <c r="E4654" s="15">
        <f t="shared" si="73"/>
        <v>0</v>
      </c>
      <c r="F4654" s="16" t="str">
        <f>IFERROR(VLOOKUP(Таблица4[[#This Row],[Тикер]],'Акции US MN'!A:B,2,0)," ")</f>
        <v xml:space="preserve"> </v>
      </c>
    </row>
    <row r="4655" spans="1:6" x14ac:dyDescent="0.25">
      <c r="E4655" s="15">
        <f t="shared" si="73"/>
        <v>0</v>
      </c>
      <c r="F4655" s="16" t="str">
        <f>IFERROR(VLOOKUP(Таблица4[[#This Row],[Тикер]],'Акции US MN'!A:B,2,0)," ")</f>
        <v xml:space="preserve"> </v>
      </c>
    </row>
    <row r="4656" spans="1:6" x14ac:dyDescent="0.25">
      <c r="E4656" s="15">
        <f t="shared" si="73"/>
        <v>0</v>
      </c>
      <c r="F4656" s="16" t="str">
        <f>IFERROR(VLOOKUP(Таблица4[[#This Row],[Тикер]],'Акции US MN'!A:B,2,0)," ")</f>
        <v xml:space="preserve"> </v>
      </c>
    </row>
    <row r="4657" spans="5:6" x14ac:dyDescent="0.25">
      <c r="E4657" s="15">
        <f t="shared" si="73"/>
        <v>0</v>
      </c>
      <c r="F4657" s="16" t="str">
        <f>IFERROR(VLOOKUP(Таблица4[[#This Row],[Тикер]],'Акции US MN'!A:B,2,0)," ")</f>
        <v xml:space="preserve"> </v>
      </c>
    </row>
    <row r="4658" spans="5:6" x14ac:dyDescent="0.25">
      <c r="E4658" s="15">
        <f t="shared" si="73"/>
        <v>0</v>
      </c>
      <c r="F4658" s="16" t="str">
        <f>IFERROR(VLOOKUP(Таблица4[[#This Row],[Тикер]],'Акции US MN'!A:B,2,0)," ")</f>
        <v xml:space="preserve"> </v>
      </c>
    </row>
    <row r="4659" spans="5:6" x14ac:dyDescent="0.25">
      <c r="E4659" s="15">
        <f t="shared" si="73"/>
        <v>0</v>
      </c>
      <c r="F4659" s="16" t="str">
        <f>IFERROR(VLOOKUP(Таблица4[[#This Row],[Тикер]],'Акции US MN'!A:B,2,0)," ")</f>
        <v xml:space="preserve"> </v>
      </c>
    </row>
    <row r="4660" spans="5:6" x14ac:dyDescent="0.25">
      <c r="E4660" s="15">
        <f t="shared" si="73"/>
        <v>0</v>
      </c>
      <c r="F4660" s="16" t="str">
        <f>IFERROR(VLOOKUP(Таблица4[[#This Row],[Тикер]],'Акции US MN'!A:B,2,0)," ")</f>
        <v xml:space="preserve"> </v>
      </c>
    </row>
    <row r="4661" spans="5:6" x14ac:dyDescent="0.25">
      <c r="E4661" s="15">
        <f t="shared" si="73"/>
        <v>0</v>
      </c>
      <c r="F4661" s="16" t="str">
        <f>IFERROR(VLOOKUP(Таблица4[[#This Row],[Тикер]],'Акции US MN'!A:B,2,0)," ")</f>
        <v xml:space="preserve"> </v>
      </c>
    </row>
    <row r="4662" spans="5:6" x14ac:dyDescent="0.25">
      <c r="E4662" s="15">
        <f t="shared" si="73"/>
        <v>0</v>
      </c>
      <c r="F4662" s="16" t="str">
        <f>IFERROR(VLOOKUP(Таблица4[[#This Row],[Тикер]],'Акции US MN'!A:B,2,0)," ")</f>
        <v xml:space="preserve"> </v>
      </c>
    </row>
    <row r="4663" spans="5:6" x14ac:dyDescent="0.25">
      <c r="E4663" s="15">
        <f t="shared" si="73"/>
        <v>0</v>
      </c>
      <c r="F4663" s="16" t="str">
        <f>IFERROR(VLOOKUP(Таблица4[[#This Row],[Тикер]],'Акции US MN'!A:B,2,0)," ")</f>
        <v xml:space="preserve"> </v>
      </c>
    </row>
    <row r="4664" spans="5:6" x14ac:dyDescent="0.25">
      <c r="E4664" s="15">
        <f t="shared" si="73"/>
        <v>0</v>
      </c>
      <c r="F4664" s="16" t="str">
        <f>IFERROR(VLOOKUP(Таблица4[[#This Row],[Тикер]],'Акции US MN'!A:B,2,0)," ")</f>
        <v xml:space="preserve"> </v>
      </c>
    </row>
    <row r="4665" spans="5:6" x14ac:dyDescent="0.25">
      <c r="E4665" s="15">
        <f t="shared" ref="E4665:E4728" si="74">A4666</f>
        <v>0</v>
      </c>
      <c r="F4665" s="16" t="str">
        <f>IFERROR(VLOOKUP(Таблица4[[#This Row],[Тикер]],'Акции US MN'!A:B,2,0)," ")</f>
        <v xml:space="preserve"> </v>
      </c>
    </row>
    <row r="4666" spans="5:6" x14ac:dyDescent="0.25">
      <c r="E4666" s="15">
        <f t="shared" si="74"/>
        <v>0</v>
      </c>
      <c r="F4666" s="16" t="str">
        <f>IFERROR(VLOOKUP(Таблица4[[#This Row],[Тикер]],'Акции US MN'!A:B,2,0)," ")</f>
        <v xml:space="preserve"> </v>
      </c>
    </row>
    <row r="4667" spans="5:6" x14ac:dyDescent="0.25">
      <c r="E4667" s="15">
        <f t="shared" si="74"/>
        <v>0</v>
      </c>
      <c r="F4667" s="16" t="str">
        <f>IFERROR(VLOOKUP(Таблица4[[#This Row],[Тикер]],'Акции US MN'!A:B,2,0)," ")</f>
        <v xml:space="preserve"> </v>
      </c>
    </row>
    <row r="4668" spans="5:6" x14ac:dyDescent="0.25">
      <c r="E4668" s="15">
        <f t="shared" si="74"/>
        <v>0</v>
      </c>
      <c r="F4668" s="16" t="str">
        <f>IFERROR(VLOOKUP(Таблица4[[#This Row],[Тикер]],'Акции US MN'!A:B,2,0)," ")</f>
        <v xml:space="preserve"> </v>
      </c>
    </row>
    <row r="4669" spans="5:6" x14ac:dyDescent="0.25">
      <c r="E4669" s="15">
        <f t="shared" si="74"/>
        <v>0</v>
      </c>
      <c r="F4669" s="16" t="str">
        <f>IFERROR(VLOOKUP(Таблица4[[#This Row],[Тикер]],'Акции US MN'!A:B,2,0)," ")</f>
        <v xml:space="preserve"> </v>
      </c>
    </row>
    <row r="4670" spans="5:6" x14ac:dyDescent="0.25">
      <c r="E4670" s="15">
        <f t="shared" si="74"/>
        <v>0</v>
      </c>
      <c r="F4670" s="16" t="str">
        <f>IFERROR(VLOOKUP(Таблица4[[#This Row],[Тикер]],'Акции US MN'!A:B,2,0)," ")</f>
        <v xml:space="preserve"> </v>
      </c>
    </row>
    <row r="4671" spans="5:6" x14ac:dyDescent="0.25">
      <c r="E4671" s="15">
        <f t="shared" si="74"/>
        <v>0</v>
      </c>
      <c r="F4671" s="16" t="str">
        <f>IFERROR(VLOOKUP(Таблица4[[#This Row],[Тикер]],'Акции US MN'!A:B,2,0)," ")</f>
        <v xml:space="preserve"> </v>
      </c>
    </row>
    <row r="4672" spans="5:6" x14ac:dyDescent="0.25">
      <c r="E4672" s="15">
        <f t="shared" si="74"/>
        <v>0</v>
      </c>
      <c r="F4672" s="16" t="str">
        <f>IFERROR(VLOOKUP(Таблица4[[#This Row],[Тикер]],'Акции US MN'!A:B,2,0)," ")</f>
        <v xml:space="preserve"> </v>
      </c>
    </row>
    <row r="4673" spans="5:6" x14ac:dyDescent="0.25">
      <c r="E4673" s="15">
        <f t="shared" si="74"/>
        <v>0</v>
      </c>
      <c r="F4673" s="16" t="str">
        <f>IFERROR(VLOOKUP(Таблица4[[#This Row],[Тикер]],'Акции US MN'!A:B,2,0)," ")</f>
        <v xml:space="preserve"> </v>
      </c>
    </row>
    <row r="4674" spans="5:6" x14ac:dyDescent="0.25">
      <c r="E4674" s="15">
        <f t="shared" si="74"/>
        <v>0</v>
      </c>
      <c r="F4674" s="16" t="str">
        <f>IFERROR(VLOOKUP(Таблица4[[#This Row],[Тикер]],'Акции US MN'!A:B,2,0)," ")</f>
        <v xml:space="preserve"> </v>
      </c>
    </row>
    <row r="4675" spans="5:6" x14ac:dyDescent="0.25">
      <c r="E4675" s="15">
        <f t="shared" si="74"/>
        <v>0</v>
      </c>
      <c r="F4675" s="16" t="str">
        <f>IFERROR(VLOOKUP(Таблица4[[#This Row],[Тикер]],'Акции US MN'!A:B,2,0)," ")</f>
        <v xml:space="preserve"> </v>
      </c>
    </row>
    <row r="4676" spans="5:6" x14ac:dyDescent="0.25">
      <c r="E4676" s="15">
        <f t="shared" si="74"/>
        <v>0</v>
      </c>
      <c r="F4676" s="16" t="str">
        <f>IFERROR(VLOOKUP(Таблица4[[#This Row],[Тикер]],'Акции US MN'!A:B,2,0)," ")</f>
        <v xml:space="preserve"> </v>
      </c>
    </row>
    <row r="4677" spans="5:6" x14ac:dyDescent="0.25">
      <c r="E4677" s="15">
        <f t="shared" si="74"/>
        <v>0</v>
      </c>
      <c r="F4677" s="16" t="str">
        <f>IFERROR(VLOOKUP(Таблица4[[#This Row],[Тикер]],'Акции US MN'!A:B,2,0)," ")</f>
        <v xml:space="preserve"> </v>
      </c>
    </row>
    <row r="4678" spans="5:6" x14ac:dyDescent="0.25">
      <c r="E4678" s="15">
        <f t="shared" si="74"/>
        <v>0</v>
      </c>
      <c r="F4678" s="16" t="str">
        <f>IFERROR(VLOOKUP(Таблица4[[#This Row],[Тикер]],'Акции US MN'!A:B,2,0)," ")</f>
        <v xml:space="preserve"> </v>
      </c>
    </row>
    <row r="4679" spans="5:6" x14ac:dyDescent="0.25">
      <c r="E4679" s="15">
        <f t="shared" si="74"/>
        <v>0</v>
      </c>
      <c r="F4679" s="16" t="str">
        <f>IFERROR(VLOOKUP(Таблица4[[#This Row],[Тикер]],'Акции US MN'!A:B,2,0)," ")</f>
        <v xml:space="preserve"> </v>
      </c>
    </row>
    <row r="4680" spans="5:6" x14ac:dyDescent="0.25">
      <c r="E4680" s="15">
        <f t="shared" si="74"/>
        <v>0</v>
      </c>
      <c r="F4680" s="16" t="str">
        <f>IFERROR(VLOOKUP(Таблица4[[#This Row],[Тикер]],'Акции US MN'!A:B,2,0)," ")</f>
        <v xml:space="preserve"> </v>
      </c>
    </row>
    <row r="4681" spans="5:6" x14ac:dyDescent="0.25">
      <c r="E4681" s="15">
        <f t="shared" si="74"/>
        <v>0</v>
      </c>
      <c r="F4681" s="16" t="str">
        <f>IFERROR(VLOOKUP(Таблица4[[#This Row],[Тикер]],'Акции US MN'!A:B,2,0)," ")</f>
        <v xml:space="preserve"> </v>
      </c>
    </row>
    <row r="4682" spans="5:6" x14ac:dyDescent="0.25">
      <c r="E4682" s="15">
        <f t="shared" si="74"/>
        <v>0</v>
      </c>
      <c r="F4682" s="16" t="str">
        <f>IFERROR(VLOOKUP(Таблица4[[#This Row],[Тикер]],'Акции US MN'!A:B,2,0)," ")</f>
        <v xml:space="preserve"> </v>
      </c>
    </row>
    <row r="4683" spans="5:6" x14ac:dyDescent="0.25">
      <c r="E4683" s="15">
        <f t="shared" si="74"/>
        <v>0</v>
      </c>
      <c r="F4683" s="16" t="str">
        <f>IFERROR(VLOOKUP(Таблица4[[#This Row],[Тикер]],'Акции US MN'!A:B,2,0)," ")</f>
        <v xml:space="preserve"> </v>
      </c>
    </row>
    <row r="4684" spans="5:6" x14ac:dyDescent="0.25">
      <c r="E4684" s="15">
        <f t="shared" si="74"/>
        <v>0</v>
      </c>
      <c r="F4684" s="16" t="str">
        <f>IFERROR(VLOOKUP(Таблица4[[#This Row],[Тикер]],'Акции US MN'!A:B,2,0)," ")</f>
        <v xml:space="preserve"> </v>
      </c>
    </row>
    <row r="4685" spans="5:6" x14ac:dyDescent="0.25">
      <c r="E4685" s="15">
        <f t="shared" si="74"/>
        <v>0</v>
      </c>
      <c r="F4685" s="16" t="str">
        <f>IFERROR(VLOOKUP(Таблица4[[#This Row],[Тикер]],'Акции US MN'!A:B,2,0)," ")</f>
        <v xml:space="preserve"> </v>
      </c>
    </row>
    <row r="4686" spans="5:6" x14ac:dyDescent="0.25">
      <c r="E4686" s="15">
        <f t="shared" si="74"/>
        <v>0</v>
      </c>
      <c r="F4686" s="16" t="str">
        <f>IFERROR(VLOOKUP(Таблица4[[#This Row],[Тикер]],'Акции US MN'!A:B,2,0)," ")</f>
        <v xml:space="preserve"> </v>
      </c>
    </row>
    <row r="4687" spans="5:6" x14ac:dyDescent="0.25">
      <c r="E4687" s="15">
        <f t="shared" si="74"/>
        <v>0</v>
      </c>
      <c r="F4687" s="16" t="str">
        <f>IFERROR(VLOOKUP(Таблица4[[#This Row],[Тикер]],'Акции US MN'!A:B,2,0)," ")</f>
        <v xml:space="preserve"> </v>
      </c>
    </row>
    <row r="4688" spans="5:6" x14ac:dyDescent="0.25">
      <c r="E4688" s="15">
        <f t="shared" si="74"/>
        <v>0</v>
      </c>
      <c r="F4688" s="16" t="str">
        <f>IFERROR(VLOOKUP(Таблица4[[#This Row],[Тикер]],'Акции US MN'!A:B,2,0)," ")</f>
        <v xml:space="preserve"> </v>
      </c>
    </row>
    <row r="4689" spans="5:6" x14ac:dyDescent="0.25">
      <c r="E4689" s="15">
        <f t="shared" si="74"/>
        <v>0</v>
      </c>
      <c r="F4689" s="16" t="str">
        <f>IFERROR(VLOOKUP(Таблица4[[#This Row],[Тикер]],'Акции US MN'!A:B,2,0)," ")</f>
        <v xml:space="preserve"> </v>
      </c>
    </row>
    <row r="4690" spans="5:6" x14ac:dyDescent="0.25">
      <c r="E4690" s="15">
        <f t="shared" si="74"/>
        <v>0</v>
      </c>
      <c r="F4690" s="16" t="str">
        <f>IFERROR(VLOOKUP(Таблица4[[#This Row],[Тикер]],'Акции US MN'!A:B,2,0)," ")</f>
        <v xml:space="preserve"> </v>
      </c>
    </row>
    <row r="4691" spans="5:6" x14ac:dyDescent="0.25">
      <c r="E4691" s="15">
        <f t="shared" si="74"/>
        <v>0</v>
      </c>
      <c r="F4691" s="16" t="str">
        <f>IFERROR(VLOOKUP(Таблица4[[#This Row],[Тикер]],'Акции US MN'!A:B,2,0)," ")</f>
        <v xml:space="preserve"> </v>
      </c>
    </row>
    <row r="4692" spans="5:6" x14ac:dyDescent="0.25">
      <c r="E4692" s="15">
        <f t="shared" si="74"/>
        <v>0</v>
      </c>
      <c r="F4692" s="16" t="str">
        <f>IFERROR(VLOOKUP(Таблица4[[#This Row],[Тикер]],'Акции US MN'!A:B,2,0)," ")</f>
        <v xml:space="preserve"> </v>
      </c>
    </row>
    <row r="4693" spans="5:6" x14ac:dyDescent="0.25">
      <c r="E4693" s="15">
        <f t="shared" si="74"/>
        <v>0</v>
      </c>
      <c r="F4693" s="16" t="str">
        <f>IFERROR(VLOOKUP(Таблица4[[#This Row],[Тикер]],'Акции US MN'!A:B,2,0)," ")</f>
        <v xml:space="preserve"> </v>
      </c>
    </row>
    <row r="4694" spans="5:6" x14ac:dyDescent="0.25">
      <c r="E4694" s="15">
        <f t="shared" si="74"/>
        <v>0</v>
      </c>
      <c r="F4694" s="16" t="str">
        <f>IFERROR(VLOOKUP(Таблица4[[#This Row],[Тикер]],'Акции US MN'!A:B,2,0)," ")</f>
        <v xml:space="preserve"> </v>
      </c>
    </row>
    <row r="4695" spans="5:6" x14ac:dyDescent="0.25">
      <c r="E4695" s="15">
        <f t="shared" si="74"/>
        <v>0</v>
      </c>
      <c r="F4695" s="16" t="str">
        <f>IFERROR(VLOOKUP(Таблица4[[#This Row],[Тикер]],'Акции US MN'!A:B,2,0)," ")</f>
        <v xml:space="preserve"> </v>
      </c>
    </row>
    <row r="4696" spans="5:6" x14ac:dyDescent="0.25">
      <c r="E4696" s="15">
        <f t="shared" si="74"/>
        <v>0</v>
      </c>
      <c r="F4696" s="16" t="str">
        <f>IFERROR(VLOOKUP(Таблица4[[#This Row],[Тикер]],'Акции US MN'!A:B,2,0)," ")</f>
        <v xml:space="preserve"> </v>
      </c>
    </row>
    <row r="4697" spans="5:6" x14ac:dyDescent="0.25">
      <c r="E4697" s="15">
        <f t="shared" si="74"/>
        <v>0</v>
      </c>
      <c r="F4697" s="16" t="str">
        <f>IFERROR(VLOOKUP(Таблица4[[#This Row],[Тикер]],'Акции US MN'!A:B,2,0)," ")</f>
        <v xml:space="preserve"> </v>
      </c>
    </row>
    <row r="4698" spans="5:6" x14ac:dyDescent="0.25">
      <c r="E4698" s="15">
        <f t="shared" si="74"/>
        <v>0</v>
      </c>
      <c r="F4698" s="16" t="str">
        <f>IFERROR(VLOOKUP(Таблица4[[#This Row],[Тикер]],'Акции US MN'!A:B,2,0)," ")</f>
        <v xml:space="preserve"> </v>
      </c>
    </row>
    <row r="4699" spans="5:6" x14ac:dyDescent="0.25">
      <c r="E4699" s="15">
        <f t="shared" si="74"/>
        <v>0</v>
      </c>
      <c r="F4699" s="16" t="str">
        <f>IFERROR(VLOOKUP(Таблица4[[#This Row],[Тикер]],'Акции US MN'!A:B,2,0)," ")</f>
        <v xml:space="preserve"> </v>
      </c>
    </row>
    <row r="4700" spans="5:6" x14ac:dyDescent="0.25">
      <c r="E4700" s="15">
        <f t="shared" si="74"/>
        <v>0</v>
      </c>
      <c r="F4700" s="16" t="str">
        <f>IFERROR(VLOOKUP(Таблица4[[#This Row],[Тикер]],'Акции US MN'!A:B,2,0)," ")</f>
        <v xml:space="preserve"> </v>
      </c>
    </row>
    <row r="4701" spans="5:6" x14ac:dyDescent="0.25">
      <c r="E4701" s="15">
        <f t="shared" si="74"/>
        <v>0</v>
      </c>
      <c r="F4701" s="16" t="str">
        <f>IFERROR(VLOOKUP(Таблица4[[#This Row],[Тикер]],'Акции US MN'!A:B,2,0)," ")</f>
        <v xml:space="preserve"> </v>
      </c>
    </row>
    <row r="4702" spans="5:6" x14ac:dyDescent="0.25">
      <c r="E4702" s="15">
        <f t="shared" si="74"/>
        <v>0</v>
      </c>
      <c r="F4702" s="16" t="str">
        <f>IFERROR(VLOOKUP(Таблица4[[#This Row],[Тикер]],'Акции US MN'!A:B,2,0)," ")</f>
        <v xml:space="preserve"> </v>
      </c>
    </row>
    <row r="4703" spans="5:6" x14ac:dyDescent="0.25">
      <c r="E4703" s="15">
        <f t="shared" si="74"/>
        <v>0</v>
      </c>
      <c r="F4703" s="16" t="str">
        <f>IFERROR(VLOOKUP(Таблица4[[#This Row],[Тикер]],'Акции US MN'!A:B,2,0)," ")</f>
        <v xml:space="preserve"> </v>
      </c>
    </row>
    <row r="4704" spans="5:6" x14ac:dyDescent="0.25">
      <c r="E4704" s="15">
        <f t="shared" si="74"/>
        <v>0</v>
      </c>
      <c r="F4704" s="16" t="str">
        <f>IFERROR(VLOOKUP(Таблица4[[#This Row],[Тикер]],'Акции US MN'!A:B,2,0)," ")</f>
        <v xml:space="preserve"> </v>
      </c>
    </row>
    <row r="4705" spans="5:6" x14ac:dyDescent="0.25">
      <c r="E4705" s="15">
        <f t="shared" si="74"/>
        <v>0</v>
      </c>
      <c r="F4705" s="16" t="str">
        <f>IFERROR(VLOOKUP(Таблица4[[#This Row],[Тикер]],'Акции US MN'!A:B,2,0)," ")</f>
        <v xml:space="preserve"> </v>
      </c>
    </row>
    <row r="4706" spans="5:6" x14ac:dyDescent="0.25">
      <c r="E4706" s="15">
        <f t="shared" si="74"/>
        <v>0</v>
      </c>
      <c r="F4706" s="16" t="str">
        <f>IFERROR(VLOOKUP(Таблица4[[#This Row],[Тикер]],'Акции US MN'!A:B,2,0)," ")</f>
        <v xml:space="preserve"> </v>
      </c>
    </row>
    <row r="4707" spans="5:6" x14ac:dyDescent="0.25">
      <c r="E4707" s="15">
        <f t="shared" si="74"/>
        <v>0</v>
      </c>
      <c r="F4707" s="16" t="str">
        <f>IFERROR(VLOOKUP(Таблица4[[#This Row],[Тикер]],'Акции US MN'!A:B,2,0)," ")</f>
        <v xml:space="preserve"> </v>
      </c>
    </row>
    <row r="4708" spans="5:6" x14ac:dyDescent="0.25">
      <c r="E4708" s="15">
        <f t="shared" si="74"/>
        <v>0</v>
      </c>
      <c r="F4708" s="16" t="str">
        <f>IFERROR(VLOOKUP(Таблица4[[#This Row],[Тикер]],'Акции US MN'!A:B,2,0)," ")</f>
        <v xml:space="preserve"> </v>
      </c>
    </row>
    <row r="4709" spans="5:6" x14ac:dyDescent="0.25">
      <c r="E4709" s="15">
        <f t="shared" si="74"/>
        <v>0</v>
      </c>
      <c r="F4709" s="16" t="str">
        <f>IFERROR(VLOOKUP(Таблица4[[#This Row],[Тикер]],'Акции US MN'!A:B,2,0)," ")</f>
        <v xml:space="preserve"> </v>
      </c>
    </row>
    <row r="4710" spans="5:6" x14ac:dyDescent="0.25">
      <c r="E4710" s="15">
        <f t="shared" si="74"/>
        <v>0</v>
      </c>
      <c r="F4710" s="16" t="str">
        <f>IFERROR(VLOOKUP(Таблица4[[#This Row],[Тикер]],'Акции US MN'!A:B,2,0)," ")</f>
        <v xml:space="preserve"> </v>
      </c>
    </row>
    <row r="4711" spans="5:6" x14ac:dyDescent="0.25">
      <c r="E4711" s="15">
        <f t="shared" si="74"/>
        <v>0</v>
      </c>
      <c r="F4711" s="16" t="str">
        <f>IFERROR(VLOOKUP(Таблица4[[#This Row],[Тикер]],'Акции US MN'!A:B,2,0)," ")</f>
        <v xml:space="preserve"> </v>
      </c>
    </row>
    <row r="4712" spans="5:6" x14ac:dyDescent="0.25">
      <c r="E4712" s="15">
        <f t="shared" si="74"/>
        <v>0</v>
      </c>
      <c r="F4712" s="16" t="str">
        <f>IFERROR(VLOOKUP(Таблица4[[#This Row],[Тикер]],'Акции US MN'!A:B,2,0)," ")</f>
        <v xml:space="preserve"> </v>
      </c>
    </row>
    <row r="4713" spans="5:6" x14ac:dyDescent="0.25">
      <c r="E4713" s="15">
        <f t="shared" si="74"/>
        <v>0</v>
      </c>
      <c r="F4713" s="16" t="str">
        <f>IFERROR(VLOOKUP(Таблица4[[#This Row],[Тикер]],'Акции US MN'!A:B,2,0)," ")</f>
        <v xml:space="preserve"> </v>
      </c>
    </row>
    <row r="4714" spans="5:6" x14ac:dyDescent="0.25">
      <c r="E4714" s="15">
        <f t="shared" si="74"/>
        <v>0</v>
      </c>
      <c r="F4714" s="16" t="str">
        <f>IFERROR(VLOOKUP(Таблица4[[#This Row],[Тикер]],'Акции US MN'!A:B,2,0)," ")</f>
        <v xml:space="preserve"> </v>
      </c>
    </row>
    <row r="4715" spans="5:6" x14ac:dyDescent="0.25">
      <c r="E4715" s="15">
        <f t="shared" si="74"/>
        <v>0</v>
      </c>
      <c r="F4715" s="16" t="str">
        <f>IFERROR(VLOOKUP(Таблица4[[#This Row],[Тикер]],'Акции US MN'!A:B,2,0)," ")</f>
        <v xml:space="preserve"> </v>
      </c>
    </row>
    <row r="4716" spans="5:6" x14ac:dyDescent="0.25">
      <c r="E4716" s="15">
        <f t="shared" si="74"/>
        <v>0</v>
      </c>
      <c r="F4716" s="16" t="str">
        <f>IFERROR(VLOOKUP(Таблица4[[#This Row],[Тикер]],'Акции US MN'!A:B,2,0)," ")</f>
        <v xml:space="preserve"> </v>
      </c>
    </row>
    <row r="4717" spans="5:6" x14ac:dyDescent="0.25">
      <c r="E4717" s="15">
        <f t="shared" si="74"/>
        <v>0</v>
      </c>
      <c r="F4717" s="16" t="str">
        <f>IFERROR(VLOOKUP(Таблица4[[#This Row],[Тикер]],'Акции US MN'!A:B,2,0)," ")</f>
        <v xml:space="preserve"> </v>
      </c>
    </row>
    <row r="4718" spans="5:6" x14ac:dyDescent="0.25">
      <c r="E4718" s="15">
        <f t="shared" si="74"/>
        <v>0</v>
      </c>
      <c r="F4718" s="16" t="str">
        <f>IFERROR(VLOOKUP(Таблица4[[#This Row],[Тикер]],'Акции US MN'!A:B,2,0)," ")</f>
        <v xml:space="preserve"> </v>
      </c>
    </row>
    <row r="4719" spans="5:6" x14ac:dyDescent="0.25">
      <c r="E4719" s="15">
        <f t="shared" si="74"/>
        <v>0</v>
      </c>
      <c r="F4719" s="16" t="str">
        <f>IFERROR(VLOOKUP(Таблица4[[#This Row],[Тикер]],'Акции US MN'!A:B,2,0)," ")</f>
        <v xml:space="preserve"> </v>
      </c>
    </row>
    <row r="4720" spans="5:6" x14ac:dyDescent="0.25">
      <c r="E4720" s="15">
        <f t="shared" si="74"/>
        <v>0</v>
      </c>
      <c r="F4720" s="16" t="str">
        <f>IFERROR(VLOOKUP(Таблица4[[#This Row],[Тикер]],'Акции US MN'!A:B,2,0)," ")</f>
        <v xml:space="preserve"> </v>
      </c>
    </row>
    <row r="4721" spans="5:6" x14ac:dyDescent="0.25">
      <c r="E4721" s="15">
        <f t="shared" si="74"/>
        <v>0</v>
      </c>
      <c r="F4721" s="16" t="str">
        <f>IFERROR(VLOOKUP(Таблица4[[#This Row],[Тикер]],'Акции US MN'!A:B,2,0)," ")</f>
        <v xml:space="preserve"> </v>
      </c>
    </row>
    <row r="4722" spans="5:6" x14ac:dyDescent="0.25">
      <c r="E4722" s="15">
        <f t="shared" si="74"/>
        <v>0</v>
      </c>
      <c r="F4722" s="16" t="str">
        <f>IFERROR(VLOOKUP(Таблица4[[#This Row],[Тикер]],'Акции US MN'!A:B,2,0)," ")</f>
        <v xml:space="preserve"> </v>
      </c>
    </row>
    <row r="4723" spans="5:6" x14ac:dyDescent="0.25">
      <c r="E4723" s="15">
        <f t="shared" si="74"/>
        <v>0</v>
      </c>
      <c r="F4723" s="16" t="str">
        <f>IFERROR(VLOOKUP(Таблица4[[#This Row],[Тикер]],'Акции US MN'!A:B,2,0)," ")</f>
        <v xml:space="preserve"> </v>
      </c>
    </row>
    <row r="4724" spans="5:6" x14ac:dyDescent="0.25">
      <c r="E4724" s="15">
        <f t="shared" si="74"/>
        <v>0</v>
      </c>
      <c r="F4724" s="16" t="str">
        <f>IFERROR(VLOOKUP(Таблица4[[#This Row],[Тикер]],'Акции US MN'!A:B,2,0)," ")</f>
        <v xml:space="preserve"> </v>
      </c>
    </row>
    <row r="4725" spans="5:6" x14ac:dyDescent="0.25">
      <c r="E4725" s="15">
        <f t="shared" si="74"/>
        <v>0</v>
      </c>
      <c r="F4725" s="16" t="str">
        <f>IFERROR(VLOOKUP(Таблица4[[#This Row],[Тикер]],'Акции US MN'!A:B,2,0)," ")</f>
        <v xml:space="preserve"> </v>
      </c>
    </row>
    <row r="4726" spans="5:6" x14ac:dyDescent="0.25">
      <c r="E4726" s="15">
        <f t="shared" si="74"/>
        <v>0</v>
      </c>
      <c r="F4726" s="16" t="str">
        <f>IFERROR(VLOOKUP(Таблица4[[#This Row],[Тикер]],'Акции US MN'!A:B,2,0)," ")</f>
        <v xml:space="preserve"> </v>
      </c>
    </row>
    <row r="4727" spans="5:6" x14ac:dyDescent="0.25">
      <c r="E4727" s="15">
        <f t="shared" si="74"/>
        <v>0</v>
      </c>
      <c r="F4727" s="16" t="str">
        <f>IFERROR(VLOOKUP(Таблица4[[#This Row],[Тикер]],'Акции US MN'!A:B,2,0)," ")</f>
        <v xml:space="preserve"> </v>
      </c>
    </row>
    <row r="4728" spans="5:6" x14ac:dyDescent="0.25">
      <c r="E4728" s="15">
        <f t="shared" si="74"/>
        <v>0</v>
      </c>
      <c r="F4728" s="16" t="str">
        <f>IFERROR(VLOOKUP(Таблица4[[#This Row],[Тикер]],'Акции US MN'!A:B,2,0)," ")</f>
        <v xml:space="preserve"> </v>
      </c>
    </row>
    <row r="4729" spans="5:6" x14ac:dyDescent="0.25">
      <c r="E4729" s="15">
        <f t="shared" ref="E4729:E4792" si="75">A4730</f>
        <v>0</v>
      </c>
      <c r="F4729" s="16" t="str">
        <f>IFERROR(VLOOKUP(Таблица4[[#This Row],[Тикер]],'Акции US MN'!A:B,2,0)," ")</f>
        <v xml:space="preserve"> </v>
      </c>
    </row>
    <row r="4730" spans="5:6" x14ac:dyDescent="0.25">
      <c r="E4730" s="15">
        <f t="shared" si="75"/>
        <v>0</v>
      </c>
      <c r="F4730" s="16" t="str">
        <f>IFERROR(VLOOKUP(Таблица4[[#This Row],[Тикер]],'Акции US MN'!A:B,2,0)," ")</f>
        <v xml:space="preserve"> </v>
      </c>
    </row>
    <row r="4731" spans="5:6" x14ac:dyDescent="0.25">
      <c r="E4731" s="15">
        <f t="shared" si="75"/>
        <v>0</v>
      </c>
      <c r="F4731" s="16" t="str">
        <f>IFERROR(VLOOKUP(Таблица4[[#This Row],[Тикер]],'Акции US MN'!A:B,2,0)," ")</f>
        <v xml:space="preserve"> </v>
      </c>
    </row>
    <row r="4732" spans="5:6" x14ac:dyDescent="0.25">
      <c r="E4732" s="15">
        <f t="shared" si="75"/>
        <v>0</v>
      </c>
      <c r="F4732" s="16" t="str">
        <f>IFERROR(VLOOKUP(Таблица4[[#This Row],[Тикер]],'Акции US MN'!A:B,2,0)," ")</f>
        <v xml:space="preserve"> </v>
      </c>
    </row>
    <row r="4733" spans="5:6" x14ac:dyDescent="0.25">
      <c r="E4733" s="15">
        <f t="shared" si="75"/>
        <v>0</v>
      </c>
      <c r="F4733" s="16" t="str">
        <f>IFERROR(VLOOKUP(Таблица4[[#This Row],[Тикер]],'Акции US MN'!A:B,2,0)," ")</f>
        <v xml:space="preserve"> </v>
      </c>
    </row>
    <row r="4734" spans="5:6" x14ac:dyDescent="0.25">
      <c r="E4734" s="15">
        <f t="shared" si="75"/>
        <v>0</v>
      </c>
      <c r="F4734" s="16" t="str">
        <f>IFERROR(VLOOKUP(Таблица4[[#This Row],[Тикер]],'Акции US MN'!A:B,2,0)," ")</f>
        <v xml:space="preserve"> </v>
      </c>
    </row>
    <row r="4735" spans="5:6" x14ac:dyDescent="0.25">
      <c r="E4735" s="15">
        <f t="shared" si="75"/>
        <v>0</v>
      </c>
      <c r="F4735" s="16" t="str">
        <f>IFERROR(VLOOKUP(Таблица4[[#This Row],[Тикер]],'Акции US MN'!A:B,2,0)," ")</f>
        <v xml:space="preserve"> </v>
      </c>
    </row>
    <row r="4736" spans="5:6" x14ac:dyDescent="0.25">
      <c r="E4736" s="15">
        <f t="shared" si="75"/>
        <v>0</v>
      </c>
      <c r="F4736" s="16" t="str">
        <f>IFERROR(VLOOKUP(Таблица4[[#This Row],[Тикер]],'Акции US MN'!A:B,2,0)," ")</f>
        <v xml:space="preserve"> </v>
      </c>
    </row>
    <row r="4737" spans="5:6" x14ac:dyDescent="0.25">
      <c r="E4737" s="15">
        <f t="shared" si="75"/>
        <v>0</v>
      </c>
      <c r="F4737" s="16" t="str">
        <f>IFERROR(VLOOKUP(Таблица4[[#This Row],[Тикер]],'Акции US MN'!A:B,2,0)," ")</f>
        <v xml:space="preserve"> </v>
      </c>
    </row>
    <row r="4738" spans="5:6" x14ac:dyDescent="0.25">
      <c r="E4738" s="15">
        <f t="shared" si="75"/>
        <v>0</v>
      </c>
      <c r="F4738" s="16" t="str">
        <f>IFERROR(VLOOKUP(Таблица4[[#This Row],[Тикер]],'Акции US MN'!A:B,2,0)," ")</f>
        <v xml:space="preserve"> </v>
      </c>
    </row>
    <row r="4739" spans="5:6" x14ac:dyDescent="0.25">
      <c r="E4739" s="15">
        <f t="shared" si="75"/>
        <v>0</v>
      </c>
      <c r="F4739" s="16" t="str">
        <f>IFERROR(VLOOKUP(Таблица4[[#This Row],[Тикер]],'Акции US MN'!A:B,2,0)," ")</f>
        <v xml:space="preserve"> </v>
      </c>
    </row>
    <row r="4740" spans="5:6" x14ac:dyDescent="0.25">
      <c r="E4740" s="15">
        <f t="shared" si="75"/>
        <v>0</v>
      </c>
      <c r="F4740" s="16" t="str">
        <f>IFERROR(VLOOKUP(Таблица4[[#This Row],[Тикер]],'Акции US MN'!A:B,2,0)," ")</f>
        <v xml:space="preserve"> </v>
      </c>
    </row>
    <row r="4741" spans="5:6" x14ac:dyDescent="0.25">
      <c r="E4741" s="15">
        <f t="shared" si="75"/>
        <v>0</v>
      </c>
      <c r="F4741" s="16" t="str">
        <f>IFERROR(VLOOKUP(Таблица4[[#This Row],[Тикер]],'Акции US MN'!A:B,2,0)," ")</f>
        <v xml:space="preserve"> </v>
      </c>
    </row>
    <row r="4742" spans="5:6" x14ac:dyDescent="0.25">
      <c r="E4742" s="15">
        <f t="shared" si="75"/>
        <v>0</v>
      </c>
      <c r="F4742" s="16" t="str">
        <f>IFERROR(VLOOKUP(Таблица4[[#This Row],[Тикер]],'Акции US MN'!A:B,2,0)," ")</f>
        <v xml:space="preserve"> </v>
      </c>
    </row>
    <row r="4743" spans="5:6" x14ac:dyDescent="0.25">
      <c r="E4743" s="15">
        <f t="shared" si="75"/>
        <v>0</v>
      </c>
      <c r="F4743" s="16" t="str">
        <f>IFERROR(VLOOKUP(Таблица4[[#This Row],[Тикер]],'Акции US MN'!A:B,2,0)," ")</f>
        <v xml:space="preserve"> </v>
      </c>
    </row>
    <row r="4744" spans="5:6" x14ac:dyDescent="0.25">
      <c r="E4744" s="15">
        <f t="shared" si="75"/>
        <v>0</v>
      </c>
      <c r="F4744" s="16" t="str">
        <f>IFERROR(VLOOKUP(Таблица4[[#This Row],[Тикер]],'Акции US MN'!A:B,2,0)," ")</f>
        <v xml:space="preserve"> </v>
      </c>
    </row>
    <row r="4745" spans="5:6" x14ac:dyDescent="0.25">
      <c r="E4745" s="15">
        <f t="shared" si="75"/>
        <v>0</v>
      </c>
      <c r="F4745" s="16" t="str">
        <f>IFERROR(VLOOKUP(Таблица4[[#This Row],[Тикер]],'Акции US MN'!A:B,2,0)," ")</f>
        <v xml:space="preserve"> </v>
      </c>
    </row>
    <row r="4746" spans="5:6" x14ac:dyDescent="0.25">
      <c r="E4746" s="15">
        <f t="shared" si="75"/>
        <v>0</v>
      </c>
      <c r="F4746" s="16" t="str">
        <f>IFERROR(VLOOKUP(Таблица4[[#This Row],[Тикер]],'Акции US MN'!A:B,2,0)," ")</f>
        <v xml:space="preserve"> </v>
      </c>
    </row>
    <row r="4747" spans="5:6" x14ac:dyDescent="0.25">
      <c r="E4747" s="15">
        <f t="shared" si="75"/>
        <v>0</v>
      </c>
      <c r="F4747" s="16" t="str">
        <f>IFERROR(VLOOKUP(Таблица4[[#This Row],[Тикер]],'Акции US MN'!A:B,2,0)," ")</f>
        <v xml:space="preserve"> </v>
      </c>
    </row>
    <row r="4748" spans="5:6" x14ac:dyDescent="0.25">
      <c r="E4748" s="15">
        <f t="shared" si="75"/>
        <v>0</v>
      </c>
      <c r="F4748" s="16" t="str">
        <f>IFERROR(VLOOKUP(Таблица4[[#This Row],[Тикер]],'Акции US MN'!A:B,2,0)," ")</f>
        <v xml:space="preserve"> </v>
      </c>
    </row>
    <row r="4749" spans="5:6" x14ac:dyDescent="0.25">
      <c r="E4749" s="15">
        <f t="shared" si="75"/>
        <v>0</v>
      </c>
      <c r="F4749" s="16" t="str">
        <f>IFERROR(VLOOKUP(Таблица4[[#This Row],[Тикер]],'Акции US MN'!A:B,2,0)," ")</f>
        <v xml:space="preserve"> </v>
      </c>
    </row>
    <row r="4750" spans="5:6" x14ac:dyDescent="0.25">
      <c r="E4750" s="15">
        <f t="shared" si="75"/>
        <v>0</v>
      </c>
      <c r="F4750" s="16" t="str">
        <f>IFERROR(VLOOKUP(Таблица4[[#This Row],[Тикер]],'Акции US MN'!A:B,2,0)," ")</f>
        <v xml:space="preserve"> </v>
      </c>
    </row>
    <row r="4751" spans="5:6" x14ac:dyDescent="0.25">
      <c r="E4751" s="15">
        <f t="shared" si="75"/>
        <v>0</v>
      </c>
      <c r="F4751" s="16" t="str">
        <f>IFERROR(VLOOKUP(Таблица4[[#This Row],[Тикер]],'Акции US MN'!A:B,2,0)," ")</f>
        <v xml:space="preserve"> </v>
      </c>
    </row>
    <row r="4752" spans="5:6" x14ac:dyDescent="0.25">
      <c r="E4752" s="15">
        <f t="shared" si="75"/>
        <v>0</v>
      </c>
      <c r="F4752" s="16" t="str">
        <f>IFERROR(VLOOKUP(Таблица4[[#This Row],[Тикер]],'Акции US MN'!A:B,2,0)," ")</f>
        <v xml:space="preserve"> </v>
      </c>
    </row>
    <row r="4753" spans="5:6" x14ac:dyDescent="0.25">
      <c r="E4753" s="15">
        <f t="shared" si="75"/>
        <v>0</v>
      </c>
      <c r="F4753" s="16" t="str">
        <f>IFERROR(VLOOKUP(Таблица4[[#This Row],[Тикер]],'Акции US MN'!A:B,2,0)," ")</f>
        <v xml:space="preserve"> </v>
      </c>
    </row>
    <row r="4754" spans="5:6" x14ac:dyDescent="0.25">
      <c r="E4754" s="15">
        <f t="shared" si="75"/>
        <v>0</v>
      </c>
      <c r="F4754" s="16" t="str">
        <f>IFERROR(VLOOKUP(Таблица4[[#This Row],[Тикер]],'Акции US MN'!A:B,2,0)," ")</f>
        <v xml:space="preserve"> </v>
      </c>
    </row>
    <row r="4755" spans="5:6" x14ac:dyDescent="0.25">
      <c r="E4755" s="15">
        <f t="shared" si="75"/>
        <v>0</v>
      </c>
      <c r="F4755" s="16" t="str">
        <f>IFERROR(VLOOKUP(Таблица4[[#This Row],[Тикер]],'Акции US MN'!A:B,2,0)," ")</f>
        <v xml:space="preserve"> </v>
      </c>
    </row>
    <row r="4756" spans="5:6" x14ac:dyDescent="0.25">
      <c r="E4756" s="15">
        <f t="shared" si="75"/>
        <v>0</v>
      </c>
      <c r="F4756" s="16" t="str">
        <f>IFERROR(VLOOKUP(Таблица4[[#This Row],[Тикер]],'Акции US MN'!A:B,2,0)," ")</f>
        <v xml:space="preserve"> </v>
      </c>
    </row>
    <row r="4757" spans="5:6" x14ac:dyDescent="0.25">
      <c r="E4757" s="15">
        <f t="shared" si="75"/>
        <v>0</v>
      </c>
      <c r="F4757" s="16" t="str">
        <f>IFERROR(VLOOKUP(Таблица4[[#This Row],[Тикер]],'Акции US MN'!A:B,2,0)," ")</f>
        <v xml:space="preserve"> </v>
      </c>
    </row>
    <row r="4758" spans="5:6" x14ac:dyDescent="0.25">
      <c r="E4758" s="15">
        <f t="shared" si="75"/>
        <v>0</v>
      </c>
      <c r="F4758" s="16" t="str">
        <f>IFERROR(VLOOKUP(Таблица4[[#This Row],[Тикер]],'Акции US MN'!A:B,2,0)," ")</f>
        <v xml:space="preserve"> </v>
      </c>
    </row>
    <row r="4759" spans="5:6" x14ac:dyDescent="0.25">
      <c r="E4759" s="15">
        <f t="shared" si="75"/>
        <v>0</v>
      </c>
      <c r="F4759" s="16" t="str">
        <f>IFERROR(VLOOKUP(Таблица4[[#This Row],[Тикер]],'Акции US MN'!A:B,2,0)," ")</f>
        <v xml:space="preserve"> </v>
      </c>
    </row>
    <row r="4760" spans="5:6" x14ac:dyDescent="0.25">
      <c r="E4760" s="15">
        <f t="shared" si="75"/>
        <v>0</v>
      </c>
      <c r="F4760" s="16" t="str">
        <f>IFERROR(VLOOKUP(Таблица4[[#This Row],[Тикер]],'Акции US MN'!A:B,2,0)," ")</f>
        <v xml:space="preserve"> </v>
      </c>
    </row>
    <row r="4761" spans="5:6" x14ac:dyDescent="0.25">
      <c r="E4761" s="15">
        <f t="shared" si="75"/>
        <v>0</v>
      </c>
      <c r="F4761" s="16" t="str">
        <f>IFERROR(VLOOKUP(Таблица4[[#This Row],[Тикер]],'Акции US MN'!A:B,2,0)," ")</f>
        <v xml:space="preserve"> </v>
      </c>
    </row>
    <row r="4762" spans="5:6" x14ac:dyDescent="0.25">
      <c r="E4762" s="15">
        <f t="shared" si="75"/>
        <v>0</v>
      </c>
      <c r="F4762" s="16" t="str">
        <f>IFERROR(VLOOKUP(Таблица4[[#This Row],[Тикер]],'Акции US MN'!A:B,2,0)," ")</f>
        <v xml:space="preserve"> </v>
      </c>
    </row>
    <row r="4763" spans="5:6" x14ac:dyDescent="0.25">
      <c r="E4763" s="15">
        <f t="shared" si="75"/>
        <v>0</v>
      </c>
      <c r="F4763" s="16" t="str">
        <f>IFERROR(VLOOKUP(Таблица4[[#This Row],[Тикер]],'Акции US MN'!A:B,2,0)," ")</f>
        <v xml:space="preserve"> </v>
      </c>
    </row>
    <row r="4764" spans="5:6" x14ac:dyDescent="0.25">
      <c r="E4764" s="15">
        <f t="shared" si="75"/>
        <v>0</v>
      </c>
      <c r="F4764" s="16" t="str">
        <f>IFERROR(VLOOKUP(Таблица4[[#This Row],[Тикер]],'Акции US MN'!A:B,2,0)," ")</f>
        <v xml:space="preserve"> </v>
      </c>
    </row>
    <row r="4765" spans="5:6" x14ac:dyDescent="0.25">
      <c r="E4765" s="15">
        <f t="shared" si="75"/>
        <v>0</v>
      </c>
      <c r="F4765" s="16" t="str">
        <f>IFERROR(VLOOKUP(Таблица4[[#This Row],[Тикер]],'Акции US MN'!A:B,2,0)," ")</f>
        <v xml:space="preserve"> </v>
      </c>
    </row>
    <row r="4766" spans="5:6" x14ac:dyDescent="0.25">
      <c r="E4766" s="15">
        <f t="shared" si="75"/>
        <v>0</v>
      </c>
      <c r="F4766" s="16" t="str">
        <f>IFERROR(VLOOKUP(Таблица4[[#This Row],[Тикер]],'Акции US MN'!A:B,2,0)," ")</f>
        <v xml:space="preserve"> </v>
      </c>
    </row>
    <row r="4767" spans="5:6" x14ac:dyDescent="0.25">
      <c r="E4767" s="15">
        <f t="shared" si="75"/>
        <v>0</v>
      </c>
      <c r="F4767" s="16" t="str">
        <f>IFERROR(VLOOKUP(Таблица4[[#This Row],[Тикер]],'Акции US MN'!A:B,2,0)," ")</f>
        <v xml:space="preserve"> </v>
      </c>
    </row>
    <row r="4768" spans="5:6" x14ac:dyDescent="0.25">
      <c r="E4768" s="15">
        <f t="shared" si="75"/>
        <v>0</v>
      </c>
      <c r="F4768" s="16" t="str">
        <f>IFERROR(VLOOKUP(Таблица4[[#This Row],[Тикер]],'Акции US MN'!A:B,2,0)," ")</f>
        <v xml:space="preserve"> </v>
      </c>
    </row>
    <row r="4769" spans="5:6" x14ac:dyDescent="0.25">
      <c r="E4769" s="15">
        <f t="shared" si="75"/>
        <v>0</v>
      </c>
      <c r="F4769" s="16" t="str">
        <f>IFERROR(VLOOKUP(Таблица4[[#This Row],[Тикер]],'Акции US MN'!A:B,2,0)," ")</f>
        <v xml:space="preserve"> </v>
      </c>
    </row>
    <row r="4770" spans="5:6" x14ac:dyDescent="0.25">
      <c r="E4770" s="15">
        <f t="shared" si="75"/>
        <v>0</v>
      </c>
      <c r="F4770" s="16" t="str">
        <f>IFERROR(VLOOKUP(Таблица4[[#This Row],[Тикер]],'Акции US MN'!A:B,2,0)," ")</f>
        <v xml:space="preserve"> </v>
      </c>
    </row>
    <row r="4771" spans="5:6" x14ac:dyDescent="0.25">
      <c r="E4771" s="15">
        <f t="shared" si="75"/>
        <v>0</v>
      </c>
      <c r="F4771" s="16" t="str">
        <f>IFERROR(VLOOKUP(Таблица4[[#This Row],[Тикер]],'Акции US MN'!A:B,2,0)," ")</f>
        <v xml:space="preserve"> </v>
      </c>
    </row>
    <row r="4772" spans="5:6" x14ac:dyDescent="0.25">
      <c r="E4772" s="15">
        <f t="shared" si="75"/>
        <v>0</v>
      </c>
      <c r="F4772" s="16" t="str">
        <f>IFERROR(VLOOKUP(Таблица4[[#This Row],[Тикер]],'Акции US MN'!A:B,2,0)," ")</f>
        <v xml:space="preserve"> </v>
      </c>
    </row>
    <row r="4773" spans="5:6" x14ac:dyDescent="0.25">
      <c r="E4773" s="15">
        <f t="shared" si="75"/>
        <v>0</v>
      </c>
      <c r="F4773" s="16" t="str">
        <f>IFERROR(VLOOKUP(Таблица4[[#This Row],[Тикер]],'Акции US MN'!A:B,2,0)," ")</f>
        <v xml:space="preserve"> </v>
      </c>
    </row>
    <row r="4774" spans="5:6" x14ac:dyDescent="0.25">
      <c r="E4774" s="15">
        <f t="shared" si="75"/>
        <v>0</v>
      </c>
      <c r="F4774" s="16" t="str">
        <f>IFERROR(VLOOKUP(Таблица4[[#This Row],[Тикер]],'Акции US MN'!A:B,2,0)," ")</f>
        <v xml:space="preserve"> </v>
      </c>
    </row>
    <row r="4775" spans="5:6" x14ac:dyDescent="0.25">
      <c r="E4775" s="15">
        <f t="shared" si="75"/>
        <v>0</v>
      </c>
      <c r="F4775" s="16" t="str">
        <f>IFERROR(VLOOKUP(Таблица4[[#This Row],[Тикер]],'Акции US MN'!A:B,2,0)," ")</f>
        <v xml:space="preserve"> </v>
      </c>
    </row>
    <row r="4776" spans="5:6" x14ac:dyDescent="0.25">
      <c r="E4776" s="15">
        <f t="shared" si="75"/>
        <v>0</v>
      </c>
      <c r="F4776" s="16" t="str">
        <f>IFERROR(VLOOKUP(Таблица4[[#This Row],[Тикер]],'Акции US MN'!A:B,2,0)," ")</f>
        <v xml:space="preserve"> </v>
      </c>
    </row>
    <row r="4777" spans="5:6" x14ac:dyDescent="0.25">
      <c r="E4777" s="15">
        <f t="shared" si="75"/>
        <v>0</v>
      </c>
      <c r="F4777" s="16" t="str">
        <f>IFERROR(VLOOKUP(Таблица4[[#This Row],[Тикер]],'Акции US MN'!A:B,2,0)," ")</f>
        <v xml:space="preserve"> </v>
      </c>
    </row>
    <row r="4778" spans="5:6" x14ac:dyDescent="0.25">
      <c r="E4778" s="15">
        <f t="shared" si="75"/>
        <v>0</v>
      </c>
      <c r="F4778" s="16" t="str">
        <f>IFERROR(VLOOKUP(Таблица4[[#This Row],[Тикер]],'Акции US MN'!A:B,2,0)," ")</f>
        <v xml:space="preserve"> </v>
      </c>
    </row>
    <row r="4779" spans="5:6" x14ac:dyDescent="0.25">
      <c r="E4779" s="15">
        <f t="shared" si="75"/>
        <v>0</v>
      </c>
      <c r="F4779" s="16" t="str">
        <f>IFERROR(VLOOKUP(Таблица4[[#This Row],[Тикер]],'Акции US MN'!A:B,2,0)," ")</f>
        <v xml:space="preserve"> </v>
      </c>
    </row>
    <row r="4780" spans="5:6" x14ac:dyDescent="0.25">
      <c r="E4780" s="15">
        <f t="shared" si="75"/>
        <v>0</v>
      </c>
      <c r="F4780" s="16" t="str">
        <f>IFERROR(VLOOKUP(Таблица4[[#This Row],[Тикер]],'Акции US MN'!A:B,2,0)," ")</f>
        <v xml:space="preserve"> </v>
      </c>
    </row>
    <row r="4781" spans="5:6" x14ac:dyDescent="0.25">
      <c r="E4781" s="15">
        <f t="shared" si="75"/>
        <v>0</v>
      </c>
      <c r="F4781" s="16" t="str">
        <f>IFERROR(VLOOKUP(Таблица4[[#This Row],[Тикер]],'Акции US MN'!A:B,2,0)," ")</f>
        <v xml:space="preserve"> </v>
      </c>
    </row>
    <row r="4782" spans="5:6" x14ac:dyDescent="0.25">
      <c r="E4782" s="15">
        <f t="shared" si="75"/>
        <v>0</v>
      </c>
      <c r="F4782" s="16" t="str">
        <f>IFERROR(VLOOKUP(Таблица4[[#This Row],[Тикер]],'Акции US MN'!A:B,2,0)," ")</f>
        <v xml:space="preserve"> </v>
      </c>
    </row>
    <row r="4783" spans="5:6" x14ac:dyDescent="0.25">
      <c r="E4783" s="15">
        <f t="shared" si="75"/>
        <v>0</v>
      </c>
      <c r="F4783" s="16" t="str">
        <f>IFERROR(VLOOKUP(Таблица4[[#This Row],[Тикер]],'Акции US MN'!A:B,2,0)," ")</f>
        <v xml:space="preserve"> </v>
      </c>
    </row>
    <row r="4784" spans="5:6" x14ac:dyDescent="0.25">
      <c r="E4784" s="15">
        <f t="shared" si="75"/>
        <v>0</v>
      </c>
      <c r="F4784" s="16" t="str">
        <f>IFERROR(VLOOKUP(Таблица4[[#This Row],[Тикер]],'Акции US MN'!A:B,2,0)," ")</f>
        <v xml:space="preserve"> </v>
      </c>
    </row>
    <row r="4785" spans="5:6" x14ac:dyDescent="0.25">
      <c r="E4785" s="15">
        <f t="shared" si="75"/>
        <v>0</v>
      </c>
      <c r="F4785" s="16" t="str">
        <f>IFERROR(VLOOKUP(Таблица4[[#This Row],[Тикер]],'Акции US MN'!A:B,2,0)," ")</f>
        <v xml:space="preserve"> </v>
      </c>
    </row>
    <row r="4786" spans="5:6" x14ac:dyDescent="0.25">
      <c r="E4786" s="15">
        <f t="shared" si="75"/>
        <v>0</v>
      </c>
      <c r="F4786" s="16" t="str">
        <f>IFERROR(VLOOKUP(Таблица4[[#This Row],[Тикер]],'Акции US MN'!A:B,2,0)," ")</f>
        <v xml:space="preserve"> </v>
      </c>
    </row>
    <row r="4787" spans="5:6" x14ac:dyDescent="0.25">
      <c r="E4787" s="15">
        <f t="shared" si="75"/>
        <v>0</v>
      </c>
      <c r="F4787" s="16" t="str">
        <f>IFERROR(VLOOKUP(Таблица4[[#This Row],[Тикер]],'Акции US MN'!A:B,2,0)," ")</f>
        <v xml:space="preserve"> </v>
      </c>
    </row>
    <row r="4788" spans="5:6" x14ac:dyDescent="0.25">
      <c r="E4788" s="15">
        <f t="shared" si="75"/>
        <v>0</v>
      </c>
      <c r="F4788" s="16" t="str">
        <f>IFERROR(VLOOKUP(Таблица4[[#This Row],[Тикер]],'Акции US MN'!A:B,2,0)," ")</f>
        <v xml:space="preserve"> </v>
      </c>
    </row>
    <row r="4789" spans="5:6" x14ac:dyDescent="0.25">
      <c r="E4789" s="15">
        <f t="shared" si="75"/>
        <v>0</v>
      </c>
      <c r="F4789" s="16" t="str">
        <f>IFERROR(VLOOKUP(Таблица4[[#This Row],[Тикер]],'Акции US MN'!A:B,2,0)," ")</f>
        <v xml:space="preserve"> </v>
      </c>
    </row>
    <row r="4790" spans="5:6" x14ac:dyDescent="0.25">
      <c r="E4790" s="15">
        <f t="shared" si="75"/>
        <v>0</v>
      </c>
      <c r="F4790" s="16" t="str">
        <f>IFERROR(VLOOKUP(Таблица4[[#This Row],[Тикер]],'Акции US MN'!A:B,2,0)," ")</f>
        <v xml:space="preserve"> </v>
      </c>
    </row>
    <row r="4791" spans="5:6" x14ac:dyDescent="0.25">
      <c r="E4791" s="15">
        <f t="shared" si="75"/>
        <v>0</v>
      </c>
      <c r="F4791" s="16" t="str">
        <f>IFERROR(VLOOKUP(Таблица4[[#This Row],[Тикер]],'Акции US MN'!A:B,2,0)," ")</f>
        <v xml:space="preserve"> </v>
      </c>
    </row>
    <row r="4792" spans="5:6" x14ac:dyDescent="0.25">
      <c r="E4792" s="15">
        <f t="shared" si="75"/>
        <v>0</v>
      </c>
      <c r="F4792" s="16" t="str">
        <f>IFERROR(VLOOKUP(Таблица4[[#This Row],[Тикер]],'Акции US MN'!A:B,2,0)," ")</f>
        <v xml:space="preserve"> </v>
      </c>
    </row>
    <row r="4793" spans="5:6" x14ac:dyDescent="0.25">
      <c r="E4793" s="15">
        <f t="shared" ref="E4793:E4856" si="76">A4794</f>
        <v>0</v>
      </c>
      <c r="F4793" s="16" t="str">
        <f>IFERROR(VLOOKUP(Таблица4[[#This Row],[Тикер]],'Акции US MN'!A:B,2,0)," ")</f>
        <v xml:space="preserve"> </v>
      </c>
    </row>
    <row r="4794" spans="5:6" x14ac:dyDescent="0.25">
      <c r="E4794" s="15">
        <f t="shared" si="76"/>
        <v>0</v>
      </c>
      <c r="F4794" s="16" t="str">
        <f>IFERROR(VLOOKUP(Таблица4[[#This Row],[Тикер]],'Акции US MN'!A:B,2,0)," ")</f>
        <v xml:space="preserve"> </v>
      </c>
    </row>
    <row r="4795" spans="5:6" x14ac:dyDescent="0.25">
      <c r="E4795" s="15">
        <f t="shared" si="76"/>
        <v>0</v>
      </c>
      <c r="F4795" s="16" t="str">
        <f>IFERROR(VLOOKUP(Таблица4[[#This Row],[Тикер]],'Акции US MN'!A:B,2,0)," ")</f>
        <v xml:space="preserve"> </v>
      </c>
    </row>
    <row r="4796" spans="5:6" x14ac:dyDescent="0.25">
      <c r="E4796" s="15">
        <f t="shared" si="76"/>
        <v>0</v>
      </c>
      <c r="F4796" s="16" t="str">
        <f>IFERROR(VLOOKUP(Таблица4[[#This Row],[Тикер]],'Акции US MN'!A:B,2,0)," ")</f>
        <v xml:space="preserve"> </v>
      </c>
    </row>
    <row r="4797" spans="5:6" x14ac:dyDescent="0.25">
      <c r="E4797" s="15">
        <f t="shared" si="76"/>
        <v>0</v>
      </c>
      <c r="F4797" s="16" t="str">
        <f>IFERROR(VLOOKUP(Таблица4[[#This Row],[Тикер]],'Акции US MN'!A:B,2,0)," ")</f>
        <v xml:space="preserve"> </v>
      </c>
    </row>
    <row r="4798" spans="5:6" x14ac:dyDescent="0.25">
      <c r="E4798" s="15">
        <f t="shared" si="76"/>
        <v>0</v>
      </c>
      <c r="F4798" s="16" t="str">
        <f>IFERROR(VLOOKUP(Таблица4[[#This Row],[Тикер]],'Акции US MN'!A:B,2,0)," ")</f>
        <v xml:space="preserve"> </v>
      </c>
    </row>
    <row r="4799" spans="5:6" x14ac:dyDescent="0.25">
      <c r="E4799" s="15">
        <f t="shared" si="76"/>
        <v>0</v>
      </c>
      <c r="F4799" s="16" t="str">
        <f>IFERROR(VLOOKUP(Таблица4[[#This Row],[Тикер]],'Акции US MN'!A:B,2,0)," ")</f>
        <v xml:space="preserve"> </v>
      </c>
    </row>
    <row r="4800" spans="5:6" x14ac:dyDescent="0.25">
      <c r="E4800" s="15">
        <f t="shared" si="76"/>
        <v>0</v>
      </c>
      <c r="F4800" s="16" t="str">
        <f>IFERROR(VLOOKUP(Таблица4[[#This Row],[Тикер]],'Акции US MN'!A:B,2,0)," ")</f>
        <v xml:space="preserve"> </v>
      </c>
    </row>
    <row r="4801" spans="5:6" x14ac:dyDescent="0.25">
      <c r="E4801" s="15">
        <f t="shared" si="76"/>
        <v>0</v>
      </c>
      <c r="F4801" s="16" t="str">
        <f>IFERROR(VLOOKUP(Таблица4[[#This Row],[Тикер]],'Акции US MN'!A:B,2,0)," ")</f>
        <v xml:space="preserve"> </v>
      </c>
    </row>
    <row r="4802" spans="5:6" x14ac:dyDescent="0.25">
      <c r="E4802" s="15">
        <f t="shared" si="76"/>
        <v>0</v>
      </c>
      <c r="F4802" s="16" t="str">
        <f>IFERROR(VLOOKUP(Таблица4[[#This Row],[Тикер]],'Акции US MN'!A:B,2,0)," ")</f>
        <v xml:space="preserve"> </v>
      </c>
    </row>
    <row r="4803" spans="5:6" x14ac:dyDescent="0.25">
      <c r="E4803" s="15">
        <f t="shared" si="76"/>
        <v>0</v>
      </c>
      <c r="F4803" s="16" t="str">
        <f>IFERROR(VLOOKUP(Таблица4[[#This Row],[Тикер]],'Акции US MN'!A:B,2,0)," ")</f>
        <v xml:space="preserve"> </v>
      </c>
    </row>
    <row r="4804" spans="5:6" x14ac:dyDescent="0.25">
      <c r="E4804" s="15">
        <f t="shared" si="76"/>
        <v>0</v>
      </c>
      <c r="F4804" s="16" t="str">
        <f>IFERROR(VLOOKUP(Таблица4[[#This Row],[Тикер]],'Акции US MN'!A:B,2,0)," ")</f>
        <v xml:space="preserve"> </v>
      </c>
    </row>
    <row r="4805" spans="5:6" x14ac:dyDescent="0.25">
      <c r="E4805" s="15">
        <f t="shared" si="76"/>
        <v>0</v>
      </c>
      <c r="F4805" s="16" t="str">
        <f>IFERROR(VLOOKUP(Таблица4[[#This Row],[Тикер]],'Акции US MN'!A:B,2,0)," ")</f>
        <v xml:space="preserve"> </v>
      </c>
    </row>
    <row r="4806" spans="5:6" x14ac:dyDescent="0.25">
      <c r="E4806" s="15">
        <f t="shared" si="76"/>
        <v>0</v>
      </c>
      <c r="F4806" s="16" t="str">
        <f>IFERROR(VLOOKUP(Таблица4[[#This Row],[Тикер]],'Акции US MN'!A:B,2,0)," ")</f>
        <v xml:space="preserve"> </v>
      </c>
    </row>
    <row r="4807" spans="5:6" x14ac:dyDescent="0.25">
      <c r="E4807" s="15">
        <f t="shared" si="76"/>
        <v>0</v>
      </c>
      <c r="F4807" s="16" t="str">
        <f>IFERROR(VLOOKUP(Таблица4[[#This Row],[Тикер]],'Акции US MN'!A:B,2,0)," ")</f>
        <v xml:space="preserve"> </v>
      </c>
    </row>
    <row r="4808" spans="5:6" x14ac:dyDescent="0.25">
      <c r="E4808" s="15">
        <f t="shared" si="76"/>
        <v>0</v>
      </c>
      <c r="F4808" s="16" t="str">
        <f>IFERROR(VLOOKUP(Таблица4[[#This Row],[Тикер]],'Акции US MN'!A:B,2,0)," ")</f>
        <v xml:space="preserve"> </v>
      </c>
    </row>
    <row r="4809" spans="5:6" x14ac:dyDescent="0.25">
      <c r="E4809" s="15">
        <f t="shared" si="76"/>
        <v>0</v>
      </c>
      <c r="F4809" s="16" t="str">
        <f>IFERROR(VLOOKUP(Таблица4[[#This Row],[Тикер]],'Акции US MN'!A:B,2,0)," ")</f>
        <v xml:space="preserve"> </v>
      </c>
    </row>
    <row r="4810" spans="5:6" x14ac:dyDescent="0.25">
      <c r="E4810" s="15">
        <f t="shared" si="76"/>
        <v>0</v>
      </c>
      <c r="F4810" s="16" t="str">
        <f>IFERROR(VLOOKUP(Таблица4[[#This Row],[Тикер]],'Акции US MN'!A:B,2,0)," ")</f>
        <v xml:space="preserve"> </v>
      </c>
    </row>
    <row r="4811" spans="5:6" x14ac:dyDescent="0.25">
      <c r="E4811" s="15">
        <f t="shared" si="76"/>
        <v>0</v>
      </c>
      <c r="F4811" s="16" t="str">
        <f>IFERROR(VLOOKUP(Таблица4[[#This Row],[Тикер]],'Акции US MN'!A:B,2,0)," ")</f>
        <v xml:space="preserve"> </v>
      </c>
    </row>
    <row r="4812" spans="5:6" x14ac:dyDescent="0.25">
      <c r="E4812" s="15">
        <f t="shared" si="76"/>
        <v>0</v>
      </c>
      <c r="F4812" s="16" t="str">
        <f>IFERROR(VLOOKUP(Таблица4[[#This Row],[Тикер]],'Акции US MN'!A:B,2,0)," ")</f>
        <v xml:space="preserve"> </v>
      </c>
    </row>
    <row r="4813" spans="5:6" x14ac:dyDescent="0.25">
      <c r="E4813" s="15">
        <f t="shared" si="76"/>
        <v>0</v>
      </c>
      <c r="F4813" s="16" t="str">
        <f>IFERROR(VLOOKUP(Таблица4[[#This Row],[Тикер]],'Акции US MN'!A:B,2,0)," ")</f>
        <v xml:space="preserve"> </v>
      </c>
    </row>
    <row r="4814" spans="5:6" x14ac:dyDescent="0.25">
      <c r="E4814" s="15">
        <f t="shared" si="76"/>
        <v>0</v>
      </c>
      <c r="F4814" s="16" t="str">
        <f>IFERROR(VLOOKUP(Таблица4[[#This Row],[Тикер]],'Акции US MN'!A:B,2,0)," ")</f>
        <v xml:space="preserve"> </v>
      </c>
    </row>
    <row r="4815" spans="5:6" x14ac:dyDescent="0.25">
      <c r="E4815" s="15">
        <f t="shared" si="76"/>
        <v>0</v>
      </c>
      <c r="F4815" s="16" t="str">
        <f>IFERROR(VLOOKUP(Таблица4[[#This Row],[Тикер]],'Акции US MN'!A:B,2,0)," ")</f>
        <v xml:space="preserve"> </v>
      </c>
    </row>
    <row r="4816" spans="5:6" x14ac:dyDescent="0.25">
      <c r="E4816" s="15">
        <f t="shared" si="76"/>
        <v>0</v>
      </c>
      <c r="F4816" s="16" t="str">
        <f>IFERROR(VLOOKUP(Таблица4[[#This Row],[Тикер]],'Акции US MN'!A:B,2,0)," ")</f>
        <v xml:space="preserve"> </v>
      </c>
    </row>
    <row r="4817" spans="5:6" x14ac:dyDescent="0.25">
      <c r="E4817" s="15">
        <f t="shared" si="76"/>
        <v>0</v>
      </c>
      <c r="F4817" s="16" t="str">
        <f>IFERROR(VLOOKUP(Таблица4[[#This Row],[Тикер]],'Акции US MN'!A:B,2,0)," ")</f>
        <v xml:space="preserve"> </v>
      </c>
    </row>
    <row r="4818" spans="5:6" x14ac:dyDescent="0.25">
      <c r="E4818" s="15">
        <f t="shared" si="76"/>
        <v>0</v>
      </c>
      <c r="F4818" s="16" t="str">
        <f>IFERROR(VLOOKUP(Таблица4[[#This Row],[Тикер]],'Акции US MN'!A:B,2,0)," ")</f>
        <v xml:space="preserve"> </v>
      </c>
    </row>
    <row r="4819" spans="5:6" x14ac:dyDescent="0.25">
      <c r="E4819" s="15">
        <f t="shared" si="76"/>
        <v>0</v>
      </c>
      <c r="F4819" s="16" t="str">
        <f>IFERROR(VLOOKUP(Таблица4[[#This Row],[Тикер]],'Акции US MN'!A:B,2,0)," ")</f>
        <v xml:space="preserve"> </v>
      </c>
    </row>
    <row r="4820" spans="5:6" x14ac:dyDescent="0.25">
      <c r="E4820" s="15">
        <f t="shared" si="76"/>
        <v>0</v>
      </c>
      <c r="F4820" s="16" t="str">
        <f>IFERROR(VLOOKUP(Таблица4[[#This Row],[Тикер]],'Акции US MN'!A:B,2,0)," ")</f>
        <v xml:space="preserve"> </v>
      </c>
    </row>
    <row r="4821" spans="5:6" x14ac:dyDescent="0.25">
      <c r="E4821" s="15">
        <f t="shared" si="76"/>
        <v>0</v>
      </c>
      <c r="F4821" s="16" t="str">
        <f>IFERROR(VLOOKUP(Таблица4[[#This Row],[Тикер]],'Акции US MN'!A:B,2,0)," ")</f>
        <v xml:space="preserve"> </v>
      </c>
    </row>
    <row r="4822" spans="5:6" x14ac:dyDescent="0.25">
      <c r="E4822" s="15">
        <f t="shared" si="76"/>
        <v>0</v>
      </c>
      <c r="F4822" s="16" t="str">
        <f>IFERROR(VLOOKUP(Таблица4[[#This Row],[Тикер]],'Акции US MN'!A:B,2,0)," ")</f>
        <v xml:space="preserve"> </v>
      </c>
    </row>
    <row r="4823" spans="5:6" x14ac:dyDescent="0.25">
      <c r="E4823" s="15">
        <f t="shared" si="76"/>
        <v>0</v>
      </c>
      <c r="F4823" s="16" t="str">
        <f>IFERROR(VLOOKUP(Таблица4[[#This Row],[Тикер]],'Акции US MN'!A:B,2,0)," ")</f>
        <v xml:space="preserve"> </v>
      </c>
    </row>
    <row r="4824" spans="5:6" x14ac:dyDescent="0.25">
      <c r="E4824" s="15">
        <f t="shared" si="76"/>
        <v>0</v>
      </c>
      <c r="F4824" s="16" t="str">
        <f>IFERROR(VLOOKUP(Таблица4[[#This Row],[Тикер]],'Акции US MN'!A:B,2,0)," ")</f>
        <v xml:space="preserve"> </v>
      </c>
    </row>
    <row r="4825" spans="5:6" x14ac:dyDescent="0.25">
      <c r="E4825" s="15">
        <f t="shared" si="76"/>
        <v>0</v>
      </c>
      <c r="F4825" s="16" t="str">
        <f>IFERROR(VLOOKUP(Таблица4[[#This Row],[Тикер]],'Акции US MN'!A:B,2,0)," ")</f>
        <v xml:space="preserve"> </v>
      </c>
    </row>
    <row r="4826" spans="5:6" x14ac:dyDescent="0.25">
      <c r="E4826" s="15">
        <f t="shared" si="76"/>
        <v>0</v>
      </c>
      <c r="F4826" s="16" t="str">
        <f>IFERROR(VLOOKUP(Таблица4[[#This Row],[Тикер]],'Акции US MN'!A:B,2,0)," ")</f>
        <v xml:space="preserve"> </v>
      </c>
    </row>
    <row r="4827" spans="5:6" x14ac:dyDescent="0.25">
      <c r="E4827" s="15">
        <f t="shared" si="76"/>
        <v>0</v>
      </c>
      <c r="F4827" s="16" t="str">
        <f>IFERROR(VLOOKUP(Таблица4[[#This Row],[Тикер]],'Акции US MN'!A:B,2,0)," ")</f>
        <v xml:space="preserve"> </v>
      </c>
    </row>
    <row r="4828" spans="5:6" x14ac:dyDescent="0.25">
      <c r="E4828" s="15">
        <f t="shared" si="76"/>
        <v>0</v>
      </c>
      <c r="F4828" s="16" t="str">
        <f>IFERROR(VLOOKUP(Таблица4[[#This Row],[Тикер]],'Акции US MN'!A:B,2,0)," ")</f>
        <v xml:space="preserve"> </v>
      </c>
    </row>
    <row r="4829" spans="5:6" x14ac:dyDescent="0.25">
      <c r="E4829" s="15">
        <f t="shared" si="76"/>
        <v>0</v>
      </c>
      <c r="F4829" s="16" t="str">
        <f>IFERROR(VLOOKUP(Таблица4[[#This Row],[Тикер]],'Акции US MN'!A:B,2,0)," ")</f>
        <v xml:space="preserve"> </v>
      </c>
    </row>
    <row r="4830" spans="5:6" x14ac:dyDescent="0.25">
      <c r="E4830" s="15">
        <f t="shared" si="76"/>
        <v>0</v>
      </c>
      <c r="F4830" s="16" t="str">
        <f>IFERROR(VLOOKUP(Таблица4[[#This Row],[Тикер]],'Акции US MN'!A:B,2,0)," ")</f>
        <v xml:space="preserve"> </v>
      </c>
    </row>
    <row r="4831" spans="5:6" x14ac:dyDescent="0.25">
      <c r="E4831" s="15">
        <f t="shared" si="76"/>
        <v>0</v>
      </c>
      <c r="F4831" s="16" t="str">
        <f>IFERROR(VLOOKUP(Таблица4[[#This Row],[Тикер]],'Акции US MN'!A:B,2,0)," ")</f>
        <v xml:space="preserve"> </v>
      </c>
    </row>
    <row r="4832" spans="5:6" x14ac:dyDescent="0.25">
      <c r="E4832" s="15">
        <f t="shared" si="76"/>
        <v>0</v>
      </c>
      <c r="F4832" s="16" t="str">
        <f>IFERROR(VLOOKUP(Таблица4[[#This Row],[Тикер]],'Акции US MN'!A:B,2,0)," ")</f>
        <v xml:space="preserve"> </v>
      </c>
    </row>
    <row r="4833" spans="5:6" x14ac:dyDescent="0.25">
      <c r="E4833" s="15">
        <f t="shared" si="76"/>
        <v>0</v>
      </c>
      <c r="F4833" s="16" t="str">
        <f>IFERROR(VLOOKUP(Таблица4[[#This Row],[Тикер]],'Акции US MN'!A:B,2,0)," ")</f>
        <v xml:space="preserve"> </v>
      </c>
    </row>
    <row r="4834" spans="5:6" x14ac:dyDescent="0.25">
      <c r="E4834" s="15">
        <f t="shared" si="76"/>
        <v>0</v>
      </c>
      <c r="F4834" s="16" t="str">
        <f>IFERROR(VLOOKUP(Таблица4[[#This Row],[Тикер]],'Акции US MN'!A:B,2,0)," ")</f>
        <v xml:space="preserve"> </v>
      </c>
    </row>
    <row r="4835" spans="5:6" x14ac:dyDescent="0.25">
      <c r="E4835" s="15">
        <f t="shared" si="76"/>
        <v>0</v>
      </c>
      <c r="F4835" s="16" t="str">
        <f>IFERROR(VLOOKUP(Таблица4[[#This Row],[Тикер]],'Акции US MN'!A:B,2,0)," ")</f>
        <v xml:space="preserve"> </v>
      </c>
    </row>
    <row r="4836" spans="5:6" x14ac:dyDescent="0.25">
      <c r="E4836" s="15">
        <f t="shared" si="76"/>
        <v>0</v>
      </c>
      <c r="F4836" s="16" t="str">
        <f>IFERROR(VLOOKUP(Таблица4[[#This Row],[Тикер]],'Акции US MN'!A:B,2,0)," ")</f>
        <v xml:space="preserve"> </v>
      </c>
    </row>
    <row r="4837" spans="5:6" x14ac:dyDescent="0.25">
      <c r="E4837" s="15">
        <f t="shared" si="76"/>
        <v>0</v>
      </c>
      <c r="F4837" s="16" t="str">
        <f>IFERROR(VLOOKUP(Таблица4[[#This Row],[Тикер]],'Акции US MN'!A:B,2,0)," ")</f>
        <v xml:space="preserve"> </v>
      </c>
    </row>
    <row r="4838" spans="5:6" x14ac:dyDescent="0.25">
      <c r="E4838" s="15">
        <f t="shared" si="76"/>
        <v>0</v>
      </c>
      <c r="F4838" s="16" t="str">
        <f>IFERROR(VLOOKUP(Таблица4[[#This Row],[Тикер]],'Акции US MN'!A:B,2,0)," ")</f>
        <v xml:space="preserve"> </v>
      </c>
    </row>
    <row r="4839" spans="5:6" x14ac:dyDescent="0.25">
      <c r="E4839" s="15">
        <f t="shared" si="76"/>
        <v>0</v>
      </c>
      <c r="F4839" s="16" t="str">
        <f>IFERROR(VLOOKUP(Таблица4[[#This Row],[Тикер]],'Акции US MN'!A:B,2,0)," ")</f>
        <v xml:space="preserve"> </v>
      </c>
    </row>
    <row r="4840" spans="5:6" x14ac:dyDescent="0.25">
      <c r="E4840" s="15">
        <f t="shared" si="76"/>
        <v>0</v>
      </c>
      <c r="F4840" s="16" t="str">
        <f>IFERROR(VLOOKUP(Таблица4[[#This Row],[Тикер]],'Акции US MN'!A:B,2,0)," ")</f>
        <v xml:space="preserve"> </v>
      </c>
    </row>
    <row r="4841" spans="5:6" x14ac:dyDescent="0.25">
      <c r="E4841" s="15">
        <f t="shared" si="76"/>
        <v>0</v>
      </c>
      <c r="F4841" s="16" t="str">
        <f>IFERROR(VLOOKUP(Таблица4[[#This Row],[Тикер]],'Акции US MN'!A:B,2,0)," ")</f>
        <v xml:space="preserve"> </v>
      </c>
    </row>
    <row r="4842" spans="5:6" x14ac:dyDescent="0.25">
      <c r="E4842" s="15">
        <f t="shared" si="76"/>
        <v>0</v>
      </c>
      <c r="F4842" s="16" t="str">
        <f>IFERROR(VLOOKUP(Таблица4[[#This Row],[Тикер]],'Акции US MN'!A:B,2,0)," ")</f>
        <v xml:space="preserve"> </v>
      </c>
    </row>
    <row r="4843" spans="5:6" x14ac:dyDescent="0.25">
      <c r="E4843" s="15">
        <f t="shared" si="76"/>
        <v>0</v>
      </c>
      <c r="F4843" s="16" t="str">
        <f>IFERROR(VLOOKUP(Таблица4[[#This Row],[Тикер]],'Акции US MN'!A:B,2,0)," ")</f>
        <v xml:space="preserve"> </v>
      </c>
    </row>
    <row r="4844" spans="5:6" x14ac:dyDescent="0.25">
      <c r="E4844" s="15">
        <f t="shared" si="76"/>
        <v>0</v>
      </c>
      <c r="F4844" s="16" t="str">
        <f>IFERROR(VLOOKUP(Таблица4[[#This Row],[Тикер]],'Акции US MN'!A:B,2,0)," ")</f>
        <v xml:space="preserve"> </v>
      </c>
    </row>
    <row r="4845" spans="5:6" x14ac:dyDescent="0.25">
      <c r="E4845" s="15">
        <f t="shared" si="76"/>
        <v>0</v>
      </c>
      <c r="F4845" s="16" t="str">
        <f>IFERROR(VLOOKUP(Таблица4[[#This Row],[Тикер]],'Акции US MN'!A:B,2,0)," ")</f>
        <v xml:space="preserve"> </v>
      </c>
    </row>
    <row r="4846" spans="5:6" x14ac:dyDescent="0.25">
      <c r="E4846" s="15">
        <f t="shared" si="76"/>
        <v>0</v>
      </c>
      <c r="F4846" s="16" t="str">
        <f>IFERROR(VLOOKUP(Таблица4[[#This Row],[Тикер]],'Акции US MN'!A:B,2,0)," ")</f>
        <v xml:space="preserve"> </v>
      </c>
    </row>
    <row r="4847" spans="5:6" x14ac:dyDescent="0.25">
      <c r="E4847" s="15">
        <f t="shared" si="76"/>
        <v>0</v>
      </c>
      <c r="F4847" s="16" t="str">
        <f>IFERROR(VLOOKUP(Таблица4[[#This Row],[Тикер]],'Акции US MN'!A:B,2,0)," ")</f>
        <v xml:space="preserve"> </v>
      </c>
    </row>
    <row r="4848" spans="5:6" x14ac:dyDescent="0.25">
      <c r="E4848" s="15">
        <f t="shared" si="76"/>
        <v>0</v>
      </c>
      <c r="F4848" s="16" t="str">
        <f>IFERROR(VLOOKUP(Таблица4[[#This Row],[Тикер]],'Акции US MN'!A:B,2,0)," ")</f>
        <v xml:space="preserve"> </v>
      </c>
    </row>
    <row r="4849" spans="5:6" x14ac:dyDescent="0.25">
      <c r="E4849" s="15">
        <f t="shared" si="76"/>
        <v>0</v>
      </c>
      <c r="F4849" s="16" t="str">
        <f>IFERROR(VLOOKUP(Таблица4[[#This Row],[Тикер]],'Акции US MN'!A:B,2,0)," ")</f>
        <v xml:space="preserve"> </v>
      </c>
    </row>
    <row r="4850" spans="5:6" x14ac:dyDescent="0.25">
      <c r="E4850" s="15">
        <f t="shared" si="76"/>
        <v>0</v>
      </c>
      <c r="F4850" s="16" t="str">
        <f>IFERROR(VLOOKUP(Таблица4[[#This Row],[Тикер]],'Акции US MN'!A:B,2,0)," ")</f>
        <v xml:space="preserve"> </v>
      </c>
    </row>
    <row r="4851" spans="5:6" x14ac:dyDescent="0.25">
      <c r="E4851" s="15">
        <f t="shared" si="76"/>
        <v>0</v>
      </c>
      <c r="F4851" s="16" t="str">
        <f>IFERROR(VLOOKUP(Таблица4[[#This Row],[Тикер]],'Акции US MN'!A:B,2,0)," ")</f>
        <v xml:space="preserve"> </v>
      </c>
    </row>
    <row r="4852" spans="5:6" x14ac:dyDescent="0.25">
      <c r="E4852" s="15">
        <f t="shared" si="76"/>
        <v>0</v>
      </c>
      <c r="F4852" s="16" t="str">
        <f>IFERROR(VLOOKUP(Таблица4[[#This Row],[Тикер]],'Акции US MN'!A:B,2,0)," ")</f>
        <v xml:space="preserve"> </v>
      </c>
    </row>
    <row r="4853" spans="5:6" x14ac:dyDescent="0.25">
      <c r="E4853" s="15">
        <f t="shared" si="76"/>
        <v>0</v>
      </c>
      <c r="F4853" s="16" t="str">
        <f>IFERROR(VLOOKUP(Таблица4[[#This Row],[Тикер]],'Акции US MN'!A:B,2,0)," ")</f>
        <v xml:space="preserve"> </v>
      </c>
    </row>
    <row r="4854" spans="5:6" x14ac:dyDescent="0.25">
      <c r="E4854" s="15">
        <f t="shared" si="76"/>
        <v>0</v>
      </c>
      <c r="F4854" s="16" t="str">
        <f>IFERROR(VLOOKUP(Таблица4[[#This Row],[Тикер]],'Акции US MN'!A:B,2,0)," ")</f>
        <v xml:space="preserve"> </v>
      </c>
    </row>
    <row r="4855" spans="5:6" x14ac:dyDescent="0.25">
      <c r="E4855" s="15">
        <f t="shared" si="76"/>
        <v>0</v>
      </c>
      <c r="F4855" s="16" t="str">
        <f>IFERROR(VLOOKUP(Таблица4[[#This Row],[Тикер]],'Акции US MN'!A:B,2,0)," ")</f>
        <v xml:space="preserve"> </v>
      </c>
    </row>
    <row r="4856" spans="5:6" x14ac:dyDescent="0.25">
      <c r="E4856" s="15">
        <f t="shared" si="76"/>
        <v>0</v>
      </c>
      <c r="F4856" s="16" t="str">
        <f>IFERROR(VLOOKUP(Таблица4[[#This Row],[Тикер]],'Акции US MN'!A:B,2,0)," ")</f>
        <v xml:space="preserve"> </v>
      </c>
    </row>
    <row r="4857" spans="5:6" x14ac:dyDescent="0.25">
      <c r="E4857" s="15">
        <f t="shared" ref="E4857:E4920" si="77">A4858</f>
        <v>0</v>
      </c>
      <c r="F4857" s="16" t="str">
        <f>IFERROR(VLOOKUP(Таблица4[[#This Row],[Тикер]],'Акции US MN'!A:B,2,0)," ")</f>
        <v xml:space="preserve"> </v>
      </c>
    </row>
    <row r="4858" spans="5:6" x14ac:dyDescent="0.25">
      <c r="E4858" s="15">
        <f t="shared" si="77"/>
        <v>0</v>
      </c>
      <c r="F4858" s="16" t="str">
        <f>IFERROR(VLOOKUP(Таблица4[[#This Row],[Тикер]],'Акции US MN'!A:B,2,0)," ")</f>
        <v xml:space="preserve"> </v>
      </c>
    </row>
    <row r="4859" spans="5:6" x14ac:dyDescent="0.25">
      <c r="E4859" s="15">
        <f t="shared" si="77"/>
        <v>0</v>
      </c>
      <c r="F4859" s="16" t="str">
        <f>IFERROR(VLOOKUP(Таблица4[[#This Row],[Тикер]],'Акции US MN'!A:B,2,0)," ")</f>
        <v xml:space="preserve"> </v>
      </c>
    </row>
    <row r="4860" spans="5:6" x14ac:dyDescent="0.25">
      <c r="E4860" s="15">
        <f t="shared" si="77"/>
        <v>0</v>
      </c>
      <c r="F4860" s="16" t="str">
        <f>IFERROR(VLOOKUP(Таблица4[[#This Row],[Тикер]],'Акции US MN'!A:B,2,0)," ")</f>
        <v xml:space="preserve"> </v>
      </c>
    </row>
    <row r="4861" spans="5:6" x14ac:dyDescent="0.25">
      <c r="E4861" s="15">
        <f t="shared" si="77"/>
        <v>0</v>
      </c>
      <c r="F4861" s="16" t="str">
        <f>IFERROR(VLOOKUP(Таблица4[[#This Row],[Тикер]],'Акции US MN'!A:B,2,0)," ")</f>
        <v xml:space="preserve"> </v>
      </c>
    </row>
    <row r="4862" spans="5:6" x14ac:dyDescent="0.25">
      <c r="E4862" s="15">
        <f t="shared" si="77"/>
        <v>0</v>
      </c>
      <c r="F4862" s="16" t="str">
        <f>IFERROR(VLOOKUP(Таблица4[[#This Row],[Тикер]],'Акции US MN'!A:B,2,0)," ")</f>
        <v xml:space="preserve"> </v>
      </c>
    </row>
    <row r="4863" spans="5:6" x14ac:dyDescent="0.25">
      <c r="E4863" s="15">
        <f t="shared" si="77"/>
        <v>0</v>
      </c>
      <c r="F4863" s="16" t="str">
        <f>IFERROR(VLOOKUP(Таблица4[[#This Row],[Тикер]],'Акции US MN'!A:B,2,0)," ")</f>
        <v xml:space="preserve"> </v>
      </c>
    </row>
    <row r="4864" spans="5:6" x14ac:dyDescent="0.25">
      <c r="E4864" s="15">
        <f t="shared" si="77"/>
        <v>0</v>
      </c>
      <c r="F4864" s="16" t="str">
        <f>IFERROR(VLOOKUP(Таблица4[[#This Row],[Тикер]],'Акции US MN'!A:B,2,0)," ")</f>
        <v xml:space="preserve"> </v>
      </c>
    </row>
    <row r="4865" spans="5:6" x14ac:dyDescent="0.25">
      <c r="E4865" s="15">
        <f t="shared" si="77"/>
        <v>0</v>
      </c>
      <c r="F4865" s="16" t="str">
        <f>IFERROR(VLOOKUP(Таблица4[[#This Row],[Тикер]],'Акции US MN'!A:B,2,0)," ")</f>
        <v xml:space="preserve"> </v>
      </c>
    </row>
    <row r="4866" spans="5:6" x14ac:dyDescent="0.25">
      <c r="E4866" s="15">
        <f t="shared" si="77"/>
        <v>0</v>
      </c>
      <c r="F4866" s="16" t="str">
        <f>IFERROR(VLOOKUP(Таблица4[[#This Row],[Тикер]],'Акции US MN'!A:B,2,0)," ")</f>
        <v xml:space="preserve"> </v>
      </c>
    </row>
    <row r="4867" spans="5:6" x14ac:dyDescent="0.25">
      <c r="E4867" s="15">
        <f t="shared" si="77"/>
        <v>0</v>
      </c>
      <c r="F4867" s="16" t="str">
        <f>IFERROR(VLOOKUP(Таблица4[[#This Row],[Тикер]],'Акции US MN'!A:B,2,0)," ")</f>
        <v xml:space="preserve"> </v>
      </c>
    </row>
    <row r="4868" spans="5:6" x14ac:dyDescent="0.25">
      <c r="E4868" s="15">
        <f t="shared" si="77"/>
        <v>0</v>
      </c>
      <c r="F4868" s="16" t="str">
        <f>IFERROR(VLOOKUP(Таблица4[[#This Row],[Тикер]],'Акции US MN'!A:B,2,0)," ")</f>
        <v xml:space="preserve"> </v>
      </c>
    </row>
    <row r="4869" spans="5:6" x14ac:dyDescent="0.25">
      <c r="E4869" s="15">
        <f t="shared" si="77"/>
        <v>0</v>
      </c>
      <c r="F4869" s="16" t="str">
        <f>IFERROR(VLOOKUP(Таблица4[[#This Row],[Тикер]],'Акции US MN'!A:B,2,0)," ")</f>
        <v xml:space="preserve"> </v>
      </c>
    </row>
    <row r="4870" spans="5:6" x14ac:dyDescent="0.25">
      <c r="E4870" s="15">
        <f t="shared" si="77"/>
        <v>0</v>
      </c>
      <c r="F4870" s="16" t="str">
        <f>IFERROR(VLOOKUP(Таблица4[[#This Row],[Тикер]],'Акции US MN'!A:B,2,0)," ")</f>
        <v xml:space="preserve"> </v>
      </c>
    </row>
    <row r="4871" spans="5:6" x14ac:dyDescent="0.25">
      <c r="E4871" s="15">
        <f t="shared" si="77"/>
        <v>0</v>
      </c>
      <c r="F4871" s="16" t="str">
        <f>IFERROR(VLOOKUP(Таблица4[[#This Row],[Тикер]],'Акции US MN'!A:B,2,0)," ")</f>
        <v xml:space="preserve"> </v>
      </c>
    </row>
    <row r="4872" spans="5:6" x14ac:dyDescent="0.25">
      <c r="E4872" s="15">
        <f t="shared" si="77"/>
        <v>0</v>
      </c>
      <c r="F4872" s="16" t="str">
        <f>IFERROR(VLOOKUP(Таблица4[[#This Row],[Тикер]],'Акции US MN'!A:B,2,0)," ")</f>
        <v xml:space="preserve"> </v>
      </c>
    </row>
    <row r="4873" spans="5:6" x14ac:dyDescent="0.25">
      <c r="E4873" s="15">
        <f t="shared" si="77"/>
        <v>0</v>
      </c>
      <c r="F4873" s="16" t="str">
        <f>IFERROR(VLOOKUP(Таблица4[[#This Row],[Тикер]],'Акции US MN'!A:B,2,0)," ")</f>
        <v xml:space="preserve"> </v>
      </c>
    </row>
    <row r="4874" spans="5:6" x14ac:dyDescent="0.25">
      <c r="E4874" s="15">
        <f t="shared" si="77"/>
        <v>0</v>
      </c>
      <c r="F4874" s="16" t="str">
        <f>IFERROR(VLOOKUP(Таблица4[[#This Row],[Тикер]],'Акции US MN'!A:B,2,0)," ")</f>
        <v xml:space="preserve"> </v>
      </c>
    </row>
    <row r="4875" spans="5:6" x14ac:dyDescent="0.25">
      <c r="E4875" s="15">
        <f t="shared" si="77"/>
        <v>0</v>
      </c>
      <c r="F4875" s="16" t="str">
        <f>IFERROR(VLOOKUP(Таблица4[[#This Row],[Тикер]],'Акции US MN'!A:B,2,0)," ")</f>
        <v xml:space="preserve"> </v>
      </c>
    </row>
    <row r="4876" spans="5:6" x14ac:dyDescent="0.25">
      <c r="E4876" s="15">
        <f t="shared" si="77"/>
        <v>0</v>
      </c>
      <c r="F4876" s="16" t="str">
        <f>IFERROR(VLOOKUP(Таблица4[[#This Row],[Тикер]],'Акции US MN'!A:B,2,0)," ")</f>
        <v xml:space="preserve"> </v>
      </c>
    </row>
    <row r="4877" spans="5:6" x14ac:dyDescent="0.25">
      <c r="E4877" s="15">
        <f t="shared" si="77"/>
        <v>0</v>
      </c>
      <c r="F4877" s="16" t="str">
        <f>IFERROR(VLOOKUP(Таблица4[[#This Row],[Тикер]],'Акции US MN'!A:B,2,0)," ")</f>
        <v xml:space="preserve"> </v>
      </c>
    </row>
    <row r="4878" spans="5:6" x14ac:dyDescent="0.25">
      <c r="E4878" s="15">
        <f t="shared" si="77"/>
        <v>0</v>
      </c>
      <c r="F4878" s="16" t="str">
        <f>IFERROR(VLOOKUP(Таблица4[[#This Row],[Тикер]],'Акции US MN'!A:B,2,0)," ")</f>
        <v xml:space="preserve"> </v>
      </c>
    </row>
    <row r="4879" spans="5:6" x14ac:dyDescent="0.25">
      <c r="E4879" s="15">
        <f t="shared" si="77"/>
        <v>0</v>
      </c>
      <c r="F4879" s="16" t="str">
        <f>IFERROR(VLOOKUP(Таблица4[[#This Row],[Тикер]],'Акции US MN'!A:B,2,0)," ")</f>
        <v xml:space="preserve"> </v>
      </c>
    </row>
    <row r="4880" spans="5:6" x14ac:dyDescent="0.25">
      <c r="E4880" s="15">
        <f t="shared" si="77"/>
        <v>0</v>
      </c>
      <c r="F4880" s="16" t="str">
        <f>IFERROR(VLOOKUP(Таблица4[[#This Row],[Тикер]],'Акции US MN'!A:B,2,0)," ")</f>
        <v xml:space="preserve"> </v>
      </c>
    </row>
    <row r="4881" spans="5:6" x14ac:dyDescent="0.25">
      <c r="E4881" s="15">
        <f t="shared" si="77"/>
        <v>0</v>
      </c>
      <c r="F4881" s="16" t="str">
        <f>IFERROR(VLOOKUP(Таблица4[[#This Row],[Тикер]],'Акции US MN'!A:B,2,0)," ")</f>
        <v xml:space="preserve"> </v>
      </c>
    </row>
    <row r="4882" spans="5:6" x14ac:dyDescent="0.25">
      <c r="E4882" s="15">
        <f t="shared" si="77"/>
        <v>0</v>
      </c>
      <c r="F4882" s="16" t="str">
        <f>IFERROR(VLOOKUP(Таблица4[[#This Row],[Тикер]],'Акции US MN'!A:B,2,0)," ")</f>
        <v xml:space="preserve"> </v>
      </c>
    </row>
    <row r="4883" spans="5:6" x14ac:dyDescent="0.25">
      <c r="E4883" s="15">
        <f t="shared" si="77"/>
        <v>0</v>
      </c>
      <c r="F4883" s="16" t="str">
        <f>IFERROR(VLOOKUP(Таблица4[[#This Row],[Тикер]],'Акции US MN'!A:B,2,0)," ")</f>
        <v xml:space="preserve"> </v>
      </c>
    </row>
    <row r="4884" spans="5:6" x14ac:dyDescent="0.25">
      <c r="E4884" s="15">
        <f t="shared" si="77"/>
        <v>0</v>
      </c>
      <c r="F4884" s="16" t="str">
        <f>IFERROR(VLOOKUP(Таблица4[[#This Row],[Тикер]],'Акции US MN'!A:B,2,0)," ")</f>
        <v xml:space="preserve"> </v>
      </c>
    </row>
    <row r="4885" spans="5:6" x14ac:dyDescent="0.25">
      <c r="E4885" s="15">
        <f t="shared" si="77"/>
        <v>0</v>
      </c>
      <c r="F4885" s="16" t="str">
        <f>IFERROR(VLOOKUP(Таблица4[[#This Row],[Тикер]],'Акции US MN'!A:B,2,0)," ")</f>
        <v xml:space="preserve"> </v>
      </c>
    </row>
    <row r="4886" spans="5:6" x14ac:dyDescent="0.25">
      <c r="E4886" s="15">
        <f t="shared" si="77"/>
        <v>0</v>
      </c>
      <c r="F4886" s="16" t="str">
        <f>IFERROR(VLOOKUP(Таблица4[[#This Row],[Тикер]],'Акции US MN'!A:B,2,0)," ")</f>
        <v xml:space="preserve"> </v>
      </c>
    </row>
    <row r="4887" spans="5:6" x14ac:dyDescent="0.25">
      <c r="E4887" s="15">
        <f t="shared" si="77"/>
        <v>0</v>
      </c>
      <c r="F4887" s="16" t="str">
        <f>IFERROR(VLOOKUP(Таблица4[[#This Row],[Тикер]],'Акции US MN'!A:B,2,0)," ")</f>
        <v xml:space="preserve"> </v>
      </c>
    </row>
    <row r="4888" spans="5:6" x14ac:dyDescent="0.25">
      <c r="E4888" s="15">
        <f t="shared" si="77"/>
        <v>0</v>
      </c>
      <c r="F4888" s="16" t="str">
        <f>IFERROR(VLOOKUP(Таблица4[[#This Row],[Тикер]],'Акции US MN'!A:B,2,0)," ")</f>
        <v xml:space="preserve"> </v>
      </c>
    </row>
    <row r="4889" spans="5:6" x14ac:dyDescent="0.25">
      <c r="E4889" s="15">
        <f t="shared" si="77"/>
        <v>0</v>
      </c>
      <c r="F4889" s="16" t="str">
        <f>IFERROR(VLOOKUP(Таблица4[[#This Row],[Тикер]],'Акции US MN'!A:B,2,0)," ")</f>
        <v xml:space="preserve"> </v>
      </c>
    </row>
    <row r="4890" spans="5:6" x14ac:dyDescent="0.25">
      <c r="E4890" s="15">
        <f t="shared" si="77"/>
        <v>0</v>
      </c>
      <c r="F4890" s="16" t="str">
        <f>IFERROR(VLOOKUP(Таблица4[[#This Row],[Тикер]],'Акции US MN'!A:B,2,0)," ")</f>
        <v xml:space="preserve"> </v>
      </c>
    </row>
    <row r="4891" spans="5:6" x14ac:dyDescent="0.25">
      <c r="E4891" s="15">
        <f t="shared" si="77"/>
        <v>0</v>
      </c>
      <c r="F4891" s="16" t="str">
        <f>IFERROR(VLOOKUP(Таблица4[[#This Row],[Тикер]],'Акции US MN'!A:B,2,0)," ")</f>
        <v xml:space="preserve"> </v>
      </c>
    </row>
    <row r="4892" spans="5:6" x14ac:dyDescent="0.25">
      <c r="E4892" s="15">
        <f t="shared" si="77"/>
        <v>0</v>
      </c>
      <c r="F4892" s="16" t="str">
        <f>IFERROR(VLOOKUP(Таблица4[[#This Row],[Тикер]],'Акции US MN'!A:B,2,0)," ")</f>
        <v xml:space="preserve"> </v>
      </c>
    </row>
    <row r="4893" spans="5:6" x14ac:dyDescent="0.25">
      <c r="E4893" s="15">
        <f t="shared" si="77"/>
        <v>0</v>
      </c>
      <c r="F4893" s="16" t="str">
        <f>IFERROR(VLOOKUP(Таблица4[[#This Row],[Тикер]],'Акции US MN'!A:B,2,0)," ")</f>
        <v xml:space="preserve"> </v>
      </c>
    </row>
    <row r="4894" spans="5:6" x14ac:dyDescent="0.25">
      <c r="E4894" s="15">
        <f t="shared" si="77"/>
        <v>0</v>
      </c>
      <c r="F4894" s="16" t="str">
        <f>IFERROR(VLOOKUP(Таблица4[[#This Row],[Тикер]],'Акции US MN'!A:B,2,0)," ")</f>
        <v xml:space="preserve"> </v>
      </c>
    </row>
    <row r="4895" spans="5:6" x14ac:dyDescent="0.25">
      <c r="E4895" s="15">
        <f t="shared" si="77"/>
        <v>0</v>
      </c>
      <c r="F4895" s="16" t="str">
        <f>IFERROR(VLOOKUP(Таблица4[[#This Row],[Тикер]],'Акции US MN'!A:B,2,0)," ")</f>
        <v xml:space="preserve"> </v>
      </c>
    </row>
    <row r="4896" spans="5:6" x14ac:dyDescent="0.25">
      <c r="E4896" s="15">
        <f t="shared" si="77"/>
        <v>0</v>
      </c>
      <c r="F4896" s="16" t="str">
        <f>IFERROR(VLOOKUP(Таблица4[[#This Row],[Тикер]],'Акции US MN'!A:B,2,0)," ")</f>
        <v xml:space="preserve"> </v>
      </c>
    </row>
    <row r="4897" spans="5:6" x14ac:dyDescent="0.25">
      <c r="E4897" s="15">
        <f t="shared" si="77"/>
        <v>0</v>
      </c>
      <c r="F4897" s="16" t="str">
        <f>IFERROR(VLOOKUP(Таблица4[[#This Row],[Тикер]],'Акции US MN'!A:B,2,0)," ")</f>
        <v xml:space="preserve"> </v>
      </c>
    </row>
    <row r="4898" spans="5:6" x14ac:dyDescent="0.25">
      <c r="E4898" s="15">
        <f t="shared" si="77"/>
        <v>0</v>
      </c>
      <c r="F4898" s="16" t="str">
        <f>IFERROR(VLOOKUP(Таблица4[[#This Row],[Тикер]],'Акции US MN'!A:B,2,0)," ")</f>
        <v xml:space="preserve"> </v>
      </c>
    </row>
    <row r="4899" spans="5:6" x14ac:dyDescent="0.25">
      <c r="E4899" s="15">
        <f t="shared" si="77"/>
        <v>0</v>
      </c>
      <c r="F4899" s="16" t="str">
        <f>IFERROR(VLOOKUP(Таблица4[[#This Row],[Тикер]],'Акции US MN'!A:B,2,0)," ")</f>
        <v xml:space="preserve"> </v>
      </c>
    </row>
    <row r="4900" spans="5:6" x14ac:dyDescent="0.25">
      <c r="E4900" s="15">
        <f t="shared" si="77"/>
        <v>0</v>
      </c>
      <c r="F4900" s="16" t="str">
        <f>IFERROR(VLOOKUP(Таблица4[[#This Row],[Тикер]],'Акции US MN'!A:B,2,0)," ")</f>
        <v xml:space="preserve"> </v>
      </c>
    </row>
    <row r="4901" spans="5:6" x14ac:dyDescent="0.25">
      <c r="E4901" s="15">
        <f t="shared" si="77"/>
        <v>0</v>
      </c>
      <c r="F4901" s="16" t="str">
        <f>IFERROR(VLOOKUP(Таблица4[[#This Row],[Тикер]],'Акции US MN'!A:B,2,0)," ")</f>
        <v xml:space="preserve"> </v>
      </c>
    </row>
    <row r="4902" spans="5:6" x14ac:dyDescent="0.25">
      <c r="E4902" s="15">
        <f t="shared" si="77"/>
        <v>0</v>
      </c>
      <c r="F4902" s="16" t="str">
        <f>IFERROR(VLOOKUP(Таблица4[[#This Row],[Тикер]],'Акции US MN'!A:B,2,0)," ")</f>
        <v xml:space="preserve"> </v>
      </c>
    </row>
    <row r="4903" spans="5:6" x14ac:dyDescent="0.25">
      <c r="E4903" s="15">
        <f t="shared" si="77"/>
        <v>0</v>
      </c>
      <c r="F4903" s="16" t="str">
        <f>IFERROR(VLOOKUP(Таблица4[[#This Row],[Тикер]],'Акции US MN'!A:B,2,0)," ")</f>
        <v xml:space="preserve"> </v>
      </c>
    </row>
    <row r="4904" spans="5:6" x14ac:dyDescent="0.25">
      <c r="E4904" s="15">
        <f t="shared" si="77"/>
        <v>0</v>
      </c>
      <c r="F4904" s="16" t="str">
        <f>IFERROR(VLOOKUP(Таблица4[[#This Row],[Тикер]],'Акции US MN'!A:B,2,0)," ")</f>
        <v xml:space="preserve"> </v>
      </c>
    </row>
    <row r="4905" spans="5:6" x14ac:dyDescent="0.25">
      <c r="E4905" s="15">
        <f t="shared" si="77"/>
        <v>0</v>
      </c>
      <c r="F4905" s="16" t="str">
        <f>IFERROR(VLOOKUP(Таблица4[[#This Row],[Тикер]],'Акции US MN'!A:B,2,0)," ")</f>
        <v xml:space="preserve"> </v>
      </c>
    </row>
    <row r="4906" spans="5:6" x14ac:dyDescent="0.25">
      <c r="E4906" s="15">
        <f t="shared" si="77"/>
        <v>0</v>
      </c>
      <c r="F4906" s="16" t="str">
        <f>IFERROR(VLOOKUP(Таблица4[[#This Row],[Тикер]],'Акции US MN'!A:B,2,0)," ")</f>
        <v xml:space="preserve"> </v>
      </c>
    </row>
    <row r="4907" spans="5:6" x14ac:dyDescent="0.25">
      <c r="E4907" s="15">
        <f t="shared" si="77"/>
        <v>0</v>
      </c>
      <c r="F4907" s="16" t="str">
        <f>IFERROR(VLOOKUP(Таблица4[[#This Row],[Тикер]],'Акции US MN'!A:B,2,0)," ")</f>
        <v xml:space="preserve"> </v>
      </c>
    </row>
    <row r="4908" spans="5:6" x14ac:dyDescent="0.25">
      <c r="E4908" s="15">
        <f t="shared" si="77"/>
        <v>0</v>
      </c>
      <c r="F4908" s="16" t="str">
        <f>IFERROR(VLOOKUP(Таблица4[[#This Row],[Тикер]],'Акции US MN'!A:B,2,0)," ")</f>
        <v xml:space="preserve"> </v>
      </c>
    </row>
    <row r="4909" spans="5:6" x14ac:dyDescent="0.25">
      <c r="E4909" s="15">
        <f t="shared" si="77"/>
        <v>0</v>
      </c>
      <c r="F4909" s="16" t="str">
        <f>IFERROR(VLOOKUP(Таблица4[[#This Row],[Тикер]],'Акции US MN'!A:B,2,0)," ")</f>
        <v xml:space="preserve"> </v>
      </c>
    </row>
    <row r="4910" spans="5:6" x14ac:dyDescent="0.25">
      <c r="E4910" s="15">
        <f t="shared" si="77"/>
        <v>0</v>
      </c>
      <c r="F4910" s="16" t="str">
        <f>IFERROR(VLOOKUP(Таблица4[[#This Row],[Тикер]],'Акции US MN'!A:B,2,0)," ")</f>
        <v xml:space="preserve"> </v>
      </c>
    </row>
    <row r="4911" spans="5:6" x14ac:dyDescent="0.25">
      <c r="E4911" s="15">
        <f t="shared" si="77"/>
        <v>0</v>
      </c>
      <c r="F4911" s="16" t="str">
        <f>IFERROR(VLOOKUP(Таблица4[[#This Row],[Тикер]],'Акции US MN'!A:B,2,0)," ")</f>
        <v xml:space="preserve"> </v>
      </c>
    </row>
    <row r="4912" spans="5:6" x14ac:dyDescent="0.25">
      <c r="E4912" s="15">
        <f t="shared" si="77"/>
        <v>0</v>
      </c>
      <c r="F4912" s="16" t="str">
        <f>IFERROR(VLOOKUP(Таблица4[[#This Row],[Тикер]],'Акции US MN'!A:B,2,0)," ")</f>
        <v xml:space="preserve"> </v>
      </c>
    </row>
    <row r="4913" spans="5:6" x14ac:dyDescent="0.25">
      <c r="E4913" s="15">
        <f t="shared" si="77"/>
        <v>0</v>
      </c>
      <c r="F4913" s="16" t="str">
        <f>IFERROR(VLOOKUP(Таблица4[[#This Row],[Тикер]],'Акции US MN'!A:B,2,0)," ")</f>
        <v xml:space="preserve"> </v>
      </c>
    </row>
    <row r="4914" spans="5:6" x14ac:dyDescent="0.25">
      <c r="E4914" s="15">
        <f t="shared" si="77"/>
        <v>0</v>
      </c>
      <c r="F4914" s="16" t="str">
        <f>IFERROR(VLOOKUP(Таблица4[[#This Row],[Тикер]],'Акции US MN'!A:B,2,0)," ")</f>
        <v xml:space="preserve"> </v>
      </c>
    </row>
    <row r="4915" spans="5:6" x14ac:dyDescent="0.25">
      <c r="E4915" s="15">
        <f t="shared" si="77"/>
        <v>0</v>
      </c>
      <c r="F4915" s="16" t="str">
        <f>IFERROR(VLOOKUP(Таблица4[[#This Row],[Тикер]],'Акции US MN'!A:B,2,0)," ")</f>
        <v xml:space="preserve"> </v>
      </c>
    </row>
    <row r="4916" spans="5:6" x14ac:dyDescent="0.25">
      <c r="E4916" s="15">
        <f t="shared" si="77"/>
        <v>0</v>
      </c>
      <c r="F4916" s="16" t="str">
        <f>IFERROR(VLOOKUP(Таблица4[[#This Row],[Тикер]],'Акции US MN'!A:B,2,0)," ")</f>
        <v xml:space="preserve"> </v>
      </c>
    </row>
    <row r="4917" spans="5:6" x14ac:dyDescent="0.25">
      <c r="E4917" s="15">
        <f t="shared" si="77"/>
        <v>0</v>
      </c>
      <c r="F4917" s="16" t="str">
        <f>IFERROR(VLOOKUP(Таблица4[[#This Row],[Тикер]],'Акции US MN'!A:B,2,0)," ")</f>
        <v xml:space="preserve"> </v>
      </c>
    </row>
    <row r="4918" spans="5:6" x14ac:dyDescent="0.25">
      <c r="E4918" s="15">
        <f t="shared" si="77"/>
        <v>0</v>
      </c>
      <c r="F4918" s="16" t="str">
        <f>IFERROR(VLOOKUP(Таблица4[[#This Row],[Тикер]],'Акции US MN'!A:B,2,0)," ")</f>
        <v xml:space="preserve"> </v>
      </c>
    </row>
    <row r="4919" spans="5:6" x14ac:dyDescent="0.25">
      <c r="E4919" s="15">
        <f t="shared" si="77"/>
        <v>0</v>
      </c>
      <c r="F4919" s="16" t="str">
        <f>IFERROR(VLOOKUP(Таблица4[[#This Row],[Тикер]],'Акции US MN'!A:B,2,0)," ")</f>
        <v xml:space="preserve"> </v>
      </c>
    </row>
    <row r="4920" spans="5:6" x14ac:dyDescent="0.25">
      <c r="E4920" s="15">
        <f t="shared" si="77"/>
        <v>0</v>
      </c>
      <c r="F4920" s="16" t="str">
        <f>IFERROR(VLOOKUP(Таблица4[[#This Row],[Тикер]],'Акции US MN'!A:B,2,0)," ")</f>
        <v xml:space="preserve"> </v>
      </c>
    </row>
    <row r="4921" spans="5:6" x14ac:dyDescent="0.25">
      <c r="E4921" s="15">
        <f t="shared" ref="E4921:E4968" si="78">A4922</f>
        <v>0</v>
      </c>
      <c r="F4921" s="16" t="str">
        <f>IFERROR(VLOOKUP(Таблица4[[#This Row],[Тикер]],'Акции US MN'!A:B,2,0)," ")</f>
        <v xml:space="preserve"> </v>
      </c>
    </row>
    <row r="4922" spans="5:6" x14ac:dyDescent="0.25">
      <c r="E4922" s="15">
        <f t="shared" si="78"/>
        <v>0</v>
      </c>
      <c r="F4922" s="16" t="str">
        <f>IFERROR(VLOOKUP(Таблица4[[#This Row],[Тикер]],'Акции US MN'!A:B,2,0)," ")</f>
        <v xml:space="preserve"> </v>
      </c>
    </row>
    <row r="4923" spans="5:6" x14ac:dyDescent="0.25">
      <c r="E4923" s="15">
        <f t="shared" si="78"/>
        <v>0</v>
      </c>
      <c r="F4923" s="16" t="str">
        <f>IFERROR(VLOOKUP(Таблица4[[#This Row],[Тикер]],'Акции US MN'!A:B,2,0)," ")</f>
        <v xml:space="preserve"> </v>
      </c>
    </row>
    <row r="4924" spans="5:6" x14ac:dyDescent="0.25">
      <c r="E4924" s="15">
        <f t="shared" si="78"/>
        <v>0</v>
      </c>
      <c r="F4924" s="16" t="str">
        <f>IFERROR(VLOOKUP(Таблица4[[#This Row],[Тикер]],'Акции US MN'!A:B,2,0)," ")</f>
        <v xml:space="preserve"> </v>
      </c>
    </row>
    <row r="4925" spans="5:6" x14ac:dyDescent="0.25">
      <c r="E4925" s="15">
        <f t="shared" si="78"/>
        <v>0</v>
      </c>
      <c r="F4925" s="16" t="str">
        <f>IFERROR(VLOOKUP(Таблица4[[#This Row],[Тикер]],'Акции US MN'!A:B,2,0)," ")</f>
        <v xml:space="preserve"> </v>
      </c>
    </row>
    <row r="4926" spans="5:6" x14ac:dyDescent="0.25">
      <c r="E4926" s="15">
        <f t="shared" si="78"/>
        <v>0</v>
      </c>
      <c r="F4926" s="16" t="str">
        <f>IFERROR(VLOOKUP(Таблица4[[#This Row],[Тикер]],'Акции US MN'!A:B,2,0)," ")</f>
        <v xml:space="preserve"> </v>
      </c>
    </row>
    <row r="4927" spans="5:6" x14ac:dyDescent="0.25">
      <c r="E4927" s="15">
        <f t="shared" si="78"/>
        <v>0</v>
      </c>
      <c r="F4927" s="16" t="str">
        <f>IFERROR(VLOOKUP(Таблица4[[#This Row],[Тикер]],'Акции US MN'!A:B,2,0)," ")</f>
        <v xml:space="preserve"> </v>
      </c>
    </row>
    <row r="4928" spans="5:6" x14ac:dyDescent="0.25">
      <c r="E4928" s="15">
        <f t="shared" si="78"/>
        <v>0</v>
      </c>
      <c r="F4928" s="16" t="str">
        <f>IFERROR(VLOOKUP(Таблица4[[#This Row],[Тикер]],'Акции US MN'!A:B,2,0)," ")</f>
        <v xml:space="preserve"> </v>
      </c>
    </row>
    <row r="4929" spans="5:6" x14ac:dyDescent="0.25">
      <c r="E4929" s="15">
        <f t="shared" si="78"/>
        <v>0</v>
      </c>
      <c r="F4929" s="16" t="str">
        <f>IFERROR(VLOOKUP(Таблица4[[#This Row],[Тикер]],'Акции US MN'!A:B,2,0)," ")</f>
        <v xml:space="preserve"> </v>
      </c>
    </row>
    <row r="4930" spans="5:6" x14ac:dyDescent="0.25">
      <c r="E4930" s="15">
        <f t="shared" si="78"/>
        <v>0</v>
      </c>
      <c r="F4930" s="16" t="str">
        <f>IFERROR(VLOOKUP(Таблица4[[#This Row],[Тикер]],'Акции US MN'!A:B,2,0)," ")</f>
        <v xml:space="preserve"> </v>
      </c>
    </row>
    <row r="4931" spans="5:6" x14ac:dyDescent="0.25">
      <c r="E4931" s="15">
        <f t="shared" si="78"/>
        <v>0</v>
      </c>
    </row>
    <row r="4932" spans="5:6" x14ac:dyDescent="0.25">
      <c r="E4932" s="15">
        <f t="shared" si="78"/>
        <v>0</v>
      </c>
    </row>
    <row r="4933" spans="5:6" x14ac:dyDescent="0.25">
      <c r="E4933" s="15">
        <f t="shared" si="78"/>
        <v>0</v>
      </c>
    </row>
    <row r="4934" spans="5:6" x14ac:dyDescent="0.25">
      <c r="E4934" s="15">
        <f t="shared" si="78"/>
        <v>0</v>
      </c>
    </row>
    <row r="4935" spans="5:6" x14ac:dyDescent="0.25">
      <c r="E4935" s="15">
        <f t="shared" si="78"/>
        <v>0</v>
      </c>
    </row>
    <row r="4936" spans="5:6" x14ac:dyDescent="0.25">
      <c r="E4936" s="15">
        <f t="shared" si="78"/>
        <v>0</v>
      </c>
    </row>
    <row r="4937" spans="5:6" x14ac:dyDescent="0.25">
      <c r="E4937" s="15">
        <f t="shared" si="78"/>
        <v>0</v>
      </c>
    </row>
    <row r="4938" spans="5:6" x14ac:dyDescent="0.25">
      <c r="E4938" s="15">
        <f t="shared" si="78"/>
        <v>0</v>
      </c>
    </row>
    <row r="4939" spans="5:6" x14ac:dyDescent="0.25">
      <c r="E4939" s="15">
        <f t="shared" si="78"/>
        <v>0</v>
      </c>
    </row>
    <row r="4940" spans="5:6" x14ac:dyDescent="0.25">
      <c r="E4940" s="15">
        <f t="shared" si="78"/>
        <v>0</v>
      </c>
    </row>
    <row r="4941" spans="5:6" x14ac:dyDescent="0.25">
      <c r="E4941" s="15">
        <f t="shared" si="78"/>
        <v>0</v>
      </c>
    </row>
    <row r="4942" spans="5:6" x14ac:dyDescent="0.25">
      <c r="E4942" s="15">
        <f t="shared" si="78"/>
        <v>0</v>
      </c>
    </row>
    <row r="4943" spans="5:6" x14ac:dyDescent="0.25">
      <c r="E4943" s="15">
        <f t="shared" si="78"/>
        <v>0</v>
      </c>
    </row>
    <row r="4944" spans="5:6" x14ac:dyDescent="0.25">
      <c r="E4944" s="15">
        <f t="shared" si="78"/>
        <v>0</v>
      </c>
    </row>
    <row r="4945" spans="5:5" x14ac:dyDescent="0.25">
      <c r="E4945" s="15">
        <f t="shared" si="78"/>
        <v>0</v>
      </c>
    </row>
    <row r="4946" spans="5:5" x14ac:dyDescent="0.25">
      <c r="E4946" s="15">
        <f t="shared" si="78"/>
        <v>0</v>
      </c>
    </row>
    <row r="4947" spans="5:5" x14ac:dyDescent="0.25">
      <c r="E4947" s="15">
        <f t="shared" si="78"/>
        <v>0</v>
      </c>
    </row>
    <row r="4948" spans="5:5" x14ac:dyDescent="0.25">
      <c r="E4948" s="15">
        <f t="shared" si="78"/>
        <v>0</v>
      </c>
    </row>
    <row r="4949" spans="5:5" x14ac:dyDescent="0.25">
      <c r="E4949" s="15">
        <f t="shared" si="78"/>
        <v>0</v>
      </c>
    </row>
    <row r="4950" spans="5:5" x14ac:dyDescent="0.25">
      <c r="E4950" s="15">
        <f t="shared" si="78"/>
        <v>0</v>
      </c>
    </row>
    <row r="4951" spans="5:5" x14ac:dyDescent="0.25">
      <c r="E4951" s="15">
        <f t="shared" si="78"/>
        <v>0</v>
      </c>
    </row>
    <row r="4952" spans="5:5" x14ac:dyDescent="0.25">
      <c r="E4952" s="15">
        <f t="shared" si="78"/>
        <v>0</v>
      </c>
    </row>
    <row r="4953" spans="5:5" x14ac:dyDescent="0.25">
      <c r="E4953" s="15">
        <f t="shared" si="78"/>
        <v>0</v>
      </c>
    </row>
    <row r="4954" spans="5:5" x14ac:dyDescent="0.25">
      <c r="E4954" s="15">
        <f t="shared" si="78"/>
        <v>0</v>
      </c>
    </row>
    <row r="4955" spans="5:5" x14ac:dyDescent="0.25">
      <c r="E4955" s="15">
        <f t="shared" si="78"/>
        <v>0</v>
      </c>
    </row>
    <row r="4956" spans="5:5" x14ac:dyDescent="0.25">
      <c r="E4956" s="15">
        <f t="shared" si="78"/>
        <v>0</v>
      </c>
    </row>
    <row r="4957" spans="5:5" x14ac:dyDescent="0.25">
      <c r="E4957" s="15">
        <f t="shared" si="78"/>
        <v>0</v>
      </c>
    </row>
    <row r="4958" spans="5:5" x14ac:dyDescent="0.25">
      <c r="E4958" s="15">
        <f t="shared" si="78"/>
        <v>0</v>
      </c>
    </row>
    <row r="4959" spans="5:5" x14ac:dyDescent="0.25">
      <c r="E4959" s="15">
        <f t="shared" si="78"/>
        <v>0</v>
      </c>
    </row>
    <row r="4960" spans="5:5" x14ac:dyDescent="0.25">
      <c r="E4960" s="15">
        <f t="shared" si="78"/>
        <v>0</v>
      </c>
    </row>
    <row r="4961" spans="5:5" x14ac:dyDescent="0.25">
      <c r="E4961" s="15">
        <f t="shared" si="78"/>
        <v>0</v>
      </c>
    </row>
    <row r="4962" spans="5:5" x14ac:dyDescent="0.25">
      <c r="E4962" s="15">
        <f t="shared" si="78"/>
        <v>0</v>
      </c>
    </row>
    <row r="4963" spans="5:5" x14ac:dyDescent="0.25">
      <c r="E4963" s="15">
        <f t="shared" si="78"/>
        <v>0</v>
      </c>
    </row>
    <row r="4964" spans="5:5" x14ac:dyDescent="0.25">
      <c r="E4964" s="15">
        <f t="shared" si="78"/>
        <v>0</v>
      </c>
    </row>
    <row r="4965" spans="5:5" x14ac:dyDescent="0.25">
      <c r="E4965" s="15">
        <f t="shared" si="78"/>
        <v>0</v>
      </c>
    </row>
    <row r="4966" spans="5:5" x14ac:dyDescent="0.25">
      <c r="E4966" s="15">
        <f t="shared" si="78"/>
        <v>0</v>
      </c>
    </row>
    <row r="4967" spans="5:5" x14ac:dyDescent="0.25">
      <c r="E4967" s="15">
        <f t="shared" si="78"/>
        <v>0</v>
      </c>
    </row>
    <row r="4968" spans="5:5" x14ac:dyDescent="0.25">
      <c r="E4968" s="15">
        <f t="shared" si="78"/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0AD5D-37E1-4DF0-96BA-A3157D677757}">
  <dimension ref="A1:B47"/>
  <sheetViews>
    <sheetView topLeftCell="A31" workbookViewId="0">
      <selection activeCell="H17" sqref="H17"/>
    </sheetView>
  </sheetViews>
  <sheetFormatPr defaultRowHeight="15" x14ac:dyDescent="0.25"/>
  <cols>
    <col min="2" max="2" width="9.140625" style="20"/>
  </cols>
  <sheetData>
    <row r="1" spans="1:2" x14ac:dyDescent="0.25">
      <c r="A1" t="s">
        <v>803</v>
      </c>
      <c r="B1" s="20">
        <v>2.83</v>
      </c>
    </row>
    <row r="2" spans="1:2" x14ac:dyDescent="0.25">
      <c r="A2" t="s">
        <v>819</v>
      </c>
      <c r="B2" s="20">
        <v>0.81</v>
      </c>
    </row>
    <row r="3" spans="1:2" x14ac:dyDescent="0.25">
      <c r="A3" t="s">
        <v>847</v>
      </c>
      <c r="B3" s="20">
        <v>0.5</v>
      </c>
    </row>
    <row r="4" spans="1:2" x14ac:dyDescent="0.25">
      <c r="A4" t="s">
        <v>851</v>
      </c>
      <c r="B4" s="20">
        <v>0.42</v>
      </c>
    </row>
    <row r="5" spans="1:2" x14ac:dyDescent="0.25">
      <c r="A5" t="s">
        <v>863</v>
      </c>
      <c r="B5" s="20">
        <v>3.13</v>
      </c>
    </row>
    <row r="6" spans="1:2" x14ac:dyDescent="0.25">
      <c r="A6" t="s">
        <v>873</v>
      </c>
      <c r="B6" s="20">
        <v>1.56</v>
      </c>
    </row>
    <row r="7" spans="1:2" x14ac:dyDescent="0.25">
      <c r="A7" t="s">
        <v>921</v>
      </c>
      <c r="B7" s="20">
        <v>1.58</v>
      </c>
    </row>
    <row r="8" spans="1:2" x14ac:dyDescent="0.25">
      <c r="A8" t="s">
        <v>947</v>
      </c>
      <c r="B8" s="20">
        <v>0.93</v>
      </c>
    </row>
    <row r="9" spans="1:2" x14ac:dyDescent="0.25">
      <c r="A9" t="s">
        <v>969</v>
      </c>
      <c r="B9" s="20">
        <v>0.36</v>
      </c>
    </row>
    <row r="10" spans="1:2" x14ac:dyDescent="0.25">
      <c r="A10" t="s">
        <v>981</v>
      </c>
      <c r="B10" s="20">
        <v>2.37</v>
      </c>
    </row>
    <row r="11" spans="1:2" x14ac:dyDescent="0.25">
      <c r="A11" t="s">
        <v>1007</v>
      </c>
      <c r="B11" s="20">
        <v>1.94</v>
      </c>
    </row>
    <row r="12" spans="1:2" x14ac:dyDescent="0.25">
      <c r="A12" t="s">
        <v>1031</v>
      </c>
      <c r="B12" s="20">
        <v>1.71</v>
      </c>
    </row>
    <row r="13" spans="1:2" x14ac:dyDescent="0.25">
      <c r="A13" t="s">
        <v>1057</v>
      </c>
      <c r="B13" s="20">
        <v>2.3199999999999998</v>
      </c>
    </row>
    <row r="14" spans="1:2" x14ac:dyDescent="0.25">
      <c r="A14" t="s">
        <v>1063</v>
      </c>
      <c r="B14" s="20">
        <v>2.2799999999999998</v>
      </c>
    </row>
    <row r="15" spans="1:2" x14ac:dyDescent="0.25">
      <c r="A15" t="s">
        <v>1095</v>
      </c>
      <c r="B15" s="20">
        <v>2.21</v>
      </c>
    </row>
    <row r="16" spans="1:2" x14ac:dyDescent="0.25">
      <c r="A16" t="s">
        <v>1149</v>
      </c>
      <c r="B16" s="20">
        <v>1.89</v>
      </c>
    </row>
    <row r="17" spans="1:2" x14ac:dyDescent="0.25">
      <c r="A17" t="s">
        <v>1159</v>
      </c>
      <c r="B17" s="20">
        <v>1.58</v>
      </c>
    </row>
    <row r="18" spans="1:2" x14ac:dyDescent="0.25">
      <c r="A18" t="s">
        <v>1207</v>
      </c>
      <c r="B18" s="20">
        <v>3.08</v>
      </c>
    </row>
    <row r="19" spans="1:2" x14ac:dyDescent="0.25">
      <c r="A19" t="s">
        <v>1211</v>
      </c>
      <c r="B19" s="20">
        <v>1.34</v>
      </c>
    </row>
    <row r="20" spans="1:2" x14ac:dyDescent="0.25">
      <c r="A20" t="s">
        <v>1219</v>
      </c>
      <c r="B20" s="20">
        <v>3.13</v>
      </c>
    </row>
    <row r="21" spans="1:2" x14ac:dyDescent="0.25">
      <c r="A21" t="s">
        <v>1233</v>
      </c>
      <c r="B21" s="20">
        <v>1.78</v>
      </c>
    </row>
    <row r="22" spans="1:2" x14ac:dyDescent="0.25">
      <c r="A22" t="s">
        <v>1237</v>
      </c>
      <c r="B22" s="20">
        <v>4.1500000000000004</v>
      </c>
    </row>
    <row r="23" spans="1:2" x14ac:dyDescent="0.25">
      <c r="A23" t="s">
        <v>1151</v>
      </c>
      <c r="B23" s="20">
        <v>4.21</v>
      </c>
    </row>
    <row r="24" spans="1:2" x14ac:dyDescent="0.25">
      <c r="A24" t="s">
        <v>855</v>
      </c>
      <c r="B24" s="20">
        <v>1.38</v>
      </c>
    </row>
    <row r="25" spans="1:2" x14ac:dyDescent="0.25">
      <c r="A25" t="s">
        <v>799</v>
      </c>
      <c r="B25" s="20">
        <v>2.9</v>
      </c>
    </row>
    <row r="26" spans="1:2" x14ac:dyDescent="0.25">
      <c r="A26" t="s">
        <v>809</v>
      </c>
      <c r="B26" s="20">
        <v>2.77</v>
      </c>
    </row>
    <row r="27" spans="1:2" x14ac:dyDescent="0.25">
      <c r="A27" t="s">
        <v>839</v>
      </c>
      <c r="B27" s="20">
        <v>3.46</v>
      </c>
    </row>
    <row r="28" spans="1:2" x14ac:dyDescent="0.25">
      <c r="A28" t="s">
        <v>905</v>
      </c>
      <c r="B28" s="20">
        <v>0.64</v>
      </c>
    </row>
    <row r="29" spans="1:2" x14ac:dyDescent="0.25">
      <c r="A29" t="s">
        <v>933</v>
      </c>
      <c r="B29" s="20">
        <v>1.44</v>
      </c>
    </row>
    <row r="30" spans="1:2" x14ac:dyDescent="0.25">
      <c r="A30" t="s">
        <v>937</v>
      </c>
      <c r="B30" s="20">
        <v>1.93</v>
      </c>
    </row>
    <row r="31" spans="1:2" x14ac:dyDescent="0.25">
      <c r="A31" t="s">
        <v>955</v>
      </c>
      <c r="B31" s="20">
        <v>2.38</v>
      </c>
    </row>
    <row r="32" spans="1:2" x14ac:dyDescent="0.25">
      <c r="A32" t="s">
        <v>959</v>
      </c>
      <c r="B32" s="20">
        <v>2.3199999999999998</v>
      </c>
    </row>
    <row r="33" spans="1:2" x14ac:dyDescent="0.25">
      <c r="A33" t="s">
        <v>977</v>
      </c>
      <c r="B33" s="20">
        <v>2.2599999999999998</v>
      </c>
    </row>
    <row r="34" spans="1:2" x14ac:dyDescent="0.25">
      <c r="A34" t="s">
        <v>1015</v>
      </c>
      <c r="B34" s="20">
        <v>1.58</v>
      </c>
    </row>
    <row r="35" spans="1:2" x14ac:dyDescent="0.25">
      <c r="A35" t="s">
        <v>1039</v>
      </c>
      <c r="B35" s="20">
        <v>1.49</v>
      </c>
    </row>
    <row r="36" spans="1:2" x14ac:dyDescent="0.25">
      <c r="A36" t="s">
        <v>1049</v>
      </c>
      <c r="B36" s="20">
        <v>6.1</v>
      </c>
    </row>
    <row r="37" spans="1:2" x14ac:dyDescent="0.25">
      <c r="A37" t="s">
        <v>1085</v>
      </c>
      <c r="B37" s="20">
        <v>3.26</v>
      </c>
    </row>
    <row r="38" spans="1:2" x14ac:dyDescent="0.25">
      <c r="A38" t="s">
        <v>1091</v>
      </c>
      <c r="B38" s="20">
        <v>3.13</v>
      </c>
    </row>
    <row r="39" spans="1:2" x14ac:dyDescent="0.25">
      <c r="A39" t="s">
        <v>1109</v>
      </c>
      <c r="B39" s="20">
        <v>2.46</v>
      </c>
    </row>
    <row r="40" spans="1:2" x14ac:dyDescent="0.25">
      <c r="A40" t="s">
        <v>1119</v>
      </c>
      <c r="B40" s="20">
        <v>1.93</v>
      </c>
    </row>
    <row r="41" spans="1:2" x14ac:dyDescent="0.25">
      <c r="A41" t="s">
        <v>1157</v>
      </c>
      <c r="B41" s="20">
        <v>1.54</v>
      </c>
    </row>
    <row r="42" spans="1:2" x14ac:dyDescent="0.25">
      <c r="A42" t="s">
        <v>1201</v>
      </c>
      <c r="B42" s="20">
        <v>1.27</v>
      </c>
    </row>
    <row r="43" spans="1:2" x14ac:dyDescent="0.25">
      <c r="A43" t="s">
        <v>1167</v>
      </c>
      <c r="B43" s="20">
        <v>2.46</v>
      </c>
    </row>
    <row r="44" spans="1:2" x14ac:dyDescent="0.25">
      <c r="A44" t="s">
        <v>1171</v>
      </c>
      <c r="B44" s="20">
        <v>1.82</v>
      </c>
    </row>
    <row r="45" spans="1:2" x14ac:dyDescent="0.25">
      <c r="A45" t="s">
        <v>1179</v>
      </c>
      <c r="B45" s="20">
        <v>2.25</v>
      </c>
    </row>
    <row r="46" spans="1:2" x14ac:dyDescent="0.25">
      <c r="A46" t="s">
        <v>1187</v>
      </c>
      <c r="B46" s="20">
        <v>3.77</v>
      </c>
    </row>
    <row r="47" spans="1:2" x14ac:dyDescent="0.25">
      <c r="A47" t="s">
        <v>1229</v>
      </c>
      <c r="B47" s="20">
        <v>1.94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554A3-A5E9-46E2-8A5A-5FB0208083C5}">
  <dimension ref="A1:B48"/>
  <sheetViews>
    <sheetView workbookViewId="0">
      <selection activeCell="B2" sqref="B2:B48"/>
    </sheetView>
  </sheetViews>
  <sheetFormatPr defaultRowHeight="15" x14ac:dyDescent="0.25"/>
  <cols>
    <col min="2" max="2" width="9.140625" style="20"/>
  </cols>
  <sheetData>
    <row r="1" spans="1:2" x14ac:dyDescent="0.25">
      <c r="A1" t="s">
        <v>17979</v>
      </c>
      <c r="B1" s="20" t="s">
        <v>17250</v>
      </c>
    </row>
    <row r="2" spans="1:2" x14ac:dyDescent="0.25">
      <c r="A2" s="23" t="s">
        <v>1149</v>
      </c>
      <c r="B2" s="20">
        <v>3.95</v>
      </c>
    </row>
    <row r="3" spans="1:2" x14ac:dyDescent="0.25">
      <c r="A3" s="23" t="s">
        <v>1159</v>
      </c>
      <c r="B3" s="20">
        <v>4</v>
      </c>
    </row>
    <row r="4" spans="1:2" x14ac:dyDescent="0.25">
      <c r="A4" s="23" t="s">
        <v>1207</v>
      </c>
      <c r="B4" s="20">
        <v>7.35</v>
      </c>
    </row>
    <row r="5" spans="1:2" x14ac:dyDescent="0.25">
      <c r="A5" s="23" t="s">
        <v>1211</v>
      </c>
      <c r="B5" s="20">
        <v>4.0199999999999996</v>
      </c>
    </row>
    <row r="6" spans="1:2" x14ac:dyDescent="0.25">
      <c r="A6" s="23" t="s">
        <v>1219</v>
      </c>
      <c r="B6" s="20">
        <v>9.1</v>
      </c>
    </row>
    <row r="7" spans="1:2" x14ac:dyDescent="0.25">
      <c r="A7" s="23" t="s">
        <v>1233</v>
      </c>
      <c r="B7" s="20">
        <v>3.42</v>
      </c>
    </row>
    <row r="8" spans="1:2" x14ac:dyDescent="0.25">
      <c r="A8" s="23" t="s">
        <v>1237</v>
      </c>
      <c r="B8" s="20">
        <v>8.5399999999999991</v>
      </c>
    </row>
    <row r="9" spans="1:2" x14ac:dyDescent="0.25">
      <c r="A9" s="23" t="s">
        <v>1151</v>
      </c>
      <c r="B9" s="20">
        <v>6.29</v>
      </c>
    </row>
    <row r="10" spans="1:2" x14ac:dyDescent="0.25">
      <c r="A10" s="23" t="s">
        <v>855</v>
      </c>
      <c r="B10" s="20">
        <v>3.99</v>
      </c>
    </row>
    <row r="11" spans="1:2" x14ac:dyDescent="0.25">
      <c r="A11" s="23" t="s">
        <v>799</v>
      </c>
      <c r="B11" s="20">
        <v>6.82</v>
      </c>
    </row>
    <row r="12" spans="1:2" x14ac:dyDescent="0.25">
      <c r="A12" s="23" t="s">
        <v>809</v>
      </c>
      <c r="B12" s="20">
        <v>5.49</v>
      </c>
    </row>
    <row r="13" spans="1:2" x14ac:dyDescent="0.25">
      <c r="A13" s="23" t="s">
        <v>839</v>
      </c>
      <c r="B13" s="20">
        <v>6.8</v>
      </c>
    </row>
    <row r="14" spans="1:2" x14ac:dyDescent="0.25">
      <c r="A14" s="23" t="s">
        <v>905</v>
      </c>
      <c r="B14" s="20">
        <v>1.5</v>
      </c>
    </row>
    <row r="15" spans="1:2" x14ac:dyDescent="0.25">
      <c r="A15" s="23" t="s">
        <v>933</v>
      </c>
      <c r="B15" s="20">
        <v>4.43</v>
      </c>
    </row>
    <row r="16" spans="1:2" x14ac:dyDescent="0.25">
      <c r="A16" s="23" t="s">
        <v>937</v>
      </c>
      <c r="B16" s="20">
        <v>4.13</v>
      </c>
    </row>
    <row r="17" spans="1:2" x14ac:dyDescent="0.25">
      <c r="A17" s="23" t="s">
        <v>955</v>
      </c>
      <c r="B17" s="20">
        <v>5.21</v>
      </c>
    </row>
    <row r="18" spans="1:2" x14ac:dyDescent="0.25">
      <c r="A18" s="23" t="s">
        <v>959</v>
      </c>
      <c r="B18" s="20">
        <v>4.1500000000000004</v>
      </c>
    </row>
    <row r="19" spans="1:2" x14ac:dyDescent="0.25">
      <c r="A19" s="23" t="s">
        <v>977</v>
      </c>
      <c r="B19" s="20">
        <v>5.67</v>
      </c>
    </row>
    <row r="20" spans="1:2" x14ac:dyDescent="0.25">
      <c r="A20" s="23" t="s">
        <v>1015</v>
      </c>
      <c r="B20" s="20">
        <v>2.93</v>
      </c>
    </row>
    <row r="21" spans="1:2" x14ac:dyDescent="0.25">
      <c r="A21" s="23" t="s">
        <v>1039</v>
      </c>
      <c r="B21" s="20">
        <v>3.07</v>
      </c>
    </row>
    <row r="22" spans="1:2" x14ac:dyDescent="0.25">
      <c r="A22" s="23" t="s">
        <v>1049</v>
      </c>
      <c r="B22" s="20">
        <v>12.36</v>
      </c>
    </row>
    <row r="23" spans="1:2" x14ac:dyDescent="0.25">
      <c r="A23" s="23" t="s">
        <v>1085</v>
      </c>
      <c r="B23" s="20">
        <v>6.78</v>
      </c>
    </row>
    <row r="24" spans="1:2" x14ac:dyDescent="0.25">
      <c r="A24" s="23" t="s">
        <v>1091</v>
      </c>
      <c r="B24" s="20">
        <v>8.08</v>
      </c>
    </row>
    <row r="25" spans="1:2" x14ac:dyDescent="0.25">
      <c r="A25" s="23" t="s">
        <v>1109</v>
      </c>
      <c r="B25" s="20">
        <v>5.22</v>
      </c>
    </row>
    <row r="26" spans="1:2" x14ac:dyDescent="0.25">
      <c r="A26" t="s">
        <v>1119</v>
      </c>
      <c r="B26" s="20">
        <v>4.16</v>
      </c>
    </row>
    <row r="27" spans="1:2" x14ac:dyDescent="0.25">
      <c r="A27" t="s">
        <v>1157</v>
      </c>
      <c r="B27" s="20">
        <v>3.03</v>
      </c>
    </row>
    <row r="28" spans="1:2" x14ac:dyDescent="0.25">
      <c r="A28" t="s">
        <v>1201</v>
      </c>
      <c r="B28" s="20">
        <v>2.83</v>
      </c>
    </row>
    <row r="29" spans="1:2" x14ac:dyDescent="0.25">
      <c r="A29" t="s">
        <v>1167</v>
      </c>
      <c r="B29" s="20">
        <v>5.5</v>
      </c>
    </row>
    <row r="30" spans="1:2" x14ac:dyDescent="0.25">
      <c r="A30" t="s">
        <v>1171</v>
      </c>
      <c r="B30" s="20">
        <v>3.5</v>
      </c>
    </row>
    <row r="31" spans="1:2" x14ac:dyDescent="0.25">
      <c r="A31" t="s">
        <v>1179</v>
      </c>
      <c r="B31" s="20">
        <v>5.89</v>
      </c>
    </row>
    <row r="32" spans="1:2" x14ac:dyDescent="0.25">
      <c r="A32" t="s">
        <v>1187</v>
      </c>
      <c r="B32" s="20">
        <v>10.74</v>
      </c>
    </row>
    <row r="33" spans="1:2" x14ac:dyDescent="0.25">
      <c r="A33" t="s">
        <v>1229</v>
      </c>
      <c r="B33" s="20">
        <v>4.3</v>
      </c>
    </row>
    <row r="34" spans="1:2" x14ac:dyDescent="0.25">
      <c r="A34" t="s">
        <v>803</v>
      </c>
      <c r="B34" s="20">
        <v>5.6</v>
      </c>
    </row>
    <row r="35" spans="1:2" x14ac:dyDescent="0.25">
      <c r="A35" t="s">
        <v>819</v>
      </c>
      <c r="B35" s="20">
        <v>2.13</v>
      </c>
    </row>
    <row r="36" spans="1:2" x14ac:dyDescent="0.25">
      <c r="A36" t="s">
        <v>847</v>
      </c>
      <c r="B36" s="20">
        <v>0.93</v>
      </c>
    </row>
    <row r="37" spans="1:2" x14ac:dyDescent="0.25">
      <c r="A37" t="s">
        <v>851</v>
      </c>
      <c r="B37" s="20">
        <v>1.07</v>
      </c>
    </row>
    <row r="38" spans="1:2" x14ac:dyDescent="0.25">
      <c r="A38" t="s">
        <v>863</v>
      </c>
      <c r="B38" s="20">
        <v>7.57</v>
      </c>
    </row>
    <row r="39" spans="1:2" x14ac:dyDescent="0.25">
      <c r="A39" t="s">
        <v>873</v>
      </c>
      <c r="B39" s="20">
        <v>3.83</v>
      </c>
    </row>
    <row r="40" spans="1:2" x14ac:dyDescent="0.25">
      <c r="A40" t="s">
        <v>921</v>
      </c>
      <c r="B40" s="20">
        <v>3.4</v>
      </c>
    </row>
    <row r="41" spans="1:2" x14ac:dyDescent="0.25">
      <c r="A41" t="s">
        <v>947</v>
      </c>
      <c r="B41" s="20">
        <v>1.77</v>
      </c>
    </row>
    <row r="42" spans="1:2" x14ac:dyDescent="0.25">
      <c r="A42" t="s">
        <v>969</v>
      </c>
      <c r="B42" s="20">
        <v>0.96</v>
      </c>
    </row>
    <row r="43" spans="1:2" x14ac:dyDescent="0.25">
      <c r="A43" t="s">
        <v>981</v>
      </c>
      <c r="B43" s="20">
        <v>4.3</v>
      </c>
    </row>
    <row r="44" spans="1:2" x14ac:dyDescent="0.25">
      <c r="A44" t="s">
        <v>1007</v>
      </c>
      <c r="B44" s="20">
        <v>3.21</v>
      </c>
    </row>
    <row r="45" spans="1:2" x14ac:dyDescent="0.25">
      <c r="A45" t="s">
        <v>1031</v>
      </c>
      <c r="B45" s="20">
        <v>3.58</v>
      </c>
    </row>
    <row r="46" spans="1:2" x14ac:dyDescent="0.25">
      <c r="A46" t="s">
        <v>1057</v>
      </c>
      <c r="B46" s="20">
        <v>5.67</v>
      </c>
    </row>
    <row r="47" spans="1:2" x14ac:dyDescent="0.25">
      <c r="A47" t="s">
        <v>1063</v>
      </c>
      <c r="B47" s="20">
        <v>4.82</v>
      </c>
    </row>
    <row r="48" spans="1:2" x14ac:dyDescent="0.25">
      <c r="A48" t="s">
        <v>1095</v>
      </c>
      <c r="B48" s="20">
        <v>6.06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D8728-2F49-47D7-B568-B9F290475A14}">
  <dimension ref="A1:B228"/>
  <sheetViews>
    <sheetView workbookViewId="0">
      <selection activeCell="B2" sqref="B2:B228"/>
    </sheetView>
  </sheetViews>
  <sheetFormatPr defaultRowHeight="15" x14ac:dyDescent="0.25"/>
  <cols>
    <col min="2" max="2" width="9.140625" style="20"/>
  </cols>
  <sheetData>
    <row r="1" spans="1:2" x14ac:dyDescent="0.25">
      <c r="A1" t="s">
        <v>17979</v>
      </c>
      <c r="B1" s="20" t="s">
        <v>17250</v>
      </c>
    </row>
    <row r="2" spans="1:2" x14ac:dyDescent="0.25">
      <c r="A2" t="s">
        <v>14</v>
      </c>
      <c r="B2" s="20">
        <v>10.23</v>
      </c>
    </row>
    <row r="3" spans="1:2" x14ac:dyDescent="0.25">
      <c r="A3" t="s">
        <v>17</v>
      </c>
      <c r="B3" s="20">
        <v>6.31</v>
      </c>
    </row>
    <row r="4" spans="1:2" x14ac:dyDescent="0.25">
      <c r="A4" t="s">
        <v>20</v>
      </c>
      <c r="B4" s="20">
        <v>7.69</v>
      </c>
    </row>
    <row r="5" spans="1:2" x14ac:dyDescent="0.25">
      <c r="A5" t="s">
        <v>23</v>
      </c>
      <c r="B5" s="20">
        <v>5.6</v>
      </c>
    </row>
    <row r="6" spans="1:2" x14ac:dyDescent="0.25">
      <c r="A6" t="s">
        <v>26</v>
      </c>
      <c r="B6" s="20">
        <v>6.39</v>
      </c>
    </row>
    <row r="7" spans="1:2" x14ac:dyDescent="0.25">
      <c r="A7" t="s">
        <v>29</v>
      </c>
      <c r="B7" s="20">
        <v>14.15</v>
      </c>
    </row>
    <row r="8" spans="1:2" x14ac:dyDescent="0.25">
      <c r="A8" t="s">
        <v>32</v>
      </c>
      <c r="B8" s="20">
        <v>3.27</v>
      </c>
    </row>
    <row r="9" spans="1:2" x14ac:dyDescent="0.25">
      <c r="A9" t="s">
        <v>35</v>
      </c>
      <c r="B9" s="20">
        <v>9.9</v>
      </c>
    </row>
    <row r="10" spans="1:2" x14ac:dyDescent="0.25">
      <c r="A10" t="s">
        <v>38</v>
      </c>
      <c r="B10" s="20">
        <v>6.82</v>
      </c>
    </row>
    <row r="11" spans="1:2" x14ac:dyDescent="0.25">
      <c r="A11" t="s">
        <v>41</v>
      </c>
      <c r="B11" s="20">
        <v>2.67</v>
      </c>
    </row>
    <row r="12" spans="1:2" x14ac:dyDescent="0.25">
      <c r="A12" t="s">
        <v>44</v>
      </c>
      <c r="B12" s="20">
        <v>2.71</v>
      </c>
    </row>
    <row r="13" spans="1:2" x14ac:dyDescent="0.25">
      <c r="A13" t="s">
        <v>47</v>
      </c>
      <c r="B13" s="20">
        <v>9.5</v>
      </c>
    </row>
    <row r="14" spans="1:2" x14ac:dyDescent="0.25">
      <c r="A14" t="s">
        <v>50</v>
      </c>
      <c r="B14" s="20">
        <v>11.15</v>
      </c>
    </row>
    <row r="15" spans="1:2" x14ac:dyDescent="0.25">
      <c r="A15" t="s">
        <v>53</v>
      </c>
      <c r="B15" s="20">
        <v>8.4700000000000006</v>
      </c>
    </row>
    <row r="16" spans="1:2" x14ac:dyDescent="0.25">
      <c r="A16" t="s">
        <v>56</v>
      </c>
      <c r="B16" s="20">
        <v>10.53</v>
      </c>
    </row>
    <row r="17" spans="1:2" x14ac:dyDescent="0.25">
      <c r="A17" t="s">
        <v>59</v>
      </c>
      <c r="B17" s="20">
        <v>4.62</v>
      </c>
    </row>
    <row r="18" spans="1:2" x14ac:dyDescent="0.25">
      <c r="A18" t="s">
        <v>62</v>
      </c>
      <c r="B18" s="20">
        <v>8.51</v>
      </c>
    </row>
    <row r="19" spans="1:2" x14ac:dyDescent="0.25">
      <c r="A19" t="s">
        <v>65</v>
      </c>
      <c r="B19" s="20">
        <v>13.98</v>
      </c>
    </row>
    <row r="20" spans="1:2" x14ac:dyDescent="0.25">
      <c r="A20" t="s">
        <v>68</v>
      </c>
      <c r="B20" s="20">
        <v>18.71</v>
      </c>
    </row>
    <row r="21" spans="1:2" x14ac:dyDescent="0.25">
      <c r="A21" t="s">
        <v>71</v>
      </c>
      <c r="B21" s="20">
        <v>5.75</v>
      </c>
    </row>
    <row r="22" spans="1:2" x14ac:dyDescent="0.25">
      <c r="A22" t="s">
        <v>74</v>
      </c>
      <c r="B22" s="20">
        <v>9.19</v>
      </c>
    </row>
    <row r="23" spans="1:2" x14ac:dyDescent="0.25">
      <c r="A23" t="s">
        <v>77</v>
      </c>
      <c r="B23" s="20">
        <v>7.75</v>
      </c>
    </row>
    <row r="24" spans="1:2" x14ac:dyDescent="0.25">
      <c r="A24" t="s">
        <v>80</v>
      </c>
      <c r="B24" s="20">
        <v>9.58</v>
      </c>
    </row>
    <row r="25" spans="1:2" x14ac:dyDescent="0.25">
      <c r="A25" t="s">
        <v>83</v>
      </c>
      <c r="B25" s="20">
        <v>2.2000000000000002</v>
      </c>
    </row>
    <row r="26" spans="1:2" x14ac:dyDescent="0.25">
      <c r="A26" t="s">
        <v>86</v>
      </c>
      <c r="B26" s="20">
        <v>226.83</v>
      </c>
    </row>
    <row r="27" spans="1:2" x14ac:dyDescent="0.25">
      <c r="A27" t="s">
        <v>89</v>
      </c>
      <c r="B27" s="20">
        <v>8.92</v>
      </c>
    </row>
    <row r="28" spans="1:2" x14ac:dyDescent="0.25">
      <c r="A28" t="s">
        <v>92</v>
      </c>
      <c r="B28" s="20">
        <v>10.46</v>
      </c>
    </row>
    <row r="29" spans="1:2" x14ac:dyDescent="0.25">
      <c r="A29" t="s">
        <v>95</v>
      </c>
      <c r="B29" s="20">
        <v>14.25</v>
      </c>
    </row>
    <row r="30" spans="1:2" x14ac:dyDescent="0.25">
      <c r="A30" t="s">
        <v>98</v>
      </c>
      <c r="B30" s="20">
        <v>6.64</v>
      </c>
    </row>
    <row r="31" spans="1:2" x14ac:dyDescent="0.25">
      <c r="A31" t="s">
        <v>101</v>
      </c>
      <c r="B31" s="20">
        <v>14.6</v>
      </c>
    </row>
    <row r="32" spans="1:2" x14ac:dyDescent="0.25">
      <c r="A32" t="s">
        <v>107</v>
      </c>
      <c r="B32" s="20">
        <v>2.82</v>
      </c>
    </row>
    <row r="33" spans="1:2" x14ac:dyDescent="0.25">
      <c r="A33" t="s">
        <v>110</v>
      </c>
      <c r="B33" s="20">
        <v>8.6</v>
      </c>
    </row>
    <row r="34" spans="1:2" x14ac:dyDescent="0.25">
      <c r="A34" t="s">
        <v>113</v>
      </c>
      <c r="B34" s="20">
        <v>7.15</v>
      </c>
    </row>
    <row r="35" spans="1:2" x14ac:dyDescent="0.25">
      <c r="A35" t="s">
        <v>116</v>
      </c>
      <c r="B35" s="20">
        <v>19.41</v>
      </c>
    </row>
    <row r="36" spans="1:2" x14ac:dyDescent="0.25">
      <c r="A36" t="s">
        <v>119</v>
      </c>
      <c r="B36" s="20">
        <v>5.09</v>
      </c>
    </row>
    <row r="37" spans="1:2" x14ac:dyDescent="0.25">
      <c r="A37" t="s">
        <v>122</v>
      </c>
      <c r="B37" s="20">
        <v>23.28</v>
      </c>
    </row>
    <row r="38" spans="1:2" x14ac:dyDescent="0.25">
      <c r="A38" t="s">
        <v>125</v>
      </c>
      <c r="B38" s="20">
        <v>7.22</v>
      </c>
    </row>
    <row r="39" spans="1:2" x14ac:dyDescent="0.25">
      <c r="A39" t="s">
        <v>128</v>
      </c>
      <c r="B39" s="20">
        <v>3.16</v>
      </c>
    </row>
    <row r="40" spans="1:2" x14ac:dyDescent="0.25">
      <c r="A40" t="s">
        <v>131</v>
      </c>
      <c r="B40" s="20">
        <v>12.57</v>
      </c>
    </row>
    <row r="41" spans="1:2" x14ac:dyDescent="0.25">
      <c r="A41" t="s">
        <v>137</v>
      </c>
      <c r="B41" s="20">
        <v>9.31</v>
      </c>
    </row>
    <row r="42" spans="1:2" x14ac:dyDescent="0.25">
      <c r="A42" t="s">
        <v>140</v>
      </c>
      <c r="B42" s="20">
        <v>12.17</v>
      </c>
    </row>
    <row r="43" spans="1:2" x14ac:dyDescent="0.25">
      <c r="A43" t="s">
        <v>146</v>
      </c>
      <c r="B43" s="20">
        <v>10.81</v>
      </c>
    </row>
    <row r="44" spans="1:2" x14ac:dyDescent="0.25">
      <c r="A44" t="s">
        <v>149</v>
      </c>
      <c r="B44" s="20">
        <v>7.92</v>
      </c>
    </row>
    <row r="45" spans="1:2" x14ac:dyDescent="0.25">
      <c r="A45" t="s">
        <v>152</v>
      </c>
      <c r="B45" s="20">
        <v>12.4</v>
      </c>
    </row>
    <row r="46" spans="1:2" x14ac:dyDescent="0.25">
      <c r="A46" t="s">
        <v>161</v>
      </c>
      <c r="B46" s="20">
        <v>14.01</v>
      </c>
    </row>
    <row r="47" spans="1:2" x14ac:dyDescent="0.25">
      <c r="A47" t="s">
        <v>164</v>
      </c>
      <c r="B47" s="20">
        <v>10.86</v>
      </c>
    </row>
    <row r="48" spans="1:2" x14ac:dyDescent="0.25">
      <c r="A48" t="s">
        <v>176</v>
      </c>
      <c r="B48" s="20">
        <v>6.87</v>
      </c>
    </row>
    <row r="49" spans="1:2" x14ac:dyDescent="0.25">
      <c r="A49" t="s">
        <v>182</v>
      </c>
      <c r="B49" s="20">
        <v>2.44</v>
      </c>
    </row>
    <row r="50" spans="1:2" x14ac:dyDescent="0.25">
      <c r="A50" t="s">
        <v>185</v>
      </c>
      <c r="B50" s="20">
        <v>11.05</v>
      </c>
    </row>
    <row r="51" spans="1:2" x14ac:dyDescent="0.25">
      <c r="A51" t="s">
        <v>191</v>
      </c>
      <c r="B51" s="20">
        <v>3.59</v>
      </c>
    </row>
    <row r="52" spans="1:2" x14ac:dyDescent="0.25">
      <c r="A52" t="s">
        <v>194</v>
      </c>
      <c r="B52" s="20">
        <v>12.98</v>
      </c>
    </row>
    <row r="53" spans="1:2" x14ac:dyDescent="0.25">
      <c r="A53" t="s">
        <v>197</v>
      </c>
      <c r="B53" s="20">
        <v>7.07</v>
      </c>
    </row>
    <row r="54" spans="1:2" x14ac:dyDescent="0.25">
      <c r="A54" t="s">
        <v>200</v>
      </c>
      <c r="B54" s="20">
        <v>11.38</v>
      </c>
    </row>
    <row r="55" spans="1:2" x14ac:dyDescent="0.25">
      <c r="A55" t="s">
        <v>203</v>
      </c>
      <c r="B55" s="20">
        <v>4.29</v>
      </c>
    </row>
    <row r="56" spans="1:2" x14ac:dyDescent="0.25">
      <c r="A56" t="s">
        <v>206</v>
      </c>
      <c r="B56" s="20">
        <v>7.69</v>
      </c>
    </row>
    <row r="57" spans="1:2" x14ac:dyDescent="0.25">
      <c r="A57" t="s">
        <v>209</v>
      </c>
      <c r="B57" s="20">
        <v>9.17</v>
      </c>
    </row>
    <row r="58" spans="1:2" x14ac:dyDescent="0.25">
      <c r="A58" t="s">
        <v>212</v>
      </c>
      <c r="B58" s="20">
        <v>5.1100000000000003</v>
      </c>
    </row>
    <row r="59" spans="1:2" x14ac:dyDescent="0.25">
      <c r="A59" t="s">
        <v>215</v>
      </c>
      <c r="B59" s="20">
        <v>11.35</v>
      </c>
    </row>
    <row r="60" spans="1:2" x14ac:dyDescent="0.25">
      <c r="A60" t="s">
        <v>218</v>
      </c>
      <c r="B60" s="20">
        <v>9.4700000000000006</v>
      </c>
    </row>
    <row r="61" spans="1:2" x14ac:dyDescent="0.25">
      <c r="A61" t="s">
        <v>221</v>
      </c>
      <c r="B61" s="20">
        <v>8.91</v>
      </c>
    </row>
    <row r="62" spans="1:2" x14ac:dyDescent="0.25">
      <c r="A62" t="s">
        <v>224</v>
      </c>
      <c r="B62" s="20">
        <v>4.68</v>
      </c>
    </row>
    <row r="63" spans="1:2" x14ac:dyDescent="0.25">
      <c r="A63" t="s">
        <v>227</v>
      </c>
      <c r="B63" s="20">
        <v>7.72</v>
      </c>
    </row>
    <row r="64" spans="1:2" x14ac:dyDescent="0.25">
      <c r="A64" t="s">
        <v>230</v>
      </c>
      <c r="B64" s="20">
        <v>11.12</v>
      </c>
    </row>
    <row r="65" spans="1:2" x14ac:dyDescent="0.25">
      <c r="A65" t="s">
        <v>233</v>
      </c>
      <c r="B65" s="20">
        <v>5.0199999999999996</v>
      </c>
    </row>
    <row r="66" spans="1:2" x14ac:dyDescent="0.25">
      <c r="A66" t="s">
        <v>236</v>
      </c>
      <c r="B66" s="20">
        <v>8.56</v>
      </c>
    </row>
    <row r="67" spans="1:2" x14ac:dyDescent="0.25">
      <c r="A67" t="s">
        <v>239</v>
      </c>
      <c r="B67" s="20">
        <v>8.65</v>
      </c>
    </row>
    <row r="68" spans="1:2" x14ac:dyDescent="0.25">
      <c r="A68" t="s">
        <v>245</v>
      </c>
      <c r="B68" s="20">
        <v>18.57</v>
      </c>
    </row>
    <row r="69" spans="1:2" x14ac:dyDescent="0.25">
      <c r="A69" t="s">
        <v>248</v>
      </c>
      <c r="B69" s="20">
        <v>17.32</v>
      </c>
    </row>
    <row r="70" spans="1:2" x14ac:dyDescent="0.25">
      <c r="A70" t="s">
        <v>251</v>
      </c>
      <c r="B70" s="20">
        <v>20.69</v>
      </c>
    </row>
    <row r="71" spans="1:2" x14ac:dyDescent="0.25">
      <c r="A71" t="s">
        <v>257</v>
      </c>
      <c r="B71" s="20">
        <v>17.97</v>
      </c>
    </row>
    <row r="72" spans="1:2" x14ac:dyDescent="0.25">
      <c r="A72" t="s">
        <v>266</v>
      </c>
      <c r="B72" s="20">
        <v>17.829999999999998</v>
      </c>
    </row>
    <row r="73" spans="1:2" x14ac:dyDescent="0.25">
      <c r="A73" t="s">
        <v>269</v>
      </c>
      <c r="B73" s="20">
        <v>16.91</v>
      </c>
    </row>
    <row r="74" spans="1:2" x14ac:dyDescent="0.25">
      <c r="A74" t="s">
        <v>281</v>
      </c>
      <c r="B74" s="20">
        <v>9.59</v>
      </c>
    </row>
    <row r="75" spans="1:2" x14ac:dyDescent="0.25">
      <c r="A75" t="s">
        <v>284</v>
      </c>
      <c r="B75" s="20">
        <v>14.17</v>
      </c>
    </row>
    <row r="76" spans="1:2" x14ac:dyDescent="0.25">
      <c r="A76" t="s">
        <v>287</v>
      </c>
      <c r="B76" s="20">
        <v>5.31</v>
      </c>
    </row>
    <row r="77" spans="1:2" x14ac:dyDescent="0.25">
      <c r="A77" t="s">
        <v>290</v>
      </c>
      <c r="B77" s="20">
        <v>5.38</v>
      </c>
    </row>
    <row r="78" spans="1:2" x14ac:dyDescent="0.25">
      <c r="A78" t="s">
        <v>293</v>
      </c>
      <c r="B78" s="20">
        <v>37.22</v>
      </c>
    </row>
    <row r="79" spans="1:2" x14ac:dyDescent="0.25">
      <c r="A79" t="s">
        <v>296</v>
      </c>
      <c r="B79" s="20">
        <v>8.19</v>
      </c>
    </row>
    <row r="80" spans="1:2" x14ac:dyDescent="0.25">
      <c r="A80" t="s">
        <v>299</v>
      </c>
      <c r="B80" s="20">
        <v>22.52</v>
      </c>
    </row>
    <row r="81" spans="1:2" x14ac:dyDescent="0.25">
      <c r="A81" t="s">
        <v>302</v>
      </c>
      <c r="B81" s="20">
        <v>4.66</v>
      </c>
    </row>
    <row r="82" spans="1:2" x14ac:dyDescent="0.25">
      <c r="A82" t="s">
        <v>305</v>
      </c>
      <c r="B82" s="20">
        <v>3.91</v>
      </c>
    </row>
    <row r="83" spans="1:2" x14ac:dyDescent="0.25">
      <c r="A83" t="s">
        <v>308</v>
      </c>
      <c r="B83" s="20">
        <v>12.61</v>
      </c>
    </row>
    <row r="84" spans="1:2" x14ac:dyDescent="0.25">
      <c r="A84" t="s">
        <v>311</v>
      </c>
      <c r="B84" s="20">
        <v>19.440000000000001</v>
      </c>
    </row>
    <row r="85" spans="1:2" x14ac:dyDescent="0.25">
      <c r="A85" t="s">
        <v>314</v>
      </c>
      <c r="B85" s="20">
        <v>6.99</v>
      </c>
    </row>
    <row r="86" spans="1:2" x14ac:dyDescent="0.25">
      <c r="A86" t="s">
        <v>317</v>
      </c>
      <c r="B86" s="20">
        <v>2.78</v>
      </c>
    </row>
    <row r="87" spans="1:2" x14ac:dyDescent="0.25">
      <c r="A87" t="s">
        <v>320</v>
      </c>
      <c r="B87" s="20">
        <v>6.88</v>
      </c>
    </row>
    <row r="88" spans="1:2" x14ac:dyDescent="0.25">
      <c r="A88" t="s">
        <v>323</v>
      </c>
      <c r="B88" s="20">
        <v>10.65</v>
      </c>
    </row>
    <row r="89" spans="1:2" x14ac:dyDescent="0.25">
      <c r="A89" t="s">
        <v>326</v>
      </c>
      <c r="B89" s="20">
        <v>4.8899999999999997</v>
      </c>
    </row>
    <row r="90" spans="1:2" x14ac:dyDescent="0.25">
      <c r="A90" t="s">
        <v>329</v>
      </c>
      <c r="B90" s="20">
        <v>2.44</v>
      </c>
    </row>
    <row r="91" spans="1:2" x14ac:dyDescent="0.25">
      <c r="A91" t="s">
        <v>332</v>
      </c>
      <c r="B91" s="20">
        <v>11.96</v>
      </c>
    </row>
    <row r="92" spans="1:2" x14ac:dyDescent="0.25">
      <c r="A92" t="s">
        <v>335</v>
      </c>
      <c r="B92" s="20">
        <v>2.93</v>
      </c>
    </row>
    <row r="93" spans="1:2" x14ac:dyDescent="0.25">
      <c r="A93" t="s">
        <v>338</v>
      </c>
      <c r="B93" s="20">
        <v>3.13</v>
      </c>
    </row>
    <row r="94" spans="1:2" x14ac:dyDescent="0.25">
      <c r="A94" t="s">
        <v>341</v>
      </c>
      <c r="B94" s="20">
        <v>2.97</v>
      </c>
    </row>
    <row r="95" spans="1:2" x14ac:dyDescent="0.25">
      <c r="A95" t="s">
        <v>344</v>
      </c>
      <c r="B95" s="20">
        <v>2.56</v>
      </c>
    </row>
    <row r="96" spans="1:2" x14ac:dyDescent="0.25">
      <c r="A96" t="s">
        <v>347</v>
      </c>
      <c r="B96" s="20">
        <v>4.74</v>
      </c>
    </row>
    <row r="97" spans="1:2" x14ac:dyDescent="0.25">
      <c r="A97" t="s">
        <v>350</v>
      </c>
      <c r="B97" s="20">
        <v>16.88</v>
      </c>
    </row>
    <row r="98" spans="1:2" x14ac:dyDescent="0.25">
      <c r="A98" t="s">
        <v>353</v>
      </c>
      <c r="B98" s="20">
        <v>14.31</v>
      </c>
    </row>
    <row r="99" spans="1:2" x14ac:dyDescent="0.25">
      <c r="A99" t="s">
        <v>356</v>
      </c>
      <c r="B99" s="20">
        <v>8.58</v>
      </c>
    </row>
    <row r="100" spans="1:2" x14ac:dyDescent="0.25">
      <c r="A100" t="s">
        <v>359</v>
      </c>
      <c r="B100" s="20">
        <v>18.79</v>
      </c>
    </row>
    <row r="101" spans="1:2" x14ac:dyDescent="0.25">
      <c r="A101" t="s">
        <v>362</v>
      </c>
      <c r="B101" s="20">
        <v>4.3600000000000003</v>
      </c>
    </row>
    <row r="102" spans="1:2" x14ac:dyDescent="0.25">
      <c r="A102" t="s">
        <v>365</v>
      </c>
      <c r="B102" s="20">
        <v>7.8</v>
      </c>
    </row>
    <row r="103" spans="1:2" x14ac:dyDescent="0.25">
      <c r="A103" t="s">
        <v>368</v>
      </c>
      <c r="B103" s="20">
        <v>6.19</v>
      </c>
    </row>
    <row r="104" spans="1:2" x14ac:dyDescent="0.25">
      <c r="A104" t="s">
        <v>371</v>
      </c>
      <c r="B104" s="20">
        <v>7.29</v>
      </c>
    </row>
    <row r="105" spans="1:2" x14ac:dyDescent="0.25">
      <c r="A105" t="s">
        <v>377</v>
      </c>
      <c r="B105" s="20">
        <v>16.559999999999999</v>
      </c>
    </row>
    <row r="106" spans="1:2" x14ac:dyDescent="0.25">
      <c r="A106" t="s">
        <v>383</v>
      </c>
      <c r="B106" s="20">
        <v>36.07</v>
      </c>
    </row>
    <row r="107" spans="1:2" x14ac:dyDescent="0.25">
      <c r="A107" t="s">
        <v>386</v>
      </c>
      <c r="B107" s="20">
        <v>14.6</v>
      </c>
    </row>
    <row r="108" spans="1:2" x14ac:dyDescent="0.25">
      <c r="A108" t="s">
        <v>389</v>
      </c>
      <c r="B108" s="20">
        <v>14.52</v>
      </c>
    </row>
    <row r="109" spans="1:2" x14ac:dyDescent="0.25">
      <c r="A109" t="s">
        <v>395</v>
      </c>
      <c r="B109" s="20">
        <v>3.72</v>
      </c>
    </row>
    <row r="110" spans="1:2" x14ac:dyDescent="0.25">
      <c r="A110" t="s">
        <v>404</v>
      </c>
      <c r="B110" s="20">
        <v>3.45</v>
      </c>
    </row>
    <row r="111" spans="1:2" x14ac:dyDescent="0.25">
      <c r="A111" t="s">
        <v>407</v>
      </c>
      <c r="B111" s="20">
        <v>2.27</v>
      </c>
    </row>
    <row r="112" spans="1:2" x14ac:dyDescent="0.25">
      <c r="A112" t="s">
        <v>410</v>
      </c>
      <c r="B112" s="20">
        <v>6.45</v>
      </c>
    </row>
    <row r="113" spans="1:2" x14ac:dyDescent="0.25">
      <c r="A113" t="s">
        <v>413</v>
      </c>
      <c r="B113" s="20">
        <v>4.12</v>
      </c>
    </row>
    <row r="114" spans="1:2" x14ac:dyDescent="0.25">
      <c r="A114" t="s">
        <v>416</v>
      </c>
      <c r="B114" s="20">
        <v>4.41</v>
      </c>
    </row>
    <row r="115" spans="1:2" x14ac:dyDescent="0.25">
      <c r="A115" t="s">
        <v>419</v>
      </c>
      <c r="B115" s="20">
        <v>23.23</v>
      </c>
    </row>
    <row r="116" spans="1:2" x14ac:dyDescent="0.25">
      <c r="A116" t="s">
        <v>422</v>
      </c>
      <c r="B116" s="20">
        <v>6.6</v>
      </c>
    </row>
    <row r="117" spans="1:2" x14ac:dyDescent="0.25">
      <c r="A117" t="s">
        <v>425</v>
      </c>
      <c r="B117" s="20">
        <v>7.88</v>
      </c>
    </row>
    <row r="118" spans="1:2" x14ac:dyDescent="0.25">
      <c r="A118" t="s">
        <v>428</v>
      </c>
      <c r="B118" s="20">
        <v>3.02</v>
      </c>
    </row>
    <row r="119" spans="1:2" x14ac:dyDescent="0.25">
      <c r="A119" t="s">
        <v>431</v>
      </c>
      <c r="B119" s="20">
        <v>13.44</v>
      </c>
    </row>
    <row r="120" spans="1:2" x14ac:dyDescent="0.25">
      <c r="A120" t="s">
        <v>434</v>
      </c>
      <c r="B120" s="20">
        <v>9.9700000000000006</v>
      </c>
    </row>
    <row r="121" spans="1:2" x14ac:dyDescent="0.25">
      <c r="A121" t="s">
        <v>437</v>
      </c>
      <c r="B121" s="20">
        <v>39.04</v>
      </c>
    </row>
    <row r="122" spans="1:2" x14ac:dyDescent="0.25">
      <c r="A122" t="s">
        <v>440</v>
      </c>
      <c r="B122" s="20">
        <v>9.1199999999999992</v>
      </c>
    </row>
    <row r="123" spans="1:2" x14ac:dyDescent="0.25">
      <c r="A123" t="s">
        <v>443</v>
      </c>
      <c r="B123" s="20">
        <v>18.48</v>
      </c>
    </row>
    <row r="124" spans="1:2" x14ac:dyDescent="0.25">
      <c r="A124" t="s">
        <v>446</v>
      </c>
      <c r="B124" s="20">
        <v>3.42</v>
      </c>
    </row>
    <row r="125" spans="1:2" x14ac:dyDescent="0.25">
      <c r="A125" t="s">
        <v>449</v>
      </c>
      <c r="B125" s="20">
        <v>5.5</v>
      </c>
    </row>
    <row r="126" spans="1:2" x14ac:dyDescent="0.25">
      <c r="A126" t="s">
        <v>452</v>
      </c>
      <c r="B126" s="20">
        <v>3.25</v>
      </c>
    </row>
    <row r="127" spans="1:2" x14ac:dyDescent="0.25">
      <c r="A127" t="s">
        <v>458</v>
      </c>
      <c r="B127" s="20">
        <v>4.7699999999999996</v>
      </c>
    </row>
    <row r="128" spans="1:2" x14ac:dyDescent="0.25">
      <c r="A128" t="s">
        <v>461</v>
      </c>
      <c r="B128" s="20">
        <v>3.81</v>
      </c>
    </row>
    <row r="129" spans="1:2" x14ac:dyDescent="0.25">
      <c r="A129" t="s">
        <v>464</v>
      </c>
      <c r="B129" s="20">
        <v>4.33</v>
      </c>
    </row>
    <row r="130" spans="1:2" x14ac:dyDescent="0.25">
      <c r="A130" t="s">
        <v>467</v>
      </c>
      <c r="B130" s="20">
        <v>1.26</v>
      </c>
    </row>
    <row r="131" spans="1:2" x14ac:dyDescent="0.25">
      <c r="A131" t="s">
        <v>470</v>
      </c>
      <c r="B131" s="20">
        <v>5.15</v>
      </c>
    </row>
    <row r="132" spans="1:2" x14ac:dyDescent="0.25">
      <c r="A132" t="s">
        <v>473</v>
      </c>
      <c r="B132" s="20">
        <v>19.37</v>
      </c>
    </row>
    <row r="133" spans="1:2" x14ac:dyDescent="0.25">
      <c r="A133" t="s">
        <v>476</v>
      </c>
      <c r="B133" s="20">
        <v>39.07</v>
      </c>
    </row>
    <row r="134" spans="1:2" x14ac:dyDescent="0.25">
      <c r="A134" t="s">
        <v>479</v>
      </c>
      <c r="B134" s="20">
        <v>22.22</v>
      </c>
    </row>
    <row r="135" spans="1:2" x14ac:dyDescent="0.25">
      <c r="A135" t="s">
        <v>485</v>
      </c>
      <c r="B135" s="20">
        <v>31.58</v>
      </c>
    </row>
    <row r="136" spans="1:2" x14ac:dyDescent="0.25">
      <c r="A136" t="s">
        <v>488</v>
      </c>
      <c r="B136" s="20">
        <v>24.37</v>
      </c>
    </row>
    <row r="137" spans="1:2" x14ac:dyDescent="0.25">
      <c r="A137" t="s">
        <v>491</v>
      </c>
      <c r="B137" s="20">
        <v>1.94</v>
      </c>
    </row>
    <row r="138" spans="1:2" x14ac:dyDescent="0.25">
      <c r="A138" t="s">
        <v>494</v>
      </c>
      <c r="B138" s="20">
        <v>10.29</v>
      </c>
    </row>
    <row r="139" spans="1:2" x14ac:dyDescent="0.25">
      <c r="A139" t="s">
        <v>497</v>
      </c>
      <c r="B139" s="20">
        <v>7.35</v>
      </c>
    </row>
    <row r="140" spans="1:2" x14ac:dyDescent="0.25">
      <c r="A140" t="s">
        <v>500</v>
      </c>
      <c r="B140" s="20">
        <v>7.05</v>
      </c>
    </row>
    <row r="141" spans="1:2" x14ac:dyDescent="0.25">
      <c r="A141" t="s">
        <v>503</v>
      </c>
      <c r="B141" s="20">
        <v>94.19</v>
      </c>
    </row>
    <row r="142" spans="1:2" x14ac:dyDescent="0.25">
      <c r="A142" t="s">
        <v>506</v>
      </c>
      <c r="B142" s="20">
        <v>19.329999999999998</v>
      </c>
    </row>
    <row r="143" spans="1:2" x14ac:dyDescent="0.25">
      <c r="A143" t="s">
        <v>509</v>
      </c>
      <c r="B143" s="20">
        <v>10.18</v>
      </c>
    </row>
    <row r="144" spans="1:2" x14ac:dyDescent="0.25">
      <c r="A144" t="s">
        <v>512</v>
      </c>
      <c r="B144" s="20">
        <v>4.33</v>
      </c>
    </row>
    <row r="145" spans="1:2" x14ac:dyDescent="0.25">
      <c r="A145" t="s">
        <v>515</v>
      </c>
      <c r="B145" s="20">
        <v>20.309999999999999</v>
      </c>
    </row>
    <row r="146" spans="1:2" x14ac:dyDescent="0.25">
      <c r="A146" t="s">
        <v>518</v>
      </c>
      <c r="B146" s="20">
        <v>21.31</v>
      </c>
    </row>
    <row r="147" spans="1:2" x14ac:dyDescent="0.25">
      <c r="A147" t="s">
        <v>521</v>
      </c>
      <c r="B147" s="20">
        <v>11.27</v>
      </c>
    </row>
    <row r="148" spans="1:2" x14ac:dyDescent="0.25">
      <c r="A148" t="s">
        <v>524</v>
      </c>
      <c r="B148" s="20">
        <v>6.64</v>
      </c>
    </row>
    <row r="149" spans="1:2" x14ac:dyDescent="0.25">
      <c r="A149" t="s">
        <v>527</v>
      </c>
      <c r="B149" s="20">
        <v>8.52</v>
      </c>
    </row>
    <row r="150" spans="1:2" x14ac:dyDescent="0.25">
      <c r="A150" t="s">
        <v>530</v>
      </c>
      <c r="B150" s="20">
        <v>4.33</v>
      </c>
    </row>
    <row r="151" spans="1:2" x14ac:dyDescent="0.25">
      <c r="A151" t="s">
        <v>533</v>
      </c>
      <c r="B151" s="20">
        <v>12.85</v>
      </c>
    </row>
    <row r="152" spans="1:2" x14ac:dyDescent="0.25">
      <c r="A152" t="s">
        <v>536</v>
      </c>
      <c r="B152" s="20">
        <v>8.5500000000000007</v>
      </c>
    </row>
    <row r="153" spans="1:2" x14ac:dyDescent="0.25">
      <c r="A153" t="s">
        <v>539</v>
      </c>
      <c r="B153" s="20">
        <v>7.28</v>
      </c>
    </row>
    <row r="154" spans="1:2" x14ac:dyDescent="0.25">
      <c r="A154" t="s">
        <v>542</v>
      </c>
      <c r="B154" s="20">
        <v>8.6300000000000008</v>
      </c>
    </row>
    <row r="155" spans="1:2" x14ac:dyDescent="0.25">
      <c r="A155" t="s">
        <v>545</v>
      </c>
      <c r="B155" s="20">
        <v>1288.3699999999999</v>
      </c>
    </row>
    <row r="156" spans="1:2" x14ac:dyDescent="0.25">
      <c r="A156" t="s">
        <v>548</v>
      </c>
      <c r="B156" s="20">
        <v>6.22</v>
      </c>
    </row>
    <row r="157" spans="1:2" x14ac:dyDescent="0.25">
      <c r="A157" t="s">
        <v>551</v>
      </c>
      <c r="B157" s="20">
        <v>8.58</v>
      </c>
    </row>
    <row r="158" spans="1:2" x14ac:dyDescent="0.25">
      <c r="A158" t="s">
        <v>554</v>
      </c>
      <c r="B158" s="20">
        <v>8.75</v>
      </c>
    </row>
    <row r="159" spans="1:2" x14ac:dyDescent="0.25">
      <c r="A159" t="s">
        <v>557</v>
      </c>
      <c r="B159" s="20">
        <v>4.8600000000000003</v>
      </c>
    </row>
    <row r="160" spans="1:2" x14ac:dyDescent="0.25">
      <c r="A160" t="s">
        <v>560</v>
      </c>
      <c r="B160" s="20">
        <v>8.59</v>
      </c>
    </row>
    <row r="161" spans="1:2" x14ac:dyDescent="0.25">
      <c r="A161" t="s">
        <v>563</v>
      </c>
      <c r="B161" s="20">
        <v>11.46</v>
      </c>
    </row>
    <row r="162" spans="1:2" x14ac:dyDescent="0.25">
      <c r="A162" t="s">
        <v>566</v>
      </c>
      <c r="B162" s="20">
        <v>16.399999999999999</v>
      </c>
    </row>
    <row r="163" spans="1:2" x14ac:dyDescent="0.25">
      <c r="A163" t="s">
        <v>569</v>
      </c>
      <c r="B163" s="20">
        <v>5.71</v>
      </c>
    </row>
    <row r="164" spans="1:2" x14ac:dyDescent="0.25">
      <c r="A164" t="s">
        <v>572</v>
      </c>
      <c r="B164" s="20">
        <v>6.96</v>
      </c>
    </row>
    <row r="165" spans="1:2" x14ac:dyDescent="0.25">
      <c r="A165" t="s">
        <v>575</v>
      </c>
      <c r="B165" s="20">
        <v>4.9400000000000004</v>
      </c>
    </row>
    <row r="166" spans="1:2" x14ac:dyDescent="0.25">
      <c r="A166" t="s">
        <v>578</v>
      </c>
      <c r="B166" s="20">
        <v>4.6399999999999997</v>
      </c>
    </row>
    <row r="167" spans="1:2" x14ac:dyDescent="0.25">
      <c r="A167" t="s">
        <v>581</v>
      </c>
      <c r="B167" s="20">
        <v>31.91</v>
      </c>
    </row>
    <row r="168" spans="1:2" x14ac:dyDescent="0.25">
      <c r="A168" t="s">
        <v>584</v>
      </c>
      <c r="B168" s="20">
        <v>22.81</v>
      </c>
    </row>
    <row r="169" spans="1:2" x14ac:dyDescent="0.25">
      <c r="A169" t="s">
        <v>587</v>
      </c>
      <c r="B169" s="20">
        <v>12.06</v>
      </c>
    </row>
    <row r="170" spans="1:2" x14ac:dyDescent="0.25">
      <c r="A170" t="s">
        <v>590</v>
      </c>
      <c r="B170" s="20">
        <v>2.44</v>
      </c>
    </row>
    <row r="171" spans="1:2" x14ac:dyDescent="0.25">
      <c r="A171" t="s">
        <v>593</v>
      </c>
      <c r="B171" s="20">
        <v>1.96</v>
      </c>
    </row>
    <row r="172" spans="1:2" x14ac:dyDescent="0.25">
      <c r="A172" t="s">
        <v>596</v>
      </c>
      <c r="B172" s="20">
        <v>3.53</v>
      </c>
    </row>
    <row r="173" spans="1:2" x14ac:dyDescent="0.25">
      <c r="A173" t="s">
        <v>599</v>
      </c>
      <c r="B173" s="20">
        <v>2.74</v>
      </c>
    </row>
    <row r="174" spans="1:2" x14ac:dyDescent="0.25">
      <c r="A174" t="s">
        <v>602</v>
      </c>
      <c r="B174" s="20">
        <v>5.25</v>
      </c>
    </row>
    <row r="175" spans="1:2" x14ac:dyDescent="0.25">
      <c r="A175" t="s">
        <v>605</v>
      </c>
      <c r="B175" s="20">
        <v>9.07</v>
      </c>
    </row>
    <row r="176" spans="1:2" x14ac:dyDescent="0.25">
      <c r="A176" t="s">
        <v>608</v>
      </c>
      <c r="B176" s="20">
        <v>9.5399999999999991</v>
      </c>
    </row>
    <row r="177" spans="1:2" x14ac:dyDescent="0.25">
      <c r="A177" t="s">
        <v>611</v>
      </c>
      <c r="B177" s="20">
        <v>10.8</v>
      </c>
    </row>
    <row r="178" spans="1:2" x14ac:dyDescent="0.25">
      <c r="A178" t="s">
        <v>614</v>
      </c>
      <c r="B178" s="20">
        <v>14.86</v>
      </c>
    </row>
    <row r="179" spans="1:2" x14ac:dyDescent="0.25">
      <c r="A179" t="s">
        <v>617</v>
      </c>
      <c r="B179" s="20">
        <v>11.95</v>
      </c>
    </row>
    <row r="180" spans="1:2" x14ac:dyDescent="0.25">
      <c r="A180" t="s">
        <v>620</v>
      </c>
      <c r="B180" s="20">
        <v>5.54</v>
      </c>
    </row>
    <row r="181" spans="1:2" x14ac:dyDescent="0.25">
      <c r="A181" t="s">
        <v>623</v>
      </c>
      <c r="B181" s="20">
        <v>3.79</v>
      </c>
    </row>
    <row r="182" spans="1:2" x14ac:dyDescent="0.25">
      <c r="A182" t="s">
        <v>626</v>
      </c>
      <c r="B182" s="20">
        <v>10.14</v>
      </c>
    </row>
    <row r="183" spans="1:2" x14ac:dyDescent="0.25">
      <c r="A183" t="s">
        <v>629</v>
      </c>
      <c r="B183" s="20">
        <v>11</v>
      </c>
    </row>
    <row r="184" spans="1:2" x14ac:dyDescent="0.25">
      <c r="A184" t="s">
        <v>632</v>
      </c>
      <c r="B184" s="20">
        <v>18.920000000000002</v>
      </c>
    </row>
    <row r="185" spans="1:2" x14ac:dyDescent="0.25">
      <c r="A185" t="s">
        <v>635</v>
      </c>
      <c r="B185" s="20">
        <v>13.38</v>
      </c>
    </row>
    <row r="186" spans="1:2" x14ac:dyDescent="0.25">
      <c r="A186" t="s">
        <v>638</v>
      </c>
      <c r="B186" s="20">
        <v>14.42</v>
      </c>
    </row>
    <row r="187" spans="1:2" x14ac:dyDescent="0.25">
      <c r="A187" t="s">
        <v>644</v>
      </c>
      <c r="B187" s="20">
        <v>7.12</v>
      </c>
    </row>
    <row r="188" spans="1:2" x14ac:dyDescent="0.25">
      <c r="A188" t="s">
        <v>647</v>
      </c>
      <c r="B188" s="20">
        <v>14.41</v>
      </c>
    </row>
    <row r="189" spans="1:2" x14ac:dyDescent="0.25">
      <c r="A189" t="s">
        <v>650</v>
      </c>
      <c r="B189" s="20">
        <v>9.6300000000000008</v>
      </c>
    </row>
    <row r="190" spans="1:2" x14ac:dyDescent="0.25">
      <c r="A190" t="s">
        <v>653</v>
      </c>
      <c r="B190" s="20">
        <v>5</v>
      </c>
    </row>
    <row r="191" spans="1:2" x14ac:dyDescent="0.25">
      <c r="A191" t="s">
        <v>656</v>
      </c>
      <c r="B191" s="20">
        <v>4.4000000000000004</v>
      </c>
    </row>
    <row r="192" spans="1:2" x14ac:dyDescent="0.25">
      <c r="A192" t="s">
        <v>659</v>
      </c>
      <c r="B192" s="20">
        <v>4.55</v>
      </c>
    </row>
    <row r="193" spans="1:2" x14ac:dyDescent="0.25">
      <c r="A193" t="s">
        <v>662</v>
      </c>
      <c r="B193" s="20">
        <v>4.88</v>
      </c>
    </row>
    <row r="194" spans="1:2" x14ac:dyDescent="0.25">
      <c r="A194" t="s">
        <v>665</v>
      </c>
      <c r="B194" s="20">
        <v>5.42</v>
      </c>
    </row>
    <row r="195" spans="1:2" x14ac:dyDescent="0.25">
      <c r="A195" t="s">
        <v>668</v>
      </c>
      <c r="B195" s="20">
        <v>7.89</v>
      </c>
    </row>
    <row r="196" spans="1:2" x14ac:dyDescent="0.25">
      <c r="A196" t="s">
        <v>671</v>
      </c>
      <c r="B196" s="20">
        <v>9.52</v>
      </c>
    </row>
    <row r="197" spans="1:2" x14ac:dyDescent="0.25">
      <c r="A197" t="s">
        <v>674</v>
      </c>
      <c r="B197" s="20">
        <v>6.64</v>
      </c>
    </row>
    <row r="198" spans="1:2" x14ac:dyDescent="0.25">
      <c r="A198" t="s">
        <v>680</v>
      </c>
      <c r="B198" s="20">
        <v>7.47</v>
      </c>
    </row>
    <row r="199" spans="1:2" x14ac:dyDescent="0.25">
      <c r="A199" t="s">
        <v>683</v>
      </c>
      <c r="B199" s="20">
        <v>6.67</v>
      </c>
    </row>
    <row r="200" spans="1:2" x14ac:dyDescent="0.25">
      <c r="A200" t="s">
        <v>686</v>
      </c>
      <c r="B200" s="20">
        <v>14.78</v>
      </c>
    </row>
    <row r="201" spans="1:2" x14ac:dyDescent="0.25">
      <c r="A201" t="s">
        <v>689</v>
      </c>
      <c r="B201" s="20">
        <v>11.43</v>
      </c>
    </row>
    <row r="202" spans="1:2" x14ac:dyDescent="0.25">
      <c r="A202" t="s">
        <v>692</v>
      </c>
      <c r="B202" s="20">
        <v>8.89</v>
      </c>
    </row>
    <row r="203" spans="1:2" x14ac:dyDescent="0.25">
      <c r="A203" t="s">
        <v>695</v>
      </c>
      <c r="B203" s="20">
        <v>10.8</v>
      </c>
    </row>
    <row r="204" spans="1:2" x14ac:dyDescent="0.25">
      <c r="A204" t="s">
        <v>698</v>
      </c>
      <c r="B204" s="20">
        <v>3.5</v>
      </c>
    </row>
    <row r="205" spans="1:2" x14ac:dyDescent="0.25">
      <c r="A205" t="s">
        <v>701</v>
      </c>
      <c r="B205" s="20">
        <v>2.37</v>
      </c>
    </row>
    <row r="206" spans="1:2" x14ac:dyDescent="0.25">
      <c r="A206" t="s">
        <v>704</v>
      </c>
      <c r="B206" s="20">
        <v>4.12</v>
      </c>
    </row>
    <row r="207" spans="1:2" x14ac:dyDescent="0.25">
      <c r="A207" t="s">
        <v>719</v>
      </c>
      <c r="B207" s="20">
        <v>3.78</v>
      </c>
    </row>
    <row r="208" spans="1:2" x14ac:dyDescent="0.25">
      <c r="A208" t="s">
        <v>722</v>
      </c>
      <c r="B208" s="20">
        <v>3.32</v>
      </c>
    </row>
    <row r="209" spans="1:2" x14ac:dyDescent="0.25">
      <c r="A209" t="s">
        <v>725</v>
      </c>
      <c r="B209" s="20">
        <v>13.13</v>
      </c>
    </row>
    <row r="210" spans="1:2" x14ac:dyDescent="0.25">
      <c r="A210" t="s">
        <v>731</v>
      </c>
      <c r="B210" s="20">
        <v>9.25</v>
      </c>
    </row>
    <row r="211" spans="1:2" x14ac:dyDescent="0.25">
      <c r="A211" t="s">
        <v>737</v>
      </c>
      <c r="B211" s="20">
        <v>6.35</v>
      </c>
    </row>
    <row r="212" spans="1:2" x14ac:dyDescent="0.25">
      <c r="A212" t="s">
        <v>743</v>
      </c>
      <c r="B212" s="20">
        <v>4.74</v>
      </c>
    </row>
    <row r="213" spans="1:2" x14ac:dyDescent="0.25">
      <c r="A213" t="s">
        <v>746</v>
      </c>
      <c r="B213" s="20">
        <v>9.25</v>
      </c>
    </row>
    <row r="214" spans="1:2" x14ac:dyDescent="0.25">
      <c r="A214" t="s">
        <v>749</v>
      </c>
      <c r="B214" s="20">
        <v>5.62</v>
      </c>
    </row>
    <row r="215" spans="1:2" x14ac:dyDescent="0.25">
      <c r="A215" t="s">
        <v>752</v>
      </c>
      <c r="B215" s="20">
        <v>7.46</v>
      </c>
    </row>
    <row r="216" spans="1:2" x14ac:dyDescent="0.25">
      <c r="A216" t="s">
        <v>755</v>
      </c>
      <c r="B216" s="20">
        <v>16.47</v>
      </c>
    </row>
    <row r="217" spans="1:2" x14ac:dyDescent="0.25">
      <c r="A217" t="s">
        <v>758</v>
      </c>
      <c r="B217" s="20">
        <v>4.09</v>
      </c>
    </row>
    <row r="218" spans="1:2" x14ac:dyDescent="0.25">
      <c r="A218" t="s">
        <v>761</v>
      </c>
      <c r="B218" s="20">
        <v>3.53</v>
      </c>
    </row>
    <row r="219" spans="1:2" x14ac:dyDescent="0.25">
      <c r="A219" t="s">
        <v>764</v>
      </c>
      <c r="B219" s="20">
        <v>8.1999999999999993</v>
      </c>
    </row>
    <row r="220" spans="1:2" x14ac:dyDescent="0.25">
      <c r="A220" t="s">
        <v>767</v>
      </c>
      <c r="B220" s="20">
        <v>45.85</v>
      </c>
    </row>
    <row r="221" spans="1:2" x14ac:dyDescent="0.25">
      <c r="A221" t="s">
        <v>770</v>
      </c>
      <c r="B221" s="20">
        <v>6.46</v>
      </c>
    </row>
    <row r="222" spans="1:2" x14ac:dyDescent="0.25">
      <c r="A222" t="s">
        <v>773</v>
      </c>
      <c r="B222" s="20">
        <v>7.24</v>
      </c>
    </row>
    <row r="223" spans="1:2" x14ac:dyDescent="0.25">
      <c r="A223" t="s">
        <v>776</v>
      </c>
      <c r="B223" s="20">
        <v>15.43</v>
      </c>
    </row>
    <row r="224" spans="1:2" x14ac:dyDescent="0.25">
      <c r="A224" t="s">
        <v>779</v>
      </c>
      <c r="B224" s="20">
        <v>5.76</v>
      </c>
    </row>
    <row r="225" spans="1:2" x14ac:dyDescent="0.25">
      <c r="A225" t="s">
        <v>782</v>
      </c>
      <c r="B225" s="20">
        <v>22.31</v>
      </c>
    </row>
    <row r="226" spans="1:2" x14ac:dyDescent="0.25">
      <c r="A226" t="s">
        <v>785</v>
      </c>
      <c r="B226" s="20">
        <v>4.18</v>
      </c>
    </row>
    <row r="227" spans="1:2" x14ac:dyDescent="0.25">
      <c r="A227" t="s">
        <v>788</v>
      </c>
      <c r="B227" s="20">
        <v>4.13</v>
      </c>
    </row>
    <row r="228" spans="1:2" x14ac:dyDescent="0.25">
      <c r="A228" t="s">
        <v>791</v>
      </c>
      <c r="B228" s="20">
        <v>10.01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E76B7-FC90-4AC5-8FFB-058B8603C563}">
  <dimension ref="A1:B4562"/>
  <sheetViews>
    <sheetView workbookViewId="0">
      <selection activeCell="H10" sqref="H10"/>
    </sheetView>
  </sheetViews>
  <sheetFormatPr defaultRowHeight="15" x14ac:dyDescent="0.25"/>
  <cols>
    <col min="1" max="1" width="20" customWidth="1"/>
    <col min="2" max="2" width="9.140625" style="20"/>
  </cols>
  <sheetData>
    <row r="1" spans="1:2" x14ac:dyDescent="0.25">
      <c r="A1" t="s">
        <v>1</v>
      </c>
      <c r="B1" s="20" t="s">
        <v>19061</v>
      </c>
    </row>
    <row r="2" spans="1:2" x14ac:dyDescent="0.25">
      <c r="A2" t="s">
        <v>19036</v>
      </c>
      <c r="B2" s="20">
        <v>5.42</v>
      </c>
    </row>
    <row r="3" spans="1:2" x14ac:dyDescent="0.25">
      <c r="A3" t="s">
        <v>17960</v>
      </c>
      <c r="B3" s="20">
        <v>8.08</v>
      </c>
    </row>
    <row r="4" spans="1:2" x14ac:dyDescent="0.25">
      <c r="A4" t="s">
        <v>17960</v>
      </c>
      <c r="B4" s="20">
        <v>16.920000000000002</v>
      </c>
    </row>
    <row r="5" spans="1:2" x14ac:dyDescent="0.25">
      <c r="A5" t="s">
        <v>17984</v>
      </c>
      <c r="B5" s="20">
        <v>3.09</v>
      </c>
    </row>
    <row r="6" spans="1:2" x14ac:dyDescent="0.25">
      <c r="A6" t="s">
        <v>17986</v>
      </c>
      <c r="B6" s="20">
        <v>7.8</v>
      </c>
    </row>
    <row r="7" spans="1:2" x14ac:dyDescent="0.25">
      <c r="A7" t="s">
        <v>17988</v>
      </c>
      <c r="B7" s="20">
        <v>6.5</v>
      </c>
    </row>
    <row r="8" spans="1:2" x14ac:dyDescent="0.25">
      <c r="A8" t="s">
        <v>17990</v>
      </c>
      <c r="B8" s="20">
        <v>40</v>
      </c>
    </row>
    <row r="9" spans="1:2" x14ac:dyDescent="0.25">
      <c r="A9" t="s">
        <v>17992</v>
      </c>
      <c r="B9" s="20">
        <v>11.35</v>
      </c>
    </row>
    <row r="10" spans="1:2" x14ac:dyDescent="0.25">
      <c r="A10" t="s">
        <v>17994</v>
      </c>
      <c r="B10" s="20">
        <v>2.2799999999999998</v>
      </c>
    </row>
    <row r="11" spans="1:2" x14ac:dyDescent="0.25">
      <c r="A11" t="s">
        <v>17996</v>
      </c>
      <c r="B11" s="20">
        <v>57.37</v>
      </c>
    </row>
    <row r="12" spans="1:2" x14ac:dyDescent="0.25">
      <c r="A12" t="s">
        <v>17998</v>
      </c>
      <c r="B12" s="20">
        <v>3.59</v>
      </c>
    </row>
    <row r="13" spans="1:2" x14ac:dyDescent="0.25">
      <c r="A13" t="s">
        <v>18000</v>
      </c>
      <c r="B13" s="20">
        <v>8.6999999999999993</v>
      </c>
    </row>
    <row r="14" spans="1:2" x14ac:dyDescent="0.25">
      <c r="A14" t="s">
        <v>18002</v>
      </c>
      <c r="B14" s="20">
        <v>13.92</v>
      </c>
    </row>
    <row r="15" spans="1:2" x14ac:dyDescent="0.25">
      <c r="A15" t="s">
        <v>18004</v>
      </c>
      <c r="B15" s="20">
        <v>10.99</v>
      </c>
    </row>
    <row r="16" spans="1:2" x14ac:dyDescent="0.25">
      <c r="A16" t="s">
        <v>18006</v>
      </c>
      <c r="B16" s="20">
        <v>12.17</v>
      </c>
    </row>
    <row r="17" spans="1:2" x14ac:dyDescent="0.25">
      <c r="A17" t="s">
        <v>18008</v>
      </c>
      <c r="B17" s="20">
        <v>3.51</v>
      </c>
    </row>
    <row r="18" spans="1:2" x14ac:dyDescent="0.25">
      <c r="A18" t="s">
        <v>18010</v>
      </c>
      <c r="B18" s="20">
        <v>10.85</v>
      </c>
    </row>
    <row r="19" spans="1:2" x14ac:dyDescent="0.25">
      <c r="A19" t="s">
        <v>18012</v>
      </c>
      <c r="B19" s="20">
        <v>4.26</v>
      </c>
    </row>
    <row r="20" spans="1:2" x14ac:dyDescent="0.25">
      <c r="A20" t="s">
        <v>18014</v>
      </c>
      <c r="B20" s="20">
        <v>2.2000000000000002</v>
      </c>
    </row>
    <row r="21" spans="1:2" x14ac:dyDescent="0.25">
      <c r="A21" t="s">
        <v>18016</v>
      </c>
      <c r="B21" s="20">
        <v>4.49</v>
      </c>
    </row>
    <row r="22" spans="1:2" x14ac:dyDescent="0.25">
      <c r="A22" t="s">
        <v>18018</v>
      </c>
      <c r="B22" s="20">
        <v>48.08</v>
      </c>
    </row>
    <row r="23" spans="1:2" x14ac:dyDescent="0.25">
      <c r="A23" t="s">
        <v>18020</v>
      </c>
      <c r="B23" s="20">
        <v>13.05</v>
      </c>
    </row>
    <row r="24" spans="1:2" x14ac:dyDescent="0.25">
      <c r="A24" t="s">
        <v>18022</v>
      </c>
      <c r="B24" s="20">
        <v>3.76</v>
      </c>
    </row>
    <row r="25" spans="1:2" x14ac:dyDescent="0.25">
      <c r="A25" t="s">
        <v>18024</v>
      </c>
      <c r="B25" s="20">
        <v>22.44</v>
      </c>
    </row>
    <row r="26" spans="1:2" x14ac:dyDescent="0.25">
      <c r="A26" t="s">
        <v>18026</v>
      </c>
      <c r="B26" s="20">
        <v>4.74</v>
      </c>
    </row>
    <row r="27" spans="1:2" x14ac:dyDescent="0.25">
      <c r="A27" t="s">
        <v>18028</v>
      </c>
      <c r="B27" s="20">
        <v>2.79</v>
      </c>
    </row>
    <row r="28" spans="1:2" x14ac:dyDescent="0.25">
      <c r="A28" t="s">
        <v>18029</v>
      </c>
      <c r="B28" s="20">
        <v>3.18</v>
      </c>
    </row>
    <row r="29" spans="1:2" x14ac:dyDescent="0.25">
      <c r="A29" t="s">
        <v>18030</v>
      </c>
      <c r="B29" s="20">
        <v>6.41</v>
      </c>
    </row>
    <row r="30" spans="1:2" x14ac:dyDescent="0.25">
      <c r="A30" t="s">
        <v>18031</v>
      </c>
      <c r="B30" s="20">
        <v>4.07</v>
      </c>
    </row>
    <row r="31" spans="1:2" x14ac:dyDescent="0.25">
      <c r="A31" t="s">
        <v>18033</v>
      </c>
      <c r="B31" s="20">
        <v>2.89</v>
      </c>
    </row>
    <row r="32" spans="1:2" x14ac:dyDescent="0.25">
      <c r="A32" t="s">
        <v>18035</v>
      </c>
      <c r="B32" s="20">
        <v>4.46</v>
      </c>
    </row>
    <row r="33" spans="1:2" x14ac:dyDescent="0.25">
      <c r="A33" t="s">
        <v>18037</v>
      </c>
      <c r="B33" s="20">
        <v>213.33</v>
      </c>
    </row>
    <row r="34" spans="1:2" x14ac:dyDescent="0.25">
      <c r="A34" t="s">
        <v>18039</v>
      </c>
      <c r="B34" s="20">
        <v>11.33</v>
      </c>
    </row>
    <row r="35" spans="1:2" x14ac:dyDescent="0.25">
      <c r="A35" t="s">
        <v>18041</v>
      </c>
      <c r="B35" s="20">
        <v>23.17</v>
      </c>
    </row>
    <row r="36" spans="1:2" x14ac:dyDescent="0.25">
      <c r="A36" t="s">
        <v>18045</v>
      </c>
      <c r="B36" s="20">
        <v>39.14</v>
      </c>
    </row>
    <row r="37" spans="1:2" x14ac:dyDescent="0.25">
      <c r="A37" t="s">
        <v>18047</v>
      </c>
      <c r="B37" s="20">
        <v>10.43</v>
      </c>
    </row>
    <row r="38" spans="1:2" x14ac:dyDescent="0.25">
      <c r="A38" t="s">
        <v>18049</v>
      </c>
      <c r="B38" s="20">
        <v>5.0999999999999996</v>
      </c>
    </row>
    <row r="39" spans="1:2" x14ac:dyDescent="0.25">
      <c r="A39" t="s">
        <v>18051</v>
      </c>
      <c r="B39" s="20">
        <v>12.46</v>
      </c>
    </row>
    <row r="40" spans="1:2" x14ac:dyDescent="0.25">
      <c r="A40" t="s">
        <v>18053</v>
      </c>
      <c r="B40" s="20">
        <v>11.08</v>
      </c>
    </row>
    <row r="41" spans="1:2" x14ac:dyDescent="0.25">
      <c r="A41" t="s">
        <v>18055</v>
      </c>
      <c r="B41" s="20">
        <v>13.99</v>
      </c>
    </row>
    <row r="42" spans="1:2" x14ac:dyDescent="0.25">
      <c r="A42" t="s">
        <v>18057</v>
      </c>
      <c r="B42" s="20">
        <v>4.24</v>
      </c>
    </row>
    <row r="43" spans="1:2" x14ac:dyDescent="0.25">
      <c r="A43" t="s">
        <v>18059</v>
      </c>
      <c r="B43" s="20">
        <v>1.79</v>
      </c>
    </row>
    <row r="44" spans="1:2" x14ac:dyDescent="0.25">
      <c r="A44" t="s">
        <v>18061</v>
      </c>
      <c r="B44" s="20">
        <v>12</v>
      </c>
    </row>
    <row r="45" spans="1:2" x14ac:dyDescent="0.25">
      <c r="A45" t="s">
        <v>18063</v>
      </c>
      <c r="B45" s="20">
        <v>30.13</v>
      </c>
    </row>
    <row r="46" spans="1:2" x14ac:dyDescent="0.25">
      <c r="A46" t="s">
        <v>18065</v>
      </c>
      <c r="B46" s="20">
        <v>43.36</v>
      </c>
    </row>
    <row r="47" spans="1:2" x14ac:dyDescent="0.25">
      <c r="A47" t="s">
        <v>18067</v>
      </c>
      <c r="B47" s="20">
        <v>20.260000000000002</v>
      </c>
    </row>
    <row r="48" spans="1:2" x14ac:dyDescent="0.25">
      <c r="A48" t="s">
        <v>18069</v>
      </c>
      <c r="B48" s="20">
        <v>7.49</v>
      </c>
    </row>
    <row r="49" spans="1:2" x14ac:dyDescent="0.25">
      <c r="A49" t="s">
        <v>18071</v>
      </c>
      <c r="B49" s="20">
        <v>2.06</v>
      </c>
    </row>
    <row r="50" spans="1:2" x14ac:dyDescent="0.25">
      <c r="A50" t="s">
        <v>18073</v>
      </c>
      <c r="B50" s="20">
        <v>13.56</v>
      </c>
    </row>
    <row r="51" spans="1:2" x14ac:dyDescent="0.25">
      <c r="A51" t="s">
        <v>18075</v>
      </c>
      <c r="B51" s="20">
        <v>4.68</v>
      </c>
    </row>
    <row r="52" spans="1:2" x14ac:dyDescent="0.25">
      <c r="A52" t="s">
        <v>18077</v>
      </c>
      <c r="B52" s="20">
        <v>5.32</v>
      </c>
    </row>
    <row r="53" spans="1:2" x14ac:dyDescent="0.25">
      <c r="A53" t="s">
        <v>18079</v>
      </c>
      <c r="B53" s="20">
        <v>480</v>
      </c>
    </row>
    <row r="54" spans="1:2" x14ac:dyDescent="0.25">
      <c r="A54" t="s">
        <v>18081</v>
      </c>
      <c r="B54" s="20">
        <v>2.39</v>
      </c>
    </row>
    <row r="55" spans="1:2" x14ac:dyDescent="0.25">
      <c r="A55" t="s">
        <v>18083</v>
      </c>
      <c r="B55" s="20">
        <v>6.64</v>
      </c>
    </row>
    <row r="56" spans="1:2" x14ac:dyDescent="0.25">
      <c r="A56" t="s">
        <v>18085</v>
      </c>
      <c r="B56" s="20">
        <v>6.36</v>
      </c>
    </row>
    <row r="57" spans="1:2" x14ac:dyDescent="0.25">
      <c r="A57" t="s">
        <v>18087</v>
      </c>
      <c r="B57" s="20">
        <v>13.49</v>
      </c>
    </row>
    <row r="58" spans="1:2" x14ac:dyDescent="0.25">
      <c r="A58" t="s">
        <v>18089</v>
      </c>
      <c r="B58" s="20">
        <v>48.55</v>
      </c>
    </row>
    <row r="59" spans="1:2" x14ac:dyDescent="0.25">
      <c r="A59" t="s">
        <v>18091</v>
      </c>
      <c r="B59" s="20">
        <v>2.5</v>
      </c>
    </row>
    <row r="60" spans="1:2" x14ac:dyDescent="0.25">
      <c r="A60" t="s">
        <v>18093</v>
      </c>
      <c r="B60" s="20">
        <v>16.63</v>
      </c>
    </row>
    <row r="61" spans="1:2" x14ac:dyDescent="0.25">
      <c r="A61" t="s">
        <v>18095</v>
      </c>
      <c r="B61" s="20">
        <v>9.6300000000000008</v>
      </c>
    </row>
    <row r="62" spans="1:2" x14ac:dyDescent="0.25">
      <c r="A62" t="s">
        <v>18097</v>
      </c>
      <c r="B62" s="20">
        <v>21.66</v>
      </c>
    </row>
    <row r="63" spans="1:2" x14ac:dyDescent="0.25">
      <c r="A63" t="s">
        <v>18099</v>
      </c>
      <c r="B63" s="20">
        <v>2.93</v>
      </c>
    </row>
    <row r="64" spans="1:2" x14ac:dyDescent="0.25">
      <c r="A64" t="s">
        <v>18101</v>
      </c>
      <c r="B64" s="20">
        <v>13.54</v>
      </c>
    </row>
    <row r="65" spans="1:2" x14ac:dyDescent="0.25">
      <c r="A65" t="s">
        <v>18103</v>
      </c>
      <c r="B65" s="20">
        <v>9.85</v>
      </c>
    </row>
    <row r="66" spans="1:2" x14ac:dyDescent="0.25">
      <c r="A66" t="s">
        <v>18105</v>
      </c>
      <c r="B66" s="20">
        <v>12.74</v>
      </c>
    </row>
    <row r="67" spans="1:2" x14ac:dyDescent="0.25">
      <c r="A67" t="s">
        <v>18107</v>
      </c>
      <c r="B67" s="20">
        <v>31.9</v>
      </c>
    </row>
    <row r="68" spans="1:2" x14ac:dyDescent="0.25">
      <c r="A68" t="s">
        <v>18109</v>
      </c>
      <c r="B68" s="20">
        <v>1.24</v>
      </c>
    </row>
    <row r="69" spans="1:2" x14ac:dyDescent="0.25">
      <c r="A69" t="s">
        <v>18111</v>
      </c>
      <c r="B69" s="20">
        <v>11.66</v>
      </c>
    </row>
    <row r="70" spans="1:2" x14ac:dyDescent="0.25">
      <c r="A70" t="s">
        <v>18113</v>
      </c>
      <c r="B70" s="20">
        <v>11.95</v>
      </c>
    </row>
    <row r="71" spans="1:2" x14ac:dyDescent="0.25">
      <c r="A71" t="s">
        <v>18115</v>
      </c>
      <c r="B71" s="20">
        <v>15.1</v>
      </c>
    </row>
    <row r="72" spans="1:2" x14ac:dyDescent="0.25">
      <c r="A72" t="s">
        <v>18117</v>
      </c>
      <c r="B72" s="20">
        <v>60.89</v>
      </c>
    </row>
    <row r="73" spans="1:2" x14ac:dyDescent="0.25">
      <c r="A73" t="s">
        <v>18119</v>
      </c>
      <c r="B73" s="20">
        <v>4.01</v>
      </c>
    </row>
    <row r="74" spans="1:2" x14ac:dyDescent="0.25">
      <c r="A74" t="s">
        <v>18121</v>
      </c>
      <c r="B74" s="20">
        <v>1.61</v>
      </c>
    </row>
    <row r="75" spans="1:2" x14ac:dyDescent="0.25">
      <c r="A75" t="s">
        <v>18123</v>
      </c>
      <c r="B75" s="20">
        <v>6.71</v>
      </c>
    </row>
    <row r="76" spans="1:2" x14ac:dyDescent="0.25">
      <c r="A76" t="s">
        <v>18125</v>
      </c>
      <c r="B76" s="20">
        <v>3.81</v>
      </c>
    </row>
    <row r="77" spans="1:2" x14ac:dyDescent="0.25">
      <c r="A77" t="s">
        <v>18127</v>
      </c>
      <c r="B77" s="20">
        <v>1.42</v>
      </c>
    </row>
    <row r="78" spans="1:2" x14ac:dyDescent="0.25">
      <c r="A78" t="s">
        <v>18129</v>
      </c>
      <c r="B78" s="20">
        <v>7</v>
      </c>
    </row>
    <row r="79" spans="1:2" x14ac:dyDescent="0.25">
      <c r="A79" t="s">
        <v>18131</v>
      </c>
      <c r="B79" s="20">
        <v>8.6300000000000008</v>
      </c>
    </row>
    <row r="80" spans="1:2" x14ac:dyDescent="0.25">
      <c r="A80" t="s">
        <v>18133</v>
      </c>
      <c r="B80" s="20">
        <v>15.85</v>
      </c>
    </row>
    <row r="81" spans="1:2" x14ac:dyDescent="0.25">
      <c r="A81" t="s">
        <v>18135</v>
      </c>
      <c r="B81" s="20">
        <v>150</v>
      </c>
    </row>
    <row r="82" spans="1:2" x14ac:dyDescent="0.25">
      <c r="A82" t="s">
        <v>18137</v>
      </c>
      <c r="B82" s="20">
        <v>4.42</v>
      </c>
    </row>
    <row r="83" spans="1:2" x14ac:dyDescent="0.25">
      <c r="A83" t="s">
        <v>18143</v>
      </c>
      <c r="B83" s="20">
        <v>0.08</v>
      </c>
    </row>
    <row r="84" spans="1:2" x14ac:dyDescent="0.25">
      <c r="A84" t="s">
        <v>18145</v>
      </c>
      <c r="B84" s="20">
        <v>8.81</v>
      </c>
    </row>
    <row r="85" spans="1:2" x14ac:dyDescent="0.25">
      <c r="A85" t="s">
        <v>18147</v>
      </c>
      <c r="B85" s="20">
        <v>4.91</v>
      </c>
    </row>
    <row r="86" spans="1:2" x14ac:dyDescent="0.25">
      <c r="A86" t="s">
        <v>18149</v>
      </c>
      <c r="B86" s="20">
        <v>11.89</v>
      </c>
    </row>
    <row r="87" spans="1:2" x14ac:dyDescent="0.25">
      <c r="A87" t="s">
        <v>18155</v>
      </c>
      <c r="B87" s="20">
        <v>14.87</v>
      </c>
    </row>
    <row r="88" spans="1:2" x14ac:dyDescent="0.25">
      <c r="A88" t="s">
        <v>18157</v>
      </c>
      <c r="B88" s="20">
        <v>16.559999999999999</v>
      </c>
    </row>
    <row r="89" spans="1:2" x14ac:dyDescent="0.25">
      <c r="A89" t="s">
        <v>18159</v>
      </c>
      <c r="B89" s="20">
        <v>31.43</v>
      </c>
    </row>
    <row r="90" spans="1:2" x14ac:dyDescent="0.25">
      <c r="A90" t="s">
        <v>18163</v>
      </c>
      <c r="B90" s="20">
        <v>9.1199999999999992</v>
      </c>
    </row>
    <row r="91" spans="1:2" x14ac:dyDescent="0.25">
      <c r="A91" t="s">
        <v>18165</v>
      </c>
      <c r="B91" s="20">
        <v>5.05</v>
      </c>
    </row>
    <row r="92" spans="1:2" x14ac:dyDescent="0.25">
      <c r="A92" t="s">
        <v>18167</v>
      </c>
      <c r="B92" s="20">
        <v>4.68</v>
      </c>
    </row>
    <row r="93" spans="1:2" x14ac:dyDescent="0.25">
      <c r="A93" t="s">
        <v>18169</v>
      </c>
      <c r="B93" s="20">
        <v>11.43</v>
      </c>
    </row>
    <row r="94" spans="1:2" x14ac:dyDescent="0.25">
      <c r="A94" t="s">
        <v>18171</v>
      </c>
      <c r="B94" s="20">
        <v>15.09</v>
      </c>
    </row>
    <row r="95" spans="1:2" x14ac:dyDescent="0.25">
      <c r="A95" t="s">
        <v>18173</v>
      </c>
      <c r="B95" s="20">
        <v>18.39</v>
      </c>
    </row>
    <row r="96" spans="1:2" x14ac:dyDescent="0.25">
      <c r="A96" t="s">
        <v>18175</v>
      </c>
      <c r="B96" s="20">
        <v>7.41</v>
      </c>
    </row>
    <row r="97" spans="1:2" x14ac:dyDescent="0.25">
      <c r="A97" t="s">
        <v>18177</v>
      </c>
      <c r="B97" s="20">
        <v>10.14</v>
      </c>
    </row>
    <row r="98" spans="1:2" x14ac:dyDescent="0.25">
      <c r="A98" t="s">
        <v>18178</v>
      </c>
      <c r="B98" s="20">
        <v>9.27</v>
      </c>
    </row>
    <row r="99" spans="1:2" x14ac:dyDescent="0.25">
      <c r="A99" t="s">
        <v>18180</v>
      </c>
      <c r="B99" s="20">
        <v>24.56</v>
      </c>
    </row>
    <row r="100" spans="1:2" x14ac:dyDescent="0.25">
      <c r="A100" t="s">
        <v>18182</v>
      </c>
      <c r="B100" s="20">
        <v>4.38</v>
      </c>
    </row>
    <row r="101" spans="1:2" x14ac:dyDescent="0.25">
      <c r="A101" t="s">
        <v>18184</v>
      </c>
      <c r="B101" s="20">
        <v>22.77</v>
      </c>
    </row>
    <row r="102" spans="1:2" x14ac:dyDescent="0.25">
      <c r="A102" t="s">
        <v>18186</v>
      </c>
      <c r="B102" s="20">
        <v>2.4900000000000002</v>
      </c>
    </row>
    <row r="103" spans="1:2" x14ac:dyDescent="0.25">
      <c r="A103" t="s">
        <v>18188</v>
      </c>
      <c r="B103" s="20">
        <v>4.66</v>
      </c>
    </row>
    <row r="104" spans="1:2" x14ac:dyDescent="0.25">
      <c r="A104" t="s">
        <v>18190</v>
      </c>
      <c r="B104" s="20">
        <v>20.69</v>
      </c>
    </row>
    <row r="105" spans="1:2" x14ac:dyDescent="0.25">
      <c r="A105" t="s">
        <v>18192</v>
      </c>
      <c r="B105" s="20">
        <v>14.66</v>
      </c>
    </row>
    <row r="106" spans="1:2" x14ac:dyDescent="0.25">
      <c r="A106" t="s">
        <v>18194</v>
      </c>
      <c r="B106" s="20">
        <v>7.44</v>
      </c>
    </row>
    <row r="107" spans="1:2" x14ac:dyDescent="0.25">
      <c r="A107" t="s">
        <v>18196</v>
      </c>
      <c r="B107" s="20">
        <v>8.0299999999999994</v>
      </c>
    </row>
    <row r="108" spans="1:2" x14ac:dyDescent="0.25">
      <c r="A108" t="s">
        <v>18198</v>
      </c>
      <c r="B108" s="20">
        <v>5.03</v>
      </c>
    </row>
    <row r="109" spans="1:2" x14ac:dyDescent="0.25">
      <c r="A109" t="s">
        <v>18200</v>
      </c>
      <c r="B109" s="20">
        <v>3.27</v>
      </c>
    </row>
    <row r="110" spans="1:2" x14ac:dyDescent="0.25">
      <c r="A110" t="s">
        <v>18202</v>
      </c>
      <c r="B110" s="20">
        <v>18.46</v>
      </c>
    </row>
    <row r="111" spans="1:2" x14ac:dyDescent="0.25">
      <c r="A111" t="s">
        <v>18204</v>
      </c>
      <c r="B111" s="20">
        <v>36.92</v>
      </c>
    </row>
    <row r="112" spans="1:2" x14ac:dyDescent="0.25">
      <c r="A112" t="s">
        <v>18206</v>
      </c>
      <c r="B112" s="20">
        <v>7.69</v>
      </c>
    </row>
    <row r="113" spans="1:2" x14ac:dyDescent="0.25">
      <c r="A113" t="s">
        <v>18208</v>
      </c>
      <c r="B113" s="20">
        <v>25.62</v>
      </c>
    </row>
    <row r="114" spans="1:2" x14ac:dyDescent="0.25">
      <c r="A114" t="s">
        <v>18210</v>
      </c>
      <c r="B114" s="20">
        <v>7.36</v>
      </c>
    </row>
    <row r="115" spans="1:2" x14ac:dyDescent="0.25">
      <c r="A115" t="s">
        <v>18212</v>
      </c>
      <c r="B115" s="20">
        <v>1.9</v>
      </c>
    </row>
    <row r="116" spans="1:2" x14ac:dyDescent="0.25">
      <c r="A116" t="s">
        <v>18216</v>
      </c>
      <c r="B116" s="20">
        <v>3.59</v>
      </c>
    </row>
    <row r="117" spans="1:2" x14ac:dyDescent="0.25">
      <c r="A117" t="s">
        <v>18218</v>
      </c>
      <c r="B117" s="20">
        <v>3.04</v>
      </c>
    </row>
    <row r="118" spans="1:2" x14ac:dyDescent="0.25">
      <c r="A118" t="s">
        <v>18220</v>
      </c>
      <c r="B118" s="20">
        <v>10.14</v>
      </c>
    </row>
    <row r="119" spans="1:2" x14ac:dyDescent="0.25">
      <c r="A119" t="s">
        <v>18222</v>
      </c>
      <c r="B119" s="20">
        <v>56.98</v>
      </c>
    </row>
    <row r="120" spans="1:2" x14ac:dyDescent="0.25">
      <c r="A120" t="s">
        <v>18224</v>
      </c>
      <c r="B120" s="20">
        <v>21.43</v>
      </c>
    </row>
    <row r="121" spans="1:2" x14ac:dyDescent="0.25">
      <c r="A121" t="s">
        <v>18228</v>
      </c>
      <c r="B121" s="20">
        <v>11.08</v>
      </c>
    </row>
    <row r="122" spans="1:2" x14ac:dyDescent="0.25">
      <c r="A122" t="s">
        <v>18230</v>
      </c>
      <c r="B122" s="20">
        <v>3.29</v>
      </c>
    </row>
    <row r="123" spans="1:2" x14ac:dyDescent="0.25">
      <c r="A123" t="s">
        <v>18232</v>
      </c>
      <c r="B123" s="20">
        <v>11.94</v>
      </c>
    </row>
    <row r="124" spans="1:2" x14ac:dyDescent="0.25">
      <c r="A124" t="s">
        <v>18234</v>
      </c>
      <c r="B124" s="20">
        <v>5.76</v>
      </c>
    </row>
    <row r="125" spans="1:2" x14ac:dyDescent="0.25">
      <c r="A125" t="s">
        <v>18236</v>
      </c>
      <c r="B125" s="20">
        <v>10.85</v>
      </c>
    </row>
    <row r="126" spans="1:2" x14ac:dyDescent="0.25">
      <c r="A126" t="s">
        <v>18238</v>
      </c>
      <c r="B126" s="20">
        <v>19</v>
      </c>
    </row>
    <row r="127" spans="1:2" x14ac:dyDescent="0.25">
      <c r="A127" t="s">
        <v>18240</v>
      </c>
      <c r="B127" s="20">
        <v>5.24</v>
      </c>
    </row>
    <row r="128" spans="1:2" x14ac:dyDescent="0.25">
      <c r="A128" t="s">
        <v>18242</v>
      </c>
      <c r="B128" s="20">
        <v>4.63</v>
      </c>
    </row>
    <row r="129" spans="1:2" x14ac:dyDescent="0.25">
      <c r="A129" t="s">
        <v>18244</v>
      </c>
      <c r="B129" s="20">
        <v>14.85</v>
      </c>
    </row>
    <row r="130" spans="1:2" x14ac:dyDescent="0.25">
      <c r="A130" t="s">
        <v>18246</v>
      </c>
      <c r="B130" s="20">
        <v>13.96</v>
      </c>
    </row>
    <row r="131" spans="1:2" x14ac:dyDescent="0.25">
      <c r="A131" t="s">
        <v>18250</v>
      </c>
      <c r="B131" s="20">
        <v>16.84</v>
      </c>
    </row>
    <row r="132" spans="1:2" x14ac:dyDescent="0.25">
      <c r="A132" t="s">
        <v>18254</v>
      </c>
      <c r="B132" s="20">
        <v>3.03</v>
      </c>
    </row>
    <row r="133" spans="1:2" x14ac:dyDescent="0.25">
      <c r="A133" t="s">
        <v>18256</v>
      </c>
      <c r="B133" s="20">
        <v>6.57</v>
      </c>
    </row>
    <row r="134" spans="1:2" x14ac:dyDescent="0.25">
      <c r="A134" t="s">
        <v>18258</v>
      </c>
      <c r="B134" s="20">
        <v>3.09</v>
      </c>
    </row>
    <row r="135" spans="1:2" x14ac:dyDescent="0.25">
      <c r="A135" t="s">
        <v>18262</v>
      </c>
      <c r="B135" s="20">
        <v>2.39</v>
      </c>
    </row>
    <row r="136" spans="1:2" x14ac:dyDescent="0.25">
      <c r="A136" t="s">
        <v>18264</v>
      </c>
      <c r="B136" s="20">
        <v>11.91</v>
      </c>
    </row>
    <row r="137" spans="1:2" x14ac:dyDescent="0.25">
      <c r="A137" t="s">
        <v>18266</v>
      </c>
      <c r="B137" s="20">
        <v>11.93</v>
      </c>
    </row>
    <row r="138" spans="1:2" x14ac:dyDescent="0.25">
      <c r="A138" t="s">
        <v>18268</v>
      </c>
      <c r="B138" s="20">
        <v>13</v>
      </c>
    </row>
    <row r="139" spans="1:2" x14ac:dyDescent="0.25">
      <c r="A139" t="s">
        <v>18270</v>
      </c>
      <c r="B139" s="20">
        <v>3.82</v>
      </c>
    </row>
    <row r="140" spans="1:2" x14ac:dyDescent="0.25">
      <c r="A140" t="s">
        <v>18272</v>
      </c>
      <c r="B140" s="20">
        <v>4.04</v>
      </c>
    </row>
    <row r="141" spans="1:2" x14ac:dyDescent="0.25">
      <c r="A141" t="s">
        <v>18274</v>
      </c>
      <c r="B141" s="20">
        <v>39.75</v>
      </c>
    </row>
    <row r="142" spans="1:2" x14ac:dyDescent="0.25">
      <c r="A142" t="s">
        <v>18276</v>
      </c>
      <c r="B142" s="20">
        <v>6.23</v>
      </c>
    </row>
    <row r="143" spans="1:2" x14ac:dyDescent="0.25">
      <c r="A143" t="s">
        <v>18278</v>
      </c>
      <c r="B143" s="20">
        <v>3.78</v>
      </c>
    </row>
    <row r="144" spans="1:2" x14ac:dyDescent="0.25">
      <c r="A144" t="s">
        <v>18280</v>
      </c>
      <c r="B144" s="20">
        <v>32.85</v>
      </c>
    </row>
    <row r="145" spans="1:2" x14ac:dyDescent="0.25">
      <c r="A145" t="s">
        <v>18282</v>
      </c>
      <c r="B145" s="20">
        <v>4.38</v>
      </c>
    </row>
    <row r="146" spans="1:2" x14ac:dyDescent="0.25">
      <c r="A146" t="s">
        <v>18284</v>
      </c>
      <c r="B146" s="20">
        <v>20.61</v>
      </c>
    </row>
    <row r="147" spans="1:2" x14ac:dyDescent="0.25">
      <c r="A147" t="s">
        <v>18286</v>
      </c>
      <c r="B147" s="20">
        <v>100</v>
      </c>
    </row>
    <row r="148" spans="1:2" x14ac:dyDescent="0.25">
      <c r="A148" t="s">
        <v>18288</v>
      </c>
      <c r="B148" s="20">
        <v>1.73</v>
      </c>
    </row>
    <row r="149" spans="1:2" x14ac:dyDescent="0.25">
      <c r="A149" t="s">
        <v>18290</v>
      </c>
      <c r="B149" s="20">
        <v>7.9</v>
      </c>
    </row>
    <row r="150" spans="1:2" x14ac:dyDescent="0.25">
      <c r="A150" t="s">
        <v>18292</v>
      </c>
      <c r="B150" s="20">
        <v>7.6</v>
      </c>
    </row>
    <row r="151" spans="1:2" x14ac:dyDescent="0.25">
      <c r="A151" t="s">
        <v>18294</v>
      </c>
      <c r="B151" s="20">
        <v>4.6100000000000003</v>
      </c>
    </row>
    <row r="152" spans="1:2" x14ac:dyDescent="0.25">
      <c r="A152" t="s">
        <v>18296</v>
      </c>
      <c r="B152" s="20">
        <v>4.54</v>
      </c>
    </row>
    <row r="153" spans="1:2" x14ac:dyDescent="0.25">
      <c r="A153" t="s">
        <v>18298</v>
      </c>
      <c r="B153" s="20">
        <v>4.58</v>
      </c>
    </row>
    <row r="154" spans="1:2" x14ac:dyDescent="0.25">
      <c r="A154" t="s">
        <v>18300</v>
      </c>
      <c r="B154" s="20">
        <v>2.97</v>
      </c>
    </row>
    <row r="155" spans="1:2" x14ac:dyDescent="0.25">
      <c r="A155" t="s">
        <v>18302</v>
      </c>
      <c r="B155" s="20">
        <v>3.65</v>
      </c>
    </row>
    <row r="156" spans="1:2" x14ac:dyDescent="0.25">
      <c r="A156" t="s">
        <v>18306</v>
      </c>
      <c r="B156" s="20">
        <v>5.0999999999999996</v>
      </c>
    </row>
    <row r="157" spans="1:2" x14ac:dyDescent="0.25">
      <c r="A157" t="s">
        <v>18308</v>
      </c>
      <c r="B157" s="20">
        <v>11.24</v>
      </c>
    </row>
    <row r="158" spans="1:2" x14ac:dyDescent="0.25">
      <c r="A158" t="s">
        <v>18310</v>
      </c>
      <c r="B158" s="20">
        <v>10.39</v>
      </c>
    </row>
    <row r="159" spans="1:2" x14ac:dyDescent="0.25">
      <c r="A159" t="s">
        <v>18312</v>
      </c>
      <c r="B159" s="20">
        <v>22.4</v>
      </c>
    </row>
    <row r="160" spans="1:2" x14ac:dyDescent="0.25">
      <c r="A160" t="s">
        <v>18314</v>
      </c>
      <c r="B160" s="20">
        <v>10.77</v>
      </c>
    </row>
    <row r="161" spans="1:2" x14ac:dyDescent="0.25">
      <c r="A161" t="s">
        <v>18316</v>
      </c>
      <c r="B161" s="20">
        <v>2.83</v>
      </c>
    </row>
    <row r="162" spans="1:2" x14ac:dyDescent="0.25">
      <c r="A162" t="s">
        <v>18317</v>
      </c>
      <c r="B162" s="20">
        <v>1.95</v>
      </c>
    </row>
    <row r="163" spans="1:2" x14ac:dyDescent="0.25">
      <c r="A163" t="s">
        <v>18319</v>
      </c>
      <c r="B163" s="20">
        <v>11.61</v>
      </c>
    </row>
    <row r="164" spans="1:2" x14ac:dyDescent="0.25">
      <c r="A164" t="s">
        <v>18321</v>
      </c>
      <c r="B164" s="20">
        <v>569.15</v>
      </c>
    </row>
    <row r="165" spans="1:2" x14ac:dyDescent="0.25">
      <c r="A165" t="s">
        <v>18323</v>
      </c>
      <c r="B165" s="20">
        <v>7.39</v>
      </c>
    </row>
    <row r="166" spans="1:2" x14ac:dyDescent="0.25">
      <c r="A166" t="s">
        <v>18325</v>
      </c>
      <c r="B166" s="20">
        <v>2.58</v>
      </c>
    </row>
    <row r="167" spans="1:2" x14ac:dyDescent="0.25">
      <c r="A167" t="s">
        <v>18327</v>
      </c>
      <c r="B167" s="20">
        <v>2.85</v>
      </c>
    </row>
    <row r="168" spans="1:2" x14ac:dyDescent="0.25">
      <c r="A168" t="s">
        <v>18333</v>
      </c>
      <c r="B168" s="20">
        <v>3.83</v>
      </c>
    </row>
    <row r="169" spans="1:2" x14ac:dyDescent="0.25">
      <c r="A169" t="s">
        <v>18335</v>
      </c>
      <c r="B169" s="20">
        <v>4.71</v>
      </c>
    </row>
    <row r="170" spans="1:2" x14ac:dyDescent="0.25">
      <c r="A170" t="s">
        <v>18337</v>
      </c>
      <c r="B170" s="20">
        <v>5.33</v>
      </c>
    </row>
    <row r="171" spans="1:2" x14ac:dyDescent="0.25">
      <c r="A171" t="s">
        <v>18339</v>
      </c>
      <c r="B171" s="20">
        <v>7.53</v>
      </c>
    </row>
    <row r="172" spans="1:2" x14ac:dyDescent="0.25">
      <c r="A172" t="s">
        <v>18341</v>
      </c>
      <c r="B172" s="20">
        <v>15.65</v>
      </c>
    </row>
    <row r="173" spans="1:2" x14ac:dyDescent="0.25">
      <c r="A173" t="s">
        <v>18343</v>
      </c>
      <c r="B173" s="20">
        <v>8.5399999999999991</v>
      </c>
    </row>
    <row r="174" spans="1:2" x14ac:dyDescent="0.25">
      <c r="A174" t="s">
        <v>18345</v>
      </c>
      <c r="B174" s="20">
        <v>18.07</v>
      </c>
    </row>
    <row r="175" spans="1:2" x14ac:dyDescent="0.25">
      <c r="A175" t="s">
        <v>18347</v>
      </c>
      <c r="B175" s="20">
        <v>5.31</v>
      </c>
    </row>
    <row r="176" spans="1:2" x14ac:dyDescent="0.25">
      <c r="A176" t="s">
        <v>18349</v>
      </c>
      <c r="B176" s="20">
        <v>5.08</v>
      </c>
    </row>
    <row r="177" spans="1:2" x14ac:dyDescent="0.25">
      <c r="A177" t="s">
        <v>18351</v>
      </c>
      <c r="B177" s="20">
        <v>8.86</v>
      </c>
    </row>
    <row r="178" spans="1:2" x14ac:dyDescent="0.25">
      <c r="A178" t="s">
        <v>18353</v>
      </c>
      <c r="B178" s="20">
        <v>22.03</v>
      </c>
    </row>
    <row r="179" spans="1:2" x14ac:dyDescent="0.25">
      <c r="A179" t="s">
        <v>18355</v>
      </c>
      <c r="B179" s="20">
        <v>1.22</v>
      </c>
    </row>
    <row r="180" spans="1:2" x14ac:dyDescent="0.25">
      <c r="A180" t="s">
        <v>18357</v>
      </c>
      <c r="B180" s="20">
        <v>8.8699999999999992</v>
      </c>
    </row>
    <row r="181" spans="1:2" x14ac:dyDescent="0.25">
      <c r="A181" t="s">
        <v>18359</v>
      </c>
      <c r="B181" s="20">
        <v>11.86</v>
      </c>
    </row>
    <row r="182" spans="1:2" x14ac:dyDescent="0.25">
      <c r="A182" t="s">
        <v>18361</v>
      </c>
      <c r="B182" s="20">
        <v>12.56</v>
      </c>
    </row>
    <row r="183" spans="1:2" x14ac:dyDescent="0.25">
      <c r="A183" t="s">
        <v>18363</v>
      </c>
      <c r="B183" s="20">
        <v>31.57</v>
      </c>
    </row>
    <row r="184" spans="1:2" x14ac:dyDescent="0.25">
      <c r="A184" t="s">
        <v>18365</v>
      </c>
      <c r="B184" s="20">
        <v>14.52</v>
      </c>
    </row>
    <row r="185" spans="1:2" x14ac:dyDescent="0.25">
      <c r="A185" t="s">
        <v>18369</v>
      </c>
      <c r="B185" s="20">
        <v>3.19</v>
      </c>
    </row>
    <row r="186" spans="1:2" x14ac:dyDescent="0.25">
      <c r="A186" t="s">
        <v>18371</v>
      </c>
      <c r="B186" s="20">
        <v>2</v>
      </c>
    </row>
    <row r="187" spans="1:2" x14ac:dyDescent="0.25">
      <c r="A187" t="s">
        <v>18373</v>
      </c>
      <c r="B187" s="20">
        <v>23.16</v>
      </c>
    </row>
    <row r="188" spans="1:2" x14ac:dyDescent="0.25">
      <c r="A188" t="s">
        <v>18375</v>
      </c>
      <c r="B188" s="20">
        <v>9.0500000000000007</v>
      </c>
    </row>
    <row r="189" spans="1:2" x14ac:dyDescent="0.25">
      <c r="A189" t="s">
        <v>18377</v>
      </c>
      <c r="B189" s="20">
        <v>4</v>
      </c>
    </row>
    <row r="190" spans="1:2" x14ac:dyDescent="0.25">
      <c r="A190" t="s">
        <v>18379</v>
      </c>
      <c r="B190" s="20">
        <v>3.61</v>
      </c>
    </row>
    <row r="191" spans="1:2" x14ac:dyDescent="0.25">
      <c r="A191" t="s">
        <v>18381</v>
      </c>
      <c r="B191" s="20">
        <v>7.53</v>
      </c>
    </row>
    <row r="192" spans="1:2" x14ac:dyDescent="0.25">
      <c r="A192" t="s">
        <v>18383</v>
      </c>
      <c r="B192" s="20">
        <v>8.8699999999999992</v>
      </c>
    </row>
    <row r="193" spans="1:2" x14ac:dyDescent="0.25">
      <c r="A193" t="s">
        <v>18387</v>
      </c>
      <c r="B193" s="20">
        <v>5.0999999999999996</v>
      </c>
    </row>
    <row r="194" spans="1:2" x14ac:dyDescent="0.25">
      <c r="A194" t="s">
        <v>18389</v>
      </c>
      <c r="B194" s="20">
        <v>3.28</v>
      </c>
    </row>
    <row r="195" spans="1:2" x14ac:dyDescent="0.25">
      <c r="A195" t="s">
        <v>18391</v>
      </c>
      <c r="B195" s="20">
        <v>8.75</v>
      </c>
    </row>
    <row r="196" spans="1:2" x14ac:dyDescent="0.25">
      <c r="A196" t="s">
        <v>18393</v>
      </c>
      <c r="B196" s="20">
        <v>11.03</v>
      </c>
    </row>
    <row r="197" spans="1:2" x14ac:dyDescent="0.25">
      <c r="A197" t="s">
        <v>18395</v>
      </c>
      <c r="B197" s="20">
        <v>5.23</v>
      </c>
    </row>
    <row r="198" spans="1:2" x14ac:dyDescent="0.25">
      <c r="A198" t="s">
        <v>18399</v>
      </c>
      <c r="B198" s="20">
        <v>2.39</v>
      </c>
    </row>
    <row r="199" spans="1:2" x14ac:dyDescent="0.25">
      <c r="A199" t="s">
        <v>18401</v>
      </c>
      <c r="B199" s="20">
        <v>2.88</v>
      </c>
    </row>
    <row r="200" spans="1:2" x14ac:dyDescent="0.25">
      <c r="A200" t="s">
        <v>18403</v>
      </c>
      <c r="B200" s="20">
        <v>10.119999999999999</v>
      </c>
    </row>
    <row r="201" spans="1:2" x14ac:dyDescent="0.25">
      <c r="A201" t="s">
        <v>18405</v>
      </c>
      <c r="B201" s="20">
        <v>4.08</v>
      </c>
    </row>
    <row r="202" spans="1:2" x14ac:dyDescent="0.25">
      <c r="A202" t="s">
        <v>18407</v>
      </c>
      <c r="B202" s="20">
        <v>7.35</v>
      </c>
    </row>
    <row r="203" spans="1:2" x14ac:dyDescent="0.25">
      <c r="A203" t="s">
        <v>18409</v>
      </c>
      <c r="B203" s="20">
        <v>18298.48</v>
      </c>
    </row>
    <row r="204" spans="1:2" x14ac:dyDescent="0.25">
      <c r="A204" t="s">
        <v>18411</v>
      </c>
      <c r="B204" s="20">
        <v>6.58</v>
      </c>
    </row>
    <row r="205" spans="1:2" x14ac:dyDescent="0.25">
      <c r="A205" t="s">
        <v>18413</v>
      </c>
      <c r="B205" s="20">
        <v>5.57</v>
      </c>
    </row>
    <row r="206" spans="1:2" x14ac:dyDescent="0.25">
      <c r="A206" t="s">
        <v>18415</v>
      </c>
      <c r="B206" s="20">
        <v>2.72</v>
      </c>
    </row>
    <row r="207" spans="1:2" x14ac:dyDescent="0.25">
      <c r="A207" t="s">
        <v>18417</v>
      </c>
      <c r="B207" s="20">
        <v>3.54</v>
      </c>
    </row>
    <row r="208" spans="1:2" x14ac:dyDescent="0.25">
      <c r="A208" t="s">
        <v>18419</v>
      </c>
      <c r="B208" s="20">
        <v>4.9400000000000004</v>
      </c>
    </row>
    <row r="209" spans="1:2" x14ac:dyDescent="0.25">
      <c r="A209" t="s">
        <v>18421</v>
      </c>
      <c r="B209" s="20">
        <v>10.19</v>
      </c>
    </row>
    <row r="210" spans="1:2" x14ac:dyDescent="0.25">
      <c r="A210" t="s">
        <v>18423</v>
      </c>
      <c r="B210" s="20">
        <v>8.4</v>
      </c>
    </row>
    <row r="211" spans="1:2" x14ac:dyDescent="0.25">
      <c r="A211" t="s">
        <v>18425</v>
      </c>
      <c r="B211" s="20">
        <v>12.85</v>
      </c>
    </row>
    <row r="212" spans="1:2" x14ac:dyDescent="0.25">
      <c r="A212" t="s">
        <v>18427</v>
      </c>
      <c r="B212" s="20">
        <v>10.37</v>
      </c>
    </row>
    <row r="213" spans="1:2" x14ac:dyDescent="0.25">
      <c r="A213" t="s">
        <v>18429</v>
      </c>
      <c r="B213" s="20">
        <v>16.2</v>
      </c>
    </row>
    <row r="214" spans="1:2" x14ac:dyDescent="0.25">
      <c r="A214" t="s">
        <v>18431</v>
      </c>
      <c r="B214" s="20">
        <v>1.89</v>
      </c>
    </row>
    <row r="215" spans="1:2" x14ac:dyDescent="0.25">
      <c r="A215" t="s">
        <v>18433</v>
      </c>
      <c r="B215" s="20">
        <v>1.65</v>
      </c>
    </row>
    <row r="216" spans="1:2" x14ac:dyDescent="0.25">
      <c r="A216" t="s">
        <v>18435</v>
      </c>
      <c r="B216" s="20">
        <v>4.92</v>
      </c>
    </row>
    <row r="217" spans="1:2" x14ac:dyDescent="0.25">
      <c r="A217" t="s">
        <v>18437</v>
      </c>
      <c r="B217" s="20">
        <v>3.41</v>
      </c>
    </row>
    <row r="218" spans="1:2" x14ac:dyDescent="0.25">
      <c r="A218" t="s">
        <v>18439</v>
      </c>
      <c r="B218" s="20">
        <v>7.3</v>
      </c>
    </row>
    <row r="219" spans="1:2" x14ac:dyDescent="0.25">
      <c r="A219" t="s">
        <v>18441</v>
      </c>
      <c r="B219" s="20">
        <v>4.09</v>
      </c>
    </row>
    <row r="220" spans="1:2" x14ac:dyDescent="0.25">
      <c r="A220" t="s">
        <v>18445</v>
      </c>
      <c r="B220" s="20">
        <v>3.4</v>
      </c>
    </row>
    <row r="221" spans="1:2" x14ac:dyDescent="0.25">
      <c r="A221" t="s">
        <v>18447</v>
      </c>
      <c r="B221" s="20">
        <v>8.91</v>
      </c>
    </row>
    <row r="222" spans="1:2" x14ac:dyDescent="0.25">
      <c r="A222" t="s">
        <v>18449</v>
      </c>
      <c r="B222" s="20">
        <v>0</v>
      </c>
    </row>
    <row r="223" spans="1:2" x14ac:dyDescent="0.25">
      <c r="A223" t="s">
        <v>18451</v>
      </c>
      <c r="B223" s="20">
        <v>2.63</v>
      </c>
    </row>
    <row r="224" spans="1:2" x14ac:dyDescent="0.25">
      <c r="A224" t="s">
        <v>18453</v>
      </c>
      <c r="B224" s="20">
        <v>2.86</v>
      </c>
    </row>
    <row r="225" spans="1:2" x14ac:dyDescent="0.25">
      <c r="A225" t="s">
        <v>18455</v>
      </c>
      <c r="B225" s="20">
        <v>7.72</v>
      </c>
    </row>
    <row r="226" spans="1:2" x14ac:dyDescent="0.25">
      <c r="A226" t="s">
        <v>18457</v>
      </c>
      <c r="B226" s="20">
        <v>6.43</v>
      </c>
    </row>
    <row r="227" spans="1:2" x14ac:dyDescent="0.25">
      <c r="A227" t="s">
        <v>18459</v>
      </c>
      <c r="B227" s="20">
        <v>10.63</v>
      </c>
    </row>
    <row r="228" spans="1:2" x14ac:dyDescent="0.25">
      <c r="A228" t="s">
        <v>18461</v>
      </c>
      <c r="B228" s="20">
        <v>1.54</v>
      </c>
    </row>
    <row r="229" spans="1:2" x14ac:dyDescent="0.25">
      <c r="A229" t="s">
        <v>18463</v>
      </c>
      <c r="B229" s="20">
        <v>4.3899999999999997</v>
      </c>
    </row>
    <row r="230" spans="1:2" x14ac:dyDescent="0.25">
      <c r="A230" t="s">
        <v>18465</v>
      </c>
      <c r="B230" s="20">
        <v>57.19</v>
      </c>
    </row>
    <row r="231" spans="1:2" x14ac:dyDescent="0.25">
      <c r="A231" t="s">
        <v>18467</v>
      </c>
      <c r="B231" s="20">
        <v>6.29</v>
      </c>
    </row>
    <row r="232" spans="1:2" x14ac:dyDescent="0.25">
      <c r="A232" t="s">
        <v>18469</v>
      </c>
      <c r="B232" s="20">
        <v>2.9</v>
      </c>
    </row>
    <row r="233" spans="1:2" x14ac:dyDescent="0.25">
      <c r="A233" t="s">
        <v>18471</v>
      </c>
      <c r="B233" s="20">
        <v>60</v>
      </c>
    </row>
    <row r="234" spans="1:2" x14ac:dyDescent="0.25">
      <c r="A234" t="s">
        <v>18473</v>
      </c>
      <c r="B234" s="20">
        <v>5.0599999999999996</v>
      </c>
    </row>
    <row r="235" spans="1:2" x14ac:dyDescent="0.25">
      <c r="A235" t="s">
        <v>18475</v>
      </c>
      <c r="B235" s="20">
        <v>2.5499999999999998</v>
      </c>
    </row>
    <row r="236" spans="1:2" x14ac:dyDescent="0.25">
      <c r="A236" t="s">
        <v>18477</v>
      </c>
      <c r="B236" s="20">
        <v>28.02</v>
      </c>
    </row>
    <row r="237" spans="1:2" x14ac:dyDescent="0.25">
      <c r="A237" t="s">
        <v>18479</v>
      </c>
      <c r="B237" s="20">
        <v>2949.8</v>
      </c>
    </row>
    <row r="238" spans="1:2" x14ac:dyDescent="0.25">
      <c r="A238" t="s">
        <v>18481</v>
      </c>
      <c r="B238" s="20">
        <v>2.66</v>
      </c>
    </row>
    <row r="239" spans="1:2" x14ac:dyDescent="0.25">
      <c r="A239" t="s">
        <v>18483</v>
      </c>
      <c r="B239" s="20">
        <v>9.31</v>
      </c>
    </row>
    <row r="240" spans="1:2" x14ac:dyDescent="0.25">
      <c r="A240" t="s">
        <v>18485</v>
      </c>
      <c r="B240" s="20">
        <v>15.18</v>
      </c>
    </row>
    <row r="241" spans="1:2" x14ac:dyDescent="0.25">
      <c r="A241" t="s">
        <v>18487</v>
      </c>
      <c r="B241" s="20">
        <v>15.27</v>
      </c>
    </row>
    <row r="242" spans="1:2" x14ac:dyDescent="0.25">
      <c r="A242" t="s">
        <v>18489</v>
      </c>
      <c r="B242" s="20">
        <v>11.35</v>
      </c>
    </row>
    <row r="243" spans="1:2" x14ac:dyDescent="0.25">
      <c r="A243" t="s">
        <v>18491</v>
      </c>
      <c r="B243" s="20">
        <v>9.2100000000000009</v>
      </c>
    </row>
    <row r="244" spans="1:2" x14ac:dyDescent="0.25">
      <c r="A244" t="s">
        <v>18493</v>
      </c>
      <c r="B244" s="20">
        <v>8.58</v>
      </c>
    </row>
    <row r="245" spans="1:2" x14ac:dyDescent="0.25">
      <c r="A245" t="s">
        <v>18495</v>
      </c>
      <c r="B245" s="20">
        <v>7.53</v>
      </c>
    </row>
    <row r="246" spans="1:2" x14ac:dyDescent="0.25">
      <c r="A246" t="s">
        <v>18497</v>
      </c>
      <c r="B246" s="20">
        <v>10.14</v>
      </c>
    </row>
    <row r="247" spans="1:2" x14ac:dyDescent="0.25">
      <c r="A247" t="s">
        <v>18499</v>
      </c>
      <c r="B247" s="20">
        <v>6.24</v>
      </c>
    </row>
    <row r="248" spans="1:2" x14ac:dyDescent="0.25">
      <c r="A248" t="s">
        <v>18503</v>
      </c>
      <c r="B248" s="20">
        <v>5.91</v>
      </c>
    </row>
    <row r="249" spans="1:2" x14ac:dyDescent="0.25">
      <c r="A249" t="s">
        <v>18505</v>
      </c>
      <c r="B249" s="20">
        <v>36.15</v>
      </c>
    </row>
    <row r="250" spans="1:2" x14ac:dyDescent="0.25">
      <c r="A250" t="s">
        <v>18507</v>
      </c>
      <c r="B250" s="20">
        <v>1.61</v>
      </c>
    </row>
    <row r="251" spans="1:2" x14ac:dyDescent="0.25">
      <c r="A251" t="s">
        <v>18509</v>
      </c>
      <c r="B251" s="20">
        <v>15.86</v>
      </c>
    </row>
    <row r="252" spans="1:2" x14ac:dyDescent="0.25">
      <c r="A252" t="s">
        <v>18511</v>
      </c>
      <c r="B252" s="20">
        <v>74.180000000000007</v>
      </c>
    </row>
    <row r="253" spans="1:2" x14ac:dyDescent="0.25">
      <c r="A253" t="s">
        <v>18513</v>
      </c>
      <c r="B253" s="20">
        <v>4.28</v>
      </c>
    </row>
    <row r="254" spans="1:2" x14ac:dyDescent="0.25">
      <c r="A254" t="s">
        <v>18515</v>
      </c>
      <c r="B254" s="20">
        <v>3.77</v>
      </c>
    </row>
    <row r="255" spans="1:2" x14ac:dyDescent="0.25">
      <c r="A255" t="s">
        <v>18517</v>
      </c>
      <c r="B255" s="20">
        <v>18.79</v>
      </c>
    </row>
    <row r="256" spans="1:2" x14ac:dyDescent="0.25">
      <c r="A256" t="s">
        <v>18519</v>
      </c>
      <c r="B256" s="20">
        <v>1.84</v>
      </c>
    </row>
    <row r="257" spans="1:2" x14ac:dyDescent="0.25">
      <c r="A257" t="s">
        <v>18521</v>
      </c>
      <c r="B257" s="20">
        <v>57.38</v>
      </c>
    </row>
    <row r="258" spans="1:2" x14ac:dyDescent="0.25">
      <c r="A258" t="s">
        <v>18523</v>
      </c>
      <c r="B258" s="20">
        <v>5.79</v>
      </c>
    </row>
    <row r="259" spans="1:2" x14ac:dyDescent="0.25">
      <c r="A259" t="s">
        <v>18525</v>
      </c>
      <c r="B259" s="20">
        <v>15.26</v>
      </c>
    </row>
    <row r="260" spans="1:2" x14ac:dyDescent="0.25">
      <c r="A260" t="s">
        <v>18527</v>
      </c>
      <c r="B260" s="20">
        <v>12.87</v>
      </c>
    </row>
    <row r="261" spans="1:2" x14ac:dyDescent="0.25">
      <c r="A261" t="s">
        <v>18529</v>
      </c>
      <c r="B261" s="20">
        <v>10.42</v>
      </c>
    </row>
    <row r="262" spans="1:2" x14ac:dyDescent="0.25">
      <c r="A262" t="s">
        <v>18531</v>
      </c>
      <c r="B262" s="20">
        <v>6.86</v>
      </c>
    </row>
    <row r="263" spans="1:2" x14ac:dyDescent="0.25">
      <c r="A263" t="s">
        <v>18533</v>
      </c>
      <c r="B263" s="20">
        <v>3.81</v>
      </c>
    </row>
    <row r="264" spans="1:2" x14ac:dyDescent="0.25">
      <c r="A264" t="s">
        <v>18535</v>
      </c>
      <c r="B264" s="20">
        <v>10.34</v>
      </c>
    </row>
    <row r="265" spans="1:2" x14ac:dyDescent="0.25">
      <c r="A265" t="s">
        <v>18537</v>
      </c>
      <c r="B265" s="20">
        <v>1.95</v>
      </c>
    </row>
    <row r="266" spans="1:2" x14ac:dyDescent="0.25">
      <c r="A266" t="s">
        <v>18539</v>
      </c>
      <c r="B266" s="20">
        <v>2.44</v>
      </c>
    </row>
    <row r="267" spans="1:2" x14ac:dyDescent="0.25">
      <c r="A267" t="s">
        <v>18541</v>
      </c>
      <c r="B267" s="20">
        <v>11.78</v>
      </c>
    </row>
    <row r="268" spans="1:2" x14ac:dyDescent="0.25">
      <c r="A268" t="s">
        <v>18543</v>
      </c>
      <c r="B268" s="20">
        <v>6.97</v>
      </c>
    </row>
    <row r="269" spans="1:2" x14ac:dyDescent="0.25">
      <c r="A269" t="s">
        <v>18545</v>
      </c>
      <c r="B269" s="20">
        <v>7.65</v>
      </c>
    </row>
    <row r="270" spans="1:2" x14ac:dyDescent="0.25">
      <c r="A270" t="s">
        <v>18547</v>
      </c>
      <c r="B270" s="20">
        <v>2.93</v>
      </c>
    </row>
    <row r="271" spans="1:2" x14ac:dyDescent="0.25">
      <c r="A271" t="s">
        <v>18549</v>
      </c>
      <c r="B271" s="20">
        <v>24.2</v>
      </c>
    </row>
    <row r="272" spans="1:2" x14ac:dyDescent="0.25">
      <c r="A272" t="s">
        <v>18551</v>
      </c>
      <c r="B272" s="20">
        <v>18.5</v>
      </c>
    </row>
    <row r="273" spans="1:2" x14ac:dyDescent="0.25">
      <c r="A273" t="s">
        <v>18553</v>
      </c>
      <c r="B273" s="20">
        <v>4.68</v>
      </c>
    </row>
    <row r="274" spans="1:2" x14ac:dyDescent="0.25">
      <c r="A274" t="s">
        <v>18555</v>
      </c>
      <c r="B274" s="20">
        <v>2.89</v>
      </c>
    </row>
    <row r="275" spans="1:2" x14ac:dyDescent="0.25">
      <c r="A275" t="s">
        <v>18557</v>
      </c>
      <c r="B275" s="20">
        <v>27.62</v>
      </c>
    </row>
    <row r="276" spans="1:2" x14ac:dyDescent="0.25">
      <c r="A276" t="s">
        <v>18561</v>
      </c>
      <c r="B276" s="20">
        <v>2.54</v>
      </c>
    </row>
    <row r="277" spans="1:2" x14ac:dyDescent="0.25">
      <c r="A277" t="s">
        <v>18563</v>
      </c>
      <c r="B277" s="20">
        <v>4.46</v>
      </c>
    </row>
    <row r="278" spans="1:2" x14ac:dyDescent="0.25">
      <c r="A278" t="s">
        <v>18565</v>
      </c>
      <c r="B278" s="20">
        <v>9.44</v>
      </c>
    </row>
    <row r="279" spans="1:2" x14ac:dyDescent="0.25">
      <c r="A279" t="s">
        <v>18567</v>
      </c>
      <c r="B279" s="20">
        <v>6.82</v>
      </c>
    </row>
    <row r="280" spans="1:2" x14ac:dyDescent="0.25">
      <c r="A280" t="s">
        <v>18571</v>
      </c>
      <c r="B280" s="20">
        <v>5.57</v>
      </c>
    </row>
    <row r="281" spans="1:2" x14ac:dyDescent="0.25">
      <c r="A281" t="s">
        <v>18573</v>
      </c>
      <c r="B281" s="20">
        <v>78.89</v>
      </c>
    </row>
    <row r="282" spans="1:2" x14ac:dyDescent="0.25">
      <c r="A282" t="s">
        <v>18575</v>
      </c>
      <c r="B282" s="20">
        <v>8.91</v>
      </c>
    </row>
    <row r="283" spans="1:2" x14ac:dyDescent="0.25">
      <c r="A283" t="s">
        <v>18577</v>
      </c>
      <c r="B283" s="20">
        <v>9.5299999999999994</v>
      </c>
    </row>
    <row r="284" spans="1:2" x14ac:dyDescent="0.25">
      <c r="A284" t="s">
        <v>18579</v>
      </c>
      <c r="B284" s="20">
        <v>8.7200000000000006</v>
      </c>
    </row>
    <row r="285" spans="1:2" x14ac:dyDescent="0.25">
      <c r="A285" t="s">
        <v>18581</v>
      </c>
      <c r="B285" s="20">
        <v>10.55</v>
      </c>
    </row>
    <row r="286" spans="1:2" x14ac:dyDescent="0.25">
      <c r="A286" t="s">
        <v>18583</v>
      </c>
      <c r="B286" s="20">
        <v>4.1399999999999997</v>
      </c>
    </row>
    <row r="287" spans="1:2" x14ac:dyDescent="0.25">
      <c r="A287" t="s">
        <v>18585</v>
      </c>
      <c r="B287" s="20">
        <v>9.18</v>
      </c>
    </row>
    <row r="288" spans="1:2" x14ac:dyDescent="0.25">
      <c r="A288" t="s">
        <v>18587</v>
      </c>
      <c r="B288" s="20">
        <v>12.29</v>
      </c>
    </row>
    <row r="289" spans="1:2" x14ac:dyDescent="0.25">
      <c r="A289" t="s">
        <v>18589</v>
      </c>
      <c r="B289" s="20">
        <v>8.1</v>
      </c>
    </row>
    <row r="290" spans="1:2" x14ac:dyDescent="0.25">
      <c r="A290" t="s">
        <v>18591</v>
      </c>
      <c r="B290" s="20">
        <v>25.62</v>
      </c>
    </row>
    <row r="291" spans="1:2" x14ac:dyDescent="0.25">
      <c r="A291" t="s">
        <v>18593</v>
      </c>
      <c r="B291" s="20">
        <v>21.51</v>
      </c>
    </row>
    <row r="292" spans="1:2" x14ac:dyDescent="0.25">
      <c r="A292" t="s">
        <v>18595</v>
      </c>
      <c r="B292" s="20">
        <v>8.5</v>
      </c>
    </row>
    <row r="293" spans="1:2" x14ac:dyDescent="0.25">
      <c r="A293" t="s">
        <v>18597</v>
      </c>
      <c r="B293" s="20">
        <v>27.98</v>
      </c>
    </row>
    <row r="294" spans="1:2" x14ac:dyDescent="0.25">
      <c r="A294" t="s">
        <v>18599</v>
      </c>
      <c r="B294" s="20">
        <v>15.86</v>
      </c>
    </row>
    <row r="295" spans="1:2" x14ac:dyDescent="0.25">
      <c r="A295" t="s">
        <v>18601</v>
      </c>
      <c r="B295" s="20">
        <v>2.0299999999999998</v>
      </c>
    </row>
    <row r="296" spans="1:2" x14ac:dyDescent="0.25">
      <c r="A296" t="s">
        <v>18603</v>
      </c>
      <c r="B296" s="20">
        <v>5.41</v>
      </c>
    </row>
    <row r="297" spans="1:2" x14ac:dyDescent="0.25">
      <c r="A297" t="s">
        <v>18605</v>
      </c>
      <c r="B297" s="20">
        <v>6.59</v>
      </c>
    </row>
    <row r="298" spans="1:2" x14ac:dyDescent="0.25">
      <c r="A298" t="s">
        <v>18607</v>
      </c>
      <c r="B298" s="20">
        <v>2.68</v>
      </c>
    </row>
    <row r="299" spans="1:2" x14ac:dyDescent="0.25">
      <c r="A299" t="s">
        <v>18609</v>
      </c>
      <c r="B299" s="20">
        <v>32.94</v>
      </c>
    </row>
    <row r="300" spans="1:2" x14ac:dyDescent="0.25">
      <c r="A300" t="s">
        <v>18611</v>
      </c>
      <c r="B300" s="20">
        <v>6.12</v>
      </c>
    </row>
    <row r="301" spans="1:2" x14ac:dyDescent="0.25">
      <c r="A301" t="s">
        <v>18613</v>
      </c>
      <c r="B301" s="20">
        <v>5.18</v>
      </c>
    </row>
    <row r="302" spans="1:2" x14ac:dyDescent="0.25">
      <c r="A302" t="s">
        <v>18615</v>
      </c>
      <c r="B302" s="20">
        <v>6.39</v>
      </c>
    </row>
    <row r="303" spans="1:2" x14ac:dyDescent="0.25">
      <c r="A303" t="s">
        <v>18619</v>
      </c>
      <c r="B303" s="20">
        <v>6.4</v>
      </c>
    </row>
    <row r="304" spans="1:2" x14ac:dyDescent="0.25">
      <c r="A304" t="s">
        <v>18621</v>
      </c>
      <c r="B304" s="20">
        <v>4.97</v>
      </c>
    </row>
    <row r="305" spans="1:2" x14ac:dyDescent="0.25">
      <c r="A305" t="s">
        <v>18623</v>
      </c>
      <c r="B305" s="20">
        <v>5.25</v>
      </c>
    </row>
    <row r="306" spans="1:2" x14ac:dyDescent="0.25">
      <c r="A306" t="s">
        <v>18625</v>
      </c>
      <c r="B306" s="20">
        <v>35.229999999999997</v>
      </c>
    </row>
    <row r="307" spans="1:2" x14ac:dyDescent="0.25">
      <c r="A307" t="s">
        <v>18627</v>
      </c>
      <c r="B307" s="20">
        <v>13.13</v>
      </c>
    </row>
    <row r="308" spans="1:2" x14ac:dyDescent="0.25">
      <c r="A308" t="s">
        <v>18629</v>
      </c>
      <c r="B308" s="20">
        <v>6.92</v>
      </c>
    </row>
    <row r="309" spans="1:2" x14ac:dyDescent="0.25">
      <c r="A309" t="s">
        <v>18631</v>
      </c>
      <c r="B309" s="20">
        <v>7.97</v>
      </c>
    </row>
    <row r="310" spans="1:2" x14ac:dyDescent="0.25">
      <c r="A310" t="s">
        <v>18633</v>
      </c>
      <c r="B310" s="20">
        <v>4.8600000000000003</v>
      </c>
    </row>
    <row r="311" spans="1:2" x14ac:dyDescent="0.25">
      <c r="A311" t="s">
        <v>18635</v>
      </c>
      <c r="B311" s="20">
        <v>13.54</v>
      </c>
    </row>
    <row r="312" spans="1:2" x14ac:dyDescent="0.25">
      <c r="A312" t="s">
        <v>18639</v>
      </c>
      <c r="B312" s="20">
        <v>3.69</v>
      </c>
    </row>
    <row r="313" spans="1:2" x14ac:dyDescent="0.25">
      <c r="A313" t="s">
        <v>18643</v>
      </c>
      <c r="B313" s="20">
        <v>12.41</v>
      </c>
    </row>
    <row r="314" spans="1:2" x14ac:dyDescent="0.25">
      <c r="A314" t="s">
        <v>18645</v>
      </c>
      <c r="B314" s="20">
        <v>47.39</v>
      </c>
    </row>
    <row r="315" spans="1:2" x14ac:dyDescent="0.25">
      <c r="A315" t="s">
        <v>18649</v>
      </c>
      <c r="B315" s="20">
        <v>1.79</v>
      </c>
    </row>
    <row r="316" spans="1:2" x14ac:dyDescent="0.25">
      <c r="A316" t="s">
        <v>18651</v>
      </c>
      <c r="B316" s="20">
        <v>5.95</v>
      </c>
    </row>
    <row r="317" spans="1:2" x14ac:dyDescent="0.25">
      <c r="A317" t="s">
        <v>18653</v>
      </c>
      <c r="B317" s="20">
        <v>7.47</v>
      </c>
    </row>
    <row r="318" spans="1:2" x14ac:dyDescent="0.25">
      <c r="A318" t="s">
        <v>18655</v>
      </c>
      <c r="B318" s="20">
        <v>3.61</v>
      </c>
    </row>
    <row r="319" spans="1:2" x14ac:dyDescent="0.25">
      <c r="A319" t="s">
        <v>18657</v>
      </c>
      <c r="B319" s="20">
        <v>48.39</v>
      </c>
    </row>
    <row r="320" spans="1:2" x14ac:dyDescent="0.25">
      <c r="A320" t="s">
        <v>18659</v>
      </c>
      <c r="B320" s="20">
        <v>8.4499999999999993</v>
      </c>
    </row>
    <row r="321" spans="1:2" x14ac:dyDescent="0.25">
      <c r="A321" t="s">
        <v>18661</v>
      </c>
      <c r="B321" s="20">
        <v>3.48</v>
      </c>
    </row>
    <row r="322" spans="1:2" x14ac:dyDescent="0.25">
      <c r="A322" t="s">
        <v>18663</v>
      </c>
      <c r="B322" s="20">
        <v>37.28</v>
      </c>
    </row>
    <row r="323" spans="1:2" x14ac:dyDescent="0.25">
      <c r="A323" t="s">
        <v>18664</v>
      </c>
      <c r="B323" s="20">
        <v>53.5</v>
      </c>
    </row>
    <row r="324" spans="1:2" x14ac:dyDescent="0.25">
      <c r="A324" t="s">
        <v>18666</v>
      </c>
      <c r="B324" s="20">
        <v>8.11</v>
      </c>
    </row>
    <row r="325" spans="1:2" x14ac:dyDescent="0.25">
      <c r="A325" t="s">
        <v>18668</v>
      </c>
      <c r="B325" s="20">
        <v>4.62</v>
      </c>
    </row>
    <row r="326" spans="1:2" x14ac:dyDescent="0.25">
      <c r="A326" t="s">
        <v>18670</v>
      </c>
      <c r="B326" s="20">
        <v>4.58</v>
      </c>
    </row>
    <row r="327" spans="1:2" x14ac:dyDescent="0.25">
      <c r="A327" t="s">
        <v>18672</v>
      </c>
      <c r="B327" s="20">
        <v>2.2000000000000002</v>
      </c>
    </row>
    <row r="328" spans="1:2" x14ac:dyDescent="0.25">
      <c r="A328" t="s">
        <v>18674</v>
      </c>
      <c r="B328" s="20">
        <v>12.56</v>
      </c>
    </row>
    <row r="329" spans="1:2" x14ac:dyDescent="0.25">
      <c r="A329" t="s">
        <v>18676</v>
      </c>
      <c r="B329" s="20">
        <v>11.56</v>
      </c>
    </row>
    <row r="330" spans="1:2" x14ac:dyDescent="0.25">
      <c r="A330" t="s">
        <v>18678</v>
      </c>
      <c r="B330" s="20">
        <v>2.88</v>
      </c>
    </row>
    <row r="331" spans="1:2" x14ac:dyDescent="0.25">
      <c r="A331" t="s">
        <v>18680</v>
      </c>
      <c r="B331" s="20">
        <v>10.95</v>
      </c>
    </row>
    <row r="332" spans="1:2" x14ac:dyDescent="0.25">
      <c r="A332" t="s">
        <v>18684</v>
      </c>
      <c r="B332" s="20">
        <v>37.6</v>
      </c>
    </row>
    <row r="333" spans="1:2" x14ac:dyDescent="0.25">
      <c r="A333" t="s">
        <v>18686</v>
      </c>
      <c r="B333" s="20">
        <v>10.26</v>
      </c>
    </row>
    <row r="334" spans="1:2" x14ac:dyDescent="0.25">
      <c r="A334" t="s">
        <v>18688</v>
      </c>
      <c r="B334" s="20">
        <v>8.0299999999999994</v>
      </c>
    </row>
    <row r="335" spans="1:2" x14ac:dyDescent="0.25">
      <c r="A335" t="s">
        <v>18690</v>
      </c>
      <c r="B335" s="20">
        <v>16.39</v>
      </c>
    </row>
    <row r="336" spans="1:2" x14ac:dyDescent="0.25">
      <c r="A336" t="s">
        <v>18692</v>
      </c>
      <c r="B336" s="20">
        <v>4.43</v>
      </c>
    </row>
    <row r="337" spans="1:2" x14ac:dyDescent="0.25">
      <c r="A337" t="s">
        <v>18694</v>
      </c>
      <c r="B337" s="20">
        <v>4919.9799999999996</v>
      </c>
    </row>
    <row r="338" spans="1:2" x14ac:dyDescent="0.25">
      <c r="A338" t="s">
        <v>18696</v>
      </c>
      <c r="B338" s="20">
        <v>12.66</v>
      </c>
    </row>
    <row r="339" spans="1:2" x14ac:dyDescent="0.25">
      <c r="A339" t="s">
        <v>18698</v>
      </c>
      <c r="B339" s="20">
        <v>15.66</v>
      </c>
    </row>
    <row r="340" spans="1:2" x14ac:dyDescent="0.25">
      <c r="A340" t="s">
        <v>18700</v>
      </c>
      <c r="B340" s="20">
        <v>14.49</v>
      </c>
    </row>
    <row r="341" spans="1:2" x14ac:dyDescent="0.25">
      <c r="A341" t="s">
        <v>18702</v>
      </c>
      <c r="B341" s="20">
        <v>14</v>
      </c>
    </row>
    <row r="342" spans="1:2" x14ac:dyDescent="0.25">
      <c r="A342" t="s">
        <v>18704</v>
      </c>
      <c r="B342" s="20">
        <v>6.27</v>
      </c>
    </row>
    <row r="343" spans="1:2" x14ac:dyDescent="0.25">
      <c r="A343" t="s">
        <v>18706</v>
      </c>
      <c r="B343" s="20">
        <v>6.34</v>
      </c>
    </row>
    <row r="344" spans="1:2" x14ac:dyDescent="0.25">
      <c r="A344" t="s">
        <v>18708</v>
      </c>
      <c r="B344" s="20">
        <v>11.78</v>
      </c>
    </row>
    <row r="345" spans="1:2" x14ac:dyDescent="0.25">
      <c r="A345" t="s">
        <v>18712</v>
      </c>
      <c r="B345" s="20">
        <v>2.33</v>
      </c>
    </row>
    <row r="346" spans="1:2" x14ac:dyDescent="0.25">
      <c r="A346" t="s">
        <v>18714</v>
      </c>
      <c r="B346" s="20">
        <v>7.7</v>
      </c>
    </row>
    <row r="347" spans="1:2" x14ac:dyDescent="0.25">
      <c r="A347" t="s">
        <v>18716</v>
      </c>
      <c r="B347" s="20">
        <v>18.03</v>
      </c>
    </row>
    <row r="348" spans="1:2" x14ac:dyDescent="0.25">
      <c r="A348" t="s">
        <v>18718</v>
      </c>
      <c r="B348" s="20">
        <v>3.82</v>
      </c>
    </row>
    <row r="349" spans="1:2" x14ac:dyDescent="0.25">
      <c r="A349" t="s">
        <v>18722</v>
      </c>
      <c r="B349" s="20">
        <v>11.06</v>
      </c>
    </row>
    <row r="350" spans="1:2" x14ac:dyDescent="0.25">
      <c r="A350" t="s">
        <v>18724</v>
      </c>
      <c r="B350" s="20">
        <v>21.24</v>
      </c>
    </row>
    <row r="351" spans="1:2" x14ac:dyDescent="0.25">
      <c r="A351" t="s">
        <v>18726</v>
      </c>
      <c r="B351" s="20">
        <v>2.0299999999999998</v>
      </c>
    </row>
    <row r="352" spans="1:2" x14ac:dyDescent="0.25">
      <c r="A352" t="s">
        <v>18728</v>
      </c>
      <c r="B352" s="20">
        <v>8.5399999999999991</v>
      </c>
    </row>
    <row r="353" spans="1:2" x14ac:dyDescent="0.25">
      <c r="A353" t="s">
        <v>18730</v>
      </c>
      <c r="B353" s="20">
        <v>7.47</v>
      </c>
    </row>
    <row r="354" spans="1:2" x14ac:dyDescent="0.25">
      <c r="A354" t="s">
        <v>18732</v>
      </c>
      <c r="B354" s="20">
        <v>2.41</v>
      </c>
    </row>
    <row r="355" spans="1:2" x14ac:dyDescent="0.25">
      <c r="A355" t="s">
        <v>18734</v>
      </c>
      <c r="B355" s="20">
        <v>4.6500000000000004</v>
      </c>
    </row>
    <row r="356" spans="1:2" x14ac:dyDescent="0.25">
      <c r="A356" t="s">
        <v>18736</v>
      </c>
      <c r="B356" s="20">
        <v>2.0099999999999998</v>
      </c>
    </row>
    <row r="357" spans="1:2" x14ac:dyDescent="0.25">
      <c r="A357" t="s">
        <v>18738</v>
      </c>
      <c r="B357" s="20">
        <v>9.9700000000000006</v>
      </c>
    </row>
    <row r="358" spans="1:2" x14ac:dyDescent="0.25">
      <c r="A358" t="s">
        <v>18740</v>
      </c>
      <c r="B358" s="20">
        <v>22.41</v>
      </c>
    </row>
    <row r="359" spans="1:2" x14ac:dyDescent="0.25">
      <c r="A359" t="s">
        <v>18742</v>
      </c>
      <c r="B359" s="20">
        <v>4.7</v>
      </c>
    </row>
    <row r="360" spans="1:2" x14ac:dyDescent="0.25">
      <c r="A360" t="s">
        <v>18744</v>
      </c>
      <c r="B360" s="20">
        <v>10.17</v>
      </c>
    </row>
    <row r="361" spans="1:2" x14ac:dyDescent="0.25">
      <c r="A361" t="s">
        <v>18746</v>
      </c>
      <c r="B361" s="20">
        <v>7.17</v>
      </c>
    </row>
    <row r="362" spans="1:2" x14ac:dyDescent="0.25">
      <c r="A362" t="s">
        <v>18748</v>
      </c>
      <c r="B362" s="20">
        <v>8.2799999999999994</v>
      </c>
    </row>
    <row r="363" spans="1:2" x14ac:dyDescent="0.25">
      <c r="A363" t="s">
        <v>18750</v>
      </c>
      <c r="B363" s="20">
        <v>10.77</v>
      </c>
    </row>
    <row r="364" spans="1:2" x14ac:dyDescent="0.25">
      <c r="A364" t="s">
        <v>18752</v>
      </c>
      <c r="B364" s="20">
        <v>2.4900000000000002</v>
      </c>
    </row>
    <row r="365" spans="1:2" x14ac:dyDescent="0.25">
      <c r="A365" t="s">
        <v>18754</v>
      </c>
      <c r="B365" s="20">
        <v>9.06</v>
      </c>
    </row>
    <row r="366" spans="1:2" x14ac:dyDescent="0.25">
      <c r="A366" t="s">
        <v>18756</v>
      </c>
      <c r="B366" s="20">
        <v>36.36</v>
      </c>
    </row>
    <row r="367" spans="1:2" x14ac:dyDescent="0.25">
      <c r="A367" t="s">
        <v>18758</v>
      </c>
      <c r="B367" s="20">
        <v>9.82</v>
      </c>
    </row>
    <row r="368" spans="1:2" x14ac:dyDescent="0.25">
      <c r="A368" t="s">
        <v>18760</v>
      </c>
      <c r="B368" s="20">
        <v>3.74</v>
      </c>
    </row>
    <row r="369" spans="1:2" x14ac:dyDescent="0.25">
      <c r="A369" t="s">
        <v>18762</v>
      </c>
      <c r="B369" s="20">
        <v>10.84</v>
      </c>
    </row>
    <row r="370" spans="1:2" x14ac:dyDescent="0.25">
      <c r="A370" t="s">
        <v>18764</v>
      </c>
      <c r="B370" s="20">
        <v>13.28</v>
      </c>
    </row>
    <row r="371" spans="1:2" x14ac:dyDescent="0.25">
      <c r="A371" t="s">
        <v>18766</v>
      </c>
      <c r="B371" s="20">
        <v>7.61</v>
      </c>
    </row>
    <row r="372" spans="1:2" x14ac:dyDescent="0.25">
      <c r="A372" t="s">
        <v>18768</v>
      </c>
      <c r="B372" s="20">
        <v>3.68</v>
      </c>
    </row>
    <row r="373" spans="1:2" x14ac:dyDescent="0.25">
      <c r="A373" t="s">
        <v>18770</v>
      </c>
      <c r="B373" s="20">
        <v>7.39</v>
      </c>
    </row>
    <row r="374" spans="1:2" x14ac:dyDescent="0.25">
      <c r="A374" t="s">
        <v>18772</v>
      </c>
      <c r="B374" s="20">
        <v>9.7200000000000006</v>
      </c>
    </row>
    <row r="375" spans="1:2" x14ac:dyDescent="0.25">
      <c r="A375" t="s">
        <v>18774</v>
      </c>
      <c r="B375" s="20">
        <v>11.04</v>
      </c>
    </row>
    <row r="376" spans="1:2" x14ac:dyDescent="0.25">
      <c r="A376" t="s">
        <v>18776</v>
      </c>
      <c r="B376" s="20">
        <v>10.63</v>
      </c>
    </row>
    <row r="377" spans="1:2" x14ac:dyDescent="0.25">
      <c r="A377" t="s">
        <v>18778</v>
      </c>
      <c r="B377" s="20">
        <v>15.46</v>
      </c>
    </row>
    <row r="378" spans="1:2" x14ac:dyDescent="0.25">
      <c r="A378" t="s">
        <v>18780</v>
      </c>
      <c r="B378" s="20">
        <v>7.97</v>
      </c>
    </row>
    <row r="379" spans="1:2" x14ac:dyDescent="0.25">
      <c r="A379" t="s">
        <v>18782</v>
      </c>
      <c r="B379" s="20">
        <v>9.1300000000000008</v>
      </c>
    </row>
    <row r="380" spans="1:2" x14ac:dyDescent="0.25">
      <c r="A380" t="s">
        <v>18784</v>
      </c>
      <c r="B380" s="20">
        <v>7.67</v>
      </c>
    </row>
    <row r="381" spans="1:2" x14ac:dyDescent="0.25">
      <c r="A381" t="s">
        <v>18786</v>
      </c>
      <c r="B381" s="20">
        <v>9.42</v>
      </c>
    </row>
    <row r="382" spans="1:2" x14ac:dyDescent="0.25">
      <c r="A382" t="s">
        <v>18788</v>
      </c>
      <c r="B382" s="20">
        <v>6.09</v>
      </c>
    </row>
    <row r="383" spans="1:2" x14ac:dyDescent="0.25">
      <c r="A383" t="s">
        <v>18790</v>
      </c>
      <c r="B383" s="20">
        <v>7.18</v>
      </c>
    </row>
    <row r="384" spans="1:2" x14ac:dyDescent="0.25">
      <c r="A384" t="s">
        <v>18792</v>
      </c>
      <c r="B384" s="20">
        <v>8.76</v>
      </c>
    </row>
    <row r="385" spans="1:2" x14ac:dyDescent="0.25">
      <c r="A385" t="s">
        <v>18794</v>
      </c>
      <c r="B385" s="20">
        <v>4.8499999999999996</v>
      </c>
    </row>
    <row r="386" spans="1:2" x14ac:dyDescent="0.25">
      <c r="A386" t="s">
        <v>18796</v>
      </c>
      <c r="B386" s="20">
        <v>14.04</v>
      </c>
    </row>
    <row r="387" spans="1:2" x14ac:dyDescent="0.25">
      <c r="A387" t="s">
        <v>18798</v>
      </c>
      <c r="B387" s="20">
        <v>13.56</v>
      </c>
    </row>
    <row r="388" spans="1:2" x14ac:dyDescent="0.25">
      <c r="A388" t="s">
        <v>18800</v>
      </c>
      <c r="B388" s="20">
        <v>3.21</v>
      </c>
    </row>
    <row r="389" spans="1:2" x14ac:dyDescent="0.25">
      <c r="A389" t="s">
        <v>18802</v>
      </c>
      <c r="B389" s="20">
        <v>12.66</v>
      </c>
    </row>
    <row r="390" spans="1:2" x14ac:dyDescent="0.25">
      <c r="A390" t="s">
        <v>18804</v>
      </c>
      <c r="B390" s="20">
        <v>10.27</v>
      </c>
    </row>
    <row r="391" spans="1:2" x14ac:dyDescent="0.25">
      <c r="A391" t="s">
        <v>18806</v>
      </c>
      <c r="B391" s="20">
        <v>7.98</v>
      </c>
    </row>
    <row r="392" spans="1:2" x14ac:dyDescent="0.25">
      <c r="A392" t="s">
        <v>18808</v>
      </c>
      <c r="B392" s="20">
        <v>9.94</v>
      </c>
    </row>
    <row r="393" spans="1:2" x14ac:dyDescent="0.25">
      <c r="A393" t="s">
        <v>18810</v>
      </c>
      <c r="B393" s="20">
        <v>10.57</v>
      </c>
    </row>
    <row r="394" spans="1:2" x14ac:dyDescent="0.25">
      <c r="A394" t="s">
        <v>18812</v>
      </c>
      <c r="B394" s="20">
        <v>11.83</v>
      </c>
    </row>
    <row r="395" spans="1:2" x14ac:dyDescent="0.25">
      <c r="A395" t="s">
        <v>18815</v>
      </c>
      <c r="B395" s="20">
        <v>14.99</v>
      </c>
    </row>
    <row r="396" spans="1:2" x14ac:dyDescent="0.25">
      <c r="A396" t="s">
        <v>18817</v>
      </c>
      <c r="B396" s="20">
        <v>9.23</v>
      </c>
    </row>
    <row r="397" spans="1:2" x14ac:dyDescent="0.25">
      <c r="A397" t="s">
        <v>18819</v>
      </c>
      <c r="B397" s="20">
        <v>6.54</v>
      </c>
    </row>
    <row r="398" spans="1:2" x14ac:dyDescent="0.25">
      <c r="A398" t="s">
        <v>18821</v>
      </c>
      <c r="B398" s="20">
        <v>12.04</v>
      </c>
    </row>
    <row r="399" spans="1:2" x14ac:dyDescent="0.25">
      <c r="A399" t="s">
        <v>18823</v>
      </c>
      <c r="B399" s="20">
        <v>6.72</v>
      </c>
    </row>
    <row r="400" spans="1:2" x14ac:dyDescent="0.25">
      <c r="A400" t="s">
        <v>18827</v>
      </c>
      <c r="B400" s="20">
        <v>1.85</v>
      </c>
    </row>
    <row r="401" spans="1:2" x14ac:dyDescent="0.25">
      <c r="A401" t="s">
        <v>18828</v>
      </c>
      <c r="B401" s="20">
        <v>2.13</v>
      </c>
    </row>
    <row r="402" spans="1:2" x14ac:dyDescent="0.25">
      <c r="A402" t="s">
        <v>18830</v>
      </c>
      <c r="B402" s="20">
        <v>2.1800000000000002</v>
      </c>
    </row>
    <row r="403" spans="1:2" x14ac:dyDescent="0.25">
      <c r="A403" t="s">
        <v>18832</v>
      </c>
      <c r="B403" s="20">
        <v>5.94</v>
      </c>
    </row>
    <row r="404" spans="1:2" x14ac:dyDescent="0.25">
      <c r="A404" t="s">
        <v>18836</v>
      </c>
      <c r="B404" s="20">
        <v>5.99</v>
      </c>
    </row>
    <row r="405" spans="1:2" x14ac:dyDescent="0.25">
      <c r="A405" t="s">
        <v>18840</v>
      </c>
      <c r="B405" s="20">
        <v>5.32</v>
      </c>
    </row>
    <row r="406" spans="1:2" x14ac:dyDescent="0.25">
      <c r="A406" t="s">
        <v>18842</v>
      </c>
      <c r="B406" s="20">
        <v>4.95</v>
      </c>
    </row>
    <row r="407" spans="1:2" x14ac:dyDescent="0.25">
      <c r="A407" t="s">
        <v>18844</v>
      </c>
      <c r="B407" s="20">
        <v>1.1399999999999999</v>
      </c>
    </row>
    <row r="408" spans="1:2" x14ac:dyDescent="0.25">
      <c r="A408" t="s">
        <v>18846</v>
      </c>
      <c r="B408" s="20">
        <v>7.77</v>
      </c>
    </row>
    <row r="409" spans="1:2" x14ac:dyDescent="0.25">
      <c r="A409" t="s">
        <v>18850</v>
      </c>
      <c r="B409" s="20">
        <v>7.3</v>
      </c>
    </row>
    <row r="410" spans="1:2" x14ac:dyDescent="0.25">
      <c r="A410" t="s">
        <v>18852</v>
      </c>
      <c r="B410" s="20">
        <v>11.74</v>
      </c>
    </row>
    <row r="411" spans="1:2" x14ac:dyDescent="0.25">
      <c r="A411" t="s">
        <v>18854</v>
      </c>
      <c r="B411" s="20">
        <v>10.7</v>
      </c>
    </row>
    <row r="412" spans="1:2" x14ac:dyDescent="0.25">
      <c r="A412" t="s">
        <v>18856</v>
      </c>
      <c r="B412" s="20">
        <v>8.11</v>
      </c>
    </row>
    <row r="413" spans="1:2" x14ac:dyDescent="0.25">
      <c r="A413" t="s">
        <v>18858</v>
      </c>
      <c r="B413" s="20">
        <v>9.26</v>
      </c>
    </row>
    <row r="414" spans="1:2" x14ac:dyDescent="0.25">
      <c r="A414" t="s">
        <v>18860</v>
      </c>
      <c r="B414" s="20">
        <v>6.61</v>
      </c>
    </row>
    <row r="415" spans="1:2" x14ac:dyDescent="0.25">
      <c r="A415" t="s">
        <v>18862</v>
      </c>
      <c r="B415" s="20">
        <v>6.39</v>
      </c>
    </row>
    <row r="416" spans="1:2" x14ac:dyDescent="0.25">
      <c r="A416" t="s">
        <v>18864</v>
      </c>
      <c r="B416" s="20">
        <v>62.2</v>
      </c>
    </row>
    <row r="417" spans="1:2" x14ac:dyDescent="0.25">
      <c r="A417" t="s">
        <v>18866</v>
      </c>
      <c r="B417" s="20">
        <v>6.75</v>
      </c>
    </row>
    <row r="418" spans="1:2" x14ac:dyDescent="0.25">
      <c r="A418" t="s">
        <v>18868</v>
      </c>
      <c r="B418" s="20">
        <v>7.89</v>
      </c>
    </row>
    <row r="419" spans="1:2" x14ac:dyDescent="0.25">
      <c r="A419" t="s">
        <v>18872</v>
      </c>
      <c r="B419" s="20">
        <v>9.23</v>
      </c>
    </row>
    <row r="420" spans="1:2" x14ac:dyDescent="0.25">
      <c r="A420" t="s">
        <v>18874</v>
      </c>
      <c r="B420" s="20">
        <v>7.84</v>
      </c>
    </row>
    <row r="421" spans="1:2" x14ac:dyDescent="0.25">
      <c r="A421" t="s">
        <v>18876</v>
      </c>
      <c r="B421" s="20">
        <v>8.33</v>
      </c>
    </row>
    <row r="422" spans="1:2" x14ac:dyDescent="0.25">
      <c r="A422" t="s">
        <v>18878</v>
      </c>
      <c r="B422" s="20">
        <v>11.85</v>
      </c>
    </row>
    <row r="423" spans="1:2" x14ac:dyDescent="0.25">
      <c r="A423" t="s">
        <v>18880</v>
      </c>
      <c r="B423" s="20">
        <v>3.29</v>
      </c>
    </row>
    <row r="424" spans="1:2" x14ac:dyDescent="0.25">
      <c r="A424" t="s">
        <v>18882</v>
      </c>
      <c r="B424" s="20">
        <v>8.11</v>
      </c>
    </row>
    <row r="425" spans="1:2" x14ac:dyDescent="0.25">
      <c r="A425" t="s">
        <v>18884</v>
      </c>
      <c r="B425" s="20">
        <v>4.6500000000000004</v>
      </c>
    </row>
    <row r="426" spans="1:2" x14ac:dyDescent="0.25">
      <c r="A426" t="s">
        <v>18886</v>
      </c>
      <c r="B426" s="20">
        <v>7.05</v>
      </c>
    </row>
    <row r="427" spans="1:2" x14ac:dyDescent="0.25">
      <c r="A427" t="s">
        <v>18888</v>
      </c>
      <c r="B427" s="20">
        <v>17.309999999999999</v>
      </c>
    </row>
    <row r="428" spans="1:2" x14ac:dyDescent="0.25">
      <c r="A428" t="s">
        <v>18890</v>
      </c>
      <c r="B428" s="20">
        <v>58.06</v>
      </c>
    </row>
    <row r="429" spans="1:2" x14ac:dyDescent="0.25">
      <c r="A429" t="s">
        <v>18892</v>
      </c>
      <c r="B429" s="20">
        <v>9.2100000000000009</v>
      </c>
    </row>
    <row r="430" spans="1:2" x14ac:dyDescent="0.25">
      <c r="A430" t="s">
        <v>18894</v>
      </c>
      <c r="B430" s="20">
        <v>2.46</v>
      </c>
    </row>
    <row r="431" spans="1:2" x14ac:dyDescent="0.25">
      <c r="A431" t="s">
        <v>18896</v>
      </c>
      <c r="B431" s="20">
        <v>13.42</v>
      </c>
    </row>
    <row r="432" spans="1:2" x14ac:dyDescent="0.25">
      <c r="A432" t="s">
        <v>18902</v>
      </c>
      <c r="B432" s="20">
        <v>11.71</v>
      </c>
    </row>
    <row r="433" spans="1:2" x14ac:dyDescent="0.25">
      <c r="A433" t="s">
        <v>18904</v>
      </c>
      <c r="B433" s="20">
        <v>7.2</v>
      </c>
    </row>
    <row r="434" spans="1:2" x14ac:dyDescent="0.25">
      <c r="A434" t="s">
        <v>18906</v>
      </c>
      <c r="B434" s="20">
        <v>25.31</v>
      </c>
    </row>
    <row r="435" spans="1:2" x14ac:dyDescent="0.25">
      <c r="A435" t="s">
        <v>18908</v>
      </c>
      <c r="B435" s="20">
        <v>7.39</v>
      </c>
    </row>
    <row r="436" spans="1:2" x14ac:dyDescent="0.25">
      <c r="A436" t="s">
        <v>18910</v>
      </c>
      <c r="B436" s="20">
        <v>33.630000000000003</v>
      </c>
    </row>
    <row r="437" spans="1:2" x14ac:dyDescent="0.25">
      <c r="A437" t="s">
        <v>18912</v>
      </c>
      <c r="B437" s="20">
        <v>10.27</v>
      </c>
    </row>
    <row r="438" spans="1:2" x14ac:dyDescent="0.25">
      <c r="A438" t="s">
        <v>18914</v>
      </c>
      <c r="B438" s="20">
        <v>1.54</v>
      </c>
    </row>
    <row r="439" spans="1:2" x14ac:dyDescent="0.25">
      <c r="A439" t="s">
        <v>18918</v>
      </c>
      <c r="B439" s="20">
        <v>2.09</v>
      </c>
    </row>
    <row r="440" spans="1:2" x14ac:dyDescent="0.25">
      <c r="A440" t="s">
        <v>18920</v>
      </c>
      <c r="B440" s="20">
        <v>15.38</v>
      </c>
    </row>
    <row r="441" spans="1:2" x14ac:dyDescent="0.25">
      <c r="A441" t="s">
        <v>18922</v>
      </c>
      <c r="B441" s="20">
        <v>4.2300000000000004</v>
      </c>
    </row>
    <row r="442" spans="1:2" x14ac:dyDescent="0.25">
      <c r="A442" t="s">
        <v>18924</v>
      </c>
      <c r="B442" s="20">
        <v>2.79</v>
      </c>
    </row>
    <row r="443" spans="1:2" x14ac:dyDescent="0.25">
      <c r="A443" t="s">
        <v>18926</v>
      </c>
      <c r="B443" s="20">
        <v>6.72</v>
      </c>
    </row>
    <row r="444" spans="1:2" x14ac:dyDescent="0.25">
      <c r="A444" t="s">
        <v>18928</v>
      </c>
      <c r="B444" s="20">
        <v>11.09</v>
      </c>
    </row>
    <row r="445" spans="1:2" x14ac:dyDescent="0.25">
      <c r="A445" t="s">
        <v>1245</v>
      </c>
      <c r="B445" s="20">
        <v>22.22</v>
      </c>
    </row>
    <row r="446" spans="1:2" x14ac:dyDescent="0.25">
      <c r="A446" t="s">
        <v>1249</v>
      </c>
      <c r="B446" s="20">
        <v>5.23</v>
      </c>
    </row>
    <row r="447" spans="1:2" x14ac:dyDescent="0.25">
      <c r="A447" t="s">
        <v>1253</v>
      </c>
      <c r="B447" s="20">
        <v>4.79</v>
      </c>
    </row>
    <row r="448" spans="1:2" x14ac:dyDescent="0.25">
      <c r="A448" t="s">
        <v>1257</v>
      </c>
      <c r="B448" s="20">
        <v>14.82</v>
      </c>
    </row>
    <row r="449" spans="1:2" x14ac:dyDescent="0.25">
      <c r="A449" t="s">
        <v>1261</v>
      </c>
      <c r="B449" s="20">
        <v>6.17</v>
      </c>
    </row>
    <row r="450" spans="1:2" x14ac:dyDescent="0.25">
      <c r="A450" t="s">
        <v>18930</v>
      </c>
      <c r="B450" s="20">
        <v>32.090000000000003</v>
      </c>
    </row>
    <row r="451" spans="1:2" x14ac:dyDescent="0.25">
      <c r="A451" t="s">
        <v>1265</v>
      </c>
      <c r="B451" s="20">
        <v>19.989999999999998</v>
      </c>
    </row>
    <row r="452" spans="1:2" x14ac:dyDescent="0.25">
      <c r="A452" t="s">
        <v>1269</v>
      </c>
      <c r="B452" s="20">
        <v>9.76</v>
      </c>
    </row>
    <row r="453" spans="1:2" x14ac:dyDescent="0.25">
      <c r="A453" t="s">
        <v>1273</v>
      </c>
      <c r="B453" s="20">
        <v>10.96</v>
      </c>
    </row>
    <row r="454" spans="1:2" x14ac:dyDescent="0.25">
      <c r="A454" t="s">
        <v>1281</v>
      </c>
      <c r="B454" s="20">
        <v>1.68</v>
      </c>
    </row>
    <row r="455" spans="1:2" x14ac:dyDescent="0.25">
      <c r="A455" t="s">
        <v>1289</v>
      </c>
      <c r="B455" s="20">
        <v>23.85</v>
      </c>
    </row>
    <row r="456" spans="1:2" x14ac:dyDescent="0.25">
      <c r="A456" t="s">
        <v>1293</v>
      </c>
      <c r="B456" s="20">
        <v>15.34</v>
      </c>
    </row>
    <row r="457" spans="1:2" x14ac:dyDescent="0.25">
      <c r="A457" t="s">
        <v>1297</v>
      </c>
      <c r="B457" s="20">
        <v>5.0199999999999996</v>
      </c>
    </row>
    <row r="458" spans="1:2" x14ac:dyDescent="0.25">
      <c r="A458" t="s">
        <v>1301</v>
      </c>
      <c r="B458" s="20">
        <v>10.6</v>
      </c>
    </row>
    <row r="459" spans="1:2" x14ac:dyDescent="0.25">
      <c r="A459" t="s">
        <v>1305</v>
      </c>
      <c r="B459" s="20">
        <v>8.52</v>
      </c>
    </row>
    <row r="460" spans="1:2" x14ac:dyDescent="0.25">
      <c r="A460" t="s">
        <v>1309</v>
      </c>
      <c r="B460" s="20">
        <v>6.14</v>
      </c>
    </row>
    <row r="461" spans="1:2" x14ac:dyDescent="0.25">
      <c r="A461" t="s">
        <v>1317</v>
      </c>
      <c r="B461" s="20">
        <v>10.83</v>
      </c>
    </row>
    <row r="462" spans="1:2" x14ac:dyDescent="0.25">
      <c r="A462" t="s">
        <v>1321</v>
      </c>
      <c r="B462" s="20">
        <v>20.71</v>
      </c>
    </row>
    <row r="463" spans="1:2" x14ac:dyDescent="0.25">
      <c r="A463" t="s">
        <v>1325</v>
      </c>
      <c r="B463" s="20">
        <v>9.0299999999999994</v>
      </c>
    </row>
    <row r="464" spans="1:2" x14ac:dyDescent="0.25">
      <c r="A464" t="s">
        <v>1329</v>
      </c>
      <c r="B464" s="20">
        <v>6.94</v>
      </c>
    </row>
    <row r="465" spans="1:2" x14ac:dyDescent="0.25">
      <c r="A465" t="s">
        <v>1333</v>
      </c>
      <c r="B465" s="20">
        <v>4.32</v>
      </c>
    </row>
    <row r="466" spans="1:2" x14ac:dyDescent="0.25">
      <c r="A466" t="s">
        <v>1337</v>
      </c>
      <c r="B466" s="20">
        <v>5.22</v>
      </c>
    </row>
    <row r="467" spans="1:2" x14ac:dyDescent="0.25">
      <c r="A467" t="s">
        <v>1341</v>
      </c>
      <c r="B467" s="20">
        <v>2.58</v>
      </c>
    </row>
    <row r="468" spans="1:2" x14ac:dyDescent="0.25">
      <c r="A468" t="s">
        <v>1345</v>
      </c>
      <c r="B468" s="20">
        <v>11.78</v>
      </c>
    </row>
    <row r="469" spans="1:2" x14ac:dyDescent="0.25">
      <c r="A469" t="s">
        <v>1349</v>
      </c>
      <c r="B469" s="20">
        <v>2.27</v>
      </c>
    </row>
    <row r="470" spans="1:2" x14ac:dyDescent="0.25">
      <c r="A470" t="s">
        <v>1353</v>
      </c>
      <c r="B470" s="20">
        <v>260.47000000000003</v>
      </c>
    </row>
    <row r="471" spans="1:2" x14ac:dyDescent="0.25">
      <c r="A471" t="s">
        <v>1357</v>
      </c>
      <c r="B471" s="20">
        <v>11.93</v>
      </c>
    </row>
    <row r="472" spans="1:2" x14ac:dyDescent="0.25">
      <c r="A472" t="s">
        <v>1361</v>
      </c>
      <c r="B472" s="20">
        <v>8.58</v>
      </c>
    </row>
    <row r="473" spans="1:2" x14ac:dyDescent="0.25">
      <c r="A473" t="s">
        <v>1365</v>
      </c>
      <c r="B473" s="20">
        <v>4.74</v>
      </c>
    </row>
    <row r="474" spans="1:2" x14ac:dyDescent="0.25">
      <c r="A474" t="s">
        <v>1369</v>
      </c>
      <c r="B474" s="20">
        <v>0.27</v>
      </c>
    </row>
    <row r="475" spans="1:2" x14ac:dyDescent="0.25">
      <c r="A475" t="s">
        <v>1373</v>
      </c>
      <c r="B475" s="20">
        <v>1.67</v>
      </c>
    </row>
    <row r="476" spans="1:2" x14ac:dyDescent="0.25">
      <c r="A476" t="s">
        <v>1377</v>
      </c>
      <c r="B476" s="20">
        <v>23.2</v>
      </c>
    </row>
    <row r="477" spans="1:2" x14ac:dyDescent="0.25">
      <c r="A477" t="s">
        <v>18931</v>
      </c>
      <c r="B477" s="20">
        <v>0.15</v>
      </c>
    </row>
    <row r="478" spans="1:2" x14ac:dyDescent="0.25">
      <c r="A478" t="s">
        <v>1381</v>
      </c>
      <c r="B478" s="20">
        <v>1.97</v>
      </c>
    </row>
    <row r="479" spans="1:2" x14ac:dyDescent="0.25">
      <c r="A479" t="s">
        <v>1385</v>
      </c>
      <c r="B479" s="20">
        <v>2.88</v>
      </c>
    </row>
    <row r="480" spans="1:2" x14ac:dyDescent="0.25">
      <c r="A480" t="s">
        <v>1389</v>
      </c>
      <c r="B480" s="20">
        <v>3.51</v>
      </c>
    </row>
    <row r="481" spans="1:2" x14ac:dyDescent="0.25">
      <c r="A481" t="s">
        <v>1397</v>
      </c>
      <c r="B481" s="20">
        <v>2.2200000000000002</v>
      </c>
    </row>
    <row r="482" spans="1:2" x14ac:dyDescent="0.25">
      <c r="A482" t="s">
        <v>1401</v>
      </c>
      <c r="B482" s="20">
        <v>2.86</v>
      </c>
    </row>
    <row r="483" spans="1:2" x14ac:dyDescent="0.25">
      <c r="A483" t="s">
        <v>1405</v>
      </c>
      <c r="B483" s="20">
        <v>2.13</v>
      </c>
    </row>
    <row r="484" spans="1:2" x14ac:dyDescent="0.25">
      <c r="A484" t="s">
        <v>1409</v>
      </c>
      <c r="B484" s="20">
        <v>2.75</v>
      </c>
    </row>
    <row r="485" spans="1:2" x14ac:dyDescent="0.25">
      <c r="A485" t="s">
        <v>1413</v>
      </c>
      <c r="B485" s="20">
        <v>1.77</v>
      </c>
    </row>
    <row r="486" spans="1:2" x14ac:dyDescent="0.25">
      <c r="A486" t="s">
        <v>1417</v>
      </c>
      <c r="B486" s="20">
        <v>2.72</v>
      </c>
    </row>
    <row r="487" spans="1:2" x14ac:dyDescent="0.25">
      <c r="A487" t="s">
        <v>1421</v>
      </c>
      <c r="B487" s="20">
        <v>2.91</v>
      </c>
    </row>
    <row r="488" spans="1:2" x14ac:dyDescent="0.25">
      <c r="A488" t="s">
        <v>1425</v>
      </c>
      <c r="B488" s="20">
        <v>2.0299999999999998</v>
      </c>
    </row>
    <row r="489" spans="1:2" x14ac:dyDescent="0.25">
      <c r="A489" t="s">
        <v>1429</v>
      </c>
      <c r="B489" s="20">
        <v>2.37</v>
      </c>
    </row>
    <row r="490" spans="1:2" x14ac:dyDescent="0.25">
      <c r="A490" t="s">
        <v>1436</v>
      </c>
      <c r="B490" s="20">
        <v>1.67</v>
      </c>
    </row>
    <row r="491" spans="1:2" x14ac:dyDescent="0.25">
      <c r="A491" t="s">
        <v>1433</v>
      </c>
      <c r="B491" s="20">
        <v>2.74</v>
      </c>
    </row>
    <row r="492" spans="1:2" x14ac:dyDescent="0.25">
      <c r="A492" t="s">
        <v>1439</v>
      </c>
      <c r="B492" s="20">
        <v>1.36</v>
      </c>
    </row>
    <row r="493" spans="1:2" x14ac:dyDescent="0.25">
      <c r="A493" t="s">
        <v>1443</v>
      </c>
      <c r="B493" s="20">
        <v>2.25</v>
      </c>
    </row>
    <row r="494" spans="1:2" x14ac:dyDescent="0.25">
      <c r="A494" t="s">
        <v>1446</v>
      </c>
      <c r="B494" s="20">
        <v>2.0699999999999998</v>
      </c>
    </row>
    <row r="495" spans="1:2" x14ac:dyDescent="0.25">
      <c r="A495" t="s">
        <v>1450</v>
      </c>
      <c r="B495" s="20">
        <v>2.76</v>
      </c>
    </row>
    <row r="496" spans="1:2" x14ac:dyDescent="0.25">
      <c r="A496" t="s">
        <v>1454</v>
      </c>
      <c r="B496" s="20">
        <v>1.76</v>
      </c>
    </row>
    <row r="497" spans="1:2" x14ac:dyDescent="0.25">
      <c r="A497" t="s">
        <v>1458</v>
      </c>
      <c r="B497" s="20">
        <v>1.95</v>
      </c>
    </row>
    <row r="498" spans="1:2" x14ac:dyDescent="0.25">
      <c r="A498" t="s">
        <v>1461</v>
      </c>
      <c r="B498" s="20">
        <v>2.5</v>
      </c>
    </row>
    <row r="499" spans="1:2" x14ac:dyDescent="0.25">
      <c r="A499" t="s">
        <v>1465</v>
      </c>
      <c r="B499" s="20">
        <v>4.54</v>
      </c>
    </row>
    <row r="500" spans="1:2" x14ac:dyDescent="0.25">
      <c r="A500" t="s">
        <v>1469</v>
      </c>
      <c r="B500" s="20">
        <v>1.94</v>
      </c>
    </row>
    <row r="501" spans="1:2" x14ac:dyDescent="0.25">
      <c r="A501" t="s">
        <v>1473</v>
      </c>
      <c r="B501" s="20">
        <v>2.62</v>
      </c>
    </row>
    <row r="502" spans="1:2" x14ac:dyDescent="0.25">
      <c r="A502" t="s">
        <v>1477</v>
      </c>
      <c r="B502" s="20">
        <v>5.57</v>
      </c>
    </row>
    <row r="503" spans="1:2" x14ac:dyDescent="0.25">
      <c r="A503" t="s">
        <v>1481</v>
      </c>
      <c r="B503" s="20">
        <v>2.0099999999999998</v>
      </c>
    </row>
    <row r="504" spans="1:2" x14ac:dyDescent="0.25">
      <c r="A504" t="s">
        <v>1485</v>
      </c>
      <c r="B504" s="20">
        <v>7.63</v>
      </c>
    </row>
    <row r="505" spans="1:2" x14ac:dyDescent="0.25">
      <c r="A505" t="s">
        <v>1489</v>
      </c>
      <c r="B505" s="20">
        <v>2.4700000000000002</v>
      </c>
    </row>
    <row r="506" spans="1:2" x14ac:dyDescent="0.25">
      <c r="A506" t="s">
        <v>1493</v>
      </c>
      <c r="B506" s="20">
        <v>4.5599999999999996</v>
      </c>
    </row>
    <row r="507" spans="1:2" x14ac:dyDescent="0.25">
      <c r="A507" t="s">
        <v>1497</v>
      </c>
      <c r="B507" s="20">
        <v>3.29</v>
      </c>
    </row>
    <row r="508" spans="1:2" x14ac:dyDescent="0.25">
      <c r="A508" t="s">
        <v>1501</v>
      </c>
      <c r="B508" s="20">
        <v>2.4700000000000002</v>
      </c>
    </row>
    <row r="509" spans="1:2" x14ac:dyDescent="0.25">
      <c r="A509" t="s">
        <v>1505</v>
      </c>
      <c r="B509" s="20">
        <v>2.27</v>
      </c>
    </row>
    <row r="510" spans="1:2" x14ac:dyDescent="0.25">
      <c r="A510" t="s">
        <v>1509</v>
      </c>
      <c r="B510" s="20">
        <v>2.2599999999999998</v>
      </c>
    </row>
    <row r="511" spans="1:2" x14ac:dyDescent="0.25">
      <c r="A511" t="s">
        <v>1513</v>
      </c>
      <c r="B511" s="20">
        <v>2.17</v>
      </c>
    </row>
    <row r="512" spans="1:2" x14ac:dyDescent="0.25">
      <c r="A512" t="s">
        <v>1516</v>
      </c>
      <c r="B512" s="20">
        <v>2.23</v>
      </c>
    </row>
    <row r="513" spans="1:2" x14ac:dyDescent="0.25">
      <c r="A513" t="s">
        <v>1520</v>
      </c>
      <c r="B513" s="20">
        <v>2.5299999999999998</v>
      </c>
    </row>
    <row r="514" spans="1:2" x14ac:dyDescent="0.25">
      <c r="A514" t="s">
        <v>1524</v>
      </c>
      <c r="B514" s="20">
        <v>2.21</v>
      </c>
    </row>
    <row r="515" spans="1:2" x14ac:dyDescent="0.25">
      <c r="A515" t="s">
        <v>1528</v>
      </c>
      <c r="B515" s="20">
        <v>2.0099999999999998</v>
      </c>
    </row>
    <row r="516" spans="1:2" x14ac:dyDescent="0.25">
      <c r="A516" t="s">
        <v>1532</v>
      </c>
      <c r="B516" s="20">
        <v>1.56</v>
      </c>
    </row>
    <row r="517" spans="1:2" x14ac:dyDescent="0.25">
      <c r="A517" t="s">
        <v>1536</v>
      </c>
      <c r="B517" s="20">
        <v>1.98</v>
      </c>
    </row>
    <row r="518" spans="1:2" x14ac:dyDescent="0.25">
      <c r="A518" t="s">
        <v>1540</v>
      </c>
      <c r="B518" s="20">
        <v>2.2999999999999998</v>
      </c>
    </row>
    <row r="519" spans="1:2" x14ac:dyDescent="0.25">
      <c r="A519" t="s">
        <v>1544</v>
      </c>
      <c r="B519" s="20">
        <v>2.63</v>
      </c>
    </row>
    <row r="520" spans="1:2" x14ac:dyDescent="0.25">
      <c r="A520" t="s">
        <v>1548</v>
      </c>
      <c r="B520" s="20">
        <v>2.31</v>
      </c>
    </row>
    <row r="521" spans="1:2" x14ac:dyDescent="0.25">
      <c r="A521" t="s">
        <v>1552</v>
      </c>
      <c r="B521" s="20">
        <v>2.06</v>
      </c>
    </row>
    <row r="522" spans="1:2" x14ac:dyDescent="0.25">
      <c r="A522" t="s">
        <v>1556</v>
      </c>
      <c r="B522" s="20">
        <v>2.39</v>
      </c>
    </row>
    <row r="523" spans="1:2" x14ac:dyDescent="0.25">
      <c r="A523" t="s">
        <v>1560</v>
      </c>
      <c r="B523" s="20">
        <v>2.8</v>
      </c>
    </row>
    <row r="524" spans="1:2" x14ac:dyDescent="0.25">
      <c r="A524" t="s">
        <v>1564</v>
      </c>
      <c r="B524" s="20">
        <v>2.42</v>
      </c>
    </row>
    <row r="525" spans="1:2" x14ac:dyDescent="0.25">
      <c r="A525" t="s">
        <v>1571</v>
      </c>
      <c r="B525" s="20">
        <v>2.02</v>
      </c>
    </row>
    <row r="526" spans="1:2" x14ac:dyDescent="0.25">
      <c r="A526" t="s">
        <v>1568</v>
      </c>
      <c r="B526" s="20">
        <v>2.46</v>
      </c>
    </row>
    <row r="527" spans="1:2" x14ac:dyDescent="0.25">
      <c r="A527" t="s">
        <v>1575</v>
      </c>
      <c r="B527" s="20">
        <v>2.69</v>
      </c>
    </row>
    <row r="528" spans="1:2" x14ac:dyDescent="0.25">
      <c r="A528" t="s">
        <v>1579</v>
      </c>
      <c r="B528" s="20">
        <v>1.97</v>
      </c>
    </row>
    <row r="529" spans="1:2" x14ac:dyDescent="0.25">
      <c r="A529" t="s">
        <v>1583</v>
      </c>
      <c r="B529" s="20">
        <v>3.13</v>
      </c>
    </row>
    <row r="530" spans="1:2" x14ac:dyDescent="0.25">
      <c r="A530" t="s">
        <v>1587</v>
      </c>
      <c r="B530" s="20">
        <v>3.7</v>
      </c>
    </row>
    <row r="531" spans="1:2" x14ac:dyDescent="0.25">
      <c r="A531" t="s">
        <v>1591</v>
      </c>
      <c r="B531" s="20">
        <v>9.8699999999999992</v>
      </c>
    </row>
    <row r="532" spans="1:2" x14ac:dyDescent="0.25">
      <c r="A532" t="s">
        <v>1595</v>
      </c>
      <c r="B532" s="20">
        <v>2.29</v>
      </c>
    </row>
    <row r="533" spans="1:2" x14ac:dyDescent="0.25">
      <c r="A533" t="s">
        <v>1599</v>
      </c>
      <c r="B533" s="20">
        <v>2.71</v>
      </c>
    </row>
    <row r="534" spans="1:2" x14ac:dyDescent="0.25">
      <c r="A534" t="s">
        <v>1603</v>
      </c>
      <c r="B534" s="20">
        <v>3.68</v>
      </c>
    </row>
    <row r="535" spans="1:2" x14ac:dyDescent="0.25">
      <c r="A535" t="s">
        <v>1607</v>
      </c>
      <c r="B535" s="20">
        <v>3.43</v>
      </c>
    </row>
    <row r="536" spans="1:2" x14ac:dyDescent="0.25">
      <c r="A536" t="s">
        <v>1611</v>
      </c>
      <c r="B536" s="20">
        <v>3.68</v>
      </c>
    </row>
    <row r="537" spans="1:2" x14ac:dyDescent="0.25">
      <c r="A537" t="s">
        <v>1615</v>
      </c>
      <c r="B537" s="20">
        <v>2.99</v>
      </c>
    </row>
    <row r="538" spans="1:2" x14ac:dyDescent="0.25">
      <c r="A538" t="s">
        <v>1619</v>
      </c>
      <c r="B538" s="20">
        <v>3.23</v>
      </c>
    </row>
    <row r="539" spans="1:2" x14ac:dyDescent="0.25">
      <c r="A539" t="s">
        <v>1623</v>
      </c>
      <c r="B539" s="20">
        <v>22.22</v>
      </c>
    </row>
    <row r="540" spans="1:2" x14ac:dyDescent="0.25">
      <c r="A540" t="s">
        <v>18933</v>
      </c>
      <c r="B540" s="20">
        <v>15.57</v>
      </c>
    </row>
    <row r="541" spans="1:2" x14ac:dyDescent="0.25">
      <c r="A541" t="s">
        <v>1627</v>
      </c>
      <c r="B541" s="20">
        <v>9.24</v>
      </c>
    </row>
    <row r="542" spans="1:2" x14ac:dyDescent="0.25">
      <c r="A542" t="s">
        <v>1631</v>
      </c>
      <c r="B542" s="20">
        <v>13.57</v>
      </c>
    </row>
    <row r="543" spans="1:2" x14ac:dyDescent="0.25">
      <c r="A543" t="s">
        <v>1635</v>
      </c>
      <c r="B543" s="20">
        <v>29.33</v>
      </c>
    </row>
    <row r="544" spans="1:2" x14ac:dyDescent="0.25">
      <c r="A544" t="s">
        <v>1639</v>
      </c>
      <c r="B544" s="20">
        <v>15.62</v>
      </c>
    </row>
    <row r="545" spans="1:2" x14ac:dyDescent="0.25">
      <c r="A545" t="s">
        <v>1643</v>
      </c>
      <c r="B545" s="20">
        <v>23.56</v>
      </c>
    </row>
    <row r="546" spans="1:2" x14ac:dyDescent="0.25">
      <c r="A546" t="s">
        <v>1651</v>
      </c>
      <c r="B546" s="20">
        <v>27.74</v>
      </c>
    </row>
    <row r="547" spans="1:2" x14ac:dyDescent="0.25">
      <c r="A547" t="s">
        <v>1655</v>
      </c>
      <c r="B547" s="20">
        <v>5</v>
      </c>
    </row>
    <row r="548" spans="1:2" x14ac:dyDescent="0.25">
      <c r="A548" t="s">
        <v>1659</v>
      </c>
      <c r="B548" s="20">
        <v>7.9</v>
      </c>
    </row>
    <row r="549" spans="1:2" x14ac:dyDescent="0.25">
      <c r="A549" t="s">
        <v>1663</v>
      </c>
      <c r="B549" s="20">
        <v>9.26</v>
      </c>
    </row>
    <row r="550" spans="1:2" x14ac:dyDescent="0.25">
      <c r="A550" t="s">
        <v>1667</v>
      </c>
      <c r="B550" s="20">
        <v>3.74</v>
      </c>
    </row>
    <row r="551" spans="1:2" x14ac:dyDescent="0.25">
      <c r="A551" t="s">
        <v>1671</v>
      </c>
      <c r="B551" s="20">
        <v>6.73</v>
      </c>
    </row>
    <row r="552" spans="1:2" x14ac:dyDescent="0.25">
      <c r="A552" t="s">
        <v>1675</v>
      </c>
      <c r="B552" s="20">
        <v>20.079999999999998</v>
      </c>
    </row>
    <row r="553" spans="1:2" x14ac:dyDescent="0.25">
      <c r="A553" t="s">
        <v>1679</v>
      </c>
      <c r="B553" s="20">
        <v>2.36</v>
      </c>
    </row>
    <row r="554" spans="1:2" x14ac:dyDescent="0.25">
      <c r="A554" t="s">
        <v>1686</v>
      </c>
      <c r="B554" s="20">
        <v>2.29</v>
      </c>
    </row>
    <row r="555" spans="1:2" x14ac:dyDescent="0.25">
      <c r="A555" t="s">
        <v>1683</v>
      </c>
      <c r="B555" s="20">
        <v>3.14</v>
      </c>
    </row>
    <row r="556" spans="1:2" x14ac:dyDescent="0.25">
      <c r="A556" t="s">
        <v>1690</v>
      </c>
      <c r="B556" s="20">
        <v>5.03</v>
      </c>
    </row>
    <row r="557" spans="1:2" x14ac:dyDescent="0.25">
      <c r="A557" t="s">
        <v>1694</v>
      </c>
      <c r="B557" s="20">
        <v>14.02</v>
      </c>
    </row>
    <row r="558" spans="1:2" x14ac:dyDescent="0.25">
      <c r="A558" t="s">
        <v>1698</v>
      </c>
      <c r="B558" s="20">
        <v>5.8</v>
      </c>
    </row>
    <row r="559" spans="1:2" x14ac:dyDescent="0.25">
      <c r="A559" t="s">
        <v>1702</v>
      </c>
      <c r="B559" s="20">
        <v>6.75</v>
      </c>
    </row>
    <row r="560" spans="1:2" x14ac:dyDescent="0.25">
      <c r="A560" t="s">
        <v>1706</v>
      </c>
      <c r="B560" s="20">
        <v>14.55</v>
      </c>
    </row>
    <row r="561" spans="1:2" x14ac:dyDescent="0.25">
      <c r="A561" t="s">
        <v>1710</v>
      </c>
      <c r="B561" s="20">
        <v>4.2</v>
      </c>
    </row>
    <row r="562" spans="1:2" x14ac:dyDescent="0.25">
      <c r="A562" t="s">
        <v>1714</v>
      </c>
      <c r="B562" s="20">
        <v>13.03</v>
      </c>
    </row>
    <row r="563" spans="1:2" x14ac:dyDescent="0.25">
      <c r="A563" t="s">
        <v>1718</v>
      </c>
      <c r="B563" s="20">
        <v>2.11</v>
      </c>
    </row>
    <row r="564" spans="1:2" x14ac:dyDescent="0.25">
      <c r="A564" t="s">
        <v>1722</v>
      </c>
      <c r="B564" s="20">
        <v>9.3800000000000008</v>
      </c>
    </row>
    <row r="565" spans="1:2" x14ac:dyDescent="0.25">
      <c r="A565" t="s">
        <v>1726</v>
      </c>
      <c r="B565" s="20">
        <v>1.95</v>
      </c>
    </row>
    <row r="566" spans="1:2" x14ac:dyDescent="0.25">
      <c r="A566" t="s">
        <v>1730</v>
      </c>
      <c r="B566" s="20">
        <v>16.46</v>
      </c>
    </row>
    <row r="567" spans="1:2" x14ac:dyDescent="0.25">
      <c r="A567" t="s">
        <v>1737</v>
      </c>
      <c r="B567" s="20">
        <v>6.75</v>
      </c>
    </row>
    <row r="568" spans="1:2" x14ac:dyDescent="0.25">
      <c r="A568" t="s">
        <v>1741</v>
      </c>
      <c r="B568" s="20">
        <v>2.7</v>
      </c>
    </row>
    <row r="569" spans="1:2" x14ac:dyDescent="0.25">
      <c r="A569" t="s">
        <v>1745</v>
      </c>
      <c r="B569" s="20">
        <v>4.92</v>
      </c>
    </row>
    <row r="570" spans="1:2" x14ac:dyDescent="0.25">
      <c r="A570" t="s">
        <v>1749</v>
      </c>
      <c r="B570" s="20">
        <v>3.19</v>
      </c>
    </row>
    <row r="571" spans="1:2" x14ac:dyDescent="0.25">
      <c r="A571" t="s">
        <v>1753</v>
      </c>
      <c r="B571" s="20">
        <v>9.6300000000000008</v>
      </c>
    </row>
    <row r="572" spans="1:2" x14ac:dyDescent="0.25">
      <c r="A572" t="s">
        <v>1757</v>
      </c>
      <c r="B572" s="20">
        <v>5.0999999999999996</v>
      </c>
    </row>
    <row r="573" spans="1:2" x14ac:dyDescent="0.25">
      <c r="A573" t="s">
        <v>1761</v>
      </c>
      <c r="B573" s="20">
        <v>12.69</v>
      </c>
    </row>
    <row r="574" spans="1:2" x14ac:dyDescent="0.25">
      <c r="A574" t="s">
        <v>1765</v>
      </c>
      <c r="B574" s="20">
        <v>269.58999999999997</v>
      </c>
    </row>
    <row r="575" spans="1:2" x14ac:dyDescent="0.25">
      <c r="A575" t="s">
        <v>1769</v>
      </c>
      <c r="B575" s="20">
        <v>16.72</v>
      </c>
    </row>
    <row r="576" spans="1:2" x14ac:dyDescent="0.25">
      <c r="A576" t="s">
        <v>1776</v>
      </c>
      <c r="B576" s="20">
        <v>4.97</v>
      </c>
    </row>
    <row r="577" spans="1:2" x14ac:dyDescent="0.25">
      <c r="A577" t="s">
        <v>1780</v>
      </c>
      <c r="B577" s="20">
        <v>1.7</v>
      </c>
    </row>
    <row r="578" spans="1:2" x14ac:dyDescent="0.25">
      <c r="A578" t="s">
        <v>1784</v>
      </c>
      <c r="B578" s="20">
        <v>10.17</v>
      </c>
    </row>
    <row r="579" spans="1:2" x14ac:dyDescent="0.25">
      <c r="A579" t="s">
        <v>1788</v>
      </c>
      <c r="B579" s="20">
        <v>3.64</v>
      </c>
    </row>
    <row r="580" spans="1:2" x14ac:dyDescent="0.25">
      <c r="A580" t="s">
        <v>1792</v>
      </c>
      <c r="B580" s="20">
        <v>44.44</v>
      </c>
    </row>
    <row r="581" spans="1:2" x14ac:dyDescent="0.25">
      <c r="A581" t="s">
        <v>1796</v>
      </c>
      <c r="B581" s="20">
        <v>8.75</v>
      </c>
    </row>
    <row r="582" spans="1:2" x14ac:dyDescent="0.25">
      <c r="A582" t="s">
        <v>1808</v>
      </c>
      <c r="B582" s="20">
        <v>2.63</v>
      </c>
    </row>
    <row r="583" spans="1:2" x14ac:dyDescent="0.25">
      <c r="A583" t="s">
        <v>1816</v>
      </c>
      <c r="B583" s="20">
        <v>18.079999999999998</v>
      </c>
    </row>
    <row r="584" spans="1:2" x14ac:dyDescent="0.25">
      <c r="A584" t="s">
        <v>1820</v>
      </c>
      <c r="B584" s="20">
        <v>6.9</v>
      </c>
    </row>
    <row r="585" spans="1:2" x14ac:dyDescent="0.25">
      <c r="A585" t="s">
        <v>1824</v>
      </c>
      <c r="B585" s="20">
        <v>5.39</v>
      </c>
    </row>
    <row r="586" spans="1:2" x14ac:dyDescent="0.25">
      <c r="A586" t="s">
        <v>1828</v>
      </c>
      <c r="B586" s="20">
        <v>3.47</v>
      </c>
    </row>
    <row r="587" spans="1:2" x14ac:dyDescent="0.25">
      <c r="A587" t="s">
        <v>18935</v>
      </c>
      <c r="B587" s="20">
        <v>13.86</v>
      </c>
    </row>
    <row r="588" spans="1:2" x14ac:dyDescent="0.25">
      <c r="A588" t="s">
        <v>1832</v>
      </c>
      <c r="B588" s="20">
        <v>9.31</v>
      </c>
    </row>
    <row r="589" spans="1:2" x14ac:dyDescent="0.25">
      <c r="A589" t="s">
        <v>1836</v>
      </c>
      <c r="B589" s="20">
        <v>8.9600000000000009</v>
      </c>
    </row>
    <row r="590" spans="1:2" x14ac:dyDescent="0.25">
      <c r="A590" t="s">
        <v>1840</v>
      </c>
      <c r="B590" s="20">
        <v>2.0699999999999998</v>
      </c>
    </row>
    <row r="591" spans="1:2" x14ac:dyDescent="0.25">
      <c r="A591" t="s">
        <v>1844</v>
      </c>
      <c r="B591" s="20">
        <v>1.8</v>
      </c>
    </row>
    <row r="592" spans="1:2" x14ac:dyDescent="0.25">
      <c r="A592" t="s">
        <v>1848</v>
      </c>
      <c r="B592" s="20">
        <v>20.239999999999998</v>
      </c>
    </row>
    <row r="593" spans="1:2" x14ac:dyDescent="0.25">
      <c r="A593" t="s">
        <v>1852</v>
      </c>
      <c r="B593" s="20">
        <v>60.08</v>
      </c>
    </row>
    <row r="594" spans="1:2" x14ac:dyDescent="0.25">
      <c r="A594" t="s">
        <v>1856</v>
      </c>
      <c r="B594" s="20">
        <v>6.48</v>
      </c>
    </row>
    <row r="595" spans="1:2" x14ac:dyDescent="0.25">
      <c r="A595" t="s">
        <v>1860</v>
      </c>
      <c r="B595" s="20">
        <v>6.46</v>
      </c>
    </row>
    <row r="596" spans="1:2" x14ac:dyDescent="0.25">
      <c r="A596" t="s">
        <v>1864</v>
      </c>
      <c r="B596" s="20">
        <v>5.75</v>
      </c>
    </row>
    <row r="597" spans="1:2" x14ac:dyDescent="0.25">
      <c r="A597" t="s">
        <v>1868</v>
      </c>
      <c r="B597" s="20">
        <v>12.08</v>
      </c>
    </row>
    <row r="598" spans="1:2" x14ac:dyDescent="0.25">
      <c r="A598" t="s">
        <v>1872</v>
      </c>
      <c r="B598" s="20">
        <v>8.69</v>
      </c>
    </row>
    <row r="599" spans="1:2" x14ac:dyDescent="0.25">
      <c r="A599" t="s">
        <v>18937</v>
      </c>
      <c r="B599" s="20">
        <v>5.1100000000000003</v>
      </c>
    </row>
    <row r="600" spans="1:2" x14ac:dyDescent="0.25">
      <c r="A600" t="s">
        <v>1876</v>
      </c>
      <c r="B600" s="20">
        <v>7.94</v>
      </c>
    </row>
    <row r="601" spans="1:2" x14ac:dyDescent="0.25">
      <c r="A601" t="s">
        <v>1880</v>
      </c>
      <c r="B601" s="20">
        <v>3.15</v>
      </c>
    </row>
    <row r="602" spans="1:2" x14ac:dyDescent="0.25">
      <c r="A602" t="s">
        <v>1884</v>
      </c>
      <c r="B602" s="20">
        <v>2.85</v>
      </c>
    </row>
    <row r="603" spans="1:2" x14ac:dyDescent="0.25">
      <c r="A603" t="s">
        <v>1888</v>
      </c>
      <c r="B603" s="20">
        <v>4.88</v>
      </c>
    </row>
    <row r="604" spans="1:2" x14ac:dyDescent="0.25">
      <c r="A604" t="s">
        <v>1892</v>
      </c>
      <c r="B604" s="20">
        <v>3.77</v>
      </c>
    </row>
    <row r="605" spans="1:2" x14ac:dyDescent="0.25">
      <c r="A605" t="s">
        <v>1896</v>
      </c>
      <c r="B605" s="20">
        <v>8.9600000000000009</v>
      </c>
    </row>
    <row r="606" spans="1:2" x14ac:dyDescent="0.25">
      <c r="A606" t="s">
        <v>1900</v>
      </c>
      <c r="B606" s="20">
        <v>11.69</v>
      </c>
    </row>
    <row r="607" spans="1:2" x14ac:dyDescent="0.25">
      <c r="A607" t="s">
        <v>1904</v>
      </c>
      <c r="B607" s="20">
        <v>3.81</v>
      </c>
    </row>
    <row r="608" spans="1:2" x14ac:dyDescent="0.25">
      <c r="A608" t="s">
        <v>1908</v>
      </c>
      <c r="B608" s="20">
        <v>4.37</v>
      </c>
    </row>
    <row r="609" spans="1:2" x14ac:dyDescent="0.25">
      <c r="A609" t="s">
        <v>1912</v>
      </c>
      <c r="B609" s="20">
        <v>6.51</v>
      </c>
    </row>
    <row r="610" spans="1:2" x14ac:dyDescent="0.25">
      <c r="A610" t="s">
        <v>1920</v>
      </c>
      <c r="B610" s="20">
        <v>10.18</v>
      </c>
    </row>
    <row r="611" spans="1:2" x14ac:dyDescent="0.25">
      <c r="A611" t="s">
        <v>1924</v>
      </c>
      <c r="B611" s="20">
        <v>38.06</v>
      </c>
    </row>
    <row r="612" spans="1:2" x14ac:dyDescent="0.25">
      <c r="A612" t="s">
        <v>1928</v>
      </c>
      <c r="B612" s="20">
        <v>3</v>
      </c>
    </row>
    <row r="613" spans="1:2" x14ac:dyDescent="0.25">
      <c r="A613" t="s">
        <v>1932</v>
      </c>
      <c r="B613" s="20">
        <v>9.48</v>
      </c>
    </row>
    <row r="614" spans="1:2" x14ac:dyDescent="0.25">
      <c r="A614" t="s">
        <v>1936</v>
      </c>
      <c r="B614" s="20">
        <v>9.85</v>
      </c>
    </row>
    <row r="615" spans="1:2" x14ac:dyDescent="0.25">
      <c r="A615" t="s">
        <v>1940</v>
      </c>
      <c r="B615" s="20">
        <v>8.8800000000000008</v>
      </c>
    </row>
    <row r="616" spans="1:2" x14ac:dyDescent="0.25">
      <c r="A616" t="s">
        <v>1944</v>
      </c>
      <c r="B616" s="20">
        <v>11.48</v>
      </c>
    </row>
    <row r="617" spans="1:2" x14ac:dyDescent="0.25">
      <c r="A617" t="s">
        <v>1948</v>
      </c>
      <c r="B617" s="20">
        <v>8.31</v>
      </c>
    </row>
    <row r="618" spans="1:2" x14ac:dyDescent="0.25">
      <c r="A618" t="s">
        <v>1952</v>
      </c>
      <c r="B618" s="20">
        <v>5.89</v>
      </c>
    </row>
    <row r="619" spans="1:2" x14ac:dyDescent="0.25">
      <c r="A619" t="s">
        <v>1956</v>
      </c>
      <c r="B619" s="20">
        <v>7.22</v>
      </c>
    </row>
    <row r="620" spans="1:2" x14ac:dyDescent="0.25">
      <c r="A620" t="s">
        <v>1960</v>
      </c>
      <c r="B620" s="20">
        <v>2.85</v>
      </c>
    </row>
    <row r="621" spans="1:2" x14ac:dyDescent="0.25">
      <c r="A621" t="s">
        <v>1964</v>
      </c>
      <c r="B621" s="20">
        <v>17.53</v>
      </c>
    </row>
    <row r="622" spans="1:2" x14ac:dyDescent="0.25">
      <c r="A622" t="s">
        <v>1968</v>
      </c>
      <c r="B622" s="20">
        <v>6.5</v>
      </c>
    </row>
    <row r="623" spans="1:2" x14ac:dyDescent="0.25">
      <c r="A623" t="s">
        <v>1972</v>
      </c>
      <c r="B623" s="20">
        <v>15.48</v>
      </c>
    </row>
    <row r="624" spans="1:2" x14ac:dyDescent="0.25">
      <c r="A624" t="s">
        <v>1976</v>
      </c>
      <c r="B624" s="20">
        <v>15.38</v>
      </c>
    </row>
    <row r="625" spans="1:2" x14ac:dyDescent="0.25">
      <c r="A625" t="s">
        <v>1980</v>
      </c>
      <c r="B625" s="20">
        <v>1.33</v>
      </c>
    </row>
    <row r="626" spans="1:2" x14ac:dyDescent="0.25">
      <c r="A626" t="s">
        <v>1984</v>
      </c>
      <c r="B626" s="20">
        <v>11.38</v>
      </c>
    </row>
    <row r="627" spans="1:2" x14ac:dyDescent="0.25">
      <c r="A627" t="s">
        <v>1988</v>
      </c>
      <c r="B627" s="20">
        <v>10.86</v>
      </c>
    </row>
    <row r="628" spans="1:2" x14ac:dyDescent="0.25">
      <c r="A628" t="s">
        <v>1992</v>
      </c>
      <c r="B628" s="20">
        <v>2.4700000000000002</v>
      </c>
    </row>
    <row r="629" spans="1:2" x14ac:dyDescent="0.25">
      <c r="A629" t="s">
        <v>1996</v>
      </c>
      <c r="B629" s="20">
        <v>9.69</v>
      </c>
    </row>
    <row r="630" spans="1:2" x14ac:dyDescent="0.25">
      <c r="A630" t="s">
        <v>2000</v>
      </c>
      <c r="B630" s="20">
        <v>8.36</v>
      </c>
    </row>
    <row r="631" spans="1:2" x14ac:dyDescent="0.25">
      <c r="A631" t="s">
        <v>2008</v>
      </c>
      <c r="B631" s="20">
        <v>4.09</v>
      </c>
    </row>
    <row r="632" spans="1:2" x14ac:dyDescent="0.25">
      <c r="A632" t="s">
        <v>2012</v>
      </c>
      <c r="B632" s="20">
        <v>4.41</v>
      </c>
    </row>
    <row r="633" spans="1:2" x14ac:dyDescent="0.25">
      <c r="A633" t="s">
        <v>2016</v>
      </c>
      <c r="B633" s="20">
        <v>4.67</v>
      </c>
    </row>
    <row r="634" spans="1:2" x14ac:dyDescent="0.25">
      <c r="A634" t="s">
        <v>2020</v>
      </c>
      <c r="B634" s="20">
        <v>5.56</v>
      </c>
    </row>
    <row r="635" spans="1:2" x14ac:dyDescent="0.25">
      <c r="A635" t="s">
        <v>2024</v>
      </c>
      <c r="B635" s="20">
        <v>4.24</v>
      </c>
    </row>
    <row r="636" spans="1:2" x14ac:dyDescent="0.25">
      <c r="A636" t="s">
        <v>2028</v>
      </c>
      <c r="B636" s="20">
        <v>4.2</v>
      </c>
    </row>
    <row r="637" spans="1:2" x14ac:dyDescent="0.25">
      <c r="A637" t="s">
        <v>2032</v>
      </c>
      <c r="B637" s="20">
        <v>12.84</v>
      </c>
    </row>
    <row r="638" spans="1:2" x14ac:dyDescent="0.25">
      <c r="A638" t="s">
        <v>2036</v>
      </c>
      <c r="B638" s="20">
        <v>4.55</v>
      </c>
    </row>
    <row r="639" spans="1:2" x14ac:dyDescent="0.25">
      <c r="A639" t="s">
        <v>2040</v>
      </c>
      <c r="B639" s="20">
        <v>17.29</v>
      </c>
    </row>
    <row r="640" spans="1:2" x14ac:dyDescent="0.25">
      <c r="A640" t="s">
        <v>2044</v>
      </c>
      <c r="B640" s="20">
        <v>4.21</v>
      </c>
    </row>
    <row r="641" spans="1:2" x14ac:dyDescent="0.25">
      <c r="A641" t="s">
        <v>2048</v>
      </c>
      <c r="B641" s="20">
        <v>31.79</v>
      </c>
    </row>
    <row r="642" spans="1:2" x14ac:dyDescent="0.25">
      <c r="A642" t="s">
        <v>2052</v>
      </c>
      <c r="B642" s="20">
        <v>5.29</v>
      </c>
    </row>
    <row r="643" spans="1:2" x14ac:dyDescent="0.25">
      <c r="A643" t="s">
        <v>2056</v>
      </c>
      <c r="B643" s="20">
        <v>4.3</v>
      </c>
    </row>
    <row r="644" spans="1:2" x14ac:dyDescent="0.25">
      <c r="A644" t="s">
        <v>2060</v>
      </c>
      <c r="B644" s="20">
        <v>19.03</v>
      </c>
    </row>
    <row r="645" spans="1:2" x14ac:dyDescent="0.25">
      <c r="A645" t="s">
        <v>2064</v>
      </c>
      <c r="B645" s="20">
        <v>58.59</v>
      </c>
    </row>
    <row r="646" spans="1:2" x14ac:dyDescent="0.25">
      <c r="A646" t="s">
        <v>2068</v>
      </c>
      <c r="B646" s="20">
        <v>11.29</v>
      </c>
    </row>
    <row r="647" spans="1:2" x14ac:dyDescent="0.25">
      <c r="A647" t="s">
        <v>2072</v>
      </c>
      <c r="B647" s="20">
        <v>3.85</v>
      </c>
    </row>
    <row r="648" spans="1:2" x14ac:dyDescent="0.25">
      <c r="A648" t="s">
        <v>2076</v>
      </c>
      <c r="B648" s="20">
        <v>3.71</v>
      </c>
    </row>
    <row r="649" spans="1:2" x14ac:dyDescent="0.25">
      <c r="A649" t="s">
        <v>2084</v>
      </c>
      <c r="B649" s="20">
        <v>7.86</v>
      </c>
    </row>
    <row r="650" spans="1:2" x14ac:dyDescent="0.25">
      <c r="A650" t="s">
        <v>2088</v>
      </c>
      <c r="B650" s="20">
        <v>3.94</v>
      </c>
    </row>
    <row r="651" spans="1:2" x14ac:dyDescent="0.25">
      <c r="A651" t="s">
        <v>2092</v>
      </c>
      <c r="B651" s="20">
        <v>9.15</v>
      </c>
    </row>
    <row r="652" spans="1:2" x14ac:dyDescent="0.25">
      <c r="A652" t="s">
        <v>2096</v>
      </c>
      <c r="B652" s="20">
        <v>3.72</v>
      </c>
    </row>
    <row r="653" spans="1:2" x14ac:dyDescent="0.25">
      <c r="A653" t="s">
        <v>2100</v>
      </c>
      <c r="B653" s="20">
        <v>16.36</v>
      </c>
    </row>
    <row r="654" spans="1:2" x14ac:dyDescent="0.25">
      <c r="A654" t="s">
        <v>2104</v>
      </c>
      <c r="B654" s="20">
        <v>6.16</v>
      </c>
    </row>
    <row r="655" spans="1:2" x14ac:dyDescent="0.25">
      <c r="A655" t="s">
        <v>2108</v>
      </c>
      <c r="B655" s="20">
        <v>3.06</v>
      </c>
    </row>
    <row r="656" spans="1:2" x14ac:dyDescent="0.25">
      <c r="A656" t="s">
        <v>2112</v>
      </c>
      <c r="B656" s="20">
        <v>10.85</v>
      </c>
    </row>
    <row r="657" spans="1:2" x14ac:dyDescent="0.25">
      <c r="A657" t="s">
        <v>2116</v>
      </c>
      <c r="B657" s="20">
        <v>7.55</v>
      </c>
    </row>
    <row r="658" spans="1:2" x14ac:dyDescent="0.25">
      <c r="A658" t="s">
        <v>2120</v>
      </c>
      <c r="B658" s="20">
        <v>4.4800000000000004</v>
      </c>
    </row>
    <row r="659" spans="1:2" x14ac:dyDescent="0.25">
      <c r="A659" t="s">
        <v>2124</v>
      </c>
      <c r="B659" s="20">
        <v>22.22</v>
      </c>
    </row>
    <row r="660" spans="1:2" x14ac:dyDescent="0.25">
      <c r="A660" t="s">
        <v>2128</v>
      </c>
      <c r="B660" s="20">
        <v>6.92</v>
      </c>
    </row>
    <row r="661" spans="1:2" x14ac:dyDescent="0.25">
      <c r="A661" t="s">
        <v>2136</v>
      </c>
      <c r="B661" s="20">
        <v>8.02</v>
      </c>
    </row>
    <row r="662" spans="1:2" x14ac:dyDescent="0.25">
      <c r="A662" t="s">
        <v>2140</v>
      </c>
      <c r="B662" s="20">
        <v>17.190000000000001</v>
      </c>
    </row>
    <row r="663" spans="1:2" x14ac:dyDescent="0.25">
      <c r="A663" t="s">
        <v>2148</v>
      </c>
      <c r="B663" s="20">
        <v>7.58</v>
      </c>
    </row>
    <row r="664" spans="1:2" x14ac:dyDescent="0.25">
      <c r="A664" t="s">
        <v>2152</v>
      </c>
      <c r="B664" s="20">
        <v>150.79</v>
      </c>
    </row>
    <row r="665" spans="1:2" x14ac:dyDescent="0.25">
      <c r="A665" t="s">
        <v>2156</v>
      </c>
      <c r="B665" s="20">
        <v>32.369999999999997</v>
      </c>
    </row>
    <row r="666" spans="1:2" x14ac:dyDescent="0.25">
      <c r="A666" t="s">
        <v>2160</v>
      </c>
      <c r="B666" s="20">
        <v>5.7</v>
      </c>
    </row>
    <row r="667" spans="1:2" x14ac:dyDescent="0.25">
      <c r="A667" t="s">
        <v>2164</v>
      </c>
      <c r="B667" s="20">
        <v>16.34</v>
      </c>
    </row>
    <row r="668" spans="1:2" x14ac:dyDescent="0.25">
      <c r="A668" t="s">
        <v>2172</v>
      </c>
      <c r="B668" s="20">
        <v>9.98</v>
      </c>
    </row>
    <row r="669" spans="1:2" x14ac:dyDescent="0.25">
      <c r="A669" t="s">
        <v>2176</v>
      </c>
      <c r="B669" s="20">
        <v>16.98</v>
      </c>
    </row>
    <row r="670" spans="1:2" x14ac:dyDescent="0.25">
      <c r="A670" t="s">
        <v>2180</v>
      </c>
      <c r="B670" s="20">
        <v>11.91</v>
      </c>
    </row>
    <row r="671" spans="1:2" x14ac:dyDescent="0.25">
      <c r="A671" t="s">
        <v>2184</v>
      </c>
      <c r="B671" s="20">
        <v>10.23</v>
      </c>
    </row>
    <row r="672" spans="1:2" x14ac:dyDescent="0.25">
      <c r="A672" t="s">
        <v>2188</v>
      </c>
      <c r="B672" s="20">
        <v>3.87</v>
      </c>
    </row>
    <row r="673" spans="1:2" x14ac:dyDescent="0.25">
      <c r="A673" t="s">
        <v>2192</v>
      </c>
      <c r="B673" s="20">
        <v>13.52</v>
      </c>
    </row>
    <row r="674" spans="1:2" x14ac:dyDescent="0.25">
      <c r="A674" t="s">
        <v>2196</v>
      </c>
      <c r="B674" s="20">
        <v>5.97</v>
      </c>
    </row>
    <row r="675" spans="1:2" x14ac:dyDescent="0.25">
      <c r="A675" t="s">
        <v>2200</v>
      </c>
      <c r="B675" s="20">
        <v>5.28</v>
      </c>
    </row>
    <row r="676" spans="1:2" x14ac:dyDescent="0.25">
      <c r="A676" t="s">
        <v>2204</v>
      </c>
      <c r="B676" s="20">
        <v>10.71</v>
      </c>
    </row>
    <row r="677" spans="1:2" x14ac:dyDescent="0.25">
      <c r="A677" t="s">
        <v>2208</v>
      </c>
      <c r="B677" s="20">
        <v>4.7699999999999996</v>
      </c>
    </row>
    <row r="678" spans="1:2" x14ac:dyDescent="0.25">
      <c r="A678" t="s">
        <v>2212</v>
      </c>
      <c r="B678" s="20">
        <v>6.3</v>
      </c>
    </row>
    <row r="679" spans="1:2" x14ac:dyDescent="0.25">
      <c r="A679" t="s">
        <v>2216</v>
      </c>
      <c r="B679" s="20">
        <v>15.19</v>
      </c>
    </row>
    <row r="680" spans="1:2" x14ac:dyDescent="0.25">
      <c r="A680" t="s">
        <v>2220</v>
      </c>
      <c r="B680" s="20">
        <v>3.08</v>
      </c>
    </row>
    <row r="681" spans="1:2" x14ac:dyDescent="0.25">
      <c r="A681" t="s">
        <v>2224</v>
      </c>
      <c r="B681" s="20">
        <v>7.92</v>
      </c>
    </row>
    <row r="682" spans="1:2" x14ac:dyDescent="0.25">
      <c r="A682" t="s">
        <v>2228</v>
      </c>
      <c r="B682" s="20">
        <v>3.26</v>
      </c>
    </row>
    <row r="683" spans="1:2" x14ac:dyDescent="0.25">
      <c r="A683" t="s">
        <v>2232</v>
      </c>
      <c r="B683" s="20">
        <v>16.43</v>
      </c>
    </row>
    <row r="684" spans="1:2" x14ac:dyDescent="0.25">
      <c r="A684" t="s">
        <v>16325</v>
      </c>
      <c r="B684" s="20">
        <v>3.65</v>
      </c>
    </row>
    <row r="685" spans="1:2" x14ac:dyDescent="0.25">
      <c r="A685" t="s">
        <v>2236</v>
      </c>
      <c r="B685" s="20">
        <v>21</v>
      </c>
    </row>
    <row r="686" spans="1:2" x14ac:dyDescent="0.25">
      <c r="A686" t="s">
        <v>2240</v>
      </c>
      <c r="B686" s="20">
        <v>4.26</v>
      </c>
    </row>
    <row r="687" spans="1:2" x14ac:dyDescent="0.25">
      <c r="A687" t="s">
        <v>2244</v>
      </c>
      <c r="B687" s="20">
        <v>7.73</v>
      </c>
    </row>
    <row r="688" spans="1:2" x14ac:dyDescent="0.25">
      <c r="A688" t="s">
        <v>2248</v>
      </c>
      <c r="B688" s="20">
        <v>11.79</v>
      </c>
    </row>
    <row r="689" spans="1:2" x14ac:dyDescent="0.25">
      <c r="A689" t="s">
        <v>2252</v>
      </c>
      <c r="B689" s="20">
        <v>17.54</v>
      </c>
    </row>
    <row r="690" spans="1:2" x14ac:dyDescent="0.25">
      <c r="A690" t="s">
        <v>2256</v>
      </c>
      <c r="B690" s="20">
        <v>4.3</v>
      </c>
    </row>
    <row r="691" spans="1:2" x14ac:dyDescent="0.25">
      <c r="A691" t="s">
        <v>2260</v>
      </c>
      <c r="B691" s="20">
        <v>10.49</v>
      </c>
    </row>
    <row r="692" spans="1:2" x14ac:dyDescent="0.25">
      <c r="A692" t="s">
        <v>2264</v>
      </c>
      <c r="B692" s="20">
        <v>1.99</v>
      </c>
    </row>
    <row r="693" spans="1:2" x14ac:dyDescent="0.25">
      <c r="A693" t="s">
        <v>2268</v>
      </c>
      <c r="B693" s="20">
        <v>2.39</v>
      </c>
    </row>
    <row r="694" spans="1:2" x14ac:dyDescent="0.25">
      <c r="A694" t="s">
        <v>2272</v>
      </c>
      <c r="B694" s="20">
        <v>7.55</v>
      </c>
    </row>
    <row r="695" spans="1:2" x14ac:dyDescent="0.25">
      <c r="A695" t="s">
        <v>2276</v>
      </c>
      <c r="B695" s="20">
        <v>12.28</v>
      </c>
    </row>
    <row r="696" spans="1:2" x14ac:dyDescent="0.25">
      <c r="A696" t="s">
        <v>2280</v>
      </c>
      <c r="B696" s="20">
        <v>3.1</v>
      </c>
    </row>
    <row r="697" spans="1:2" x14ac:dyDescent="0.25">
      <c r="A697" t="s">
        <v>2284</v>
      </c>
      <c r="B697" s="20">
        <v>12.54</v>
      </c>
    </row>
    <row r="698" spans="1:2" x14ac:dyDescent="0.25">
      <c r="A698" t="s">
        <v>2288</v>
      </c>
      <c r="B698" s="20">
        <v>3.59</v>
      </c>
    </row>
    <row r="699" spans="1:2" x14ac:dyDescent="0.25">
      <c r="A699" t="s">
        <v>2292</v>
      </c>
      <c r="B699" s="20">
        <v>8.1199999999999992</v>
      </c>
    </row>
    <row r="700" spans="1:2" x14ac:dyDescent="0.25">
      <c r="A700" t="s">
        <v>2296</v>
      </c>
      <c r="B700" s="20">
        <v>22.04</v>
      </c>
    </row>
    <row r="701" spans="1:2" x14ac:dyDescent="0.25">
      <c r="A701" t="s">
        <v>2300</v>
      </c>
      <c r="B701" s="20">
        <v>3.92</v>
      </c>
    </row>
    <row r="702" spans="1:2" x14ac:dyDescent="0.25">
      <c r="A702" t="s">
        <v>2304</v>
      </c>
      <c r="B702" s="20">
        <v>21.74</v>
      </c>
    </row>
    <row r="703" spans="1:2" x14ac:dyDescent="0.25">
      <c r="A703" t="s">
        <v>2308</v>
      </c>
      <c r="B703" s="20">
        <v>2.65</v>
      </c>
    </row>
    <row r="704" spans="1:2" x14ac:dyDescent="0.25">
      <c r="A704" t="s">
        <v>2312</v>
      </c>
      <c r="B704" s="20">
        <v>668.75</v>
      </c>
    </row>
    <row r="705" spans="1:2" x14ac:dyDescent="0.25">
      <c r="A705" t="s">
        <v>2322</v>
      </c>
      <c r="B705" s="20">
        <v>8.7899999999999991</v>
      </c>
    </row>
    <row r="706" spans="1:2" x14ac:dyDescent="0.25">
      <c r="A706" t="s">
        <v>2326</v>
      </c>
      <c r="B706" s="20">
        <v>10.37</v>
      </c>
    </row>
    <row r="707" spans="1:2" x14ac:dyDescent="0.25">
      <c r="A707" t="s">
        <v>2330</v>
      </c>
      <c r="B707" s="20">
        <v>7.82</v>
      </c>
    </row>
    <row r="708" spans="1:2" x14ac:dyDescent="0.25">
      <c r="A708" t="s">
        <v>2338</v>
      </c>
      <c r="B708" s="20">
        <v>7.08</v>
      </c>
    </row>
    <row r="709" spans="1:2" x14ac:dyDescent="0.25">
      <c r="A709" t="s">
        <v>2342</v>
      </c>
      <c r="B709" s="20">
        <v>10.56</v>
      </c>
    </row>
    <row r="710" spans="1:2" x14ac:dyDescent="0.25">
      <c r="A710" t="s">
        <v>2350</v>
      </c>
      <c r="B710" s="20">
        <v>59.26</v>
      </c>
    </row>
    <row r="711" spans="1:2" x14ac:dyDescent="0.25">
      <c r="A711" t="s">
        <v>2354</v>
      </c>
      <c r="B711" s="20">
        <v>3.52</v>
      </c>
    </row>
    <row r="712" spans="1:2" x14ac:dyDescent="0.25">
      <c r="A712" t="s">
        <v>2358</v>
      </c>
      <c r="B712" s="20">
        <v>8.0299999999999994</v>
      </c>
    </row>
    <row r="713" spans="1:2" x14ac:dyDescent="0.25">
      <c r="A713" t="s">
        <v>2362</v>
      </c>
      <c r="B713" s="20">
        <v>23.02</v>
      </c>
    </row>
    <row r="714" spans="1:2" x14ac:dyDescent="0.25">
      <c r="A714" t="s">
        <v>2366</v>
      </c>
      <c r="B714" s="20">
        <v>7.47</v>
      </c>
    </row>
    <row r="715" spans="1:2" x14ac:dyDescent="0.25">
      <c r="A715" t="s">
        <v>2370</v>
      </c>
      <c r="B715" s="20">
        <v>15.01</v>
      </c>
    </row>
    <row r="716" spans="1:2" x14ac:dyDescent="0.25">
      <c r="A716" t="s">
        <v>2374</v>
      </c>
      <c r="B716" s="20">
        <v>6.61</v>
      </c>
    </row>
    <row r="717" spans="1:2" x14ac:dyDescent="0.25">
      <c r="A717" t="s">
        <v>2378</v>
      </c>
      <c r="B717" s="20">
        <v>6.02</v>
      </c>
    </row>
    <row r="718" spans="1:2" x14ac:dyDescent="0.25">
      <c r="A718" t="s">
        <v>2382</v>
      </c>
      <c r="B718" s="20">
        <v>4.8600000000000003</v>
      </c>
    </row>
    <row r="719" spans="1:2" x14ac:dyDescent="0.25">
      <c r="A719" t="s">
        <v>2386</v>
      </c>
      <c r="B719" s="20">
        <v>7.67</v>
      </c>
    </row>
    <row r="720" spans="1:2" x14ac:dyDescent="0.25">
      <c r="A720" t="s">
        <v>2390</v>
      </c>
      <c r="B720" s="20">
        <v>3.34</v>
      </c>
    </row>
    <row r="721" spans="1:2" x14ac:dyDescent="0.25">
      <c r="A721" t="s">
        <v>2394</v>
      </c>
      <c r="B721" s="20">
        <v>3.59</v>
      </c>
    </row>
    <row r="722" spans="1:2" x14ac:dyDescent="0.25">
      <c r="A722" t="s">
        <v>2398</v>
      </c>
      <c r="B722" s="20">
        <v>10.210000000000001</v>
      </c>
    </row>
    <row r="723" spans="1:2" x14ac:dyDescent="0.25">
      <c r="A723" t="s">
        <v>2410</v>
      </c>
      <c r="B723" s="20">
        <v>28.33</v>
      </c>
    </row>
    <row r="724" spans="1:2" x14ac:dyDescent="0.25">
      <c r="A724" t="s">
        <v>2418</v>
      </c>
      <c r="B724" s="20">
        <v>8.5299999999999994</v>
      </c>
    </row>
    <row r="725" spans="1:2" x14ac:dyDescent="0.25">
      <c r="A725" t="s">
        <v>2422</v>
      </c>
      <c r="B725" s="20">
        <v>7.18</v>
      </c>
    </row>
    <row r="726" spans="1:2" x14ac:dyDescent="0.25">
      <c r="A726" t="s">
        <v>18940</v>
      </c>
      <c r="B726" s="20">
        <v>3.95</v>
      </c>
    </row>
    <row r="727" spans="1:2" x14ac:dyDescent="0.25">
      <c r="A727" t="s">
        <v>2430</v>
      </c>
      <c r="B727" s="20">
        <v>9.3800000000000008</v>
      </c>
    </row>
    <row r="728" spans="1:2" x14ac:dyDescent="0.25">
      <c r="A728" t="s">
        <v>2434</v>
      </c>
      <c r="B728" s="20">
        <v>6.11</v>
      </c>
    </row>
    <row r="729" spans="1:2" x14ac:dyDescent="0.25">
      <c r="A729" t="s">
        <v>2438</v>
      </c>
      <c r="B729" s="20">
        <v>4.9400000000000004</v>
      </c>
    </row>
    <row r="730" spans="1:2" x14ac:dyDescent="0.25">
      <c r="A730" t="s">
        <v>2442</v>
      </c>
      <c r="B730" s="20">
        <v>8.1</v>
      </c>
    </row>
    <row r="731" spans="1:2" x14ac:dyDescent="0.25">
      <c r="A731" t="s">
        <v>2446</v>
      </c>
      <c r="B731" s="20">
        <v>6.99</v>
      </c>
    </row>
    <row r="732" spans="1:2" x14ac:dyDescent="0.25">
      <c r="A732" t="s">
        <v>2450</v>
      </c>
      <c r="B732" s="20">
        <v>4.6399999999999997</v>
      </c>
    </row>
    <row r="733" spans="1:2" x14ac:dyDescent="0.25">
      <c r="A733" t="s">
        <v>2454</v>
      </c>
      <c r="B733" s="20">
        <v>28.77</v>
      </c>
    </row>
    <row r="734" spans="1:2" x14ac:dyDescent="0.25">
      <c r="A734" t="s">
        <v>2458</v>
      </c>
      <c r="B734" s="20">
        <v>3.37</v>
      </c>
    </row>
    <row r="735" spans="1:2" x14ac:dyDescent="0.25">
      <c r="A735" t="s">
        <v>2466</v>
      </c>
      <c r="B735" s="20">
        <v>18.440000000000001</v>
      </c>
    </row>
    <row r="736" spans="1:2" x14ac:dyDescent="0.25">
      <c r="A736" t="s">
        <v>18942</v>
      </c>
      <c r="B736" s="20">
        <v>5.33</v>
      </c>
    </row>
    <row r="737" spans="1:2" x14ac:dyDescent="0.25">
      <c r="A737" t="s">
        <v>2470</v>
      </c>
      <c r="B737" s="20">
        <v>16.329999999999998</v>
      </c>
    </row>
    <row r="738" spans="1:2" x14ac:dyDescent="0.25">
      <c r="A738" t="s">
        <v>2474</v>
      </c>
      <c r="B738" s="20">
        <v>1.8</v>
      </c>
    </row>
    <row r="739" spans="1:2" x14ac:dyDescent="0.25">
      <c r="A739" t="s">
        <v>2478</v>
      </c>
      <c r="B739" s="20">
        <v>28.92</v>
      </c>
    </row>
    <row r="740" spans="1:2" x14ac:dyDescent="0.25">
      <c r="A740" t="s">
        <v>2482</v>
      </c>
      <c r="B740" s="20">
        <v>6.33</v>
      </c>
    </row>
    <row r="741" spans="1:2" x14ac:dyDescent="0.25">
      <c r="A741" t="s">
        <v>2486</v>
      </c>
      <c r="B741" s="20">
        <v>3.65</v>
      </c>
    </row>
    <row r="742" spans="1:2" x14ac:dyDescent="0.25">
      <c r="A742" t="s">
        <v>2490</v>
      </c>
      <c r="B742" s="20">
        <v>18.43</v>
      </c>
    </row>
    <row r="743" spans="1:2" x14ac:dyDescent="0.25">
      <c r="A743" t="s">
        <v>2494</v>
      </c>
      <c r="B743" s="20">
        <v>14.97</v>
      </c>
    </row>
    <row r="744" spans="1:2" x14ac:dyDescent="0.25">
      <c r="A744" t="s">
        <v>2498</v>
      </c>
      <c r="B744" s="20">
        <v>51.35</v>
      </c>
    </row>
    <row r="745" spans="1:2" x14ac:dyDescent="0.25">
      <c r="A745" t="s">
        <v>2502</v>
      </c>
      <c r="B745" s="20">
        <v>2.63</v>
      </c>
    </row>
    <row r="746" spans="1:2" x14ac:dyDescent="0.25">
      <c r="A746" t="s">
        <v>2506</v>
      </c>
      <c r="B746" s="20">
        <v>7.95</v>
      </c>
    </row>
    <row r="747" spans="1:2" x14ac:dyDescent="0.25">
      <c r="A747" t="s">
        <v>2510</v>
      </c>
      <c r="B747" s="20">
        <v>12.87</v>
      </c>
    </row>
    <row r="748" spans="1:2" x14ac:dyDescent="0.25">
      <c r="A748" t="s">
        <v>2514</v>
      </c>
      <c r="B748" s="20">
        <v>2.5499999999999998</v>
      </c>
    </row>
    <row r="749" spans="1:2" x14ac:dyDescent="0.25">
      <c r="A749" t="s">
        <v>2518</v>
      </c>
      <c r="B749" s="20">
        <v>30.58</v>
      </c>
    </row>
    <row r="750" spans="1:2" x14ac:dyDescent="0.25">
      <c r="A750" t="s">
        <v>2522</v>
      </c>
      <c r="B750" s="20">
        <v>1.58</v>
      </c>
    </row>
    <row r="751" spans="1:2" x14ac:dyDescent="0.25">
      <c r="A751" t="s">
        <v>2526</v>
      </c>
      <c r="B751" s="20">
        <v>2.92</v>
      </c>
    </row>
    <row r="752" spans="1:2" x14ac:dyDescent="0.25">
      <c r="A752" t="s">
        <v>2530</v>
      </c>
      <c r="B752" s="20">
        <v>11.41</v>
      </c>
    </row>
    <row r="753" spans="1:2" x14ac:dyDescent="0.25">
      <c r="A753" t="s">
        <v>2538</v>
      </c>
      <c r="B753" s="20">
        <v>8.6300000000000008</v>
      </c>
    </row>
    <row r="754" spans="1:2" x14ac:dyDescent="0.25">
      <c r="A754" t="s">
        <v>2541</v>
      </c>
      <c r="B754" s="20">
        <v>5.42</v>
      </c>
    </row>
    <row r="755" spans="1:2" x14ac:dyDescent="0.25">
      <c r="A755" t="s">
        <v>2545</v>
      </c>
      <c r="B755" s="20">
        <v>7.64</v>
      </c>
    </row>
    <row r="756" spans="1:2" x14ac:dyDescent="0.25">
      <c r="A756" t="s">
        <v>2549</v>
      </c>
      <c r="B756" s="20">
        <v>33.75</v>
      </c>
    </row>
    <row r="757" spans="1:2" x14ac:dyDescent="0.25">
      <c r="A757" t="s">
        <v>2553</v>
      </c>
      <c r="B757" s="20">
        <v>6.56</v>
      </c>
    </row>
    <row r="758" spans="1:2" x14ac:dyDescent="0.25">
      <c r="A758" t="s">
        <v>2557</v>
      </c>
      <c r="B758" s="20">
        <v>10.81</v>
      </c>
    </row>
    <row r="759" spans="1:2" x14ac:dyDescent="0.25">
      <c r="A759" t="s">
        <v>2565</v>
      </c>
      <c r="B759" s="20">
        <v>113.27</v>
      </c>
    </row>
    <row r="760" spans="1:2" x14ac:dyDescent="0.25">
      <c r="A760" t="s">
        <v>2569</v>
      </c>
      <c r="B760" s="20">
        <v>19.850000000000001</v>
      </c>
    </row>
    <row r="761" spans="1:2" x14ac:dyDescent="0.25">
      <c r="A761" t="s">
        <v>2573</v>
      </c>
      <c r="B761" s="20">
        <v>19.66</v>
      </c>
    </row>
    <row r="762" spans="1:2" x14ac:dyDescent="0.25">
      <c r="A762" t="s">
        <v>2577</v>
      </c>
      <c r="B762" s="20">
        <v>64.680000000000007</v>
      </c>
    </row>
    <row r="763" spans="1:2" x14ac:dyDescent="0.25">
      <c r="A763" t="s">
        <v>2581</v>
      </c>
      <c r="B763" s="20">
        <v>3.41</v>
      </c>
    </row>
    <row r="764" spans="1:2" x14ac:dyDescent="0.25">
      <c r="A764" t="s">
        <v>2585</v>
      </c>
      <c r="B764" s="20">
        <v>5.37</v>
      </c>
    </row>
    <row r="765" spans="1:2" x14ac:dyDescent="0.25">
      <c r="A765" t="s">
        <v>2589</v>
      </c>
      <c r="B765" s="20">
        <v>7.84</v>
      </c>
    </row>
    <row r="766" spans="1:2" x14ac:dyDescent="0.25">
      <c r="A766" t="s">
        <v>2593</v>
      </c>
      <c r="B766" s="20">
        <v>3.61</v>
      </c>
    </row>
    <row r="767" spans="1:2" x14ac:dyDescent="0.25">
      <c r="A767" t="s">
        <v>2597</v>
      </c>
      <c r="B767" s="20">
        <v>17.48</v>
      </c>
    </row>
    <row r="768" spans="1:2" x14ac:dyDescent="0.25">
      <c r="A768" t="s">
        <v>2601</v>
      </c>
      <c r="B768" s="20">
        <v>5.35</v>
      </c>
    </row>
    <row r="769" spans="1:2" x14ac:dyDescent="0.25">
      <c r="A769" t="s">
        <v>2605</v>
      </c>
      <c r="B769" s="20">
        <v>4.9000000000000004</v>
      </c>
    </row>
    <row r="770" spans="1:2" x14ac:dyDescent="0.25">
      <c r="A770" t="s">
        <v>2609</v>
      </c>
      <c r="B770" s="20">
        <v>6.45</v>
      </c>
    </row>
    <row r="771" spans="1:2" x14ac:dyDescent="0.25">
      <c r="A771" t="s">
        <v>2613</v>
      </c>
      <c r="B771" s="20">
        <v>7.93</v>
      </c>
    </row>
    <row r="772" spans="1:2" x14ac:dyDescent="0.25">
      <c r="A772" t="s">
        <v>2617</v>
      </c>
      <c r="B772" s="20">
        <v>6.6</v>
      </c>
    </row>
    <row r="773" spans="1:2" x14ac:dyDescent="0.25">
      <c r="A773" t="s">
        <v>18945</v>
      </c>
      <c r="B773" s="20">
        <v>9.23</v>
      </c>
    </row>
    <row r="774" spans="1:2" x14ac:dyDescent="0.25">
      <c r="A774" t="s">
        <v>2621</v>
      </c>
      <c r="B774" s="20">
        <v>6.64</v>
      </c>
    </row>
    <row r="775" spans="1:2" x14ac:dyDescent="0.25">
      <c r="A775" t="s">
        <v>2625</v>
      </c>
      <c r="B775" s="20">
        <v>2</v>
      </c>
    </row>
    <row r="776" spans="1:2" x14ac:dyDescent="0.25">
      <c r="A776" t="s">
        <v>2629</v>
      </c>
      <c r="B776" s="20">
        <v>3.13</v>
      </c>
    </row>
    <row r="777" spans="1:2" x14ac:dyDescent="0.25">
      <c r="A777" t="s">
        <v>2633</v>
      </c>
      <c r="B777" s="20">
        <v>6.55</v>
      </c>
    </row>
    <row r="778" spans="1:2" x14ac:dyDescent="0.25">
      <c r="A778" t="s">
        <v>2637</v>
      </c>
      <c r="B778" s="20">
        <v>2.92</v>
      </c>
    </row>
    <row r="779" spans="1:2" x14ac:dyDescent="0.25">
      <c r="A779" t="s">
        <v>2641</v>
      </c>
      <c r="B779" s="20">
        <v>3.71</v>
      </c>
    </row>
    <row r="780" spans="1:2" x14ac:dyDescent="0.25">
      <c r="A780" t="s">
        <v>2645</v>
      </c>
      <c r="B780" s="20">
        <v>11.94</v>
      </c>
    </row>
    <row r="781" spans="1:2" x14ac:dyDescent="0.25">
      <c r="A781" t="s">
        <v>2649</v>
      </c>
      <c r="B781" s="20">
        <v>4.97</v>
      </c>
    </row>
    <row r="782" spans="1:2" x14ac:dyDescent="0.25">
      <c r="A782" t="s">
        <v>2653</v>
      </c>
      <c r="B782" s="20">
        <v>3.53</v>
      </c>
    </row>
    <row r="783" spans="1:2" x14ac:dyDescent="0.25">
      <c r="A783" t="s">
        <v>2657</v>
      </c>
      <c r="B783" s="20">
        <v>27.68</v>
      </c>
    </row>
    <row r="784" spans="1:2" x14ac:dyDescent="0.25">
      <c r="A784" t="s">
        <v>2661</v>
      </c>
      <c r="B784" s="20">
        <v>2.08</v>
      </c>
    </row>
    <row r="785" spans="1:2" x14ac:dyDescent="0.25">
      <c r="A785" t="s">
        <v>2665</v>
      </c>
      <c r="B785" s="20">
        <v>3.98</v>
      </c>
    </row>
    <row r="786" spans="1:2" x14ac:dyDescent="0.25">
      <c r="A786" t="s">
        <v>2669</v>
      </c>
      <c r="B786" s="20">
        <v>3.11</v>
      </c>
    </row>
    <row r="787" spans="1:2" x14ac:dyDescent="0.25">
      <c r="A787" t="s">
        <v>2673</v>
      </c>
      <c r="B787" s="20">
        <v>16.63</v>
      </c>
    </row>
    <row r="788" spans="1:2" x14ac:dyDescent="0.25">
      <c r="A788" t="s">
        <v>2677</v>
      </c>
      <c r="B788" s="20">
        <v>8.99</v>
      </c>
    </row>
    <row r="789" spans="1:2" x14ac:dyDescent="0.25">
      <c r="A789" t="s">
        <v>2681</v>
      </c>
      <c r="B789" s="20">
        <v>1.29</v>
      </c>
    </row>
    <row r="790" spans="1:2" x14ac:dyDescent="0.25">
      <c r="A790" t="s">
        <v>2685</v>
      </c>
      <c r="B790" s="20">
        <v>13.35</v>
      </c>
    </row>
    <row r="791" spans="1:2" x14ac:dyDescent="0.25">
      <c r="A791" t="s">
        <v>2689</v>
      </c>
      <c r="B791" s="20">
        <v>3.64</v>
      </c>
    </row>
    <row r="792" spans="1:2" x14ac:dyDescent="0.25">
      <c r="A792" t="s">
        <v>2693</v>
      </c>
      <c r="B792" s="20">
        <v>3.7</v>
      </c>
    </row>
    <row r="793" spans="1:2" x14ac:dyDescent="0.25">
      <c r="A793" t="s">
        <v>2697</v>
      </c>
      <c r="B793" s="20">
        <v>14.05</v>
      </c>
    </row>
    <row r="794" spans="1:2" x14ac:dyDescent="0.25">
      <c r="A794" t="s">
        <v>2701</v>
      </c>
      <c r="B794" s="20">
        <v>7.89</v>
      </c>
    </row>
    <row r="795" spans="1:2" x14ac:dyDescent="0.25">
      <c r="A795" t="s">
        <v>2705</v>
      </c>
      <c r="B795" s="20">
        <v>5.83</v>
      </c>
    </row>
    <row r="796" spans="1:2" x14ac:dyDescent="0.25">
      <c r="A796" t="s">
        <v>2708</v>
      </c>
      <c r="B796" s="20">
        <v>2.23</v>
      </c>
    </row>
    <row r="797" spans="1:2" x14ac:dyDescent="0.25">
      <c r="A797" t="s">
        <v>2720</v>
      </c>
      <c r="B797" s="20">
        <v>7.55</v>
      </c>
    </row>
    <row r="798" spans="1:2" x14ac:dyDescent="0.25">
      <c r="A798" t="s">
        <v>2728</v>
      </c>
      <c r="B798" s="20">
        <v>12.3</v>
      </c>
    </row>
    <row r="799" spans="1:2" x14ac:dyDescent="0.25">
      <c r="A799" t="s">
        <v>2732</v>
      </c>
      <c r="B799" s="20">
        <v>2.98</v>
      </c>
    </row>
    <row r="800" spans="1:2" x14ac:dyDescent="0.25">
      <c r="A800" t="s">
        <v>2736</v>
      </c>
      <c r="B800" s="20">
        <v>4.8499999999999996</v>
      </c>
    </row>
    <row r="801" spans="1:2" x14ac:dyDescent="0.25">
      <c r="A801" t="s">
        <v>2740</v>
      </c>
      <c r="B801" s="20">
        <v>10.83</v>
      </c>
    </row>
    <row r="802" spans="1:2" x14ac:dyDescent="0.25">
      <c r="A802" t="s">
        <v>2744</v>
      </c>
      <c r="B802" s="20">
        <v>12.52</v>
      </c>
    </row>
    <row r="803" spans="1:2" x14ac:dyDescent="0.25">
      <c r="A803" t="s">
        <v>2752</v>
      </c>
      <c r="B803" s="20">
        <v>12.84</v>
      </c>
    </row>
    <row r="804" spans="1:2" x14ac:dyDescent="0.25">
      <c r="A804" t="s">
        <v>2756</v>
      </c>
      <c r="B804" s="20">
        <v>41.7</v>
      </c>
    </row>
    <row r="805" spans="1:2" x14ac:dyDescent="0.25">
      <c r="A805" t="s">
        <v>2760</v>
      </c>
      <c r="B805" s="20">
        <v>12.8</v>
      </c>
    </row>
    <row r="806" spans="1:2" x14ac:dyDescent="0.25">
      <c r="A806" t="s">
        <v>2764</v>
      </c>
      <c r="B806" s="20">
        <v>80.81</v>
      </c>
    </row>
    <row r="807" spans="1:2" x14ac:dyDescent="0.25">
      <c r="A807" t="s">
        <v>2768</v>
      </c>
      <c r="B807" s="20">
        <v>12.09</v>
      </c>
    </row>
    <row r="808" spans="1:2" x14ac:dyDescent="0.25">
      <c r="A808" t="s">
        <v>2775</v>
      </c>
      <c r="B808" s="20">
        <v>13.7</v>
      </c>
    </row>
    <row r="809" spans="1:2" x14ac:dyDescent="0.25">
      <c r="A809" t="s">
        <v>2772</v>
      </c>
      <c r="B809" s="20">
        <v>12.88</v>
      </c>
    </row>
    <row r="810" spans="1:2" x14ac:dyDescent="0.25">
      <c r="A810" t="s">
        <v>2779</v>
      </c>
      <c r="B810" s="20">
        <v>4.8</v>
      </c>
    </row>
    <row r="811" spans="1:2" x14ac:dyDescent="0.25">
      <c r="A811" t="s">
        <v>2783</v>
      </c>
      <c r="B811" s="20">
        <v>30.7</v>
      </c>
    </row>
    <row r="812" spans="1:2" x14ac:dyDescent="0.25">
      <c r="A812" t="s">
        <v>2787</v>
      </c>
      <c r="B812" s="20">
        <v>9.83</v>
      </c>
    </row>
    <row r="813" spans="1:2" x14ac:dyDescent="0.25">
      <c r="A813" t="s">
        <v>2791</v>
      </c>
      <c r="B813" s="20">
        <v>65.680000000000007</v>
      </c>
    </row>
    <row r="814" spans="1:2" x14ac:dyDescent="0.25">
      <c r="A814" t="s">
        <v>2795</v>
      </c>
      <c r="B814" s="20">
        <v>12.89</v>
      </c>
    </row>
    <row r="815" spans="1:2" x14ac:dyDescent="0.25">
      <c r="A815" t="s">
        <v>2799</v>
      </c>
      <c r="B815" s="20">
        <v>1.88</v>
      </c>
    </row>
    <row r="816" spans="1:2" x14ac:dyDescent="0.25">
      <c r="A816" t="s">
        <v>2803</v>
      </c>
      <c r="B816" s="20">
        <v>8.44</v>
      </c>
    </row>
    <row r="817" spans="1:2" x14ac:dyDescent="0.25">
      <c r="A817" t="s">
        <v>2807</v>
      </c>
      <c r="B817" s="20">
        <v>89.37</v>
      </c>
    </row>
    <row r="818" spans="1:2" x14ac:dyDescent="0.25">
      <c r="A818" t="s">
        <v>2819</v>
      </c>
      <c r="B818" s="20">
        <v>8.4600000000000009</v>
      </c>
    </row>
    <row r="819" spans="1:2" x14ac:dyDescent="0.25">
      <c r="A819" t="s">
        <v>2823</v>
      </c>
      <c r="B819" s="20">
        <v>2.09</v>
      </c>
    </row>
    <row r="820" spans="1:2" x14ac:dyDescent="0.25">
      <c r="A820" t="s">
        <v>2827</v>
      </c>
      <c r="B820" s="20">
        <v>5.82</v>
      </c>
    </row>
    <row r="821" spans="1:2" x14ac:dyDescent="0.25">
      <c r="A821" t="s">
        <v>2831</v>
      </c>
      <c r="B821" s="20">
        <v>8.15</v>
      </c>
    </row>
    <row r="822" spans="1:2" x14ac:dyDescent="0.25">
      <c r="A822" t="s">
        <v>2839</v>
      </c>
      <c r="B822" s="20">
        <v>7.54</v>
      </c>
    </row>
    <row r="823" spans="1:2" x14ac:dyDescent="0.25">
      <c r="A823" t="s">
        <v>2843</v>
      </c>
      <c r="B823" s="20">
        <v>5.56</v>
      </c>
    </row>
    <row r="824" spans="1:2" x14ac:dyDescent="0.25">
      <c r="A824" t="s">
        <v>2847</v>
      </c>
      <c r="B824" s="20">
        <v>8.73</v>
      </c>
    </row>
    <row r="825" spans="1:2" x14ac:dyDescent="0.25">
      <c r="A825" t="s">
        <v>2851</v>
      </c>
      <c r="B825" s="20">
        <v>40.57</v>
      </c>
    </row>
    <row r="826" spans="1:2" x14ac:dyDescent="0.25">
      <c r="A826" t="s">
        <v>2855</v>
      </c>
      <c r="B826" s="20">
        <v>35.47</v>
      </c>
    </row>
    <row r="827" spans="1:2" x14ac:dyDescent="0.25">
      <c r="A827" t="s">
        <v>2859</v>
      </c>
      <c r="B827" s="20">
        <v>3.5</v>
      </c>
    </row>
    <row r="828" spans="1:2" x14ac:dyDescent="0.25">
      <c r="A828" t="s">
        <v>2863</v>
      </c>
      <c r="B828" s="20">
        <v>3.32</v>
      </c>
    </row>
    <row r="829" spans="1:2" x14ac:dyDescent="0.25">
      <c r="A829" t="s">
        <v>2867</v>
      </c>
      <c r="B829" s="20">
        <v>7.56</v>
      </c>
    </row>
    <row r="830" spans="1:2" x14ac:dyDescent="0.25">
      <c r="A830" t="s">
        <v>2871</v>
      </c>
      <c r="B830" s="20">
        <v>11.98</v>
      </c>
    </row>
    <row r="831" spans="1:2" x14ac:dyDescent="0.25">
      <c r="A831" t="s">
        <v>2875</v>
      </c>
      <c r="B831" s="20">
        <v>6.73</v>
      </c>
    </row>
    <row r="832" spans="1:2" x14ac:dyDescent="0.25">
      <c r="A832" t="s">
        <v>2879</v>
      </c>
      <c r="B832" s="20">
        <v>8.09</v>
      </c>
    </row>
    <row r="833" spans="1:2" x14ac:dyDescent="0.25">
      <c r="A833" t="s">
        <v>2883</v>
      </c>
      <c r="B833" s="20">
        <v>16.53</v>
      </c>
    </row>
    <row r="834" spans="1:2" x14ac:dyDescent="0.25">
      <c r="A834" t="s">
        <v>2887</v>
      </c>
      <c r="B834" s="20">
        <v>18.36</v>
      </c>
    </row>
    <row r="835" spans="1:2" x14ac:dyDescent="0.25">
      <c r="A835" t="s">
        <v>2891</v>
      </c>
      <c r="B835" s="20">
        <v>3.76</v>
      </c>
    </row>
    <row r="836" spans="1:2" x14ac:dyDescent="0.25">
      <c r="A836" t="s">
        <v>2895</v>
      </c>
      <c r="B836" s="20">
        <v>4.4000000000000004</v>
      </c>
    </row>
    <row r="837" spans="1:2" x14ac:dyDescent="0.25">
      <c r="A837" t="s">
        <v>2899</v>
      </c>
      <c r="B837" s="20">
        <v>4.82</v>
      </c>
    </row>
    <row r="838" spans="1:2" x14ac:dyDescent="0.25">
      <c r="A838" t="s">
        <v>2903</v>
      </c>
      <c r="B838" s="20">
        <v>4.16</v>
      </c>
    </row>
    <row r="839" spans="1:2" x14ac:dyDescent="0.25">
      <c r="A839" t="s">
        <v>2907</v>
      </c>
      <c r="B839" s="20">
        <v>4.1900000000000004</v>
      </c>
    </row>
    <row r="840" spans="1:2" x14ac:dyDescent="0.25">
      <c r="A840" t="s">
        <v>2911</v>
      </c>
      <c r="B840" s="20">
        <v>4.57</v>
      </c>
    </row>
    <row r="841" spans="1:2" x14ac:dyDescent="0.25">
      <c r="A841" t="s">
        <v>2915</v>
      </c>
      <c r="B841" s="20">
        <v>4.3</v>
      </c>
    </row>
    <row r="842" spans="1:2" x14ac:dyDescent="0.25">
      <c r="A842" t="s">
        <v>2919</v>
      </c>
      <c r="B842" s="20">
        <v>3.54</v>
      </c>
    </row>
    <row r="843" spans="1:2" x14ac:dyDescent="0.25">
      <c r="A843" t="s">
        <v>2923</v>
      </c>
      <c r="B843" s="20">
        <v>3.07</v>
      </c>
    </row>
    <row r="844" spans="1:2" x14ac:dyDescent="0.25">
      <c r="A844" t="s">
        <v>2927</v>
      </c>
      <c r="B844" s="20">
        <v>13.42</v>
      </c>
    </row>
    <row r="845" spans="1:2" x14ac:dyDescent="0.25">
      <c r="A845" t="s">
        <v>2931</v>
      </c>
      <c r="B845" s="20">
        <v>3.85</v>
      </c>
    </row>
    <row r="846" spans="1:2" x14ac:dyDescent="0.25">
      <c r="A846" t="s">
        <v>2935</v>
      </c>
      <c r="B846" s="20">
        <v>3.38</v>
      </c>
    </row>
    <row r="847" spans="1:2" x14ac:dyDescent="0.25">
      <c r="A847" t="s">
        <v>2939</v>
      </c>
      <c r="B847" s="20">
        <v>6.08</v>
      </c>
    </row>
    <row r="848" spans="1:2" x14ac:dyDescent="0.25">
      <c r="A848" t="s">
        <v>2943</v>
      </c>
      <c r="B848" s="20">
        <v>11.72</v>
      </c>
    </row>
    <row r="849" spans="1:2" x14ac:dyDescent="0.25">
      <c r="A849" t="s">
        <v>2947</v>
      </c>
      <c r="B849" s="20">
        <v>7.55</v>
      </c>
    </row>
    <row r="850" spans="1:2" x14ac:dyDescent="0.25">
      <c r="A850" t="s">
        <v>2951</v>
      </c>
      <c r="B850" s="20">
        <v>4.76</v>
      </c>
    </row>
    <row r="851" spans="1:2" x14ac:dyDescent="0.25">
      <c r="A851" t="s">
        <v>2955</v>
      </c>
      <c r="B851" s="20">
        <v>7.29</v>
      </c>
    </row>
    <row r="852" spans="1:2" x14ac:dyDescent="0.25">
      <c r="A852" t="s">
        <v>2959</v>
      </c>
      <c r="B852" s="20">
        <v>3.61</v>
      </c>
    </row>
    <row r="853" spans="1:2" x14ac:dyDescent="0.25">
      <c r="A853" t="s">
        <v>2963</v>
      </c>
      <c r="B853" s="20">
        <v>2.56</v>
      </c>
    </row>
    <row r="854" spans="1:2" x14ac:dyDescent="0.25">
      <c r="A854" t="s">
        <v>2967</v>
      </c>
      <c r="B854" s="20">
        <v>9.5399999999999991</v>
      </c>
    </row>
    <row r="855" spans="1:2" x14ac:dyDescent="0.25">
      <c r="A855" t="s">
        <v>2971</v>
      </c>
      <c r="B855" s="20">
        <v>6.52</v>
      </c>
    </row>
    <row r="856" spans="1:2" x14ac:dyDescent="0.25">
      <c r="A856" t="s">
        <v>2975</v>
      </c>
      <c r="B856" s="20">
        <v>20.07</v>
      </c>
    </row>
    <row r="857" spans="1:2" x14ac:dyDescent="0.25">
      <c r="A857" t="s">
        <v>2979</v>
      </c>
      <c r="B857" s="20">
        <v>7.6</v>
      </c>
    </row>
    <row r="858" spans="1:2" x14ac:dyDescent="0.25">
      <c r="A858" t="s">
        <v>2983</v>
      </c>
      <c r="B858" s="20">
        <v>2.94</v>
      </c>
    </row>
    <row r="859" spans="1:2" x14ac:dyDescent="0.25">
      <c r="A859" t="s">
        <v>2987</v>
      </c>
      <c r="B859" s="20">
        <v>3.14</v>
      </c>
    </row>
    <row r="860" spans="1:2" x14ac:dyDescent="0.25">
      <c r="A860" t="s">
        <v>2991</v>
      </c>
      <c r="B860" s="20">
        <v>9.1300000000000008</v>
      </c>
    </row>
    <row r="861" spans="1:2" x14ac:dyDescent="0.25">
      <c r="A861" t="s">
        <v>2995</v>
      </c>
      <c r="B861" s="20">
        <v>4.38</v>
      </c>
    </row>
    <row r="862" spans="1:2" x14ac:dyDescent="0.25">
      <c r="A862" t="s">
        <v>2999</v>
      </c>
      <c r="B862" s="20">
        <v>6.05</v>
      </c>
    </row>
    <row r="863" spans="1:2" x14ac:dyDescent="0.25">
      <c r="A863" t="s">
        <v>3003</v>
      </c>
      <c r="B863" s="20">
        <v>3.86</v>
      </c>
    </row>
    <row r="864" spans="1:2" x14ac:dyDescent="0.25">
      <c r="A864" t="s">
        <v>3007</v>
      </c>
      <c r="B864" s="20">
        <v>8.2200000000000006</v>
      </c>
    </row>
    <row r="865" spans="1:2" x14ac:dyDescent="0.25">
      <c r="A865" t="s">
        <v>3011</v>
      </c>
      <c r="B865" s="20">
        <v>3.18</v>
      </c>
    </row>
    <row r="866" spans="1:2" x14ac:dyDescent="0.25">
      <c r="A866" t="s">
        <v>3019</v>
      </c>
      <c r="B866" s="20">
        <v>4.18</v>
      </c>
    </row>
    <row r="867" spans="1:2" x14ac:dyDescent="0.25">
      <c r="A867" t="s">
        <v>3023</v>
      </c>
      <c r="B867" s="20">
        <v>7.66</v>
      </c>
    </row>
    <row r="868" spans="1:2" x14ac:dyDescent="0.25">
      <c r="A868" t="s">
        <v>3027</v>
      </c>
      <c r="B868" s="20">
        <v>14.68</v>
      </c>
    </row>
    <row r="869" spans="1:2" x14ac:dyDescent="0.25">
      <c r="A869" t="s">
        <v>3031</v>
      </c>
      <c r="B869" s="20">
        <v>19.57</v>
      </c>
    </row>
    <row r="870" spans="1:2" x14ac:dyDescent="0.25">
      <c r="A870" t="s">
        <v>3035</v>
      </c>
      <c r="B870" s="20">
        <v>7.25</v>
      </c>
    </row>
    <row r="871" spans="1:2" x14ac:dyDescent="0.25">
      <c r="A871" t="s">
        <v>3043</v>
      </c>
      <c r="B871" s="20">
        <v>3.81</v>
      </c>
    </row>
    <row r="872" spans="1:2" x14ac:dyDescent="0.25">
      <c r="A872" t="s">
        <v>3054</v>
      </c>
      <c r="B872" s="20">
        <v>51.88</v>
      </c>
    </row>
    <row r="873" spans="1:2" x14ac:dyDescent="0.25">
      <c r="A873" t="s">
        <v>3051</v>
      </c>
      <c r="B873" s="20">
        <v>7.55</v>
      </c>
    </row>
    <row r="874" spans="1:2" x14ac:dyDescent="0.25">
      <c r="A874" t="s">
        <v>3058</v>
      </c>
      <c r="B874" s="20">
        <v>7.59</v>
      </c>
    </row>
    <row r="875" spans="1:2" x14ac:dyDescent="0.25">
      <c r="A875" t="s">
        <v>3062</v>
      </c>
      <c r="B875" s="20">
        <v>5.0199999999999996</v>
      </c>
    </row>
    <row r="876" spans="1:2" x14ac:dyDescent="0.25">
      <c r="A876" t="s">
        <v>3066</v>
      </c>
      <c r="B876" s="20">
        <v>7.25</v>
      </c>
    </row>
    <row r="877" spans="1:2" x14ac:dyDescent="0.25">
      <c r="A877" t="s">
        <v>3070</v>
      </c>
      <c r="B877" s="20">
        <v>10.42</v>
      </c>
    </row>
    <row r="878" spans="1:2" x14ac:dyDescent="0.25">
      <c r="A878" t="s">
        <v>3078</v>
      </c>
      <c r="B878" s="20">
        <v>91.83</v>
      </c>
    </row>
    <row r="879" spans="1:2" x14ac:dyDescent="0.25">
      <c r="A879" t="s">
        <v>3082</v>
      </c>
      <c r="B879" s="20">
        <v>7.27</v>
      </c>
    </row>
    <row r="880" spans="1:2" x14ac:dyDescent="0.25">
      <c r="A880" t="s">
        <v>3086</v>
      </c>
      <c r="B880" s="20">
        <v>52.89</v>
      </c>
    </row>
    <row r="881" spans="1:2" x14ac:dyDescent="0.25">
      <c r="A881" t="s">
        <v>3090</v>
      </c>
      <c r="B881" s="20">
        <v>15.25</v>
      </c>
    </row>
    <row r="882" spans="1:2" x14ac:dyDescent="0.25">
      <c r="A882" t="s">
        <v>3094</v>
      </c>
      <c r="B882" s="20">
        <v>3.74</v>
      </c>
    </row>
    <row r="883" spans="1:2" x14ac:dyDescent="0.25">
      <c r="A883" t="s">
        <v>3098</v>
      </c>
      <c r="B883" s="20">
        <v>17.899999999999999</v>
      </c>
    </row>
    <row r="884" spans="1:2" x14ac:dyDescent="0.25">
      <c r="A884" t="s">
        <v>3102</v>
      </c>
      <c r="B884" s="20">
        <v>19.82</v>
      </c>
    </row>
    <row r="885" spans="1:2" x14ac:dyDescent="0.25">
      <c r="A885" t="s">
        <v>3106</v>
      </c>
      <c r="B885" s="20">
        <v>3.45</v>
      </c>
    </row>
    <row r="886" spans="1:2" x14ac:dyDescent="0.25">
      <c r="A886" t="s">
        <v>3110</v>
      </c>
      <c r="B886" s="20">
        <v>25.12</v>
      </c>
    </row>
    <row r="887" spans="1:2" x14ac:dyDescent="0.25">
      <c r="A887" t="s">
        <v>3114</v>
      </c>
      <c r="B887" s="20">
        <v>10.87</v>
      </c>
    </row>
    <row r="888" spans="1:2" x14ac:dyDescent="0.25">
      <c r="A888" t="s">
        <v>3118</v>
      </c>
      <c r="B888" s="20">
        <v>2.85</v>
      </c>
    </row>
    <row r="889" spans="1:2" x14ac:dyDescent="0.25">
      <c r="A889" t="s">
        <v>3122</v>
      </c>
      <c r="B889" s="20">
        <v>9.31</v>
      </c>
    </row>
    <row r="890" spans="1:2" x14ac:dyDescent="0.25">
      <c r="A890" t="s">
        <v>3126</v>
      </c>
      <c r="B890" s="20">
        <v>27.95</v>
      </c>
    </row>
    <row r="891" spans="1:2" x14ac:dyDescent="0.25">
      <c r="A891" t="s">
        <v>3130</v>
      </c>
      <c r="B891" s="20">
        <v>19.09</v>
      </c>
    </row>
    <row r="892" spans="1:2" x14ac:dyDescent="0.25">
      <c r="A892" t="s">
        <v>3134</v>
      </c>
      <c r="B892" s="20">
        <v>3.35</v>
      </c>
    </row>
    <row r="893" spans="1:2" x14ac:dyDescent="0.25">
      <c r="A893" t="s">
        <v>3138</v>
      </c>
      <c r="B893" s="20">
        <v>13.64</v>
      </c>
    </row>
    <row r="894" spans="1:2" x14ac:dyDescent="0.25">
      <c r="A894" t="s">
        <v>3146</v>
      </c>
      <c r="B894" s="20">
        <v>15.09</v>
      </c>
    </row>
    <row r="895" spans="1:2" x14ac:dyDescent="0.25">
      <c r="A895" t="s">
        <v>3150</v>
      </c>
      <c r="B895" s="20">
        <v>87.02</v>
      </c>
    </row>
    <row r="896" spans="1:2" x14ac:dyDescent="0.25">
      <c r="A896" t="s">
        <v>3154</v>
      </c>
      <c r="B896" s="20">
        <v>42.2</v>
      </c>
    </row>
    <row r="897" spans="1:2" x14ac:dyDescent="0.25">
      <c r="A897" t="s">
        <v>3158</v>
      </c>
      <c r="B897" s="20">
        <v>10.15</v>
      </c>
    </row>
    <row r="898" spans="1:2" x14ac:dyDescent="0.25">
      <c r="A898" t="s">
        <v>3162</v>
      </c>
      <c r="B898" s="20">
        <v>2.11</v>
      </c>
    </row>
    <row r="899" spans="1:2" x14ac:dyDescent="0.25">
      <c r="A899" t="s">
        <v>3166</v>
      </c>
      <c r="B899" s="20">
        <v>5.92</v>
      </c>
    </row>
    <row r="900" spans="1:2" x14ac:dyDescent="0.25">
      <c r="A900" t="s">
        <v>3170</v>
      </c>
      <c r="B900" s="20">
        <v>18.82</v>
      </c>
    </row>
    <row r="901" spans="1:2" x14ac:dyDescent="0.25">
      <c r="A901" t="s">
        <v>3174</v>
      </c>
      <c r="B901" s="20">
        <v>18.3</v>
      </c>
    </row>
    <row r="902" spans="1:2" x14ac:dyDescent="0.25">
      <c r="A902" t="s">
        <v>3178</v>
      </c>
      <c r="B902" s="20">
        <v>2.23</v>
      </c>
    </row>
    <row r="903" spans="1:2" x14ac:dyDescent="0.25">
      <c r="A903" t="s">
        <v>3182</v>
      </c>
      <c r="B903" s="20">
        <v>8.6999999999999993</v>
      </c>
    </row>
    <row r="904" spans="1:2" x14ac:dyDescent="0.25">
      <c r="A904" t="s">
        <v>3186</v>
      </c>
      <c r="B904" s="20">
        <v>54.4</v>
      </c>
    </row>
    <row r="905" spans="1:2" x14ac:dyDescent="0.25">
      <c r="A905" t="s">
        <v>3190</v>
      </c>
      <c r="B905" s="20">
        <v>824.43</v>
      </c>
    </row>
    <row r="906" spans="1:2" x14ac:dyDescent="0.25">
      <c r="A906" t="s">
        <v>3194</v>
      </c>
      <c r="B906" s="20">
        <v>21.67</v>
      </c>
    </row>
    <row r="907" spans="1:2" x14ac:dyDescent="0.25">
      <c r="A907" t="s">
        <v>3198</v>
      </c>
      <c r="B907" s="20">
        <v>9.7200000000000006</v>
      </c>
    </row>
    <row r="908" spans="1:2" x14ac:dyDescent="0.25">
      <c r="A908" t="s">
        <v>3202</v>
      </c>
      <c r="B908" s="20">
        <v>9.92</v>
      </c>
    </row>
    <row r="909" spans="1:2" x14ac:dyDescent="0.25">
      <c r="A909" t="s">
        <v>3206</v>
      </c>
      <c r="B909" s="20">
        <v>20.25</v>
      </c>
    </row>
    <row r="910" spans="1:2" x14ac:dyDescent="0.25">
      <c r="A910" t="s">
        <v>3210</v>
      </c>
      <c r="B910" s="20">
        <v>2.96</v>
      </c>
    </row>
    <row r="911" spans="1:2" x14ac:dyDescent="0.25">
      <c r="A911" t="s">
        <v>3217</v>
      </c>
      <c r="B911" s="20">
        <v>63.14</v>
      </c>
    </row>
    <row r="912" spans="1:2" x14ac:dyDescent="0.25">
      <c r="A912" t="s">
        <v>3221</v>
      </c>
      <c r="B912" s="20">
        <v>13.79</v>
      </c>
    </row>
    <row r="913" spans="1:2" x14ac:dyDescent="0.25">
      <c r="A913" t="s">
        <v>3225</v>
      </c>
      <c r="B913" s="20">
        <v>2.2400000000000002</v>
      </c>
    </row>
    <row r="914" spans="1:2" x14ac:dyDescent="0.25">
      <c r="A914" t="s">
        <v>3229</v>
      </c>
      <c r="B914" s="20">
        <v>7.37</v>
      </c>
    </row>
    <row r="915" spans="1:2" x14ac:dyDescent="0.25">
      <c r="A915" t="s">
        <v>3233</v>
      </c>
      <c r="B915" s="20">
        <v>12.87</v>
      </c>
    </row>
    <row r="916" spans="1:2" x14ac:dyDescent="0.25">
      <c r="A916" t="s">
        <v>3237</v>
      </c>
      <c r="B916" s="20">
        <v>8.2200000000000006</v>
      </c>
    </row>
    <row r="917" spans="1:2" x14ac:dyDescent="0.25">
      <c r="A917" t="s">
        <v>3241</v>
      </c>
      <c r="B917" s="20">
        <v>4.07</v>
      </c>
    </row>
    <row r="918" spans="1:2" x14ac:dyDescent="0.25">
      <c r="A918" t="s">
        <v>3245</v>
      </c>
      <c r="B918" s="20">
        <v>5.08</v>
      </c>
    </row>
    <row r="919" spans="1:2" x14ac:dyDescent="0.25">
      <c r="A919" t="s">
        <v>3249</v>
      </c>
      <c r="B919" s="20">
        <v>9.02</v>
      </c>
    </row>
    <row r="920" spans="1:2" x14ac:dyDescent="0.25">
      <c r="A920" t="s">
        <v>3253</v>
      </c>
      <c r="B920" s="20">
        <v>16.739999999999998</v>
      </c>
    </row>
    <row r="921" spans="1:2" x14ac:dyDescent="0.25">
      <c r="A921" t="s">
        <v>3257</v>
      </c>
      <c r="B921" s="20">
        <v>2.2400000000000002</v>
      </c>
    </row>
    <row r="922" spans="1:2" x14ac:dyDescent="0.25">
      <c r="A922" t="s">
        <v>3261</v>
      </c>
      <c r="B922" s="20">
        <v>3.72</v>
      </c>
    </row>
    <row r="923" spans="1:2" x14ac:dyDescent="0.25">
      <c r="A923" t="s">
        <v>3265</v>
      </c>
      <c r="B923" s="20">
        <v>13.32</v>
      </c>
    </row>
    <row r="924" spans="1:2" x14ac:dyDescent="0.25">
      <c r="A924" t="s">
        <v>3269</v>
      </c>
      <c r="B924" s="20">
        <v>3.28</v>
      </c>
    </row>
    <row r="925" spans="1:2" x14ac:dyDescent="0.25">
      <c r="A925" t="s">
        <v>3272</v>
      </c>
      <c r="B925" s="20">
        <v>12.2</v>
      </c>
    </row>
    <row r="926" spans="1:2" x14ac:dyDescent="0.25">
      <c r="A926" t="s">
        <v>3275</v>
      </c>
      <c r="B926" s="20">
        <v>3.56</v>
      </c>
    </row>
    <row r="927" spans="1:2" x14ac:dyDescent="0.25">
      <c r="A927" t="s">
        <v>3279</v>
      </c>
      <c r="B927" s="20">
        <v>1.44</v>
      </c>
    </row>
    <row r="928" spans="1:2" x14ac:dyDescent="0.25">
      <c r="A928" t="s">
        <v>3283</v>
      </c>
      <c r="B928" s="20">
        <v>1.5</v>
      </c>
    </row>
    <row r="929" spans="1:2" x14ac:dyDescent="0.25">
      <c r="A929" t="s">
        <v>3287</v>
      </c>
      <c r="B929" s="20">
        <v>44.53</v>
      </c>
    </row>
    <row r="930" spans="1:2" x14ac:dyDescent="0.25">
      <c r="A930" t="s">
        <v>3295</v>
      </c>
      <c r="B930" s="20">
        <v>3.79</v>
      </c>
    </row>
    <row r="931" spans="1:2" x14ac:dyDescent="0.25">
      <c r="A931" t="s">
        <v>3299</v>
      </c>
      <c r="B931" s="20">
        <v>3.51</v>
      </c>
    </row>
    <row r="932" spans="1:2" x14ac:dyDescent="0.25">
      <c r="A932" t="s">
        <v>3303</v>
      </c>
      <c r="B932" s="20">
        <v>13.01</v>
      </c>
    </row>
    <row r="933" spans="1:2" x14ac:dyDescent="0.25">
      <c r="A933" t="s">
        <v>3307</v>
      </c>
      <c r="B933" s="20">
        <v>9.42</v>
      </c>
    </row>
    <row r="934" spans="1:2" x14ac:dyDescent="0.25">
      <c r="A934" t="s">
        <v>3311</v>
      </c>
      <c r="B934" s="20">
        <v>4.5999999999999996</v>
      </c>
    </row>
    <row r="935" spans="1:2" x14ac:dyDescent="0.25">
      <c r="A935" t="s">
        <v>3315</v>
      </c>
      <c r="B935" s="20">
        <v>28.46</v>
      </c>
    </row>
    <row r="936" spans="1:2" x14ac:dyDescent="0.25">
      <c r="A936" t="s">
        <v>3319</v>
      </c>
      <c r="B936" s="20">
        <v>14.2</v>
      </c>
    </row>
    <row r="937" spans="1:2" x14ac:dyDescent="0.25">
      <c r="A937" t="s">
        <v>3323</v>
      </c>
      <c r="B937" s="20">
        <v>6.73</v>
      </c>
    </row>
    <row r="938" spans="1:2" x14ac:dyDescent="0.25">
      <c r="A938" t="s">
        <v>3327</v>
      </c>
      <c r="B938" s="20">
        <v>4.5599999999999996</v>
      </c>
    </row>
    <row r="939" spans="1:2" x14ac:dyDescent="0.25">
      <c r="A939" t="s">
        <v>3339</v>
      </c>
      <c r="B939" s="20">
        <v>6.14</v>
      </c>
    </row>
    <row r="940" spans="1:2" x14ac:dyDescent="0.25">
      <c r="A940" t="s">
        <v>3343</v>
      </c>
      <c r="B940" s="20">
        <v>10.35</v>
      </c>
    </row>
    <row r="941" spans="1:2" x14ac:dyDescent="0.25">
      <c r="A941" t="s">
        <v>3347</v>
      </c>
      <c r="B941" s="20">
        <v>3.65</v>
      </c>
    </row>
    <row r="942" spans="1:2" x14ac:dyDescent="0.25">
      <c r="A942" t="s">
        <v>3351</v>
      </c>
      <c r="B942" s="20">
        <v>3.74</v>
      </c>
    </row>
    <row r="943" spans="1:2" x14ac:dyDescent="0.25">
      <c r="A943" t="s">
        <v>3355</v>
      </c>
      <c r="B943" s="20">
        <v>5.47</v>
      </c>
    </row>
    <row r="944" spans="1:2" x14ac:dyDescent="0.25">
      <c r="A944" t="s">
        <v>3359</v>
      </c>
      <c r="B944" s="20">
        <v>18.62</v>
      </c>
    </row>
    <row r="945" spans="1:2" x14ac:dyDescent="0.25">
      <c r="A945" t="s">
        <v>3363</v>
      </c>
      <c r="B945" s="20">
        <v>6.25</v>
      </c>
    </row>
    <row r="946" spans="1:2" x14ac:dyDescent="0.25">
      <c r="A946" t="s">
        <v>3367</v>
      </c>
      <c r="B946" s="20">
        <v>10.68</v>
      </c>
    </row>
    <row r="947" spans="1:2" x14ac:dyDescent="0.25">
      <c r="A947" t="s">
        <v>3371</v>
      </c>
      <c r="B947" s="20">
        <v>13.41</v>
      </c>
    </row>
    <row r="948" spans="1:2" x14ac:dyDescent="0.25">
      <c r="A948" t="s">
        <v>3375</v>
      </c>
      <c r="B948" s="20">
        <v>4.53</v>
      </c>
    </row>
    <row r="949" spans="1:2" x14ac:dyDescent="0.25">
      <c r="A949" t="s">
        <v>3379</v>
      </c>
      <c r="B949" s="20">
        <v>30.95</v>
      </c>
    </row>
    <row r="950" spans="1:2" x14ac:dyDescent="0.25">
      <c r="A950" t="s">
        <v>3383</v>
      </c>
      <c r="B950" s="20">
        <v>15.29</v>
      </c>
    </row>
    <row r="951" spans="1:2" x14ac:dyDescent="0.25">
      <c r="A951" t="s">
        <v>3387</v>
      </c>
      <c r="B951" s="20">
        <v>7.35</v>
      </c>
    </row>
    <row r="952" spans="1:2" x14ac:dyDescent="0.25">
      <c r="A952" t="s">
        <v>3391</v>
      </c>
      <c r="B952" s="20">
        <v>4.96</v>
      </c>
    </row>
    <row r="953" spans="1:2" x14ac:dyDescent="0.25">
      <c r="A953" t="s">
        <v>3395</v>
      </c>
      <c r="B953" s="20">
        <v>6.95</v>
      </c>
    </row>
    <row r="954" spans="1:2" x14ac:dyDescent="0.25">
      <c r="A954" t="s">
        <v>3399</v>
      </c>
      <c r="B954" s="20">
        <v>2.8</v>
      </c>
    </row>
    <row r="955" spans="1:2" x14ac:dyDescent="0.25">
      <c r="A955" t="s">
        <v>3403</v>
      </c>
      <c r="B955" s="20">
        <v>21.29</v>
      </c>
    </row>
    <row r="956" spans="1:2" x14ac:dyDescent="0.25">
      <c r="A956" t="s">
        <v>3407</v>
      </c>
      <c r="B956" s="20">
        <v>5.84</v>
      </c>
    </row>
    <row r="957" spans="1:2" x14ac:dyDescent="0.25">
      <c r="A957" t="s">
        <v>3411</v>
      </c>
      <c r="B957" s="20">
        <v>11.31</v>
      </c>
    </row>
    <row r="958" spans="1:2" x14ac:dyDescent="0.25">
      <c r="A958" t="s">
        <v>3415</v>
      </c>
      <c r="B958" s="20">
        <v>4.12</v>
      </c>
    </row>
    <row r="959" spans="1:2" x14ac:dyDescent="0.25">
      <c r="A959" t="s">
        <v>3423</v>
      </c>
      <c r="B959" s="20">
        <v>7.35</v>
      </c>
    </row>
    <row r="960" spans="1:2" x14ac:dyDescent="0.25">
      <c r="A960" t="s">
        <v>3427</v>
      </c>
      <c r="B960" s="20">
        <v>3.61</v>
      </c>
    </row>
    <row r="961" spans="1:2" x14ac:dyDescent="0.25">
      <c r="A961" t="s">
        <v>3431</v>
      </c>
      <c r="B961" s="20">
        <v>12.69</v>
      </c>
    </row>
    <row r="962" spans="1:2" x14ac:dyDescent="0.25">
      <c r="A962" t="s">
        <v>3435</v>
      </c>
      <c r="B962" s="20">
        <v>9.34</v>
      </c>
    </row>
    <row r="963" spans="1:2" x14ac:dyDescent="0.25">
      <c r="A963" t="s">
        <v>3439</v>
      </c>
      <c r="B963" s="20">
        <v>5.27</v>
      </c>
    </row>
    <row r="964" spans="1:2" x14ac:dyDescent="0.25">
      <c r="A964" t="s">
        <v>3443</v>
      </c>
      <c r="B964" s="20">
        <v>3.2</v>
      </c>
    </row>
    <row r="965" spans="1:2" x14ac:dyDescent="0.25">
      <c r="A965" t="s">
        <v>3447</v>
      </c>
      <c r="B965" s="20">
        <v>5.25</v>
      </c>
    </row>
    <row r="966" spans="1:2" x14ac:dyDescent="0.25">
      <c r="A966" t="s">
        <v>3451</v>
      </c>
      <c r="B966" s="20">
        <v>5.96</v>
      </c>
    </row>
    <row r="967" spans="1:2" x14ac:dyDescent="0.25">
      <c r="A967" t="s">
        <v>3459</v>
      </c>
      <c r="B967" s="20">
        <v>3.38</v>
      </c>
    </row>
    <row r="968" spans="1:2" x14ac:dyDescent="0.25">
      <c r="A968" t="s">
        <v>3463</v>
      </c>
      <c r="B968" s="20">
        <v>25.83</v>
      </c>
    </row>
    <row r="969" spans="1:2" x14ac:dyDescent="0.25">
      <c r="A969" t="s">
        <v>3467</v>
      </c>
      <c r="B969" s="20">
        <v>14.59</v>
      </c>
    </row>
    <row r="970" spans="1:2" x14ac:dyDescent="0.25">
      <c r="A970" t="s">
        <v>3471</v>
      </c>
      <c r="B970" s="20">
        <v>3.99</v>
      </c>
    </row>
    <row r="971" spans="1:2" x14ac:dyDescent="0.25">
      <c r="A971" t="s">
        <v>3475</v>
      </c>
      <c r="B971" s="20">
        <v>7.7</v>
      </c>
    </row>
    <row r="972" spans="1:2" x14ac:dyDescent="0.25">
      <c r="A972" t="s">
        <v>3479</v>
      </c>
      <c r="B972" s="20">
        <v>11.17</v>
      </c>
    </row>
    <row r="973" spans="1:2" x14ac:dyDescent="0.25">
      <c r="A973" t="s">
        <v>3483</v>
      </c>
      <c r="B973" s="20">
        <v>12.44</v>
      </c>
    </row>
    <row r="974" spans="1:2" x14ac:dyDescent="0.25">
      <c r="A974" t="s">
        <v>3487</v>
      </c>
      <c r="B974" s="20">
        <v>8.11</v>
      </c>
    </row>
    <row r="975" spans="1:2" x14ac:dyDescent="0.25">
      <c r="A975" t="s">
        <v>3491</v>
      </c>
      <c r="B975" s="20">
        <v>5.88</v>
      </c>
    </row>
    <row r="976" spans="1:2" x14ac:dyDescent="0.25">
      <c r="A976" t="s">
        <v>3499</v>
      </c>
      <c r="B976" s="20">
        <v>20.99</v>
      </c>
    </row>
    <row r="977" spans="1:2" x14ac:dyDescent="0.25">
      <c r="A977" t="s">
        <v>3503</v>
      </c>
      <c r="B977" s="20">
        <v>63.95</v>
      </c>
    </row>
    <row r="978" spans="1:2" x14ac:dyDescent="0.25">
      <c r="A978" t="s">
        <v>3507</v>
      </c>
      <c r="B978" s="20">
        <v>4.8099999999999996</v>
      </c>
    </row>
    <row r="979" spans="1:2" x14ac:dyDescent="0.25">
      <c r="A979" t="s">
        <v>3515</v>
      </c>
      <c r="B979" s="20">
        <v>9.9700000000000006</v>
      </c>
    </row>
    <row r="980" spans="1:2" x14ac:dyDescent="0.25">
      <c r="A980" t="s">
        <v>3519</v>
      </c>
      <c r="B980" s="20">
        <v>4.03</v>
      </c>
    </row>
    <row r="981" spans="1:2" x14ac:dyDescent="0.25">
      <c r="A981" t="s">
        <v>3523</v>
      </c>
      <c r="B981" s="20">
        <v>10.039999999999999</v>
      </c>
    </row>
    <row r="982" spans="1:2" x14ac:dyDescent="0.25">
      <c r="A982" t="s">
        <v>3527</v>
      </c>
      <c r="B982" s="20">
        <v>39.450000000000003</v>
      </c>
    </row>
    <row r="983" spans="1:2" x14ac:dyDescent="0.25">
      <c r="A983" t="s">
        <v>3531</v>
      </c>
      <c r="B983" s="20">
        <v>3.88</v>
      </c>
    </row>
    <row r="984" spans="1:2" x14ac:dyDescent="0.25">
      <c r="A984" t="s">
        <v>3535</v>
      </c>
      <c r="B984" s="20">
        <v>12.63</v>
      </c>
    </row>
    <row r="985" spans="1:2" x14ac:dyDescent="0.25">
      <c r="A985" t="s">
        <v>3539</v>
      </c>
      <c r="B985" s="20">
        <v>16.73</v>
      </c>
    </row>
    <row r="986" spans="1:2" x14ac:dyDescent="0.25">
      <c r="A986" t="s">
        <v>3547</v>
      </c>
      <c r="B986" s="20">
        <v>22.19</v>
      </c>
    </row>
    <row r="987" spans="1:2" x14ac:dyDescent="0.25">
      <c r="A987" t="s">
        <v>3551</v>
      </c>
      <c r="B987" s="20">
        <v>10.24</v>
      </c>
    </row>
    <row r="988" spans="1:2" x14ac:dyDescent="0.25">
      <c r="A988" t="s">
        <v>3555</v>
      </c>
      <c r="B988" s="20">
        <v>1.67</v>
      </c>
    </row>
    <row r="989" spans="1:2" x14ac:dyDescent="0.25">
      <c r="A989" t="s">
        <v>3559</v>
      </c>
      <c r="B989" s="20">
        <v>9.1300000000000008</v>
      </c>
    </row>
    <row r="990" spans="1:2" x14ac:dyDescent="0.25">
      <c r="A990" t="s">
        <v>3563</v>
      </c>
      <c r="B990" s="20">
        <v>9.3800000000000008</v>
      </c>
    </row>
    <row r="991" spans="1:2" x14ac:dyDescent="0.25">
      <c r="A991" t="s">
        <v>3567</v>
      </c>
      <c r="B991" s="20">
        <v>10.96</v>
      </c>
    </row>
    <row r="992" spans="1:2" x14ac:dyDescent="0.25">
      <c r="A992" t="s">
        <v>18947</v>
      </c>
      <c r="B992" s="20">
        <v>0</v>
      </c>
    </row>
    <row r="993" spans="1:2" x14ac:dyDescent="0.25">
      <c r="A993" t="s">
        <v>3571</v>
      </c>
      <c r="B993" s="20">
        <v>2.94</v>
      </c>
    </row>
    <row r="994" spans="1:2" x14ac:dyDescent="0.25">
      <c r="A994" t="s">
        <v>3575</v>
      </c>
      <c r="B994" s="20">
        <v>7.24</v>
      </c>
    </row>
    <row r="995" spans="1:2" x14ac:dyDescent="0.25">
      <c r="A995" t="s">
        <v>3579</v>
      </c>
      <c r="B995" s="20">
        <v>21.83</v>
      </c>
    </row>
    <row r="996" spans="1:2" x14ac:dyDescent="0.25">
      <c r="A996" t="s">
        <v>3583</v>
      </c>
      <c r="B996" s="20">
        <v>4.0199999999999996</v>
      </c>
    </row>
    <row r="997" spans="1:2" x14ac:dyDescent="0.25">
      <c r="A997" t="s">
        <v>3591</v>
      </c>
      <c r="B997" s="20">
        <v>9.31</v>
      </c>
    </row>
    <row r="998" spans="1:2" x14ac:dyDescent="0.25">
      <c r="A998" t="s">
        <v>3599</v>
      </c>
      <c r="B998" s="20">
        <v>4.26</v>
      </c>
    </row>
    <row r="999" spans="1:2" x14ac:dyDescent="0.25">
      <c r="A999" t="s">
        <v>3603</v>
      </c>
      <c r="B999" s="20">
        <v>17.829999999999998</v>
      </c>
    </row>
    <row r="1000" spans="1:2" x14ac:dyDescent="0.25">
      <c r="A1000" t="s">
        <v>3611</v>
      </c>
      <c r="B1000" s="20">
        <v>3.67</v>
      </c>
    </row>
    <row r="1001" spans="1:2" x14ac:dyDescent="0.25">
      <c r="A1001" t="s">
        <v>3619</v>
      </c>
      <c r="B1001" s="20">
        <v>2.61</v>
      </c>
    </row>
    <row r="1002" spans="1:2" x14ac:dyDescent="0.25">
      <c r="A1002" t="s">
        <v>3623</v>
      </c>
      <c r="B1002" s="20">
        <v>3.86</v>
      </c>
    </row>
    <row r="1003" spans="1:2" x14ac:dyDescent="0.25">
      <c r="A1003" t="s">
        <v>3631</v>
      </c>
      <c r="B1003" s="20">
        <v>3.49</v>
      </c>
    </row>
    <row r="1004" spans="1:2" x14ac:dyDescent="0.25">
      <c r="A1004" t="s">
        <v>3635</v>
      </c>
      <c r="B1004" s="20">
        <v>7.09</v>
      </c>
    </row>
    <row r="1005" spans="1:2" x14ac:dyDescent="0.25">
      <c r="A1005" t="s">
        <v>3639</v>
      </c>
      <c r="B1005" s="20">
        <v>19.96</v>
      </c>
    </row>
    <row r="1006" spans="1:2" x14ac:dyDescent="0.25">
      <c r="A1006" t="s">
        <v>3643</v>
      </c>
      <c r="B1006" s="20">
        <v>4.6900000000000004</v>
      </c>
    </row>
    <row r="1007" spans="1:2" x14ac:dyDescent="0.25">
      <c r="A1007" t="s">
        <v>3647</v>
      </c>
      <c r="B1007" s="20">
        <v>14.24</v>
      </c>
    </row>
    <row r="1008" spans="1:2" x14ac:dyDescent="0.25">
      <c r="A1008" t="s">
        <v>3651</v>
      </c>
      <c r="B1008" s="20">
        <v>7.18</v>
      </c>
    </row>
    <row r="1009" spans="1:2" x14ac:dyDescent="0.25">
      <c r="A1009" t="s">
        <v>3659</v>
      </c>
      <c r="B1009" s="20">
        <v>9.64</v>
      </c>
    </row>
    <row r="1010" spans="1:2" x14ac:dyDescent="0.25">
      <c r="A1010" t="s">
        <v>3663</v>
      </c>
      <c r="B1010" s="20">
        <v>10.31</v>
      </c>
    </row>
    <row r="1011" spans="1:2" x14ac:dyDescent="0.25">
      <c r="A1011" t="s">
        <v>3667</v>
      </c>
      <c r="B1011" s="20">
        <v>5.74</v>
      </c>
    </row>
    <row r="1012" spans="1:2" x14ac:dyDescent="0.25">
      <c r="A1012" t="s">
        <v>3671</v>
      </c>
      <c r="B1012" s="20">
        <v>5.16</v>
      </c>
    </row>
    <row r="1013" spans="1:2" x14ac:dyDescent="0.25">
      <c r="A1013" t="s">
        <v>3675</v>
      </c>
      <c r="B1013" s="20">
        <v>19.66</v>
      </c>
    </row>
    <row r="1014" spans="1:2" x14ac:dyDescent="0.25">
      <c r="A1014" t="s">
        <v>3679</v>
      </c>
      <c r="B1014" s="20">
        <v>0</v>
      </c>
    </row>
    <row r="1015" spans="1:2" x14ac:dyDescent="0.25">
      <c r="A1015" t="s">
        <v>3683</v>
      </c>
      <c r="B1015" s="20">
        <v>169.23</v>
      </c>
    </row>
    <row r="1016" spans="1:2" x14ac:dyDescent="0.25">
      <c r="A1016" t="s">
        <v>3691</v>
      </c>
      <c r="B1016" s="20">
        <v>37.049999999999997</v>
      </c>
    </row>
    <row r="1017" spans="1:2" x14ac:dyDescent="0.25">
      <c r="A1017" t="s">
        <v>3695</v>
      </c>
      <c r="B1017" s="20">
        <v>44.19</v>
      </c>
    </row>
    <row r="1018" spans="1:2" x14ac:dyDescent="0.25">
      <c r="A1018" t="s">
        <v>3699</v>
      </c>
      <c r="B1018" s="20">
        <v>1.45</v>
      </c>
    </row>
    <row r="1019" spans="1:2" x14ac:dyDescent="0.25">
      <c r="A1019" t="s">
        <v>3703</v>
      </c>
      <c r="B1019" s="20">
        <v>22.35</v>
      </c>
    </row>
    <row r="1020" spans="1:2" x14ac:dyDescent="0.25">
      <c r="A1020" t="s">
        <v>3711</v>
      </c>
      <c r="B1020" s="20">
        <v>15.62</v>
      </c>
    </row>
    <row r="1021" spans="1:2" x14ac:dyDescent="0.25">
      <c r="A1021" t="s">
        <v>3715</v>
      </c>
      <c r="B1021" s="20">
        <v>9.6</v>
      </c>
    </row>
    <row r="1022" spans="1:2" x14ac:dyDescent="0.25">
      <c r="A1022" t="s">
        <v>3719</v>
      </c>
      <c r="B1022" s="20">
        <v>4.3099999999999996</v>
      </c>
    </row>
    <row r="1023" spans="1:2" x14ac:dyDescent="0.25">
      <c r="A1023" t="s">
        <v>3723</v>
      </c>
      <c r="B1023" s="20">
        <v>5.52</v>
      </c>
    </row>
    <row r="1024" spans="1:2" x14ac:dyDescent="0.25">
      <c r="A1024" t="s">
        <v>3727</v>
      </c>
      <c r="B1024" s="20">
        <v>42.86</v>
      </c>
    </row>
    <row r="1025" spans="1:2" x14ac:dyDescent="0.25">
      <c r="A1025" t="s">
        <v>3731</v>
      </c>
      <c r="B1025" s="20">
        <v>22.19</v>
      </c>
    </row>
    <row r="1026" spans="1:2" x14ac:dyDescent="0.25">
      <c r="A1026" t="s">
        <v>3735</v>
      </c>
      <c r="B1026" s="20">
        <v>14.79</v>
      </c>
    </row>
    <row r="1027" spans="1:2" x14ac:dyDescent="0.25">
      <c r="A1027" t="s">
        <v>3743</v>
      </c>
      <c r="B1027" s="20">
        <v>11.11</v>
      </c>
    </row>
    <row r="1028" spans="1:2" x14ac:dyDescent="0.25">
      <c r="A1028" t="s">
        <v>3747</v>
      </c>
      <c r="B1028" s="20">
        <v>4.7</v>
      </c>
    </row>
    <row r="1029" spans="1:2" x14ac:dyDescent="0.25">
      <c r="A1029" t="s">
        <v>3751</v>
      </c>
      <c r="B1029" s="20">
        <v>23.39</v>
      </c>
    </row>
    <row r="1030" spans="1:2" x14ac:dyDescent="0.25">
      <c r="A1030" t="s">
        <v>3755</v>
      </c>
      <c r="B1030" s="20">
        <v>5.81</v>
      </c>
    </row>
    <row r="1031" spans="1:2" x14ac:dyDescent="0.25">
      <c r="A1031" t="s">
        <v>3759</v>
      </c>
      <c r="B1031" s="20">
        <v>10.79</v>
      </c>
    </row>
    <row r="1032" spans="1:2" x14ac:dyDescent="0.25">
      <c r="A1032" t="s">
        <v>3763</v>
      </c>
      <c r="B1032" s="20">
        <v>13.33</v>
      </c>
    </row>
    <row r="1033" spans="1:2" x14ac:dyDescent="0.25">
      <c r="A1033" t="s">
        <v>3767</v>
      </c>
      <c r="B1033" s="20">
        <v>2.83</v>
      </c>
    </row>
    <row r="1034" spans="1:2" x14ac:dyDescent="0.25">
      <c r="A1034" t="s">
        <v>3771</v>
      </c>
      <c r="B1034" s="20">
        <v>1.68</v>
      </c>
    </row>
    <row r="1035" spans="1:2" x14ac:dyDescent="0.25">
      <c r="A1035" t="s">
        <v>3779</v>
      </c>
      <c r="B1035" s="20">
        <v>12.66</v>
      </c>
    </row>
    <row r="1036" spans="1:2" x14ac:dyDescent="0.25">
      <c r="A1036" t="s">
        <v>3783</v>
      </c>
      <c r="B1036" s="20">
        <v>1279.95</v>
      </c>
    </row>
    <row r="1037" spans="1:2" x14ac:dyDescent="0.25">
      <c r="A1037" t="s">
        <v>3787</v>
      </c>
      <c r="B1037" s="20">
        <v>8.39</v>
      </c>
    </row>
    <row r="1038" spans="1:2" x14ac:dyDescent="0.25">
      <c r="A1038" t="s">
        <v>3791</v>
      </c>
      <c r="B1038" s="20">
        <v>3.75</v>
      </c>
    </row>
    <row r="1039" spans="1:2" x14ac:dyDescent="0.25">
      <c r="A1039" t="s">
        <v>3794</v>
      </c>
      <c r="B1039" s="20">
        <v>3.45</v>
      </c>
    </row>
    <row r="1040" spans="1:2" x14ac:dyDescent="0.25">
      <c r="A1040" t="s">
        <v>3798</v>
      </c>
      <c r="B1040" s="20">
        <v>8.34</v>
      </c>
    </row>
    <row r="1041" spans="1:2" x14ac:dyDescent="0.25">
      <c r="A1041" t="s">
        <v>3802</v>
      </c>
      <c r="B1041" s="20">
        <v>13.26</v>
      </c>
    </row>
    <row r="1042" spans="1:2" x14ac:dyDescent="0.25">
      <c r="A1042" t="s">
        <v>3810</v>
      </c>
      <c r="B1042" s="20">
        <v>12.38</v>
      </c>
    </row>
    <row r="1043" spans="1:2" x14ac:dyDescent="0.25">
      <c r="A1043" t="s">
        <v>3814</v>
      </c>
      <c r="B1043" s="20">
        <v>22.8</v>
      </c>
    </row>
    <row r="1044" spans="1:2" x14ac:dyDescent="0.25">
      <c r="A1044" t="s">
        <v>3818</v>
      </c>
      <c r="B1044" s="20">
        <v>28.18</v>
      </c>
    </row>
    <row r="1045" spans="1:2" x14ac:dyDescent="0.25">
      <c r="A1045" t="s">
        <v>3822</v>
      </c>
      <c r="B1045" s="20">
        <v>16.25</v>
      </c>
    </row>
    <row r="1046" spans="1:2" x14ac:dyDescent="0.25">
      <c r="A1046" t="s">
        <v>3826</v>
      </c>
      <c r="B1046" s="20">
        <v>12.36</v>
      </c>
    </row>
    <row r="1047" spans="1:2" x14ac:dyDescent="0.25">
      <c r="A1047" t="s">
        <v>3830</v>
      </c>
      <c r="B1047" s="20">
        <v>16.309999999999999</v>
      </c>
    </row>
    <row r="1048" spans="1:2" x14ac:dyDescent="0.25">
      <c r="A1048" t="s">
        <v>3834</v>
      </c>
      <c r="B1048" s="20">
        <v>2.9</v>
      </c>
    </row>
    <row r="1049" spans="1:2" x14ac:dyDescent="0.25">
      <c r="A1049" t="s">
        <v>3838</v>
      </c>
      <c r="B1049" s="20">
        <v>6.29</v>
      </c>
    </row>
    <row r="1050" spans="1:2" x14ac:dyDescent="0.25">
      <c r="A1050" t="s">
        <v>3842</v>
      </c>
      <c r="B1050" s="20">
        <v>20.58</v>
      </c>
    </row>
    <row r="1051" spans="1:2" x14ac:dyDescent="0.25">
      <c r="A1051" t="s">
        <v>3846</v>
      </c>
      <c r="B1051" s="20">
        <v>43.12</v>
      </c>
    </row>
    <row r="1052" spans="1:2" x14ac:dyDescent="0.25">
      <c r="A1052" t="s">
        <v>3850</v>
      </c>
      <c r="B1052" s="20">
        <v>12.69</v>
      </c>
    </row>
    <row r="1053" spans="1:2" x14ac:dyDescent="0.25">
      <c r="A1053" t="s">
        <v>3854</v>
      </c>
      <c r="B1053" s="20">
        <v>2.88</v>
      </c>
    </row>
    <row r="1054" spans="1:2" x14ac:dyDescent="0.25">
      <c r="A1054" t="s">
        <v>3858</v>
      </c>
      <c r="B1054" s="20">
        <v>34.020000000000003</v>
      </c>
    </row>
    <row r="1055" spans="1:2" x14ac:dyDescent="0.25">
      <c r="A1055" t="s">
        <v>3862</v>
      </c>
      <c r="B1055" s="20">
        <v>6.22</v>
      </c>
    </row>
    <row r="1056" spans="1:2" x14ac:dyDescent="0.25">
      <c r="A1056" t="s">
        <v>3866</v>
      </c>
      <c r="B1056" s="20">
        <v>37.590000000000003</v>
      </c>
    </row>
    <row r="1057" spans="1:2" x14ac:dyDescent="0.25">
      <c r="A1057" t="s">
        <v>3869</v>
      </c>
      <c r="B1057" s="20">
        <v>31.38</v>
      </c>
    </row>
    <row r="1058" spans="1:2" x14ac:dyDescent="0.25">
      <c r="A1058" t="s">
        <v>3876</v>
      </c>
      <c r="B1058" s="20">
        <v>10.02</v>
      </c>
    </row>
    <row r="1059" spans="1:2" x14ac:dyDescent="0.25">
      <c r="A1059" t="s">
        <v>3879</v>
      </c>
      <c r="B1059" s="20">
        <v>20.94</v>
      </c>
    </row>
    <row r="1060" spans="1:2" x14ac:dyDescent="0.25">
      <c r="A1060" t="s">
        <v>3873</v>
      </c>
      <c r="B1060" s="20">
        <v>12.24</v>
      </c>
    </row>
    <row r="1061" spans="1:2" x14ac:dyDescent="0.25">
      <c r="A1061" t="s">
        <v>3886</v>
      </c>
      <c r="B1061" s="20">
        <v>8.2100000000000009</v>
      </c>
    </row>
    <row r="1062" spans="1:2" x14ac:dyDescent="0.25">
      <c r="A1062" t="s">
        <v>3883</v>
      </c>
      <c r="B1062" s="20">
        <v>31.82</v>
      </c>
    </row>
    <row r="1063" spans="1:2" x14ac:dyDescent="0.25">
      <c r="A1063" t="s">
        <v>3890</v>
      </c>
      <c r="B1063" s="20">
        <v>12.29</v>
      </c>
    </row>
    <row r="1064" spans="1:2" x14ac:dyDescent="0.25">
      <c r="A1064" t="s">
        <v>3894</v>
      </c>
      <c r="B1064" s="20">
        <v>7.91</v>
      </c>
    </row>
    <row r="1065" spans="1:2" x14ac:dyDescent="0.25">
      <c r="A1065" t="s">
        <v>3897</v>
      </c>
      <c r="B1065" s="20">
        <v>37.42</v>
      </c>
    </row>
    <row r="1066" spans="1:2" x14ac:dyDescent="0.25">
      <c r="A1066" t="s">
        <v>3901</v>
      </c>
      <c r="B1066" s="20">
        <v>8.26</v>
      </c>
    </row>
    <row r="1067" spans="1:2" x14ac:dyDescent="0.25">
      <c r="A1067" t="s">
        <v>3905</v>
      </c>
      <c r="B1067" s="20">
        <v>33.03</v>
      </c>
    </row>
    <row r="1068" spans="1:2" x14ac:dyDescent="0.25">
      <c r="A1068" t="s">
        <v>3909</v>
      </c>
      <c r="B1068" s="20">
        <v>36.659999999999997</v>
      </c>
    </row>
    <row r="1069" spans="1:2" x14ac:dyDescent="0.25">
      <c r="A1069" t="s">
        <v>3918</v>
      </c>
      <c r="B1069" s="20">
        <v>35.83</v>
      </c>
    </row>
    <row r="1070" spans="1:2" x14ac:dyDescent="0.25">
      <c r="A1070" t="s">
        <v>3915</v>
      </c>
      <c r="B1070" s="20">
        <v>51.57</v>
      </c>
    </row>
    <row r="1071" spans="1:2" x14ac:dyDescent="0.25">
      <c r="A1071" t="s">
        <v>3921</v>
      </c>
      <c r="B1071" s="20">
        <v>11.93</v>
      </c>
    </row>
    <row r="1072" spans="1:2" x14ac:dyDescent="0.25">
      <c r="A1072" t="s">
        <v>18951</v>
      </c>
      <c r="B1072" s="20">
        <v>13.37</v>
      </c>
    </row>
    <row r="1073" spans="1:2" x14ac:dyDescent="0.25">
      <c r="A1073" t="s">
        <v>18952</v>
      </c>
      <c r="B1073" s="20">
        <v>11.57</v>
      </c>
    </row>
    <row r="1074" spans="1:2" x14ac:dyDescent="0.25">
      <c r="A1074" t="s">
        <v>3925</v>
      </c>
      <c r="B1074" s="20">
        <v>6.26</v>
      </c>
    </row>
    <row r="1075" spans="1:2" x14ac:dyDescent="0.25">
      <c r="A1075" t="s">
        <v>3929</v>
      </c>
      <c r="B1075" s="20">
        <v>14.56</v>
      </c>
    </row>
    <row r="1076" spans="1:2" x14ac:dyDescent="0.25">
      <c r="A1076" t="s">
        <v>3933</v>
      </c>
      <c r="B1076" s="20">
        <v>11.86</v>
      </c>
    </row>
    <row r="1077" spans="1:2" x14ac:dyDescent="0.25">
      <c r="A1077" t="s">
        <v>3937</v>
      </c>
      <c r="B1077" s="20">
        <v>6.44</v>
      </c>
    </row>
    <row r="1078" spans="1:2" x14ac:dyDescent="0.25">
      <c r="A1078" t="s">
        <v>3941</v>
      </c>
      <c r="B1078" s="20">
        <v>4.38</v>
      </c>
    </row>
    <row r="1079" spans="1:2" x14ac:dyDescent="0.25">
      <c r="A1079" t="s">
        <v>3945</v>
      </c>
      <c r="B1079" s="20">
        <v>10.44</v>
      </c>
    </row>
    <row r="1080" spans="1:2" x14ac:dyDescent="0.25">
      <c r="A1080" t="s">
        <v>3953</v>
      </c>
      <c r="B1080" s="20">
        <v>11.07</v>
      </c>
    </row>
    <row r="1081" spans="1:2" x14ac:dyDescent="0.25">
      <c r="A1081" t="s">
        <v>3957</v>
      </c>
      <c r="B1081" s="20">
        <v>8.89</v>
      </c>
    </row>
    <row r="1082" spans="1:2" x14ac:dyDescent="0.25">
      <c r="A1082" t="s">
        <v>3961</v>
      </c>
      <c r="B1082" s="20">
        <v>25.56</v>
      </c>
    </row>
    <row r="1083" spans="1:2" x14ac:dyDescent="0.25">
      <c r="A1083" t="s">
        <v>3969</v>
      </c>
      <c r="B1083" s="20">
        <v>5.05</v>
      </c>
    </row>
    <row r="1084" spans="1:2" x14ac:dyDescent="0.25">
      <c r="A1084" t="s">
        <v>3973</v>
      </c>
      <c r="B1084" s="20">
        <v>9.2799999999999994</v>
      </c>
    </row>
    <row r="1085" spans="1:2" x14ac:dyDescent="0.25">
      <c r="A1085" t="s">
        <v>3977</v>
      </c>
      <c r="B1085" s="20">
        <v>3.17</v>
      </c>
    </row>
    <row r="1086" spans="1:2" x14ac:dyDescent="0.25">
      <c r="A1086" t="s">
        <v>3981</v>
      </c>
      <c r="B1086" s="20">
        <v>4.08</v>
      </c>
    </row>
    <row r="1087" spans="1:2" x14ac:dyDescent="0.25">
      <c r="A1087" t="s">
        <v>3985</v>
      </c>
      <c r="B1087" s="20">
        <v>4.12</v>
      </c>
    </row>
    <row r="1088" spans="1:2" x14ac:dyDescent="0.25">
      <c r="A1088" t="s">
        <v>3989</v>
      </c>
      <c r="B1088" s="20">
        <v>1.73</v>
      </c>
    </row>
    <row r="1089" spans="1:2" x14ac:dyDescent="0.25">
      <c r="A1089" t="s">
        <v>3993</v>
      </c>
      <c r="B1089" s="20">
        <v>4.24</v>
      </c>
    </row>
    <row r="1090" spans="1:2" x14ac:dyDescent="0.25">
      <c r="A1090" t="s">
        <v>3997</v>
      </c>
      <c r="B1090" s="20">
        <v>3.31</v>
      </c>
    </row>
    <row r="1091" spans="1:2" x14ac:dyDescent="0.25">
      <c r="A1091" t="s">
        <v>4001</v>
      </c>
      <c r="B1091" s="20">
        <v>1.46</v>
      </c>
    </row>
    <row r="1092" spans="1:2" x14ac:dyDescent="0.25">
      <c r="A1092" t="s">
        <v>4005</v>
      </c>
      <c r="B1092" s="20">
        <v>10.5</v>
      </c>
    </row>
    <row r="1093" spans="1:2" x14ac:dyDescent="0.25">
      <c r="A1093" t="s">
        <v>4009</v>
      </c>
      <c r="B1093" s="20">
        <v>11.67</v>
      </c>
    </row>
    <row r="1094" spans="1:2" x14ac:dyDescent="0.25">
      <c r="A1094" t="s">
        <v>4013</v>
      </c>
      <c r="B1094" s="20">
        <v>4.91</v>
      </c>
    </row>
    <row r="1095" spans="1:2" x14ac:dyDescent="0.25">
      <c r="A1095" t="s">
        <v>4021</v>
      </c>
      <c r="B1095" s="20">
        <v>6.44</v>
      </c>
    </row>
    <row r="1096" spans="1:2" x14ac:dyDescent="0.25">
      <c r="A1096" t="s">
        <v>4025</v>
      </c>
      <c r="B1096" s="20">
        <v>9.25</v>
      </c>
    </row>
    <row r="1097" spans="1:2" x14ac:dyDescent="0.25">
      <c r="A1097" t="s">
        <v>4029</v>
      </c>
      <c r="B1097" s="20">
        <v>13.08</v>
      </c>
    </row>
    <row r="1098" spans="1:2" x14ac:dyDescent="0.25">
      <c r="A1098" t="s">
        <v>4033</v>
      </c>
      <c r="B1098" s="20">
        <v>12.13</v>
      </c>
    </row>
    <row r="1099" spans="1:2" x14ac:dyDescent="0.25">
      <c r="A1099" t="s">
        <v>4037</v>
      </c>
      <c r="B1099" s="20">
        <v>3.64</v>
      </c>
    </row>
    <row r="1100" spans="1:2" x14ac:dyDescent="0.25">
      <c r="A1100" t="s">
        <v>4041</v>
      </c>
      <c r="B1100" s="20">
        <v>2.46</v>
      </c>
    </row>
    <row r="1101" spans="1:2" x14ac:dyDescent="0.25">
      <c r="A1101" t="s">
        <v>4045</v>
      </c>
      <c r="B1101" s="20">
        <v>4.08</v>
      </c>
    </row>
    <row r="1102" spans="1:2" x14ac:dyDescent="0.25">
      <c r="A1102" t="s">
        <v>4049</v>
      </c>
      <c r="B1102" s="20">
        <v>5.0599999999999996</v>
      </c>
    </row>
    <row r="1103" spans="1:2" x14ac:dyDescent="0.25">
      <c r="A1103" t="s">
        <v>4053</v>
      </c>
      <c r="B1103" s="20">
        <v>10.99</v>
      </c>
    </row>
    <row r="1104" spans="1:2" x14ac:dyDescent="0.25">
      <c r="A1104" t="s">
        <v>4057</v>
      </c>
      <c r="B1104" s="20">
        <v>9.9</v>
      </c>
    </row>
    <row r="1105" spans="1:2" x14ac:dyDescent="0.25">
      <c r="A1105" t="s">
        <v>4061</v>
      </c>
      <c r="B1105" s="20">
        <v>3.34</v>
      </c>
    </row>
    <row r="1106" spans="1:2" x14ac:dyDescent="0.25">
      <c r="A1106" t="s">
        <v>4069</v>
      </c>
      <c r="B1106" s="20">
        <v>7.97</v>
      </c>
    </row>
    <row r="1107" spans="1:2" x14ac:dyDescent="0.25">
      <c r="A1107" t="s">
        <v>4073</v>
      </c>
      <c r="B1107" s="20">
        <v>170</v>
      </c>
    </row>
    <row r="1108" spans="1:2" x14ac:dyDescent="0.25">
      <c r="A1108" t="s">
        <v>4077</v>
      </c>
      <c r="B1108" s="20">
        <v>2.4900000000000002</v>
      </c>
    </row>
    <row r="1109" spans="1:2" x14ac:dyDescent="0.25">
      <c r="A1109" t="s">
        <v>4081</v>
      </c>
      <c r="B1109" s="20">
        <v>4.9000000000000004</v>
      </c>
    </row>
    <row r="1110" spans="1:2" x14ac:dyDescent="0.25">
      <c r="A1110" t="s">
        <v>4085</v>
      </c>
      <c r="B1110" s="20">
        <v>8.44</v>
      </c>
    </row>
    <row r="1111" spans="1:2" x14ac:dyDescent="0.25">
      <c r="A1111" t="s">
        <v>4089</v>
      </c>
      <c r="B1111" s="20">
        <v>18.690000000000001</v>
      </c>
    </row>
    <row r="1112" spans="1:2" x14ac:dyDescent="0.25">
      <c r="A1112" t="s">
        <v>4093</v>
      </c>
      <c r="B1112" s="20">
        <v>10.63</v>
      </c>
    </row>
    <row r="1113" spans="1:2" x14ac:dyDescent="0.25">
      <c r="A1113" t="s">
        <v>4097</v>
      </c>
      <c r="B1113" s="20">
        <v>18.45</v>
      </c>
    </row>
    <row r="1114" spans="1:2" x14ac:dyDescent="0.25">
      <c r="A1114" t="s">
        <v>4101</v>
      </c>
      <c r="B1114" s="20">
        <v>9.7899999999999991</v>
      </c>
    </row>
    <row r="1115" spans="1:2" x14ac:dyDescent="0.25">
      <c r="A1115" t="s">
        <v>4105</v>
      </c>
      <c r="B1115" s="20">
        <v>5.91</v>
      </c>
    </row>
    <row r="1116" spans="1:2" x14ac:dyDescent="0.25">
      <c r="A1116" t="s">
        <v>4112</v>
      </c>
      <c r="B1116" s="20">
        <v>2.54</v>
      </c>
    </row>
    <row r="1117" spans="1:2" x14ac:dyDescent="0.25">
      <c r="A1117" t="s">
        <v>4109</v>
      </c>
      <c r="B1117" s="20">
        <v>1.1499999999999999</v>
      </c>
    </row>
    <row r="1118" spans="1:2" x14ac:dyDescent="0.25">
      <c r="A1118" t="s">
        <v>4116</v>
      </c>
      <c r="B1118" s="20">
        <v>2.2200000000000002</v>
      </c>
    </row>
    <row r="1119" spans="1:2" x14ac:dyDescent="0.25">
      <c r="A1119" t="s">
        <v>4120</v>
      </c>
      <c r="B1119" s="20">
        <v>7.15</v>
      </c>
    </row>
    <row r="1120" spans="1:2" x14ac:dyDescent="0.25">
      <c r="A1120" t="s">
        <v>4124</v>
      </c>
      <c r="B1120" s="20">
        <v>5.95</v>
      </c>
    </row>
    <row r="1121" spans="1:2" x14ac:dyDescent="0.25">
      <c r="A1121" t="s">
        <v>4128</v>
      </c>
      <c r="B1121" s="20">
        <v>3.05</v>
      </c>
    </row>
    <row r="1122" spans="1:2" x14ac:dyDescent="0.25">
      <c r="A1122" t="s">
        <v>4132</v>
      </c>
      <c r="B1122" s="20">
        <v>2.31</v>
      </c>
    </row>
    <row r="1123" spans="1:2" x14ac:dyDescent="0.25">
      <c r="A1123" t="s">
        <v>4136</v>
      </c>
      <c r="B1123" s="20">
        <v>3.28</v>
      </c>
    </row>
    <row r="1124" spans="1:2" x14ac:dyDescent="0.25">
      <c r="A1124" t="s">
        <v>4140</v>
      </c>
      <c r="B1124" s="20">
        <v>5.0599999999999996</v>
      </c>
    </row>
    <row r="1125" spans="1:2" x14ac:dyDescent="0.25">
      <c r="A1125" t="s">
        <v>4144</v>
      </c>
      <c r="B1125" s="20">
        <v>8.1999999999999993</v>
      </c>
    </row>
    <row r="1126" spans="1:2" x14ac:dyDescent="0.25">
      <c r="A1126" t="s">
        <v>4148</v>
      </c>
      <c r="B1126" s="20">
        <v>17.82</v>
      </c>
    </row>
    <row r="1127" spans="1:2" x14ac:dyDescent="0.25">
      <c r="A1127" t="s">
        <v>4152</v>
      </c>
      <c r="B1127" s="20">
        <v>16.2</v>
      </c>
    </row>
    <row r="1128" spans="1:2" x14ac:dyDescent="0.25">
      <c r="A1128" t="s">
        <v>4160</v>
      </c>
      <c r="B1128" s="20">
        <v>21.63</v>
      </c>
    </row>
    <row r="1129" spans="1:2" x14ac:dyDescent="0.25">
      <c r="A1129" t="s">
        <v>4164</v>
      </c>
      <c r="B1129" s="20">
        <v>6.39</v>
      </c>
    </row>
    <row r="1130" spans="1:2" x14ac:dyDescent="0.25">
      <c r="A1130" t="s">
        <v>18954</v>
      </c>
      <c r="B1130" s="20">
        <v>5.09</v>
      </c>
    </row>
    <row r="1131" spans="1:2" x14ac:dyDescent="0.25">
      <c r="A1131" t="s">
        <v>4172</v>
      </c>
      <c r="B1131" s="20">
        <v>32.799999999999997</v>
      </c>
    </row>
    <row r="1132" spans="1:2" x14ac:dyDescent="0.25">
      <c r="A1132" t="s">
        <v>4179</v>
      </c>
      <c r="B1132" s="20">
        <v>2.19</v>
      </c>
    </row>
    <row r="1133" spans="1:2" x14ac:dyDescent="0.25">
      <c r="A1133" t="s">
        <v>4176</v>
      </c>
      <c r="B1133" s="20">
        <v>5.17</v>
      </c>
    </row>
    <row r="1134" spans="1:2" x14ac:dyDescent="0.25">
      <c r="A1134" t="s">
        <v>4183</v>
      </c>
      <c r="B1134" s="20">
        <v>3.22</v>
      </c>
    </row>
    <row r="1135" spans="1:2" x14ac:dyDescent="0.25">
      <c r="A1135" t="s">
        <v>4191</v>
      </c>
      <c r="B1135" s="20">
        <v>7.52</v>
      </c>
    </row>
    <row r="1136" spans="1:2" x14ac:dyDescent="0.25">
      <c r="A1136" t="s">
        <v>4195</v>
      </c>
      <c r="B1136" s="20">
        <v>4.97</v>
      </c>
    </row>
    <row r="1137" spans="1:2" x14ac:dyDescent="0.25">
      <c r="A1137" t="s">
        <v>4199</v>
      </c>
      <c r="B1137" s="20">
        <v>13.95</v>
      </c>
    </row>
    <row r="1138" spans="1:2" x14ac:dyDescent="0.25">
      <c r="A1138" t="s">
        <v>4203</v>
      </c>
      <c r="B1138" s="20">
        <v>7.44</v>
      </c>
    </row>
    <row r="1139" spans="1:2" x14ac:dyDescent="0.25">
      <c r="A1139" t="s">
        <v>4207</v>
      </c>
      <c r="B1139" s="20">
        <v>6.51</v>
      </c>
    </row>
    <row r="1140" spans="1:2" x14ac:dyDescent="0.25">
      <c r="A1140" t="s">
        <v>4211</v>
      </c>
      <c r="B1140" s="20">
        <v>3.85</v>
      </c>
    </row>
    <row r="1141" spans="1:2" x14ac:dyDescent="0.25">
      <c r="A1141" t="s">
        <v>4219</v>
      </c>
      <c r="B1141" s="20">
        <v>2.5</v>
      </c>
    </row>
    <row r="1142" spans="1:2" x14ac:dyDescent="0.25">
      <c r="A1142" t="s">
        <v>4223</v>
      </c>
      <c r="B1142" s="20">
        <v>5.38</v>
      </c>
    </row>
    <row r="1143" spans="1:2" x14ac:dyDescent="0.25">
      <c r="A1143" t="s">
        <v>4227</v>
      </c>
      <c r="B1143" s="20">
        <v>15.45</v>
      </c>
    </row>
    <row r="1144" spans="1:2" x14ac:dyDescent="0.25">
      <c r="A1144" t="s">
        <v>4231</v>
      </c>
      <c r="B1144" s="20">
        <v>3.85</v>
      </c>
    </row>
    <row r="1145" spans="1:2" x14ac:dyDescent="0.25">
      <c r="A1145" t="s">
        <v>4235</v>
      </c>
      <c r="B1145" s="20">
        <v>4.46</v>
      </c>
    </row>
    <row r="1146" spans="1:2" x14ac:dyDescent="0.25">
      <c r="A1146" t="s">
        <v>4239</v>
      </c>
      <c r="B1146" s="20">
        <v>3.48</v>
      </c>
    </row>
    <row r="1147" spans="1:2" x14ac:dyDescent="0.25">
      <c r="A1147" t="s">
        <v>4243</v>
      </c>
      <c r="B1147" s="20">
        <v>3.55</v>
      </c>
    </row>
    <row r="1148" spans="1:2" x14ac:dyDescent="0.25">
      <c r="A1148" t="s">
        <v>4247</v>
      </c>
      <c r="B1148" s="20">
        <v>3.58</v>
      </c>
    </row>
    <row r="1149" spans="1:2" x14ac:dyDescent="0.25">
      <c r="A1149" t="s">
        <v>4251</v>
      </c>
      <c r="B1149" s="20">
        <v>2.09</v>
      </c>
    </row>
    <row r="1150" spans="1:2" x14ac:dyDescent="0.25">
      <c r="A1150" t="s">
        <v>4255</v>
      </c>
      <c r="B1150" s="20">
        <v>2.0099999999999998</v>
      </c>
    </row>
    <row r="1151" spans="1:2" x14ac:dyDescent="0.25">
      <c r="A1151" t="s">
        <v>4259</v>
      </c>
      <c r="B1151" s="20">
        <v>2.39</v>
      </c>
    </row>
    <row r="1152" spans="1:2" x14ac:dyDescent="0.25">
      <c r="A1152" t="s">
        <v>4266</v>
      </c>
      <c r="B1152" s="20">
        <v>3.85</v>
      </c>
    </row>
    <row r="1153" spans="1:2" x14ac:dyDescent="0.25">
      <c r="A1153" t="s">
        <v>4263</v>
      </c>
      <c r="B1153" s="20">
        <v>3.01</v>
      </c>
    </row>
    <row r="1154" spans="1:2" x14ac:dyDescent="0.25">
      <c r="A1154" t="s">
        <v>4270</v>
      </c>
      <c r="B1154" s="20">
        <v>4.5199999999999996</v>
      </c>
    </row>
    <row r="1155" spans="1:2" x14ac:dyDescent="0.25">
      <c r="A1155" t="s">
        <v>4274</v>
      </c>
      <c r="B1155" s="20">
        <v>2.21</v>
      </c>
    </row>
    <row r="1156" spans="1:2" x14ac:dyDescent="0.25">
      <c r="A1156" t="s">
        <v>4278</v>
      </c>
      <c r="B1156" s="20">
        <v>4.3899999999999997</v>
      </c>
    </row>
    <row r="1157" spans="1:2" x14ac:dyDescent="0.25">
      <c r="A1157" t="s">
        <v>4282</v>
      </c>
      <c r="B1157" s="20">
        <v>4.42</v>
      </c>
    </row>
    <row r="1158" spans="1:2" x14ac:dyDescent="0.25">
      <c r="A1158" t="s">
        <v>4286</v>
      </c>
      <c r="B1158" s="20">
        <v>5.87</v>
      </c>
    </row>
    <row r="1159" spans="1:2" x14ac:dyDescent="0.25">
      <c r="A1159" t="s">
        <v>4290</v>
      </c>
      <c r="B1159" s="20">
        <v>2.92</v>
      </c>
    </row>
    <row r="1160" spans="1:2" x14ac:dyDescent="0.25">
      <c r="A1160" t="s">
        <v>4294</v>
      </c>
      <c r="B1160" s="20">
        <v>2.39</v>
      </c>
    </row>
    <row r="1161" spans="1:2" x14ac:dyDescent="0.25">
      <c r="A1161" t="s">
        <v>4298</v>
      </c>
      <c r="B1161" s="20">
        <v>2.9</v>
      </c>
    </row>
    <row r="1162" spans="1:2" x14ac:dyDescent="0.25">
      <c r="A1162" t="s">
        <v>4305</v>
      </c>
      <c r="B1162" s="20">
        <v>3.38</v>
      </c>
    </row>
    <row r="1163" spans="1:2" x14ac:dyDescent="0.25">
      <c r="A1163" t="s">
        <v>4302</v>
      </c>
      <c r="B1163" s="20">
        <v>3.56</v>
      </c>
    </row>
    <row r="1164" spans="1:2" x14ac:dyDescent="0.25">
      <c r="A1164" t="s">
        <v>4309</v>
      </c>
      <c r="B1164" s="20">
        <v>17.46</v>
      </c>
    </row>
    <row r="1165" spans="1:2" x14ac:dyDescent="0.25">
      <c r="A1165" t="s">
        <v>4313</v>
      </c>
      <c r="B1165" s="20">
        <v>3.97</v>
      </c>
    </row>
    <row r="1166" spans="1:2" x14ac:dyDescent="0.25">
      <c r="A1166" t="s">
        <v>4317</v>
      </c>
      <c r="B1166" s="20">
        <v>16.89</v>
      </c>
    </row>
    <row r="1167" spans="1:2" x14ac:dyDescent="0.25">
      <c r="A1167" t="s">
        <v>4321</v>
      </c>
      <c r="B1167" s="20">
        <v>6.51</v>
      </c>
    </row>
    <row r="1168" spans="1:2" x14ac:dyDescent="0.25">
      <c r="A1168" t="s">
        <v>4325</v>
      </c>
      <c r="B1168" s="20">
        <v>9.6999999999999993</v>
      </c>
    </row>
    <row r="1169" spans="1:2" x14ac:dyDescent="0.25">
      <c r="A1169" t="s">
        <v>4329</v>
      </c>
      <c r="B1169" s="20">
        <v>1.97</v>
      </c>
    </row>
    <row r="1170" spans="1:2" x14ac:dyDescent="0.25">
      <c r="A1170" t="s">
        <v>4333</v>
      </c>
      <c r="B1170" s="20">
        <v>12.65</v>
      </c>
    </row>
    <row r="1171" spans="1:2" x14ac:dyDescent="0.25">
      <c r="A1171" t="s">
        <v>4337</v>
      </c>
      <c r="B1171" s="20">
        <v>11.8</v>
      </c>
    </row>
    <row r="1172" spans="1:2" x14ac:dyDescent="0.25">
      <c r="A1172" t="s">
        <v>4341</v>
      </c>
      <c r="B1172" s="20">
        <v>4.83</v>
      </c>
    </row>
    <row r="1173" spans="1:2" x14ac:dyDescent="0.25">
      <c r="A1173" t="s">
        <v>4345</v>
      </c>
      <c r="B1173" s="20">
        <v>14.6</v>
      </c>
    </row>
    <row r="1174" spans="1:2" x14ac:dyDescent="0.25">
      <c r="A1174" t="s">
        <v>4349</v>
      </c>
      <c r="B1174" s="20">
        <v>4.5599999999999996</v>
      </c>
    </row>
    <row r="1175" spans="1:2" x14ac:dyDescent="0.25">
      <c r="A1175" t="s">
        <v>4353</v>
      </c>
      <c r="B1175" s="20">
        <v>7.27</v>
      </c>
    </row>
    <row r="1176" spans="1:2" x14ac:dyDescent="0.25">
      <c r="A1176" t="s">
        <v>4357</v>
      </c>
      <c r="B1176" s="20">
        <v>4.32</v>
      </c>
    </row>
    <row r="1177" spans="1:2" x14ac:dyDescent="0.25">
      <c r="A1177" t="s">
        <v>4361</v>
      </c>
      <c r="B1177" s="20">
        <v>4.37</v>
      </c>
    </row>
    <row r="1178" spans="1:2" x14ac:dyDescent="0.25">
      <c r="A1178" t="s">
        <v>4365</v>
      </c>
      <c r="B1178" s="20">
        <v>15.85</v>
      </c>
    </row>
    <row r="1179" spans="1:2" x14ac:dyDescent="0.25">
      <c r="A1179" t="s">
        <v>4373</v>
      </c>
      <c r="B1179" s="20">
        <v>9.25</v>
      </c>
    </row>
    <row r="1180" spans="1:2" x14ac:dyDescent="0.25">
      <c r="A1180" t="s">
        <v>4377</v>
      </c>
      <c r="B1180" s="20">
        <v>9.36</v>
      </c>
    </row>
    <row r="1181" spans="1:2" x14ac:dyDescent="0.25">
      <c r="A1181" t="s">
        <v>4381</v>
      </c>
      <c r="B1181" s="20">
        <v>8.8800000000000008</v>
      </c>
    </row>
    <row r="1182" spans="1:2" x14ac:dyDescent="0.25">
      <c r="A1182" t="s">
        <v>4389</v>
      </c>
      <c r="B1182" s="20">
        <v>12.23</v>
      </c>
    </row>
    <row r="1183" spans="1:2" x14ac:dyDescent="0.25">
      <c r="A1183" t="s">
        <v>18956</v>
      </c>
      <c r="B1183" s="20">
        <v>13.78</v>
      </c>
    </row>
    <row r="1184" spans="1:2" x14ac:dyDescent="0.25">
      <c r="A1184" t="s">
        <v>4397</v>
      </c>
      <c r="B1184" s="20">
        <v>5.09</v>
      </c>
    </row>
    <row r="1185" spans="1:2" x14ac:dyDescent="0.25">
      <c r="A1185" t="s">
        <v>4401</v>
      </c>
      <c r="B1185" s="20">
        <v>2.69</v>
      </c>
    </row>
    <row r="1186" spans="1:2" x14ac:dyDescent="0.25">
      <c r="A1186" t="s">
        <v>4405</v>
      </c>
      <c r="B1186" s="20">
        <v>9.15</v>
      </c>
    </row>
    <row r="1187" spans="1:2" x14ac:dyDescent="0.25">
      <c r="A1187" t="s">
        <v>4409</v>
      </c>
      <c r="B1187" s="20">
        <v>2.48</v>
      </c>
    </row>
    <row r="1188" spans="1:2" x14ac:dyDescent="0.25">
      <c r="A1188" t="s">
        <v>4413</v>
      </c>
      <c r="B1188" s="20">
        <v>5.68</v>
      </c>
    </row>
    <row r="1189" spans="1:2" x14ac:dyDescent="0.25">
      <c r="A1189" t="s">
        <v>4417</v>
      </c>
      <c r="B1189" s="20">
        <v>5.51</v>
      </c>
    </row>
    <row r="1190" spans="1:2" x14ac:dyDescent="0.25">
      <c r="A1190" t="s">
        <v>4421</v>
      </c>
      <c r="B1190" s="20">
        <v>2.76</v>
      </c>
    </row>
    <row r="1191" spans="1:2" x14ac:dyDescent="0.25">
      <c r="A1191" t="s">
        <v>4429</v>
      </c>
      <c r="B1191" s="20">
        <v>24.41</v>
      </c>
    </row>
    <row r="1192" spans="1:2" x14ac:dyDescent="0.25">
      <c r="A1192" t="s">
        <v>4437</v>
      </c>
      <c r="B1192" s="20">
        <v>4.07</v>
      </c>
    </row>
    <row r="1193" spans="1:2" x14ac:dyDescent="0.25">
      <c r="A1193" t="s">
        <v>4441</v>
      </c>
      <c r="B1193" s="20">
        <v>27.45</v>
      </c>
    </row>
    <row r="1194" spans="1:2" x14ac:dyDescent="0.25">
      <c r="A1194" t="s">
        <v>4445</v>
      </c>
      <c r="B1194" s="20">
        <v>4.84</v>
      </c>
    </row>
    <row r="1195" spans="1:2" x14ac:dyDescent="0.25">
      <c r="A1195" t="s">
        <v>4449</v>
      </c>
      <c r="B1195" s="20">
        <v>2.57</v>
      </c>
    </row>
    <row r="1196" spans="1:2" x14ac:dyDescent="0.25">
      <c r="A1196" t="s">
        <v>4453</v>
      </c>
      <c r="B1196" s="20">
        <v>4.2300000000000004</v>
      </c>
    </row>
    <row r="1197" spans="1:2" x14ac:dyDescent="0.25">
      <c r="A1197" t="s">
        <v>4457</v>
      </c>
      <c r="B1197" s="20">
        <v>11.27</v>
      </c>
    </row>
    <row r="1198" spans="1:2" x14ac:dyDescent="0.25">
      <c r="A1198" t="s">
        <v>4461</v>
      </c>
      <c r="B1198" s="20">
        <v>11.08</v>
      </c>
    </row>
    <row r="1199" spans="1:2" x14ac:dyDescent="0.25">
      <c r="A1199" t="s">
        <v>4465</v>
      </c>
      <c r="B1199" s="20">
        <v>5.0199999999999996</v>
      </c>
    </row>
    <row r="1200" spans="1:2" x14ac:dyDescent="0.25">
      <c r="A1200" t="s">
        <v>4469</v>
      </c>
      <c r="B1200" s="20">
        <v>10.41</v>
      </c>
    </row>
    <row r="1201" spans="1:2" x14ac:dyDescent="0.25">
      <c r="A1201" t="s">
        <v>4473</v>
      </c>
      <c r="B1201" s="20">
        <v>5.79</v>
      </c>
    </row>
    <row r="1202" spans="1:2" x14ac:dyDescent="0.25">
      <c r="A1202" t="s">
        <v>4477</v>
      </c>
      <c r="B1202" s="20">
        <v>6.56</v>
      </c>
    </row>
    <row r="1203" spans="1:2" x14ac:dyDescent="0.25">
      <c r="A1203" t="s">
        <v>4481</v>
      </c>
      <c r="B1203" s="20">
        <v>5.9</v>
      </c>
    </row>
    <row r="1204" spans="1:2" x14ac:dyDescent="0.25">
      <c r="A1204" t="s">
        <v>4485</v>
      </c>
      <c r="B1204" s="20">
        <v>5.86</v>
      </c>
    </row>
    <row r="1205" spans="1:2" x14ac:dyDescent="0.25">
      <c r="A1205" t="s">
        <v>4489</v>
      </c>
      <c r="B1205" s="20">
        <v>12.14</v>
      </c>
    </row>
    <row r="1206" spans="1:2" x14ac:dyDescent="0.25">
      <c r="A1206" t="s">
        <v>4493</v>
      </c>
      <c r="B1206" s="20">
        <v>20.36</v>
      </c>
    </row>
    <row r="1207" spans="1:2" x14ac:dyDescent="0.25">
      <c r="A1207" t="s">
        <v>4497</v>
      </c>
      <c r="B1207" s="20">
        <v>8.61</v>
      </c>
    </row>
    <row r="1208" spans="1:2" x14ac:dyDescent="0.25">
      <c r="A1208" t="s">
        <v>4501</v>
      </c>
      <c r="B1208" s="20">
        <v>8.98</v>
      </c>
    </row>
    <row r="1209" spans="1:2" x14ac:dyDescent="0.25">
      <c r="A1209" t="s">
        <v>4505</v>
      </c>
      <c r="B1209" s="20">
        <v>15.56</v>
      </c>
    </row>
    <row r="1210" spans="1:2" x14ac:dyDescent="0.25">
      <c r="A1210" t="s">
        <v>4509</v>
      </c>
      <c r="B1210" s="20">
        <v>8.85</v>
      </c>
    </row>
    <row r="1211" spans="1:2" x14ac:dyDescent="0.25">
      <c r="A1211" t="s">
        <v>4513</v>
      </c>
      <c r="B1211" s="20">
        <v>23.2</v>
      </c>
    </row>
    <row r="1212" spans="1:2" x14ac:dyDescent="0.25">
      <c r="A1212" t="s">
        <v>4517</v>
      </c>
      <c r="B1212" s="20">
        <v>4.68</v>
      </c>
    </row>
    <row r="1213" spans="1:2" x14ac:dyDescent="0.25">
      <c r="A1213" t="s">
        <v>4521</v>
      </c>
      <c r="B1213" s="20">
        <v>48.84</v>
      </c>
    </row>
    <row r="1214" spans="1:2" x14ac:dyDescent="0.25">
      <c r="A1214" t="s">
        <v>4525</v>
      </c>
      <c r="B1214" s="20">
        <v>8.85</v>
      </c>
    </row>
    <row r="1215" spans="1:2" x14ac:dyDescent="0.25">
      <c r="A1215" t="s">
        <v>4529</v>
      </c>
      <c r="B1215" s="20">
        <v>6.73</v>
      </c>
    </row>
    <row r="1216" spans="1:2" x14ac:dyDescent="0.25">
      <c r="A1216" t="s">
        <v>4533</v>
      </c>
      <c r="B1216" s="20">
        <v>10.96</v>
      </c>
    </row>
    <row r="1217" spans="1:2" x14ac:dyDescent="0.25">
      <c r="A1217" t="s">
        <v>4537</v>
      </c>
      <c r="B1217" s="20">
        <v>2.13</v>
      </c>
    </row>
    <row r="1218" spans="1:2" x14ac:dyDescent="0.25">
      <c r="A1218" t="s">
        <v>4541</v>
      </c>
      <c r="B1218" s="20">
        <v>6.21</v>
      </c>
    </row>
    <row r="1219" spans="1:2" x14ac:dyDescent="0.25">
      <c r="A1219" t="s">
        <v>4545</v>
      </c>
      <c r="B1219" s="20">
        <v>3.93</v>
      </c>
    </row>
    <row r="1220" spans="1:2" x14ac:dyDescent="0.25">
      <c r="A1220" t="s">
        <v>4549</v>
      </c>
      <c r="B1220" s="20">
        <v>7.35</v>
      </c>
    </row>
    <row r="1221" spans="1:2" x14ac:dyDescent="0.25">
      <c r="A1221" t="s">
        <v>4553</v>
      </c>
      <c r="B1221" s="20">
        <v>6.14</v>
      </c>
    </row>
    <row r="1222" spans="1:2" x14ac:dyDescent="0.25">
      <c r="A1222" t="s">
        <v>4557</v>
      </c>
      <c r="B1222" s="20">
        <v>54.38</v>
      </c>
    </row>
    <row r="1223" spans="1:2" x14ac:dyDescent="0.25">
      <c r="A1223" t="s">
        <v>4561</v>
      </c>
      <c r="B1223" s="20">
        <v>3.75</v>
      </c>
    </row>
    <row r="1224" spans="1:2" x14ac:dyDescent="0.25">
      <c r="A1224" t="s">
        <v>4569</v>
      </c>
      <c r="B1224" s="20">
        <v>12.12</v>
      </c>
    </row>
    <row r="1225" spans="1:2" x14ac:dyDescent="0.25">
      <c r="A1225" t="s">
        <v>4573</v>
      </c>
      <c r="B1225" s="20">
        <v>11.48</v>
      </c>
    </row>
    <row r="1226" spans="1:2" x14ac:dyDescent="0.25">
      <c r="A1226" t="s">
        <v>4577</v>
      </c>
      <c r="B1226" s="20">
        <v>30.07</v>
      </c>
    </row>
    <row r="1227" spans="1:2" x14ac:dyDescent="0.25">
      <c r="A1227" t="s">
        <v>4581</v>
      </c>
      <c r="B1227" s="20">
        <v>3.59</v>
      </c>
    </row>
    <row r="1228" spans="1:2" x14ac:dyDescent="0.25">
      <c r="A1228" t="s">
        <v>4585</v>
      </c>
      <c r="B1228" s="20">
        <v>8.4700000000000006</v>
      </c>
    </row>
    <row r="1229" spans="1:2" x14ac:dyDescent="0.25">
      <c r="A1229" t="s">
        <v>4589</v>
      </c>
      <c r="B1229" s="20">
        <v>4.93</v>
      </c>
    </row>
    <row r="1230" spans="1:2" x14ac:dyDescent="0.25">
      <c r="A1230" t="s">
        <v>4593</v>
      </c>
      <c r="B1230" s="20">
        <v>28.57</v>
      </c>
    </row>
    <row r="1231" spans="1:2" x14ac:dyDescent="0.25">
      <c r="A1231" t="s">
        <v>4597</v>
      </c>
      <c r="B1231" s="20">
        <v>20.100000000000001</v>
      </c>
    </row>
    <row r="1232" spans="1:2" x14ac:dyDescent="0.25">
      <c r="A1232" t="s">
        <v>4601</v>
      </c>
      <c r="B1232" s="20">
        <v>1.84</v>
      </c>
    </row>
    <row r="1233" spans="1:2" x14ac:dyDescent="0.25">
      <c r="A1233" t="s">
        <v>4605</v>
      </c>
      <c r="B1233" s="20">
        <v>21.99</v>
      </c>
    </row>
    <row r="1234" spans="1:2" x14ac:dyDescent="0.25">
      <c r="A1234" t="s">
        <v>4609</v>
      </c>
      <c r="B1234" s="20">
        <v>6.7</v>
      </c>
    </row>
    <row r="1235" spans="1:2" x14ac:dyDescent="0.25">
      <c r="A1235" t="s">
        <v>4613</v>
      </c>
      <c r="B1235" s="20">
        <v>16.940000000000001</v>
      </c>
    </row>
    <row r="1236" spans="1:2" x14ac:dyDescent="0.25">
      <c r="A1236" t="s">
        <v>4621</v>
      </c>
      <c r="B1236" s="20">
        <v>28.93</v>
      </c>
    </row>
    <row r="1237" spans="1:2" x14ac:dyDescent="0.25">
      <c r="A1237" t="s">
        <v>4625</v>
      </c>
      <c r="B1237" s="20">
        <v>2.29</v>
      </c>
    </row>
    <row r="1238" spans="1:2" x14ac:dyDescent="0.25">
      <c r="A1238" t="s">
        <v>4629</v>
      </c>
      <c r="B1238" s="20">
        <v>6.25</v>
      </c>
    </row>
    <row r="1239" spans="1:2" x14ac:dyDescent="0.25">
      <c r="A1239" t="s">
        <v>4633</v>
      </c>
      <c r="B1239" s="20">
        <v>7.6</v>
      </c>
    </row>
    <row r="1240" spans="1:2" x14ac:dyDescent="0.25">
      <c r="A1240" t="s">
        <v>4637</v>
      </c>
      <c r="B1240" s="20">
        <v>9.41</v>
      </c>
    </row>
    <row r="1241" spans="1:2" x14ac:dyDescent="0.25">
      <c r="A1241" t="s">
        <v>4641</v>
      </c>
      <c r="B1241" s="20">
        <v>15.61</v>
      </c>
    </row>
    <row r="1242" spans="1:2" x14ac:dyDescent="0.25">
      <c r="A1242" t="s">
        <v>4645</v>
      </c>
      <c r="B1242" s="20">
        <v>5.27</v>
      </c>
    </row>
    <row r="1243" spans="1:2" x14ac:dyDescent="0.25">
      <c r="A1243" t="s">
        <v>4653</v>
      </c>
      <c r="B1243" s="20">
        <v>2.15</v>
      </c>
    </row>
    <row r="1244" spans="1:2" x14ac:dyDescent="0.25">
      <c r="A1244" t="s">
        <v>18960</v>
      </c>
      <c r="B1244" s="20">
        <v>22.03</v>
      </c>
    </row>
    <row r="1245" spans="1:2" x14ac:dyDescent="0.25">
      <c r="A1245" t="s">
        <v>4661</v>
      </c>
      <c r="B1245" s="20">
        <v>4</v>
      </c>
    </row>
    <row r="1246" spans="1:2" x14ac:dyDescent="0.25">
      <c r="A1246" t="s">
        <v>4665</v>
      </c>
      <c r="B1246" s="20">
        <v>3.57</v>
      </c>
    </row>
    <row r="1247" spans="1:2" x14ac:dyDescent="0.25">
      <c r="A1247" t="s">
        <v>4669</v>
      </c>
      <c r="B1247" s="20">
        <v>14.56</v>
      </c>
    </row>
    <row r="1248" spans="1:2" x14ac:dyDescent="0.25">
      <c r="A1248" t="s">
        <v>4673</v>
      </c>
      <c r="B1248" s="20">
        <v>7.32</v>
      </c>
    </row>
    <row r="1249" spans="1:2" x14ac:dyDescent="0.25">
      <c r="A1249" t="s">
        <v>4681</v>
      </c>
      <c r="B1249" s="20">
        <v>5.92</v>
      </c>
    </row>
    <row r="1250" spans="1:2" x14ac:dyDescent="0.25">
      <c r="A1250" t="s">
        <v>4685</v>
      </c>
      <c r="B1250" s="20">
        <v>6.07</v>
      </c>
    </row>
    <row r="1251" spans="1:2" x14ac:dyDescent="0.25">
      <c r="A1251" t="s">
        <v>4689</v>
      </c>
      <c r="B1251" s="20">
        <v>11.31</v>
      </c>
    </row>
    <row r="1252" spans="1:2" x14ac:dyDescent="0.25">
      <c r="A1252" t="s">
        <v>4693</v>
      </c>
      <c r="B1252" s="20">
        <v>4.8899999999999997</v>
      </c>
    </row>
    <row r="1253" spans="1:2" x14ac:dyDescent="0.25">
      <c r="A1253" t="s">
        <v>4697</v>
      </c>
      <c r="B1253" s="20">
        <v>5.24</v>
      </c>
    </row>
    <row r="1254" spans="1:2" x14ac:dyDescent="0.25">
      <c r="A1254" t="s">
        <v>4701</v>
      </c>
      <c r="B1254" s="20">
        <v>11.34</v>
      </c>
    </row>
    <row r="1255" spans="1:2" x14ac:dyDescent="0.25">
      <c r="A1255" t="s">
        <v>4705</v>
      </c>
      <c r="B1255" s="20">
        <v>14.21</v>
      </c>
    </row>
    <row r="1256" spans="1:2" x14ac:dyDescent="0.25">
      <c r="A1256" t="s">
        <v>4717</v>
      </c>
      <c r="B1256" s="20">
        <v>9.14</v>
      </c>
    </row>
    <row r="1257" spans="1:2" x14ac:dyDescent="0.25">
      <c r="A1257" t="s">
        <v>4721</v>
      </c>
      <c r="B1257" s="20">
        <v>7.6</v>
      </c>
    </row>
    <row r="1258" spans="1:2" x14ac:dyDescent="0.25">
      <c r="A1258" t="s">
        <v>4725</v>
      </c>
      <c r="B1258" s="20">
        <v>3.8</v>
      </c>
    </row>
    <row r="1259" spans="1:2" x14ac:dyDescent="0.25">
      <c r="A1259" t="s">
        <v>4729</v>
      </c>
      <c r="B1259" s="20">
        <v>4.9000000000000004</v>
      </c>
    </row>
    <row r="1260" spans="1:2" x14ac:dyDescent="0.25">
      <c r="A1260" t="s">
        <v>4737</v>
      </c>
      <c r="B1260" s="20">
        <v>3.92</v>
      </c>
    </row>
    <row r="1261" spans="1:2" x14ac:dyDescent="0.25">
      <c r="A1261" t="s">
        <v>4745</v>
      </c>
      <c r="B1261" s="20">
        <v>12.81</v>
      </c>
    </row>
    <row r="1262" spans="1:2" x14ac:dyDescent="0.25">
      <c r="A1262" t="s">
        <v>4749</v>
      </c>
      <c r="B1262" s="20">
        <v>11.89</v>
      </c>
    </row>
    <row r="1263" spans="1:2" x14ac:dyDescent="0.25">
      <c r="A1263" t="s">
        <v>4753</v>
      </c>
      <c r="B1263" s="20">
        <v>5.1100000000000003</v>
      </c>
    </row>
    <row r="1264" spans="1:2" x14ac:dyDescent="0.25">
      <c r="A1264" t="s">
        <v>4757</v>
      </c>
      <c r="B1264" s="20">
        <v>9.65</v>
      </c>
    </row>
    <row r="1265" spans="1:2" x14ac:dyDescent="0.25">
      <c r="A1265" t="s">
        <v>4761</v>
      </c>
      <c r="B1265" s="20">
        <v>6.76</v>
      </c>
    </row>
    <row r="1266" spans="1:2" x14ac:dyDescent="0.25">
      <c r="A1266" t="s">
        <v>4765</v>
      </c>
      <c r="B1266" s="20">
        <v>2.54</v>
      </c>
    </row>
    <row r="1267" spans="1:2" x14ac:dyDescent="0.25">
      <c r="A1267" t="s">
        <v>4769</v>
      </c>
      <c r="B1267" s="20">
        <v>6.62</v>
      </c>
    </row>
    <row r="1268" spans="1:2" x14ac:dyDescent="0.25">
      <c r="A1268" t="s">
        <v>4773</v>
      </c>
      <c r="B1268" s="20">
        <v>5.04</v>
      </c>
    </row>
    <row r="1269" spans="1:2" x14ac:dyDescent="0.25">
      <c r="A1269" t="s">
        <v>4777</v>
      </c>
      <c r="B1269" s="20">
        <v>26.89</v>
      </c>
    </row>
    <row r="1270" spans="1:2" x14ac:dyDescent="0.25">
      <c r="A1270" t="s">
        <v>4781</v>
      </c>
      <c r="B1270" s="20">
        <v>13.89</v>
      </c>
    </row>
    <row r="1271" spans="1:2" x14ac:dyDescent="0.25">
      <c r="A1271" t="s">
        <v>4785</v>
      </c>
      <c r="B1271" s="20">
        <v>14.77</v>
      </c>
    </row>
    <row r="1272" spans="1:2" x14ac:dyDescent="0.25">
      <c r="A1272" t="s">
        <v>4789</v>
      </c>
      <c r="B1272" s="20">
        <v>25.55</v>
      </c>
    </row>
    <row r="1273" spans="1:2" x14ac:dyDescent="0.25">
      <c r="A1273" t="s">
        <v>4797</v>
      </c>
      <c r="B1273" s="20">
        <v>8.27</v>
      </c>
    </row>
    <row r="1274" spans="1:2" x14ac:dyDescent="0.25">
      <c r="A1274" t="s">
        <v>4800</v>
      </c>
      <c r="B1274" s="20">
        <v>13.95</v>
      </c>
    </row>
    <row r="1275" spans="1:2" x14ac:dyDescent="0.25">
      <c r="A1275" t="s">
        <v>4804</v>
      </c>
      <c r="B1275" s="20">
        <v>16.68</v>
      </c>
    </row>
    <row r="1276" spans="1:2" x14ac:dyDescent="0.25">
      <c r="A1276" t="s">
        <v>4808</v>
      </c>
      <c r="B1276" s="20">
        <v>2.76</v>
      </c>
    </row>
    <row r="1277" spans="1:2" x14ac:dyDescent="0.25">
      <c r="A1277" t="s">
        <v>4812</v>
      </c>
      <c r="B1277" s="20">
        <v>10.29</v>
      </c>
    </row>
    <row r="1278" spans="1:2" x14ac:dyDescent="0.25">
      <c r="A1278" t="s">
        <v>4816</v>
      </c>
      <c r="B1278" s="20">
        <v>6.4</v>
      </c>
    </row>
    <row r="1279" spans="1:2" x14ac:dyDescent="0.25">
      <c r="A1279" t="s">
        <v>4820</v>
      </c>
      <c r="B1279" s="20">
        <v>3.41</v>
      </c>
    </row>
    <row r="1280" spans="1:2" x14ac:dyDescent="0.25">
      <c r="A1280" t="s">
        <v>4824</v>
      </c>
      <c r="B1280" s="20">
        <v>14.01</v>
      </c>
    </row>
    <row r="1281" spans="1:2" x14ac:dyDescent="0.25">
      <c r="A1281" t="s">
        <v>18962</v>
      </c>
      <c r="B1281" s="20">
        <v>11.14</v>
      </c>
    </row>
    <row r="1282" spans="1:2" x14ac:dyDescent="0.25">
      <c r="A1282" t="s">
        <v>4828</v>
      </c>
      <c r="B1282" s="20">
        <v>5.04</v>
      </c>
    </row>
    <row r="1283" spans="1:2" x14ac:dyDescent="0.25">
      <c r="A1283" t="s">
        <v>4832</v>
      </c>
      <c r="B1283" s="20">
        <v>2.9</v>
      </c>
    </row>
    <row r="1284" spans="1:2" x14ac:dyDescent="0.25">
      <c r="A1284" t="s">
        <v>4836</v>
      </c>
      <c r="B1284" s="20">
        <v>4.3099999999999996</v>
      </c>
    </row>
    <row r="1285" spans="1:2" x14ac:dyDescent="0.25">
      <c r="A1285" t="s">
        <v>4840</v>
      </c>
      <c r="B1285" s="20">
        <v>177.78</v>
      </c>
    </row>
    <row r="1286" spans="1:2" x14ac:dyDescent="0.25">
      <c r="A1286" t="s">
        <v>4844</v>
      </c>
      <c r="B1286" s="20">
        <v>10.23</v>
      </c>
    </row>
    <row r="1287" spans="1:2" x14ac:dyDescent="0.25">
      <c r="A1287" t="s">
        <v>4848</v>
      </c>
      <c r="B1287" s="20">
        <v>23.6</v>
      </c>
    </row>
    <row r="1288" spans="1:2" x14ac:dyDescent="0.25">
      <c r="A1288" t="s">
        <v>4852</v>
      </c>
      <c r="B1288" s="20">
        <v>2.4700000000000002</v>
      </c>
    </row>
    <row r="1289" spans="1:2" x14ac:dyDescent="0.25">
      <c r="A1289" t="s">
        <v>4856</v>
      </c>
      <c r="B1289" s="20">
        <v>11.36</v>
      </c>
    </row>
    <row r="1290" spans="1:2" x14ac:dyDescent="0.25">
      <c r="A1290" t="s">
        <v>4860</v>
      </c>
      <c r="B1290" s="20">
        <v>8.84</v>
      </c>
    </row>
    <row r="1291" spans="1:2" x14ac:dyDescent="0.25">
      <c r="A1291" t="s">
        <v>4864</v>
      </c>
      <c r="B1291" s="20">
        <v>23.51</v>
      </c>
    </row>
    <row r="1292" spans="1:2" x14ac:dyDescent="0.25">
      <c r="A1292" t="s">
        <v>4868</v>
      </c>
      <c r="B1292" s="20">
        <v>3.46</v>
      </c>
    </row>
    <row r="1293" spans="1:2" x14ac:dyDescent="0.25">
      <c r="A1293" t="s">
        <v>4872</v>
      </c>
      <c r="B1293" s="20">
        <v>5.43</v>
      </c>
    </row>
    <row r="1294" spans="1:2" x14ac:dyDescent="0.25">
      <c r="A1294" t="s">
        <v>4876</v>
      </c>
      <c r="B1294" s="20">
        <v>7.04</v>
      </c>
    </row>
    <row r="1295" spans="1:2" x14ac:dyDescent="0.25">
      <c r="A1295" t="s">
        <v>4880</v>
      </c>
      <c r="B1295" s="20">
        <v>2.68</v>
      </c>
    </row>
    <row r="1296" spans="1:2" x14ac:dyDescent="0.25">
      <c r="A1296" t="s">
        <v>4884</v>
      </c>
      <c r="B1296" s="20">
        <v>1.99</v>
      </c>
    </row>
    <row r="1297" spans="1:2" x14ac:dyDescent="0.25">
      <c r="A1297" t="s">
        <v>4888</v>
      </c>
      <c r="B1297" s="20">
        <v>1.69</v>
      </c>
    </row>
    <row r="1298" spans="1:2" x14ac:dyDescent="0.25">
      <c r="A1298" t="s">
        <v>4892</v>
      </c>
      <c r="B1298" s="20">
        <v>10.77</v>
      </c>
    </row>
    <row r="1299" spans="1:2" x14ac:dyDescent="0.25">
      <c r="A1299" t="s">
        <v>4896</v>
      </c>
      <c r="B1299" s="20">
        <v>8.1300000000000008</v>
      </c>
    </row>
    <row r="1300" spans="1:2" x14ac:dyDescent="0.25">
      <c r="A1300" t="s">
        <v>4900</v>
      </c>
      <c r="B1300" s="20">
        <v>38.83</v>
      </c>
    </row>
    <row r="1301" spans="1:2" x14ac:dyDescent="0.25">
      <c r="A1301" t="s">
        <v>4908</v>
      </c>
      <c r="B1301" s="20">
        <v>7.55</v>
      </c>
    </row>
    <row r="1302" spans="1:2" x14ac:dyDescent="0.25">
      <c r="A1302" t="s">
        <v>4912</v>
      </c>
      <c r="B1302" s="20">
        <v>5.07</v>
      </c>
    </row>
    <row r="1303" spans="1:2" x14ac:dyDescent="0.25">
      <c r="A1303" t="s">
        <v>4916</v>
      </c>
      <c r="B1303" s="20">
        <v>10.06</v>
      </c>
    </row>
    <row r="1304" spans="1:2" x14ac:dyDescent="0.25">
      <c r="A1304" t="s">
        <v>4920</v>
      </c>
      <c r="B1304" s="20">
        <v>5.46</v>
      </c>
    </row>
    <row r="1305" spans="1:2" x14ac:dyDescent="0.25">
      <c r="A1305" t="s">
        <v>4924</v>
      </c>
      <c r="B1305" s="20">
        <v>5.95</v>
      </c>
    </row>
    <row r="1306" spans="1:2" x14ac:dyDescent="0.25">
      <c r="A1306" t="s">
        <v>4928</v>
      </c>
      <c r="B1306" s="20">
        <v>9.7200000000000006</v>
      </c>
    </row>
    <row r="1307" spans="1:2" x14ac:dyDescent="0.25">
      <c r="A1307" t="s">
        <v>4932</v>
      </c>
      <c r="B1307" s="20">
        <v>3.81</v>
      </c>
    </row>
    <row r="1308" spans="1:2" x14ac:dyDescent="0.25">
      <c r="A1308" t="s">
        <v>18964</v>
      </c>
      <c r="B1308" s="20">
        <v>21.44</v>
      </c>
    </row>
    <row r="1309" spans="1:2" x14ac:dyDescent="0.25">
      <c r="A1309" t="s">
        <v>4936</v>
      </c>
      <c r="B1309" s="20">
        <v>5.63</v>
      </c>
    </row>
    <row r="1310" spans="1:2" x14ac:dyDescent="0.25">
      <c r="A1310" t="s">
        <v>4940</v>
      </c>
      <c r="B1310" s="20">
        <v>10.56</v>
      </c>
    </row>
    <row r="1311" spans="1:2" x14ac:dyDescent="0.25">
      <c r="A1311" t="s">
        <v>4944</v>
      </c>
      <c r="B1311" s="20">
        <v>5.65</v>
      </c>
    </row>
    <row r="1312" spans="1:2" x14ac:dyDescent="0.25">
      <c r="A1312" t="s">
        <v>4948</v>
      </c>
      <c r="B1312" s="20">
        <v>8.4600000000000009</v>
      </c>
    </row>
    <row r="1313" spans="1:2" x14ac:dyDescent="0.25">
      <c r="A1313" t="s">
        <v>4956</v>
      </c>
      <c r="B1313" s="20">
        <v>4.68</v>
      </c>
    </row>
    <row r="1314" spans="1:2" x14ac:dyDescent="0.25">
      <c r="A1314" t="s">
        <v>4960</v>
      </c>
      <c r="B1314" s="20">
        <v>10.51</v>
      </c>
    </row>
    <row r="1315" spans="1:2" x14ac:dyDescent="0.25">
      <c r="A1315" t="s">
        <v>4964</v>
      </c>
      <c r="B1315" s="20">
        <v>3.56</v>
      </c>
    </row>
    <row r="1316" spans="1:2" x14ac:dyDescent="0.25">
      <c r="A1316" t="s">
        <v>4968</v>
      </c>
      <c r="B1316" s="20">
        <v>3.01</v>
      </c>
    </row>
    <row r="1317" spans="1:2" x14ac:dyDescent="0.25">
      <c r="A1317" t="s">
        <v>4972</v>
      </c>
      <c r="B1317" s="20">
        <v>2.78</v>
      </c>
    </row>
    <row r="1318" spans="1:2" x14ac:dyDescent="0.25">
      <c r="A1318" t="s">
        <v>4976</v>
      </c>
      <c r="B1318" s="20">
        <v>9.35</v>
      </c>
    </row>
    <row r="1319" spans="1:2" x14ac:dyDescent="0.25">
      <c r="A1319" t="s">
        <v>4980</v>
      </c>
      <c r="B1319" s="20">
        <v>5.98</v>
      </c>
    </row>
    <row r="1320" spans="1:2" x14ac:dyDescent="0.25">
      <c r="A1320" t="s">
        <v>4984</v>
      </c>
      <c r="B1320" s="20">
        <v>9.33</v>
      </c>
    </row>
    <row r="1321" spans="1:2" x14ac:dyDescent="0.25">
      <c r="A1321" t="s">
        <v>4988</v>
      </c>
      <c r="B1321" s="20">
        <v>5.18</v>
      </c>
    </row>
    <row r="1322" spans="1:2" x14ac:dyDescent="0.25">
      <c r="A1322" t="s">
        <v>4992</v>
      </c>
      <c r="B1322" s="20">
        <v>2.84</v>
      </c>
    </row>
    <row r="1323" spans="1:2" x14ac:dyDescent="0.25">
      <c r="A1323" t="s">
        <v>4996</v>
      </c>
      <c r="B1323" s="20">
        <v>4.1500000000000004</v>
      </c>
    </row>
    <row r="1324" spans="1:2" x14ac:dyDescent="0.25">
      <c r="A1324" t="s">
        <v>5000</v>
      </c>
      <c r="B1324" s="20">
        <v>1.66</v>
      </c>
    </row>
    <row r="1325" spans="1:2" x14ac:dyDescent="0.25">
      <c r="A1325" t="s">
        <v>5004</v>
      </c>
      <c r="B1325" s="20">
        <v>10.14</v>
      </c>
    </row>
    <row r="1326" spans="1:2" x14ac:dyDescent="0.25">
      <c r="A1326" t="s">
        <v>5008</v>
      </c>
      <c r="B1326" s="20">
        <v>5.6</v>
      </c>
    </row>
    <row r="1327" spans="1:2" x14ac:dyDescent="0.25">
      <c r="A1327" t="s">
        <v>5012</v>
      </c>
      <c r="B1327" s="20">
        <v>3.26</v>
      </c>
    </row>
    <row r="1328" spans="1:2" x14ac:dyDescent="0.25">
      <c r="A1328" t="s">
        <v>5016</v>
      </c>
      <c r="B1328" s="20">
        <v>4.47</v>
      </c>
    </row>
    <row r="1329" spans="1:2" x14ac:dyDescent="0.25">
      <c r="A1329" t="s">
        <v>5020</v>
      </c>
      <c r="B1329" s="20">
        <v>4.6500000000000004</v>
      </c>
    </row>
    <row r="1330" spans="1:2" x14ac:dyDescent="0.25">
      <c r="A1330" t="s">
        <v>5028</v>
      </c>
      <c r="B1330" s="20">
        <v>4.3899999999999997</v>
      </c>
    </row>
    <row r="1331" spans="1:2" x14ac:dyDescent="0.25">
      <c r="A1331" t="s">
        <v>5032</v>
      </c>
      <c r="B1331" s="20">
        <v>0.68</v>
      </c>
    </row>
    <row r="1332" spans="1:2" x14ac:dyDescent="0.25">
      <c r="A1332" t="s">
        <v>5036</v>
      </c>
      <c r="B1332" s="20">
        <v>5.69</v>
      </c>
    </row>
    <row r="1333" spans="1:2" x14ac:dyDescent="0.25">
      <c r="A1333" t="s">
        <v>5040</v>
      </c>
      <c r="B1333" s="20">
        <v>9.86</v>
      </c>
    </row>
    <row r="1334" spans="1:2" x14ac:dyDescent="0.25">
      <c r="A1334" t="s">
        <v>5044</v>
      </c>
      <c r="B1334" s="20">
        <v>4.3</v>
      </c>
    </row>
    <row r="1335" spans="1:2" x14ac:dyDescent="0.25">
      <c r="A1335" t="s">
        <v>5051</v>
      </c>
      <c r="B1335" s="20">
        <v>7.33</v>
      </c>
    </row>
    <row r="1336" spans="1:2" x14ac:dyDescent="0.25">
      <c r="A1336" t="s">
        <v>5048</v>
      </c>
      <c r="B1336" s="20">
        <v>1.85</v>
      </c>
    </row>
    <row r="1337" spans="1:2" x14ac:dyDescent="0.25">
      <c r="A1337" t="s">
        <v>5055</v>
      </c>
      <c r="B1337" s="20">
        <v>5.04</v>
      </c>
    </row>
    <row r="1338" spans="1:2" x14ac:dyDescent="0.25">
      <c r="A1338" t="s">
        <v>5059</v>
      </c>
      <c r="B1338" s="20">
        <v>8.83</v>
      </c>
    </row>
    <row r="1339" spans="1:2" x14ac:dyDescent="0.25">
      <c r="A1339" t="s">
        <v>5063</v>
      </c>
      <c r="B1339" s="20">
        <v>24.55</v>
      </c>
    </row>
    <row r="1340" spans="1:2" x14ac:dyDescent="0.25">
      <c r="A1340" t="s">
        <v>5067</v>
      </c>
      <c r="B1340" s="20">
        <v>6.34</v>
      </c>
    </row>
    <row r="1341" spans="1:2" x14ac:dyDescent="0.25">
      <c r="A1341" t="s">
        <v>5071</v>
      </c>
      <c r="B1341" s="20">
        <v>9.94</v>
      </c>
    </row>
    <row r="1342" spans="1:2" x14ac:dyDescent="0.25">
      <c r="A1342" t="s">
        <v>5075</v>
      </c>
      <c r="B1342" s="20">
        <v>18.18</v>
      </c>
    </row>
    <row r="1343" spans="1:2" x14ac:dyDescent="0.25">
      <c r="A1343" t="s">
        <v>5079</v>
      </c>
      <c r="B1343" s="20">
        <v>20.43</v>
      </c>
    </row>
    <row r="1344" spans="1:2" x14ac:dyDescent="0.25">
      <c r="A1344" t="s">
        <v>5083</v>
      </c>
      <c r="B1344" s="20">
        <v>3.56</v>
      </c>
    </row>
    <row r="1345" spans="1:2" x14ac:dyDescent="0.25">
      <c r="A1345" t="s">
        <v>5087</v>
      </c>
      <c r="B1345" s="20">
        <v>4.28</v>
      </c>
    </row>
    <row r="1346" spans="1:2" x14ac:dyDescent="0.25">
      <c r="A1346" t="s">
        <v>5091</v>
      </c>
      <c r="B1346" s="20">
        <v>13.14</v>
      </c>
    </row>
    <row r="1347" spans="1:2" x14ac:dyDescent="0.25">
      <c r="A1347" t="s">
        <v>5099</v>
      </c>
      <c r="B1347" s="20">
        <v>6.92</v>
      </c>
    </row>
    <row r="1348" spans="1:2" x14ac:dyDescent="0.25">
      <c r="A1348" t="s">
        <v>5103</v>
      </c>
      <c r="B1348" s="20">
        <v>1412.68</v>
      </c>
    </row>
    <row r="1349" spans="1:2" x14ac:dyDescent="0.25">
      <c r="A1349" t="s">
        <v>5107</v>
      </c>
      <c r="B1349" s="20">
        <v>7.58</v>
      </c>
    </row>
    <row r="1350" spans="1:2" x14ac:dyDescent="0.25">
      <c r="A1350" t="s">
        <v>5111</v>
      </c>
      <c r="B1350" s="20">
        <v>10.16</v>
      </c>
    </row>
    <row r="1351" spans="1:2" x14ac:dyDescent="0.25">
      <c r="A1351" t="s">
        <v>5123</v>
      </c>
      <c r="B1351" s="20">
        <v>4.55</v>
      </c>
    </row>
    <row r="1352" spans="1:2" x14ac:dyDescent="0.25">
      <c r="A1352" t="s">
        <v>5127</v>
      </c>
      <c r="B1352" s="20">
        <v>8.67</v>
      </c>
    </row>
    <row r="1353" spans="1:2" x14ac:dyDescent="0.25">
      <c r="A1353" t="s">
        <v>5131</v>
      </c>
      <c r="B1353" s="20">
        <v>9.09</v>
      </c>
    </row>
    <row r="1354" spans="1:2" x14ac:dyDescent="0.25">
      <c r="A1354" t="s">
        <v>5139</v>
      </c>
      <c r="B1354" s="20">
        <v>10.18</v>
      </c>
    </row>
    <row r="1355" spans="1:2" x14ac:dyDescent="0.25">
      <c r="A1355" t="s">
        <v>5143</v>
      </c>
      <c r="B1355" s="20">
        <v>9.35</v>
      </c>
    </row>
    <row r="1356" spans="1:2" x14ac:dyDescent="0.25">
      <c r="A1356" t="s">
        <v>5147</v>
      </c>
      <c r="B1356" s="20">
        <v>6.29</v>
      </c>
    </row>
    <row r="1357" spans="1:2" x14ac:dyDescent="0.25">
      <c r="A1357" t="s">
        <v>5155</v>
      </c>
      <c r="B1357" s="20">
        <v>10.96</v>
      </c>
    </row>
    <row r="1358" spans="1:2" x14ac:dyDescent="0.25">
      <c r="A1358" t="s">
        <v>5163</v>
      </c>
      <c r="B1358" s="20">
        <v>11.17</v>
      </c>
    </row>
    <row r="1359" spans="1:2" x14ac:dyDescent="0.25">
      <c r="A1359" t="s">
        <v>5167</v>
      </c>
      <c r="B1359" s="20">
        <v>3.26</v>
      </c>
    </row>
    <row r="1360" spans="1:2" x14ac:dyDescent="0.25">
      <c r="A1360" t="s">
        <v>5171</v>
      </c>
      <c r="B1360" s="20">
        <v>4.5999999999999996</v>
      </c>
    </row>
    <row r="1361" spans="1:2" x14ac:dyDescent="0.25">
      <c r="A1361" t="s">
        <v>5179</v>
      </c>
      <c r="B1361" s="20">
        <v>14.98</v>
      </c>
    </row>
    <row r="1362" spans="1:2" x14ac:dyDescent="0.25">
      <c r="A1362" t="s">
        <v>5183</v>
      </c>
      <c r="B1362" s="20">
        <v>6.55</v>
      </c>
    </row>
    <row r="1363" spans="1:2" x14ac:dyDescent="0.25">
      <c r="A1363" t="s">
        <v>5187</v>
      </c>
      <c r="B1363" s="20">
        <v>12.29</v>
      </c>
    </row>
    <row r="1364" spans="1:2" x14ac:dyDescent="0.25">
      <c r="A1364" t="s">
        <v>5191</v>
      </c>
      <c r="B1364" s="20">
        <v>10.130000000000001</v>
      </c>
    </row>
    <row r="1365" spans="1:2" x14ac:dyDescent="0.25">
      <c r="A1365" t="s">
        <v>5195</v>
      </c>
      <c r="B1365" s="20">
        <v>2.77</v>
      </c>
    </row>
    <row r="1366" spans="1:2" x14ac:dyDescent="0.25">
      <c r="A1366" t="s">
        <v>5199</v>
      </c>
      <c r="B1366" s="20">
        <v>2.33</v>
      </c>
    </row>
    <row r="1367" spans="1:2" x14ac:dyDescent="0.25">
      <c r="A1367" t="s">
        <v>5203</v>
      </c>
      <c r="B1367" s="20">
        <v>14.5</v>
      </c>
    </row>
    <row r="1368" spans="1:2" x14ac:dyDescent="0.25">
      <c r="A1368" t="s">
        <v>5207</v>
      </c>
      <c r="B1368" s="20">
        <v>4.43</v>
      </c>
    </row>
    <row r="1369" spans="1:2" x14ac:dyDescent="0.25">
      <c r="A1369" t="s">
        <v>5211</v>
      </c>
      <c r="B1369" s="20">
        <v>5.13</v>
      </c>
    </row>
    <row r="1370" spans="1:2" x14ac:dyDescent="0.25">
      <c r="A1370" t="s">
        <v>5215</v>
      </c>
      <c r="B1370" s="20">
        <v>4.38</v>
      </c>
    </row>
    <row r="1371" spans="1:2" x14ac:dyDescent="0.25">
      <c r="A1371" t="s">
        <v>5219</v>
      </c>
      <c r="B1371" s="20">
        <v>5.55</v>
      </c>
    </row>
    <row r="1372" spans="1:2" x14ac:dyDescent="0.25">
      <c r="A1372" t="s">
        <v>5223</v>
      </c>
      <c r="B1372" s="20">
        <v>4.55</v>
      </c>
    </row>
    <row r="1373" spans="1:2" x14ac:dyDescent="0.25">
      <c r="A1373" t="s">
        <v>5227</v>
      </c>
      <c r="B1373" s="20">
        <v>3.26</v>
      </c>
    </row>
    <row r="1374" spans="1:2" x14ac:dyDescent="0.25">
      <c r="A1374" t="s">
        <v>5231</v>
      </c>
      <c r="B1374" s="20">
        <v>12.01</v>
      </c>
    </row>
    <row r="1375" spans="1:2" x14ac:dyDescent="0.25">
      <c r="A1375" t="s">
        <v>5235</v>
      </c>
      <c r="B1375" s="20">
        <v>7.05</v>
      </c>
    </row>
    <row r="1376" spans="1:2" x14ac:dyDescent="0.25">
      <c r="A1376" t="s">
        <v>5239</v>
      </c>
      <c r="B1376" s="20">
        <v>4.54</v>
      </c>
    </row>
    <row r="1377" spans="1:2" x14ac:dyDescent="0.25">
      <c r="A1377" t="s">
        <v>5243</v>
      </c>
      <c r="B1377" s="20">
        <v>3.47</v>
      </c>
    </row>
    <row r="1378" spans="1:2" x14ac:dyDescent="0.25">
      <c r="A1378" t="s">
        <v>5247</v>
      </c>
      <c r="B1378" s="20">
        <v>4.5999999999999996</v>
      </c>
    </row>
    <row r="1379" spans="1:2" x14ac:dyDescent="0.25">
      <c r="A1379" t="s">
        <v>5251</v>
      </c>
      <c r="B1379" s="20">
        <v>3.1</v>
      </c>
    </row>
    <row r="1380" spans="1:2" x14ac:dyDescent="0.25">
      <c r="A1380" t="s">
        <v>5255</v>
      </c>
      <c r="B1380" s="20">
        <v>5.21</v>
      </c>
    </row>
    <row r="1381" spans="1:2" x14ac:dyDescent="0.25">
      <c r="A1381" t="s">
        <v>5259</v>
      </c>
      <c r="B1381" s="20">
        <v>4.01</v>
      </c>
    </row>
    <row r="1382" spans="1:2" x14ac:dyDescent="0.25">
      <c r="A1382" t="s">
        <v>5263</v>
      </c>
      <c r="B1382" s="20">
        <v>4.47</v>
      </c>
    </row>
    <row r="1383" spans="1:2" x14ac:dyDescent="0.25">
      <c r="A1383" t="s">
        <v>5267</v>
      </c>
      <c r="B1383" s="20">
        <v>5.0599999999999996</v>
      </c>
    </row>
    <row r="1384" spans="1:2" x14ac:dyDescent="0.25">
      <c r="A1384" t="s">
        <v>5271</v>
      </c>
      <c r="B1384" s="20">
        <v>6.01</v>
      </c>
    </row>
    <row r="1385" spans="1:2" x14ac:dyDescent="0.25">
      <c r="A1385" t="s">
        <v>5286</v>
      </c>
      <c r="B1385" s="20">
        <v>3.76</v>
      </c>
    </row>
    <row r="1386" spans="1:2" x14ac:dyDescent="0.25">
      <c r="A1386" t="s">
        <v>5294</v>
      </c>
      <c r="B1386" s="20">
        <v>5.47</v>
      </c>
    </row>
    <row r="1387" spans="1:2" x14ac:dyDescent="0.25">
      <c r="A1387" t="s">
        <v>5298</v>
      </c>
      <c r="B1387" s="20">
        <v>3.18</v>
      </c>
    </row>
    <row r="1388" spans="1:2" x14ac:dyDescent="0.25">
      <c r="A1388" t="s">
        <v>5302</v>
      </c>
      <c r="B1388" s="20">
        <v>5.2</v>
      </c>
    </row>
    <row r="1389" spans="1:2" x14ac:dyDescent="0.25">
      <c r="A1389" t="s">
        <v>5306</v>
      </c>
      <c r="B1389" s="20">
        <v>4.3</v>
      </c>
    </row>
    <row r="1390" spans="1:2" x14ac:dyDescent="0.25">
      <c r="A1390" t="s">
        <v>5310</v>
      </c>
      <c r="B1390" s="20">
        <v>2.67</v>
      </c>
    </row>
    <row r="1391" spans="1:2" x14ac:dyDescent="0.25">
      <c r="A1391" t="s">
        <v>5326</v>
      </c>
      <c r="B1391" s="20">
        <v>3.04</v>
      </c>
    </row>
    <row r="1392" spans="1:2" x14ac:dyDescent="0.25">
      <c r="A1392" t="s">
        <v>5330</v>
      </c>
      <c r="B1392" s="20">
        <v>3.85</v>
      </c>
    </row>
    <row r="1393" spans="1:2" x14ac:dyDescent="0.25">
      <c r="A1393" t="s">
        <v>5334</v>
      </c>
      <c r="B1393" s="20">
        <v>2.16</v>
      </c>
    </row>
    <row r="1394" spans="1:2" x14ac:dyDescent="0.25">
      <c r="A1394" t="s">
        <v>5349</v>
      </c>
      <c r="B1394" s="20">
        <v>2.2799999999999998</v>
      </c>
    </row>
    <row r="1395" spans="1:2" x14ac:dyDescent="0.25">
      <c r="A1395" t="s">
        <v>5353</v>
      </c>
      <c r="B1395" s="20">
        <v>3.14</v>
      </c>
    </row>
    <row r="1396" spans="1:2" x14ac:dyDescent="0.25">
      <c r="A1396" t="s">
        <v>5365</v>
      </c>
      <c r="B1396" s="20">
        <v>2.97</v>
      </c>
    </row>
    <row r="1397" spans="1:2" x14ac:dyDescent="0.25">
      <c r="A1397" t="s">
        <v>5375</v>
      </c>
      <c r="B1397" s="20">
        <v>2.68</v>
      </c>
    </row>
    <row r="1398" spans="1:2" x14ac:dyDescent="0.25">
      <c r="A1398" t="s">
        <v>5390</v>
      </c>
      <c r="B1398" s="20">
        <v>2.98</v>
      </c>
    </row>
    <row r="1399" spans="1:2" x14ac:dyDescent="0.25">
      <c r="A1399" t="s">
        <v>5393</v>
      </c>
      <c r="B1399" s="20">
        <v>3.79</v>
      </c>
    </row>
    <row r="1400" spans="1:2" x14ac:dyDescent="0.25">
      <c r="A1400" t="s">
        <v>5397</v>
      </c>
      <c r="B1400" s="20">
        <v>5.91</v>
      </c>
    </row>
    <row r="1401" spans="1:2" x14ac:dyDescent="0.25">
      <c r="A1401" t="s">
        <v>5400</v>
      </c>
      <c r="B1401" s="20">
        <v>3.57</v>
      </c>
    </row>
    <row r="1402" spans="1:2" x14ac:dyDescent="0.25">
      <c r="A1402" t="s">
        <v>5408</v>
      </c>
      <c r="B1402" s="20">
        <v>0.33</v>
      </c>
    </row>
    <row r="1403" spans="1:2" x14ac:dyDescent="0.25">
      <c r="A1403" t="s">
        <v>5415</v>
      </c>
      <c r="B1403" s="20">
        <v>0.45</v>
      </c>
    </row>
    <row r="1404" spans="1:2" x14ac:dyDescent="0.25">
      <c r="A1404" t="s">
        <v>5412</v>
      </c>
      <c r="B1404" s="20">
        <v>1.62</v>
      </c>
    </row>
    <row r="1405" spans="1:2" x14ac:dyDescent="0.25">
      <c r="A1405" t="s">
        <v>5419</v>
      </c>
      <c r="B1405" s="20">
        <v>8.73</v>
      </c>
    </row>
    <row r="1406" spans="1:2" x14ac:dyDescent="0.25">
      <c r="A1406" t="s">
        <v>5436</v>
      </c>
      <c r="B1406" s="20">
        <v>2.1</v>
      </c>
    </row>
    <row r="1407" spans="1:2" x14ac:dyDescent="0.25">
      <c r="A1407" t="s">
        <v>5430</v>
      </c>
      <c r="B1407" s="20">
        <v>4.45</v>
      </c>
    </row>
    <row r="1408" spans="1:2" x14ac:dyDescent="0.25">
      <c r="A1408" t="s">
        <v>5433</v>
      </c>
      <c r="B1408" s="20">
        <v>4.03</v>
      </c>
    </row>
    <row r="1409" spans="1:2" x14ac:dyDescent="0.25">
      <c r="A1409" t="s">
        <v>5427</v>
      </c>
      <c r="B1409" s="20">
        <v>8.36</v>
      </c>
    </row>
    <row r="1410" spans="1:2" x14ac:dyDescent="0.25">
      <c r="A1410" t="s">
        <v>5440</v>
      </c>
      <c r="B1410" s="20">
        <v>13.36</v>
      </c>
    </row>
    <row r="1411" spans="1:2" x14ac:dyDescent="0.25">
      <c r="A1411" t="s">
        <v>5444</v>
      </c>
      <c r="B1411" s="20">
        <v>5.15</v>
      </c>
    </row>
    <row r="1412" spans="1:2" x14ac:dyDescent="0.25">
      <c r="A1412" t="s">
        <v>5448</v>
      </c>
      <c r="B1412" s="20">
        <v>5.87</v>
      </c>
    </row>
    <row r="1413" spans="1:2" x14ac:dyDescent="0.25">
      <c r="A1413" t="s">
        <v>5456</v>
      </c>
      <c r="B1413" s="20">
        <v>4.3499999999999996</v>
      </c>
    </row>
    <row r="1414" spans="1:2" x14ac:dyDescent="0.25">
      <c r="A1414" t="s">
        <v>5460</v>
      </c>
      <c r="B1414" s="20">
        <v>3.52</v>
      </c>
    </row>
    <row r="1415" spans="1:2" x14ac:dyDescent="0.25">
      <c r="A1415" t="s">
        <v>5464</v>
      </c>
      <c r="B1415" s="20">
        <v>10.68</v>
      </c>
    </row>
    <row r="1416" spans="1:2" x14ac:dyDescent="0.25">
      <c r="A1416" t="s">
        <v>5480</v>
      </c>
      <c r="B1416" s="20">
        <v>4.33</v>
      </c>
    </row>
    <row r="1417" spans="1:2" x14ac:dyDescent="0.25">
      <c r="A1417" t="s">
        <v>5484</v>
      </c>
      <c r="B1417" s="20">
        <v>3.64</v>
      </c>
    </row>
    <row r="1418" spans="1:2" x14ac:dyDescent="0.25">
      <c r="A1418" t="s">
        <v>5488</v>
      </c>
      <c r="B1418" s="20">
        <v>3.89</v>
      </c>
    </row>
    <row r="1419" spans="1:2" x14ac:dyDescent="0.25">
      <c r="A1419" t="s">
        <v>5496</v>
      </c>
      <c r="B1419" s="20">
        <v>7.25</v>
      </c>
    </row>
    <row r="1420" spans="1:2" x14ac:dyDescent="0.25">
      <c r="A1420" t="s">
        <v>5500</v>
      </c>
      <c r="B1420" s="20">
        <v>15.16</v>
      </c>
    </row>
    <row r="1421" spans="1:2" x14ac:dyDescent="0.25">
      <c r="A1421" t="s">
        <v>5504</v>
      </c>
      <c r="B1421" s="20">
        <v>3.34</v>
      </c>
    </row>
    <row r="1422" spans="1:2" x14ac:dyDescent="0.25">
      <c r="A1422" t="s">
        <v>5508</v>
      </c>
      <c r="B1422" s="20">
        <v>17.88</v>
      </c>
    </row>
    <row r="1423" spans="1:2" x14ac:dyDescent="0.25">
      <c r="A1423" t="s">
        <v>5512</v>
      </c>
      <c r="B1423" s="20">
        <v>8.86</v>
      </c>
    </row>
    <row r="1424" spans="1:2" x14ac:dyDescent="0.25">
      <c r="A1424" t="s">
        <v>5515</v>
      </c>
      <c r="B1424" s="20">
        <v>17.54</v>
      </c>
    </row>
    <row r="1425" spans="1:2" x14ac:dyDescent="0.25">
      <c r="A1425" t="s">
        <v>5519</v>
      </c>
      <c r="B1425" s="20">
        <v>56.3</v>
      </c>
    </row>
    <row r="1426" spans="1:2" x14ac:dyDescent="0.25">
      <c r="A1426" t="s">
        <v>5523</v>
      </c>
      <c r="B1426" s="20">
        <v>8.25</v>
      </c>
    </row>
    <row r="1427" spans="1:2" x14ac:dyDescent="0.25">
      <c r="A1427" t="s">
        <v>5527</v>
      </c>
      <c r="B1427" s="20">
        <v>2.2599999999999998</v>
      </c>
    </row>
    <row r="1428" spans="1:2" x14ac:dyDescent="0.25">
      <c r="A1428" t="s">
        <v>5531</v>
      </c>
      <c r="B1428" s="20">
        <v>8.99</v>
      </c>
    </row>
    <row r="1429" spans="1:2" x14ac:dyDescent="0.25">
      <c r="A1429" t="s">
        <v>5535</v>
      </c>
      <c r="B1429" s="20">
        <v>8.9</v>
      </c>
    </row>
    <row r="1430" spans="1:2" x14ac:dyDescent="0.25">
      <c r="A1430" t="s">
        <v>5542</v>
      </c>
      <c r="B1430" s="20">
        <v>3.2</v>
      </c>
    </row>
    <row r="1431" spans="1:2" x14ac:dyDescent="0.25">
      <c r="A1431" t="s">
        <v>5539</v>
      </c>
      <c r="B1431" s="20">
        <v>4.26</v>
      </c>
    </row>
    <row r="1432" spans="1:2" x14ac:dyDescent="0.25">
      <c r="A1432" t="s">
        <v>5546</v>
      </c>
      <c r="B1432" s="20">
        <v>3.38</v>
      </c>
    </row>
    <row r="1433" spans="1:2" x14ac:dyDescent="0.25">
      <c r="A1433" t="s">
        <v>5554</v>
      </c>
      <c r="B1433" s="20">
        <v>3.07</v>
      </c>
    </row>
    <row r="1434" spans="1:2" x14ac:dyDescent="0.25">
      <c r="A1434" t="s">
        <v>5558</v>
      </c>
      <c r="B1434" s="20">
        <v>5.89</v>
      </c>
    </row>
    <row r="1435" spans="1:2" x14ac:dyDescent="0.25">
      <c r="A1435" t="s">
        <v>5566</v>
      </c>
      <c r="B1435" s="20">
        <v>3.03</v>
      </c>
    </row>
    <row r="1436" spans="1:2" x14ac:dyDescent="0.25">
      <c r="A1436" t="s">
        <v>5570</v>
      </c>
      <c r="B1436" s="20">
        <v>22.67</v>
      </c>
    </row>
    <row r="1437" spans="1:2" x14ac:dyDescent="0.25">
      <c r="A1437" t="s">
        <v>5574</v>
      </c>
      <c r="B1437" s="20">
        <v>1.47</v>
      </c>
    </row>
    <row r="1438" spans="1:2" x14ac:dyDescent="0.25">
      <c r="A1438" t="s">
        <v>5577</v>
      </c>
      <c r="B1438" s="20">
        <v>0.49</v>
      </c>
    </row>
    <row r="1439" spans="1:2" x14ac:dyDescent="0.25">
      <c r="A1439" t="s">
        <v>5581</v>
      </c>
      <c r="B1439" s="20">
        <v>0.62</v>
      </c>
    </row>
    <row r="1440" spans="1:2" x14ac:dyDescent="0.25">
      <c r="A1440" t="s">
        <v>5589</v>
      </c>
      <c r="B1440" s="20">
        <v>4.29</v>
      </c>
    </row>
    <row r="1441" spans="1:2" x14ac:dyDescent="0.25">
      <c r="A1441" t="s">
        <v>5603</v>
      </c>
      <c r="B1441" s="20">
        <v>3.34</v>
      </c>
    </row>
    <row r="1442" spans="1:2" x14ac:dyDescent="0.25">
      <c r="A1442" t="s">
        <v>5600</v>
      </c>
      <c r="B1442" s="20">
        <v>2.34</v>
      </c>
    </row>
    <row r="1443" spans="1:2" x14ac:dyDescent="0.25">
      <c r="A1443" t="s">
        <v>5597</v>
      </c>
      <c r="B1443" s="20">
        <v>3.09</v>
      </c>
    </row>
    <row r="1444" spans="1:2" x14ac:dyDescent="0.25">
      <c r="A1444" t="s">
        <v>5607</v>
      </c>
      <c r="B1444" s="20">
        <v>0.13</v>
      </c>
    </row>
    <row r="1445" spans="1:2" x14ac:dyDescent="0.25">
      <c r="A1445" t="s">
        <v>5611</v>
      </c>
      <c r="B1445" s="20">
        <v>3.01</v>
      </c>
    </row>
    <row r="1446" spans="1:2" x14ac:dyDescent="0.25">
      <c r="A1446" t="s">
        <v>5615</v>
      </c>
      <c r="B1446" s="20">
        <v>3.19</v>
      </c>
    </row>
    <row r="1447" spans="1:2" x14ac:dyDescent="0.25">
      <c r="A1447" t="s">
        <v>5623</v>
      </c>
      <c r="B1447" s="20">
        <v>7.83</v>
      </c>
    </row>
    <row r="1448" spans="1:2" x14ac:dyDescent="0.25">
      <c r="A1448" t="s">
        <v>5627</v>
      </c>
      <c r="B1448" s="20">
        <v>6.1</v>
      </c>
    </row>
    <row r="1449" spans="1:2" x14ac:dyDescent="0.25">
      <c r="A1449" t="s">
        <v>5631</v>
      </c>
      <c r="B1449" s="20">
        <v>8.2100000000000009</v>
      </c>
    </row>
    <row r="1450" spans="1:2" x14ac:dyDescent="0.25">
      <c r="A1450" t="s">
        <v>5635</v>
      </c>
      <c r="B1450" s="20">
        <v>54.78</v>
      </c>
    </row>
    <row r="1451" spans="1:2" x14ac:dyDescent="0.25">
      <c r="A1451" t="s">
        <v>5639</v>
      </c>
      <c r="B1451" s="20">
        <v>4.83</v>
      </c>
    </row>
    <row r="1452" spans="1:2" x14ac:dyDescent="0.25">
      <c r="A1452" t="s">
        <v>5643</v>
      </c>
      <c r="B1452" s="20">
        <v>19.059999999999999</v>
      </c>
    </row>
    <row r="1453" spans="1:2" x14ac:dyDescent="0.25">
      <c r="A1453" t="s">
        <v>5647</v>
      </c>
      <c r="B1453" s="20">
        <v>25.3</v>
      </c>
    </row>
    <row r="1454" spans="1:2" x14ac:dyDescent="0.25">
      <c r="A1454" t="s">
        <v>5651</v>
      </c>
      <c r="B1454" s="20">
        <v>51.65</v>
      </c>
    </row>
    <row r="1455" spans="1:2" x14ac:dyDescent="0.25">
      <c r="A1455" t="s">
        <v>5655</v>
      </c>
      <c r="B1455" s="20">
        <v>11.33</v>
      </c>
    </row>
    <row r="1456" spans="1:2" x14ac:dyDescent="0.25">
      <c r="A1456" t="s">
        <v>5663</v>
      </c>
      <c r="B1456" s="20">
        <v>18.78</v>
      </c>
    </row>
    <row r="1457" spans="1:2" x14ac:dyDescent="0.25">
      <c r="A1457" t="s">
        <v>18966</v>
      </c>
      <c r="B1457" s="20">
        <v>8.34</v>
      </c>
    </row>
    <row r="1458" spans="1:2" x14ac:dyDescent="0.25">
      <c r="A1458" t="s">
        <v>5667</v>
      </c>
      <c r="B1458" s="20">
        <v>3.89</v>
      </c>
    </row>
    <row r="1459" spans="1:2" x14ac:dyDescent="0.25">
      <c r="A1459" t="s">
        <v>5671</v>
      </c>
      <c r="B1459" s="20">
        <v>11.62</v>
      </c>
    </row>
    <row r="1460" spans="1:2" x14ac:dyDescent="0.25">
      <c r="A1460" t="s">
        <v>5682</v>
      </c>
      <c r="B1460" s="20">
        <v>11.16</v>
      </c>
    </row>
    <row r="1461" spans="1:2" x14ac:dyDescent="0.25">
      <c r="A1461" t="s">
        <v>5686</v>
      </c>
      <c r="B1461" s="20">
        <v>9.2200000000000006</v>
      </c>
    </row>
    <row r="1462" spans="1:2" x14ac:dyDescent="0.25">
      <c r="A1462" t="s">
        <v>5690</v>
      </c>
      <c r="B1462" s="20">
        <v>5.52</v>
      </c>
    </row>
    <row r="1463" spans="1:2" x14ac:dyDescent="0.25">
      <c r="A1463" t="s">
        <v>5694</v>
      </c>
      <c r="B1463" s="20">
        <v>7.47</v>
      </c>
    </row>
    <row r="1464" spans="1:2" x14ac:dyDescent="0.25">
      <c r="A1464" t="s">
        <v>5698</v>
      </c>
      <c r="B1464" s="20">
        <v>10.46</v>
      </c>
    </row>
    <row r="1465" spans="1:2" x14ac:dyDescent="0.25">
      <c r="A1465" t="s">
        <v>5702</v>
      </c>
      <c r="B1465" s="20">
        <v>7.43</v>
      </c>
    </row>
    <row r="1466" spans="1:2" x14ac:dyDescent="0.25">
      <c r="A1466" t="s">
        <v>5706</v>
      </c>
      <c r="B1466" s="20">
        <v>13.78</v>
      </c>
    </row>
    <row r="1467" spans="1:2" x14ac:dyDescent="0.25">
      <c r="A1467" t="s">
        <v>5710</v>
      </c>
      <c r="B1467" s="20">
        <v>5.29</v>
      </c>
    </row>
    <row r="1468" spans="1:2" x14ac:dyDescent="0.25">
      <c r="A1468" t="s">
        <v>5714</v>
      </c>
      <c r="B1468" s="20">
        <v>6.87</v>
      </c>
    </row>
    <row r="1469" spans="1:2" x14ac:dyDescent="0.25">
      <c r="A1469" t="s">
        <v>5722</v>
      </c>
      <c r="B1469" s="20">
        <v>3.94</v>
      </c>
    </row>
    <row r="1470" spans="1:2" x14ac:dyDescent="0.25">
      <c r="A1470" t="s">
        <v>5726</v>
      </c>
      <c r="B1470" s="20">
        <v>8.5399999999999991</v>
      </c>
    </row>
    <row r="1471" spans="1:2" x14ac:dyDescent="0.25">
      <c r="A1471" t="s">
        <v>5730</v>
      </c>
      <c r="B1471" s="20">
        <v>3.09</v>
      </c>
    </row>
    <row r="1472" spans="1:2" x14ac:dyDescent="0.25">
      <c r="A1472" t="s">
        <v>5734</v>
      </c>
      <c r="B1472" s="20">
        <v>273.58</v>
      </c>
    </row>
    <row r="1473" spans="1:2" x14ac:dyDescent="0.25">
      <c r="A1473" t="s">
        <v>5738</v>
      </c>
      <c r="B1473" s="20">
        <v>4.5599999999999996</v>
      </c>
    </row>
    <row r="1474" spans="1:2" x14ac:dyDescent="0.25">
      <c r="A1474" t="s">
        <v>5742</v>
      </c>
      <c r="B1474" s="20">
        <v>17.02</v>
      </c>
    </row>
    <row r="1475" spans="1:2" x14ac:dyDescent="0.25">
      <c r="A1475" t="s">
        <v>5746</v>
      </c>
      <c r="B1475" s="20">
        <v>73.78</v>
      </c>
    </row>
    <row r="1476" spans="1:2" x14ac:dyDescent="0.25">
      <c r="A1476" t="s">
        <v>5754</v>
      </c>
      <c r="B1476" s="20">
        <v>9.1300000000000008</v>
      </c>
    </row>
    <row r="1477" spans="1:2" x14ac:dyDescent="0.25">
      <c r="A1477" t="s">
        <v>5758</v>
      </c>
      <c r="B1477" s="20">
        <v>5.38</v>
      </c>
    </row>
    <row r="1478" spans="1:2" x14ac:dyDescent="0.25">
      <c r="A1478" t="s">
        <v>5762</v>
      </c>
      <c r="B1478" s="20">
        <v>9.57</v>
      </c>
    </row>
    <row r="1479" spans="1:2" x14ac:dyDescent="0.25">
      <c r="A1479" t="s">
        <v>5766</v>
      </c>
      <c r="B1479" s="20">
        <v>4.32</v>
      </c>
    </row>
    <row r="1480" spans="1:2" x14ac:dyDescent="0.25">
      <c r="A1480" t="s">
        <v>5770</v>
      </c>
      <c r="B1480" s="20">
        <v>63</v>
      </c>
    </row>
    <row r="1481" spans="1:2" x14ac:dyDescent="0.25">
      <c r="A1481" t="s">
        <v>5774</v>
      </c>
      <c r="B1481" s="20">
        <v>6.51</v>
      </c>
    </row>
    <row r="1482" spans="1:2" x14ac:dyDescent="0.25">
      <c r="A1482" t="s">
        <v>5778</v>
      </c>
      <c r="B1482" s="20">
        <v>485.52</v>
      </c>
    </row>
    <row r="1483" spans="1:2" x14ac:dyDescent="0.25">
      <c r="A1483" t="s">
        <v>5786</v>
      </c>
      <c r="B1483" s="20">
        <v>23.23</v>
      </c>
    </row>
    <row r="1484" spans="1:2" x14ac:dyDescent="0.25">
      <c r="A1484" t="s">
        <v>5790</v>
      </c>
      <c r="B1484" s="20">
        <v>21.95</v>
      </c>
    </row>
    <row r="1485" spans="1:2" x14ac:dyDescent="0.25">
      <c r="A1485" t="s">
        <v>5794</v>
      </c>
      <c r="B1485" s="20">
        <v>2.78</v>
      </c>
    </row>
    <row r="1486" spans="1:2" x14ac:dyDescent="0.25">
      <c r="A1486" t="s">
        <v>5798</v>
      </c>
      <c r="B1486" s="20">
        <v>3.73</v>
      </c>
    </row>
    <row r="1487" spans="1:2" x14ac:dyDescent="0.25">
      <c r="A1487" t="s">
        <v>5802</v>
      </c>
      <c r="B1487" s="20">
        <v>23.62</v>
      </c>
    </row>
    <row r="1488" spans="1:2" x14ac:dyDescent="0.25">
      <c r="A1488" t="s">
        <v>5806</v>
      </c>
      <c r="B1488" s="20">
        <v>66.38</v>
      </c>
    </row>
    <row r="1489" spans="1:2" x14ac:dyDescent="0.25">
      <c r="A1489" t="s">
        <v>5814</v>
      </c>
      <c r="B1489" s="20">
        <v>4.17</v>
      </c>
    </row>
    <row r="1490" spans="1:2" x14ac:dyDescent="0.25">
      <c r="A1490" t="s">
        <v>5818</v>
      </c>
      <c r="B1490" s="20">
        <v>8.48</v>
      </c>
    </row>
    <row r="1491" spans="1:2" x14ac:dyDescent="0.25">
      <c r="A1491" t="s">
        <v>5822</v>
      </c>
      <c r="B1491" s="20">
        <v>1.88</v>
      </c>
    </row>
    <row r="1492" spans="1:2" x14ac:dyDescent="0.25">
      <c r="A1492" t="s">
        <v>5830</v>
      </c>
      <c r="B1492" s="20">
        <v>8.3699999999999992</v>
      </c>
    </row>
    <row r="1493" spans="1:2" x14ac:dyDescent="0.25">
      <c r="A1493" t="s">
        <v>5838</v>
      </c>
      <c r="B1493" s="20">
        <v>10.93</v>
      </c>
    </row>
    <row r="1494" spans="1:2" x14ac:dyDescent="0.25">
      <c r="A1494" t="s">
        <v>5842</v>
      </c>
      <c r="B1494" s="20">
        <v>7.15</v>
      </c>
    </row>
    <row r="1495" spans="1:2" x14ac:dyDescent="0.25">
      <c r="A1495" t="s">
        <v>5846</v>
      </c>
      <c r="B1495" s="20">
        <v>4.1900000000000004</v>
      </c>
    </row>
    <row r="1496" spans="1:2" x14ac:dyDescent="0.25">
      <c r="A1496" t="s">
        <v>5850</v>
      </c>
      <c r="B1496" s="20">
        <v>6.54</v>
      </c>
    </row>
    <row r="1497" spans="1:2" x14ac:dyDescent="0.25">
      <c r="A1497" t="s">
        <v>5866</v>
      </c>
      <c r="B1497" s="20">
        <v>2.85</v>
      </c>
    </row>
    <row r="1498" spans="1:2" x14ac:dyDescent="0.25">
      <c r="A1498" t="s">
        <v>5870</v>
      </c>
      <c r="B1498" s="20">
        <v>3.17</v>
      </c>
    </row>
    <row r="1499" spans="1:2" x14ac:dyDescent="0.25">
      <c r="A1499" t="s">
        <v>5878</v>
      </c>
      <c r="B1499" s="20">
        <v>3.4</v>
      </c>
    </row>
    <row r="1500" spans="1:2" x14ac:dyDescent="0.25">
      <c r="A1500" t="s">
        <v>5882</v>
      </c>
      <c r="B1500" s="20">
        <v>3.35</v>
      </c>
    </row>
    <row r="1501" spans="1:2" x14ac:dyDescent="0.25">
      <c r="A1501" t="s">
        <v>5894</v>
      </c>
      <c r="B1501" s="20">
        <v>4.67</v>
      </c>
    </row>
    <row r="1502" spans="1:2" x14ac:dyDescent="0.25">
      <c r="A1502" t="s">
        <v>5902</v>
      </c>
      <c r="B1502" s="20">
        <v>3.85</v>
      </c>
    </row>
    <row r="1503" spans="1:2" x14ac:dyDescent="0.25">
      <c r="A1503" t="s">
        <v>5914</v>
      </c>
      <c r="B1503" s="20">
        <v>4.6399999999999997</v>
      </c>
    </row>
    <row r="1504" spans="1:2" x14ac:dyDescent="0.25">
      <c r="A1504" t="s">
        <v>5918</v>
      </c>
      <c r="B1504" s="20">
        <v>7.46</v>
      </c>
    </row>
    <row r="1505" spans="1:2" x14ac:dyDescent="0.25">
      <c r="A1505" t="s">
        <v>5926</v>
      </c>
      <c r="B1505" s="20">
        <v>5.31</v>
      </c>
    </row>
    <row r="1506" spans="1:2" x14ac:dyDescent="0.25">
      <c r="A1506" t="s">
        <v>5942</v>
      </c>
      <c r="B1506" s="20">
        <v>4.53</v>
      </c>
    </row>
    <row r="1507" spans="1:2" x14ac:dyDescent="0.25">
      <c r="A1507" t="s">
        <v>5946</v>
      </c>
      <c r="B1507" s="20">
        <v>1.56</v>
      </c>
    </row>
    <row r="1508" spans="1:2" x14ac:dyDescent="0.25">
      <c r="A1508" t="s">
        <v>5954</v>
      </c>
      <c r="B1508" s="20">
        <v>1.42</v>
      </c>
    </row>
    <row r="1509" spans="1:2" x14ac:dyDescent="0.25">
      <c r="A1509" t="s">
        <v>5958</v>
      </c>
      <c r="B1509" s="20">
        <v>2.4500000000000002</v>
      </c>
    </row>
    <row r="1510" spans="1:2" x14ac:dyDescent="0.25">
      <c r="A1510" t="s">
        <v>5962</v>
      </c>
      <c r="B1510" s="20">
        <v>3.04</v>
      </c>
    </row>
    <row r="1511" spans="1:2" x14ac:dyDescent="0.25">
      <c r="A1511" t="s">
        <v>5970</v>
      </c>
      <c r="B1511" s="20">
        <v>102.38</v>
      </c>
    </row>
    <row r="1512" spans="1:2" x14ac:dyDescent="0.25">
      <c r="A1512" t="s">
        <v>5974</v>
      </c>
      <c r="B1512" s="20">
        <v>22.12</v>
      </c>
    </row>
    <row r="1513" spans="1:2" x14ac:dyDescent="0.25">
      <c r="A1513" t="s">
        <v>18968</v>
      </c>
      <c r="B1513" s="20">
        <v>13.51</v>
      </c>
    </row>
    <row r="1514" spans="1:2" x14ac:dyDescent="0.25">
      <c r="A1514" t="s">
        <v>5978</v>
      </c>
      <c r="B1514" s="20">
        <v>13.4</v>
      </c>
    </row>
    <row r="1515" spans="1:2" x14ac:dyDescent="0.25">
      <c r="A1515" t="s">
        <v>5986</v>
      </c>
      <c r="B1515" s="20">
        <v>21.23</v>
      </c>
    </row>
    <row r="1516" spans="1:2" x14ac:dyDescent="0.25">
      <c r="A1516" t="s">
        <v>5990</v>
      </c>
      <c r="B1516" s="20">
        <v>10.57</v>
      </c>
    </row>
    <row r="1517" spans="1:2" x14ac:dyDescent="0.25">
      <c r="A1517" t="s">
        <v>5994</v>
      </c>
      <c r="B1517" s="20">
        <v>24.29</v>
      </c>
    </row>
    <row r="1518" spans="1:2" x14ac:dyDescent="0.25">
      <c r="A1518" t="s">
        <v>5998</v>
      </c>
      <c r="B1518" s="20">
        <v>25.56</v>
      </c>
    </row>
    <row r="1519" spans="1:2" x14ac:dyDescent="0.25">
      <c r="A1519" t="s">
        <v>6002</v>
      </c>
      <c r="B1519" s="20">
        <v>6.3</v>
      </c>
    </row>
    <row r="1520" spans="1:2" x14ac:dyDescent="0.25">
      <c r="A1520" t="s">
        <v>6006</v>
      </c>
      <c r="B1520" s="20">
        <v>3.78</v>
      </c>
    </row>
    <row r="1521" spans="1:2" x14ac:dyDescent="0.25">
      <c r="A1521" t="s">
        <v>6019</v>
      </c>
      <c r="B1521" s="20">
        <v>1.02</v>
      </c>
    </row>
    <row r="1522" spans="1:2" x14ac:dyDescent="0.25">
      <c r="A1522" t="s">
        <v>6016</v>
      </c>
      <c r="B1522" s="20">
        <v>5.26</v>
      </c>
    </row>
    <row r="1523" spans="1:2" x14ac:dyDescent="0.25">
      <c r="A1523" t="s">
        <v>6023</v>
      </c>
      <c r="B1523" s="20">
        <v>3.88</v>
      </c>
    </row>
    <row r="1524" spans="1:2" x14ac:dyDescent="0.25">
      <c r="A1524" t="s">
        <v>6027</v>
      </c>
      <c r="B1524" s="20">
        <v>3.2</v>
      </c>
    </row>
    <row r="1525" spans="1:2" x14ac:dyDescent="0.25">
      <c r="A1525" t="s">
        <v>6031</v>
      </c>
      <c r="B1525" s="20">
        <v>6.2</v>
      </c>
    </row>
    <row r="1526" spans="1:2" x14ac:dyDescent="0.25">
      <c r="A1526" t="s">
        <v>6038</v>
      </c>
      <c r="B1526" s="20">
        <v>4.7300000000000004</v>
      </c>
    </row>
    <row r="1527" spans="1:2" x14ac:dyDescent="0.25">
      <c r="A1527" t="s">
        <v>6042</v>
      </c>
      <c r="B1527" s="20">
        <v>45.68</v>
      </c>
    </row>
    <row r="1528" spans="1:2" x14ac:dyDescent="0.25">
      <c r="A1528" t="s">
        <v>6046</v>
      </c>
      <c r="B1528" s="20">
        <v>4.24</v>
      </c>
    </row>
    <row r="1529" spans="1:2" x14ac:dyDescent="0.25">
      <c r="A1529" t="s">
        <v>6050</v>
      </c>
      <c r="B1529" s="20">
        <v>23.43</v>
      </c>
    </row>
    <row r="1530" spans="1:2" x14ac:dyDescent="0.25">
      <c r="A1530" t="s">
        <v>6054</v>
      </c>
      <c r="B1530" s="20">
        <v>10.31</v>
      </c>
    </row>
    <row r="1531" spans="1:2" x14ac:dyDescent="0.25">
      <c r="A1531" t="s">
        <v>6058</v>
      </c>
      <c r="B1531" s="20">
        <v>9.91</v>
      </c>
    </row>
    <row r="1532" spans="1:2" x14ac:dyDescent="0.25">
      <c r="A1532" t="s">
        <v>6062</v>
      </c>
      <c r="B1532" s="20">
        <v>3.44</v>
      </c>
    </row>
    <row r="1533" spans="1:2" x14ac:dyDescent="0.25">
      <c r="A1533" t="s">
        <v>18969</v>
      </c>
      <c r="B1533" s="20">
        <v>8.9499999999999993</v>
      </c>
    </row>
    <row r="1534" spans="1:2" x14ac:dyDescent="0.25">
      <c r="A1534" t="s">
        <v>6070</v>
      </c>
      <c r="B1534" s="20">
        <v>11.26</v>
      </c>
    </row>
    <row r="1535" spans="1:2" x14ac:dyDescent="0.25">
      <c r="A1535" t="s">
        <v>6074</v>
      </c>
      <c r="B1535" s="20">
        <v>2.87</v>
      </c>
    </row>
    <row r="1536" spans="1:2" x14ac:dyDescent="0.25">
      <c r="A1536" t="s">
        <v>6078</v>
      </c>
      <c r="B1536" s="20">
        <v>17.649999999999999</v>
      </c>
    </row>
    <row r="1537" spans="1:2" x14ac:dyDescent="0.25">
      <c r="A1537" t="s">
        <v>6082</v>
      </c>
      <c r="B1537" s="20">
        <v>17.68</v>
      </c>
    </row>
    <row r="1538" spans="1:2" x14ac:dyDescent="0.25">
      <c r="A1538" t="s">
        <v>6086</v>
      </c>
      <c r="B1538" s="20">
        <v>8.68</v>
      </c>
    </row>
    <row r="1539" spans="1:2" x14ac:dyDescent="0.25">
      <c r="A1539" t="s">
        <v>6090</v>
      </c>
      <c r="B1539" s="20">
        <v>14.19</v>
      </c>
    </row>
    <row r="1540" spans="1:2" x14ac:dyDescent="0.25">
      <c r="A1540" t="s">
        <v>6094</v>
      </c>
      <c r="B1540" s="20">
        <v>9.1300000000000008</v>
      </c>
    </row>
    <row r="1541" spans="1:2" x14ac:dyDescent="0.25">
      <c r="A1541" t="s">
        <v>6098</v>
      </c>
      <c r="B1541" s="20">
        <v>13.84</v>
      </c>
    </row>
    <row r="1542" spans="1:2" x14ac:dyDescent="0.25">
      <c r="A1542" t="s">
        <v>6106</v>
      </c>
      <c r="B1542" s="20">
        <v>3.28</v>
      </c>
    </row>
    <row r="1543" spans="1:2" x14ac:dyDescent="0.25">
      <c r="A1543" t="s">
        <v>6114</v>
      </c>
      <c r="B1543" s="20">
        <v>1.61</v>
      </c>
    </row>
    <row r="1544" spans="1:2" x14ac:dyDescent="0.25">
      <c r="A1544" t="s">
        <v>6122</v>
      </c>
      <c r="B1544" s="20">
        <v>3.73</v>
      </c>
    </row>
    <row r="1545" spans="1:2" x14ac:dyDescent="0.25">
      <c r="A1545" t="s">
        <v>6126</v>
      </c>
      <c r="B1545" s="20">
        <v>17.920000000000002</v>
      </c>
    </row>
    <row r="1546" spans="1:2" x14ac:dyDescent="0.25">
      <c r="A1546" t="s">
        <v>6134</v>
      </c>
      <c r="B1546" s="20">
        <v>3.35</v>
      </c>
    </row>
    <row r="1547" spans="1:2" x14ac:dyDescent="0.25">
      <c r="A1547" t="s">
        <v>6138</v>
      </c>
      <c r="B1547" s="20">
        <v>309.08999999999997</v>
      </c>
    </row>
    <row r="1548" spans="1:2" x14ac:dyDescent="0.25">
      <c r="A1548" t="s">
        <v>6142</v>
      </c>
      <c r="B1548" s="20">
        <v>6.32</v>
      </c>
    </row>
    <row r="1549" spans="1:2" x14ac:dyDescent="0.25">
      <c r="A1549" t="s">
        <v>6146</v>
      </c>
      <c r="B1549" s="20">
        <v>18.14</v>
      </c>
    </row>
    <row r="1550" spans="1:2" x14ac:dyDescent="0.25">
      <c r="A1550" t="s">
        <v>6150</v>
      </c>
      <c r="B1550" s="20">
        <v>46.89</v>
      </c>
    </row>
    <row r="1551" spans="1:2" x14ac:dyDescent="0.25">
      <c r="A1551" t="s">
        <v>6154</v>
      </c>
      <c r="B1551" s="20">
        <v>2.87</v>
      </c>
    </row>
    <row r="1552" spans="1:2" x14ac:dyDescent="0.25">
      <c r="A1552" t="s">
        <v>6158</v>
      </c>
      <c r="B1552" s="20">
        <v>10.25</v>
      </c>
    </row>
    <row r="1553" spans="1:2" x14ac:dyDescent="0.25">
      <c r="A1553" t="s">
        <v>6162</v>
      </c>
      <c r="B1553" s="20">
        <v>6.76</v>
      </c>
    </row>
    <row r="1554" spans="1:2" x14ac:dyDescent="0.25">
      <c r="A1554" t="s">
        <v>6166</v>
      </c>
      <c r="B1554" s="20">
        <v>41.05</v>
      </c>
    </row>
    <row r="1555" spans="1:2" x14ac:dyDescent="0.25">
      <c r="A1555" t="s">
        <v>6170</v>
      </c>
      <c r="B1555" s="20">
        <v>669.42</v>
      </c>
    </row>
    <row r="1556" spans="1:2" x14ac:dyDescent="0.25">
      <c r="A1556" t="s">
        <v>6174</v>
      </c>
      <c r="B1556" s="20">
        <v>5.43</v>
      </c>
    </row>
    <row r="1557" spans="1:2" x14ac:dyDescent="0.25">
      <c r="A1557" t="s">
        <v>6178</v>
      </c>
      <c r="B1557" s="20">
        <v>7.1</v>
      </c>
    </row>
    <row r="1558" spans="1:2" x14ac:dyDescent="0.25">
      <c r="A1558" t="s">
        <v>6182</v>
      </c>
      <c r="B1558" s="20">
        <v>3.3</v>
      </c>
    </row>
    <row r="1559" spans="1:2" x14ac:dyDescent="0.25">
      <c r="A1559" t="s">
        <v>6186</v>
      </c>
      <c r="B1559" s="20">
        <v>30.39</v>
      </c>
    </row>
    <row r="1560" spans="1:2" x14ac:dyDescent="0.25">
      <c r="A1560" t="s">
        <v>6190</v>
      </c>
      <c r="B1560" s="20">
        <v>13.76</v>
      </c>
    </row>
    <row r="1561" spans="1:2" x14ac:dyDescent="0.25">
      <c r="A1561" t="s">
        <v>6194</v>
      </c>
      <c r="B1561" s="20">
        <v>15.96</v>
      </c>
    </row>
    <row r="1562" spans="1:2" x14ac:dyDescent="0.25">
      <c r="A1562" t="s">
        <v>6198</v>
      </c>
      <c r="B1562" s="20">
        <v>14.94</v>
      </c>
    </row>
    <row r="1563" spans="1:2" x14ac:dyDescent="0.25">
      <c r="A1563" t="s">
        <v>6202</v>
      </c>
      <c r="B1563" s="20">
        <v>5.74</v>
      </c>
    </row>
    <row r="1564" spans="1:2" x14ac:dyDescent="0.25">
      <c r="A1564" t="s">
        <v>6206</v>
      </c>
      <c r="B1564" s="20">
        <v>26.55</v>
      </c>
    </row>
    <row r="1565" spans="1:2" x14ac:dyDescent="0.25">
      <c r="A1565" t="s">
        <v>6210</v>
      </c>
      <c r="B1565" s="20">
        <v>5.13</v>
      </c>
    </row>
    <row r="1566" spans="1:2" x14ac:dyDescent="0.25">
      <c r="A1566" t="s">
        <v>6214</v>
      </c>
      <c r="B1566" s="20">
        <v>3.23</v>
      </c>
    </row>
    <row r="1567" spans="1:2" x14ac:dyDescent="0.25">
      <c r="A1567" t="s">
        <v>6218</v>
      </c>
      <c r="B1567" s="20">
        <v>9.76</v>
      </c>
    </row>
    <row r="1568" spans="1:2" x14ac:dyDescent="0.25">
      <c r="A1568" t="s">
        <v>6222</v>
      </c>
      <c r="B1568" s="20">
        <v>7.98</v>
      </c>
    </row>
    <row r="1569" spans="1:2" x14ac:dyDescent="0.25">
      <c r="A1569" t="s">
        <v>6226</v>
      </c>
      <c r="B1569" s="20">
        <v>5.88</v>
      </c>
    </row>
    <row r="1570" spans="1:2" x14ac:dyDescent="0.25">
      <c r="A1570" t="s">
        <v>6230</v>
      </c>
      <c r="B1570" s="20">
        <v>5.19</v>
      </c>
    </row>
    <row r="1571" spans="1:2" x14ac:dyDescent="0.25">
      <c r="A1571" t="s">
        <v>6234</v>
      </c>
      <c r="B1571" s="20">
        <v>8.17</v>
      </c>
    </row>
    <row r="1572" spans="1:2" x14ac:dyDescent="0.25">
      <c r="A1572" t="s">
        <v>6238</v>
      </c>
      <c r="B1572" s="20">
        <v>5.84</v>
      </c>
    </row>
    <row r="1573" spans="1:2" x14ac:dyDescent="0.25">
      <c r="A1573" t="s">
        <v>6242</v>
      </c>
      <c r="B1573" s="20">
        <v>6.22</v>
      </c>
    </row>
    <row r="1574" spans="1:2" x14ac:dyDescent="0.25">
      <c r="A1574" t="s">
        <v>6246</v>
      </c>
      <c r="B1574" s="20">
        <v>4.55</v>
      </c>
    </row>
    <row r="1575" spans="1:2" x14ac:dyDescent="0.25">
      <c r="A1575" t="s">
        <v>6250</v>
      </c>
      <c r="B1575" s="20">
        <v>8.56</v>
      </c>
    </row>
    <row r="1576" spans="1:2" x14ac:dyDescent="0.25">
      <c r="A1576" t="s">
        <v>6254</v>
      </c>
      <c r="B1576" s="20">
        <v>11.46</v>
      </c>
    </row>
    <row r="1577" spans="1:2" x14ac:dyDescent="0.25">
      <c r="A1577" t="s">
        <v>6258</v>
      </c>
      <c r="B1577" s="20">
        <v>4.25</v>
      </c>
    </row>
    <row r="1578" spans="1:2" x14ac:dyDescent="0.25">
      <c r="A1578" t="s">
        <v>6270</v>
      </c>
      <c r="B1578" s="20">
        <v>12.36</v>
      </c>
    </row>
    <row r="1579" spans="1:2" x14ac:dyDescent="0.25">
      <c r="A1579" t="s">
        <v>6274</v>
      </c>
      <c r="B1579" s="20">
        <v>7.9</v>
      </c>
    </row>
    <row r="1580" spans="1:2" x14ac:dyDescent="0.25">
      <c r="A1580" t="s">
        <v>6278</v>
      </c>
      <c r="B1580" s="20">
        <v>10.36</v>
      </c>
    </row>
    <row r="1581" spans="1:2" x14ac:dyDescent="0.25">
      <c r="A1581" t="s">
        <v>6282</v>
      </c>
      <c r="B1581" s="20">
        <v>13.84</v>
      </c>
    </row>
    <row r="1582" spans="1:2" x14ac:dyDescent="0.25">
      <c r="A1582" t="s">
        <v>6286</v>
      </c>
      <c r="B1582" s="20">
        <v>2.35</v>
      </c>
    </row>
    <row r="1583" spans="1:2" x14ac:dyDescent="0.25">
      <c r="A1583" t="s">
        <v>6290</v>
      </c>
      <c r="B1583" s="20">
        <v>7.39</v>
      </c>
    </row>
    <row r="1584" spans="1:2" x14ac:dyDescent="0.25">
      <c r="A1584" t="s">
        <v>6294</v>
      </c>
      <c r="B1584" s="20">
        <v>3.85</v>
      </c>
    </row>
    <row r="1585" spans="1:2" x14ac:dyDescent="0.25">
      <c r="A1585" t="s">
        <v>6298</v>
      </c>
      <c r="B1585" s="20">
        <v>5.49</v>
      </c>
    </row>
    <row r="1586" spans="1:2" x14ac:dyDescent="0.25">
      <c r="A1586" t="s">
        <v>6302</v>
      </c>
      <c r="B1586" s="20">
        <v>4.4000000000000004</v>
      </c>
    </row>
    <row r="1587" spans="1:2" x14ac:dyDescent="0.25">
      <c r="A1587" t="s">
        <v>6326</v>
      </c>
      <c r="B1587" s="20">
        <v>3.56</v>
      </c>
    </row>
    <row r="1588" spans="1:2" x14ac:dyDescent="0.25">
      <c r="A1588" t="s">
        <v>6330</v>
      </c>
      <c r="B1588" s="20">
        <v>2.89</v>
      </c>
    </row>
    <row r="1589" spans="1:2" x14ac:dyDescent="0.25">
      <c r="A1589" t="s">
        <v>6334</v>
      </c>
      <c r="B1589" s="20">
        <v>4.25</v>
      </c>
    </row>
    <row r="1590" spans="1:2" x14ac:dyDescent="0.25">
      <c r="A1590" t="s">
        <v>18971</v>
      </c>
      <c r="B1590" s="20">
        <v>6.02</v>
      </c>
    </row>
    <row r="1591" spans="1:2" x14ac:dyDescent="0.25">
      <c r="A1591" t="s">
        <v>6338</v>
      </c>
      <c r="B1591" s="20">
        <v>6.45</v>
      </c>
    </row>
    <row r="1592" spans="1:2" x14ac:dyDescent="0.25">
      <c r="A1592" t="s">
        <v>6351</v>
      </c>
      <c r="B1592" s="20">
        <v>4.3499999999999996</v>
      </c>
    </row>
    <row r="1593" spans="1:2" x14ac:dyDescent="0.25">
      <c r="A1593" t="s">
        <v>6345</v>
      </c>
      <c r="B1593" s="20">
        <v>3.79</v>
      </c>
    </row>
    <row r="1594" spans="1:2" x14ac:dyDescent="0.25">
      <c r="A1594" t="s">
        <v>6362</v>
      </c>
      <c r="B1594" s="20">
        <v>5.85</v>
      </c>
    </row>
    <row r="1595" spans="1:2" x14ac:dyDescent="0.25">
      <c r="A1595" t="s">
        <v>6370</v>
      </c>
      <c r="B1595" s="20">
        <v>5.8</v>
      </c>
    </row>
    <row r="1596" spans="1:2" x14ac:dyDescent="0.25">
      <c r="A1596" t="s">
        <v>6378</v>
      </c>
      <c r="B1596" s="20">
        <v>4.24</v>
      </c>
    </row>
    <row r="1597" spans="1:2" x14ac:dyDescent="0.25">
      <c r="A1597" t="s">
        <v>6382</v>
      </c>
      <c r="B1597" s="20">
        <v>2.73</v>
      </c>
    </row>
    <row r="1598" spans="1:2" x14ac:dyDescent="0.25">
      <c r="A1598" t="s">
        <v>6386</v>
      </c>
      <c r="B1598" s="20">
        <v>4.62</v>
      </c>
    </row>
    <row r="1599" spans="1:2" x14ac:dyDescent="0.25">
      <c r="A1599" t="s">
        <v>6390</v>
      </c>
      <c r="B1599" s="20">
        <v>4.5</v>
      </c>
    </row>
    <row r="1600" spans="1:2" x14ac:dyDescent="0.25">
      <c r="A1600" t="s">
        <v>6394</v>
      </c>
      <c r="B1600" s="20">
        <v>7.22</v>
      </c>
    </row>
    <row r="1601" spans="1:2" x14ac:dyDescent="0.25">
      <c r="A1601" t="s">
        <v>6397</v>
      </c>
      <c r="B1601" s="20">
        <v>4.34</v>
      </c>
    </row>
    <row r="1602" spans="1:2" x14ac:dyDescent="0.25">
      <c r="A1602" t="s">
        <v>6401</v>
      </c>
      <c r="B1602" s="20">
        <v>1.9</v>
      </c>
    </row>
    <row r="1603" spans="1:2" x14ac:dyDescent="0.25">
      <c r="A1603" t="s">
        <v>6405</v>
      </c>
      <c r="B1603" s="20">
        <v>4.41</v>
      </c>
    </row>
    <row r="1604" spans="1:2" x14ac:dyDescent="0.25">
      <c r="A1604" t="s">
        <v>6409</v>
      </c>
      <c r="B1604" s="20">
        <v>7.87</v>
      </c>
    </row>
    <row r="1605" spans="1:2" x14ac:dyDescent="0.25">
      <c r="A1605" t="s">
        <v>6413</v>
      </c>
      <c r="B1605" s="20">
        <v>5.82</v>
      </c>
    </row>
    <row r="1606" spans="1:2" x14ac:dyDescent="0.25">
      <c r="A1606" t="s">
        <v>6421</v>
      </c>
      <c r="B1606" s="20">
        <v>83.87</v>
      </c>
    </row>
    <row r="1607" spans="1:2" x14ac:dyDescent="0.25">
      <c r="A1607" t="s">
        <v>6425</v>
      </c>
      <c r="B1607" s="20">
        <v>12.91</v>
      </c>
    </row>
    <row r="1608" spans="1:2" x14ac:dyDescent="0.25">
      <c r="A1608" t="s">
        <v>6429</v>
      </c>
      <c r="B1608" s="20">
        <v>7.5</v>
      </c>
    </row>
    <row r="1609" spans="1:2" x14ac:dyDescent="0.25">
      <c r="A1609" t="s">
        <v>6433</v>
      </c>
      <c r="B1609" s="20">
        <v>7.66</v>
      </c>
    </row>
    <row r="1610" spans="1:2" x14ac:dyDescent="0.25">
      <c r="A1610" t="s">
        <v>6437</v>
      </c>
      <c r="B1610" s="20">
        <v>2.95</v>
      </c>
    </row>
    <row r="1611" spans="1:2" x14ac:dyDescent="0.25">
      <c r="A1611" t="s">
        <v>6441</v>
      </c>
      <c r="B1611" s="20">
        <v>7.24</v>
      </c>
    </row>
    <row r="1612" spans="1:2" x14ac:dyDescent="0.25">
      <c r="A1612" t="s">
        <v>6445</v>
      </c>
      <c r="B1612" s="20">
        <v>40.19</v>
      </c>
    </row>
    <row r="1613" spans="1:2" x14ac:dyDescent="0.25">
      <c r="A1613" t="s">
        <v>6449</v>
      </c>
      <c r="B1613" s="20">
        <v>2.84</v>
      </c>
    </row>
    <row r="1614" spans="1:2" x14ac:dyDescent="0.25">
      <c r="A1614" t="s">
        <v>6453</v>
      </c>
      <c r="B1614" s="20">
        <v>11.69</v>
      </c>
    </row>
    <row r="1615" spans="1:2" x14ac:dyDescent="0.25">
      <c r="A1615" t="s">
        <v>6457</v>
      </c>
      <c r="B1615" s="20">
        <v>8.82</v>
      </c>
    </row>
    <row r="1616" spans="1:2" x14ac:dyDescent="0.25">
      <c r="A1616" t="s">
        <v>6461</v>
      </c>
      <c r="B1616" s="20">
        <v>8.7200000000000006</v>
      </c>
    </row>
    <row r="1617" spans="1:2" x14ac:dyDescent="0.25">
      <c r="A1617" t="s">
        <v>6465</v>
      </c>
      <c r="B1617" s="20">
        <v>14.89</v>
      </c>
    </row>
    <row r="1618" spans="1:2" x14ac:dyDescent="0.25">
      <c r="A1618" t="s">
        <v>6469</v>
      </c>
      <c r="B1618" s="20">
        <v>26.09</v>
      </c>
    </row>
    <row r="1619" spans="1:2" x14ac:dyDescent="0.25">
      <c r="A1619" t="s">
        <v>6473</v>
      </c>
      <c r="B1619" s="20">
        <v>17.91</v>
      </c>
    </row>
    <row r="1620" spans="1:2" x14ac:dyDescent="0.25">
      <c r="A1620" t="s">
        <v>6477</v>
      </c>
      <c r="B1620" s="20">
        <v>27.25</v>
      </c>
    </row>
    <row r="1621" spans="1:2" x14ac:dyDescent="0.25">
      <c r="A1621" t="s">
        <v>6481</v>
      </c>
      <c r="B1621" s="20">
        <v>125.58</v>
      </c>
    </row>
    <row r="1622" spans="1:2" x14ac:dyDescent="0.25">
      <c r="A1622" t="s">
        <v>6485</v>
      </c>
      <c r="B1622" s="20">
        <v>12.85</v>
      </c>
    </row>
    <row r="1623" spans="1:2" x14ac:dyDescent="0.25">
      <c r="A1623" t="s">
        <v>6489</v>
      </c>
      <c r="B1623" s="20">
        <v>5.61</v>
      </c>
    </row>
    <row r="1624" spans="1:2" x14ac:dyDescent="0.25">
      <c r="A1624" t="s">
        <v>6493</v>
      </c>
      <c r="B1624" s="20">
        <v>3.25</v>
      </c>
    </row>
    <row r="1625" spans="1:2" x14ac:dyDescent="0.25">
      <c r="A1625" t="s">
        <v>6497</v>
      </c>
      <c r="B1625" s="20">
        <v>2.5</v>
      </c>
    </row>
    <row r="1626" spans="1:2" x14ac:dyDescent="0.25">
      <c r="A1626" t="s">
        <v>6505</v>
      </c>
      <c r="B1626" s="20">
        <v>2.97</v>
      </c>
    </row>
    <row r="1627" spans="1:2" x14ac:dyDescent="0.25">
      <c r="A1627" t="s">
        <v>6509</v>
      </c>
      <c r="B1627" s="20">
        <v>3.04</v>
      </c>
    </row>
    <row r="1628" spans="1:2" x14ac:dyDescent="0.25">
      <c r="A1628" t="s">
        <v>6513</v>
      </c>
      <c r="B1628" s="20">
        <v>6.98</v>
      </c>
    </row>
    <row r="1629" spans="1:2" x14ac:dyDescent="0.25">
      <c r="A1629" t="s">
        <v>6529</v>
      </c>
      <c r="B1629" s="20">
        <v>2.1800000000000002</v>
      </c>
    </row>
    <row r="1630" spans="1:2" x14ac:dyDescent="0.25">
      <c r="A1630" t="s">
        <v>6517</v>
      </c>
      <c r="B1630" s="20">
        <v>2.68</v>
      </c>
    </row>
    <row r="1631" spans="1:2" x14ac:dyDescent="0.25">
      <c r="A1631" t="s">
        <v>6526</v>
      </c>
      <c r="B1631" s="20">
        <v>2.54</v>
      </c>
    </row>
    <row r="1632" spans="1:2" x14ac:dyDescent="0.25">
      <c r="A1632" t="s">
        <v>6520</v>
      </c>
      <c r="B1632" s="20">
        <v>5.09</v>
      </c>
    </row>
    <row r="1633" spans="1:2" x14ac:dyDescent="0.25">
      <c r="A1633" t="s">
        <v>6523</v>
      </c>
      <c r="B1633" s="20">
        <v>1.83</v>
      </c>
    </row>
    <row r="1634" spans="1:2" x14ac:dyDescent="0.25">
      <c r="A1634" t="s">
        <v>6533</v>
      </c>
      <c r="B1634" s="20">
        <v>4.74</v>
      </c>
    </row>
    <row r="1635" spans="1:2" x14ac:dyDescent="0.25">
      <c r="A1635" t="s">
        <v>6541</v>
      </c>
      <c r="B1635" s="20">
        <v>19.95</v>
      </c>
    </row>
    <row r="1636" spans="1:2" x14ac:dyDescent="0.25">
      <c r="A1636" t="s">
        <v>6545</v>
      </c>
      <c r="B1636" s="20">
        <v>59.65</v>
      </c>
    </row>
    <row r="1637" spans="1:2" x14ac:dyDescent="0.25">
      <c r="A1637" t="s">
        <v>6549</v>
      </c>
      <c r="B1637" s="20">
        <v>8.39</v>
      </c>
    </row>
    <row r="1638" spans="1:2" x14ac:dyDescent="0.25">
      <c r="A1638" t="s">
        <v>6553</v>
      </c>
      <c r="B1638" s="20">
        <v>13.91</v>
      </c>
    </row>
    <row r="1639" spans="1:2" x14ac:dyDescent="0.25">
      <c r="A1639" t="s">
        <v>6557</v>
      </c>
      <c r="B1639" s="20">
        <v>13.2</v>
      </c>
    </row>
    <row r="1640" spans="1:2" x14ac:dyDescent="0.25">
      <c r="A1640" t="s">
        <v>6561</v>
      </c>
      <c r="B1640" s="20">
        <v>4.71</v>
      </c>
    </row>
    <row r="1641" spans="1:2" x14ac:dyDescent="0.25">
      <c r="A1641" t="s">
        <v>6569</v>
      </c>
      <c r="B1641" s="20">
        <v>18.55</v>
      </c>
    </row>
    <row r="1642" spans="1:2" x14ac:dyDescent="0.25">
      <c r="A1642" t="s">
        <v>6573</v>
      </c>
      <c r="B1642" s="20">
        <v>19.89</v>
      </c>
    </row>
    <row r="1643" spans="1:2" x14ac:dyDescent="0.25">
      <c r="A1643" t="s">
        <v>6577</v>
      </c>
      <c r="B1643" s="20">
        <v>7.32</v>
      </c>
    </row>
    <row r="1644" spans="1:2" x14ac:dyDescent="0.25">
      <c r="A1644" t="s">
        <v>6581</v>
      </c>
      <c r="B1644" s="20">
        <v>4.66</v>
      </c>
    </row>
    <row r="1645" spans="1:2" x14ac:dyDescent="0.25">
      <c r="A1645" t="s">
        <v>6585</v>
      </c>
      <c r="B1645" s="20">
        <v>16.64</v>
      </c>
    </row>
    <row r="1646" spans="1:2" x14ac:dyDescent="0.25">
      <c r="A1646" t="s">
        <v>6589</v>
      </c>
      <c r="B1646" s="20">
        <v>3.79</v>
      </c>
    </row>
    <row r="1647" spans="1:2" x14ac:dyDescent="0.25">
      <c r="A1647" t="s">
        <v>6593</v>
      </c>
      <c r="B1647" s="20">
        <v>6.71</v>
      </c>
    </row>
    <row r="1648" spans="1:2" x14ac:dyDescent="0.25">
      <c r="A1648" t="s">
        <v>6597</v>
      </c>
      <c r="B1648" s="20">
        <v>6.39</v>
      </c>
    </row>
    <row r="1649" spans="1:2" x14ac:dyDescent="0.25">
      <c r="A1649" t="s">
        <v>6601</v>
      </c>
      <c r="B1649" s="20">
        <v>13.19</v>
      </c>
    </row>
    <row r="1650" spans="1:2" x14ac:dyDescent="0.25">
      <c r="A1650" t="s">
        <v>6605</v>
      </c>
      <c r="B1650" s="20">
        <v>5.8</v>
      </c>
    </row>
    <row r="1651" spans="1:2" x14ac:dyDescent="0.25">
      <c r="A1651" t="s">
        <v>6609</v>
      </c>
      <c r="B1651" s="20">
        <v>15.96</v>
      </c>
    </row>
    <row r="1652" spans="1:2" x14ac:dyDescent="0.25">
      <c r="A1652" t="s">
        <v>6613</v>
      </c>
      <c r="B1652" s="20">
        <v>5.58</v>
      </c>
    </row>
    <row r="1653" spans="1:2" x14ac:dyDescent="0.25">
      <c r="A1653" t="s">
        <v>6617</v>
      </c>
      <c r="B1653" s="20">
        <v>10.26</v>
      </c>
    </row>
    <row r="1654" spans="1:2" x14ac:dyDescent="0.25">
      <c r="A1654" t="s">
        <v>6621</v>
      </c>
      <c r="B1654" s="20">
        <v>14.27</v>
      </c>
    </row>
    <row r="1655" spans="1:2" x14ac:dyDescent="0.25">
      <c r="A1655" t="s">
        <v>6625</v>
      </c>
      <c r="B1655" s="20">
        <v>9.93</v>
      </c>
    </row>
    <row r="1656" spans="1:2" x14ac:dyDescent="0.25">
      <c r="A1656" t="s">
        <v>6633</v>
      </c>
      <c r="B1656" s="20">
        <v>31.62</v>
      </c>
    </row>
    <row r="1657" spans="1:2" x14ac:dyDescent="0.25">
      <c r="A1657" t="s">
        <v>6641</v>
      </c>
      <c r="B1657" s="20">
        <v>20.399999999999999</v>
      </c>
    </row>
    <row r="1658" spans="1:2" x14ac:dyDescent="0.25">
      <c r="A1658" t="s">
        <v>6645</v>
      </c>
      <c r="B1658" s="20">
        <v>8.9700000000000006</v>
      </c>
    </row>
    <row r="1659" spans="1:2" x14ac:dyDescent="0.25">
      <c r="A1659" t="s">
        <v>6649</v>
      </c>
      <c r="B1659" s="20">
        <v>4</v>
      </c>
    </row>
    <row r="1660" spans="1:2" x14ac:dyDescent="0.25">
      <c r="A1660" t="s">
        <v>6653</v>
      </c>
      <c r="B1660" s="20">
        <v>5.68</v>
      </c>
    </row>
    <row r="1661" spans="1:2" x14ac:dyDescent="0.25">
      <c r="A1661" t="s">
        <v>18973</v>
      </c>
      <c r="B1661" s="20">
        <v>6.21</v>
      </c>
    </row>
    <row r="1662" spans="1:2" x14ac:dyDescent="0.25">
      <c r="A1662" t="s">
        <v>6657</v>
      </c>
      <c r="B1662" s="20">
        <v>5</v>
      </c>
    </row>
    <row r="1663" spans="1:2" x14ac:dyDescent="0.25">
      <c r="A1663" t="s">
        <v>18975</v>
      </c>
      <c r="B1663" s="20">
        <v>18.62</v>
      </c>
    </row>
    <row r="1664" spans="1:2" x14ac:dyDescent="0.25">
      <c r="A1664" t="s">
        <v>6661</v>
      </c>
      <c r="B1664" s="20">
        <v>7.33</v>
      </c>
    </row>
    <row r="1665" spans="1:2" x14ac:dyDescent="0.25">
      <c r="A1665" t="s">
        <v>6671</v>
      </c>
      <c r="B1665" s="20">
        <v>11.77</v>
      </c>
    </row>
    <row r="1666" spans="1:2" x14ac:dyDescent="0.25">
      <c r="A1666" t="s">
        <v>6668</v>
      </c>
      <c r="B1666" s="20">
        <v>12.99</v>
      </c>
    </row>
    <row r="1667" spans="1:2" x14ac:dyDescent="0.25">
      <c r="A1667" t="s">
        <v>6665</v>
      </c>
      <c r="B1667" s="20">
        <v>11.52</v>
      </c>
    </row>
    <row r="1668" spans="1:2" x14ac:dyDescent="0.25">
      <c r="A1668" t="s">
        <v>6675</v>
      </c>
      <c r="B1668" s="20">
        <v>22.19</v>
      </c>
    </row>
    <row r="1669" spans="1:2" x14ac:dyDescent="0.25">
      <c r="A1669" t="s">
        <v>6679</v>
      </c>
      <c r="B1669" s="20">
        <v>4.7300000000000004</v>
      </c>
    </row>
    <row r="1670" spans="1:2" x14ac:dyDescent="0.25">
      <c r="A1670" t="s">
        <v>6683</v>
      </c>
      <c r="B1670" s="20">
        <v>12.62</v>
      </c>
    </row>
    <row r="1671" spans="1:2" x14ac:dyDescent="0.25">
      <c r="A1671" t="s">
        <v>6691</v>
      </c>
      <c r="B1671" s="20">
        <v>11.92</v>
      </c>
    </row>
    <row r="1672" spans="1:2" x14ac:dyDescent="0.25">
      <c r="A1672" t="s">
        <v>6695</v>
      </c>
      <c r="B1672" s="20">
        <v>7.5</v>
      </c>
    </row>
    <row r="1673" spans="1:2" x14ac:dyDescent="0.25">
      <c r="A1673" t="s">
        <v>6703</v>
      </c>
      <c r="B1673" s="20">
        <v>8.2200000000000006</v>
      </c>
    </row>
    <row r="1674" spans="1:2" x14ac:dyDescent="0.25">
      <c r="A1674" t="s">
        <v>6707</v>
      </c>
      <c r="B1674" s="20">
        <v>20.41</v>
      </c>
    </row>
    <row r="1675" spans="1:2" x14ac:dyDescent="0.25">
      <c r="A1675" t="s">
        <v>6711</v>
      </c>
      <c r="B1675" s="20">
        <v>2.99</v>
      </c>
    </row>
    <row r="1676" spans="1:2" x14ac:dyDescent="0.25">
      <c r="A1676" t="s">
        <v>6715</v>
      </c>
      <c r="B1676" s="20">
        <v>3.34</v>
      </c>
    </row>
    <row r="1677" spans="1:2" x14ac:dyDescent="0.25">
      <c r="A1677" t="s">
        <v>6719</v>
      </c>
      <c r="B1677" s="20">
        <v>2.37</v>
      </c>
    </row>
    <row r="1678" spans="1:2" x14ac:dyDescent="0.25">
      <c r="A1678" t="s">
        <v>6723</v>
      </c>
      <c r="B1678" s="20">
        <v>7.72</v>
      </c>
    </row>
    <row r="1679" spans="1:2" x14ac:dyDescent="0.25">
      <c r="A1679" t="s">
        <v>6731</v>
      </c>
      <c r="B1679" s="20">
        <v>451.92</v>
      </c>
    </row>
    <row r="1680" spans="1:2" x14ac:dyDescent="0.25">
      <c r="A1680" t="s">
        <v>6735</v>
      </c>
      <c r="B1680" s="20">
        <v>12.14</v>
      </c>
    </row>
    <row r="1681" spans="1:2" x14ac:dyDescent="0.25">
      <c r="A1681" t="s">
        <v>6747</v>
      </c>
      <c r="B1681" s="20">
        <v>10.57</v>
      </c>
    </row>
    <row r="1682" spans="1:2" x14ac:dyDescent="0.25">
      <c r="A1682" t="s">
        <v>6751</v>
      </c>
      <c r="B1682" s="20">
        <v>8.69</v>
      </c>
    </row>
    <row r="1683" spans="1:2" x14ac:dyDescent="0.25">
      <c r="A1683" t="s">
        <v>6755</v>
      </c>
      <c r="B1683" s="20">
        <v>6.43</v>
      </c>
    </row>
    <row r="1684" spans="1:2" x14ac:dyDescent="0.25">
      <c r="A1684" t="s">
        <v>6759</v>
      </c>
      <c r="B1684" s="20">
        <v>11.29</v>
      </c>
    </row>
    <row r="1685" spans="1:2" x14ac:dyDescent="0.25">
      <c r="A1685" t="s">
        <v>6763</v>
      </c>
      <c r="B1685" s="20">
        <v>7.94</v>
      </c>
    </row>
    <row r="1686" spans="1:2" x14ac:dyDescent="0.25">
      <c r="A1686" t="s">
        <v>6767</v>
      </c>
      <c r="B1686" s="20">
        <v>109.23</v>
      </c>
    </row>
    <row r="1687" spans="1:2" x14ac:dyDescent="0.25">
      <c r="A1687" t="s">
        <v>6771</v>
      </c>
      <c r="B1687" s="20">
        <v>63.05</v>
      </c>
    </row>
    <row r="1688" spans="1:2" x14ac:dyDescent="0.25">
      <c r="A1688" t="s">
        <v>6775</v>
      </c>
      <c r="B1688" s="20">
        <v>29.66</v>
      </c>
    </row>
    <row r="1689" spans="1:2" x14ac:dyDescent="0.25">
      <c r="A1689" t="s">
        <v>6779</v>
      </c>
      <c r="B1689" s="20">
        <v>7.88</v>
      </c>
    </row>
    <row r="1690" spans="1:2" x14ac:dyDescent="0.25">
      <c r="A1690" t="s">
        <v>6783</v>
      </c>
      <c r="B1690" s="20">
        <v>11.33</v>
      </c>
    </row>
    <row r="1691" spans="1:2" x14ac:dyDescent="0.25">
      <c r="A1691" t="s">
        <v>6787</v>
      </c>
      <c r="B1691" s="20">
        <v>13.89</v>
      </c>
    </row>
    <row r="1692" spans="1:2" x14ac:dyDescent="0.25">
      <c r="A1692" t="s">
        <v>6791</v>
      </c>
      <c r="B1692" s="20">
        <v>14.37</v>
      </c>
    </row>
    <row r="1693" spans="1:2" x14ac:dyDescent="0.25">
      <c r="A1693" t="s">
        <v>6795</v>
      </c>
      <c r="B1693" s="20">
        <v>12.02</v>
      </c>
    </row>
    <row r="1694" spans="1:2" x14ac:dyDescent="0.25">
      <c r="A1694" t="s">
        <v>6799</v>
      </c>
      <c r="B1694" s="20">
        <v>2.96</v>
      </c>
    </row>
    <row r="1695" spans="1:2" x14ac:dyDescent="0.25">
      <c r="A1695" t="s">
        <v>6806</v>
      </c>
      <c r="B1695" s="20">
        <v>3.63</v>
      </c>
    </row>
    <row r="1696" spans="1:2" x14ac:dyDescent="0.25">
      <c r="A1696" t="s">
        <v>18977</v>
      </c>
      <c r="B1696" s="20">
        <v>27.85</v>
      </c>
    </row>
    <row r="1697" spans="1:2" x14ac:dyDescent="0.25">
      <c r="A1697" t="s">
        <v>6810</v>
      </c>
      <c r="B1697" s="20">
        <v>11.57</v>
      </c>
    </row>
    <row r="1698" spans="1:2" x14ac:dyDescent="0.25">
      <c r="A1698" t="s">
        <v>6814</v>
      </c>
      <c r="B1698" s="20">
        <v>9.73</v>
      </c>
    </row>
    <row r="1699" spans="1:2" x14ac:dyDescent="0.25">
      <c r="A1699" t="s">
        <v>6818</v>
      </c>
      <c r="B1699" s="20">
        <v>13.99</v>
      </c>
    </row>
    <row r="1700" spans="1:2" x14ac:dyDescent="0.25">
      <c r="A1700" t="s">
        <v>6822</v>
      </c>
      <c r="B1700" s="20">
        <v>14.26</v>
      </c>
    </row>
    <row r="1701" spans="1:2" x14ac:dyDescent="0.25">
      <c r="A1701" t="s">
        <v>6826</v>
      </c>
      <c r="B1701" s="20">
        <v>2.16</v>
      </c>
    </row>
    <row r="1702" spans="1:2" x14ac:dyDescent="0.25">
      <c r="A1702" t="s">
        <v>6830</v>
      </c>
      <c r="B1702" s="20">
        <v>7.08</v>
      </c>
    </row>
    <row r="1703" spans="1:2" x14ac:dyDescent="0.25">
      <c r="A1703" t="s">
        <v>6840</v>
      </c>
      <c r="B1703" s="20">
        <v>3.15</v>
      </c>
    </row>
    <row r="1704" spans="1:2" x14ac:dyDescent="0.25">
      <c r="A1704" t="s">
        <v>6844</v>
      </c>
      <c r="B1704" s="20">
        <v>3.8</v>
      </c>
    </row>
    <row r="1705" spans="1:2" x14ac:dyDescent="0.25">
      <c r="A1705" t="s">
        <v>6848</v>
      </c>
      <c r="B1705" s="20">
        <v>6.04</v>
      </c>
    </row>
    <row r="1706" spans="1:2" x14ac:dyDescent="0.25">
      <c r="A1706" t="s">
        <v>6852</v>
      </c>
      <c r="B1706" s="20">
        <v>5.12</v>
      </c>
    </row>
    <row r="1707" spans="1:2" x14ac:dyDescent="0.25">
      <c r="A1707" t="s">
        <v>6856</v>
      </c>
      <c r="B1707" s="20">
        <v>13.59</v>
      </c>
    </row>
    <row r="1708" spans="1:2" x14ac:dyDescent="0.25">
      <c r="A1708" t="s">
        <v>6860</v>
      </c>
      <c r="B1708" s="20">
        <v>5.21</v>
      </c>
    </row>
    <row r="1709" spans="1:2" x14ac:dyDescent="0.25">
      <c r="A1709" t="s">
        <v>6864</v>
      </c>
      <c r="B1709" s="20">
        <v>5.33</v>
      </c>
    </row>
    <row r="1710" spans="1:2" x14ac:dyDescent="0.25">
      <c r="A1710" t="s">
        <v>6868</v>
      </c>
      <c r="B1710" s="20">
        <v>22.87</v>
      </c>
    </row>
    <row r="1711" spans="1:2" x14ac:dyDescent="0.25">
      <c r="A1711" t="s">
        <v>6876</v>
      </c>
      <c r="B1711" s="20">
        <v>21.51</v>
      </c>
    </row>
    <row r="1712" spans="1:2" x14ac:dyDescent="0.25">
      <c r="A1712" t="s">
        <v>6880</v>
      </c>
      <c r="B1712" s="20">
        <v>3.74</v>
      </c>
    </row>
    <row r="1713" spans="1:2" x14ac:dyDescent="0.25">
      <c r="A1713" t="s">
        <v>6888</v>
      </c>
      <c r="B1713" s="20">
        <v>7.96</v>
      </c>
    </row>
    <row r="1714" spans="1:2" x14ac:dyDescent="0.25">
      <c r="A1714" t="s">
        <v>6896</v>
      </c>
      <c r="B1714" s="20">
        <v>3.19</v>
      </c>
    </row>
    <row r="1715" spans="1:2" x14ac:dyDescent="0.25">
      <c r="A1715" t="s">
        <v>6900</v>
      </c>
      <c r="B1715" s="20">
        <v>8.4</v>
      </c>
    </row>
    <row r="1716" spans="1:2" x14ac:dyDescent="0.25">
      <c r="A1716" t="s">
        <v>6904</v>
      </c>
      <c r="B1716" s="20">
        <v>10.34</v>
      </c>
    </row>
    <row r="1717" spans="1:2" x14ac:dyDescent="0.25">
      <c r="A1717" t="s">
        <v>6907</v>
      </c>
      <c r="B1717" s="20">
        <v>10.52</v>
      </c>
    </row>
    <row r="1718" spans="1:2" x14ac:dyDescent="0.25">
      <c r="A1718" t="s">
        <v>6911</v>
      </c>
      <c r="B1718" s="20">
        <v>5.66</v>
      </c>
    </row>
    <row r="1719" spans="1:2" x14ac:dyDescent="0.25">
      <c r="A1719" t="s">
        <v>6915</v>
      </c>
      <c r="B1719" s="20">
        <v>7.78</v>
      </c>
    </row>
    <row r="1720" spans="1:2" x14ac:dyDescent="0.25">
      <c r="A1720" t="s">
        <v>6919</v>
      </c>
      <c r="B1720" s="20">
        <v>6.16</v>
      </c>
    </row>
    <row r="1721" spans="1:2" x14ac:dyDescent="0.25">
      <c r="A1721" t="s">
        <v>6923</v>
      </c>
      <c r="B1721" s="20">
        <v>8.8699999999999992</v>
      </c>
    </row>
    <row r="1722" spans="1:2" x14ac:dyDescent="0.25">
      <c r="A1722" t="s">
        <v>6927</v>
      </c>
      <c r="B1722" s="20">
        <v>7.34</v>
      </c>
    </row>
    <row r="1723" spans="1:2" x14ac:dyDescent="0.25">
      <c r="A1723" t="s">
        <v>6931</v>
      </c>
      <c r="B1723" s="20">
        <v>6.97</v>
      </c>
    </row>
    <row r="1724" spans="1:2" x14ac:dyDescent="0.25">
      <c r="A1724" t="s">
        <v>6935</v>
      </c>
      <c r="B1724" s="20">
        <v>5.73</v>
      </c>
    </row>
    <row r="1725" spans="1:2" x14ac:dyDescent="0.25">
      <c r="A1725" t="s">
        <v>6943</v>
      </c>
      <c r="B1725" s="20">
        <v>34.15</v>
      </c>
    </row>
    <row r="1726" spans="1:2" x14ac:dyDescent="0.25">
      <c r="A1726" t="s">
        <v>6947</v>
      </c>
      <c r="B1726" s="20">
        <v>10.98</v>
      </c>
    </row>
    <row r="1727" spans="1:2" x14ac:dyDescent="0.25">
      <c r="A1727" t="s">
        <v>6951</v>
      </c>
      <c r="B1727" s="20">
        <v>3.93</v>
      </c>
    </row>
    <row r="1728" spans="1:2" x14ac:dyDescent="0.25">
      <c r="A1728" t="s">
        <v>6955</v>
      </c>
      <c r="B1728" s="20">
        <v>10.73</v>
      </c>
    </row>
    <row r="1729" spans="1:2" x14ac:dyDescent="0.25">
      <c r="A1729" t="s">
        <v>6959</v>
      </c>
      <c r="B1729" s="20">
        <v>2.11</v>
      </c>
    </row>
    <row r="1730" spans="1:2" x14ac:dyDescent="0.25">
      <c r="A1730" t="s">
        <v>6963</v>
      </c>
      <c r="B1730" s="20">
        <v>62.18</v>
      </c>
    </row>
    <row r="1731" spans="1:2" x14ac:dyDescent="0.25">
      <c r="A1731" t="s">
        <v>6967</v>
      </c>
      <c r="B1731" s="20">
        <v>30.85</v>
      </c>
    </row>
    <row r="1732" spans="1:2" x14ac:dyDescent="0.25">
      <c r="A1732" t="s">
        <v>6979</v>
      </c>
      <c r="B1732" s="20">
        <v>6.81</v>
      </c>
    </row>
    <row r="1733" spans="1:2" x14ac:dyDescent="0.25">
      <c r="A1733" t="s">
        <v>6983</v>
      </c>
      <c r="B1733" s="20">
        <v>8.73</v>
      </c>
    </row>
    <row r="1734" spans="1:2" x14ac:dyDescent="0.25">
      <c r="A1734" t="s">
        <v>6987</v>
      </c>
      <c r="B1734" s="20">
        <v>5.91</v>
      </c>
    </row>
    <row r="1735" spans="1:2" x14ac:dyDescent="0.25">
      <c r="A1735" t="s">
        <v>6991</v>
      </c>
      <c r="B1735" s="20">
        <v>12.03</v>
      </c>
    </row>
    <row r="1736" spans="1:2" x14ac:dyDescent="0.25">
      <c r="A1736" t="s">
        <v>6995</v>
      </c>
      <c r="B1736" s="20">
        <v>6.16</v>
      </c>
    </row>
    <row r="1737" spans="1:2" x14ac:dyDescent="0.25">
      <c r="A1737" t="s">
        <v>6999</v>
      </c>
      <c r="B1737" s="20">
        <v>11.26</v>
      </c>
    </row>
    <row r="1738" spans="1:2" x14ac:dyDescent="0.25">
      <c r="A1738" t="s">
        <v>7003</v>
      </c>
      <c r="B1738" s="20">
        <v>11.1</v>
      </c>
    </row>
    <row r="1739" spans="1:2" x14ac:dyDescent="0.25">
      <c r="A1739" t="s">
        <v>7007</v>
      </c>
      <c r="B1739" s="20">
        <v>6.14</v>
      </c>
    </row>
    <row r="1740" spans="1:2" x14ac:dyDescent="0.25">
      <c r="A1740" t="s">
        <v>7011</v>
      </c>
      <c r="B1740" s="20">
        <v>14.42</v>
      </c>
    </row>
    <row r="1741" spans="1:2" x14ac:dyDescent="0.25">
      <c r="A1741" t="s">
        <v>7018</v>
      </c>
      <c r="B1741" s="20">
        <v>14.11</v>
      </c>
    </row>
    <row r="1742" spans="1:2" x14ac:dyDescent="0.25">
      <c r="A1742" t="s">
        <v>7015</v>
      </c>
      <c r="B1742" s="20">
        <v>21.67</v>
      </c>
    </row>
    <row r="1743" spans="1:2" x14ac:dyDescent="0.25">
      <c r="A1743" t="s">
        <v>7022</v>
      </c>
      <c r="B1743" s="20">
        <v>2.25</v>
      </c>
    </row>
    <row r="1744" spans="1:2" x14ac:dyDescent="0.25">
      <c r="A1744" t="s">
        <v>7026</v>
      </c>
      <c r="B1744" s="20">
        <v>170.64</v>
      </c>
    </row>
    <row r="1745" spans="1:2" x14ac:dyDescent="0.25">
      <c r="A1745" t="s">
        <v>7034</v>
      </c>
      <c r="B1745" s="20">
        <v>3.08</v>
      </c>
    </row>
    <row r="1746" spans="1:2" x14ac:dyDescent="0.25">
      <c r="A1746" t="s">
        <v>7038</v>
      </c>
      <c r="B1746" s="20">
        <v>12.76</v>
      </c>
    </row>
    <row r="1747" spans="1:2" x14ac:dyDescent="0.25">
      <c r="A1747" t="s">
        <v>7042</v>
      </c>
      <c r="B1747" s="20">
        <v>6.7</v>
      </c>
    </row>
    <row r="1748" spans="1:2" x14ac:dyDescent="0.25">
      <c r="A1748" t="s">
        <v>7046</v>
      </c>
      <c r="B1748" s="20">
        <v>54.55</v>
      </c>
    </row>
    <row r="1749" spans="1:2" x14ac:dyDescent="0.25">
      <c r="A1749" t="s">
        <v>18979</v>
      </c>
      <c r="B1749" s="20">
        <v>2.56</v>
      </c>
    </row>
    <row r="1750" spans="1:2" x14ac:dyDescent="0.25">
      <c r="A1750" t="s">
        <v>7050</v>
      </c>
      <c r="B1750" s="20">
        <v>6.59</v>
      </c>
    </row>
    <row r="1751" spans="1:2" x14ac:dyDescent="0.25">
      <c r="A1751" t="s">
        <v>7054</v>
      </c>
      <c r="B1751" s="20">
        <v>1.34</v>
      </c>
    </row>
    <row r="1752" spans="1:2" x14ac:dyDescent="0.25">
      <c r="A1752" t="s">
        <v>7058</v>
      </c>
      <c r="B1752" s="20">
        <v>917.39</v>
      </c>
    </row>
    <row r="1753" spans="1:2" x14ac:dyDescent="0.25">
      <c r="A1753" t="s">
        <v>7062</v>
      </c>
      <c r="B1753" s="20">
        <v>8.94</v>
      </c>
    </row>
    <row r="1754" spans="1:2" x14ac:dyDescent="0.25">
      <c r="A1754" t="s">
        <v>7066</v>
      </c>
      <c r="B1754" s="20">
        <v>3.46</v>
      </c>
    </row>
    <row r="1755" spans="1:2" x14ac:dyDescent="0.25">
      <c r="A1755" t="s">
        <v>7070</v>
      </c>
      <c r="B1755" s="20">
        <v>5.47</v>
      </c>
    </row>
    <row r="1756" spans="1:2" x14ac:dyDescent="0.25">
      <c r="A1756" t="s">
        <v>7074</v>
      </c>
      <c r="B1756" s="20">
        <v>9.1199999999999992</v>
      </c>
    </row>
    <row r="1757" spans="1:2" x14ac:dyDescent="0.25">
      <c r="A1757" t="s">
        <v>7078</v>
      </c>
      <c r="B1757" s="20">
        <v>12.76</v>
      </c>
    </row>
    <row r="1758" spans="1:2" x14ac:dyDescent="0.25">
      <c r="A1758" t="s">
        <v>7082</v>
      </c>
      <c r="B1758" s="20">
        <v>3.58</v>
      </c>
    </row>
    <row r="1759" spans="1:2" x14ac:dyDescent="0.25">
      <c r="A1759" t="s">
        <v>7090</v>
      </c>
      <c r="B1759" s="20">
        <v>28.74</v>
      </c>
    </row>
    <row r="1760" spans="1:2" x14ac:dyDescent="0.25">
      <c r="A1760" t="s">
        <v>7094</v>
      </c>
      <c r="B1760" s="20">
        <v>7.1</v>
      </c>
    </row>
    <row r="1761" spans="1:2" x14ac:dyDescent="0.25">
      <c r="A1761" t="s">
        <v>7102</v>
      </c>
      <c r="B1761" s="20">
        <v>9.66</v>
      </c>
    </row>
    <row r="1762" spans="1:2" x14ac:dyDescent="0.25">
      <c r="A1762" t="s">
        <v>7106</v>
      </c>
      <c r="B1762" s="20">
        <v>7.8</v>
      </c>
    </row>
    <row r="1763" spans="1:2" x14ac:dyDescent="0.25">
      <c r="A1763" t="s">
        <v>7110</v>
      </c>
      <c r="B1763" s="20">
        <v>10.32</v>
      </c>
    </row>
    <row r="1764" spans="1:2" x14ac:dyDescent="0.25">
      <c r="A1764" t="s">
        <v>7114</v>
      </c>
      <c r="B1764" s="20">
        <v>20.100000000000001</v>
      </c>
    </row>
    <row r="1765" spans="1:2" x14ac:dyDescent="0.25">
      <c r="A1765" t="s">
        <v>7118</v>
      </c>
      <c r="B1765" s="20">
        <v>18.43</v>
      </c>
    </row>
    <row r="1766" spans="1:2" x14ac:dyDescent="0.25">
      <c r="A1766" t="s">
        <v>7122</v>
      </c>
      <c r="B1766" s="20">
        <v>8.35</v>
      </c>
    </row>
    <row r="1767" spans="1:2" x14ac:dyDescent="0.25">
      <c r="A1767" t="s">
        <v>7126</v>
      </c>
      <c r="B1767" s="20">
        <v>2.87</v>
      </c>
    </row>
    <row r="1768" spans="1:2" x14ac:dyDescent="0.25">
      <c r="A1768" t="s">
        <v>7134</v>
      </c>
      <c r="B1768" s="20">
        <v>11.21</v>
      </c>
    </row>
    <row r="1769" spans="1:2" x14ac:dyDescent="0.25">
      <c r="A1769" t="s">
        <v>7138</v>
      </c>
      <c r="B1769" s="20">
        <v>1.59</v>
      </c>
    </row>
    <row r="1770" spans="1:2" x14ac:dyDescent="0.25">
      <c r="A1770" t="s">
        <v>7146</v>
      </c>
      <c r="B1770" s="20">
        <v>6.9</v>
      </c>
    </row>
    <row r="1771" spans="1:2" x14ac:dyDescent="0.25">
      <c r="A1771" t="s">
        <v>7150</v>
      </c>
      <c r="B1771" s="20">
        <v>6.76</v>
      </c>
    </row>
    <row r="1772" spans="1:2" x14ac:dyDescent="0.25">
      <c r="A1772" t="s">
        <v>7154</v>
      </c>
      <c r="B1772" s="20">
        <v>4.8600000000000003</v>
      </c>
    </row>
    <row r="1773" spans="1:2" x14ac:dyDescent="0.25">
      <c r="A1773" t="s">
        <v>7158</v>
      </c>
      <c r="B1773" s="20">
        <v>2.37</v>
      </c>
    </row>
    <row r="1774" spans="1:2" x14ac:dyDescent="0.25">
      <c r="A1774" t="s">
        <v>7162</v>
      </c>
      <c r="B1774" s="20">
        <v>6.54</v>
      </c>
    </row>
    <row r="1775" spans="1:2" x14ac:dyDescent="0.25">
      <c r="A1775" t="s">
        <v>7166</v>
      </c>
      <c r="B1775" s="20">
        <v>4.5199999999999996</v>
      </c>
    </row>
    <row r="1776" spans="1:2" x14ac:dyDescent="0.25">
      <c r="A1776" t="s">
        <v>7170</v>
      </c>
      <c r="B1776" s="20">
        <v>11.74</v>
      </c>
    </row>
    <row r="1777" spans="1:2" x14ac:dyDescent="0.25">
      <c r="A1777" t="s">
        <v>7178</v>
      </c>
      <c r="B1777" s="20">
        <v>2.2799999999999998</v>
      </c>
    </row>
    <row r="1778" spans="1:2" x14ac:dyDescent="0.25">
      <c r="A1778" t="s">
        <v>7182</v>
      </c>
      <c r="B1778" s="20">
        <v>3.53</v>
      </c>
    </row>
    <row r="1779" spans="1:2" x14ac:dyDescent="0.25">
      <c r="A1779" t="s">
        <v>7186</v>
      </c>
      <c r="B1779" s="20">
        <v>9.77</v>
      </c>
    </row>
    <row r="1780" spans="1:2" x14ac:dyDescent="0.25">
      <c r="A1780" t="s">
        <v>7190</v>
      </c>
      <c r="B1780" s="20">
        <v>5.61</v>
      </c>
    </row>
    <row r="1781" spans="1:2" x14ac:dyDescent="0.25">
      <c r="A1781" t="s">
        <v>7194</v>
      </c>
      <c r="B1781" s="20">
        <v>29.19</v>
      </c>
    </row>
    <row r="1782" spans="1:2" x14ac:dyDescent="0.25">
      <c r="A1782" t="s">
        <v>7198</v>
      </c>
      <c r="B1782" s="20">
        <v>39.270000000000003</v>
      </c>
    </row>
    <row r="1783" spans="1:2" x14ac:dyDescent="0.25">
      <c r="A1783" t="s">
        <v>7202</v>
      </c>
      <c r="B1783" s="20">
        <v>3.14</v>
      </c>
    </row>
    <row r="1784" spans="1:2" x14ac:dyDescent="0.25">
      <c r="A1784" t="s">
        <v>7210</v>
      </c>
      <c r="B1784" s="20">
        <v>9.7100000000000009</v>
      </c>
    </row>
    <row r="1785" spans="1:2" x14ac:dyDescent="0.25">
      <c r="A1785" t="s">
        <v>7214</v>
      </c>
      <c r="B1785" s="20">
        <v>11.16</v>
      </c>
    </row>
    <row r="1786" spans="1:2" x14ac:dyDescent="0.25">
      <c r="A1786" t="s">
        <v>7218</v>
      </c>
      <c r="B1786" s="20">
        <v>9.11</v>
      </c>
    </row>
    <row r="1787" spans="1:2" x14ac:dyDescent="0.25">
      <c r="A1787" t="s">
        <v>7222</v>
      </c>
      <c r="B1787" s="20">
        <v>10.6</v>
      </c>
    </row>
    <row r="1788" spans="1:2" x14ac:dyDescent="0.25">
      <c r="A1788" t="s">
        <v>7226</v>
      </c>
      <c r="B1788" s="20">
        <v>10.1</v>
      </c>
    </row>
    <row r="1789" spans="1:2" x14ac:dyDescent="0.25">
      <c r="A1789" t="s">
        <v>7230</v>
      </c>
      <c r="B1789" s="20">
        <v>6.88</v>
      </c>
    </row>
    <row r="1790" spans="1:2" x14ac:dyDescent="0.25">
      <c r="A1790" t="s">
        <v>7234</v>
      </c>
      <c r="B1790" s="20">
        <v>6.63</v>
      </c>
    </row>
    <row r="1791" spans="1:2" x14ac:dyDescent="0.25">
      <c r="A1791" t="s">
        <v>7238</v>
      </c>
      <c r="B1791" s="20">
        <v>8.42</v>
      </c>
    </row>
    <row r="1792" spans="1:2" x14ac:dyDescent="0.25">
      <c r="A1792" t="s">
        <v>7242</v>
      </c>
      <c r="B1792" s="20">
        <v>5.38</v>
      </c>
    </row>
    <row r="1793" spans="1:2" x14ac:dyDescent="0.25">
      <c r="A1793" t="s">
        <v>7246</v>
      </c>
      <c r="B1793" s="20">
        <v>5.2</v>
      </c>
    </row>
    <row r="1794" spans="1:2" x14ac:dyDescent="0.25">
      <c r="A1794" t="s">
        <v>7250</v>
      </c>
      <c r="B1794" s="20">
        <v>3.18</v>
      </c>
    </row>
    <row r="1795" spans="1:2" x14ac:dyDescent="0.25">
      <c r="A1795" t="s">
        <v>7254</v>
      </c>
      <c r="B1795" s="20">
        <v>10</v>
      </c>
    </row>
    <row r="1796" spans="1:2" x14ac:dyDescent="0.25">
      <c r="A1796" t="s">
        <v>7262</v>
      </c>
      <c r="B1796" s="20">
        <v>11.56</v>
      </c>
    </row>
    <row r="1797" spans="1:2" x14ac:dyDescent="0.25">
      <c r="A1797" t="s">
        <v>7266</v>
      </c>
      <c r="B1797" s="20">
        <v>5.55</v>
      </c>
    </row>
    <row r="1798" spans="1:2" x14ac:dyDescent="0.25">
      <c r="A1798" t="s">
        <v>7270</v>
      </c>
      <c r="B1798" s="20">
        <v>30.43</v>
      </c>
    </row>
    <row r="1799" spans="1:2" x14ac:dyDescent="0.25">
      <c r="A1799" t="s">
        <v>7278</v>
      </c>
      <c r="B1799" s="20">
        <v>2.09</v>
      </c>
    </row>
    <row r="1800" spans="1:2" x14ac:dyDescent="0.25">
      <c r="A1800" t="s">
        <v>7282</v>
      </c>
      <c r="B1800" s="20">
        <v>2.92</v>
      </c>
    </row>
    <row r="1801" spans="1:2" x14ac:dyDescent="0.25">
      <c r="A1801" t="s">
        <v>7286</v>
      </c>
      <c r="B1801" s="20">
        <v>7.69</v>
      </c>
    </row>
    <row r="1802" spans="1:2" x14ac:dyDescent="0.25">
      <c r="A1802" t="s">
        <v>7290</v>
      </c>
      <c r="B1802" s="20">
        <v>5.21</v>
      </c>
    </row>
    <row r="1803" spans="1:2" x14ac:dyDescent="0.25">
      <c r="A1803" t="s">
        <v>7294</v>
      </c>
      <c r="B1803" s="20">
        <v>6.51</v>
      </c>
    </row>
    <row r="1804" spans="1:2" x14ac:dyDescent="0.25">
      <c r="A1804" t="s">
        <v>7298</v>
      </c>
      <c r="B1804" s="20">
        <v>8.9700000000000006</v>
      </c>
    </row>
    <row r="1805" spans="1:2" x14ac:dyDescent="0.25">
      <c r="A1805" t="s">
        <v>7302</v>
      </c>
      <c r="B1805" s="20">
        <v>8.8800000000000008</v>
      </c>
    </row>
    <row r="1806" spans="1:2" x14ac:dyDescent="0.25">
      <c r="A1806" t="s">
        <v>7306</v>
      </c>
      <c r="B1806" s="20">
        <v>13.87</v>
      </c>
    </row>
    <row r="1807" spans="1:2" x14ac:dyDescent="0.25">
      <c r="A1807" t="s">
        <v>7310</v>
      </c>
      <c r="B1807" s="20">
        <v>5.43</v>
      </c>
    </row>
    <row r="1808" spans="1:2" x14ac:dyDescent="0.25">
      <c r="A1808" t="s">
        <v>7314</v>
      </c>
      <c r="B1808" s="20">
        <v>12.83</v>
      </c>
    </row>
    <row r="1809" spans="1:2" x14ac:dyDescent="0.25">
      <c r="A1809" t="s">
        <v>7318</v>
      </c>
      <c r="B1809" s="20">
        <v>20.9</v>
      </c>
    </row>
    <row r="1810" spans="1:2" x14ac:dyDescent="0.25">
      <c r="A1810" t="s">
        <v>7322</v>
      </c>
      <c r="B1810" s="20">
        <v>12.89</v>
      </c>
    </row>
    <row r="1811" spans="1:2" x14ac:dyDescent="0.25">
      <c r="A1811" t="s">
        <v>7326</v>
      </c>
      <c r="B1811" s="20">
        <v>10.89</v>
      </c>
    </row>
    <row r="1812" spans="1:2" x14ac:dyDescent="0.25">
      <c r="A1812" t="s">
        <v>7330</v>
      </c>
      <c r="B1812" s="20">
        <v>4.8600000000000003</v>
      </c>
    </row>
    <row r="1813" spans="1:2" x14ac:dyDescent="0.25">
      <c r="A1813" t="s">
        <v>7334</v>
      </c>
      <c r="B1813" s="20">
        <v>14.88</v>
      </c>
    </row>
    <row r="1814" spans="1:2" x14ac:dyDescent="0.25">
      <c r="A1814" t="s">
        <v>7338</v>
      </c>
      <c r="B1814" s="20">
        <v>9.76</v>
      </c>
    </row>
    <row r="1815" spans="1:2" x14ac:dyDescent="0.25">
      <c r="A1815" t="s">
        <v>7342</v>
      </c>
      <c r="B1815" s="20">
        <v>4.26</v>
      </c>
    </row>
    <row r="1816" spans="1:2" x14ac:dyDescent="0.25">
      <c r="A1816" t="s">
        <v>7346</v>
      </c>
      <c r="B1816" s="20">
        <v>17.350000000000001</v>
      </c>
    </row>
    <row r="1817" spans="1:2" x14ac:dyDescent="0.25">
      <c r="A1817" t="s">
        <v>7350</v>
      </c>
      <c r="B1817" s="20">
        <v>9.25</v>
      </c>
    </row>
    <row r="1818" spans="1:2" x14ac:dyDescent="0.25">
      <c r="A1818" t="s">
        <v>7354</v>
      </c>
      <c r="B1818" s="20">
        <v>5.3</v>
      </c>
    </row>
    <row r="1819" spans="1:2" x14ac:dyDescent="0.25">
      <c r="A1819" t="s">
        <v>7358</v>
      </c>
      <c r="B1819" s="20">
        <v>177.14</v>
      </c>
    </row>
    <row r="1820" spans="1:2" x14ac:dyDescent="0.25">
      <c r="A1820" t="s">
        <v>7362</v>
      </c>
      <c r="B1820" s="20">
        <v>3.4</v>
      </c>
    </row>
    <row r="1821" spans="1:2" x14ac:dyDescent="0.25">
      <c r="A1821" t="s">
        <v>7366</v>
      </c>
      <c r="B1821" s="20">
        <v>3.03</v>
      </c>
    </row>
    <row r="1822" spans="1:2" x14ac:dyDescent="0.25">
      <c r="A1822" t="s">
        <v>7370</v>
      </c>
      <c r="B1822" s="20">
        <v>27.19</v>
      </c>
    </row>
    <row r="1823" spans="1:2" x14ac:dyDescent="0.25">
      <c r="A1823" t="s">
        <v>7374</v>
      </c>
      <c r="B1823" s="20">
        <v>1.93</v>
      </c>
    </row>
    <row r="1824" spans="1:2" x14ac:dyDescent="0.25">
      <c r="A1824" t="s">
        <v>7378</v>
      </c>
      <c r="B1824" s="20">
        <v>1.79</v>
      </c>
    </row>
    <row r="1825" spans="1:2" x14ac:dyDescent="0.25">
      <c r="A1825" t="s">
        <v>7382</v>
      </c>
      <c r="B1825" s="20">
        <v>15.85</v>
      </c>
    </row>
    <row r="1826" spans="1:2" x14ac:dyDescent="0.25">
      <c r="A1826" t="s">
        <v>7386</v>
      </c>
      <c r="B1826" s="20">
        <v>5.66</v>
      </c>
    </row>
    <row r="1827" spans="1:2" x14ac:dyDescent="0.25">
      <c r="A1827" t="s">
        <v>7394</v>
      </c>
      <c r="B1827" s="20">
        <v>5.82</v>
      </c>
    </row>
    <row r="1828" spans="1:2" x14ac:dyDescent="0.25">
      <c r="A1828" t="s">
        <v>7398</v>
      </c>
      <c r="B1828" s="20">
        <v>5.88</v>
      </c>
    </row>
    <row r="1829" spans="1:2" x14ac:dyDescent="0.25">
      <c r="A1829" t="s">
        <v>7406</v>
      </c>
      <c r="B1829" s="20">
        <v>2.08</v>
      </c>
    </row>
    <row r="1830" spans="1:2" x14ac:dyDescent="0.25">
      <c r="A1830" t="s">
        <v>7410</v>
      </c>
      <c r="B1830" s="20">
        <v>3.22</v>
      </c>
    </row>
    <row r="1831" spans="1:2" x14ac:dyDescent="0.25">
      <c r="A1831" t="s">
        <v>7414</v>
      </c>
      <c r="B1831" s="20">
        <v>19.440000000000001</v>
      </c>
    </row>
    <row r="1832" spans="1:2" x14ac:dyDescent="0.25">
      <c r="A1832" t="s">
        <v>7418</v>
      </c>
      <c r="B1832" s="20">
        <v>13.87</v>
      </c>
    </row>
    <row r="1833" spans="1:2" x14ac:dyDescent="0.25">
      <c r="A1833" t="s">
        <v>7422</v>
      </c>
      <c r="B1833" s="20">
        <v>13.06</v>
      </c>
    </row>
    <row r="1834" spans="1:2" x14ac:dyDescent="0.25">
      <c r="A1834" t="s">
        <v>18981</v>
      </c>
      <c r="B1834" s="20">
        <v>13.3</v>
      </c>
    </row>
    <row r="1835" spans="1:2" x14ac:dyDescent="0.25">
      <c r="A1835" t="s">
        <v>7430</v>
      </c>
      <c r="B1835" s="20">
        <v>27.87</v>
      </c>
    </row>
    <row r="1836" spans="1:2" x14ac:dyDescent="0.25">
      <c r="A1836" t="s">
        <v>7434</v>
      </c>
      <c r="B1836" s="20">
        <v>1.0900000000000001</v>
      </c>
    </row>
    <row r="1837" spans="1:2" x14ac:dyDescent="0.25">
      <c r="A1837" t="s">
        <v>7442</v>
      </c>
      <c r="B1837" s="20">
        <v>11.98</v>
      </c>
    </row>
    <row r="1838" spans="1:2" x14ac:dyDescent="0.25">
      <c r="A1838" t="s">
        <v>7446</v>
      </c>
      <c r="B1838" s="20">
        <v>6.16</v>
      </c>
    </row>
    <row r="1839" spans="1:2" x14ac:dyDescent="0.25">
      <c r="A1839" t="s">
        <v>7450</v>
      </c>
      <c r="B1839" s="20">
        <v>5.44</v>
      </c>
    </row>
    <row r="1840" spans="1:2" x14ac:dyDescent="0.25">
      <c r="A1840" t="s">
        <v>7454</v>
      </c>
      <c r="B1840" s="20">
        <v>6.57</v>
      </c>
    </row>
    <row r="1841" spans="1:2" x14ac:dyDescent="0.25">
      <c r="A1841" t="s">
        <v>7458</v>
      </c>
      <c r="B1841" s="20">
        <v>3.16</v>
      </c>
    </row>
    <row r="1842" spans="1:2" x14ac:dyDescent="0.25">
      <c r="A1842" t="s">
        <v>7462</v>
      </c>
      <c r="B1842" s="20">
        <v>4.4000000000000004</v>
      </c>
    </row>
    <row r="1843" spans="1:2" x14ac:dyDescent="0.25">
      <c r="A1843" t="s">
        <v>7466</v>
      </c>
      <c r="B1843" s="20">
        <v>7.4</v>
      </c>
    </row>
    <row r="1844" spans="1:2" x14ac:dyDescent="0.25">
      <c r="A1844" t="s">
        <v>7470</v>
      </c>
      <c r="B1844" s="20">
        <v>1</v>
      </c>
    </row>
    <row r="1845" spans="1:2" x14ac:dyDescent="0.25">
      <c r="A1845" t="s">
        <v>7474</v>
      </c>
      <c r="B1845" s="20">
        <v>8.9700000000000006</v>
      </c>
    </row>
    <row r="1846" spans="1:2" x14ac:dyDescent="0.25">
      <c r="A1846" t="s">
        <v>7478</v>
      </c>
      <c r="B1846" s="20">
        <v>22.86</v>
      </c>
    </row>
    <row r="1847" spans="1:2" x14ac:dyDescent="0.25">
      <c r="A1847" t="s">
        <v>7482</v>
      </c>
      <c r="B1847" s="20">
        <v>17.5</v>
      </c>
    </row>
    <row r="1848" spans="1:2" x14ac:dyDescent="0.25">
      <c r="A1848" t="s">
        <v>7486</v>
      </c>
      <c r="B1848" s="20">
        <v>88.98</v>
      </c>
    </row>
    <row r="1849" spans="1:2" x14ac:dyDescent="0.25">
      <c r="A1849" t="s">
        <v>7490</v>
      </c>
      <c r="B1849" s="20">
        <v>15.17</v>
      </c>
    </row>
    <row r="1850" spans="1:2" x14ac:dyDescent="0.25">
      <c r="A1850" t="s">
        <v>7494</v>
      </c>
      <c r="B1850" s="20">
        <v>3.9</v>
      </c>
    </row>
    <row r="1851" spans="1:2" x14ac:dyDescent="0.25">
      <c r="A1851" t="s">
        <v>7498</v>
      </c>
      <c r="B1851" s="20">
        <v>15.48</v>
      </c>
    </row>
    <row r="1852" spans="1:2" x14ac:dyDescent="0.25">
      <c r="A1852" t="s">
        <v>7502</v>
      </c>
      <c r="B1852" s="20">
        <v>2.75</v>
      </c>
    </row>
    <row r="1853" spans="1:2" x14ac:dyDescent="0.25">
      <c r="A1853" t="s">
        <v>7506</v>
      </c>
      <c r="B1853" s="20">
        <v>8.74</v>
      </c>
    </row>
    <row r="1854" spans="1:2" x14ac:dyDescent="0.25">
      <c r="A1854" t="s">
        <v>7510</v>
      </c>
      <c r="B1854" s="20">
        <v>8.8800000000000008</v>
      </c>
    </row>
    <row r="1855" spans="1:2" x14ac:dyDescent="0.25">
      <c r="A1855" t="s">
        <v>7514</v>
      </c>
      <c r="B1855" s="20">
        <v>5.57</v>
      </c>
    </row>
    <row r="1856" spans="1:2" x14ac:dyDescent="0.25">
      <c r="A1856" t="s">
        <v>7518</v>
      </c>
      <c r="B1856" s="20">
        <v>4.76</v>
      </c>
    </row>
    <row r="1857" spans="1:2" x14ac:dyDescent="0.25">
      <c r="A1857" t="s">
        <v>7521</v>
      </c>
      <c r="B1857" s="20">
        <v>16.489999999999998</v>
      </c>
    </row>
    <row r="1858" spans="1:2" x14ac:dyDescent="0.25">
      <c r="A1858" t="s">
        <v>7529</v>
      </c>
      <c r="B1858" s="20">
        <v>9.3000000000000007</v>
      </c>
    </row>
    <row r="1859" spans="1:2" x14ac:dyDescent="0.25">
      <c r="A1859" t="s">
        <v>7533</v>
      </c>
      <c r="B1859" s="20">
        <v>4.95</v>
      </c>
    </row>
    <row r="1860" spans="1:2" x14ac:dyDescent="0.25">
      <c r="A1860" t="s">
        <v>7541</v>
      </c>
      <c r="B1860" s="20">
        <v>6.82</v>
      </c>
    </row>
    <row r="1861" spans="1:2" x14ac:dyDescent="0.25">
      <c r="A1861" t="s">
        <v>7549</v>
      </c>
      <c r="B1861" s="20">
        <v>19.05</v>
      </c>
    </row>
    <row r="1862" spans="1:2" x14ac:dyDescent="0.25">
      <c r="A1862" t="s">
        <v>7553</v>
      </c>
      <c r="B1862" s="20">
        <v>7.33</v>
      </c>
    </row>
    <row r="1863" spans="1:2" x14ac:dyDescent="0.25">
      <c r="A1863" t="s">
        <v>18983</v>
      </c>
      <c r="B1863" s="20">
        <v>22.21</v>
      </c>
    </row>
    <row r="1864" spans="1:2" x14ac:dyDescent="0.25">
      <c r="A1864" t="s">
        <v>7557</v>
      </c>
      <c r="B1864" s="20">
        <v>2.7</v>
      </c>
    </row>
    <row r="1865" spans="1:2" x14ac:dyDescent="0.25">
      <c r="A1865" t="s">
        <v>7561</v>
      </c>
      <c r="B1865" s="20">
        <v>44.95</v>
      </c>
    </row>
    <row r="1866" spans="1:2" x14ac:dyDescent="0.25">
      <c r="A1866" t="s">
        <v>7565</v>
      </c>
      <c r="B1866" s="20">
        <v>4.1399999999999997</v>
      </c>
    </row>
    <row r="1867" spans="1:2" x14ac:dyDescent="0.25">
      <c r="A1867" t="s">
        <v>7569</v>
      </c>
      <c r="B1867" s="20">
        <v>41.54</v>
      </c>
    </row>
    <row r="1868" spans="1:2" x14ac:dyDescent="0.25">
      <c r="A1868" t="s">
        <v>7573</v>
      </c>
      <c r="B1868" s="20">
        <v>9.39</v>
      </c>
    </row>
    <row r="1869" spans="1:2" x14ac:dyDescent="0.25">
      <c r="A1869" t="s">
        <v>7577</v>
      </c>
      <c r="B1869" s="20">
        <v>11.72</v>
      </c>
    </row>
    <row r="1870" spans="1:2" x14ac:dyDescent="0.25">
      <c r="A1870" t="s">
        <v>7581</v>
      </c>
      <c r="B1870" s="20">
        <v>8.17</v>
      </c>
    </row>
    <row r="1871" spans="1:2" x14ac:dyDescent="0.25">
      <c r="A1871" t="s">
        <v>7585</v>
      </c>
      <c r="B1871" s="20">
        <v>3.47</v>
      </c>
    </row>
    <row r="1872" spans="1:2" x14ac:dyDescent="0.25">
      <c r="A1872" t="s">
        <v>7589</v>
      </c>
      <c r="B1872" s="20">
        <v>9.0500000000000007</v>
      </c>
    </row>
    <row r="1873" spans="1:2" x14ac:dyDescent="0.25">
      <c r="A1873" t="s">
        <v>7593</v>
      </c>
      <c r="B1873" s="20">
        <v>9.43</v>
      </c>
    </row>
    <row r="1874" spans="1:2" x14ac:dyDescent="0.25">
      <c r="A1874" t="s">
        <v>7597</v>
      </c>
      <c r="B1874" s="20">
        <v>6.05</v>
      </c>
    </row>
    <row r="1875" spans="1:2" x14ac:dyDescent="0.25">
      <c r="A1875" t="s">
        <v>7601</v>
      </c>
      <c r="B1875" s="20">
        <v>3.26</v>
      </c>
    </row>
    <row r="1876" spans="1:2" x14ac:dyDescent="0.25">
      <c r="A1876" t="s">
        <v>7605</v>
      </c>
      <c r="B1876" s="20">
        <v>2.5099999999999998</v>
      </c>
    </row>
    <row r="1877" spans="1:2" x14ac:dyDescent="0.25">
      <c r="A1877" t="s">
        <v>7609</v>
      </c>
      <c r="B1877" s="20">
        <v>6.15</v>
      </c>
    </row>
    <row r="1878" spans="1:2" x14ac:dyDescent="0.25">
      <c r="A1878" t="s">
        <v>7613</v>
      </c>
      <c r="B1878" s="20">
        <v>8.5</v>
      </c>
    </row>
    <row r="1879" spans="1:2" x14ac:dyDescent="0.25">
      <c r="A1879" t="s">
        <v>7617</v>
      </c>
      <c r="B1879" s="20">
        <v>39.89</v>
      </c>
    </row>
    <row r="1880" spans="1:2" x14ac:dyDescent="0.25">
      <c r="A1880" t="s">
        <v>7621</v>
      </c>
      <c r="B1880" s="20">
        <v>8.09</v>
      </c>
    </row>
    <row r="1881" spans="1:2" x14ac:dyDescent="0.25">
      <c r="A1881" t="s">
        <v>7625</v>
      </c>
      <c r="B1881" s="20">
        <v>5.87</v>
      </c>
    </row>
    <row r="1882" spans="1:2" x14ac:dyDescent="0.25">
      <c r="A1882" t="s">
        <v>7629</v>
      </c>
      <c r="B1882" s="20">
        <v>20</v>
      </c>
    </row>
    <row r="1883" spans="1:2" x14ac:dyDescent="0.25">
      <c r="A1883" t="s">
        <v>7637</v>
      </c>
      <c r="B1883" s="20">
        <v>13.87</v>
      </c>
    </row>
    <row r="1884" spans="1:2" x14ac:dyDescent="0.25">
      <c r="A1884" t="s">
        <v>7641</v>
      </c>
      <c r="B1884" s="20">
        <v>11.64</v>
      </c>
    </row>
    <row r="1885" spans="1:2" x14ac:dyDescent="0.25">
      <c r="A1885" t="s">
        <v>7645</v>
      </c>
      <c r="B1885" s="20">
        <v>5.59</v>
      </c>
    </row>
    <row r="1886" spans="1:2" x14ac:dyDescent="0.25">
      <c r="A1886" t="s">
        <v>7653</v>
      </c>
      <c r="B1886" s="20">
        <v>15.7</v>
      </c>
    </row>
    <row r="1887" spans="1:2" x14ac:dyDescent="0.25">
      <c r="A1887" t="s">
        <v>7657</v>
      </c>
      <c r="B1887" s="20">
        <v>6.87</v>
      </c>
    </row>
    <row r="1888" spans="1:2" x14ac:dyDescent="0.25">
      <c r="A1888" t="s">
        <v>7661</v>
      </c>
      <c r="B1888" s="20">
        <v>3.26</v>
      </c>
    </row>
    <row r="1889" spans="1:2" x14ac:dyDescent="0.25">
      <c r="A1889" t="s">
        <v>7665</v>
      </c>
      <c r="B1889" s="20">
        <v>5.38</v>
      </c>
    </row>
    <row r="1890" spans="1:2" x14ac:dyDescent="0.25">
      <c r="A1890" t="s">
        <v>7669</v>
      </c>
      <c r="B1890" s="20">
        <v>11.87</v>
      </c>
    </row>
    <row r="1891" spans="1:2" x14ac:dyDescent="0.25">
      <c r="A1891" t="s">
        <v>7673</v>
      </c>
      <c r="B1891" s="20">
        <v>19.93</v>
      </c>
    </row>
    <row r="1892" spans="1:2" x14ac:dyDescent="0.25">
      <c r="A1892" t="s">
        <v>7677</v>
      </c>
      <c r="B1892" s="20">
        <v>10.74</v>
      </c>
    </row>
    <row r="1893" spans="1:2" x14ac:dyDescent="0.25">
      <c r="A1893" t="s">
        <v>7681</v>
      </c>
      <c r="B1893" s="20">
        <v>1.54</v>
      </c>
    </row>
    <row r="1894" spans="1:2" x14ac:dyDescent="0.25">
      <c r="A1894" t="s">
        <v>7685</v>
      </c>
      <c r="B1894" s="20">
        <v>3.82</v>
      </c>
    </row>
    <row r="1895" spans="1:2" x14ac:dyDescent="0.25">
      <c r="A1895" t="s">
        <v>7689</v>
      </c>
      <c r="B1895" s="20">
        <v>54.05</v>
      </c>
    </row>
    <row r="1896" spans="1:2" x14ac:dyDescent="0.25">
      <c r="A1896" t="s">
        <v>7693</v>
      </c>
      <c r="B1896" s="20">
        <v>9.8000000000000007</v>
      </c>
    </row>
    <row r="1897" spans="1:2" x14ac:dyDescent="0.25">
      <c r="A1897" t="s">
        <v>7697</v>
      </c>
      <c r="B1897" s="20">
        <v>17.78</v>
      </c>
    </row>
    <row r="1898" spans="1:2" x14ac:dyDescent="0.25">
      <c r="A1898" t="s">
        <v>7701</v>
      </c>
      <c r="B1898" s="20">
        <v>7.31</v>
      </c>
    </row>
    <row r="1899" spans="1:2" x14ac:dyDescent="0.25">
      <c r="A1899" t="s">
        <v>7705</v>
      </c>
      <c r="B1899" s="20">
        <v>2.09</v>
      </c>
    </row>
    <row r="1900" spans="1:2" x14ac:dyDescent="0.25">
      <c r="A1900" t="s">
        <v>7709</v>
      </c>
      <c r="B1900" s="20">
        <v>0.98</v>
      </c>
    </row>
    <row r="1901" spans="1:2" x14ac:dyDescent="0.25">
      <c r="A1901" t="s">
        <v>7713</v>
      </c>
      <c r="B1901" s="20">
        <v>2.4700000000000002</v>
      </c>
    </row>
    <row r="1902" spans="1:2" x14ac:dyDescent="0.25">
      <c r="A1902" t="s">
        <v>7717</v>
      </c>
      <c r="B1902" s="20">
        <v>2.09</v>
      </c>
    </row>
    <row r="1903" spans="1:2" x14ac:dyDescent="0.25">
      <c r="A1903" t="s">
        <v>7721</v>
      </c>
      <c r="B1903" s="20">
        <v>1.02</v>
      </c>
    </row>
    <row r="1904" spans="1:2" x14ac:dyDescent="0.25">
      <c r="A1904" t="s">
        <v>7725</v>
      </c>
      <c r="B1904" s="20">
        <v>2.66</v>
      </c>
    </row>
    <row r="1905" spans="1:2" x14ac:dyDescent="0.25">
      <c r="A1905" t="s">
        <v>7729</v>
      </c>
      <c r="B1905" s="20">
        <v>2.74</v>
      </c>
    </row>
    <row r="1906" spans="1:2" x14ac:dyDescent="0.25">
      <c r="A1906" t="s">
        <v>7733</v>
      </c>
      <c r="B1906" s="20">
        <v>6.41</v>
      </c>
    </row>
    <row r="1907" spans="1:2" x14ac:dyDescent="0.25">
      <c r="A1907" t="s">
        <v>7744</v>
      </c>
      <c r="B1907" s="20">
        <v>1.58</v>
      </c>
    </row>
    <row r="1908" spans="1:2" x14ac:dyDescent="0.25">
      <c r="A1908" t="s">
        <v>7741</v>
      </c>
      <c r="B1908" s="20">
        <v>1.93</v>
      </c>
    </row>
    <row r="1909" spans="1:2" x14ac:dyDescent="0.25">
      <c r="A1909" t="s">
        <v>7748</v>
      </c>
      <c r="B1909" s="20">
        <v>2.13</v>
      </c>
    </row>
    <row r="1910" spans="1:2" x14ac:dyDescent="0.25">
      <c r="A1910" t="s">
        <v>7752</v>
      </c>
      <c r="B1910" s="20">
        <v>4.0199999999999996</v>
      </c>
    </row>
    <row r="1911" spans="1:2" x14ac:dyDescent="0.25">
      <c r="A1911" t="s">
        <v>7756</v>
      </c>
      <c r="B1911" s="20">
        <v>3</v>
      </c>
    </row>
    <row r="1912" spans="1:2" x14ac:dyDescent="0.25">
      <c r="A1912" t="s">
        <v>18986</v>
      </c>
      <c r="B1912" s="20">
        <v>3.2</v>
      </c>
    </row>
    <row r="1913" spans="1:2" x14ac:dyDescent="0.25">
      <c r="A1913" t="s">
        <v>7760</v>
      </c>
      <c r="B1913" s="20">
        <v>5.14</v>
      </c>
    </row>
    <row r="1914" spans="1:2" x14ac:dyDescent="0.25">
      <c r="A1914" t="s">
        <v>7764</v>
      </c>
      <c r="B1914" s="20">
        <v>12.88</v>
      </c>
    </row>
    <row r="1915" spans="1:2" x14ac:dyDescent="0.25">
      <c r="A1915" t="s">
        <v>7768</v>
      </c>
      <c r="B1915" s="20">
        <v>14.73</v>
      </c>
    </row>
    <row r="1916" spans="1:2" x14ac:dyDescent="0.25">
      <c r="A1916" t="s">
        <v>7772</v>
      </c>
      <c r="B1916" s="20">
        <v>27.27</v>
      </c>
    </row>
    <row r="1917" spans="1:2" x14ac:dyDescent="0.25">
      <c r="A1917" t="s">
        <v>7778</v>
      </c>
      <c r="B1917" s="20">
        <v>6.42</v>
      </c>
    </row>
    <row r="1918" spans="1:2" x14ac:dyDescent="0.25">
      <c r="A1918" t="s">
        <v>7782</v>
      </c>
      <c r="B1918" s="20">
        <v>2.13</v>
      </c>
    </row>
    <row r="1919" spans="1:2" x14ac:dyDescent="0.25">
      <c r="A1919" t="s">
        <v>7786</v>
      </c>
      <c r="B1919" s="20">
        <v>5.08</v>
      </c>
    </row>
    <row r="1920" spans="1:2" x14ac:dyDescent="0.25">
      <c r="A1920" t="s">
        <v>18988</v>
      </c>
      <c r="B1920" s="20">
        <v>2.0099999999999998</v>
      </c>
    </row>
    <row r="1921" spans="1:2" x14ac:dyDescent="0.25">
      <c r="A1921" t="s">
        <v>7790</v>
      </c>
      <c r="B1921" s="20">
        <v>1.29</v>
      </c>
    </row>
    <row r="1922" spans="1:2" x14ac:dyDescent="0.25">
      <c r="A1922" t="s">
        <v>7794</v>
      </c>
      <c r="B1922" s="20">
        <v>1.53</v>
      </c>
    </row>
    <row r="1923" spans="1:2" x14ac:dyDescent="0.25">
      <c r="A1923" t="s">
        <v>7798</v>
      </c>
      <c r="B1923" s="20">
        <v>2.35</v>
      </c>
    </row>
    <row r="1924" spans="1:2" x14ac:dyDescent="0.25">
      <c r="A1924" t="s">
        <v>7802</v>
      </c>
      <c r="B1924" s="20">
        <v>3.73</v>
      </c>
    </row>
    <row r="1925" spans="1:2" x14ac:dyDescent="0.25">
      <c r="A1925" t="s">
        <v>7811</v>
      </c>
      <c r="B1925" s="20">
        <v>7.74</v>
      </c>
    </row>
    <row r="1926" spans="1:2" x14ac:dyDescent="0.25">
      <c r="A1926" t="s">
        <v>7808</v>
      </c>
      <c r="B1926" s="20">
        <v>3.62</v>
      </c>
    </row>
    <row r="1927" spans="1:2" x14ac:dyDescent="0.25">
      <c r="A1927" t="s">
        <v>7805</v>
      </c>
      <c r="B1927" s="20">
        <v>3.05</v>
      </c>
    </row>
    <row r="1928" spans="1:2" x14ac:dyDescent="0.25">
      <c r="A1928" t="s">
        <v>7815</v>
      </c>
      <c r="B1928" s="20">
        <v>4.4800000000000004</v>
      </c>
    </row>
    <row r="1929" spans="1:2" x14ac:dyDescent="0.25">
      <c r="A1929" t="s">
        <v>7819</v>
      </c>
      <c r="B1929" s="20">
        <v>4.46</v>
      </c>
    </row>
    <row r="1930" spans="1:2" x14ac:dyDescent="0.25">
      <c r="A1930" t="s">
        <v>7823</v>
      </c>
      <c r="B1930" s="20">
        <v>3.95</v>
      </c>
    </row>
    <row r="1931" spans="1:2" x14ac:dyDescent="0.25">
      <c r="A1931" t="s">
        <v>7827</v>
      </c>
      <c r="B1931" s="20">
        <v>2.58</v>
      </c>
    </row>
    <row r="1932" spans="1:2" x14ac:dyDescent="0.25">
      <c r="A1932" t="s">
        <v>7831</v>
      </c>
      <c r="B1932" s="20">
        <v>5.33</v>
      </c>
    </row>
    <row r="1933" spans="1:2" x14ac:dyDescent="0.25">
      <c r="A1933" t="s">
        <v>7835</v>
      </c>
      <c r="B1933" s="20">
        <v>8.66</v>
      </c>
    </row>
    <row r="1934" spans="1:2" x14ac:dyDescent="0.25">
      <c r="A1934" t="s">
        <v>7839</v>
      </c>
      <c r="B1934" s="20">
        <v>10.62</v>
      </c>
    </row>
    <row r="1935" spans="1:2" x14ac:dyDescent="0.25">
      <c r="A1935" t="s">
        <v>7843</v>
      </c>
      <c r="B1935" s="20">
        <v>6.97</v>
      </c>
    </row>
    <row r="1936" spans="1:2" x14ac:dyDescent="0.25">
      <c r="A1936" t="s">
        <v>7847</v>
      </c>
      <c r="B1936" s="20">
        <v>4.5599999999999996</v>
      </c>
    </row>
    <row r="1937" spans="1:2" x14ac:dyDescent="0.25">
      <c r="A1937" t="s">
        <v>7851</v>
      </c>
      <c r="B1937" s="20">
        <v>4.37</v>
      </c>
    </row>
    <row r="1938" spans="1:2" x14ac:dyDescent="0.25">
      <c r="A1938" t="s">
        <v>7855</v>
      </c>
      <c r="B1938" s="20">
        <v>6.05</v>
      </c>
    </row>
    <row r="1939" spans="1:2" x14ac:dyDescent="0.25">
      <c r="A1939" t="s">
        <v>7859</v>
      </c>
      <c r="B1939" s="20">
        <v>36.67</v>
      </c>
    </row>
    <row r="1940" spans="1:2" x14ac:dyDescent="0.25">
      <c r="A1940" t="s">
        <v>7863</v>
      </c>
      <c r="B1940" s="20">
        <v>9.06</v>
      </c>
    </row>
    <row r="1941" spans="1:2" x14ac:dyDescent="0.25">
      <c r="A1941" t="s">
        <v>7867</v>
      </c>
      <c r="B1941" s="20">
        <v>13.61</v>
      </c>
    </row>
    <row r="1942" spans="1:2" x14ac:dyDescent="0.25">
      <c r="A1942" t="s">
        <v>7871</v>
      </c>
      <c r="B1942" s="20">
        <v>4.42</v>
      </c>
    </row>
    <row r="1943" spans="1:2" x14ac:dyDescent="0.25">
      <c r="A1943" t="s">
        <v>7883</v>
      </c>
      <c r="B1943" s="20">
        <v>3.21</v>
      </c>
    </row>
    <row r="1944" spans="1:2" x14ac:dyDescent="0.25">
      <c r="A1944" t="s">
        <v>7887</v>
      </c>
      <c r="B1944" s="20">
        <v>4.16</v>
      </c>
    </row>
    <row r="1945" spans="1:2" x14ac:dyDescent="0.25">
      <c r="A1945" t="s">
        <v>7891</v>
      </c>
      <c r="B1945" s="20">
        <v>3.65</v>
      </c>
    </row>
    <row r="1946" spans="1:2" x14ac:dyDescent="0.25">
      <c r="A1946" t="s">
        <v>7895</v>
      </c>
      <c r="B1946" s="20">
        <v>3.16</v>
      </c>
    </row>
    <row r="1947" spans="1:2" x14ac:dyDescent="0.25">
      <c r="A1947" t="s">
        <v>7915</v>
      </c>
      <c r="B1947" s="20">
        <v>1.53</v>
      </c>
    </row>
    <row r="1948" spans="1:2" x14ac:dyDescent="0.25">
      <c r="A1948" t="s">
        <v>7931</v>
      </c>
      <c r="B1948" s="20">
        <v>12.07</v>
      </c>
    </row>
    <row r="1949" spans="1:2" x14ac:dyDescent="0.25">
      <c r="A1949" t="s">
        <v>7935</v>
      </c>
      <c r="B1949" s="20">
        <v>7.37</v>
      </c>
    </row>
    <row r="1950" spans="1:2" x14ac:dyDescent="0.25">
      <c r="A1950" t="s">
        <v>7939</v>
      </c>
      <c r="B1950" s="20">
        <v>9.19</v>
      </c>
    </row>
    <row r="1951" spans="1:2" x14ac:dyDescent="0.25">
      <c r="A1951" t="s">
        <v>7943</v>
      </c>
      <c r="B1951" s="20">
        <v>7.78</v>
      </c>
    </row>
    <row r="1952" spans="1:2" x14ac:dyDescent="0.25">
      <c r="A1952" t="s">
        <v>7947</v>
      </c>
      <c r="B1952" s="20">
        <v>32.64</v>
      </c>
    </row>
    <row r="1953" spans="1:2" x14ac:dyDescent="0.25">
      <c r="A1953" t="s">
        <v>7951</v>
      </c>
      <c r="B1953" s="20">
        <v>4.05</v>
      </c>
    </row>
    <row r="1954" spans="1:2" x14ac:dyDescent="0.25">
      <c r="A1954" t="s">
        <v>7955</v>
      </c>
      <c r="B1954" s="20">
        <v>4.93</v>
      </c>
    </row>
    <row r="1955" spans="1:2" x14ac:dyDescent="0.25">
      <c r="A1955" t="s">
        <v>7959</v>
      </c>
      <c r="B1955" s="20">
        <v>6.45</v>
      </c>
    </row>
    <row r="1956" spans="1:2" x14ac:dyDescent="0.25">
      <c r="A1956" t="s">
        <v>7963</v>
      </c>
      <c r="B1956" s="20">
        <v>13.93</v>
      </c>
    </row>
    <row r="1957" spans="1:2" x14ac:dyDescent="0.25">
      <c r="A1957" t="s">
        <v>7967</v>
      </c>
      <c r="B1957" s="20">
        <v>17.14</v>
      </c>
    </row>
    <row r="1958" spans="1:2" x14ac:dyDescent="0.25">
      <c r="A1958" t="s">
        <v>7975</v>
      </c>
      <c r="B1958" s="20">
        <v>3</v>
      </c>
    </row>
    <row r="1959" spans="1:2" x14ac:dyDescent="0.25">
      <c r="A1959" t="s">
        <v>7979</v>
      </c>
      <c r="B1959" s="20">
        <v>0.57999999999999996</v>
      </c>
    </row>
    <row r="1960" spans="1:2" x14ac:dyDescent="0.25">
      <c r="A1960" t="s">
        <v>7983</v>
      </c>
      <c r="B1960" s="20">
        <v>0.53</v>
      </c>
    </row>
    <row r="1961" spans="1:2" x14ac:dyDescent="0.25">
      <c r="A1961" t="s">
        <v>7987</v>
      </c>
      <c r="B1961" s="20">
        <v>4.1900000000000004</v>
      </c>
    </row>
    <row r="1962" spans="1:2" x14ac:dyDescent="0.25">
      <c r="A1962" t="s">
        <v>7991</v>
      </c>
      <c r="B1962" s="20">
        <v>3.44</v>
      </c>
    </row>
    <row r="1963" spans="1:2" x14ac:dyDescent="0.25">
      <c r="A1963" t="s">
        <v>7995</v>
      </c>
      <c r="B1963" s="20">
        <v>2.66</v>
      </c>
    </row>
    <row r="1964" spans="1:2" x14ac:dyDescent="0.25">
      <c r="A1964" t="s">
        <v>18990</v>
      </c>
      <c r="B1964" s="20">
        <v>0.01</v>
      </c>
    </row>
    <row r="1965" spans="1:2" x14ac:dyDescent="0.25">
      <c r="A1965" t="s">
        <v>8003</v>
      </c>
      <c r="B1965" s="20">
        <v>2.5099999999999998</v>
      </c>
    </row>
    <row r="1966" spans="1:2" x14ac:dyDescent="0.25">
      <c r="A1966" t="s">
        <v>8007</v>
      </c>
      <c r="B1966" s="20">
        <v>1.06</v>
      </c>
    </row>
    <row r="1967" spans="1:2" x14ac:dyDescent="0.25">
      <c r="A1967" t="s">
        <v>8011</v>
      </c>
      <c r="B1967" s="20">
        <v>0.28000000000000003</v>
      </c>
    </row>
    <row r="1968" spans="1:2" x14ac:dyDescent="0.25">
      <c r="A1968" t="s">
        <v>8015</v>
      </c>
      <c r="B1968" s="20">
        <v>0.17</v>
      </c>
    </row>
    <row r="1969" spans="1:2" x14ac:dyDescent="0.25">
      <c r="A1969" t="s">
        <v>8019</v>
      </c>
      <c r="B1969" s="20">
        <v>2.58</v>
      </c>
    </row>
    <row r="1970" spans="1:2" x14ac:dyDescent="0.25">
      <c r="A1970" t="s">
        <v>8023</v>
      </c>
      <c r="B1970" s="20">
        <v>1.98</v>
      </c>
    </row>
    <row r="1971" spans="1:2" x14ac:dyDescent="0.25">
      <c r="A1971" t="s">
        <v>8027</v>
      </c>
      <c r="B1971" s="20">
        <v>0.68</v>
      </c>
    </row>
    <row r="1972" spans="1:2" x14ac:dyDescent="0.25">
      <c r="A1972" t="s">
        <v>8031</v>
      </c>
      <c r="B1972" s="20">
        <v>1.03</v>
      </c>
    </row>
    <row r="1973" spans="1:2" x14ac:dyDescent="0.25">
      <c r="A1973" t="s">
        <v>8035</v>
      </c>
      <c r="B1973" s="20">
        <v>0.99</v>
      </c>
    </row>
    <row r="1974" spans="1:2" x14ac:dyDescent="0.25">
      <c r="A1974" t="s">
        <v>8039</v>
      </c>
      <c r="B1974" s="20">
        <v>0.5</v>
      </c>
    </row>
    <row r="1975" spans="1:2" x14ac:dyDescent="0.25">
      <c r="A1975" t="s">
        <v>8043</v>
      </c>
      <c r="B1975" s="20">
        <v>3.1</v>
      </c>
    </row>
    <row r="1976" spans="1:2" x14ac:dyDescent="0.25">
      <c r="A1976" t="s">
        <v>8051</v>
      </c>
      <c r="B1976" s="20">
        <v>0.42</v>
      </c>
    </row>
    <row r="1977" spans="1:2" x14ac:dyDescent="0.25">
      <c r="A1977" t="s">
        <v>8055</v>
      </c>
      <c r="B1977" s="20">
        <v>3.51</v>
      </c>
    </row>
    <row r="1978" spans="1:2" x14ac:dyDescent="0.25">
      <c r="A1978" t="s">
        <v>8059</v>
      </c>
      <c r="B1978" s="20">
        <v>1.2</v>
      </c>
    </row>
    <row r="1979" spans="1:2" x14ac:dyDescent="0.25">
      <c r="A1979" t="s">
        <v>8063</v>
      </c>
      <c r="B1979" s="20">
        <v>3.3</v>
      </c>
    </row>
    <row r="1980" spans="1:2" x14ac:dyDescent="0.25">
      <c r="A1980" t="s">
        <v>8067</v>
      </c>
      <c r="B1980" s="20">
        <v>0.39</v>
      </c>
    </row>
    <row r="1981" spans="1:2" x14ac:dyDescent="0.25">
      <c r="A1981" t="s">
        <v>8071</v>
      </c>
      <c r="B1981" s="20">
        <v>1.69</v>
      </c>
    </row>
    <row r="1982" spans="1:2" x14ac:dyDescent="0.25">
      <c r="A1982" t="s">
        <v>8075</v>
      </c>
      <c r="B1982" s="20">
        <v>3.59</v>
      </c>
    </row>
    <row r="1983" spans="1:2" x14ac:dyDescent="0.25">
      <c r="A1983" t="s">
        <v>8079</v>
      </c>
      <c r="B1983" s="20">
        <v>2.21</v>
      </c>
    </row>
    <row r="1984" spans="1:2" x14ac:dyDescent="0.25">
      <c r="A1984" t="s">
        <v>8083</v>
      </c>
      <c r="B1984" s="20">
        <v>4.97</v>
      </c>
    </row>
    <row r="1985" spans="1:2" x14ac:dyDescent="0.25">
      <c r="A1985" t="s">
        <v>8087</v>
      </c>
      <c r="B1985" s="20">
        <v>2.95</v>
      </c>
    </row>
    <row r="1986" spans="1:2" x14ac:dyDescent="0.25">
      <c r="A1986" t="s">
        <v>8091</v>
      </c>
      <c r="B1986" s="20">
        <v>2.27</v>
      </c>
    </row>
    <row r="1987" spans="1:2" x14ac:dyDescent="0.25">
      <c r="A1987" t="s">
        <v>8095</v>
      </c>
      <c r="B1987" s="20">
        <v>2.2599999999999998</v>
      </c>
    </row>
    <row r="1988" spans="1:2" x14ac:dyDescent="0.25">
      <c r="A1988" t="s">
        <v>8099</v>
      </c>
      <c r="B1988" s="20">
        <v>2.64</v>
      </c>
    </row>
    <row r="1989" spans="1:2" x14ac:dyDescent="0.25">
      <c r="A1989" t="s">
        <v>8109</v>
      </c>
      <c r="B1989" s="20">
        <v>4.76</v>
      </c>
    </row>
    <row r="1990" spans="1:2" x14ac:dyDescent="0.25">
      <c r="A1990" t="s">
        <v>8112</v>
      </c>
      <c r="B1990" s="20">
        <v>4.6100000000000003</v>
      </c>
    </row>
    <row r="1991" spans="1:2" x14ac:dyDescent="0.25">
      <c r="A1991" t="s">
        <v>8106</v>
      </c>
      <c r="B1991" s="20">
        <v>5.23</v>
      </c>
    </row>
    <row r="1992" spans="1:2" x14ac:dyDescent="0.25">
      <c r="A1992" t="s">
        <v>8103</v>
      </c>
      <c r="B1992" s="20">
        <v>3.74</v>
      </c>
    </row>
    <row r="1993" spans="1:2" x14ac:dyDescent="0.25">
      <c r="A1993" t="s">
        <v>8116</v>
      </c>
      <c r="B1993" s="20">
        <v>0.91</v>
      </c>
    </row>
    <row r="1994" spans="1:2" x14ac:dyDescent="0.25">
      <c r="A1994" t="s">
        <v>18992</v>
      </c>
      <c r="B1994" s="20">
        <v>3.49</v>
      </c>
    </row>
    <row r="1995" spans="1:2" x14ac:dyDescent="0.25">
      <c r="A1995" t="s">
        <v>8120</v>
      </c>
      <c r="B1995" s="20">
        <v>3.53</v>
      </c>
    </row>
    <row r="1996" spans="1:2" x14ac:dyDescent="0.25">
      <c r="A1996" t="s">
        <v>8124</v>
      </c>
      <c r="B1996" s="20">
        <v>3.29</v>
      </c>
    </row>
    <row r="1997" spans="1:2" x14ac:dyDescent="0.25">
      <c r="A1997" t="s">
        <v>8164</v>
      </c>
      <c r="B1997" s="20">
        <v>3.62</v>
      </c>
    </row>
    <row r="1998" spans="1:2" x14ac:dyDescent="0.25">
      <c r="A1998" t="s">
        <v>8171</v>
      </c>
      <c r="B1998" s="20">
        <v>4.55</v>
      </c>
    </row>
    <row r="1999" spans="1:2" x14ac:dyDescent="0.25">
      <c r="A1999" t="s">
        <v>8175</v>
      </c>
      <c r="B1999" s="20">
        <v>4.25</v>
      </c>
    </row>
    <row r="2000" spans="1:2" x14ac:dyDescent="0.25">
      <c r="A2000" t="s">
        <v>8179</v>
      </c>
      <c r="B2000" s="20">
        <v>4.43</v>
      </c>
    </row>
    <row r="2001" spans="1:2" x14ac:dyDescent="0.25">
      <c r="A2001" t="s">
        <v>8182</v>
      </c>
      <c r="B2001" s="20">
        <v>5.58</v>
      </c>
    </row>
    <row r="2002" spans="1:2" x14ac:dyDescent="0.25">
      <c r="A2002" t="s">
        <v>8186</v>
      </c>
      <c r="B2002" s="20">
        <v>0.95</v>
      </c>
    </row>
    <row r="2003" spans="1:2" x14ac:dyDescent="0.25">
      <c r="A2003" t="s">
        <v>8190</v>
      </c>
      <c r="B2003" s="20">
        <v>5.08</v>
      </c>
    </row>
    <row r="2004" spans="1:2" x14ac:dyDescent="0.25">
      <c r="A2004" t="s">
        <v>8194</v>
      </c>
      <c r="B2004" s="20">
        <v>4.87</v>
      </c>
    </row>
    <row r="2005" spans="1:2" x14ac:dyDescent="0.25">
      <c r="A2005" t="s">
        <v>8198</v>
      </c>
      <c r="B2005" s="20">
        <v>4.62</v>
      </c>
    </row>
    <row r="2006" spans="1:2" x14ac:dyDescent="0.25">
      <c r="A2006" t="s">
        <v>8202</v>
      </c>
      <c r="B2006" s="20">
        <v>3.42</v>
      </c>
    </row>
    <row r="2007" spans="1:2" x14ac:dyDescent="0.25">
      <c r="A2007" t="s">
        <v>8209</v>
      </c>
      <c r="B2007" s="20">
        <v>3.49</v>
      </c>
    </row>
    <row r="2008" spans="1:2" x14ac:dyDescent="0.25">
      <c r="A2008" t="s">
        <v>8206</v>
      </c>
      <c r="B2008" s="20">
        <v>2.4700000000000002</v>
      </c>
    </row>
    <row r="2009" spans="1:2" x14ac:dyDescent="0.25">
      <c r="A2009" t="s">
        <v>8213</v>
      </c>
      <c r="B2009" s="20">
        <v>8.09</v>
      </c>
    </row>
    <row r="2010" spans="1:2" x14ac:dyDescent="0.25">
      <c r="A2010" t="s">
        <v>8217</v>
      </c>
      <c r="B2010" s="20">
        <v>4.53</v>
      </c>
    </row>
    <row r="2011" spans="1:2" x14ac:dyDescent="0.25">
      <c r="A2011" t="s">
        <v>8221</v>
      </c>
      <c r="B2011" s="20">
        <v>3.03</v>
      </c>
    </row>
    <row r="2012" spans="1:2" x14ac:dyDescent="0.25">
      <c r="A2012" t="s">
        <v>8225</v>
      </c>
      <c r="B2012" s="20">
        <v>3.47</v>
      </c>
    </row>
    <row r="2013" spans="1:2" x14ac:dyDescent="0.25">
      <c r="A2013" t="s">
        <v>8228</v>
      </c>
      <c r="B2013" s="20">
        <v>4.08</v>
      </c>
    </row>
    <row r="2014" spans="1:2" x14ac:dyDescent="0.25">
      <c r="A2014" t="s">
        <v>8232</v>
      </c>
      <c r="B2014" s="20">
        <v>2.68</v>
      </c>
    </row>
    <row r="2015" spans="1:2" x14ac:dyDescent="0.25">
      <c r="A2015" t="s">
        <v>8239</v>
      </c>
      <c r="B2015" s="20">
        <v>4.76</v>
      </c>
    </row>
    <row r="2016" spans="1:2" x14ac:dyDescent="0.25">
      <c r="A2016" t="s">
        <v>8243</v>
      </c>
      <c r="B2016" s="20">
        <v>3.32</v>
      </c>
    </row>
    <row r="2017" spans="1:2" x14ac:dyDescent="0.25">
      <c r="A2017" t="s">
        <v>8247</v>
      </c>
      <c r="B2017" s="20">
        <v>0.61</v>
      </c>
    </row>
    <row r="2018" spans="1:2" x14ac:dyDescent="0.25">
      <c r="A2018" t="s">
        <v>8251</v>
      </c>
      <c r="B2018" s="20">
        <v>7.43</v>
      </c>
    </row>
    <row r="2019" spans="1:2" x14ac:dyDescent="0.25">
      <c r="A2019" t="s">
        <v>8259</v>
      </c>
      <c r="B2019" s="20">
        <v>1.1299999999999999</v>
      </c>
    </row>
    <row r="2020" spans="1:2" x14ac:dyDescent="0.25">
      <c r="A2020" t="s">
        <v>8284</v>
      </c>
      <c r="B2020" s="20">
        <v>0.24</v>
      </c>
    </row>
    <row r="2021" spans="1:2" x14ac:dyDescent="0.25">
      <c r="A2021" t="s">
        <v>8275</v>
      </c>
      <c r="B2021" s="20">
        <v>0.61</v>
      </c>
    </row>
    <row r="2022" spans="1:2" x14ac:dyDescent="0.25">
      <c r="A2022" t="s">
        <v>8266</v>
      </c>
      <c r="B2022" s="20">
        <v>0.67</v>
      </c>
    </row>
    <row r="2023" spans="1:2" x14ac:dyDescent="0.25">
      <c r="A2023" t="s">
        <v>8281</v>
      </c>
      <c r="B2023" s="20">
        <v>0.53</v>
      </c>
    </row>
    <row r="2024" spans="1:2" x14ac:dyDescent="0.25">
      <c r="A2024" t="s">
        <v>8263</v>
      </c>
      <c r="B2024" s="20">
        <v>0.39</v>
      </c>
    </row>
    <row r="2025" spans="1:2" x14ac:dyDescent="0.25">
      <c r="A2025" t="s">
        <v>8272</v>
      </c>
      <c r="B2025" s="20">
        <v>0.7</v>
      </c>
    </row>
    <row r="2026" spans="1:2" x14ac:dyDescent="0.25">
      <c r="A2026" t="s">
        <v>8292</v>
      </c>
      <c r="B2026" s="20">
        <v>1.72</v>
      </c>
    </row>
    <row r="2027" spans="1:2" x14ac:dyDescent="0.25">
      <c r="A2027" t="s">
        <v>8296</v>
      </c>
      <c r="B2027" s="20">
        <v>1.53</v>
      </c>
    </row>
    <row r="2028" spans="1:2" x14ac:dyDescent="0.25">
      <c r="A2028" t="s">
        <v>8300</v>
      </c>
      <c r="B2028" s="20">
        <v>3.09</v>
      </c>
    </row>
    <row r="2029" spans="1:2" x14ac:dyDescent="0.25">
      <c r="A2029" t="s">
        <v>8304</v>
      </c>
      <c r="B2029" s="20">
        <v>1.45</v>
      </c>
    </row>
    <row r="2030" spans="1:2" x14ac:dyDescent="0.25">
      <c r="A2030" t="s">
        <v>8308</v>
      </c>
      <c r="B2030" s="20">
        <v>1.21</v>
      </c>
    </row>
    <row r="2031" spans="1:2" x14ac:dyDescent="0.25">
      <c r="A2031" t="s">
        <v>8314</v>
      </c>
      <c r="B2031" s="20">
        <v>3.26</v>
      </c>
    </row>
    <row r="2032" spans="1:2" x14ac:dyDescent="0.25">
      <c r="A2032" t="s">
        <v>8318</v>
      </c>
      <c r="B2032" s="20">
        <v>1.83</v>
      </c>
    </row>
    <row r="2033" spans="1:2" x14ac:dyDescent="0.25">
      <c r="A2033" t="s">
        <v>8325</v>
      </c>
      <c r="B2033" s="20">
        <v>1.86</v>
      </c>
    </row>
    <row r="2034" spans="1:2" x14ac:dyDescent="0.25">
      <c r="A2034" t="s">
        <v>8328</v>
      </c>
      <c r="B2034" s="20">
        <v>1.32</v>
      </c>
    </row>
    <row r="2035" spans="1:2" x14ac:dyDescent="0.25">
      <c r="A2035" t="s">
        <v>8322</v>
      </c>
      <c r="B2035" s="20">
        <v>2.75</v>
      </c>
    </row>
    <row r="2036" spans="1:2" x14ac:dyDescent="0.25">
      <c r="A2036" t="s">
        <v>8336</v>
      </c>
      <c r="B2036" s="20">
        <v>17.13</v>
      </c>
    </row>
    <row r="2037" spans="1:2" x14ac:dyDescent="0.25">
      <c r="A2037" t="s">
        <v>8340</v>
      </c>
      <c r="B2037" s="20">
        <v>1.72</v>
      </c>
    </row>
    <row r="2038" spans="1:2" x14ac:dyDescent="0.25">
      <c r="A2038" t="s">
        <v>8344</v>
      </c>
      <c r="B2038" s="20">
        <v>0.68</v>
      </c>
    </row>
    <row r="2039" spans="1:2" x14ac:dyDescent="0.25">
      <c r="A2039" t="s">
        <v>8351</v>
      </c>
      <c r="B2039" s="20">
        <v>5.19</v>
      </c>
    </row>
    <row r="2040" spans="1:2" x14ac:dyDescent="0.25">
      <c r="A2040" t="s">
        <v>8358</v>
      </c>
      <c r="B2040" s="20">
        <v>5.91</v>
      </c>
    </row>
    <row r="2041" spans="1:2" x14ac:dyDescent="0.25">
      <c r="A2041" t="s">
        <v>8355</v>
      </c>
      <c r="B2041" s="20">
        <v>3.95</v>
      </c>
    </row>
    <row r="2042" spans="1:2" x14ac:dyDescent="0.25">
      <c r="A2042" t="s">
        <v>8364</v>
      </c>
      <c r="B2042" s="20">
        <v>3.97</v>
      </c>
    </row>
    <row r="2043" spans="1:2" x14ac:dyDescent="0.25">
      <c r="A2043" t="s">
        <v>8383</v>
      </c>
      <c r="B2043" s="20">
        <v>9.3800000000000008</v>
      </c>
    </row>
    <row r="2044" spans="1:2" x14ac:dyDescent="0.25">
      <c r="A2044" t="s">
        <v>8387</v>
      </c>
      <c r="B2044" s="20">
        <v>2.93</v>
      </c>
    </row>
    <row r="2045" spans="1:2" x14ac:dyDescent="0.25">
      <c r="A2045" t="s">
        <v>8390</v>
      </c>
      <c r="B2045" s="20">
        <v>2.15</v>
      </c>
    </row>
    <row r="2046" spans="1:2" x14ac:dyDescent="0.25">
      <c r="A2046" t="s">
        <v>8393</v>
      </c>
      <c r="B2046" s="20">
        <v>3.04</v>
      </c>
    </row>
    <row r="2047" spans="1:2" x14ac:dyDescent="0.25">
      <c r="A2047" t="s">
        <v>8397</v>
      </c>
      <c r="B2047" s="20">
        <v>2.83</v>
      </c>
    </row>
    <row r="2048" spans="1:2" x14ac:dyDescent="0.25">
      <c r="A2048" t="s">
        <v>8401</v>
      </c>
      <c r="B2048" s="20">
        <v>6.22</v>
      </c>
    </row>
    <row r="2049" spans="1:2" x14ac:dyDescent="0.25">
      <c r="A2049" t="s">
        <v>8404</v>
      </c>
      <c r="B2049" s="20">
        <v>3.67</v>
      </c>
    </row>
    <row r="2050" spans="1:2" x14ac:dyDescent="0.25">
      <c r="A2050" t="s">
        <v>8408</v>
      </c>
      <c r="B2050" s="20">
        <v>3.97</v>
      </c>
    </row>
    <row r="2051" spans="1:2" x14ac:dyDescent="0.25">
      <c r="A2051" t="s">
        <v>8412</v>
      </c>
      <c r="B2051" s="20">
        <v>17.309999999999999</v>
      </c>
    </row>
    <row r="2052" spans="1:2" x14ac:dyDescent="0.25">
      <c r="A2052" t="s">
        <v>8419</v>
      </c>
      <c r="B2052" s="20">
        <v>3.31</v>
      </c>
    </row>
    <row r="2053" spans="1:2" x14ac:dyDescent="0.25">
      <c r="A2053" t="s">
        <v>8423</v>
      </c>
      <c r="B2053" s="20">
        <v>3.34</v>
      </c>
    </row>
    <row r="2054" spans="1:2" x14ac:dyDescent="0.25">
      <c r="A2054" t="s">
        <v>8427</v>
      </c>
      <c r="B2054" s="20">
        <v>3.41</v>
      </c>
    </row>
    <row r="2055" spans="1:2" x14ac:dyDescent="0.25">
      <c r="A2055" t="s">
        <v>8433</v>
      </c>
      <c r="B2055" s="20">
        <v>7.42</v>
      </c>
    </row>
    <row r="2056" spans="1:2" x14ac:dyDescent="0.25">
      <c r="A2056" t="s">
        <v>8430</v>
      </c>
      <c r="B2056" s="20">
        <v>3.02</v>
      </c>
    </row>
    <row r="2057" spans="1:2" x14ac:dyDescent="0.25">
      <c r="A2057" t="s">
        <v>8437</v>
      </c>
      <c r="B2057" s="20">
        <v>4.92</v>
      </c>
    </row>
    <row r="2058" spans="1:2" x14ac:dyDescent="0.25">
      <c r="A2058" t="s">
        <v>8444</v>
      </c>
      <c r="B2058" s="20">
        <v>2.93</v>
      </c>
    </row>
    <row r="2059" spans="1:2" x14ac:dyDescent="0.25">
      <c r="A2059" t="s">
        <v>8441</v>
      </c>
      <c r="B2059" s="20">
        <v>4.21</v>
      </c>
    </row>
    <row r="2060" spans="1:2" x14ac:dyDescent="0.25">
      <c r="A2060" t="s">
        <v>8448</v>
      </c>
      <c r="B2060" s="20">
        <v>3.16</v>
      </c>
    </row>
    <row r="2061" spans="1:2" x14ac:dyDescent="0.25">
      <c r="A2061" t="s">
        <v>8451</v>
      </c>
      <c r="B2061" s="20">
        <v>5.64</v>
      </c>
    </row>
    <row r="2062" spans="1:2" x14ac:dyDescent="0.25">
      <c r="A2062" t="s">
        <v>8461</v>
      </c>
      <c r="B2062" s="20">
        <v>3.17</v>
      </c>
    </row>
    <row r="2063" spans="1:2" x14ac:dyDescent="0.25">
      <c r="A2063" t="s">
        <v>8464</v>
      </c>
      <c r="B2063" s="20">
        <v>4.76</v>
      </c>
    </row>
    <row r="2064" spans="1:2" x14ac:dyDescent="0.25">
      <c r="A2064" t="s">
        <v>8458</v>
      </c>
      <c r="B2064" s="20">
        <v>6.01</v>
      </c>
    </row>
    <row r="2065" spans="1:2" x14ac:dyDescent="0.25">
      <c r="A2065" t="s">
        <v>8468</v>
      </c>
      <c r="B2065" s="20">
        <v>4.01</v>
      </c>
    </row>
    <row r="2066" spans="1:2" x14ac:dyDescent="0.25">
      <c r="A2066" t="s">
        <v>8472</v>
      </c>
      <c r="B2066" s="20">
        <v>3.84</v>
      </c>
    </row>
    <row r="2067" spans="1:2" x14ac:dyDescent="0.25">
      <c r="A2067" t="s">
        <v>8476</v>
      </c>
      <c r="B2067" s="20">
        <v>2.78</v>
      </c>
    </row>
    <row r="2068" spans="1:2" x14ac:dyDescent="0.25">
      <c r="A2068" t="s">
        <v>8480</v>
      </c>
      <c r="B2068" s="20">
        <v>3.59</v>
      </c>
    </row>
    <row r="2069" spans="1:2" x14ac:dyDescent="0.25">
      <c r="A2069" t="s">
        <v>8483</v>
      </c>
      <c r="B2069" s="20">
        <v>7.51</v>
      </c>
    </row>
    <row r="2070" spans="1:2" x14ac:dyDescent="0.25">
      <c r="A2070" t="s">
        <v>8489</v>
      </c>
      <c r="B2070" s="20">
        <v>5.15</v>
      </c>
    </row>
    <row r="2071" spans="1:2" x14ac:dyDescent="0.25">
      <c r="A2071" t="s">
        <v>8486</v>
      </c>
      <c r="B2071" s="20">
        <v>7.17</v>
      </c>
    </row>
    <row r="2072" spans="1:2" x14ac:dyDescent="0.25">
      <c r="A2072" t="s">
        <v>8492</v>
      </c>
      <c r="B2072" s="20">
        <v>4.6500000000000004</v>
      </c>
    </row>
    <row r="2073" spans="1:2" x14ac:dyDescent="0.25">
      <c r="A2073" t="s">
        <v>8496</v>
      </c>
      <c r="B2073" s="20">
        <v>3.32</v>
      </c>
    </row>
    <row r="2074" spans="1:2" x14ac:dyDescent="0.25">
      <c r="A2074" t="s">
        <v>8500</v>
      </c>
      <c r="B2074" s="20">
        <v>5.55</v>
      </c>
    </row>
    <row r="2075" spans="1:2" x14ac:dyDescent="0.25">
      <c r="A2075" t="s">
        <v>8503</v>
      </c>
      <c r="B2075" s="20">
        <v>4.8600000000000003</v>
      </c>
    </row>
    <row r="2076" spans="1:2" x14ac:dyDescent="0.25">
      <c r="A2076" t="s">
        <v>8138</v>
      </c>
      <c r="B2076" s="20">
        <v>2.95</v>
      </c>
    </row>
    <row r="2077" spans="1:2" x14ac:dyDescent="0.25">
      <c r="A2077" t="s">
        <v>8154</v>
      </c>
      <c r="B2077" s="20">
        <v>2.88</v>
      </c>
    </row>
    <row r="2078" spans="1:2" x14ac:dyDescent="0.25">
      <c r="A2078" t="s">
        <v>8511</v>
      </c>
      <c r="B2078" s="20">
        <v>5.03</v>
      </c>
    </row>
    <row r="2079" spans="1:2" x14ac:dyDescent="0.25">
      <c r="A2079" t="s">
        <v>8515</v>
      </c>
      <c r="B2079" s="20">
        <v>50.24</v>
      </c>
    </row>
    <row r="2080" spans="1:2" x14ac:dyDescent="0.25">
      <c r="A2080" t="s">
        <v>8523</v>
      </c>
      <c r="B2080" s="20">
        <v>1.1399999999999999</v>
      </c>
    </row>
    <row r="2081" spans="1:2" x14ac:dyDescent="0.25">
      <c r="A2081" t="s">
        <v>8527</v>
      </c>
      <c r="B2081" s="20">
        <v>3.44</v>
      </c>
    </row>
    <row r="2082" spans="1:2" x14ac:dyDescent="0.25">
      <c r="A2082" t="s">
        <v>8531</v>
      </c>
      <c r="B2082" s="20">
        <v>3.98</v>
      </c>
    </row>
    <row r="2083" spans="1:2" x14ac:dyDescent="0.25">
      <c r="A2083" t="s">
        <v>8535</v>
      </c>
      <c r="B2083" s="20">
        <v>7.81</v>
      </c>
    </row>
    <row r="2084" spans="1:2" x14ac:dyDescent="0.25">
      <c r="A2084" t="s">
        <v>8543</v>
      </c>
      <c r="B2084" s="20">
        <v>4.95</v>
      </c>
    </row>
    <row r="2085" spans="1:2" x14ac:dyDescent="0.25">
      <c r="A2085" t="s">
        <v>8547</v>
      </c>
      <c r="B2085" s="20">
        <v>3.62</v>
      </c>
    </row>
    <row r="2086" spans="1:2" x14ac:dyDescent="0.25">
      <c r="A2086" t="s">
        <v>8559</v>
      </c>
      <c r="B2086" s="20">
        <v>5.41</v>
      </c>
    </row>
    <row r="2087" spans="1:2" x14ac:dyDescent="0.25">
      <c r="A2087" t="s">
        <v>8563</v>
      </c>
      <c r="B2087" s="20">
        <v>2.62</v>
      </c>
    </row>
    <row r="2088" spans="1:2" x14ac:dyDescent="0.25">
      <c r="A2088" t="s">
        <v>8567</v>
      </c>
      <c r="B2088" s="20">
        <v>5.79</v>
      </c>
    </row>
    <row r="2089" spans="1:2" x14ac:dyDescent="0.25">
      <c r="A2089" t="s">
        <v>8571</v>
      </c>
      <c r="B2089" s="20">
        <v>3.46</v>
      </c>
    </row>
    <row r="2090" spans="1:2" x14ac:dyDescent="0.25">
      <c r="A2090" t="s">
        <v>8575</v>
      </c>
      <c r="B2090" s="20">
        <v>2.86</v>
      </c>
    </row>
    <row r="2091" spans="1:2" x14ac:dyDescent="0.25">
      <c r="A2091" t="s">
        <v>8579</v>
      </c>
      <c r="B2091" s="20">
        <v>7.51</v>
      </c>
    </row>
    <row r="2092" spans="1:2" x14ac:dyDescent="0.25">
      <c r="A2092" t="s">
        <v>8582</v>
      </c>
      <c r="B2092" s="20">
        <v>3.8</v>
      </c>
    </row>
    <row r="2093" spans="1:2" x14ac:dyDescent="0.25">
      <c r="A2093" t="s">
        <v>8586</v>
      </c>
      <c r="B2093" s="20">
        <v>7.8</v>
      </c>
    </row>
    <row r="2094" spans="1:2" x14ac:dyDescent="0.25">
      <c r="A2094" t="s">
        <v>8590</v>
      </c>
      <c r="B2094" s="20">
        <v>3.73</v>
      </c>
    </row>
    <row r="2095" spans="1:2" x14ac:dyDescent="0.25">
      <c r="A2095" t="s">
        <v>8594</v>
      </c>
      <c r="B2095" s="20">
        <v>3.76</v>
      </c>
    </row>
    <row r="2096" spans="1:2" x14ac:dyDescent="0.25">
      <c r="A2096" t="s">
        <v>8598</v>
      </c>
      <c r="B2096" s="20">
        <v>1.63</v>
      </c>
    </row>
    <row r="2097" spans="1:2" x14ac:dyDescent="0.25">
      <c r="A2097" t="s">
        <v>8602</v>
      </c>
      <c r="B2097" s="20">
        <v>6.4</v>
      </c>
    </row>
    <row r="2098" spans="1:2" x14ac:dyDescent="0.25">
      <c r="A2098" t="s">
        <v>8610</v>
      </c>
      <c r="B2098" s="20">
        <v>3.01</v>
      </c>
    </row>
    <row r="2099" spans="1:2" x14ac:dyDescent="0.25">
      <c r="A2099" t="s">
        <v>8160</v>
      </c>
      <c r="B2099" s="20">
        <v>4.88</v>
      </c>
    </row>
    <row r="2100" spans="1:2" x14ac:dyDescent="0.25">
      <c r="A2100" t="s">
        <v>8613</v>
      </c>
      <c r="B2100" s="20">
        <v>3.48</v>
      </c>
    </row>
    <row r="2101" spans="1:2" x14ac:dyDescent="0.25">
      <c r="A2101" t="s">
        <v>8157</v>
      </c>
      <c r="B2101" s="20">
        <v>3.78</v>
      </c>
    </row>
    <row r="2102" spans="1:2" x14ac:dyDescent="0.25">
      <c r="A2102" t="s">
        <v>8144</v>
      </c>
      <c r="B2102" s="20">
        <v>4.42</v>
      </c>
    </row>
    <row r="2103" spans="1:2" x14ac:dyDescent="0.25">
      <c r="A2103" t="s">
        <v>8135</v>
      </c>
      <c r="B2103" s="20">
        <v>4.54</v>
      </c>
    </row>
    <row r="2104" spans="1:2" x14ac:dyDescent="0.25">
      <c r="A2104" t="s">
        <v>8347</v>
      </c>
      <c r="B2104" s="20">
        <v>3.42</v>
      </c>
    </row>
    <row r="2105" spans="1:2" x14ac:dyDescent="0.25">
      <c r="A2105" t="s">
        <v>8617</v>
      </c>
      <c r="B2105" s="20">
        <v>5.85</v>
      </c>
    </row>
    <row r="2106" spans="1:2" x14ac:dyDescent="0.25">
      <c r="A2106" t="s">
        <v>8621</v>
      </c>
      <c r="B2106" s="20">
        <v>0.45</v>
      </c>
    </row>
    <row r="2107" spans="1:2" x14ac:dyDescent="0.25">
      <c r="A2107" t="s">
        <v>8625</v>
      </c>
      <c r="B2107" s="20">
        <v>0.4</v>
      </c>
    </row>
    <row r="2108" spans="1:2" x14ac:dyDescent="0.25">
      <c r="A2108" t="s">
        <v>8633</v>
      </c>
      <c r="B2108" s="20">
        <v>5.74</v>
      </c>
    </row>
    <row r="2109" spans="1:2" x14ac:dyDescent="0.25">
      <c r="A2109" t="s">
        <v>8637</v>
      </c>
      <c r="B2109" s="20">
        <v>1.38</v>
      </c>
    </row>
    <row r="2110" spans="1:2" x14ac:dyDescent="0.25">
      <c r="A2110" t="s">
        <v>8645</v>
      </c>
      <c r="B2110" s="20">
        <v>3.85</v>
      </c>
    </row>
    <row r="2111" spans="1:2" x14ac:dyDescent="0.25">
      <c r="A2111" t="s">
        <v>8679</v>
      </c>
      <c r="B2111" s="20">
        <v>3.56</v>
      </c>
    </row>
    <row r="2112" spans="1:2" x14ac:dyDescent="0.25">
      <c r="A2112" t="s">
        <v>8655</v>
      </c>
      <c r="B2112" s="20">
        <v>4.0199999999999996</v>
      </c>
    </row>
    <row r="2113" spans="1:2" x14ac:dyDescent="0.25">
      <c r="A2113" t="s">
        <v>8661</v>
      </c>
      <c r="B2113" s="20">
        <v>4.08</v>
      </c>
    </row>
    <row r="2114" spans="1:2" x14ac:dyDescent="0.25">
      <c r="A2114" t="s">
        <v>8664</v>
      </c>
      <c r="B2114" s="20">
        <v>3.39</v>
      </c>
    </row>
    <row r="2115" spans="1:2" x14ac:dyDescent="0.25">
      <c r="A2115" t="s">
        <v>8652</v>
      </c>
      <c r="B2115" s="20">
        <v>4.13</v>
      </c>
    </row>
    <row r="2116" spans="1:2" x14ac:dyDescent="0.25">
      <c r="A2116" t="s">
        <v>8649</v>
      </c>
      <c r="B2116" s="20">
        <v>6.53</v>
      </c>
    </row>
    <row r="2117" spans="1:2" x14ac:dyDescent="0.25">
      <c r="A2117" t="s">
        <v>8658</v>
      </c>
      <c r="B2117" s="20">
        <v>6.25</v>
      </c>
    </row>
    <row r="2118" spans="1:2" x14ac:dyDescent="0.25">
      <c r="A2118" t="s">
        <v>8673</v>
      </c>
      <c r="B2118" s="20">
        <v>3.57</v>
      </c>
    </row>
    <row r="2119" spans="1:2" x14ac:dyDescent="0.25">
      <c r="A2119" t="s">
        <v>8667</v>
      </c>
      <c r="B2119" s="20">
        <v>3.91</v>
      </c>
    </row>
    <row r="2120" spans="1:2" x14ac:dyDescent="0.25">
      <c r="A2120" t="s">
        <v>8676</v>
      </c>
      <c r="B2120" s="20">
        <v>3.94</v>
      </c>
    </row>
    <row r="2121" spans="1:2" x14ac:dyDescent="0.25">
      <c r="A2121" t="s">
        <v>8685</v>
      </c>
      <c r="B2121" s="20">
        <v>3.83</v>
      </c>
    </row>
    <row r="2122" spans="1:2" x14ac:dyDescent="0.25">
      <c r="A2122" t="s">
        <v>8682</v>
      </c>
      <c r="B2122" s="20">
        <v>4.66</v>
      </c>
    </row>
    <row r="2123" spans="1:2" x14ac:dyDescent="0.25">
      <c r="A2123" t="s">
        <v>8670</v>
      </c>
      <c r="B2123" s="20">
        <v>3.58</v>
      </c>
    </row>
    <row r="2124" spans="1:2" x14ac:dyDescent="0.25">
      <c r="A2124" t="s">
        <v>8692</v>
      </c>
      <c r="B2124" s="20">
        <v>3.69</v>
      </c>
    </row>
    <row r="2125" spans="1:2" x14ac:dyDescent="0.25">
      <c r="A2125" t="s">
        <v>8689</v>
      </c>
      <c r="B2125" s="20">
        <v>4.01</v>
      </c>
    </row>
    <row r="2126" spans="1:2" x14ac:dyDescent="0.25">
      <c r="A2126" t="s">
        <v>8696</v>
      </c>
      <c r="B2126" s="20">
        <v>4.8899999999999997</v>
      </c>
    </row>
    <row r="2127" spans="1:2" x14ac:dyDescent="0.25">
      <c r="A2127" t="s">
        <v>8700</v>
      </c>
      <c r="B2127" s="20">
        <v>3.95</v>
      </c>
    </row>
    <row r="2128" spans="1:2" x14ac:dyDescent="0.25">
      <c r="A2128" t="s">
        <v>8703</v>
      </c>
      <c r="B2128" s="20">
        <v>5.14</v>
      </c>
    </row>
    <row r="2129" spans="1:2" x14ac:dyDescent="0.25">
      <c r="A2129" t="s">
        <v>8707</v>
      </c>
      <c r="B2129" s="20">
        <v>4.6500000000000004</v>
      </c>
    </row>
    <row r="2130" spans="1:2" x14ac:dyDescent="0.25">
      <c r="A2130" t="s">
        <v>8710</v>
      </c>
      <c r="B2130" s="20">
        <v>5.77</v>
      </c>
    </row>
    <row r="2131" spans="1:2" x14ac:dyDescent="0.25">
      <c r="A2131" t="s">
        <v>8714</v>
      </c>
      <c r="B2131" s="20">
        <v>2.82</v>
      </c>
    </row>
    <row r="2132" spans="1:2" x14ac:dyDescent="0.25">
      <c r="A2132" t="s">
        <v>8718</v>
      </c>
      <c r="B2132" s="20">
        <v>0.12</v>
      </c>
    </row>
    <row r="2133" spans="1:2" x14ac:dyDescent="0.25">
      <c r="A2133" t="s">
        <v>8722</v>
      </c>
      <c r="B2133" s="20">
        <v>1.1499999999999999</v>
      </c>
    </row>
    <row r="2134" spans="1:2" x14ac:dyDescent="0.25">
      <c r="A2134" t="s">
        <v>8725</v>
      </c>
      <c r="B2134" s="20">
        <v>0.62</v>
      </c>
    </row>
    <row r="2135" spans="1:2" x14ac:dyDescent="0.25">
      <c r="A2135" t="s">
        <v>8729</v>
      </c>
      <c r="B2135" s="20">
        <v>3.13</v>
      </c>
    </row>
    <row r="2136" spans="1:2" x14ac:dyDescent="0.25">
      <c r="A2136" t="s">
        <v>8733</v>
      </c>
      <c r="B2136" s="20">
        <v>0.84</v>
      </c>
    </row>
    <row r="2137" spans="1:2" x14ac:dyDescent="0.25">
      <c r="A2137" t="s">
        <v>8737</v>
      </c>
      <c r="B2137" s="20">
        <v>5.62</v>
      </c>
    </row>
    <row r="2138" spans="1:2" x14ac:dyDescent="0.25">
      <c r="A2138" t="s">
        <v>8741</v>
      </c>
      <c r="B2138" s="20">
        <v>2.77</v>
      </c>
    </row>
    <row r="2139" spans="1:2" x14ac:dyDescent="0.25">
      <c r="A2139" t="s">
        <v>8745</v>
      </c>
      <c r="B2139" s="20">
        <v>5.4</v>
      </c>
    </row>
    <row r="2140" spans="1:2" x14ac:dyDescent="0.25">
      <c r="A2140" t="s">
        <v>8749</v>
      </c>
      <c r="B2140" s="20">
        <v>5.75</v>
      </c>
    </row>
    <row r="2141" spans="1:2" x14ac:dyDescent="0.25">
      <c r="A2141" t="s">
        <v>8753</v>
      </c>
      <c r="B2141" s="20">
        <v>3.41</v>
      </c>
    </row>
    <row r="2142" spans="1:2" x14ac:dyDescent="0.25">
      <c r="A2142" t="s">
        <v>8757</v>
      </c>
      <c r="B2142" s="20">
        <v>10.050000000000001</v>
      </c>
    </row>
    <row r="2143" spans="1:2" x14ac:dyDescent="0.25">
      <c r="A2143" t="s">
        <v>8761</v>
      </c>
      <c r="B2143" s="20">
        <v>5.2</v>
      </c>
    </row>
    <row r="2144" spans="1:2" x14ac:dyDescent="0.25">
      <c r="A2144" t="s">
        <v>8768</v>
      </c>
      <c r="B2144" s="20">
        <v>4.49</v>
      </c>
    </row>
    <row r="2145" spans="1:2" x14ac:dyDescent="0.25">
      <c r="A2145" t="s">
        <v>8765</v>
      </c>
      <c r="B2145" s="20">
        <v>6.08</v>
      </c>
    </row>
    <row r="2146" spans="1:2" x14ac:dyDescent="0.25">
      <c r="A2146" t="s">
        <v>8772</v>
      </c>
      <c r="B2146" s="20">
        <v>6.93</v>
      </c>
    </row>
    <row r="2147" spans="1:2" x14ac:dyDescent="0.25">
      <c r="A2147" t="s">
        <v>8780</v>
      </c>
      <c r="B2147" s="20">
        <v>4.8499999999999996</v>
      </c>
    </row>
    <row r="2148" spans="1:2" x14ac:dyDescent="0.25">
      <c r="A2148" t="s">
        <v>8784</v>
      </c>
      <c r="B2148" s="20">
        <v>17.059999999999999</v>
      </c>
    </row>
    <row r="2149" spans="1:2" x14ac:dyDescent="0.25">
      <c r="A2149" t="s">
        <v>8788</v>
      </c>
      <c r="B2149" s="20">
        <v>3.05</v>
      </c>
    </row>
    <row r="2150" spans="1:2" x14ac:dyDescent="0.25">
      <c r="A2150" t="s">
        <v>8792</v>
      </c>
      <c r="B2150" s="20">
        <v>4.82</v>
      </c>
    </row>
    <row r="2151" spans="1:2" x14ac:dyDescent="0.25">
      <c r="A2151" t="s">
        <v>8800</v>
      </c>
      <c r="B2151" s="20">
        <v>3.62</v>
      </c>
    </row>
    <row r="2152" spans="1:2" x14ac:dyDescent="0.25">
      <c r="A2152" t="s">
        <v>8808</v>
      </c>
      <c r="B2152" s="20">
        <v>4.7300000000000004</v>
      </c>
    </row>
    <row r="2153" spans="1:2" x14ac:dyDescent="0.25">
      <c r="A2153" t="s">
        <v>8812</v>
      </c>
      <c r="B2153" s="20">
        <v>1.1499999999999999</v>
      </c>
    </row>
    <row r="2154" spans="1:2" x14ac:dyDescent="0.25">
      <c r="A2154" t="s">
        <v>8816</v>
      </c>
      <c r="B2154" s="20">
        <v>4.21</v>
      </c>
    </row>
    <row r="2155" spans="1:2" x14ac:dyDescent="0.25">
      <c r="A2155" t="s">
        <v>8820</v>
      </c>
      <c r="B2155" s="20">
        <v>5.07</v>
      </c>
    </row>
    <row r="2156" spans="1:2" x14ac:dyDescent="0.25">
      <c r="A2156" t="s">
        <v>8824</v>
      </c>
      <c r="B2156" s="20">
        <v>6.66</v>
      </c>
    </row>
    <row r="2157" spans="1:2" x14ac:dyDescent="0.25">
      <c r="A2157" t="s">
        <v>8828</v>
      </c>
      <c r="B2157" s="20">
        <v>3.1</v>
      </c>
    </row>
    <row r="2158" spans="1:2" x14ac:dyDescent="0.25">
      <c r="A2158" t="s">
        <v>8641</v>
      </c>
      <c r="B2158" s="20">
        <v>5.5</v>
      </c>
    </row>
    <row r="2159" spans="1:2" x14ac:dyDescent="0.25">
      <c r="A2159" t="s">
        <v>8832</v>
      </c>
      <c r="B2159" s="20">
        <v>2.38</v>
      </c>
    </row>
    <row r="2160" spans="1:2" x14ac:dyDescent="0.25">
      <c r="A2160" t="s">
        <v>8860</v>
      </c>
      <c r="B2160" s="20">
        <v>32.76</v>
      </c>
    </row>
    <row r="2161" spans="1:2" x14ac:dyDescent="0.25">
      <c r="A2161" t="s">
        <v>8874</v>
      </c>
      <c r="B2161" s="20">
        <v>9.14</v>
      </c>
    </row>
    <row r="2162" spans="1:2" x14ac:dyDescent="0.25">
      <c r="A2162" t="s">
        <v>8878</v>
      </c>
      <c r="B2162" s="20">
        <v>14.25</v>
      </c>
    </row>
    <row r="2163" spans="1:2" x14ac:dyDescent="0.25">
      <c r="A2163" t="s">
        <v>8882</v>
      </c>
      <c r="B2163" s="20">
        <v>7.06</v>
      </c>
    </row>
    <row r="2164" spans="1:2" x14ac:dyDescent="0.25">
      <c r="A2164" t="s">
        <v>8886</v>
      </c>
      <c r="B2164" s="20">
        <v>12.6</v>
      </c>
    </row>
    <row r="2165" spans="1:2" x14ac:dyDescent="0.25">
      <c r="A2165" t="s">
        <v>8890</v>
      </c>
      <c r="B2165" s="20">
        <v>6.75</v>
      </c>
    </row>
    <row r="2166" spans="1:2" x14ac:dyDescent="0.25">
      <c r="A2166" t="s">
        <v>8894</v>
      </c>
      <c r="B2166" s="20">
        <v>6.57</v>
      </c>
    </row>
    <row r="2167" spans="1:2" x14ac:dyDescent="0.25">
      <c r="A2167" t="s">
        <v>8898</v>
      </c>
      <c r="B2167" s="20">
        <v>14.03</v>
      </c>
    </row>
    <row r="2168" spans="1:2" x14ac:dyDescent="0.25">
      <c r="A2168" t="s">
        <v>8902</v>
      </c>
      <c r="B2168" s="20">
        <v>2.61</v>
      </c>
    </row>
    <row r="2169" spans="1:2" x14ac:dyDescent="0.25">
      <c r="A2169" t="s">
        <v>8906</v>
      </c>
      <c r="B2169" s="20">
        <v>3.44</v>
      </c>
    </row>
    <row r="2170" spans="1:2" x14ac:dyDescent="0.25">
      <c r="A2170" t="s">
        <v>8910</v>
      </c>
      <c r="B2170" s="20">
        <v>15.64</v>
      </c>
    </row>
    <row r="2171" spans="1:2" x14ac:dyDescent="0.25">
      <c r="A2171" t="s">
        <v>8914</v>
      </c>
      <c r="B2171" s="20">
        <v>48</v>
      </c>
    </row>
    <row r="2172" spans="1:2" x14ac:dyDescent="0.25">
      <c r="A2172" t="s">
        <v>8918</v>
      </c>
      <c r="B2172" s="20">
        <v>9.51</v>
      </c>
    </row>
    <row r="2173" spans="1:2" x14ac:dyDescent="0.25">
      <c r="A2173" t="s">
        <v>8922</v>
      </c>
      <c r="B2173" s="20">
        <v>4.24</v>
      </c>
    </row>
    <row r="2174" spans="1:2" x14ac:dyDescent="0.25">
      <c r="A2174" t="s">
        <v>8926</v>
      </c>
      <c r="B2174" s="20">
        <v>1.8</v>
      </c>
    </row>
    <row r="2175" spans="1:2" x14ac:dyDescent="0.25">
      <c r="A2175" t="s">
        <v>8930</v>
      </c>
      <c r="B2175" s="20">
        <v>4.3099999999999996</v>
      </c>
    </row>
    <row r="2176" spans="1:2" x14ac:dyDescent="0.25">
      <c r="A2176" t="s">
        <v>8934</v>
      </c>
      <c r="B2176" s="20">
        <v>6.82</v>
      </c>
    </row>
    <row r="2177" spans="1:2" x14ac:dyDescent="0.25">
      <c r="A2177" t="s">
        <v>8942</v>
      </c>
      <c r="B2177" s="20">
        <v>6.55</v>
      </c>
    </row>
    <row r="2178" spans="1:2" x14ac:dyDescent="0.25">
      <c r="A2178" t="s">
        <v>8946</v>
      </c>
      <c r="B2178" s="20">
        <v>9.69</v>
      </c>
    </row>
    <row r="2179" spans="1:2" x14ac:dyDescent="0.25">
      <c r="A2179" t="s">
        <v>8954</v>
      </c>
      <c r="B2179" s="20">
        <v>7.66</v>
      </c>
    </row>
    <row r="2180" spans="1:2" x14ac:dyDescent="0.25">
      <c r="A2180" t="s">
        <v>8958</v>
      </c>
      <c r="B2180" s="20">
        <v>4.12</v>
      </c>
    </row>
    <row r="2181" spans="1:2" x14ac:dyDescent="0.25">
      <c r="A2181" t="s">
        <v>8962</v>
      </c>
      <c r="B2181" s="20">
        <v>3.13</v>
      </c>
    </row>
    <row r="2182" spans="1:2" x14ac:dyDescent="0.25">
      <c r="A2182" t="s">
        <v>8966</v>
      </c>
      <c r="B2182" s="20">
        <v>5.98</v>
      </c>
    </row>
    <row r="2183" spans="1:2" x14ac:dyDescent="0.25">
      <c r="A2183" t="s">
        <v>8970</v>
      </c>
      <c r="B2183" s="20">
        <v>3.56</v>
      </c>
    </row>
    <row r="2184" spans="1:2" x14ac:dyDescent="0.25">
      <c r="A2184" t="s">
        <v>8974</v>
      </c>
      <c r="B2184" s="20">
        <v>9.61</v>
      </c>
    </row>
    <row r="2185" spans="1:2" x14ac:dyDescent="0.25">
      <c r="A2185" t="s">
        <v>8978</v>
      </c>
      <c r="B2185" s="20">
        <v>10.14</v>
      </c>
    </row>
    <row r="2186" spans="1:2" x14ac:dyDescent="0.25">
      <c r="A2186" t="s">
        <v>8982</v>
      </c>
      <c r="B2186" s="20">
        <v>6.24</v>
      </c>
    </row>
    <row r="2187" spans="1:2" x14ac:dyDescent="0.25">
      <c r="A2187" t="s">
        <v>8986</v>
      </c>
      <c r="B2187" s="20">
        <v>8.3000000000000007</v>
      </c>
    </row>
    <row r="2188" spans="1:2" x14ac:dyDescent="0.25">
      <c r="A2188" t="s">
        <v>8998</v>
      </c>
      <c r="B2188" s="20">
        <v>9.3699999999999992</v>
      </c>
    </row>
    <row r="2189" spans="1:2" x14ac:dyDescent="0.25">
      <c r="A2189" t="s">
        <v>9002</v>
      </c>
      <c r="B2189" s="20">
        <v>4.17</v>
      </c>
    </row>
    <row r="2190" spans="1:2" x14ac:dyDescent="0.25">
      <c r="A2190" t="s">
        <v>9006</v>
      </c>
      <c r="B2190" s="20">
        <v>3.02</v>
      </c>
    </row>
    <row r="2191" spans="1:2" x14ac:dyDescent="0.25">
      <c r="A2191" t="s">
        <v>9014</v>
      </c>
      <c r="B2191" s="20">
        <v>3.36</v>
      </c>
    </row>
    <row r="2192" spans="1:2" x14ac:dyDescent="0.25">
      <c r="A2192" t="s">
        <v>9018</v>
      </c>
      <c r="B2192" s="20">
        <v>4.04</v>
      </c>
    </row>
    <row r="2193" spans="1:2" x14ac:dyDescent="0.25">
      <c r="A2193" t="s">
        <v>9026</v>
      </c>
      <c r="B2193" s="20">
        <v>3.74</v>
      </c>
    </row>
    <row r="2194" spans="1:2" x14ac:dyDescent="0.25">
      <c r="A2194" t="s">
        <v>9034</v>
      </c>
      <c r="B2194" s="20">
        <v>1.1599999999999999</v>
      </c>
    </row>
    <row r="2195" spans="1:2" x14ac:dyDescent="0.25">
      <c r="A2195" t="s">
        <v>9038</v>
      </c>
      <c r="B2195" s="20">
        <v>7.75</v>
      </c>
    </row>
    <row r="2196" spans="1:2" x14ac:dyDescent="0.25">
      <c r="A2196" t="s">
        <v>9042</v>
      </c>
      <c r="B2196" s="20">
        <v>6.56</v>
      </c>
    </row>
    <row r="2197" spans="1:2" x14ac:dyDescent="0.25">
      <c r="A2197" t="s">
        <v>9046</v>
      </c>
      <c r="B2197" s="20">
        <v>20.39</v>
      </c>
    </row>
    <row r="2198" spans="1:2" x14ac:dyDescent="0.25">
      <c r="A2198" t="s">
        <v>9050</v>
      </c>
      <c r="B2198" s="20">
        <v>3.33</v>
      </c>
    </row>
    <row r="2199" spans="1:2" x14ac:dyDescent="0.25">
      <c r="A2199" t="s">
        <v>9054</v>
      </c>
      <c r="B2199" s="20">
        <v>3.82</v>
      </c>
    </row>
    <row r="2200" spans="1:2" x14ac:dyDescent="0.25">
      <c r="A2200" t="s">
        <v>9058</v>
      </c>
      <c r="B2200" s="20">
        <v>3.81</v>
      </c>
    </row>
    <row r="2201" spans="1:2" x14ac:dyDescent="0.25">
      <c r="A2201" t="s">
        <v>9062</v>
      </c>
      <c r="B2201" s="20">
        <v>3.61</v>
      </c>
    </row>
    <row r="2202" spans="1:2" x14ac:dyDescent="0.25">
      <c r="A2202" t="s">
        <v>9066</v>
      </c>
      <c r="B2202" s="20">
        <v>2.37</v>
      </c>
    </row>
    <row r="2203" spans="1:2" x14ac:dyDescent="0.25">
      <c r="A2203" t="s">
        <v>9070</v>
      </c>
      <c r="B2203" s="20">
        <v>3.97</v>
      </c>
    </row>
    <row r="2204" spans="1:2" x14ac:dyDescent="0.25">
      <c r="A2204" t="s">
        <v>9074</v>
      </c>
      <c r="B2204" s="20">
        <v>3.76</v>
      </c>
    </row>
    <row r="2205" spans="1:2" x14ac:dyDescent="0.25">
      <c r="A2205" t="s">
        <v>9078</v>
      </c>
      <c r="B2205" s="20">
        <v>4.8</v>
      </c>
    </row>
    <row r="2206" spans="1:2" x14ac:dyDescent="0.25">
      <c r="A2206" t="s">
        <v>9082</v>
      </c>
      <c r="B2206" s="20">
        <v>11.33</v>
      </c>
    </row>
    <row r="2207" spans="1:2" x14ac:dyDescent="0.25">
      <c r="A2207" t="s">
        <v>9086</v>
      </c>
      <c r="B2207" s="20">
        <v>4.13</v>
      </c>
    </row>
    <row r="2208" spans="1:2" x14ac:dyDescent="0.25">
      <c r="A2208" t="s">
        <v>9090</v>
      </c>
      <c r="B2208" s="20">
        <v>4.18</v>
      </c>
    </row>
    <row r="2209" spans="1:2" x14ac:dyDescent="0.25">
      <c r="A2209" t="s">
        <v>9094</v>
      </c>
      <c r="B2209" s="20">
        <v>3.72</v>
      </c>
    </row>
    <row r="2210" spans="1:2" x14ac:dyDescent="0.25">
      <c r="A2210" t="s">
        <v>9098</v>
      </c>
      <c r="B2210" s="20">
        <v>7.08</v>
      </c>
    </row>
    <row r="2211" spans="1:2" x14ac:dyDescent="0.25">
      <c r="A2211" t="s">
        <v>9106</v>
      </c>
      <c r="B2211" s="20">
        <v>2.08</v>
      </c>
    </row>
    <row r="2212" spans="1:2" x14ac:dyDescent="0.25">
      <c r="A2212" t="s">
        <v>9110</v>
      </c>
      <c r="B2212" s="20">
        <v>6.97</v>
      </c>
    </row>
    <row r="2213" spans="1:2" x14ac:dyDescent="0.25">
      <c r="A2213" t="s">
        <v>9114</v>
      </c>
      <c r="B2213" s="20">
        <v>8.4499999999999993</v>
      </c>
    </row>
    <row r="2214" spans="1:2" x14ac:dyDescent="0.25">
      <c r="A2214" t="s">
        <v>9118</v>
      </c>
      <c r="B2214" s="20">
        <v>3.43</v>
      </c>
    </row>
    <row r="2215" spans="1:2" x14ac:dyDescent="0.25">
      <c r="A2215" t="s">
        <v>9122</v>
      </c>
      <c r="B2215" s="20">
        <v>2.79</v>
      </c>
    </row>
    <row r="2216" spans="1:2" x14ac:dyDescent="0.25">
      <c r="A2216" t="s">
        <v>9126</v>
      </c>
      <c r="B2216" s="20">
        <v>2.79</v>
      </c>
    </row>
    <row r="2217" spans="1:2" x14ac:dyDescent="0.25">
      <c r="A2217" t="s">
        <v>9130</v>
      </c>
      <c r="B2217" s="20">
        <v>3.64</v>
      </c>
    </row>
    <row r="2218" spans="1:2" x14ac:dyDescent="0.25">
      <c r="A2218" t="s">
        <v>9134</v>
      </c>
      <c r="B2218" s="20">
        <v>7.81</v>
      </c>
    </row>
    <row r="2219" spans="1:2" x14ac:dyDescent="0.25">
      <c r="A2219" t="s">
        <v>9138</v>
      </c>
      <c r="B2219" s="20">
        <v>2.98</v>
      </c>
    </row>
    <row r="2220" spans="1:2" x14ac:dyDescent="0.25">
      <c r="A2220" t="s">
        <v>9142</v>
      </c>
      <c r="B2220" s="20">
        <v>7.07</v>
      </c>
    </row>
    <row r="2221" spans="1:2" x14ac:dyDescent="0.25">
      <c r="A2221" t="s">
        <v>9146</v>
      </c>
      <c r="B2221" s="20">
        <v>2.94</v>
      </c>
    </row>
    <row r="2222" spans="1:2" x14ac:dyDescent="0.25">
      <c r="A2222" t="s">
        <v>9150</v>
      </c>
      <c r="B2222" s="20">
        <v>8.5</v>
      </c>
    </row>
    <row r="2223" spans="1:2" x14ac:dyDescent="0.25">
      <c r="A2223" t="s">
        <v>9154</v>
      </c>
      <c r="B2223" s="20">
        <v>20.71</v>
      </c>
    </row>
    <row r="2224" spans="1:2" x14ac:dyDescent="0.25">
      <c r="A2224" t="s">
        <v>9158</v>
      </c>
      <c r="B2224" s="20">
        <v>16.87</v>
      </c>
    </row>
    <row r="2225" spans="1:2" x14ac:dyDescent="0.25">
      <c r="A2225" t="s">
        <v>9162</v>
      </c>
      <c r="B2225" s="20">
        <v>5.93</v>
      </c>
    </row>
    <row r="2226" spans="1:2" x14ac:dyDescent="0.25">
      <c r="A2226" t="s">
        <v>9166</v>
      </c>
      <c r="B2226" s="20">
        <v>2.79</v>
      </c>
    </row>
    <row r="2227" spans="1:2" x14ac:dyDescent="0.25">
      <c r="A2227" t="s">
        <v>9170</v>
      </c>
      <c r="B2227" s="20">
        <v>10.4</v>
      </c>
    </row>
    <row r="2228" spans="1:2" x14ac:dyDescent="0.25">
      <c r="A2228" t="s">
        <v>9174</v>
      </c>
      <c r="B2228" s="20">
        <v>15.43</v>
      </c>
    </row>
    <row r="2229" spans="1:2" x14ac:dyDescent="0.25">
      <c r="A2229" t="s">
        <v>9178</v>
      </c>
      <c r="B2229" s="20">
        <v>13.54</v>
      </c>
    </row>
    <row r="2230" spans="1:2" x14ac:dyDescent="0.25">
      <c r="A2230" t="s">
        <v>9182</v>
      </c>
      <c r="B2230" s="20">
        <v>4.8499999999999996</v>
      </c>
    </row>
    <row r="2231" spans="1:2" x14ac:dyDescent="0.25">
      <c r="A2231" t="s">
        <v>9186</v>
      </c>
      <c r="B2231" s="20">
        <v>8.52</v>
      </c>
    </row>
    <row r="2232" spans="1:2" x14ac:dyDescent="0.25">
      <c r="A2232" t="s">
        <v>9190</v>
      </c>
      <c r="B2232" s="20">
        <v>10.77</v>
      </c>
    </row>
    <row r="2233" spans="1:2" x14ac:dyDescent="0.25">
      <c r="A2233" t="s">
        <v>9194</v>
      </c>
      <c r="B2233" s="20">
        <v>3.52</v>
      </c>
    </row>
    <row r="2234" spans="1:2" x14ac:dyDescent="0.25">
      <c r="A2234" t="s">
        <v>9198</v>
      </c>
      <c r="B2234" s="20">
        <v>849.68</v>
      </c>
    </row>
    <row r="2235" spans="1:2" x14ac:dyDescent="0.25">
      <c r="A2235" t="s">
        <v>9202</v>
      </c>
      <c r="B2235" s="20">
        <v>3.75</v>
      </c>
    </row>
    <row r="2236" spans="1:2" x14ac:dyDescent="0.25">
      <c r="A2236" t="s">
        <v>9206</v>
      </c>
      <c r="B2236" s="20">
        <v>9.34</v>
      </c>
    </row>
    <row r="2237" spans="1:2" x14ac:dyDescent="0.25">
      <c r="A2237" t="s">
        <v>9210</v>
      </c>
      <c r="B2237" s="20">
        <v>6.57</v>
      </c>
    </row>
    <row r="2238" spans="1:2" x14ac:dyDescent="0.25">
      <c r="A2238" t="s">
        <v>9234</v>
      </c>
      <c r="B2238" s="20">
        <v>8.61</v>
      </c>
    </row>
    <row r="2239" spans="1:2" x14ac:dyDescent="0.25">
      <c r="A2239" t="s">
        <v>9238</v>
      </c>
      <c r="B2239" s="20">
        <v>6.94</v>
      </c>
    </row>
    <row r="2240" spans="1:2" x14ac:dyDescent="0.25">
      <c r="A2240" t="s">
        <v>9242</v>
      </c>
      <c r="B2240" s="20">
        <v>4.66</v>
      </c>
    </row>
    <row r="2241" spans="1:2" x14ac:dyDescent="0.25">
      <c r="A2241" t="s">
        <v>9246</v>
      </c>
      <c r="B2241" s="20">
        <v>1723.3</v>
      </c>
    </row>
    <row r="2242" spans="1:2" x14ac:dyDescent="0.25">
      <c r="A2242" t="s">
        <v>9250</v>
      </c>
      <c r="B2242" s="20">
        <v>9.9700000000000006</v>
      </c>
    </row>
    <row r="2243" spans="1:2" x14ac:dyDescent="0.25">
      <c r="A2243" t="s">
        <v>9254</v>
      </c>
      <c r="B2243" s="20">
        <v>11.18</v>
      </c>
    </row>
    <row r="2244" spans="1:2" x14ac:dyDescent="0.25">
      <c r="A2244" t="s">
        <v>9258</v>
      </c>
      <c r="B2244" s="20">
        <v>2.33</v>
      </c>
    </row>
    <row r="2245" spans="1:2" x14ac:dyDescent="0.25">
      <c r="A2245" t="s">
        <v>9262</v>
      </c>
      <c r="B2245" s="20">
        <v>12.7</v>
      </c>
    </row>
    <row r="2246" spans="1:2" x14ac:dyDescent="0.25">
      <c r="A2246" t="s">
        <v>9266</v>
      </c>
      <c r="B2246" s="20">
        <v>10.97</v>
      </c>
    </row>
    <row r="2247" spans="1:2" x14ac:dyDescent="0.25">
      <c r="A2247" t="s">
        <v>9270</v>
      </c>
      <c r="B2247" s="20">
        <v>24.42</v>
      </c>
    </row>
    <row r="2248" spans="1:2" x14ac:dyDescent="0.25">
      <c r="A2248" t="s">
        <v>9278</v>
      </c>
      <c r="B2248" s="20">
        <v>10.55</v>
      </c>
    </row>
    <row r="2249" spans="1:2" x14ac:dyDescent="0.25">
      <c r="A2249" t="s">
        <v>9282</v>
      </c>
      <c r="B2249" s="20">
        <v>7.32</v>
      </c>
    </row>
    <row r="2250" spans="1:2" x14ac:dyDescent="0.25">
      <c r="A2250" t="s">
        <v>9286</v>
      </c>
      <c r="B2250" s="20">
        <v>10.94</v>
      </c>
    </row>
    <row r="2251" spans="1:2" x14ac:dyDescent="0.25">
      <c r="A2251" t="s">
        <v>9290</v>
      </c>
      <c r="B2251" s="20">
        <v>8.8800000000000008</v>
      </c>
    </row>
    <row r="2252" spans="1:2" x14ac:dyDescent="0.25">
      <c r="A2252" t="s">
        <v>9294</v>
      </c>
      <c r="B2252" s="20">
        <v>13.7</v>
      </c>
    </row>
    <row r="2253" spans="1:2" x14ac:dyDescent="0.25">
      <c r="A2253" t="s">
        <v>9298</v>
      </c>
      <c r="B2253" s="20">
        <v>15.5</v>
      </c>
    </row>
    <row r="2254" spans="1:2" x14ac:dyDescent="0.25">
      <c r="A2254" t="s">
        <v>9302</v>
      </c>
      <c r="B2254" s="20">
        <v>8.35</v>
      </c>
    </row>
    <row r="2255" spans="1:2" x14ac:dyDescent="0.25">
      <c r="A2255" t="s">
        <v>9306</v>
      </c>
      <c r="B2255" s="20">
        <v>3.78</v>
      </c>
    </row>
    <row r="2256" spans="1:2" x14ac:dyDescent="0.25">
      <c r="A2256" t="s">
        <v>9310</v>
      </c>
      <c r="B2256" s="20">
        <v>7.79</v>
      </c>
    </row>
    <row r="2257" spans="1:2" x14ac:dyDescent="0.25">
      <c r="A2257" t="s">
        <v>9314</v>
      </c>
      <c r="B2257" s="20">
        <v>3.76</v>
      </c>
    </row>
    <row r="2258" spans="1:2" x14ac:dyDescent="0.25">
      <c r="A2258" t="s">
        <v>9318</v>
      </c>
      <c r="B2258" s="20">
        <v>2.2599999999999998</v>
      </c>
    </row>
    <row r="2259" spans="1:2" x14ac:dyDescent="0.25">
      <c r="A2259" t="s">
        <v>9322</v>
      </c>
      <c r="B2259" s="20">
        <v>27.51</v>
      </c>
    </row>
    <row r="2260" spans="1:2" x14ac:dyDescent="0.25">
      <c r="A2260" t="s">
        <v>9326</v>
      </c>
      <c r="B2260" s="20">
        <v>4.12</v>
      </c>
    </row>
    <row r="2261" spans="1:2" x14ac:dyDescent="0.25">
      <c r="A2261" t="s">
        <v>9330</v>
      </c>
      <c r="B2261" s="20">
        <v>10.45</v>
      </c>
    </row>
    <row r="2262" spans="1:2" x14ac:dyDescent="0.25">
      <c r="A2262" t="s">
        <v>9334</v>
      </c>
      <c r="B2262" s="20">
        <v>10.81</v>
      </c>
    </row>
    <row r="2263" spans="1:2" x14ac:dyDescent="0.25">
      <c r="A2263" t="s">
        <v>9342</v>
      </c>
      <c r="B2263" s="20">
        <v>6.7</v>
      </c>
    </row>
    <row r="2264" spans="1:2" x14ac:dyDescent="0.25">
      <c r="A2264" t="s">
        <v>9346</v>
      </c>
      <c r="B2264" s="20">
        <v>19.149999999999999</v>
      </c>
    </row>
    <row r="2265" spans="1:2" x14ac:dyDescent="0.25">
      <c r="A2265" t="s">
        <v>9350</v>
      </c>
      <c r="B2265" s="20">
        <v>15.44</v>
      </c>
    </row>
    <row r="2266" spans="1:2" x14ac:dyDescent="0.25">
      <c r="A2266" t="s">
        <v>9354</v>
      </c>
      <c r="B2266" s="20">
        <v>23.02</v>
      </c>
    </row>
    <row r="2267" spans="1:2" x14ac:dyDescent="0.25">
      <c r="A2267" t="s">
        <v>9358</v>
      </c>
      <c r="B2267" s="20">
        <v>13.19</v>
      </c>
    </row>
    <row r="2268" spans="1:2" x14ac:dyDescent="0.25">
      <c r="A2268" t="s">
        <v>9362</v>
      </c>
      <c r="B2268" s="20">
        <v>7.22</v>
      </c>
    </row>
    <row r="2269" spans="1:2" x14ac:dyDescent="0.25">
      <c r="A2269" t="s">
        <v>9366</v>
      </c>
      <c r="B2269" s="20">
        <v>5.3</v>
      </c>
    </row>
    <row r="2270" spans="1:2" x14ac:dyDescent="0.25">
      <c r="A2270" t="s">
        <v>9370</v>
      </c>
      <c r="B2270" s="20">
        <v>6.34</v>
      </c>
    </row>
    <row r="2271" spans="1:2" x14ac:dyDescent="0.25">
      <c r="A2271" t="s">
        <v>9374</v>
      </c>
      <c r="B2271" s="20">
        <v>8.1199999999999992</v>
      </c>
    </row>
    <row r="2272" spans="1:2" x14ac:dyDescent="0.25">
      <c r="A2272" t="s">
        <v>9378</v>
      </c>
      <c r="B2272" s="20">
        <v>74.23</v>
      </c>
    </row>
    <row r="2273" spans="1:2" x14ac:dyDescent="0.25">
      <c r="A2273" t="s">
        <v>9386</v>
      </c>
      <c r="B2273" s="20">
        <v>9.39</v>
      </c>
    </row>
    <row r="2274" spans="1:2" x14ac:dyDescent="0.25">
      <c r="A2274" t="s">
        <v>9390</v>
      </c>
      <c r="B2274" s="20">
        <v>3.26</v>
      </c>
    </row>
    <row r="2275" spans="1:2" x14ac:dyDescent="0.25">
      <c r="A2275" t="s">
        <v>9394</v>
      </c>
      <c r="B2275" s="20">
        <v>3.47</v>
      </c>
    </row>
    <row r="2276" spans="1:2" x14ac:dyDescent="0.25">
      <c r="A2276" t="s">
        <v>9398</v>
      </c>
      <c r="B2276" s="20">
        <v>5.15</v>
      </c>
    </row>
    <row r="2277" spans="1:2" x14ac:dyDescent="0.25">
      <c r="A2277" t="s">
        <v>9406</v>
      </c>
      <c r="B2277" s="20">
        <v>13.34</v>
      </c>
    </row>
    <row r="2278" spans="1:2" x14ac:dyDescent="0.25">
      <c r="A2278" t="s">
        <v>9410</v>
      </c>
      <c r="B2278" s="20">
        <v>4.1500000000000004</v>
      </c>
    </row>
    <row r="2279" spans="1:2" x14ac:dyDescent="0.25">
      <c r="A2279" t="s">
        <v>9414</v>
      </c>
      <c r="B2279" s="20">
        <v>4.62</v>
      </c>
    </row>
    <row r="2280" spans="1:2" x14ac:dyDescent="0.25">
      <c r="A2280" t="s">
        <v>9418</v>
      </c>
      <c r="B2280" s="20">
        <v>13.62</v>
      </c>
    </row>
    <row r="2281" spans="1:2" x14ac:dyDescent="0.25">
      <c r="A2281" t="s">
        <v>9422</v>
      </c>
      <c r="B2281" s="20">
        <v>8.1199999999999992</v>
      </c>
    </row>
    <row r="2282" spans="1:2" x14ac:dyDescent="0.25">
      <c r="A2282" t="s">
        <v>9426</v>
      </c>
      <c r="B2282" s="20">
        <v>7.2</v>
      </c>
    </row>
    <row r="2283" spans="1:2" x14ac:dyDescent="0.25">
      <c r="A2283" t="s">
        <v>9430</v>
      </c>
      <c r="B2283" s="20">
        <v>10.199999999999999</v>
      </c>
    </row>
    <row r="2284" spans="1:2" x14ac:dyDescent="0.25">
      <c r="A2284" t="s">
        <v>9434</v>
      </c>
      <c r="B2284" s="20">
        <v>8.52</v>
      </c>
    </row>
    <row r="2285" spans="1:2" x14ac:dyDescent="0.25">
      <c r="A2285" t="s">
        <v>9438</v>
      </c>
      <c r="B2285" s="20">
        <v>7.39</v>
      </c>
    </row>
    <row r="2286" spans="1:2" x14ac:dyDescent="0.25">
      <c r="A2286" t="s">
        <v>9442</v>
      </c>
      <c r="B2286" s="20">
        <v>20.79</v>
      </c>
    </row>
    <row r="2287" spans="1:2" x14ac:dyDescent="0.25">
      <c r="A2287" t="s">
        <v>9446</v>
      </c>
      <c r="B2287" s="20">
        <v>5.28</v>
      </c>
    </row>
    <row r="2288" spans="1:2" x14ac:dyDescent="0.25">
      <c r="A2288" t="s">
        <v>9450</v>
      </c>
      <c r="B2288" s="20">
        <v>3.08</v>
      </c>
    </row>
    <row r="2289" spans="1:2" x14ac:dyDescent="0.25">
      <c r="A2289" t="s">
        <v>9454</v>
      </c>
      <c r="B2289" s="20">
        <v>11.34</v>
      </c>
    </row>
    <row r="2290" spans="1:2" x14ac:dyDescent="0.25">
      <c r="A2290" t="s">
        <v>9458</v>
      </c>
      <c r="B2290" s="20">
        <v>2.83</v>
      </c>
    </row>
    <row r="2291" spans="1:2" x14ac:dyDescent="0.25">
      <c r="A2291" t="s">
        <v>9462</v>
      </c>
      <c r="B2291" s="20">
        <v>8.9</v>
      </c>
    </row>
    <row r="2292" spans="1:2" x14ac:dyDescent="0.25">
      <c r="A2292" t="s">
        <v>9466</v>
      </c>
      <c r="B2292" s="20">
        <v>4.9000000000000004</v>
      </c>
    </row>
    <row r="2293" spans="1:2" x14ac:dyDescent="0.25">
      <c r="A2293" t="s">
        <v>9470</v>
      </c>
      <c r="B2293" s="20">
        <v>5.21</v>
      </c>
    </row>
    <row r="2294" spans="1:2" x14ac:dyDescent="0.25">
      <c r="A2294" t="s">
        <v>9474</v>
      </c>
      <c r="B2294" s="20">
        <v>2.61</v>
      </c>
    </row>
    <row r="2295" spans="1:2" x14ac:dyDescent="0.25">
      <c r="A2295" t="s">
        <v>9478</v>
      </c>
      <c r="B2295" s="20">
        <v>10.99</v>
      </c>
    </row>
    <row r="2296" spans="1:2" x14ac:dyDescent="0.25">
      <c r="A2296" t="s">
        <v>9482</v>
      </c>
      <c r="B2296" s="20">
        <v>7.97</v>
      </c>
    </row>
    <row r="2297" spans="1:2" x14ac:dyDescent="0.25">
      <c r="A2297" t="s">
        <v>9486</v>
      </c>
      <c r="B2297" s="20">
        <v>2.5499999999999998</v>
      </c>
    </row>
    <row r="2298" spans="1:2" x14ac:dyDescent="0.25">
      <c r="A2298" t="s">
        <v>9490</v>
      </c>
      <c r="B2298" s="20">
        <v>10.09</v>
      </c>
    </row>
    <row r="2299" spans="1:2" x14ac:dyDescent="0.25">
      <c r="A2299" t="s">
        <v>9498</v>
      </c>
      <c r="B2299" s="20">
        <v>11.94</v>
      </c>
    </row>
    <row r="2300" spans="1:2" x14ac:dyDescent="0.25">
      <c r="A2300" t="s">
        <v>9502</v>
      </c>
      <c r="B2300" s="20">
        <v>3.11</v>
      </c>
    </row>
    <row r="2301" spans="1:2" x14ac:dyDescent="0.25">
      <c r="A2301" t="s">
        <v>9506</v>
      </c>
      <c r="B2301" s="20">
        <v>44.63</v>
      </c>
    </row>
    <row r="2302" spans="1:2" x14ac:dyDescent="0.25">
      <c r="A2302" t="s">
        <v>9510</v>
      </c>
      <c r="B2302" s="20">
        <v>13.23</v>
      </c>
    </row>
    <row r="2303" spans="1:2" x14ac:dyDescent="0.25">
      <c r="A2303" t="s">
        <v>9514</v>
      </c>
      <c r="B2303" s="20">
        <v>18.63</v>
      </c>
    </row>
    <row r="2304" spans="1:2" x14ac:dyDescent="0.25">
      <c r="A2304" t="s">
        <v>9518</v>
      </c>
      <c r="B2304" s="20">
        <v>7.75</v>
      </c>
    </row>
    <row r="2305" spans="1:2" x14ac:dyDescent="0.25">
      <c r="A2305" t="s">
        <v>9522</v>
      </c>
      <c r="B2305" s="20">
        <v>13.55</v>
      </c>
    </row>
    <row r="2306" spans="1:2" x14ac:dyDescent="0.25">
      <c r="A2306" t="s">
        <v>9526</v>
      </c>
      <c r="B2306" s="20">
        <v>2.69</v>
      </c>
    </row>
    <row r="2307" spans="1:2" x14ac:dyDescent="0.25">
      <c r="A2307" t="s">
        <v>9534</v>
      </c>
      <c r="B2307" s="20">
        <v>7.85</v>
      </c>
    </row>
    <row r="2308" spans="1:2" x14ac:dyDescent="0.25">
      <c r="A2308" t="s">
        <v>9538</v>
      </c>
      <c r="B2308" s="20">
        <v>3.39</v>
      </c>
    </row>
    <row r="2309" spans="1:2" x14ac:dyDescent="0.25">
      <c r="A2309" t="s">
        <v>9542</v>
      </c>
      <c r="B2309" s="20">
        <v>8.86</v>
      </c>
    </row>
    <row r="2310" spans="1:2" x14ac:dyDescent="0.25">
      <c r="A2310" t="s">
        <v>9550</v>
      </c>
      <c r="B2310" s="20">
        <v>10.52</v>
      </c>
    </row>
    <row r="2311" spans="1:2" x14ac:dyDescent="0.25">
      <c r="A2311" t="s">
        <v>9554</v>
      </c>
      <c r="B2311" s="20">
        <v>29.89</v>
      </c>
    </row>
    <row r="2312" spans="1:2" x14ac:dyDescent="0.25">
      <c r="A2312" t="s">
        <v>9558</v>
      </c>
      <c r="B2312" s="20">
        <v>2.5099999999999998</v>
      </c>
    </row>
    <row r="2313" spans="1:2" x14ac:dyDescent="0.25">
      <c r="A2313" t="s">
        <v>9562</v>
      </c>
      <c r="B2313" s="20">
        <v>11.23</v>
      </c>
    </row>
    <row r="2314" spans="1:2" x14ac:dyDescent="0.25">
      <c r="A2314" t="s">
        <v>18995</v>
      </c>
      <c r="B2314" s="20">
        <v>10.01</v>
      </c>
    </row>
    <row r="2315" spans="1:2" x14ac:dyDescent="0.25">
      <c r="A2315" t="s">
        <v>9566</v>
      </c>
      <c r="B2315" s="20">
        <v>4.49</v>
      </c>
    </row>
    <row r="2316" spans="1:2" x14ac:dyDescent="0.25">
      <c r="A2316" t="s">
        <v>9570</v>
      </c>
      <c r="B2316" s="20">
        <v>3.63</v>
      </c>
    </row>
    <row r="2317" spans="1:2" x14ac:dyDescent="0.25">
      <c r="A2317" t="s">
        <v>9574</v>
      </c>
      <c r="B2317" s="20">
        <v>4.6500000000000004</v>
      </c>
    </row>
    <row r="2318" spans="1:2" x14ac:dyDescent="0.25">
      <c r="A2318" t="s">
        <v>9578</v>
      </c>
      <c r="B2318" s="20">
        <v>20.28</v>
      </c>
    </row>
    <row r="2319" spans="1:2" x14ac:dyDescent="0.25">
      <c r="A2319" t="s">
        <v>9582</v>
      </c>
      <c r="B2319" s="20">
        <v>16.420000000000002</v>
      </c>
    </row>
    <row r="2320" spans="1:2" x14ac:dyDescent="0.25">
      <c r="A2320" t="s">
        <v>9586</v>
      </c>
      <c r="B2320" s="20">
        <v>10.66</v>
      </c>
    </row>
    <row r="2321" spans="1:2" x14ac:dyDescent="0.25">
      <c r="A2321" t="s">
        <v>9590</v>
      </c>
      <c r="B2321" s="20">
        <v>3.63</v>
      </c>
    </row>
    <row r="2322" spans="1:2" x14ac:dyDescent="0.25">
      <c r="A2322" t="s">
        <v>9594</v>
      </c>
      <c r="B2322" s="20">
        <v>2.63</v>
      </c>
    </row>
    <row r="2323" spans="1:2" x14ac:dyDescent="0.25">
      <c r="A2323" t="s">
        <v>18997</v>
      </c>
      <c r="B2323" s="20">
        <v>4.72</v>
      </c>
    </row>
    <row r="2324" spans="1:2" x14ac:dyDescent="0.25">
      <c r="A2324" t="s">
        <v>9598</v>
      </c>
      <c r="B2324" s="20">
        <v>13.21</v>
      </c>
    </row>
    <row r="2325" spans="1:2" x14ac:dyDescent="0.25">
      <c r="A2325" t="s">
        <v>9602</v>
      </c>
      <c r="B2325" s="20">
        <v>17.12</v>
      </c>
    </row>
    <row r="2326" spans="1:2" x14ac:dyDescent="0.25">
      <c r="A2326" t="s">
        <v>9606</v>
      </c>
      <c r="B2326" s="20">
        <v>21.3</v>
      </c>
    </row>
    <row r="2327" spans="1:2" x14ac:dyDescent="0.25">
      <c r="A2327" t="s">
        <v>9614</v>
      </c>
      <c r="B2327" s="20">
        <v>4.46</v>
      </c>
    </row>
    <row r="2328" spans="1:2" x14ac:dyDescent="0.25">
      <c r="A2328" t="s">
        <v>9618</v>
      </c>
      <c r="B2328" s="20">
        <v>6.66</v>
      </c>
    </row>
    <row r="2329" spans="1:2" x14ac:dyDescent="0.25">
      <c r="A2329" t="s">
        <v>9622</v>
      </c>
      <c r="B2329" s="20">
        <v>10.19</v>
      </c>
    </row>
    <row r="2330" spans="1:2" x14ac:dyDescent="0.25">
      <c r="A2330" t="s">
        <v>9630</v>
      </c>
      <c r="B2330" s="20">
        <v>2.04</v>
      </c>
    </row>
    <row r="2331" spans="1:2" x14ac:dyDescent="0.25">
      <c r="A2331" t="s">
        <v>9634</v>
      </c>
      <c r="B2331" s="20">
        <v>57.14</v>
      </c>
    </row>
    <row r="2332" spans="1:2" x14ac:dyDescent="0.25">
      <c r="A2332" t="s">
        <v>9638</v>
      </c>
      <c r="B2332" s="20">
        <v>4.13</v>
      </c>
    </row>
    <row r="2333" spans="1:2" x14ac:dyDescent="0.25">
      <c r="A2333" t="s">
        <v>9642</v>
      </c>
      <c r="B2333" s="20">
        <v>3.2</v>
      </c>
    </row>
    <row r="2334" spans="1:2" x14ac:dyDescent="0.25">
      <c r="A2334" t="s">
        <v>9646</v>
      </c>
      <c r="B2334" s="20">
        <v>5.0199999999999996</v>
      </c>
    </row>
    <row r="2335" spans="1:2" x14ac:dyDescent="0.25">
      <c r="A2335" t="s">
        <v>9650</v>
      </c>
      <c r="B2335" s="20">
        <v>4.82</v>
      </c>
    </row>
    <row r="2336" spans="1:2" x14ac:dyDescent="0.25">
      <c r="A2336" t="s">
        <v>9654</v>
      </c>
      <c r="B2336" s="20">
        <v>7.44</v>
      </c>
    </row>
    <row r="2337" spans="1:2" x14ac:dyDescent="0.25">
      <c r="A2337" t="s">
        <v>9658</v>
      </c>
      <c r="B2337" s="20">
        <v>7.11</v>
      </c>
    </row>
    <row r="2338" spans="1:2" x14ac:dyDescent="0.25">
      <c r="A2338" t="s">
        <v>9662</v>
      </c>
      <c r="B2338" s="20">
        <v>8.2200000000000006</v>
      </c>
    </row>
    <row r="2339" spans="1:2" x14ac:dyDescent="0.25">
      <c r="A2339" t="s">
        <v>9666</v>
      </c>
      <c r="B2339" s="20">
        <v>7.8</v>
      </c>
    </row>
    <row r="2340" spans="1:2" x14ac:dyDescent="0.25">
      <c r="A2340" t="s">
        <v>9670</v>
      </c>
      <c r="B2340" s="20">
        <v>14.99</v>
      </c>
    </row>
    <row r="2341" spans="1:2" x14ac:dyDescent="0.25">
      <c r="A2341" t="s">
        <v>9674</v>
      </c>
      <c r="B2341" s="20">
        <v>7.67</v>
      </c>
    </row>
    <row r="2342" spans="1:2" x14ac:dyDescent="0.25">
      <c r="A2342" t="s">
        <v>9682</v>
      </c>
      <c r="B2342" s="20">
        <v>10.210000000000001</v>
      </c>
    </row>
    <row r="2343" spans="1:2" x14ac:dyDescent="0.25">
      <c r="A2343" t="s">
        <v>9686</v>
      </c>
      <c r="B2343" s="20">
        <v>18.149999999999999</v>
      </c>
    </row>
    <row r="2344" spans="1:2" x14ac:dyDescent="0.25">
      <c r="A2344" t="s">
        <v>9690</v>
      </c>
      <c r="B2344" s="20">
        <v>8.2200000000000006</v>
      </c>
    </row>
    <row r="2345" spans="1:2" x14ac:dyDescent="0.25">
      <c r="A2345" t="s">
        <v>18999</v>
      </c>
      <c r="B2345" s="20">
        <v>7.57</v>
      </c>
    </row>
    <row r="2346" spans="1:2" x14ac:dyDescent="0.25">
      <c r="A2346" t="s">
        <v>9694</v>
      </c>
      <c r="B2346" s="20">
        <v>9.92</v>
      </c>
    </row>
    <row r="2347" spans="1:2" x14ac:dyDescent="0.25">
      <c r="A2347" t="s">
        <v>9698</v>
      </c>
      <c r="B2347" s="20">
        <v>5.69</v>
      </c>
    </row>
    <row r="2348" spans="1:2" x14ac:dyDescent="0.25">
      <c r="A2348" t="s">
        <v>9706</v>
      </c>
      <c r="B2348" s="20">
        <v>7.86</v>
      </c>
    </row>
    <row r="2349" spans="1:2" x14ac:dyDescent="0.25">
      <c r="A2349" t="s">
        <v>9710</v>
      </c>
      <c r="B2349" s="20">
        <v>3.97</v>
      </c>
    </row>
    <row r="2350" spans="1:2" x14ac:dyDescent="0.25">
      <c r="A2350" t="s">
        <v>9714</v>
      </c>
      <c r="B2350" s="20">
        <v>9.5500000000000007</v>
      </c>
    </row>
    <row r="2351" spans="1:2" x14ac:dyDescent="0.25">
      <c r="A2351" t="s">
        <v>9718</v>
      </c>
      <c r="B2351" s="20">
        <v>19.13</v>
      </c>
    </row>
    <row r="2352" spans="1:2" x14ac:dyDescent="0.25">
      <c r="A2352" t="s">
        <v>9722</v>
      </c>
      <c r="B2352" s="20">
        <v>4.28</v>
      </c>
    </row>
    <row r="2353" spans="1:2" x14ac:dyDescent="0.25">
      <c r="A2353" t="s">
        <v>9726</v>
      </c>
      <c r="B2353" s="20">
        <v>5.15</v>
      </c>
    </row>
    <row r="2354" spans="1:2" x14ac:dyDescent="0.25">
      <c r="A2354" t="s">
        <v>9730</v>
      </c>
      <c r="B2354" s="20">
        <v>2.44</v>
      </c>
    </row>
    <row r="2355" spans="1:2" x14ac:dyDescent="0.25">
      <c r="A2355" t="s">
        <v>9734</v>
      </c>
      <c r="B2355" s="20">
        <v>19.350000000000001</v>
      </c>
    </row>
    <row r="2356" spans="1:2" x14ac:dyDescent="0.25">
      <c r="A2356" t="s">
        <v>9738</v>
      </c>
      <c r="B2356" s="20">
        <v>21.38</v>
      </c>
    </row>
    <row r="2357" spans="1:2" x14ac:dyDescent="0.25">
      <c r="A2357" t="s">
        <v>9742</v>
      </c>
      <c r="B2357" s="20">
        <v>6.68</v>
      </c>
    </row>
    <row r="2358" spans="1:2" x14ac:dyDescent="0.25">
      <c r="A2358" t="s">
        <v>9746</v>
      </c>
      <c r="B2358" s="20">
        <v>2.02</v>
      </c>
    </row>
    <row r="2359" spans="1:2" x14ac:dyDescent="0.25">
      <c r="A2359" t="s">
        <v>9750</v>
      </c>
      <c r="B2359" s="20">
        <v>4.18</v>
      </c>
    </row>
    <row r="2360" spans="1:2" x14ac:dyDescent="0.25">
      <c r="A2360" t="s">
        <v>9754</v>
      </c>
      <c r="B2360" s="20">
        <v>3.9</v>
      </c>
    </row>
    <row r="2361" spans="1:2" x14ac:dyDescent="0.25">
      <c r="A2361" t="s">
        <v>9762</v>
      </c>
      <c r="B2361" s="20">
        <v>13.45</v>
      </c>
    </row>
    <row r="2362" spans="1:2" x14ac:dyDescent="0.25">
      <c r="A2362" t="s">
        <v>9766</v>
      </c>
      <c r="B2362" s="20">
        <v>2.89</v>
      </c>
    </row>
    <row r="2363" spans="1:2" x14ac:dyDescent="0.25">
      <c r="A2363" t="s">
        <v>9770</v>
      </c>
      <c r="B2363" s="20">
        <v>8.49</v>
      </c>
    </row>
    <row r="2364" spans="1:2" x14ac:dyDescent="0.25">
      <c r="A2364" t="s">
        <v>9774</v>
      </c>
      <c r="B2364" s="20">
        <v>9.7899999999999991</v>
      </c>
    </row>
    <row r="2365" spans="1:2" x14ac:dyDescent="0.25">
      <c r="A2365" t="s">
        <v>9778</v>
      </c>
      <c r="B2365" s="20">
        <v>6.87</v>
      </c>
    </row>
    <row r="2366" spans="1:2" x14ac:dyDescent="0.25">
      <c r="A2366" t="s">
        <v>9782</v>
      </c>
      <c r="B2366" s="20">
        <v>11.49</v>
      </c>
    </row>
    <row r="2367" spans="1:2" x14ac:dyDescent="0.25">
      <c r="A2367" t="s">
        <v>9786</v>
      </c>
      <c r="B2367" s="20">
        <v>12.21</v>
      </c>
    </row>
    <row r="2368" spans="1:2" x14ac:dyDescent="0.25">
      <c r="A2368" t="s">
        <v>9790</v>
      </c>
      <c r="B2368" s="20">
        <v>4.08</v>
      </c>
    </row>
    <row r="2369" spans="1:2" x14ac:dyDescent="0.25">
      <c r="A2369" t="s">
        <v>9794</v>
      </c>
      <c r="B2369" s="20">
        <v>4.7699999999999996</v>
      </c>
    </row>
    <row r="2370" spans="1:2" x14ac:dyDescent="0.25">
      <c r="A2370" t="s">
        <v>9798</v>
      </c>
      <c r="B2370" s="20">
        <v>7.87</v>
      </c>
    </row>
    <row r="2371" spans="1:2" x14ac:dyDescent="0.25">
      <c r="A2371" t="s">
        <v>9802</v>
      </c>
      <c r="B2371" s="20">
        <v>2.42</v>
      </c>
    </row>
    <row r="2372" spans="1:2" x14ac:dyDescent="0.25">
      <c r="A2372" t="s">
        <v>9806</v>
      </c>
      <c r="B2372" s="20">
        <v>5.36</v>
      </c>
    </row>
    <row r="2373" spans="1:2" x14ac:dyDescent="0.25">
      <c r="A2373" t="s">
        <v>9810</v>
      </c>
      <c r="B2373" s="20">
        <v>4.93</v>
      </c>
    </row>
    <row r="2374" spans="1:2" x14ac:dyDescent="0.25">
      <c r="A2374" t="s">
        <v>9818</v>
      </c>
      <c r="B2374" s="20">
        <v>6.89</v>
      </c>
    </row>
    <row r="2375" spans="1:2" x14ac:dyDescent="0.25">
      <c r="A2375" t="s">
        <v>9822</v>
      </c>
      <c r="B2375" s="20">
        <v>15.09</v>
      </c>
    </row>
    <row r="2376" spans="1:2" x14ac:dyDescent="0.25">
      <c r="A2376" t="s">
        <v>9826</v>
      </c>
      <c r="B2376" s="20">
        <v>4.84</v>
      </c>
    </row>
    <row r="2377" spans="1:2" x14ac:dyDescent="0.25">
      <c r="A2377" t="s">
        <v>9830</v>
      </c>
      <c r="B2377" s="20">
        <v>2.16</v>
      </c>
    </row>
    <row r="2378" spans="1:2" x14ac:dyDescent="0.25">
      <c r="A2378" t="s">
        <v>9834</v>
      </c>
      <c r="B2378" s="20">
        <v>9.23</v>
      </c>
    </row>
    <row r="2379" spans="1:2" x14ac:dyDescent="0.25">
      <c r="A2379" t="s">
        <v>9838</v>
      </c>
      <c r="B2379" s="20">
        <v>106.06</v>
      </c>
    </row>
    <row r="2380" spans="1:2" x14ac:dyDescent="0.25">
      <c r="A2380" t="s">
        <v>9842</v>
      </c>
      <c r="B2380" s="20">
        <v>9.56</v>
      </c>
    </row>
    <row r="2381" spans="1:2" x14ac:dyDescent="0.25">
      <c r="A2381" t="s">
        <v>9846</v>
      </c>
      <c r="B2381" s="20">
        <v>8.56</v>
      </c>
    </row>
    <row r="2382" spans="1:2" x14ac:dyDescent="0.25">
      <c r="A2382" t="s">
        <v>9854</v>
      </c>
      <c r="B2382" s="20">
        <v>8.41</v>
      </c>
    </row>
    <row r="2383" spans="1:2" x14ac:dyDescent="0.25">
      <c r="A2383" t="s">
        <v>9858</v>
      </c>
      <c r="B2383" s="20">
        <v>5.29</v>
      </c>
    </row>
    <row r="2384" spans="1:2" x14ac:dyDescent="0.25">
      <c r="A2384" t="s">
        <v>9862</v>
      </c>
      <c r="B2384" s="20">
        <v>11.51</v>
      </c>
    </row>
    <row r="2385" spans="1:2" x14ac:dyDescent="0.25">
      <c r="A2385" t="s">
        <v>9866</v>
      </c>
      <c r="B2385" s="20">
        <v>17.829999999999998</v>
      </c>
    </row>
    <row r="2386" spans="1:2" x14ac:dyDescent="0.25">
      <c r="A2386" t="s">
        <v>9870</v>
      </c>
      <c r="B2386" s="20">
        <v>2.13</v>
      </c>
    </row>
    <row r="2387" spans="1:2" x14ac:dyDescent="0.25">
      <c r="A2387" t="s">
        <v>9874</v>
      </c>
      <c r="B2387" s="20">
        <v>14.89</v>
      </c>
    </row>
    <row r="2388" spans="1:2" x14ac:dyDescent="0.25">
      <c r="A2388" t="s">
        <v>9878</v>
      </c>
      <c r="B2388" s="20">
        <v>5.76</v>
      </c>
    </row>
    <row r="2389" spans="1:2" x14ac:dyDescent="0.25">
      <c r="A2389" t="s">
        <v>9886</v>
      </c>
      <c r="B2389" s="20">
        <v>5</v>
      </c>
    </row>
    <row r="2390" spans="1:2" x14ac:dyDescent="0.25">
      <c r="A2390" t="s">
        <v>9890</v>
      </c>
      <c r="B2390" s="20">
        <v>9.61</v>
      </c>
    </row>
    <row r="2391" spans="1:2" x14ac:dyDescent="0.25">
      <c r="A2391" t="s">
        <v>9894</v>
      </c>
      <c r="B2391" s="20">
        <v>12.91</v>
      </c>
    </row>
    <row r="2392" spans="1:2" x14ac:dyDescent="0.25">
      <c r="A2392" t="s">
        <v>9898</v>
      </c>
      <c r="B2392" s="20">
        <v>18.89</v>
      </c>
    </row>
    <row r="2393" spans="1:2" x14ac:dyDescent="0.25">
      <c r="A2393" t="s">
        <v>9902</v>
      </c>
      <c r="B2393" s="20">
        <v>6.79</v>
      </c>
    </row>
    <row r="2394" spans="1:2" x14ac:dyDescent="0.25">
      <c r="A2394" t="s">
        <v>9906</v>
      </c>
      <c r="B2394" s="20">
        <v>13.69</v>
      </c>
    </row>
    <row r="2395" spans="1:2" x14ac:dyDescent="0.25">
      <c r="A2395" t="s">
        <v>9910</v>
      </c>
      <c r="B2395" s="20">
        <v>6.3</v>
      </c>
    </row>
    <row r="2396" spans="1:2" x14ac:dyDescent="0.25">
      <c r="A2396" t="s">
        <v>9914</v>
      </c>
      <c r="B2396" s="20">
        <v>4.55</v>
      </c>
    </row>
    <row r="2397" spans="1:2" x14ac:dyDescent="0.25">
      <c r="A2397" t="s">
        <v>9918</v>
      </c>
      <c r="B2397" s="20">
        <v>9.19</v>
      </c>
    </row>
    <row r="2398" spans="1:2" x14ac:dyDescent="0.25">
      <c r="A2398" t="s">
        <v>9922</v>
      </c>
      <c r="B2398" s="20">
        <v>39.15</v>
      </c>
    </row>
    <row r="2399" spans="1:2" x14ac:dyDescent="0.25">
      <c r="A2399" t="s">
        <v>9926</v>
      </c>
      <c r="B2399" s="20">
        <v>13.35</v>
      </c>
    </row>
    <row r="2400" spans="1:2" x14ac:dyDescent="0.25">
      <c r="A2400" t="s">
        <v>9934</v>
      </c>
      <c r="B2400" s="20">
        <v>9.1</v>
      </c>
    </row>
    <row r="2401" spans="1:2" x14ac:dyDescent="0.25">
      <c r="A2401" t="s">
        <v>9938</v>
      </c>
      <c r="B2401" s="20">
        <v>4.3099999999999996</v>
      </c>
    </row>
    <row r="2402" spans="1:2" x14ac:dyDescent="0.25">
      <c r="A2402" t="s">
        <v>9942</v>
      </c>
      <c r="B2402" s="20">
        <v>9.7200000000000006</v>
      </c>
    </row>
    <row r="2403" spans="1:2" x14ac:dyDescent="0.25">
      <c r="A2403" t="s">
        <v>9946</v>
      </c>
      <c r="B2403" s="20">
        <v>14.82</v>
      </c>
    </row>
    <row r="2404" spans="1:2" x14ac:dyDescent="0.25">
      <c r="A2404" t="s">
        <v>9950</v>
      </c>
      <c r="B2404" s="20">
        <v>73.2</v>
      </c>
    </row>
    <row r="2405" spans="1:2" x14ac:dyDescent="0.25">
      <c r="A2405" t="s">
        <v>9954</v>
      </c>
      <c r="B2405" s="20">
        <v>3.19</v>
      </c>
    </row>
    <row r="2406" spans="1:2" x14ac:dyDescent="0.25">
      <c r="A2406" t="s">
        <v>9958</v>
      </c>
      <c r="B2406" s="20">
        <v>9.3800000000000008</v>
      </c>
    </row>
    <row r="2407" spans="1:2" x14ac:dyDescent="0.25">
      <c r="A2407" t="s">
        <v>9962</v>
      </c>
      <c r="B2407" s="20">
        <v>5.24</v>
      </c>
    </row>
    <row r="2408" spans="1:2" x14ac:dyDescent="0.25">
      <c r="A2408" t="s">
        <v>9966</v>
      </c>
      <c r="B2408" s="20">
        <v>9.3699999999999992</v>
      </c>
    </row>
    <row r="2409" spans="1:2" x14ac:dyDescent="0.25">
      <c r="A2409" t="s">
        <v>9970</v>
      </c>
      <c r="B2409" s="20">
        <v>7.03</v>
      </c>
    </row>
    <row r="2410" spans="1:2" x14ac:dyDescent="0.25">
      <c r="A2410" t="s">
        <v>9974</v>
      </c>
      <c r="B2410" s="20">
        <v>6.21</v>
      </c>
    </row>
    <row r="2411" spans="1:2" x14ac:dyDescent="0.25">
      <c r="A2411" t="s">
        <v>9978</v>
      </c>
      <c r="B2411" s="20">
        <v>6.46</v>
      </c>
    </row>
    <row r="2412" spans="1:2" x14ac:dyDescent="0.25">
      <c r="A2412" t="s">
        <v>9982</v>
      </c>
      <c r="B2412" s="20">
        <v>11.34</v>
      </c>
    </row>
    <row r="2413" spans="1:2" x14ac:dyDescent="0.25">
      <c r="A2413" t="s">
        <v>9986</v>
      </c>
      <c r="B2413" s="20">
        <v>21.46</v>
      </c>
    </row>
    <row r="2414" spans="1:2" x14ac:dyDescent="0.25">
      <c r="A2414" t="s">
        <v>9994</v>
      </c>
      <c r="B2414" s="20">
        <v>4.49</v>
      </c>
    </row>
    <row r="2415" spans="1:2" x14ac:dyDescent="0.25">
      <c r="A2415" t="s">
        <v>9998</v>
      </c>
      <c r="B2415" s="20">
        <v>2.75</v>
      </c>
    </row>
    <row r="2416" spans="1:2" x14ac:dyDescent="0.25">
      <c r="A2416" t="s">
        <v>10002</v>
      </c>
      <c r="B2416" s="20">
        <v>14.63</v>
      </c>
    </row>
    <row r="2417" spans="1:2" x14ac:dyDescent="0.25">
      <c r="A2417" t="s">
        <v>10006</v>
      </c>
      <c r="B2417" s="20">
        <v>5.53</v>
      </c>
    </row>
    <row r="2418" spans="1:2" x14ac:dyDescent="0.25">
      <c r="A2418" t="s">
        <v>10010</v>
      </c>
      <c r="B2418" s="20">
        <v>450.53</v>
      </c>
    </row>
    <row r="2419" spans="1:2" x14ac:dyDescent="0.25">
      <c r="A2419" t="s">
        <v>10018</v>
      </c>
      <c r="B2419" s="20">
        <v>9.3000000000000007</v>
      </c>
    </row>
    <row r="2420" spans="1:2" x14ac:dyDescent="0.25">
      <c r="A2420" t="s">
        <v>10022</v>
      </c>
      <c r="B2420" s="20">
        <v>3.97</v>
      </c>
    </row>
    <row r="2421" spans="1:2" x14ac:dyDescent="0.25">
      <c r="A2421" t="s">
        <v>10026</v>
      </c>
      <c r="B2421" s="20">
        <v>6.85</v>
      </c>
    </row>
    <row r="2422" spans="1:2" x14ac:dyDescent="0.25">
      <c r="A2422" t="s">
        <v>10030</v>
      </c>
      <c r="B2422" s="20">
        <v>22.09</v>
      </c>
    </row>
    <row r="2423" spans="1:2" x14ac:dyDescent="0.25">
      <c r="A2423" t="s">
        <v>10034</v>
      </c>
      <c r="B2423" s="20">
        <v>17.98</v>
      </c>
    </row>
    <row r="2424" spans="1:2" x14ac:dyDescent="0.25">
      <c r="A2424" t="s">
        <v>10042</v>
      </c>
      <c r="B2424" s="20">
        <v>12.21</v>
      </c>
    </row>
    <row r="2425" spans="1:2" x14ac:dyDescent="0.25">
      <c r="A2425" t="s">
        <v>10046</v>
      </c>
      <c r="B2425" s="20">
        <v>23.53</v>
      </c>
    </row>
    <row r="2426" spans="1:2" x14ac:dyDescent="0.25">
      <c r="A2426" t="s">
        <v>10050</v>
      </c>
      <c r="B2426" s="20">
        <v>6.89</v>
      </c>
    </row>
    <row r="2427" spans="1:2" x14ac:dyDescent="0.25">
      <c r="A2427" t="s">
        <v>10054</v>
      </c>
      <c r="B2427" s="20">
        <v>3.75</v>
      </c>
    </row>
    <row r="2428" spans="1:2" x14ac:dyDescent="0.25">
      <c r="A2428" t="s">
        <v>10058</v>
      </c>
      <c r="B2428" s="20">
        <v>36.75</v>
      </c>
    </row>
    <row r="2429" spans="1:2" x14ac:dyDescent="0.25">
      <c r="A2429" t="s">
        <v>10062</v>
      </c>
      <c r="B2429" s="20">
        <v>15.24</v>
      </c>
    </row>
    <row r="2430" spans="1:2" x14ac:dyDescent="0.25">
      <c r="A2430" t="s">
        <v>10066</v>
      </c>
      <c r="B2430" s="20">
        <v>20.75</v>
      </c>
    </row>
    <row r="2431" spans="1:2" x14ac:dyDescent="0.25">
      <c r="A2431" t="s">
        <v>10070</v>
      </c>
      <c r="B2431" s="20">
        <v>9.98</v>
      </c>
    </row>
    <row r="2432" spans="1:2" x14ac:dyDescent="0.25">
      <c r="A2432" t="s">
        <v>10074</v>
      </c>
      <c r="B2432" s="20">
        <v>18.16</v>
      </c>
    </row>
    <row r="2433" spans="1:2" x14ac:dyDescent="0.25">
      <c r="A2433" t="s">
        <v>10078</v>
      </c>
      <c r="B2433" s="20">
        <v>22.79</v>
      </c>
    </row>
    <row r="2434" spans="1:2" x14ac:dyDescent="0.25">
      <c r="A2434" t="s">
        <v>10082</v>
      </c>
      <c r="B2434" s="20">
        <v>5.88</v>
      </c>
    </row>
    <row r="2435" spans="1:2" x14ac:dyDescent="0.25">
      <c r="A2435" t="s">
        <v>10086</v>
      </c>
      <c r="B2435" s="20">
        <v>5.47</v>
      </c>
    </row>
    <row r="2436" spans="1:2" x14ac:dyDescent="0.25">
      <c r="A2436" t="s">
        <v>10090</v>
      </c>
      <c r="B2436" s="20">
        <v>7.8</v>
      </c>
    </row>
    <row r="2437" spans="1:2" x14ac:dyDescent="0.25">
      <c r="A2437" t="s">
        <v>10094</v>
      </c>
      <c r="B2437" s="20">
        <v>3.28</v>
      </c>
    </row>
    <row r="2438" spans="1:2" x14ac:dyDescent="0.25">
      <c r="A2438" t="s">
        <v>10098</v>
      </c>
      <c r="B2438" s="20">
        <v>2.09</v>
      </c>
    </row>
    <row r="2439" spans="1:2" x14ac:dyDescent="0.25">
      <c r="A2439" t="s">
        <v>10106</v>
      </c>
      <c r="B2439" s="20">
        <v>4.92</v>
      </c>
    </row>
    <row r="2440" spans="1:2" x14ac:dyDescent="0.25">
      <c r="A2440" t="s">
        <v>10110</v>
      </c>
      <c r="B2440" s="20">
        <v>6.97</v>
      </c>
    </row>
    <row r="2441" spans="1:2" x14ac:dyDescent="0.25">
      <c r="A2441" t="s">
        <v>10114</v>
      </c>
      <c r="B2441" s="20">
        <v>1.98</v>
      </c>
    </row>
    <row r="2442" spans="1:2" x14ac:dyDescent="0.25">
      <c r="A2442" t="s">
        <v>10118</v>
      </c>
      <c r="B2442" s="20">
        <v>8.66</v>
      </c>
    </row>
    <row r="2443" spans="1:2" x14ac:dyDescent="0.25">
      <c r="A2443" t="s">
        <v>10122</v>
      </c>
      <c r="B2443" s="20">
        <v>4.08</v>
      </c>
    </row>
    <row r="2444" spans="1:2" x14ac:dyDescent="0.25">
      <c r="A2444" t="s">
        <v>10126</v>
      </c>
      <c r="B2444" s="20">
        <v>134.75</v>
      </c>
    </row>
    <row r="2445" spans="1:2" x14ac:dyDescent="0.25">
      <c r="A2445" t="s">
        <v>10130</v>
      </c>
      <c r="B2445" s="20">
        <v>7.23</v>
      </c>
    </row>
    <row r="2446" spans="1:2" x14ac:dyDescent="0.25">
      <c r="A2446" t="s">
        <v>10134</v>
      </c>
      <c r="B2446" s="20">
        <v>2.98</v>
      </c>
    </row>
    <row r="2447" spans="1:2" x14ac:dyDescent="0.25">
      <c r="A2447" t="s">
        <v>10138</v>
      </c>
      <c r="B2447" s="20">
        <v>1.85</v>
      </c>
    </row>
    <row r="2448" spans="1:2" x14ac:dyDescent="0.25">
      <c r="A2448" t="s">
        <v>10142</v>
      </c>
      <c r="B2448" s="20">
        <v>7.8</v>
      </c>
    </row>
    <row r="2449" spans="1:2" x14ac:dyDescent="0.25">
      <c r="A2449" t="s">
        <v>10146</v>
      </c>
      <c r="B2449" s="20">
        <v>6.49</v>
      </c>
    </row>
    <row r="2450" spans="1:2" x14ac:dyDescent="0.25">
      <c r="A2450" t="s">
        <v>10150</v>
      </c>
      <c r="B2450" s="20">
        <v>6.05</v>
      </c>
    </row>
    <row r="2451" spans="1:2" x14ac:dyDescent="0.25">
      <c r="A2451" t="s">
        <v>10154</v>
      </c>
      <c r="B2451" s="20">
        <v>3.34</v>
      </c>
    </row>
    <row r="2452" spans="1:2" x14ac:dyDescent="0.25">
      <c r="A2452" t="s">
        <v>10158</v>
      </c>
      <c r="B2452" s="20">
        <v>28.55</v>
      </c>
    </row>
    <row r="2453" spans="1:2" x14ac:dyDescent="0.25">
      <c r="A2453" t="s">
        <v>10162</v>
      </c>
      <c r="B2453" s="20">
        <v>3.78</v>
      </c>
    </row>
    <row r="2454" spans="1:2" x14ac:dyDescent="0.25">
      <c r="A2454" t="s">
        <v>10166</v>
      </c>
      <c r="B2454" s="20">
        <v>5.84</v>
      </c>
    </row>
    <row r="2455" spans="1:2" x14ac:dyDescent="0.25">
      <c r="A2455" t="s">
        <v>10170</v>
      </c>
      <c r="B2455" s="20">
        <v>14.53</v>
      </c>
    </row>
    <row r="2456" spans="1:2" x14ac:dyDescent="0.25">
      <c r="A2456" t="s">
        <v>10174</v>
      </c>
      <c r="B2456" s="20">
        <v>6.15</v>
      </c>
    </row>
    <row r="2457" spans="1:2" x14ac:dyDescent="0.25">
      <c r="A2457" t="s">
        <v>10178</v>
      </c>
      <c r="B2457" s="20">
        <v>12.53</v>
      </c>
    </row>
    <row r="2458" spans="1:2" x14ac:dyDescent="0.25">
      <c r="A2458" t="s">
        <v>10182</v>
      </c>
      <c r="B2458" s="20">
        <v>10.66</v>
      </c>
    </row>
    <row r="2459" spans="1:2" x14ac:dyDescent="0.25">
      <c r="A2459" t="s">
        <v>10190</v>
      </c>
      <c r="B2459" s="20">
        <v>12.38</v>
      </c>
    </row>
    <row r="2460" spans="1:2" x14ac:dyDescent="0.25">
      <c r="A2460" t="s">
        <v>19001</v>
      </c>
      <c r="B2460" s="20">
        <v>17.920000000000002</v>
      </c>
    </row>
    <row r="2461" spans="1:2" x14ac:dyDescent="0.25">
      <c r="A2461" t="s">
        <v>10194</v>
      </c>
      <c r="B2461" s="20">
        <v>3.18</v>
      </c>
    </row>
    <row r="2462" spans="1:2" x14ac:dyDescent="0.25">
      <c r="A2462" t="s">
        <v>10198</v>
      </c>
      <c r="B2462" s="20">
        <v>4.2300000000000004</v>
      </c>
    </row>
    <row r="2463" spans="1:2" x14ac:dyDescent="0.25">
      <c r="A2463" t="s">
        <v>10202</v>
      </c>
      <c r="B2463" s="20">
        <v>5.43</v>
      </c>
    </row>
    <row r="2464" spans="1:2" x14ac:dyDescent="0.25">
      <c r="A2464" t="s">
        <v>10210</v>
      </c>
      <c r="B2464" s="20">
        <v>13.39</v>
      </c>
    </row>
    <row r="2465" spans="1:2" x14ac:dyDescent="0.25">
      <c r="A2465" t="s">
        <v>10214</v>
      </c>
      <c r="B2465" s="20">
        <v>2.02</v>
      </c>
    </row>
    <row r="2466" spans="1:2" x14ac:dyDescent="0.25">
      <c r="A2466" t="s">
        <v>10218</v>
      </c>
      <c r="B2466" s="20">
        <v>2.5</v>
      </c>
    </row>
    <row r="2467" spans="1:2" x14ac:dyDescent="0.25">
      <c r="A2467" t="s">
        <v>10222</v>
      </c>
      <c r="B2467" s="20">
        <v>16.670000000000002</v>
      </c>
    </row>
    <row r="2468" spans="1:2" x14ac:dyDescent="0.25">
      <c r="A2468" t="s">
        <v>10226</v>
      </c>
      <c r="B2468" s="20">
        <v>4.13</v>
      </c>
    </row>
    <row r="2469" spans="1:2" x14ac:dyDescent="0.25">
      <c r="A2469" t="s">
        <v>10230</v>
      </c>
      <c r="B2469" s="20">
        <v>5.0999999999999996</v>
      </c>
    </row>
    <row r="2470" spans="1:2" x14ac:dyDescent="0.25">
      <c r="A2470" t="s">
        <v>10234</v>
      </c>
      <c r="B2470" s="20">
        <v>4.63</v>
      </c>
    </row>
    <row r="2471" spans="1:2" x14ac:dyDescent="0.25">
      <c r="A2471" t="s">
        <v>10238</v>
      </c>
      <c r="B2471" s="20">
        <v>5.04</v>
      </c>
    </row>
    <row r="2472" spans="1:2" x14ac:dyDescent="0.25">
      <c r="A2472" t="s">
        <v>10242</v>
      </c>
      <c r="B2472" s="20">
        <v>25</v>
      </c>
    </row>
    <row r="2473" spans="1:2" x14ac:dyDescent="0.25">
      <c r="A2473" t="s">
        <v>10246</v>
      </c>
      <c r="B2473" s="20">
        <v>24.84</v>
      </c>
    </row>
    <row r="2474" spans="1:2" x14ac:dyDescent="0.25">
      <c r="A2474" t="s">
        <v>10250</v>
      </c>
      <c r="B2474" s="20">
        <v>12.33</v>
      </c>
    </row>
    <row r="2475" spans="1:2" x14ac:dyDescent="0.25">
      <c r="A2475" t="s">
        <v>10254</v>
      </c>
      <c r="B2475" s="20">
        <v>4.09</v>
      </c>
    </row>
    <row r="2476" spans="1:2" x14ac:dyDescent="0.25">
      <c r="A2476" t="s">
        <v>10258</v>
      </c>
      <c r="B2476" s="20">
        <v>13.15</v>
      </c>
    </row>
    <row r="2477" spans="1:2" x14ac:dyDescent="0.25">
      <c r="A2477" t="s">
        <v>10262</v>
      </c>
      <c r="B2477" s="20">
        <v>3.26</v>
      </c>
    </row>
    <row r="2478" spans="1:2" x14ac:dyDescent="0.25">
      <c r="A2478" t="s">
        <v>10270</v>
      </c>
      <c r="B2478" s="20">
        <v>18.329999999999998</v>
      </c>
    </row>
    <row r="2479" spans="1:2" x14ac:dyDescent="0.25">
      <c r="A2479" t="s">
        <v>10274</v>
      </c>
      <c r="B2479" s="20">
        <v>8.75</v>
      </c>
    </row>
    <row r="2480" spans="1:2" x14ac:dyDescent="0.25">
      <c r="A2480" t="s">
        <v>10278</v>
      </c>
      <c r="B2480" s="20">
        <v>2.9</v>
      </c>
    </row>
    <row r="2481" spans="1:2" x14ac:dyDescent="0.25">
      <c r="A2481" t="s">
        <v>10282</v>
      </c>
      <c r="B2481" s="20">
        <v>5.0599999999999996</v>
      </c>
    </row>
    <row r="2482" spans="1:2" x14ac:dyDescent="0.25">
      <c r="A2482" t="s">
        <v>10286</v>
      </c>
      <c r="B2482" s="20">
        <v>17.68</v>
      </c>
    </row>
    <row r="2483" spans="1:2" x14ac:dyDescent="0.25">
      <c r="A2483" t="s">
        <v>10290</v>
      </c>
      <c r="B2483" s="20">
        <v>10.91</v>
      </c>
    </row>
    <row r="2484" spans="1:2" x14ac:dyDescent="0.25">
      <c r="A2484" t="s">
        <v>10294</v>
      </c>
      <c r="B2484" s="20">
        <v>2.1</v>
      </c>
    </row>
    <row r="2485" spans="1:2" x14ac:dyDescent="0.25">
      <c r="A2485" t="s">
        <v>10298</v>
      </c>
      <c r="B2485" s="20">
        <v>8.1199999999999992</v>
      </c>
    </row>
    <row r="2486" spans="1:2" x14ac:dyDescent="0.25">
      <c r="A2486" t="s">
        <v>10302</v>
      </c>
      <c r="B2486" s="20">
        <v>13.98</v>
      </c>
    </row>
    <row r="2487" spans="1:2" x14ac:dyDescent="0.25">
      <c r="A2487" t="s">
        <v>19003</v>
      </c>
      <c r="B2487" s="20">
        <v>5.89</v>
      </c>
    </row>
    <row r="2488" spans="1:2" x14ac:dyDescent="0.25">
      <c r="A2488" t="s">
        <v>10306</v>
      </c>
      <c r="B2488" s="20">
        <v>2.84</v>
      </c>
    </row>
    <row r="2489" spans="1:2" x14ac:dyDescent="0.25">
      <c r="A2489" t="s">
        <v>10310</v>
      </c>
      <c r="B2489" s="20">
        <v>4.97</v>
      </c>
    </row>
    <row r="2490" spans="1:2" x14ac:dyDescent="0.25">
      <c r="A2490" t="s">
        <v>10314</v>
      </c>
      <c r="B2490" s="20">
        <v>3.27</v>
      </c>
    </row>
    <row r="2491" spans="1:2" x14ac:dyDescent="0.25">
      <c r="A2491" t="s">
        <v>10318</v>
      </c>
      <c r="B2491" s="20">
        <v>21.1</v>
      </c>
    </row>
    <row r="2492" spans="1:2" x14ac:dyDescent="0.25">
      <c r="A2492" t="s">
        <v>10322</v>
      </c>
      <c r="B2492" s="20">
        <v>10.59</v>
      </c>
    </row>
    <row r="2493" spans="1:2" x14ac:dyDescent="0.25">
      <c r="A2493" t="s">
        <v>10326</v>
      </c>
      <c r="B2493" s="20">
        <v>6.34</v>
      </c>
    </row>
    <row r="2494" spans="1:2" x14ac:dyDescent="0.25">
      <c r="A2494" t="s">
        <v>10330</v>
      </c>
      <c r="B2494" s="20">
        <v>4.72</v>
      </c>
    </row>
    <row r="2495" spans="1:2" x14ac:dyDescent="0.25">
      <c r="A2495" t="s">
        <v>10334</v>
      </c>
      <c r="B2495" s="20">
        <v>3.04</v>
      </c>
    </row>
    <row r="2496" spans="1:2" x14ac:dyDescent="0.25">
      <c r="A2496" t="s">
        <v>10338</v>
      </c>
      <c r="B2496" s="20">
        <v>6.84</v>
      </c>
    </row>
    <row r="2497" spans="1:2" x14ac:dyDescent="0.25">
      <c r="A2497" t="s">
        <v>10342</v>
      </c>
      <c r="B2497" s="20">
        <v>20.65</v>
      </c>
    </row>
    <row r="2498" spans="1:2" x14ac:dyDescent="0.25">
      <c r="A2498" t="s">
        <v>10350</v>
      </c>
      <c r="B2498" s="20">
        <v>13.85</v>
      </c>
    </row>
    <row r="2499" spans="1:2" x14ac:dyDescent="0.25">
      <c r="A2499" t="s">
        <v>10354</v>
      </c>
      <c r="B2499" s="20">
        <v>7.38</v>
      </c>
    </row>
    <row r="2500" spans="1:2" x14ac:dyDescent="0.25">
      <c r="A2500" t="s">
        <v>10358</v>
      </c>
      <c r="B2500" s="20">
        <v>14.75</v>
      </c>
    </row>
    <row r="2501" spans="1:2" x14ac:dyDescent="0.25">
      <c r="A2501" t="s">
        <v>10362</v>
      </c>
      <c r="B2501" s="20">
        <v>10.89</v>
      </c>
    </row>
    <row r="2502" spans="1:2" x14ac:dyDescent="0.25">
      <c r="A2502" t="s">
        <v>10366</v>
      </c>
      <c r="B2502" s="20">
        <v>7.38</v>
      </c>
    </row>
    <row r="2503" spans="1:2" x14ac:dyDescent="0.25">
      <c r="A2503" t="s">
        <v>10373</v>
      </c>
      <c r="B2503" s="20">
        <v>2.33</v>
      </c>
    </row>
    <row r="2504" spans="1:2" x14ac:dyDescent="0.25">
      <c r="A2504" t="s">
        <v>10370</v>
      </c>
      <c r="B2504" s="20">
        <v>6.31</v>
      </c>
    </row>
    <row r="2505" spans="1:2" x14ac:dyDescent="0.25">
      <c r="A2505" t="s">
        <v>10377</v>
      </c>
      <c r="B2505" s="20">
        <v>10.73</v>
      </c>
    </row>
    <row r="2506" spans="1:2" x14ac:dyDescent="0.25">
      <c r="A2506" t="s">
        <v>10381</v>
      </c>
      <c r="B2506" s="20">
        <v>2.17</v>
      </c>
    </row>
    <row r="2507" spans="1:2" x14ac:dyDescent="0.25">
      <c r="A2507" t="s">
        <v>10385</v>
      </c>
      <c r="B2507" s="20">
        <v>15.11</v>
      </c>
    </row>
    <row r="2508" spans="1:2" x14ac:dyDescent="0.25">
      <c r="A2508" t="s">
        <v>10389</v>
      </c>
      <c r="B2508" s="20">
        <v>6.31</v>
      </c>
    </row>
    <row r="2509" spans="1:2" x14ac:dyDescent="0.25">
      <c r="A2509" t="s">
        <v>10393</v>
      </c>
      <c r="B2509" s="20">
        <v>5.1100000000000003</v>
      </c>
    </row>
    <row r="2510" spans="1:2" x14ac:dyDescent="0.25">
      <c r="A2510" t="s">
        <v>10397</v>
      </c>
      <c r="B2510" s="20">
        <v>10.33</v>
      </c>
    </row>
    <row r="2511" spans="1:2" x14ac:dyDescent="0.25">
      <c r="A2511" t="s">
        <v>10403</v>
      </c>
      <c r="B2511" s="20">
        <v>4.5</v>
      </c>
    </row>
    <row r="2512" spans="1:2" x14ac:dyDescent="0.25">
      <c r="A2512" t="s">
        <v>10407</v>
      </c>
      <c r="B2512" s="20">
        <v>2.5</v>
      </c>
    </row>
    <row r="2513" spans="1:2" x14ac:dyDescent="0.25">
      <c r="A2513" t="s">
        <v>10411</v>
      </c>
      <c r="B2513" s="20">
        <v>2.75</v>
      </c>
    </row>
    <row r="2514" spans="1:2" x14ac:dyDescent="0.25">
      <c r="A2514" t="s">
        <v>10415</v>
      </c>
      <c r="B2514" s="20">
        <v>2.13</v>
      </c>
    </row>
    <row r="2515" spans="1:2" x14ac:dyDescent="0.25">
      <c r="A2515" t="s">
        <v>10419</v>
      </c>
      <c r="B2515" s="20">
        <v>2.84</v>
      </c>
    </row>
    <row r="2516" spans="1:2" x14ac:dyDescent="0.25">
      <c r="A2516" t="s">
        <v>10423</v>
      </c>
      <c r="B2516" s="20">
        <v>2.17</v>
      </c>
    </row>
    <row r="2517" spans="1:2" x14ac:dyDescent="0.25">
      <c r="A2517" t="s">
        <v>10427</v>
      </c>
      <c r="B2517" s="20">
        <v>3.82</v>
      </c>
    </row>
    <row r="2518" spans="1:2" x14ac:dyDescent="0.25">
      <c r="A2518" t="s">
        <v>10431</v>
      </c>
      <c r="B2518" s="20">
        <v>4.05</v>
      </c>
    </row>
    <row r="2519" spans="1:2" x14ac:dyDescent="0.25">
      <c r="A2519" t="s">
        <v>10435</v>
      </c>
      <c r="B2519" s="20">
        <v>7.37</v>
      </c>
    </row>
    <row r="2520" spans="1:2" x14ac:dyDescent="0.25">
      <c r="A2520" t="s">
        <v>10439</v>
      </c>
      <c r="B2520" s="20">
        <v>6.57</v>
      </c>
    </row>
    <row r="2521" spans="1:2" x14ac:dyDescent="0.25">
      <c r="A2521" t="s">
        <v>10443</v>
      </c>
      <c r="B2521" s="20">
        <v>7.38</v>
      </c>
    </row>
    <row r="2522" spans="1:2" x14ac:dyDescent="0.25">
      <c r="A2522" t="s">
        <v>10447</v>
      </c>
      <c r="B2522" s="20">
        <v>7.36</v>
      </c>
    </row>
    <row r="2523" spans="1:2" x14ac:dyDescent="0.25">
      <c r="A2523" t="s">
        <v>10451</v>
      </c>
      <c r="B2523" s="20">
        <v>14.98</v>
      </c>
    </row>
    <row r="2524" spans="1:2" x14ac:dyDescent="0.25">
      <c r="A2524" t="s">
        <v>10455</v>
      </c>
      <c r="B2524" s="20">
        <v>26.75</v>
      </c>
    </row>
    <row r="2525" spans="1:2" x14ac:dyDescent="0.25">
      <c r="A2525" t="s">
        <v>10459</v>
      </c>
      <c r="B2525" s="20">
        <v>3.39</v>
      </c>
    </row>
    <row r="2526" spans="1:2" x14ac:dyDescent="0.25">
      <c r="A2526" t="s">
        <v>10463</v>
      </c>
      <c r="B2526" s="20">
        <v>5.0999999999999996</v>
      </c>
    </row>
    <row r="2527" spans="1:2" x14ac:dyDescent="0.25">
      <c r="A2527" t="s">
        <v>10467</v>
      </c>
      <c r="B2527" s="20">
        <v>1.61</v>
      </c>
    </row>
    <row r="2528" spans="1:2" x14ac:dyDescent="0.25">
      <c r="A2528" t="s">
        <v>10471</v>
      </c>
      <c r="B2528" s="20">
        <v>5.99</v>
      </c>
    </row>
    <row r="2529" spans="1:2" x14ac:dyDescent="0.25">
      <c r="A2529" t="s">
        <v>10475</v>
      </c>
      <c r="B2529" s="20">
        <v>8.1</v>
      </c>
    </row>
    <row r="2530" spans="1:2" x14ac:dyDescent="0.25">
      <c r="A2530" t="s">
        <v>10479</v>
      </c>
      <c r="B2530" s="20">
        <v>6.06</v>
      </c>
    </row>
    <row r="2531" spans="1:2" x14ac:dyDescent="0.25">
      <c r="A2531" t="s">
        <v>10483</v>
      </c>
      <c r="B2531" s="20">
        <v>8.5299999999999994</v>
      </c>
    </row>
    <row r="2532" spans="1:2" x14ac:dyDescent="0.25">
      <c r="A2532" t="s">
        <v>10487</v>
      </c>
      <c r="B2532" s="20">
        <v>21.46</v>
      </c>
    </row>
    <row r="2533" spans="1:2" x14ac:dyDescent="0.25">
      <c r="A2533" t="s">
        <v>10491</v>
      </c>
      <c r="B2533" s="20">
        <v>8.7799999999999994</v>
      </c>
    </row>
    <row r="2534" spans="1:2" x14ac:dyDescent="0.25">
      <c r="A2534" t="s">
        <v>10495</v>
      </c>
      <c r="B2534" s="20">
        <v>3.25</v>
      </c>
    </row>
    <row r="2535" spans="1:2" x14ac:dyDescent="0.25">
      <c r="A2535" t="s">
        <v>10499</v>
      </c>
      <c r="B2535" s="20">
        <v>8.44</v>
      </c>
    </row>
    <row r="2536" spans="1:2" x14ac:dyDescent="0.25">
      <c r="A2536" t="s">
        <v>10503</v>
      </c>
      <c r="B2536" s="20">
        <v>4.4800000000000004</v>
      </c>
    </row>
    <row r="2537" spans="1:2" x14ac:dyDescent="0.25">
      <c r="A2537" t="s">
        <v>10507</v>
      </c>
      <c r="B2537" s="20">
        <v>5.82</v>
      </c>
    </row>
    <row r="2538" spans="1:2" x14ac:dyDescent="0.25">
      <c r="A2538" t="s">
        <v>10511</v>
      </c>
      <c r="B2538" s="20">
        <v>7.73</v>
      </c>
    </row>
    <row r="2539" spans="1:2" x14ac:dyDescent="0.25">
      <c r="A2539" t="s">
        <v>10531</v>
      </c>
      <c r="B2539" s="20">
        <v>36.840000000000003</v>
      </c>
    </row>
    <row r="2540" spans="1:2" x14ac:dyDescent="0.25">
      <c r="A2540" t="s">
        <v>10515</v>
      </c>
      <c r="B2540" s="20">
        <v>6.88</v>
      </c>
    </row>
    <row r="2541" spans="1:2" x14ac:dyDescent="0.25">
      <c r="A2541" t="s">
        <v>10519</v>
      </c>
      <c r="B2541" s="20">
        <v>3.19</v>
      </c>
    </row>
    <row r="2542" spans="1:2" x14ac:dyDescent="0.25">
      <c r="A2542" t="s">
        <v>10523</v>
      </c>
      <c r="B2542" s="20">
        <v>10.02</v>
      </c>
    </row>
    <row r="2543" spans="1:2" x14ac:dyDescent="0.25">
      <c r="A2543" t="s">
        <v>10527</v>
      </c>
      <c r="B2543" s="20">
        <v>33.840000000000003</v>
      </c>
    </row>
    <row r="2544" spans="1:2" x14ac:dyDescent="0.25">
      <c r="A2544" t="s">
        <v>10535</v>
      </c>
      <c r="B2544" s="20">
        <v>5.56</v>
      </c>
    </row>
    <row r="2545" spans="1:2" x14ac:dyDescent="0.25">
      <c r="A2545" t="s">
        <v>10539</v>
      </c>
      <c r="B2545" s="20">
        <v>6.64</v>
      </c>
    </row>
    <row r="2546" spans="1:2" x14ac:dyDescent="0.25">
      <c r="A2546" t="s">
        <v>10543</v>
      </c>
      <c r="B2546" s="20">
        <v>3.68</v>
      </c>
    </row>
    <row r="2547" spans="1:2" x14ac:dyDescent="0.25">
      <c r="A2547" t="s">
        <v>10547</v>
      </c>
      <c r="B2547" s="20">
        <v>9.35</v>
      </c>
    </row>
    <row r="2548" spans="1:2" x14ac:dyDescent="0.25">
      <c r="A2548" t="s">
        <v>10551</v>
      </c>
      <c r="B2548" s="20">
        <v>9.99</v>
      </c>
    </row>
    <row r="2549" spans="1:2" x14ac:dyDescent="0.25">
      <c r="A2549" t="s">
        <v>10555</v>
      </c>
      <c r="B2549" s="20">
        <v>3.42</v>
      </c>
    </row>
    <row r="2550" spans="1:2" x14ac:dyDescent="0.25">
      <c r="A2550" t="s">
        <v>10559</v>
      </c>
      <c r="B2550" s="20">
        <v>12.35</v>
      </c>
    </row>
    <row r="2551" spans="1:2" x14ac:dyDescent="0.25">
      <c r="A2551" t="s">
        <v>10563</v>
      </c>
      <c r="B2551" s="20">
        <v>15.62</v>
      </c>
    </row>
    <row r="2552" spans="1:2" x14ac:dyDescent="0.25">
      <c r="A2552" t="s">
        <v>10567</v>
      </c>
      <c r="B2552" s="20">
        <v>6.71</v>
      </c>
    </row>
    <row r="2553" spans="1:2" x14ac:dyDescent="0.25">
      <c r="A2553" t="s">
        <v>10571</v>
      </c>
      <c r="B2553" s="20">
        <v>8.34</v>
      </c>
    </row>
    <row r="2554" spans="1:2" x14ac:dyDescent="0.25">
      <c r="A2554" t="s">
        <v>10575</v>
      </c>
      <c r="B2554" s="20">
        <v>45.74</v>
      </c>
    </row>
    <row r="2555" spans="1:2" x14ac:dyDescent="0.25">
      <c r="A2555" t="s">
        <v>10579</v>
      </c>
      <c r="B2555" s="20">
        <v>3.11</v>
      </c>
    </row>
    <row r="2556" spans="1:2" x14ac:dyDescent="0.25">
      <c r="A2556" t="s">
        <v>10583</v>
      </c>
      <c r="B2556" s="20">
        <v>9.27</v>
      </c>
    </row>
    <row r="2557" spans="1:2" x14ac:dyDescent="0.25">
      <c r="A2557" t="s">
        <v>10591</v>
      </c>
      <c r="B2557" s="20">
        <v>21.4</v>
      </c>
    </row>
    <row r="2558" spans="1:2" x14ac:dyDescent="0.25">
      <c r="A2558" t="s">
        <v>10595</v>
      </c>
      <c r="B2558" s="20">
        <v>4.26</v>
      </c>
    </row>
    <row r="2559" spans="1:2" x14ac:dyDescent="0.25">
      <c r="A2559" t="s">
        <v>10599</v>
      </c>
      <c r="B2559" s="20">
        <v>3.1</v>
      </c>
    </row>
    <row r="2560" spans="1:2" x14ac:dyDescent="0.25">
      <c r="A2560" t="s">
        <v>10603</v>
      </c>
      <c r="B2560" s="20">
        <v>15.41</v>
      </c>
    </row>
    <row r="2561" spans="1:2" x14ac:dyDescent="0.25">
      <c r="A2561" t="s">
        <v>10607</v>
      </c>
      <c r="B2561" s="20">
        <v>5.83</v>
      </c>
    </row>
    <row r="2562" spans="1:2" x14ac:dyDescent="0.25">
      <c r="A2562" t="s">
        <v>10611</v>
      </c>
      <c r="B2562" s="20">
        <v>4.01</v>
      </c>
    </row>
    <row r="2563" spans="1:2" x14ac:dyDescent="0.25">
      <c r="A2563" t="s">
        <v>10615</v>
      </c>
      <c r="B2563" s="20">
        <v>1.98</v>
      </c>
    </row>
    <row r="2564" spans="1:2" x14ac:dyDescent="0.25">
      <c r="A2564" t="s">
        <v>10619</v>
      </c>
      <c r="B2564" s="20">
        <v>9.2100000000000009</v>
      </c>
    </row>
    <row r="2565" spans="1:2" x14ac:dyDescent="0.25">
      <c r="A2565" t="s">
        <v>10623</v>
      </c>
      <c r="B2565" s="20">
        <v>7.64</v>
      </c>
    </row>
    <row r="2566" spans="1:2" x14ac:dyDescent="0.25">
      <c r="A2566" t="s">
        <v>10627</v>
      </c>
      <c r="B2566" s="20">
        <v>5.98</v>
      </c>
    </row>
    <row r="2567" spans="1:2" x14ac:dyDescent="0.25">
      <c r="A2567" t="s">
        <v>10631</v>
      </c>
      <c r="B2567" s="20">
        <v>22.51</v>
      </c>
    </row>
    <row r="2568" spans="1:2" x14ac:dyDescent="0.25">
      <c r="A2568" t="s">
        <v>10635</v>
      </c>
      <c r="B2568" s="20">
        <v>2</v>
      </c>
    </row>
    <row r="2569" spans="1:2" x14ac:dyDescent="0.25">
      <c r="A2569" t="s">
        <v>10639</v>
      </c>
      <c r="B2569" s="20">
        <v>1.9</v>
      </c>
    </row>
    <row r="2570" spans="1:2" x14ac:dyDescent="0.25">
      <c r="A2570" t="s">
        <v>10652</v>
      </c>
      <c r="B2570" s="20">
        <v>2.4700000000000002</v>
      </c>
    </row>
    <row r="2571" spans="1:2" x14ac:dyDescent="0.25">
      <c r="A2571" t="s">
        <v>10643</v>
      </c>
      <c r="B2571" s="20">
        <v>2.37</v>
      </c>
    </row>
    <row r="2572" spans="1:2" x14ac:dyDescent="0.25">
      <c r="A2572" t="s">
        <v>10655</v>
      </c>
      <c r="B2572" s="20">
        <v>2.13</v>
      </c>
    </row>
    <row r="2573" spans="1:2" x14ac:dyDescent="0.25">
      <c r="A2573" t="s">
        <v>10646</v>
      </c>
      <c r="B2573" s="20">
        <v>2.35</v>
      </c>
    </row>
    <row r="2574" spans="1:2" x14ac:dyDescent="0.25">
      <c r="A2574" t="s">
        <v>10649</v>
      </c>
      <c r="B2574" s="20">
        <v>4.0999999999999996</v>
      </c>
    </row>
    <row r="2575" spans="1:2" x14ac:dyDescent="0.25">
      <c r="A2575" t="s">
        <v>10659</v>
      </c>
      <c r="B2575" s="20">
        <v>8.06</v>
      </c>
    </row>
    <row r="2576" spans="1:2" x14ac:dyDescent="0.25">
      <c r="A2576" t="s">
        <v>10663</v>
      </c>
      <c r="B2576" s="20">
        <v>2.88</v>
      </c>
    </row>
    <row r="2577" spans="1:2" x14ac:dyDescent="0.25">
      <c r="A2577" t="s">
        <v>10667</v>
      </c>
      <c r="B2577" s="20">
        <v>2.7</v>
      </c>
    </row>
    <row r="2578" spans="1:2" x14ac:dyDescent="0.25">
      <c r="A2578" t="s">
        <v>10671</v>
      </c>
      <c r="B2578" s="20">
        <v>12.06</v>
      </c>
    </row>
    <row r="2579" spans="1:2" x14ac:dyDescent="0.25">
      <c r="A2579" t="s">
        <v>10675</v>
      </c>
      <c r="B2579" s="20">
        <v>21.48</v>
      </c>
    </row>
    <row r="2580" spans="1:2" x14ac:dyDescent="0.25">
      <c r="A2580" t="s">
        <v>10679</v>
      </c>
      <c r="B2580" s="20">
        <v>11.55</v>
      </c>
    </row>
    <row r="2581" spans="1:2" x14ac:dyDescent="0.25">
      <c r="A2581" t="s">
        <v>10683</v>
      </c>
      <c r="B2581" s="20">
        <v>2.56</v>
      </c>
    </row>
    <row r="2582" spans="1:2" x14ac:dyDescent="0.25">
      <c r="A2582" t="s">
        <v>10687</v>
      </c>
      <c r="B2582" s="20">
        <v>23.42</v>
      </c>
    </row>
    <row r="2583" spans="1:2" x14ac:dyDescent="0.25">
      <c r="A2583" t="s">
        <v>10691</v>
      </c>
      <c r="B2583" s="20">
        <v>18.12</v>
      </c>
    </row>
    <row r="2584" spans="1:2" x14ac:dyDescent="0.25">
      <c r="A2584" t="s">
        <v>10695</v>
      </c>
      <c r="B2584" s="20">
        <v>39.19</v>
      </c>
    </row>
    <row r="2585" spans="1:2" x14ac:dyDescent="0.25">
      <c r="A2585" t="s">
        <v>10703</v>
      </c>
      <c r="B2585" s="20">
        <v>5.28</v>
      </c>
    </row>
    <row r="2586" spans="1:2" x14ac:dyDescent="0.25">
      <c r="A2586" t="s">
        <v>10707</v>
      </c>
      <c r="B2586" s="20">
        <v>5.95</v>
      </c>
    </row>
    <row r="2587" spans="1:2" x14ac:dyDescent="0.25">
      <c r="A2587" t="s">
        <v>10711</v>
      </c>
      <c r="B2587" s="20">
        <v>1.72</v>
      </c>
    </row>
    <row r="2588" spans="1:2" x14ac:dyDescent="0.25">
      <c r="A2588" t="s">
        <v>10715</v>
      </c>
      <c r="B2588" s="20">
        <v>15.9</v>
      </c>
    </row>
    <row r="2589" spans="1:2" x14ac:dyDescent="0.25">
      <c r="A2589" t="s">
        <v>10719</v>
      </c>
      <c r="B2589" s="20">
        <v>5.7</v>
      </c>
    </row>
    <row r="2590" spans="1:2" x14ac:dyDescent="0.25">
      <c r="A2590" t="s">
        <v>10723</v>
      </c>
      <c r="B2590" s="20">
        <v>17.079999999999998</v>
      </c>
    </row>
    <row r="2591" spans="1:2" x14ac:dyDescent="0.25">
      <c r="A2591" t="s">
        <v>10727</v>
      </c>
      <c r="B2591" s="20">
        <v>7.2</v>
      </c>
    </row>
    <row r="2592" spans="1:2" x14ac:dyDescent="0.25">
      <c r="A2592" t="s">
        <v>10731</v>
      </c>
      <c r="B2592" s="20">
        <v>5.54</v>
      </c>
    </row>
    <row r="2593" spans="1:2" x14ac:dyDescent="0.25">
      <c r="A2593" t="s">
        <v>10735</v>
      </c>
      <c r="B2593" s="20">
        <v>30.34</v>
      </c>
    </row>
    <row r="2594" spans="1:2" x14ac:dyDescent="0.25">
      <c r="A2594" t="s">
        <v>10739</v>
      </c>
      <c r="B2594" s="20">
        <v>6.5</v>
      </c>
    </row>
    <row r="2595" spans="1:2" x14ac:dyDescent="0.25">
      <c r="A2595" t="s">
        <v>10743</v>
      </c>
      <c r="B2595" s="20">
        <v>18.440000000000001</v>
      </c>
    </row>
    <row r="2596" spans="1:2" x14ac:dyDescent="0.25">
      <c r="A2596" t="s">
        <v>10747</v>
      </c>
      <c r="B2596" s="20">
        <v>48.23</v>
      </c>
    </row>
    <row r="2597" spans="1:2" x14ac:dyDescent="0.25">
      <c r="A2597" t="s">
        <v>10751</v>
      </c>
      <c r="B2597" s="20">
        <v>9.1300000000000008</v>
      </c>
    </row>
    <row r="2598" spans="1:2" x14ac:dyDescent="0.25">
      <c r="A2598" t="s">
        <v>10755</v>
      </c>
      <c r="B2598" s="20">
        <v>4.3499999999999996</v>
      </c>
    </row>
    <row r="2599" spans="1:2" x14ac:dyDescent="0.25">
      <c r="A2599" t="s">
        <v>10759</v>
      </c>
      <c r="B2599" s="20">
        <v>8.6999999999999993</v>
      </c>
    </row>
    <row r="2600" spans="1:2" x14ac:dyDescent="0.25">
      <c r="A2600" t="s">
        <v>10763</v>
      </c>
      <c r="B2600" s="20">
        <v>11.3</v>
      </c>
    </row>
    <row r="2601" spans="1:2" x14ac:dyDescent="0.25">
      <c r="A2601" t="s">
        <v>10767</v>
      </c>
      <c r="B2601" s="20">
        <v>6.44</v>
      </c>
    </row>
    <row r="2602" spans="1:2" x14ac:dyDescent="0.25">
      <c r="A2602" t="s">
        <v>10771</v>
      </c>
      <c r="B2602" s="20">
        <v>37.229999999999997</v>
      </c>
    </row>
    <row r="2603" spans="1:2" x14ac:dyDescent="0.25">
      <c r="A2603" t="s">
        <v>10775</v>
      </c>
      <c r="B2603" s="20">
        <v>5.43</v>
      </c>
    </row>
    <row r="2604" spans="1:2" x14ac:dyDescent="0.25">
      <c r="A2604" t="s">
        <v>10779</v>
      </c>
      <c r="B2604" s="20">
        <v>19.670000000000002</v>
      </c>
    </row>
    <row r="2605" spans="1:2" x14ac:dyDescent="0.25">
      <c r="A2605" t="s">
        <v>10783</v>
      </c>
      <c r="B2605" s="20">
        <v>7.23</v>
      </c>
    </row>
    <row r="2606" spans="1:2" x14ac:dyDescent="0.25">
      <c r="A2606" t="s">
        <v>10791</v>
      </c>
      <c r="B2606" s="20">
        <v>12.16</v>
      </c>
    </row>
    <row r="2607" spans="1:2" x14ac:dyDescent="0.25">
      <c r="A2607" t="s">
        <v>10795</v>
      </c>
      <c r="B2607" s="20">
        <v>9.74</v>
      </c>
    </row>
    <row r="2608" spans="1:2" x14ac:dyDescent="0.25">
      <c r="A2608" t="s">
        <v>10799</v>
      </c>
      <c r="B2608" s="20">
        <v>50.39</v>
      </c>
    </row>
    <row r="2609" spans="1:2" x14ac:dyDescent="0.25">
      <c r="A2609" t="s">
        <v>10803</v>
      </c>
      <c r="B2609" s="20">
        <v>8.77</v>
      </c>
    </row>
    <row r="2610" spans="1:2" x14ac:dyDescent="0.25">
      <c r="A2610" t="s">
        <v>10807</v>
      </c>
      <c r="B2610" s="20">
        <v>2.5299999999999998</v>
      </c>
    </row>
    <row r="2611" spans="1:2" x14ac:dyDescent="0.25">
      <c r="A2611" t="s">
        <v>10811</v>
      </c>
      <c r="B2611" s="20">
        <v>8.02</v>
      </c>
    </row>
    <row r="2612" spans="1:2" x14ac:dyDescent="0.25">
      <c r="A2612" t="s">
        <v>10815</v>
      </c>
      <c r="B2612" s="20">
        <v>8.09</v>
      </c>
    </row>
    <row r="2613" spans="1:2" x14ac:dyDescent="0.25">
      <c r="A2613" t="s">
        <v>10819</v>
      </c>
      <c r="B2613" s="20">
        <v>29.78</v>
      </c>
    </row>
    <row r="2614" spans="1:2" x14ac:dyDescent="0.25">
      <c r="A2614" t="s">
        <v>10823</v>
      </c>
      <c r="B2614" s="20">
        <v>3.75</v>
      </c>
    </row>
    <row r="2615" spans="1:2" x14ac:dyDescent="0.25">
      <c r="A2615" t="s">
        <v>10827</v>
      </c>
      <c r="B2615" s="20">
        <v>5.29</v>
      </c>
    </row>
    <row r="2616" spans="1:2" x14ac:dyDescent="0.25">
      <c r="A2616" t="s">
        <v>10831</v>
      </c>
      <c r="B2616" s="20">
        <v>9.58</v>
      </c>
    </row>
    <row r="2617" spans="1:2" x14ac:dyDescent="0.25">
      <c r="A2617" t="s">
        <v>10835</v>
      </c>
      <c r="B2617" s="20">
        <v>10.8</v>
      </c>
    </row>
    <row r="2618" spans="1:2" x14ac:dyDescent="0.25">
      <c r="A2618" t="s">
        <v>10843</v>
      </c>
      <c r="B2618" s="20">
        <v>5.67</v>
      </c>
    </row>
    <row r="2619" spans="1:2" x14ac:dyDescent="0.25">
      <c r="A2619" t="s">
        <v>10847</v>
      </c>
      <c r="B2619" s="20">
        <v>4.08</v>
      </c>
    </row>
    <row r="2620" spans="1:2" x14ac:dyDescent="0.25">
      <c r="A2620" t="s">
        <v>10851</v>
      </c>
      <c r="B2620" s="20">
        <v>6.09</v>
      </c>
    </row>
    <row r="2621" spans="1:2" x14ac:dyDescent="0.25">
      <c r="A2621" t="s">
        <v>10855</v>
      </c>
      <c r="B2621" s="20">
        <v>9.23</v>
      </c>
    </row>
    <row r="2622" spans="1:2" x14ac:dyDescent="0.25">
      <c r="A2622" t="s">
        <v>10859</v>
      </c>
      <c r="B2622" s="20">
        <v>5.2</v>
      </c>
    </row>
    <row r="2623" spans="1:2" x14ac:dyDescent="0.25">
      <c r="A2623" t="s">
        <v>10863</v>
      </c>
      <c r="B2623" s="20">
        <v>6.7</v>
      </c>
    </row>
    <row r="2624" spans="1:2" x14ac:dyDescent="0.25">
      <c r="A2624" t="s">
        <v>10867</v>
      </c>
      <c r="B2624" s="20">
        <v>32.799999999999997</v>
      </c>
    </row>
    <row r="2625" spans="1:2" x14ac:dyDescent="0.25">
      <c r="A2625" t="s">
        <v>10871</v>
      </c>
      <c r="B2625" s="20">
        <v>5.88</v>
      </c>
    </row>
    <row r="2626" spans="1:2" x14ac:dyDescent="0.25">
      <c r="A2626" t="s">
        <v>10879</v>
      </c>
      <c r="B2626" s="20">
        <v>13.55</v>
      </c>
    </row>
    <row r="2627" spans="1:2" x14ac:dyDescent="0.25">
      <c r="A2627" t="s">
        <v>10887</v>
      </c>
      <c r="B2627" s="20">
        <v>18.96</v>
      </c>
    </row>
    <row r="2628" spans="1:2" x14ac:dyDescent="0.25">
      <c r="A2628" t="s">
        <v>10891</v>
      </c>
      <c r="B2628" s="20">
        <v>14.31</v>
      </c>
    </row>
    <row r="2629" spans="1:2" x14ac:dyDescent="0.25">
      <c r="A2629" t="s">
        <v>10899</v>
      </c>
      <c r="B2629" s="20">
        <v>9.02</v>
      </c>
    </row>
    <row r="2630" spans="1:2" x14ac:dyDescent="0.25">
      <c r="A2630" t="s">
        <v>10907</v>
      </c>
      <c r="B2630" s="20">
        <v>13.62</v>
      </c>
    </row>
    <row r="2631" spans="1:2" x14ac:dyDescent="0.25">
      <c r="A2631" t="s">
        <v>10911</v>
      </c>
      <c r="B2631" s="20">
        <v>5.98</v>
      </c>
    </row>
    <row r="2632" spans="1:2" x14ac:dyDescent="0.25">
      <c r="A2632" t="s">
        <v>10915</v>
      </c>
      <c r="B2632" s="20">
        <v>15.19</v>
      </c>
    </row>
    <row r="2633" spans="1:2" x14ac:dyDescent="0.25">
      <c r="A2633" t="s">
        <v>10919</v>
      </c>
      <c r="B2633" s="20">
        <v>12.74</v>
      </c>
    </row>
    <row r="2634" spans="1:2" x14ac:dyDescent="0.25">
      <c r="A2634" t="s">
        <v>10926</v>
      </c>
      <c r="B2634" s="20">
        <v>13.29</v>
      </c>
    </row>
    <row r="2635" spans="1:2" x14ac:dyDescent="0.25">
      <c r="A2635" t="s">
        <v>10923</v>
      </c>
      <c r="B2635" s="20">
        <v>12.29</v>
      </c>
    </row>
    <row r="2636" spans="1:2" x14ac:dyDescent="0.25">
      <c r="A2636" t="s">
        <v>10930</v>
      </c>
      <c r="B2636" s="20">
        <v>6.33</v>
      </c>
    </row>
    <row r="2637" spans="1:2" x14ac:dyDescent="0.25">
      <c r="A2637" t="s">
        <v>10934</v>
      </c>
      <c r="B2637" s="20">
        <v>37.159999999999997</v>
      </c>
    </row>
    <row r="2638" spans="1:2" x14ac:dyDescent="0.25">
      <c r="A2638" t="s">
        <v>10938</v>
      </c>
      <c r="B2638" s="20">
        <v>5.47</v>
      </c>
    </row>
    <row r="2639" spans="1:2" x14ac:dyDescent="0.25">
      <c r="A2639" t="s">
        <v>10942</v>
      </c>
      <c r="B2639" s="20">
        <v>14</v>
      </c>
    </row>
    <row r="2640" spans="1:2" x14ac:dyDescent="0.25">
      <c r="A2640" t="s">
        <v>10946</v>
      </c>
      <c r="B2640" s="20">
        <v>8.58</v>
      </c>
    </row>
    <row r="2641" spans="1:2" x14ac:dyDescent="0.25">
      <c r="A2641" t="s">
        <v>10950</v>
      </c>
      <c r="B2641" s="20">
        <v>12.04</v>
      </c>
    </row>
    <row r="2642" spans="1:2" x14ac:dyDescent="0.25">
      <c r="A2642" t="s">
        <v>10954</v>
      </c>
      <c r="B2642" s="20">
        <v>15.27</v>
      </c>
    </row>
    <row r="2643" spans="1:2" x14ac:dyDescent="0.25">
      <c r="A2643" t="s">
        <v>10958</v>
      </c>
      <c r="B2643" s="20">
        <v>4.0199999999999996</v>
      </c>
    </row>
    <row r="2644" spans="1:2" x14ac:dyDescent="0.25">
      <c r="A2644" t="s">
        <v>10962</v>
      </c>
      <c r="B2644" s="20">
        <v>7.1</v>
      </c>
    </row>
    <row r="2645" spans="1:2" x14ac:dyDescent="0.25">
      <c r="A2645" t="s">
        <v>10966</v>
      </c>
      <c r="B2645" s="20">
        <v>7.68</v>
      </c>
    </row>
    <row r="2646" spans="1:2" x14ac:dyDescent="0.25">
      <c r="A2646" t="s">
        <v>10970</v>
      </c>
      <c r="B2646" s="20">
        <v>15.91</v>
      </c>
    </row>
    <row r="2647" spans="1:2" x14ac:dyDescent="0.25">
      <c r="A2647" t="s">
        <v>10974</v>
      </c>
      <c r="B2647" s="20">
        <v>19.63</v>
      </c>
    </row>
    <row r="2648" spans="1:2" x14ac:dyDescent="0.25">
      <c r="A2648" t="s">
        <v>10978</v>
      </c>
      <c r="B2648" s="20">
        <v>10.4</v>
      </c>
    </row>
    <row r="2649" spans="1:2" x14ac:dyDescent="0.25">
      <c r="A2649" t="s">
        <v>10982</v>
      </c>
      <c r="B2649" s="20">
        <v>6.09</v>
      </c>
    </row>
    <row r="2650" spans="1:2" x14ac:dyDescent="0.25">
      <c r="A2650" t="s">
        <v>10986</v>
      </c>
      <c r="B2650" s="20">
        <v>3.05</v>
      </c>
    </row>
    <row r="2651" spans="1:2" x14ac:dyDescent="0.25">
      <c r="A2651" t="s">
        <v>10990</v>
      </c>
      <c r="B2651" s="20">
        <v>4.33</v>
      </c>
    </row>
    <row r="2652" spans="1:2" x14ac:dyDescent="0.25">
      <c r="A2652" t="s">
        <v>10994</v>
      </c>
      <c r="B2652" s="20">
        <v>8.18</v>
      </c>
    </row>
    <row r="2653" spans="1:2" x14ac:dyDescent="0.25">
      <c r="A2653" t="s">
        <v>10998</v>
      </c>
      <c r="B2653" s="20">
        <v>8.84</v>
      </c>
    </row>
    <row r="2654" spans="1:2" x14ac:dyDescent="0.25">
      <c r="A2654" t="s">
        <v>11002</v>
      </c>
      <c r="B2654" s="20">
        <v>11.03</v>
      </c>
    </row>
    <row r="2655" spans="1:2" x14ac:dyDescent="0.25">
      <c r="A2655" t="s">
        <v>11006</v>
      </c>
      <c r="B2655" s="20">
        <v>4.75</v>
      </c>
    </row>
    <row r="2656" spans="1:2" x14ac:dyDescent="0.25">
      <c r="A2656" t="s">
        <v>11010</v>
      </c>
      <c r="B2656" s="20">
        <v>39.159999999999997</v>
      </c>
    </row>
    <row r="2657" spans="1:2" x14ac:dyDescent="0.25">
      <c r="A2657" t="s">
        <v>11014</v>
      </c>
      <c r="B2657" s="20">
        <v>5</v>
      </c>
    </row>
    <row r="2658" spans="1:2" x14ac:dyDescent="0.25">
      <c r="A2658" t="s">
        <v>11022</v>
      </c>
      <c r="B2658" s="20">
        <v>3.04</v>
      </c>
    </row>
    <row r="2659" spans="1:2" x14ac:dyDescent="0.25">
      <c r="A2659" t="s">
        <v>11026</v>
      </c>
      <c r="B2659" s="20">
        <v>39.42</v>
      </c>
    </row>
    <row r="2660" spans="1:2" x14ac:dyDescent="0.25">
      <c r="A2660" t="s">
        <v>11030</v>
      </c>
      <c r="B2660" s="20">
        <v>3.71</v>
      </c>
    </row>
    <row r="2661" spans="1:2" x14ac:dyDescent="0.25">
      <c r="A2661" t="s">
        <v>11034</v>
      </c>
      <c r="B2661" s="20">
        <v>15.58</v>
      </c>
    </row>
    <row r="2662" spans="1:2" x14ac:dyDescent="0.25">
      <c r="A2662" t="s">
        <v>11042</v>
      </c>
      <c r="B2662" s="20">
        <v>7.01</v>
      </c>
    </row>
    <row r="2663" spans="1:2" x14ac:dyDescent="0.25">
      <c r="A2663" t="s">
        <v>11046</v>
      </c>
      <c r="B2663" s="20">
        <v>7.2</v>
      </c>
    </row>
    <row r="2664" spans="1:2" x14ac:dyDescent="0.25">
      <c r="A2664" t="s">
        <v>11050</v>
      </c>
      <c r="B2664" s="20">
        <v>8.34</v>
      </c>
    </row>
    <row r="2665" spans="1:2" x14ac:dyDescent="0.25">
      <c r="A2665" t="s">
        <v>11054</v>
      </c>
      <c r="B2665" s="20">
        <v>9.02</v>
      </c>
    </row>
    <row r="2666" spans="1:2" x14ac:dyDescent="0.25">
      <c r="A2666" t="s">
        <v>11058</v>
      </c>
      <c r="B2666" s="20">
        <v>14.91</v>
      </c>
    </row>
    <row r="2667" spans="1:2" x14ac:dyDescent="0.25">
      <c r="A2667" t="s">
        <v>11062</v>
      </c>
      <c r="B2667" s="20">
        <v>11.72</v>
      </c>
    </row>
    <row r="2668" spans="1:2" x14ac:dyDescent="0.25">
      <c r="A2668" t="s">
        <v>11066</v>
      </c>
      <c r="B2668" s="20">
        <v>2.57</v>
      </c>
    </row>
    <row r="2669" spans="1:2" x14ac:dyDescent="0.25">
      <c r="A2669" t="s">
        <v>11018</v>
      </c>
      <c r="B2669" s="20">
        <v>21.64</v>
      </c>
    </row>
    <row r="2670" spans="1:2" x14ac:dyDescent="0.25">
      <c r="A2670" t="s">
        <v>11070</v>
      </c>
      <c r="B2670" s="20">
        <v>9.19</v>
      </c>
    </row>
    <row r="2671" spans="1:2" x14ac:dyDescent="0.25">
      <c r="A2671" t="s">
        <v>11074</v>
      </c>
      <c r="B2671" s="20">
        <v>5.29</v>
      </c>
    </row>
    <row r="2672" spans="1:2" x14ac:dyDescent="0.25">
      <c r="A2672" t="s">
        <v>11078</v>
      </c>
      <c r="B2672" s="20">
        <v>3.82</v>
      </c>
    </row>
    <row r="2673" spans="1:2" x14ac:dyDescent="0.25">
      <c r="A2673" t="s">
        <v>11082</v>
      </c>
      <c r="B2673" s="20">
        <v>67.290000000000006</v>
      </c>
    </row>
    <row r="2674" spans="1:2" x14ac:dyDescent="0.25">
      <c r="A2674" t="s">
        <v>11086</v>
      </c>
      <c r="B2674" s="20">
        <v>5.84</v>
      </c>
    </row>
    <row r="2675" spans="1:2" x14ac:dyDescent="0.25">
      <c r="A2675" t="s">
        <v>11090</v>
      </c>
      <c r="B2675" s="20">
        <v>8.2899999999999991</v>
      </c>
    </row>
    <row r="2676" spans="1:2" x14ac:dyDescent="0.25">
      <c r="A2676" t="s">
        <v>11094</v>
      </c>
      <c r="B2676" s="20">
        <v>7.27</v>
      </c>
    </row>
    <row r="2677" spans="1:2" x14ac:dyDescent="0.25">
      <c r="A2677" t="s">
        <v>11102</v>
      </c>
      <c r="B2677" s="20">
        <v>6.79</v>
      </c>
    </row>
    <row r="2678" spans="1:2" x14ac:dyDescent="0.25">
      <c r="A2678" t="s">
        <v>11106</v>
      </c>
      <c r="B2678" s="20">
        <v>8.0500000000000007</v>
      </c>
    </row>
    <row r="2679" spans="1:2" x14ac:dyDescent="0.25">
      <c r="A2679" t="s">
        <v>11110</v>
      </c>
      <c r="B2679" s="20">
        <v>5.13</v>
      </c>
    </row>
    <row r="2680" spans="1:2" x14ac:dyDescent="0.25">
      <c r="A2680" t="s">
        <v>11114</v>
      </c>
      <c r="B2680" s="20">
        <v>1.89</v>
      </c>
    </row>
    <row r="2681" spans="1:2" x14ac:dyDescent="0.25">
      <c r="A2681" t="s">
        <v>11118</v>
      </c>
      <c r="B2681" s="20">
        <v>5.67</v>
      </c>
    </row>
    <row r="2682" spans="1:2" x14ac:dyDescent="0.25">
      <c r="A2682" t="s">
        <v>11122</v>
      </c>
      <c r="B2682" s="20">
        <v>12.79</v>
      </c>
    </row>
    <row r="2683" spans="1:2" x14ac:dyDescent="0.25">
      <c r="A2683" t="s">
        <v>11130</v>
      </c>
      <c r="B2683" s="20">
        <v>43.58</v>
      </c>
    </row>
    <row r="2684" spans="1:2" x14ac:dyDescent="0.25">
      <c r="A2684" t="s">
        <v>11134</v>
      </c>
      <c r="B2684" s="20">
        <v>13.17</v>
      </c>
    </row>
    <row r="2685" spans="1:2" x14ac:dyDescent="0.25">
      <c r="A2685" t="s">
        <v>11138</v>
      </c>
      <c r="B2685" s="20">
        <v>1.23</v>
      </c>
    </row>
    <row r="2686" spans="1:2" x14ac:dyDescent="0.25">
      <c r="A2686" t="s">
        <v>11142</v>
      </c>
      <c r="B2686" s="20">
        <v>5.04</v>
      </c>
    </row>
    <row r="2687" spans="1:2" x14ac:dyDescent="0.25">
      <c r="A2687" t="s">
        <v>11146</v>
      </c>
      <c r="B2687" s="20">
        <v>8.0299999999999994</v>
      </c>
    </row>
    <row r="2688" spans="1:2" x14ac:dyDescent="0.25">
      <c r="A2688" t="s">
        <v>11150</v>
      </c>
      <c r="B2688" s="20">
        <v>12.06</v>
      </c>
    </row>
    <row r="2689" spans="1:2" x14ac:dyDescent="0.25">
      <c r="A2689" t="s">
        <v>11154</v>
      </c>
      <c r="B2689" s="20">
        <v>3.07</v>
      </c>
    </row>
    <row r="2690" spans="1:2" x14ac:dyDescent="0.25">
      <c r="A2690" t="s">
        <v>11158</v>
      </c>
      <c r="B2690" s="20">
        <v>45.68</v>
      </c>
    </row>
    <row r="2691" spans="1:2" x14ac:dyDescent="0.25">
      <c r="A2691" t="s">
        <v>11162</v>
      </c>
      <c r="B2691" s="20">
        <v>55.56</v>
      </c>
    </row>
    <row r="2692" spans="1:2" x14ac:dyDescent="0.25">
      <c r="A2692" t="s">
        <v>11166</v>
      </c>
      <c r="B2692" s="20">
        <v>5.57</v>
      </c>
    </row>
    <row r="2693" spans="1:2" x14ac:dyDescent="0.25">
      <c r="A2693" t="s">
        <v>11170</v>
      </c>
      <c r="B2693" s="20">
        <v>5.38</v>
      </c>
    </row>
    <row r="2694" spans="1:2" x14ac:dyDescent="0.25">
      <c r="A2694" t="s">
        <v>11178</v>
      </c>
      <c r="B2694" s="20">
        <v>12.26</v>
      </c>
    </row>
    <row r="2695" spans="1:2" x14ac:dyDescent="0.25">
      <c r="A2695" t="s">
        <v>11182</v>
      </c>
      <c r="B2695" s="20">
        <v>7.1</v>
      </c>
    </row>
    <row r="2696" spans="1:2" x14ac:dyDescent="0.25">
      <c r="A2696" t="s">
        <v>11186</v>
      </c>
      <c r="B2696" s="20">
        <v>28.82</v>
      </c>
    </row>
    <row r="2697" spans="1:2" x14ac:dyDescent="0.25">
      <c r="A2697" t="s">
        <v>11190</v>
      </c>
      <c r="B2697" s="20">
        <v>11.09</v>
      </c>
    </row>
    <row r="2698" spans="1:2" x14ac:dyDescent="0.25">
      <c r="A2698" t="s">
        <v>11194</v>
      </c>
      <c r="B2698" s="20">
        <v>8.9499999999999993</v>
      </c>
    </row>
    <row r="2699" spans="1:2" x14ac:dyDescent="0.25">
      <c r="A2699" t="s">
        <v>11198</v>
      </c>
      <c r="B2699" s="20">
        <v>4.1900000000000004</v>
      </c>
    </row>
    <row r="2700" spans="1:2" x14ac:dyDescent="0.25">
      <c r="A2700" t="s">
        <v>11202</v>
      </c>
      <c r="B2700" s="20">
        <v>15.42</v>
      </c>
    </row>
    <row r="2701" spans="1:2" x14ac:dyDescent="0.25">
      <c r="A2701" t="s">
        <v>11206</v>
      </c>
      <c r="B2701" s="20">
        <v>20.23</v>
      </c>
    </row>
    <row r="2702" spans="1:2" x14ac:dyDescent="0.25">
      <c r="A2702" t="s">
        <v>11210</v>
      </c>
      <c r="B2702" s="20">
        <v>7.18</v>
      </c>
    </row>
    <row r="2703" spans="1:2" x14ac:dyDescent="0.25">
      <c r="A2703" t="s">
        <v>11214</v>
      </c>
      <c r="B2703" s="20">
        <v>8213.43</v>
      </c>
    </row>
    <row r="2704" spans="1:2" x14ac:dyDescent="0.25">
      <c r="A2704" t="s">
        <v>11218</v>
      </c>
      <c r="B2704" s="20">
        <v>2.74</v>
      </c>
    </row>
    <row r="2705" spans="1:2" x14ac:dyDescent="0.25">
      <c r="A2705" t="s">
        <v>11226</v>
      </c>
      <c r="B2705" s="20">
        <v>10.75</v>
      </c>
    </row>
    <row r="2706" spans="1:2" x14ac:dyDescent="0.25">
      <c r="A2706" t="s">
        <v>11238</v>
      </c>
      <c r="B2706" s="20">
        <v>9.4499999999999993</v>
      </c>
    </row>
    <row r="2707" spans="1:2" x14ac:dyDescent="0.25">
      <c r="A2707" t="s">
        <v>11242</v>
      </c>
      <c r="B2707" s="20">
        <v>17.37</v>
      </c>
    </row>
    <row r="2708" spans="1:2" x14ac:dyDescent="0.25">
      <c r="A2708" t="s">
        <v>11246</v>
      </c>
      <c r="B2708" s="20">
        <v>4.57</v>
      </c>
    </row>
    <row r="2709" spans="1:2" x14ac:dyDescent="0.25">
      <c r="A2709" t="s">
        <v>11250</v>
      </c>
      <c r="B2709" s="20">
        <v>9.61</v>
      </c>
    </row>
    <row r="2710" spans="1:2" x14ac:dyDescent="0.25">
      <c r="A2710" t="s">
        <v>11254</v>
      </c>
      <c r="B2710" s="20">
        <v>6.32</v>
      </c>
    </row>
    <row r="2711" spans="1:2" x14ac:dyDescent="0.25">
      <c r="A2711" t="s">
        <v>11258</v>
      </c>
      <c r="B2711" s="20">
        <v>2.83</v>
      </c>
    </row>
    <row r="2712" spans="1:2" x14ac:dyDescent="0.25">
      <c r="A2712" t="s">
        <v>11262</v>
      </c>
      <c r="B2712" s="20">
        <v>6.18</v>
      </c>
    </row>
    <row r="2713" spans="1:2" x14ac:dyDescent="0.25">
      <c r="A2713" t="s">
        <v>11266</v>
      </c>
      <c r="B2713" s="20">
        <v>5.07</v>
      </c>
    </row>
    <row r="2714" spans="1:2" x14ac:dyDescent="0.25">
      <c r="A2714" t="s">
        <v>11270</v>
      </c>
      <c r="B2714" s="20">
        <v>7</v>
      </c>
    </row>
    <row r="2715" spans="1:2" x14ac:dyDescent="0.25">
      <c r="A2715" t="s">
        <v>11274</v>
      </c>
      <c r="B2715" s="20">
        <v>4.49</v>
      </c>
    </row>
    <row r="2716" spans="1:2" x14ac:dyDescent="0.25">
      <c r="A2716" t="s">
        <v>11278</v>
      </c>
      <c r="B2716" s="20">
        <v>7.73</v>
      </c>
    </row>
    <row r="2717" spans="1:2" x14ac:dyDescent="0.25">
      <c r="A2717" t="s">
        <v>11282</v>
      </c>
      <c r="B2717" s="20">
        <v>25.8</v>
      </c>
    </row>
    <row r="2718" spans="1:2" x14ac:dyDescent="0.25">
      <c r="A2718" t="s">
        <v>11290</v>
      </c>
      <c r="B2718" s="20">
        <v>18.52</v>
      </c>
    </row>
    <row r="2719" spans="1:2" x14ac:dyDescent="0.25">
      <c r="A2719" t="s">
        <v>11294</v>
      </c>
      <c r="B2719" s="20">
        <v>6.5</v>
      </c>
    </row>
    <row r="2720" spans="1:2" x14ac:dyDescent="0.25">
      <c r="A2720" t="s">
        <v>11298</v>
      </c>
      <c r="B2720" s="20">
        <v>11.32</v>
      </c>
    </row>
    <row r="2721" spans="1:2" x14ac:dyDescent="0.25">
      <c r="A2721" t="s">
        <v>11302</v>
      </c>
      <c r="B2721" s="20">
        <v>2.98</v>
      </c>
    </row>
    <row r="2722" spans="1:2" x14ac:dyDescent="0.25">
      <c r="A2722" t="s">
        <v>11306</v>
      </c>
      <c r="B2722" s="20">
        <v>1.63</v>
      </c>
    </row>
    <row r="2723" spans="1:2" x14ac:dyDescent="0.25">
      <c r="A2723" t="s">
        <v>11310</v>
      </c>
      <c r="B2723" s="20">
        <v>3.49</v>
      </c>
    </row>
    <row r="2724" spans="1:2" x14ac:dyDescent="0.25">
      <c r="A2724" t="s">
        <v>11314</v>
      </c>
      <c r="B2724" s="20">
        <v>23.02</v>
      </c>
    </row>
    <row r="2725" spans="1:2" x14ac:dyDescent="0.25">
      <c r="A2725" t="s">
        <v>11318</v>
      </c>
      <c r="B2725" s="20">
        <v>5.28</v>
      </c>
    </row>
    <row r="2726" spans="1:2" x14ac:dyDescent="0.25">
      <c r="A2726" t="s">
        <v>11322</v>
      </c>
      <c r="B2726" s="20">
        <v>13.83</v>
      </c>
    </row>
    <row r="2727" spans="1:2" x14ac:dyDescent="0.25">
      <c r="A2727" t="s">
        <v>11326</v>
      </c>
      <c r="B2727" s="20">
        <v>8.74</v>
      </c>
    </row>
    <row r="2728" spans="1:2" x14ac:dyDescent="0.25">
      <c r="A2728" t="s">
        <v>11330</v>
      </c>
      <c r="B2728" s="20">
        <v>3.34</v>
      </c>
    </row>
    <row r="2729" spans="1:2" x14ac:dyDescent="0.25">
      <c r="A2729" t="s">
        <v>11334</v>
      </c>
      <c r="B2729" s="20">
        <v>6.03</v>
      </c>
    </row>
    <row r="2730" spans="1:2" x14ac:dyDescent="0.25">
      <c r="A2730" t="s">
        <v>19005</v>
      </c>
      <c r="B2730" s="20">
        <v>16.079999999999998</v>
      </c>
    </row>
    <row r="2731" spans="1:2" x14ac:dyDescent="0.25">
      <c r="A2731" t="s">
        <v>11338</v>
      </c>
      <c r="B2731" s="20">
        <v>24.2</v>
      </c>
    </row>
    <row r="2732" spans="1:2" x14ac:dyDescent="0.25">
      <c r="A2732" t="s">
        <v>11342</v>
      </c>
      <c r="B2732" s="20">
        <v>6.89</v>
      </c>
    </row>
    <row r="2733" spans="1:2" x14ac:dyDescent="0.25">
      <c r="A2733" t="s">
        <v>11346</v>
      </c>
      <c r="B2733" s="20">
        <v>17.46</v>
      </c>
    </row>
    <row r="2734" spans="1:2" x14ac:dyDescent="0.25">
      <c r="A2734" t="s">
        <v>11350</v>
      </c>
      <c r="B2734" s="20">
        <v>1.53</v>
      </c>
    </row>
    <row r="2735" spans="1:2" x14ac:dyDescent="0.25">
      <c r="A2735" t="s">
        <v>11354</v>
      </c>
      <c r="B2735" s="20">
        <v>2.16</v>
      </c>
    </row>
    <row r="2736" spans="1:2" x14ac:dyDescent="0.25">
      <c r="A2736" t="s">
        <v>11358</v>
      </c>
      <c r="B2736" s="20">
        <v>1.72</v>
      </c>
    </row>
    <row r="2737" spans="1:2" x14ac:dyDescent="0.25">
      <c r="A2737" t="s">
        <v>11362</v>
      </c>
      <c r="B2737" s="20">
        <v>2.11</v>
      </c>
    </row>
    <row r="2738" spans="1:2" x14ac:dyDescent="0.25">
      <c r="A2738" t="s">
        <v>11366</v>
      </c>
      <c r="B2738" s="20">
        <v>1.64</v>
      </c>
    </row>
    <row r="2739" spans="1:2" x14ac:dyDescent="0.25">
      <c r="A2739" t="s">
        <v>11370</v>
      </c>
      <c r="B2739" s="20">
        <v>2.13</v>
      </c>
    </row>
    <row r="2740" spans="1:2" x14ac:dyDescent="0.25">
      <c r="A2740" t="s">
        <v>11374</v>
      </c>
      <c r="B2740" s="20">
        <v>1.99</v>
      </c>
    </row>
    <row r="2741" spans="1:2" x14ac:dyDescent="0.25">
      <c r="A2741" t="s">
        <v>11378</v>
      </c>
      <c r="B2741" s="20">
        <v>3.06</v>
      </c>
    </row>
    <row r="2742" spans="1:2" x14ac:dyDescent="0.25">
      <c r="A2742" t="s">
        <v>11382</v>
      </c>
      <c r="B2742" s="20">
        <v>2.98</v>
      </c>
    </row>
    <row r="2743" spans="1:2" x14ac:dyDescent="0.25">
      <c r="A2743" t="s">
        <v>11386</v>
      </c>
      <c r="B2743" s="20">
        <v>3.98</v>
      </c>
    </row>
    <row r="2744" spans="1:2" x14ac:dyDescent="0.25">
      <c r="A2744" t="s">
        <v>11390</v>
      </c>
      <c r="B2744" s="20">
        <v>3.03</v>
      </c>
    </row>
    <row r="2745" spans="1:2" x14ac:dyDescent="0.25">
      <c r="A2745" t="s">
        <v>11394</v>
      </c>
      <c r="B2745" s="20">
        <v>3.57</v>
      </c>
    </row>
    <row r="2746" spans="1:2" x14ac:dyDescent="0.25">
      <c r="A2746" t="s">
        <v>11398</v>
      </c>
      <c r="B2746" s="20">
        <v>4.42</v>
      </c>
    </row>
    <row r="2747" spans="1:2" x14ac:dyDescent="0.25">
      <c r="A2747" t="s">
        <v>11402</v>
      </c>
      <c r="B2747" s="20">
        <v>2.44</v>
      </c>
    </row>
    <row r="2748" spans="1:2" x14ac:dyDescent="0.25">
      <c r="A2748" t="s">
        <v>11406</v>
      </c>
      <c r="B2748" s="20">
        <v>4.1399999999999997</v>
      </c>
    </row>
    <row r="2749" spans="1:2" x14ac:dyDescent="0.25">
      <c r="A2749" t="s">
        <v>11410</v>
      </c>
      <c r="B2749" s="20">
        <v>2.04</v>
      </c>
    </row>
    <row r="2750" spans="1:2" x14ac:dyDescent="0.25">
      <c r="A2750" t="s">
        <v>11414</v>
      </c>
      <c r="B2750" s="20">
        <v>1.64</v>
      </c>
    </row>
    <row r="2751" spans="1:2" x14ac:dyDescent="0.25">
      <c r="A2751" t="s">
        <v>11418</v>
      </c>
      <c r="B2751" s="20">
        <v>2.94</v>
      </c>
    </row>
    <row r="2752" spans="1:2" x14ac:dyDescent="0.25">
      <c r="A2752" t="s">
        <v>11422</v>
      </c>
      <c r="B2752" s="20">
        <v>1.49</v>
      </c>
    </row>
    <row r="2753" spans="1:2" x14ac:dyDescent="0.25">
      <c r="A2753" t="s">
        <v>11426</v>
      </c>
      <c r="B2753" s="20">
        <v>2.23</v>
      </c>
    </row>
    <row r="2754" spans="1:2" x14ac:dyDescent="0.25">
      <c r="A2754" t="s">
        <v>11430</v>
      </c>
      <c r="B2754" s="20">
        <v>2.42</v>
      </c>
    </row>
    <row r="2755" spans="1:2" x14ac:dyDescent="0.25">
      <c r="A2755" t="s">
        <v>11434</v>
      </c>
      <c r="B2755" s="20">
        <v>1.82</v>
      </c>
    </row>
    <row r="2756" spans="1:2" x14ac:dyDescent="0.25">
      <c r="A2756" t="s">
        <v>11438</v>
      </c>
      <c r="B2756" s="20">
        <v>1.69</v>
      </c>
    </row>
    <row r="2757" spans="1:2" x14ac:dyDescent="0.25">
      <c r="A2757" t="s">
        <v>11442</v>
      </c>
      <c r="B2757" s="20">
        <v>3</v>
      </c>
    </row>
    <row r="2758" spans="1:2" x14ac:dyDescent="0.25">
      <c r="A2758" t="s">
        <v>11446</v>
      </c>
      <c r="B2758" s="20">
        <v>2.44</v>
      </c>
    </row>
    <row r="2759" spans="1:2" x14ac:dyDescent="0.25">
      <c r="A2759" t="s">
        <v>11450</v>
      </c>
      <c r="B2759" s="20">
        <v>2.83</v>
      </c>
    </row>
    <row r="2760" spans="1:2" x14ac:dyDescent="0.25">
      <c r="A2760" t="s">
        <v>11454</v>
      </c>
      <c r="B2760" s="20">
        <v>1.83</v>
      </c>
    </row>
    <row r="2761" spans="1:2" x14ac:dyDescent="0.25">
      <c r="A2761" t="s">
        <v>11458</v>
      </c>
      <c r="B2761" s="20">
        <v>1.7</v>
      </c>
    </row>
    <row r="2762" spans="1:2" x14ac:dyDescent="0.25">
      <c r="A2762" t="s">
        <v>11462</v>
      </c>
      <c r="B2762" s="20">
        <v>2.5299999999999998</v>
      </c>
    </row>
    <row r="2763" spans="1:2" x14ac:dyDescent="0.25">
      <c r="A2763" t="s">
        <v>11466</v>
      </c>
      <c r="B2763" s="20">
        <v>1.6</v>
      </c>
    </row>
    <row r="2764" spans="1:2" x14ac:dyDescent="0.25">
      <c r="A2764" t="s">
        <v>11470</v>
      </c>
      <c r="B2764" s="20">
        <v>1.73</v>
      </c>
    </row>
    <row r="2765" spans="1:2" x14ac:dyDescent="0.25">
      <c r="A2765" t="s">
        <v>11474</v>
      </c>
      <c r="B2765" s="20">
        <v>1.4</v>
      </c>
    </row>
    <row r="2766" spans="1:2" x14ac:dyDescent="0.25">
      <c r="A2766" t="s">
        <v>11478</v>
      </c>
      <c r="B2766" s="20">
        <v>2.27</v>
      </c>
    </row>
    <row r="2767" spans="1:2" x14ac:dyDescent="0.25">
      <c r="A2767" t="s">
        <v>11482</v>
      </c>
      <c r="B2767" s="20">
        <v>1.82</v>
      </c>
    </row>
    <row r="2768" spans="1:2" x14ac:dyDescent="0.25">
      <c r="A2768" t="s">
        <v>11486</v>
      </c>
      <c r="B2768" s="20">
        <v>2.34</v>
      </c>
    </row>
    <row r="2769" spans="1:2" x14ac:dyDescent="0.25">
      <c r="A2769" t="s">
        <v>11490</v>
      </c>
      <c r="B2769" s="20">
        <v>1.92</v>
      </c>
    </row>
    <row r="2770" spans="1:2" x14ac:dyDescent="0.25">
      <c r="A2770" t="s">
        <v>11494</v>
      </c>
      <c r="B2770" s="20">
        <v>1.86</v>
      </c>
    </row>
    <row r="2771" spans="1:2" x14ac:dyDescent="0.25">
      <c r="A2771" t="s">
        <v>11498</v>
      </c>
      <c r="B2771" s="20">
        <v>3.3</v>
      </c>
    </row>
    <row r="2772" spans="1:2" x14ac:dyDescent="0.25">
      <c r="A2772" t="s">
        <v>11502</v>
      </c>
      <c r="B2772" s="20">
        <v>1.79</v>
      </c>
    </row>
    <row r="2773" spans="1:2" x14ac:dyDescent="0.25">
      <c r="A2773" t="s">
        <v>11506</v>
      </c>
      <c r="B2773" s="20">
        <v>5.78</v>
      </c>
    </row>
    <row r="2774" spans="1:2" x14ac:dyDescent="0.25">
      <c r="A2774" t="s">
        <v>11510</v>
      </c>
      <c r="B2774" s="20">
        <v>3.54</v>
      </c>
    </row>
    <row r="2775" spans="1:2" x14ac:dyDescent="0.25">
      <c r="A2775" t="s">
        <v>11514</v>
      </c>
      <c r="B2775" s="20">
        <v>2.4500000000000002</v>
      </c>
    </row>
    <row r="2776" spans="1:2" x14ac:dyDescent="0.25">
      <c r="A2776" t="s">
        <v>11518</v>
      </c>
      <c r="B2776" s="20">
        <v>2.38</v>
      </c>
    </row>
    <row r="2777" spans="1:2" x14ac:dyDescent="0.25">
      <c r="A2777" t="s">
        <v>11522</v>
      </c>
      <c r="B2777" s="20">
        <v>1.65</v>
      </c>
    </row>
    <row r="2778" spans="1:2" x14ac:dyDescent="0.25">
      <c r="A2778" t="s">
        <v>11526</v>
      </c>
      <c r="B2778" s="20">
        <v>2.2999999999999998</v>
      </c>
    </row>
    <row r="2779" spans="1:2" x14ac:dyDescent="0.25">
      <c r="A2779" t="s">
        <v>11530</v>
      </c>
      <c r="B2779" s="20">
        <v>2.4700000000000002</v>
      </c>
    </row>
    <row r="2780" spans="1:2" x14ac:dyDescent="0.25">
      <c r="A2780" t="s">
        <v>11534</v>
      </c>
      <c r="B2780" s="20">
        <v>2.1</v>
      </c>
    </row>
    <row r="2781" spans="1:2" x14ac:dyDescent="0.25">
      <c r="A2781" t="s">
        <v>11538</v>
      </c>
      <c r="B2781" s="20">
        <v>2.64</v>
      </c>
    </row>
    <row r="2782" spans="1:2" x14ac:dyDescent="0.25">
      <c r="A2782" t="s">
        <v>11542</v>
      </c>
      <c r="B2782" s="20">
        <v>3.06</v>
      </c>
    </row>
    <row r="2783" spans="1:2" x14ac:dyDescent="0.25">
      <c r="A2783" t="s">
        <v>11546</v>
      </c>
      <c r="B2783" s="20">
        <v>4.1100000000000003</v>
      </c>
    </row>
    <row r="2784" spans="1:2" x14ac:dyDescent="0.25">
      <c r="A2784" t="s">
        <v>11550</v>
      </c>
      <c r="B2784" s="20">
        <v>1.97</v>
      </c>
    </row>
    <row r="2785" spans="1:2" x14ac:dyDescent="0.25">
      <c r="A2785" t="s">
        <v>11554</v>
      </c>
      <c r="B2785" s="20">
        <v>6.8</v>
      </c>
    </row>
    <row r="2786" spans="1:2" x14ac:dyDescent="0.25">
      <c r="A2786" t="s">
        <v>11558</v>
      </c>
      <c r="B2786" s="20">
        <v>3.56</v>
      </c>
    </row>
    <row r="2787" spans="1:2" x14ac:dyDescent="0.25">
      <c r="A2787" t="s">
        <v>11565</v>
      </c>
      <c r="B2787" s="20">
        <v>3.72</v>
      </c>
    </row>
    <row r="2788" spans="1:2" x14ac:dyDescent="0.25">
      <c r="A2788" t="s">
        <v>11562</v>
      </c>
      <c r="B2788" s="20">
        <v>3.29</v>
      </c>
    </row>
    <row r="2789" spans="1:2" x14ac:dyDescent="0.25">
      <c r="A2789" t="s">
        <v>11569</v>
      </c>
      <c r="B2789" s="20">
        <v>7.87</v>
      </c>
    </row>
    <row r="2790" spans="1:2" x14ac:dyDescent="0.25">
      <c r="A2790" t="s">
        <v>11573</v>
      </c>
      <c r="B2790" s="20">
        <v>7.01</v>
      </c>
    </row>
    <row r="2791" spans="1:2" x14ac:dyDescent="0.25">
      <c r="A2791" t="s">
        <v>11577</v>
      </c>
      <c r="B2791" s="20">
        <v>8.92</v>
      </c>
    </row>
    <row r="2792" spans="1:2" x14ac:dyDescent="0.25">
      <c r="A2792" t="s">
        <v>11581</v>
      </c>
      <c r="B2792" s="20">
        <v>8.07</v>
      </c>
    </row>
    <row r="2793" spans="1:2" x14ac:dyDescent="0.25">
      <c r="A2793" t="s">
        <v>11585</v>
      </c>
      <c r="B2793" s="20">
        <v>1.55</v>
      </c>
    </row>
    <row r="2794" spans="1:2" x14ac:dyDescent="0.25">
      <c r="A2794" t="s">
        <v>11589</v>
      </c>
      <c r="B2794" s="20">
        <v>1.96</v>
      </c>
    </row>
    <row r="2795" spans="1:2" x14ac:dyDescent="0.25">
      <c r="A2795" t="s">
        <v>11593</v>
      </c>
      <c r="B2795" s="20">
        <v>2.75</v>
      </c>
    </row>
    <row r="2796" spans="1:2" x14ac:dyDescent="0.25">
      <c r="A2796" t="s">
        <v>11597</v>
      </c>
      <c r="B2796" s="20">
        <v>7.01</v>
      </c>
    </row>
    <row r="2797" spans="1:2" x14ac:dyDescent="0.25">
      <c r="A2797" t="s">
        <v>11601</v>
      </c>
      <c r="B2797" s="20">
        <v>100</v>
      </c>
    </row>
    <row r="2798" spans="1:2" x14ac:dyDescent="0.25">
      <c r="A2798" t="s">
        <v>11605</v>
      </c>
      <c r="B2798" s="20">
        <v>9.49</v>
      </c>
    </row>
    <row r="2799" spans="1:2" x14ac:dyDescent="0.25">
      <c r="A2799" t="s">
        <v>11613</v>
      </c>
      <c r="B2799" s="20">
        <v>2.5</v>
      </c>
    </row>
    <row r="2800" spans="1:2" x14ac:dyDescent="0.25">
      <c r="A2800" t="s">
        <v>11617</v>
      </c>
      <c r="B2800" s="20">
        <v>5.22</v>
      </c>
    </row>
    <row r="2801" spans="1:2" x14ac:dyDescent="0.25">
      <c r="A2801" t="s">
        <v>11621</v>
      </c>
      <c r="B2801" s="20">
        <v>12.12</v>
      </c>
    </row>
    <row r="2802" spans="1:2" x14ac:dyDescent="0.25">
      <c r="A2802" t="s">
        <v>19007</v>
      </c>
      <c r="B2802" s="20">
        <v>10.77</v>
      </c>
    </row>
    <row r="2803" spans="1:2" x14ac:dyDescent="0.25">
      <c r="A2803" t="s">
        <v>11629</v>
      </c>
      <c r="B2803" s="20">
        <v>775</v>
      </c>
    </row>
    <row r="2804" spans="1:2" x14ac:dyDescent="0.25">
      <c r="A2804" t="s">
        <v>19009</v>
      </c>
      <c r="B2804" s="20">
        <v>18.28</v>
      </c>
    </row>
    <row r="2805" spans="1:2" x14ac:dyDescent="0.25">
      <c r="A2805" t="s">
        <v>11633</v>
      </c>
      <c r="B2805" s="20">
        <v>36.61</v>
      </c>
    </row>
    <row r="2806" spans="1:2" x14ac:dyDescent="0.25">
      <c r="A2806" t="s">
        <v>11637</v>
      </c>
      <c r="B2806" s="20">
        <v>3.25</v>
      </c>
    </row>
    <row r="2807" spans="1:2" x14ac:dyDescent="0.25">
      <c r="A2807" t="s">
        <v>11641</v>
      </c>
      <c r="B2807" s="20">
        <v>75.430000000000007</v>
      </c>
    </row>
    <row r="2808" spans="1:2" x14ac:dyDescent="0.25">
      <c r="A2808" t="s">
        <v>11645</v>
      </c>
      <c r="B2808" s="20">
        <v>7.61</v>
      </c>
    </row>
    <row r="2809" spans="1:2" x14ac:dyDescent="0.25">
      <c r="A2809" t="s">
        <v>11653</v>
      </c>
      <c r="B2809" s="20">
        <v>19.72</v>
      </c>
    </row>
    <row r="2810" spans="1:2" x14ac:dyDescent="0.25">
      <c r="A2810" t="s">
        <v>11657</v>
      </c>
      <c r="B2810" s="20">
        <v>6.18</v>
      </c>
    </row>
    <row r="2811" spans="1:2" x14ac:dyDescent="0.25">
      <c r="A2811" t="s">
        <v>11661</v>
      </c>
      <c r="B2811" s="20">
        <v>30.41</v>
      </c>
    </row>
    <row r="2812" spans="1:2" x14ac:dyDescent="0.25">
      <c r="A2812" t="s">
        <v>11665</v>
      </c>
      <c r="B2812" s="20">
        <v>2.4</v>
      </c>
    </row>
    <row r="2813" spans="1:2" x14ac:dyDescent="0.25">
      <c r="A2813" t="s">
        <v>11669</v>
      </c>
      <c r="B2813" s="20">
        <v>14.87</v>
      </c>
    </row>
    <row r="2814" spans="1:2" x14ac:dyDescent="0.25">
      <c r="A2814" t="s">
        <v>11682</v>
      </c>
      <c r="B2814" s="20">
        <v>1.53</v>
      </c>
    </row>
    <row r="2815" spans="1:2" x14ac:dyDescent="0.25">
      <c r="A2815" t="s">
        <v>11676</v>
      </c>
      <c r="B2815" s="20">
        <v>10.91</v>
      </c>
    </row>
    <row r="2816" spans="1:2" x14ac:dyDescent="0.25">
      <c r="A2816" t="s">
        <v>11686</v>
      </c>
      <c r="B2816" s="20">
        <v>5.3</v>
      </c>
    </row>
    <row r="2817" spans="1:2" x14ac:dyDescent="0.25">
      <c r="A2817" t="s">
        <v>11690</v>
      </c>
      <c r="B2817" s="20">
        <v>8.0500000000000007</v>
      </c>
    </row>
    <row r="2818" spans="1:2" x14ac:dyDescent="0.25">
      <c r="A2818" t="s">
        <v>11694</v>
      </c>
      <c r="B2818" s="20">
        <v>5.75</v>
      </c>
    </row>
    <row r="2819" spans="1:2" x14ac:dyDescent="0.25">
      <c r="A2819" t="s">
        <v>11698</v>
      </c>
      <c r="B2819" s="20">
        <v>118.94</v>
      </c>
    </row>
    <row r="2820" spans="1:2" x14ac:dyDescent="0.25">
      <c r="A2820" t="s">
        <v>11702</v>
      </c>
      <c r="B2820" s="20">
        <v>8.6300000000000008</v>
      </c>
    </row>
    <row r="2821" spans="1:2" x14ac:dyDescent="0.25">
      <c r="A2821" t="s">
        <v>11706</v>
      </c>
      <c r="B2821" s="20">
        <v>2.93</v>
      </c>
    </row>
    <row r="2822" spans="1:2" x14ac:dyDescent="0.25">
      <c r="A2822" t="s">
        <v>11710</v>
      </c>
      <c r="B2822" s="20">
        <v>6.26</v>
      </c>
    </row>
    <row r="2823" spans="1:2" x14ac:dyDescent="0.25">
      <c r="A2823" t="s">
        <v>11718</v>
      </c>
      <c r="B2823" s="20">
        <v>4.92</v>
      </c>
    </row>
    <row r="2824" spans="1:2" x14ac:dyDescent="0.25">
      <c r="A2824" t="s">
        <v>11722</v>
      </c>
      <c r="B2824" s="20">
        <v>7.46</v>
      </c>
    </row>
    <row r="2825" spans="1:2" x14ac:dyDescent="0.25">
      <c r="A2825" t="s">
        <v>11726</v>
      </c>
      <c r="B2825" s="20">
        <v>12.73</v>
      </c>
    </row>
    <row r="2826" spans="1:2" x14ac:dyDescent="0.25">
      <c r="A2826" t="s">
        <v>11730</v>
      </c>
      <c r="B2826" s="20">
        <v>9.4499999999999993</v>
      </c>
    </row>
    <row r="2827" spans="1:2" x14ac:dyDescent="0.25">
      <c r="A2827" t="s">
        <v>11734</v>
      </c>
      <c r="B2827" s="20">
        <v>16.93</v>
      </c>
    </row>
    <row r="2828" spans="1:2" x14ac:dyDescent="0.25">
      <c r="A2828" t="s">
        <v>11742</v>
      </c>
      <c r="B2828" s="20">
        <v>5.44</v>
      </c>
    </row>
    <row r="2829" spans="1:2" x14ac:dyDescent="0.25">
      <c r="A2829" t="s">
        <v>11746</v>
      </c>
      <c r="B2829" s="20">
        <v>19</v>
      </c>
    </row>
    <row r="2830" spans="1:2" x14ac:dyDescent="0.25">
      <c r="A2830" t="s">
        <v>11750</v>
      </c>
      <c r="B2830" s="20">
        <v>10.220000000000001</v>
      </c>
    </row>
    <row r="2831" spans="1:2" x14ac:dyDescent="0.25">
      <c r="A2831" t="s">
        <v>11754</v>
      </c>
      <c r="B2831" s="20">
        <v>3.78</v>
      </c>
    </row>
    <row r="2832" spans="1:2" x14ac:dyDescent="0.25">
      <c r="A2832" t="s">
        <v>11758</v>
      </c>
      <c r="B2832" s="20">
        <v>5.88</v>
      </c>
    </row>
    <row r="2833" spans="1:2" x14ac:dyDescent="0.25">
      <c r="A2833" t="s">
        <v>11762</v>
      </c>
      <c r="B2833" s="20">
        <v>9.83</v>
      </c>
    </row>
    <row r="2834" spans="1:2" x14ac:dyDescent="0.25">
      <c r="A2834" t="s">
        <v>11766</v>
      </c>
      <c r="B2834" s="20">
        <v>11.04</v>
      </c>
    </row>
    <row r="2835" spans="1:2" x14ac:dyDescent="0.25">
      <c r="A2835" t="s">
        <v>11770</v>
      </c>
      <c r="B2835" s="20">
        <v>7.05</v>
      </c>
    </row>
    <row r="2836" spans="1:2" x14ac:dyDescent="0.25">
      <c r="A2836" t="s">
        <v>11774</v>
      </c>
      <c r="B2836" s="20">
        <v>18.2</v>
      </c>
    </row>
    <row r="2837" spans="1:2" x14ac:dyDescent="0.25">
      <c r="A2837" t="s">
        <v>11778</v>
      </c>
      <c r="B2837" s="20">
        <v>11.81</v>
      </c>
    </row>
    <row r="2838" spans="1:2" x14ac:dyDescent="0.25">
      <c r="A2838" t="s">
        <v>11782</v>
      </c>
      <c r="B2838" s="20">
        <v>10.74</v>
      </c>
    </row>
    <row r="2839" spans="1:2" x14ac:dyDescent="0.25">
      <c r="A2839" t="s">
        <v>19011</v>
      </c>
      <c r="B2839" s="20">
        <v>24.58</v>
      </c>
    </row>
    <row r="2840" spans="1:2" x14ac:dyDescent="0.25">
      <c r="A2840" t="s">
        <v>11786</v>
      </c>
      <c r="B2840" s="20">
        <v>13.51</v>
      </c>
    </row>
    <row r="2841" spans="1:2" x14ac:dyDescent="0.25">
      <c r="A2841" t="s">
        <v>11790</v>
      </c>
      <c r="B2841" s="20">
        <v>9.09</v>
      </c>
    </row>
    <row r="2842" spans="1:2" x14ac:dyDescent="0.25">
      <c r="A2842" t="s">
        <v>11794</v>
      </c>
      <c r="B2842" s="20">
        <v>8.8000000000000007</v>
      </c>
    </row>
    <row r="2843" spans="1:2" x14ac:dyDescent="0.25">
      <c r="A2843" t="s">
        <v>11798</v>
      </c>
      <c r="B2843" s="20">
        <v>17.82</v>
      </c>
    </row>
    <row r="2844" spans="1:2" x14ac:dyDescent="0.25">
      <c r="A2844" t="s">
        <v>11802</v>
      </c>
      <c r="B2844" s="20">
        <v>6.69</v>
      </c>
    </row>
    <row r="2845" spans="1:2" x14ac:dyDescent="0.25">
      <c r="A2845" t="s">
        <v>11810</v>
      </c>
      <c r="B2845" s="20">
        <v>3.11</v>
      </c>
    </row>
    <row r="2846" spans="1:2" x14ac:dyDescent="0.25">
      <c r="A2846" t="s">
        <v>11814</v>
      </c>
      <c r="B2846" s="20">
        <v>7.44</v>
      </c>
    </row>
    <row r="2847" spans="1:2" x14ac:dyDescent="0.25">
      <c r="A2847" t="s">
        <v>11818</v>
      </c>
      <c r="B2847" s="20">
        <v>7.82</v>
      </c>
    </row>
    <row r="2848" spans="1:2" x14ac:dyDescent="0.25">
      <c r="A2848" t="s">
        <v>11822</v>
      </c>
      <c r="B2848" s="20">
        <v>15.36</v>
      </c>
    </row>
    <row r="2849" spans="1:2" x14ac:dyDescent="0.25">
      <c r="A2849" t="s">
        <v>11826</v>
      </c>
      <c r="B2849" s="20">
        <v>9.15</v>
      </c>
    </row>
    <row r="2850" spans="1:2" x14ac:dyDescent="0.25">
      <c r="A2850" t="s">
        <v>11830</v>
      </c>
      <c r="B2850" s="20">
        <v>46.15</v>
      </c>
    </row>
    <row r="2851" spans="1:2" x14ac:dyDescent="0.25">
      <c r="A2851" t="s">
        <v>11834</v>
      </c>
      <c r="B2851" s="20">
        <v>4.21</v>
      </c>
    </row>
    <row r="2852" spans="1:2" x14ac:dyDescent="0.25">
      <c r="A2852" t="s">
        <v>11838</v>
      </c>
      <c r="B2852" s="20">
        <v>18.920000000000002</v>
      </c>
    </row>
    <row r="2853" spans="1:2" x14ac:dyDescent="0.25">
      <c r="A2853" t="s">
        <v>11842</v>
      </c>
      <c r="B2853" s="20">
        <v>9.7200000000000006</v>
      </c>
    </row>
    <row r="2854" spans="1:2" x14ac:dyDescent="0.25">
      <c r="A2854" t="s">
        <v>11846</v>
      </c>
      <c r="B2854" s="20">
        <v>11.58</v>
      </c>
    </row>
    <row r="2855" spans="1:2" x14ac:dyDescent="0.25">
      <c r="A2855" t="s">
        <v>11850</v>
      </c>
      <c r="B2855" s="20">
        <v>23.3</v>
      </c>
    </row>
    <row r="2856" spans="1:2" x14ac:dyDescent="0.25">
      <c r="A2856" t="s">
        <v>11854</v>
      </c>
      <c r="B2856" s="20">
        <v>3.83</v>
      </c>
    </row>
    <row r="2857" spans="1:2" x14ac:dyDescent="0.25">
      <c r="A2857" t="s">
        <v>11862</v>
      </c>
      <c r="B2857" s="20">
        <v>10.36</v>
      </c>
    </row>
    <row r="2858" spans="1:2" x14ac:dyDescent="0.25">
      <c r="A2858" t="s">
        <v>11866</v>
      </c>
      <c r="B2858" s="20">
        <v>4.9800000000000004</v>
      </c>
    </row>
    <row r="2859" spans="1:2" x14ac:dyDescent="0.25">
      <c r="A2859" t="s">
        <v>11870</v>
      </c>
      <c r="B2859" s="20">
        <v>5.66</v>
      </c>
    </row>
    <row r="2860" spans="1:2" x14ac:dyDescent="0.25">
      <c r="A2860" t="s">
        <v>11874</v>
      </c>
      <c r="B2860" s="20">
        <v>6.78</v>
      </c>
    </row>
    <row r="2861" spans="1:2" x14ac:dyDescent="0.25">
      <c r="A2861" t="s">
        <v>11882</v>
      </c>
      <c r="B2861" s="20">
        <v>4.5599999999999996</v>
      </c>
    </row>
    <row r="2862" spans="1:2" x14ac:dyDescent="0.25">
      <c r="A2862" t="s">
        <v>11886</v>
      </c>
      <c r="B2862" s="20">
        <v>14.3</v>
      </c>
    </row>
    <row r="2863" spans="1:2" x14ac:dyDescent="0.25">
      <c r="A2863" t="s">
        <v>19013</v>
      </c>
      <c r="B2863" s="20">
        <v>8.65</v>
      </c>
    </row>
    <row r="2864" spans="1:2" x14ac:dyDescent="0.25">
      <c r="A2864" t="s">
        <v>11890</v>
      </c>
      <c r="B2864" s="20">
        <v>4.1100000000000003</v>
      </c>
    </row>
    <row r="2865" spans="1:2" x14ac:dyDescent="0.25">
      <c r="A2865" t="s">
        <v>11897</v>
      </c>
      <c r="B2865" s="20">
        <v>15.2</v>
      </c>
    </row>
    <row r="2866" spans="1:2" x14ac:dyDescent="0.25">
      <c r="A2866" t="s">
        <v>11901</v>
      </c>
      <c r="B2866" s="20">
        <v>22.58</v>
      </c>
    </row>
    <row r="2867" spans="1:2" x14ac:dyDescent="0.25">
      <c r="A2867" t="s">
        <v>11905</v>
      </c>
      <c r="B2867" s="20">
        <v>5.39</v>
      </c>
    </row>
    <row r="2868" spans="1:2" x14ac:dyDescent="0.25">
      <c r="A2868" t="s">
        <v>11909</v>
      </c>
      <c r="B2868" s="20">
        <v>4.25</v>
      </c>
    </row>
    <row r="2869" spans="1:2" x14ac:dyDescent="0.25">
      <c r="A2869" t="s">
        <v>11913</v>
      </c>
      <c r="B2869" s="20">
        <v>11.36</v>
      </c>
    </row>
    <row r="2870" spans="1:2" x14ac:dyDescent="0.25">
      <c r="A2870" t="s">
        <v>11917</v>
      </c>
      <c r="B2870" s="20">
        <v>10.9</v>
      </c>
    </row>
    <row r="2871" spans="1:2" x14ac:dyDescent="0.25">
      <c r="A2871" t="s">
        <v>11921</v>
      </c>
      <c r="B2871" s="20">
        <v>13.26</v>
      </c>
    </row>
    <row r="2872" spans="1:2" x14ac:dyDescent="0.25">
      <c r="A2872" t="s">
        <v>11925</v>
      </c>
      <c r="B2872" s="20">
        <v>14.06</v>
      </c>
    </row>
    <row r="2873" spans="1:2" x14ac:dyDescent="0.25">
      <c r="A2873" t="s">
        <v>11933</v>
      </c>
      <c r="B2873" s="20">
        <v>3.47</v>
      </c>
    </row>
    <row r="2874" spans="1:2" x14ac:dyDescent="0.25">
      <c r="A2874" t="s">
        <v>11937</v>
      </c>
      <c r="B2874" s="20">
        <v>6.42</v>
      </c>
    </row>
    <row r="2875" spans="1:2" x14ac:dyDescent="0.25">
      <c r="A2875" t="s">
        <v>11941</v>
      </c>
      <c r="B2875" s="20">
        <v>284</v>
      </c>
    </row>
    <row r="2876" spans="1:2" x14ac:dyDescent="0.25">
      <c r="A2876" t="s">
        <v>11945</v>
      </c>
      <c r="B2876" s="20">
        <v>6.66</v>
      </c>
    </row>
    <row r="2877" spans="1:2" x14ac:dyDescent="0.25">
      <c r="A2877" t="s">
        <v>11949</v>
      </c>
      <c r="B2877" s="20">
        <v>12.2</v>
      </c>
    </row>
    <row r="2878" spans="1:2" x14ac:dyDescent="0.25">
      <c r="A2878" t="s">
        <v>11953</v>
      </c>
      <c r="B2878" s="20">
        <v>7.17</v>
      </c>
    </row>
    <row r="2879" spans="1:2" x14ac:dyDescent="0.25">
      <c r="A2879" t="s">
        <v>11957</v>
      </c>
      <c r="B2879" s="20">
        <v>8.67</v>
      </c>
    </row>
    <row r="2880" spans="1:2" x14ac:dyDescent="0.25">
      <c r="A2880" t="s">
        <v>11961</v>
      </c>
      <c r="B2880" s="20">
        <v>3.58</v>
      </c>
    </row>
    <row r="2881" spans="1:2" x14ac:dyDescent="0.25">
      <c r="A2881" t="s">
        <v>11965</v>
      </c>
      <c r="B2881" s="20">
        <v>12.58</v>
      </c>
    </row>
    <row r="2882" spans="1:2" x14ac:dyDescent="0.25">
      <c r="A2882" t="s">
        <v>11969</v>
      </c>
      <c r="B2882" s="20">
        <v>15.08</v>
      </c>
    </row>
    <row r="2883" spans="1:2" x14ac:dyDescent="0.25">
      <c r="A2883" t="s">
        <v>11973</v>
      </c>
      <c r="B2883" s="20">
        <v>10.96</v>
      </c>
    </row>
    <row r="2884" spans="1:2" x14ac:dyDescent="0.25">
      <c r="A2884" t="s">
        <v>11977</v>
      </c>
      <c r="B2884" s="20">
        <v>22.92</v>
      </c>
    </row>
    <row r="2885" spans="1:2" x14ac:dyDescent="0.25">
      <c r="A2885" t="s">
        <v>11981</v>
      </c>
      <c r="B2885" s="20">
        <v>4.6100000000000003</v>
      </c>
    </row>
    <row r="2886" spans="1:2" x14ac:dyDescent="0.25">
      <c r="A2886" t="s">
        <v>11985</v>
      </c>
      <c r="B2886" s="20">
        <v>9.4600000000000009</v>
      </c>
    </row>
    <row r="2887" spans="1:2" x14ac:dyDescent="0.25">
      <c r="A2887" t="s">
        <v>11989</v>
      </c>
      <c r="B2887" s="20">
        <v>8.85</v>
      </c>
    </row>
    <row r="2888" spans="1:2" x14ac:dyDescent="0.25">
      <c r="A2888" t="s">
        <v>11993</v>
      </c>
      <c r="B2888" s="20">
        <v>14.88</v>
      </c>
    </row>
    <row r="2889" spans="1:2" x14ac:dyDescent="0.25">
      <c r="A2889" t="s">
        <v>11997</v>
      </c>
      <c r="B2889" s="20">
        <v>11.32</v>
      </c>
    </row>
    <row r="2890" spans="1:2" x14ac:dyDescent="0.25">
      <c r="A2890" t="s">
        <v>19015</v>
      </c>
      <c r="B2890" s="20">
        <v>22.75</v>
      </c>
    </row>
    <row r="2891" spans="1:2" x14ac:dyDescent="0.25">
      <c r="A2891" t="s">
        <v>12001</v>
      </c>
      <c r="B2891" s="20">
        <v>130.34</v>
      </c>
    </row>
    <row r="2892" spans="1:2" x14ac:dyDescent="0.25">
      <c r="A2892" t="s">
        <v>12005</v>
      </c>
      <c r="B2892" s="20">
        <v>4.4400000000000004</v>
      </c>
    </row>
    <row r="2893" spans="1:2" x14ac:dyDescent="0.25">
      <c r="A2893" t="s">
        <v>12009</v>
      </c>
      <c r="B2893" s="20">
        <v>20.69</v>
      </c>
    </row>
    <row r="2894" spans="1:2" x14ac:dyDescent="0.25">
      <c r="A2894" t="s">
        <v>12013</v>
      </c>
      <c r="B2894" s="20">
        <v>11.17</v>
      </c>
    </row>
    <row r="2895" spans="1:2" x14ac:dyDescent="0.25">
      <c r="A2895" t="s">
        <v>12017</v>
      </c>
      <c r="B2895" s="20">
        <v>10.5</v>
      </c>
    </row>
    <row r="2896" spans="1:2" x14ac:dyDescent="0.25">
      <c r="A2896" t="s">
        <v>12021</v>
      </c>
      <c r="B2896" s="20">
        <v>11.33</v>
      </c>
    </row>
    <row r="2897" spans="1:2" x14ac:dyDescent="0.25">
      <c r="A2897" t="s">
        <v>12025</v>
      </c>
      <c r="B2897" s="20">
        <v>19.079999999999998</v>
      </c>
    </row>
    <row r="2898" spans="1:2" x14ac:dyDescent="0.25">
      <c r="A2898" t="s">
        <v>12029</v>
      </c>
      <c r="B2898" s="20">
        <v>16.149999999999999</v>
      </c>
    </row>
    <row r="2899" spans="1:2" x14ac:dyDescent="0.25">
      <c r="A2899" t="s">
        <v>12033</v>
      </c>
      <c r="B2899" s="20">
        <v>5.87</v>
      </c>
    </row>
    <row r="2900" spans="1:2" x14ac:dyDescent="0.25">
      <c r="A2900" t="s">
        <v>12037</v>
      </c>
      <c r="B2900" s="20">
        <v>18.100000000000001</v>
      </c>
    </row>
    <row r="2901" spans="1:2" x14ac:dyDescent="0.25">
      <c r="A2901" t="s">
        <v>12041</v>
      </c>
      <c r="B2901" s="20">
        <v>7.55</v>
      </c>
    </row>
    <row r="2902" spans="1:2" x14ac:dyDescent="0.25">
      <c r="A2902" t="s">
        <v>12045</v>
      </c>
      <c r="B2902" s="20">
        <v>3.46</v>
      </c>
    </row>
    <row r="2903" spans="1:2" x14ac:dyDescent="0.25">
      <c r="A2903" t="s">
        <v>12049</v>
      </c>
      <c r="B2903" s="20">
        <v>13.36</v>
      </c>
    </row>
    <row r="2904" spans="1:2" x14ac:dyDescent="0.25">
      <c r="A2904" t="s">
        <v>12053</v>
      </c>
      <c r="B2904" s="20">
        <v>22.87</v>
      </c>
    </row>
    <row r="2905" spans="1:2" x14ac:dyDescent="0.25">
      <c r="A2905" t="s">
        <v>12057</v>
      </c>
      <c r="B2905" s="20">
        <v>32.32</v>
      </c>
    </row>
    <row r="2906" spans="1:2" x14ac:dyDescent="0.25">
      <c r="A2906" t="s">
        <v>12065</v>
      </c>
      <c r="B2906" s="20">
        <v>6.56</v>
      </c>
    </row>
    <row r="2907" spans="1:2" x14ac:dyDescent="0.25">
      <c r="A2907" t="s">
        <v>12073</v>
      </c>
      <c r="B2907" s="20">
        <v>7.34</v>
      </c>
    </row>
    <row r="2908" spans="1:2" x14ac:dyDescent="0.25">
      <c r="A2908" t="s">
        <v>12077</v>
      </c>
      <c r="B2908" s="20">
        <v>59.57</v>
      </c>
    </row>
    <row r="2909" spans="1:2" x14ac:dyDescent="0.25">
      <c r="A2909" t="s">
        <v>12081</v>
      </c>
      <c r="B2909" s="20">
        <v>2.67</v>
      </c>
    </row>
    <row r="2910" spans="1:2" x14ac:dyDescent="0.25">
      <c r="A2910" t="s">
        <v>12085</v>
      </c>
      <c r="B2910" s="20">
        <v>3.15</v>
      </c>
    </row>
    <row r="2911" spans="1:2" x14ac:dyDescent="0.25">
      <c r="A2911" t="s">
        <v>12089</v>
      </c>
      <c r="B2911" s="20">
        <v>3.34</v>
      </c>
    </row>
    <row r="2912" spans="1:2" x14ac:dyDescent="0.25">
      <c r="A2912" t="s">
        <v>12093</v>
      </c>
      <c r="B2912" s="20">
        <v>54.99</v>
      </c>
    </row>
    <row r="2913" spans="1:2" x14ac:dyDescent="0.25">
      <c r="A2913" t="s">
        <v>12097</v>
      </c>
      <c r="B2913" s="20">
        <v>9.67</v>
      </c>
    </row>
    <row r="2914" spans="1:2" x14ac:dyDescent="0.25">
      <c r="A2914" t="s">
        <v>12101</v>
      </c>
      <c r="B2914" s="20">
        <v>4.6399999999999997</v>
      </c>
    </row>
    <row r="2915" spans="1:2" x14ac:dyDescent="0.25">
      <c r="A2915" t="s">
        <v>12105</v>
      </c>
      <c r="B2915" s="20">
        <v>9.1199999999999992</v>
      </c>
    </row>
    <row r="2916" spans="1:2" x14ac:dyDescent="0.25">
      <c r="A2916" t="s">
        <v>12109</v>
      </c>
      <c r="B2916" s="20">
        <v>24.77</v>
      </c>
    </row>
    <row r="2917" spans="1:2" x14ac:dyDescent="0.25">
      <c r="A2917" t="s">
        <v>12113</v>
      </c>
      <c r="B2917" s="20">
        <v>6.61</v>
      </c>
    </row>
    <row r="2918" spans="1:2" x14ac:dyDescent="0.25">
      <c r="A2918" t="s">
        <v>12117</v>
      </c>
      <c r="B2918" s="20">
        <v>10.76</v>
      </c>
    </row>
    <row r="2919" spans="1:2" x14ac:dyDescent="0.25">
      <c r="A2919" t="s">
        <v>12121</v>
      </c>
      <c r="B2919" s="20">
        <v>30.97</v>
      </c>
    </row>
    <row r="2920" spans="1:2" x14ac:dyDescent="0.25">
      <c r="A2920" t="s">
        <v>12125</v>
      </c>
      <c r="B2920" s="20">
        <v>8.91</v>
      </c>
    </row>
    <row r="2921" spans="1:2" x14ac:dyDescent="0.25">
      <c r="A2921" t="s">
        <v>12129</v>
      </c>
      <c r="B2921" s="20">
        <v>8.0399999999999991</v>
      </c>
    </row>
    <row r="2922" spans="1:2" x14ac:dyDescent="0.25">
      <c r="A2922" t="s">
        <v>12137</v>
      </c>
      <c r="B2922" s="20">
        <v>13.45</v>
      </c>
    </row>
    <row r="2923" spans="1:2" x14ac:dyDescent="0.25">
      <c r="A2923" t="s">
        <v>12141</v>
      </c>
      <c r="B2923" s="20">
        <v>15.33</v>
      </c>
    </row>
    <row r="2924" spans="1:2" x14ac:dyDescent="0.25">
      <c r="A2924" t="s">
        <v>12145</v>
      </c>
      <c r="B2924" s="20">
        <v>2.57</v>
      </c>
    </row>
    <row r="2925" spans="1:2" x14ac:dyDescent="0.25">
      <c r="A2925" t="s">
        <v>12149</v>
      </c>
      <c r="B2925" s="20">
        <v>6.48</v>
      </c>
    </row>
    <row r="2926" spans="1:2" x14ac:dyDescent="0.25">
      <c r="A2926" t="s">
        <v>12153</v>
      </c>
      <c r="B2926" s="20">
        <v>8.16</v>
      </c>
    </row>
    <row r="2927" spans="1:2" x14ac:dyDescent="0.25">
      <c r="A2927" t="s">
        <v>12157</v>
      </c>
      <c r="B2927" s="20">
        <v>8.15</v>
      </c>
    </row>
    <row r="2928" spans="1:2" x14ac:dyDescent="0.25">
      <c r="A2928" t="s">
        <v>12161</v>
      </c>
      <c r="B2928" s="20">
        <v>2.73</v>
      </c>
    </row>
    <row r="2929" spans="1:2" x14ac:dyDescent="0.25">
      <c r="A2929" t="s">
        <v>12165</v>
      </c>
      <c r="B2929" s="20">
        <v>29.94</v>
      </c>
    </row>
    <row r="2930" spans="1:2" x14ac:dyDescent="0.25">
      <c r="A2930" t="s">
        <v>12168</v>
      </c>
      <c r="B2930" s="20">
        <v>48.28</v>
      </c>
    </row>
    <row r="2931" spans="1:2" x14ac:dyDescent="0.25">
      <c r="A2931" t="s">
        <v>12172</v>
      </c>
      <c r="B2931" s="20">
        <v>11.51</v>
      </c>
    </row>
    <row r="2932" spans="1:2" x14ac:dyDescent="0.25">
      <c r="A2932" t="s">
        <v>12176</v>
      </c>
      <c r="B2932" s="20">
        <v>5.16</v>
      </c>
    </row>
    <row r="2933" spans="1:2" x14ac:dyDescent="0.25">
      <c r="A2933" t="s">
        <v>12180</v>
      </c>
      <c r="B2933" s="20">
        <v>10.67</v>
      </c>
    </row>
    <row r="2934" spans="1:2" x14ac:dyDescent="0.25">
      <c r="A2934" t="s">
        <v>12184</v>
      </c>
      <c r="B2934" s="20">
        <v>10.98</v>
      </c>
    </row>
    <row r="2935" spans="1:2" x14ac:dyDescent="0.25">
      <c r="A2935" t="s">
        <v>12188</v>
      </c>
      <c r="B2935" s="20">
        <v>2.74</v>
      </c>
    </row>
    <row r="2936" spans="1:2" x14ac:dyDescent="0.25">
      <c r="A2936" t="s">
        <v>12192</v>
      </c>
      <c r="B2936" s="20">
        <v>5.62</v>
      </c>
    </row>
    <row r="2937" spans="1:2" x14ac:dyDescent="0.25">
      <c r="A2937" t="s">
        <v>12196</v>
      </c>
      <c r="B2937" s="20">
        <v>5.62</v>
      </c>
    </row>
    <row r="2938" spans="1:2" x14ac:dyDescent="0.25">
      <c r="A2938" t="s">
        <v>12200</v>
      </c>
      <c r="B2938" s="20">
        <v>5.69</v>
      </c>
    </row>
    <row r="2939" spans="1:2" x14ac:dyDescent="0.25">
      <c r="A2939" t="s">
        <v>12204</v>
      </c>
      <c r="B2939" s="20">
        <v>6.49</v>
      </c>
    </row>
    <row r="2940" spans="1:2" x14ac:dyDescent="0.25">
      <c r="A2940" t="s">
        <v>12208</v>
      </c>
      <c r="B2940" s="20">
        <v>7.61</v>
      </c>
    </row>
    <row r="2941" spans="1:2" x14ac:dyDescent="0.25">
      <c r="A2941" t="s">
        <v>12212</v>
      </c>
      <c r="B2941" s="20">
        <v>7.89</v>
      </c>
    </row>
    <row r="2942" spans="1:2" x14ac:dyDescent="0.25">
      <c r="A2942" t="s">
        <v>12216</v>
      </c>
      <c r="B2942" s="20">
        <v>2.2599999999999998</v>
      </c>
    </row>
    <row r="2943" spans="1:2" x14ac:dyDescent="0.25">
      <c r="A2943" t="s">
        <v>12220</v>
      </c>
      <c r="B2943" s="20">
        <v>11.5</v>
      </c>
    </row>
    <row r="2944" spans="1:2" x14ac:dyDescent="0.25">
      <c r="A2944" t="s">
        <v>12224</v>
      </c>
      <c r="B2944" s="20">
        <v>3.41</v>
      </c>
    </row>
    <row r="2945" spans="1:2" x14ac:dyDescent="0.25">
      <c r="A2945" t="s">
        <v>12232</v>
      </c>
      <c r="B2945" s="20">
        <v>2.2400000000000002</v>
      </c>
    </row>
    <row r="2946" spans="1:2" x14ac:dyDescent="0.25">
      <c r="A2946" t="s">
        <v>12240</v>
      </c>
      <c r="B2946" s="20">
        <v>7.43</v>
      </c>
    </row>
    <row r="2947" spans="1:2" x14ac:dyDescent="0.25">
      <c r="A2947" t="s">
        <v>12244</v>
      </c>
      <c r="B2947" s="20">
        <v>9.69</v>
      </c>
    </row>
    <row r="2948" spans="1:2" x14ac:dyDescent="0.25">
      <c r="A2948" t="s">
        <v>12248</v>
      </c>
      <c r="B2948" s="20">
        <v>12.36</v>
      </c>
    </row>
    <row r="2949" spans="1:2" x14ac:dyDescent="0.25">
      <c r="A2949" t="s">
        <v>12252</v>
      </c>
      <c r="B2949" s="20">
        <v>12.02</v>
      </c>
    </row>
    <row r="2950" spans="1:2" x14ac:dyDescent="0.25">
      <c r="A2950" t="s">
        <v>12256</v>
      </c>
      <c r="B2950" s="20">
        <v>5.33</v>
      </c>
    </row>
    <row r="2951" spans="1:2" x14ac:dyDescent="0.25">
      <c r="A2951" t="s">
        <v>12260</v>
      </c>
      <c r="B2951" s="20">
        <v>12.35</v>
      </c>
    </row>
    <row r="2952" spans="1:2" x14ac:dyDescent="0.25">
      <c r="A2952" t="s">
        <v>12264</v>
      </c>
      <c r="B2952" s="20">
        <v>15.85</v>
      </c>
    </row>
    <row r="2953" spans="1:2" x14ac:dyDescent="0.25">
      <c r="A2953" t="s">
        <v>12268</v>
      </c>
      <c r="B2953" s="20">
        <v>7.68</v>
      </c>
    </row>
    <row r="2954" spans="1:2" x14ac:dyDescent="0.25">
      <c r="A2954" t="s">
        <v>12276</v>
      </c>
      <c r="B2954" s="20">
        <v>15.13</v>
      </c>
    </row>
    <row r="2955" spans="1:2" x14ac:dyDescent="0.25">
      <c r="A2955" t="s">
        <v>12280</v>
      </c>
      <c r="B2955" s="20">
        <v>3.38</v>
      </c>
    </row>
    <row r="2956" spans="1:2" x14ac:dyDescent="0.25">
      <c r="A2956" t="s">
        <v>12284</v>
      </c>
      <c r="B2956" s="20">
        <v>11.65</v>
      </c>
    </row>
    <row r="2957" spans="1:2" x14ac:dyDescent="0.25">
      <c r="A2957" t="s">
        <v>12288</v>
      </c>
      <c r="B2957" s="20">
        <v>21.68</v>
      </c>
    </row>
    <row r="2958" spans="1:2" x14ac:dyDescent="0.25">
      <c r="A2958" t="s">
        <v>12292</v>
      </c>
      <c r="B2958" s="20">
        <v>2.4900000000000002</v>
      </c>
    </row>
    <row r="2959" spans="1:2" x14ac:dyDescent="0.25">
      <c r="A2959" t="s">
        <v>12296</v>
      </c>
      <c r="B2959" s="20">
        <v>5.56</v>
      </c>
    </row>
    <row r="2960" spans="1:2" x14ac:dyDescent="0.25">
      <c r="A2960" t="s">
        <v>12300</v>
      </c>
      <c r="B2960" s="20">
        <v>4.62</v>
      </c>
    </row>
    <row r="2961" spans="1:2" x14ac:dyDescent="0.25">
      <c r="A2961" t="s">
        <v>12304</v>
      </c>
      <c r="B2961" s="20">
        <v>9.0399999999999991</v>
      </c>
    </row>
    <row r="2962" spans="1:2" x14ac:dyDescent="0.25">
      <c r="A2962" t="s">
        <v>12308</v>
      </c>
      <c r="B2962" s="20">
        <v>6.61</v>
      </c>
    </row>
    <row r="2963" spans="1:2" x14ac:dyDescent="0.25">
      <c r="A2963" t="s">
        <v>12312</v>
      </c>
      <c r="B2963" s="20">
        <v>32.630000000000003</v>
      </c>
    </row>
    <row r="2964" spans="1:2" x14ac:dyDescent="0.25">
      <c r="A2964" t="s">
        <v>12316</v>
      </c>
      <c r="B2964" s="20">
        <v>4.63</v>
      </c>
    </row>
    <row r="2965" spans="1:2" x14ac:dyDescent="0.25">
      <c r="A2965" t="s">
        <v>12320</v>
      </c>
      <c r="B2965" s="20">
        <v>10.59</v>
      </c>
    </row>
    <row r="2966" spans="1:2" x14ac:dyDescent="0.25">
      <c r="A2966" t="s">
        <v>12324</v>
      </c>
      <c r="B2966" s="20">
        <v>5.66</v>
      </c>
    </row>
    <row r="2967" spans="1:2" x14ac:dyDescent="0.25">
      <c r="A2967" t="s">
        <v>12328</v>
      </c>
      <c r="B2967" s="20">
        <v>50</v>
      </c>
    </row>
    <row r="2968" spans="1:2" x14ac:dyDescent="0.25">
      <c r="A2968" t="s">
        <v>12332</v>
      </c>
      <c r="B2968" s="20">
        <v>10.64</v>
      </c>
    </row>
    <row r="2969" spans="1:2" x14ac:dyDescent="0.25">
      <c r="A2969" t="s">
        <v>12336</v>
      </c>
      <c r="B2969" s="20">
        <v>1.08</v>
      </c>
    </row>
    <row r="2970" spans="1:2" x14ac:dyDescent="0.25">
      <c r="A2970" t="s">
        <v>12340</v>
      </c>
      <c r="B2970" s="20">
        <v>0.35</v>
      </c>
    </row>
    <row r="2971" spans="1:2" x14ac:dyDescent="0.25">
      <c r="A2971" t="s">
        <v>12344</v>
      </c>
      <c r="B2971" s="20">
        <v>2.13</v>
      </c>
    </row>
    <row r="2972" spans="1:2" x14ac:dyDescent="0.25">
      <c r="A2972" t="s">
        <v>12348</v>
      </c>
      <c r="B2972" s="20">
        <v>0.57999999999999996</v>
      </c>
    </row>
    <row r="2973" spans="1:2" x14ac:dyDescent="0.25">
      <c r="A2973" t="s">
        <v>12352</v>
      </c>
      <c r="B2973" s="20">
        <v>2.79</v>
      </c>
    </row>
    <row r="2974" spans="1:2" x14ac:dyDescent="0.25">
      <c r="A2974" t="s">
        <v>12356</v>
      </c>
      <c r="B2974" s="20">
        <v>3.57</v>
      </c>
    </row>
    <row r="2975" spans="1:2" x14ac:dyDescent="0.25">
      <c r="A2975" t="s">
        <v>12360</v>
      </c>
      <c r="B2975" s="20">
        <v>2.89</v>
      </c>
    </row>
    <row r="2976" spans="1:2" x14ac:dyDescent="0.25">
      <c r="A2976" t="s">
        <v>12364</v>
      </c>
      <c r="B2976" s="20">
        <v>3.27</v>
      </c>
    </row>
    <row r="2977" spans="1:2" x14ac:dyDescent="0.25">
      <c r="A2977" t="s">
        <v>12367</v>
      </c>
      <c r="B2977" s="20">
        <v>3.5</v>
      </c>
    </row>
    <row r="2978" spans="1:2" x14ac:dyDescent="0.25">
      <c r="A2978" t="s">
        <v>12371</v>
      </c>
      <c r="B2978" s="20">
        <v>3.67</v>
      </c>
    </row>
    <row r="2979" spans="1:2" x14ac:dyDescent="0.25">
      <c r="A2979" t="s">
        <v>12375</v>
      </c>
      <c r="B2979" s="20">
        <v>3.45</v>
      </c>
    </row>
    <row r="2980" spans="1:2" x14ac:dyDescent="0.25">
      <c r="A2980" t="s">
        <v>12379</v>
      </c>
      <c r="B2980" s="20">
        <v>0.38</v>
      </c>
    </row>
    <row r="2981" spans="1:2" x14ac:dyDescent="0.25">
      <c r="A2981" t="s">
        <v>12383</v>
      </c>
      <c r="B2981" s="20">
        <v>0.1</v>
      </c>
    </row>
    <row r="2982" spans="1:2" x14ac:dyDescent="0.25">
      <c r="A2982" t="s">
        <v>12387</v>
      </c>
      <c r="B2982" s="20">
        <v>4.25</v>
      </c>
    </row>
    <row r="2983" spans="1:2" x14ac:dyDescent="0.25">
      <c r="A2983" t="s">
        <v>12391</v>
      </c>
      <c r="B2983" s="20">
        <v>3.66</v>
      </c>
    </row>
    <row r="2984" spans="1:2" x14ac:dyDescent="0.25">
      <c r="A2984" t="s">
        <v>12395</v>
      </c>
      <c r="B2984" s="20">
        <v>3.14</v>
      </c>
    </row>
    <row r="2985" spans="1:2" x14ac:dyDescent="0.25">
      <c r="A2985" t="s">
        <v>12403</v>
      </c>
      <c r="B2985" s="20">
        <v>1.08</v>
      </c>
    </row>
    <row r="2986" spans="1:2" x14ac:dyDescent="0.25">
      <c r="A2986" t="s">
        <v>12410</v>
      </c>
      <c r="B2986" s="20">
        <v>3.16</v>
      </c>
    </row>
    <row r="2987" spans="1:2" x14ac:dyDescent="0.25">
      <c r="A2987" t="s">
        <v>12407</v>
      </c>
      <c r="B2987" s="20">
        <v>2.91</v>
      </c>
    </row>
    <row r="2988" spans="1:2" x14ac:dyDescent="0.25">
      <c r="A2988" t="s">
        <v>12414</v>
      </c>
      <c r="B2988" s="20">
        <v>2.58</v>
      </c>
    </row>
    <row r="2989" spans="1:2" x14ac:dyDescent="0.25">
      <c r="A2989" t="s">
        <v>12418</v>
      </c>
      <c r="B2989" s="20">
        <v>2.59</v>
      </c>
    </row>
    <row r="2990" spans="1:2" x14ac:dyDescent="0.25">
      <c r="A2990" t="s">
        <v>12422</v>
      </c>
      <c r="B2990" s="20">
        <v>3.98</v>
      </c>
    </row>
    <row r="2991" spans="1:2" x14ac:dyDescent="0.25">
      <c r="A2991" t="s">
        <v>12426</v>
      </c>
      <c r="B2991" s="20">
        <v>2.7</v>
      </c>
    </row>
    <row r="2992" spans="1:2" x14ac:dyDescent="0.25">
      <c r="A2992" t="s">
        <v>12430</v>
      </c>
      <c r="B2992" s="20">
        <v>0.56999999999999995</v>
      </c>
    </row>
    <row r="2993" spans="1:2" x14ac:dyDescent="0.25">
      <c r="A2993" t="s">
        <v>12434</v>
      </c>
      <c r="B2993" s="20">
        <v>5.43</v>
      </c>
    </row>
    <row r="2994" spans="1:2" x14ac:dyDescent="0.25">
      <c r="A2994" t="s">
        <v>12438</v>
      </c>
      <c r="B2994" s="20">
        <v>3.8</v>
      </c>
    </row>
    <row r="2995" spans="1:2" x14ac:dyDescent="0.25">
      <c r="A2995" t="s">
        <v>12442</v>
      </c>
      <c r="B2995" s="20">
        <v>3.18</v>
      </c>
    </row>
    <row r="2996" spans="1:2" x14ac:dyDescent="0.25">
      <c r="A2996" t="s">
        <v>12446</v>
      </c>
      <c r="B2996" s="20">
        <v>9.9700000000000006</v>
      </c>
    </row>
    <row r="2997" spans="1:2" x14ac:dyDescent="0.25">
      <c r="A2997" t="s">
        <v>12450</v>
      </c>
      <c r="B2997" s="20">
        <v>12.77</v>
      </c>
    </row>
    <row r="2998" spans="1:2" x14ac:dyDescent="0.25">
      <c r="A2998" t="s">
        <v>12454</v>
      </c>
      <c r="B2998" s="20">
        <v>7.36</v>
      </c>
    </row>
    <row r="2999" spans="1:2" x14ac:dyDescent="0.25">
      <c r="A2999" t="s">
        <v>12458</v>
      </c>
      <c r="B2999" s="20">
        <v>3.59</v>
      </c>
    </row>
    <row r="3000" spans="1:2" x14ac:dyDescent="0.25">
      <c r="A3000" t="s">
        <v>12462</v>
      </c>
      <c r="B3000" s="20">
        <v>7.78</v>
      </c>
    </row>
    <row r="3001" spans="1:2" x14ac:dyDescent="0.25">
      <c r="A3001" t="s">
        <v>12466</v>
      </c>
      <c r="B3001" s="20">
        <v>2.57</v>
      </c>
    </row>
    <row r="3002" spans="1:2" x14ac:dyDescent="0.25">
      <c r="A3002" t="s">
        <v>12470</v>
      </c>
      <c r="B3002" s="20">
        <v>4.5999999999999996</v>
      </c>
    </row>
    <row r="3003" spans="1:2" x14ac:dyDescent="0.25">
      <c r="A3003" t="s">
        <v>12474</v>
      </c>
      <c r="B3003" s="20">
        <v>2.71</v>
      </c>
    </row>
    <row r="3004" spans="1:2" x14ac:dyDescent="0.25">
      <c r="A3004" t="s">
        <v>12478</v>
      </c>
      <c r="B3004" s="20">
        <v>2.33</v>
      </c>
    </row>
    <row r="3005" spans="1:2" x14ac:dyDescent="0.25">
      <c r="A3005" t="s">
        <v>12482</v>
      </c>
      <c r="B3005" s="20">
        <v>12.59</v>
      </c>
    </row>
    <row r="3006" spans="1:2" x14ac:dyDescent="0.25">
      <c r="A3006" t="s">
        <v>12486</v>
      </c>
      <c r="B3006" s="20">
        <v>16.760000000000002</v>
      </c>
    </row>
    <row r="3007" spans="1:2" x14ac:dyDescent="0.25">
      <c r="A3007" t="s">
        <v>12489</v>
      </c>
      <c r="B3007" s="20">
        <v>7.13</v>
      </c>
    </row>
    <row r="3008" spans="1:2" x14ac:dyDescent="0.25">
      <c r="A3008" t="s">
        <v>12493</v>
      </c>
      <c r="B3008" s="20">
        <v>23.67</v>
      </c>
    </row>
    <row r="3009" spans="1:2" x14ac:dyDescent="0.25">
      <c r="A3009" t="s">
        <v>12497</v>
      </c>
      <c r="B3009" s="20">
        <v>8.1</v>
      </c>
    </row>
    <row r="3010" spans="1:2" x14ac:dyDescent="0.25">
      <c r="A3010" t="s">
        <v>12501</v>
      </c>
      <c r="B3010" s="20">
        <v>36.42</v>
      </c>
    </row>
    <row r="3011" spans="1:2" x14ac:dyDescent="0.25">
      <c r="A3011" t="s">
        <v>12505</v>
      </c>
      <c r="B3011" s="20">
        <v>22.16</v>
      </c>
    </row>
    <row r="3012" spans="1:2" x14ac:dyDescent="0.25">
      <c r="A3012" t="s">
        <v>12509</v>
      </c>
      <c r="B3012" s="20">
        <v>20.83</v>
      </c>
    </row>
    <row r="3013" spans="1:2" x14ac:dyDescent="0.25">
      <c r="A3013" t="s">
        <v>12513</v>
      </c>
      <c r="B3013" s="20">
        <v>3.97</v>
      </c>
    </row>
    <row r="3014" spans="1:2" x14ac:dyDescent="0.25">
      <c r="A3014" t="s">
        <v>12517</v>
      </c>
      <c r="B3014" s="20">
        <v>19.329999999999998</v>
      </c>
    </row>
    <row r="3015" spans="1:2" x14ac:dyDescent="0.25">
      <c r="A3015" t="s">
        <v>12521</v>
      </c>
      <c r="B3015" s="20">
        <v>5.34</v>
      </c>
    </row>
    <row r="3016" spans="1:2" x14ac:dyDescent="0.25">
      <c r="A3016" t="s">
        <v>12525</v>
      </c>
      <c r="B3016" s="20">
        <v>9.6999999999999993</v>
      </c>
    </row>
    <row r="3017" spans="1:2" x14ac:dyDescent="0.25">
      <c r="A3017" t="s">
        <v>12533</v>
      </c>
      <c r="B3017" s="20">
        <v>14.68</v>
      </c>
    </row>
    <row r="3018" spans="1:2" x14ac:dyDescent="0.25">
      <c r="A3018" t="s">
        <v>12537</v>
      </c>
      <c r="B3018" s="20">
        <v>11.96</v>
      </c>
    </row>
    <row r="3019" spans="1:2" x14ac:dyDescent="0.25">
      <c r="A3019" t="s">
        <v>12541</v>
      </c>
      <c r="B3019" s="20">
        <v>1.65</v>
      </c>
    </row>
    <row r="3020" spans="1:2" x14ac:dyDescent="0.25">
      <c r="A3020" t="s">
        <v>12545</v>
      </c>
      <c r="B3020" s="20">
        <v>4.13</v>
      </c>
    </row>
    <row r="3021" spans="1:2" x14ac:dyDescent="0.25">
      <c r="A3021" t="s">
        <v>12549</v>
      </c>
      <c r="B3021" s="20">
        <v>3.62</v>
      </c>
    </row>
    <row r="3022" spans="1:2" x14ac:dyDescent="0.25">
      <c r="A3022" t="s">
        <v>12553</v>
      </c>
      <c r="B3022" s="20">
        <v>6.84</v>
      </c>
    </row>
    <row r="3023" spans="1:2" x14ac:dyDescent="0.25">
      <c r="A3023" t="s">
        <v>12557</v>
      </c>
      <c r="B3023" s="20">
        <v>1.68</v>
      </c>
    </row>
    <row r="3024" spans="1:2" x14ac:dyDescent="0.25">
      <c r="A3024" t="s">
        <v>12561</v>
      </c>
      <c r="B3024" s="20">
        <v>9.33</v>
      </c>
    </row>
    <row r="3025" spans="1:2" x14ac:dyDescent="0.25">
      <c r="A3025" t="s">
        <v>12565</v>
      </c>
      <c r="B3025" s="20">
        <v>4.3499999999999996</v>
      </c>
    </row>
    <row r="3026" spans="1:2" x14ac:dyDescent="0.25">
      <c r="A3026" t="s">
        <v>12569</v>
      </c>
      <c r="B3026" s="20">
        <v>6.86</v>
      </c>
    </row>
    <row r="3027" spans="1:2" x14ac:dyDescent="0.25">
      <c r="A3027" t="s">
        <v>12573</v>
      </c>
      <c r="B3027" s="20">
        <v>5.03</v>
      </c>
    </row>
    <row r="3028" spans="1:2" x14ac:dyDescent="0.25">
      <c r="A3028" t="s">
        <v>12577</v>
      </c>
      <c r="B3028" s="20">
        <v>20.83</v>
      </c>
    </row>
    <row r="3029" spans="1:2" x14ac:dyDescent="0.25">
      <c r="A3029" t="s">
        <v>12581</v>
      </c>
      <c r="B3029" s="20">
        <v>4.8</v>
      </c>
    </row>
    <row r="3030" spans="1:2" x14ac:dyDescent="0.25">
      <c r="A3030" t="s">
        <v>12585</v>
      </c>
      <c r="B3030" s="20">
        <v>11.6</v>
      </c>
    </row>
    <row r="3031" spans="1:2" x14ac:dyDescent="0.25">
      <c r="A3031" t="s">
        <v>12589</v>
      </c>
      <c r="B3031" s="20">
        <v>7.85</v>
      </c>
    </row>
    <row r="3032" spans="1:2" x14ac:dyDescent="0.25">
      <c r="A3032" t="s">
        <v>12593</v>
      </c>
      <c r="B3032" s="20">
        <v>8.83</v>
      </c>
    </row>
    <row r="3033" spans="1:2" x14ac:dyDescent="0.25">
      <c r="A3033" t="s">
        <v>12597</v>
      </c>
      <c r="B3033" s="20">
        <v>4.55</v>
      </c>
    </row>
    <row r="3034" spans="1:2" x14ac:dyDescent="0.25">
      <c r="A3034" t="s">
        <v>12601</v>
      </c>
      <c r="B3034" s="20">
        <v>4.41</v>
      </c>
    </row>
    <row r="3035" spans="1:2" x14ac:dyDescent="0.25">
      <c r="A3035" t="s">
        <v>12605</v>
      </c>
      <c r="B3035" s="20">
        <v>10.25</v>
      </c>
    </row>
    <row r="3036" spans="1:2" x14ac:dyDescent="0.25">
      <c r="A3036" t="s">
        <v>12609</v>
      </c>
      <c r="B3036" s="20">
        <v>9.2100000000000009</v>
      </c>
    </row>
    <row r="3037" spans="1:2" x14ac:dyDescent="0.25">
      <c r="A3037" t="s">
        <v>12613</v>
      </c>
      <c r="B3037" s="20">
        <v>8.75</v>
      </c>
    </row>
    <row r="3038" spans="1:2" x14ac:dyDescent="0.25">
      <c r="A3038" t="s">
        <v>19017</v>
      </c>
      <c r="B3038" s="20">
        <v>13.39</v>
      </c>
    </row>
    <row r="3039" spans="1:2" x14ac:dyDescent="0.25">
      <c r="A3039" t="s">
        <v>12617</v>
      </c>
      <c r="B3039" s="20">
        <v>12.96</v>
      </c>
    </row>
    <row r="3040" spans="1:2" x14ac:dyDescent="0.25">
      <c r="A3040" t="s">
        <v>12621</v>
      </c>
      <c r="B3040" s="20">
        <v>12.12</v>
      </c>
    </row>
    <row r="3041" spans="1:2" x14ac:dyDescent="0.25">
      <c r="A3041" t="s">
        <v>12637</v>
      </c>
      <c r="B3041" s="20">
        <v>8.73</v>
      </c>
    </row>
    <row r="3042" spans="1:2" x14ac:dyDescent="0.25">
      <c r="A3042" t="s">
        <v>12645</v>
      </c>
      <c r="B3042" s="20">
        <v>8.48</v>
      </c>
    </row>
    <row r="3043" spans="1:2" x14ac:dyDescent="0.25">
      <c r="A3043" t="s">
        <v>12649</v>
      </c>
      <c r="B3043" s="20">
        <v>10.14</v>
      </c>
    </row>
    <row r="3044" spans="1:2" x14ac:dyDescent="0.25">
      <c r="A3044" t="s">
        <v>12653</v>
      </c>
      <c r="B3044" s="20">
        <v>7.23</v>
      </c>
    </row>
    <row r="3045" spans="1:2" x14ac:dyDescent="0.25">
      <c r="A3045" t="s">
        <v>12661</v>
      </c>
      <c r="B3045" s="20">
        <v>3.43</v>
      </c>
    </row>
    <row r="3046" spans="1:2" x14ac:dyDescent="0.25">
      <c r="A3046" t="s">
        <v>12665</v>
      </c>
      <c r="B3046" s="20">
        <v>8.59</v>
      </c>
    </row>
    <row r="3047" spans="1:2" x14ac:dyDescent="0.25">
      <c r="A3047" t="s">
        <v>12669</v>
      </c>
      <c r="B3047" s="20">
        <v>9.2200000000000006</v>
      </c>
    </row>
    <row r="3048" spans="1:2" x14ac:dyDescent="0.25">
      <c r="A3048" t="s">
        <v>12677</v>
      </c>
      <c r="B3048" s="20">
        <v>4.79</v>
      </c>
    </row>
    <row r="3049" spans="1:2" x14ac:dyDescent="0.25">
      <c r="A3049" t="s">
        <v>12693</v>
      </c>
      <c r="B3049" s="20">
        <v>6.79</v>
      </c>
    </row>
    <row r="3050" spans="1:2" x14ac:dyDescent="0.25">
      <c r="A3050" t="s">
        <v>12701</v>
      </c>
      <c r="B3050" s="20">
        <v>3.65</v>
      </c>
    </row>
    <row r="3051" spans="1:2" x14ac:dyDescent="0.25">
      <c r="A3051" t="s">
        <v>12705</v>
      </c>
      <c r="B3051" s="20">
        <v>2.67</v>
      </c>
    </row>
    <row r="3052" spans="1:2" x14ac:dyDescent="0.25">
      <c r="A3052" t="s">
        <v>12709</v>
      </c>
      <c r="B3052" s="20">
        <v>7.83</v>
      </c>
    </row>
    <row r="3053" spans="1:2" x14ac:dyDescent="0.25">
      <c r="A3053" t="s">
        <v>12713</v>
      </c>
      <c r="B3053" s="20">
        <v>5.17</v>
      </c>
    </row>
    <row r="3054" spans="1:2" x14ac:dyDescent="0.25">
      <c r="A3054" t="s">
        <v>12717</v>
      </c>
      <c r="B3054" s="20">
        <v>3.87</v>
      </c>
    </row>
    <row r="3055" spans="1:2" x14ac:dyDescent="0.25">
      <c r="A3055" t="s">
        <v>12721</v>
      </c>
      <c r="B3055" s="20">
        <v>18.11</v>
      </c>
    </row>
    <row r="3056" spans="1:2" x14ac:dyDescent="0.25">
      <c r="A3056" t="s">
        <v>12725</v>
      </c>
      <c r="B3056" s="20">
        <v>4.7300000000000004</v>
      </c>
    </row>
    <row r="3057" spans="1:2" x14ac:dyDescent="0.25">
      <c r="A3057" t="s">
        <v>12729</v>
      </c>
      <c r="B3057" s="20">
        <v>4.5999999999999996</v>
      </c>
    </row>
    <row r="3058" spans="1:2" x14ac:dyDescent="0.25">
      <c r="A3058" t="s">
        <v>12741</v>
      </c>
      <c r="B3058" s="20">
        <v>29.7</v>
      </c>
    </row>
    <row r="3059" spans="1:2" x14ac:dyDescent="0.25">
      <c r="A3059" t="s">
        <v>12745</v>
      </c>
      <c r="B3059" s="20">
        <v>1.65</v>
      </c>
    </row>
    <row r="3060" spans="1:2" x14ac:dyDescent="0.25">
      <c r="A3060" t="s">
        <v>12749</v>
      </c>
      <c r="B3060" s="20">
        <v>6.92</v>
      </c>
    </row>
    <row r="3061" spans="1:2" x14ac:dyDescent="0.25">
      <c r="A3061" t="s">
        <v>12757</v>
      </c>
      <c r="B3061" s="20">
        <v>9.1</v>
      </c>
    </row>
    <row r="3062" spans="1:2" x14ac:dyDescent="0.25">
      <c r="A3062" t="s">
        <v>12765</v>
      </c>
      <c r="B3062" s="20">
        <v>5.49</v>
      </c>
    </row>
    <row r="3063" spans="1:2" x14ac:dyDescent="0.25">
      <c r="A3063" t="s">
        <v>12769</v>
      </c>
      <c r="B3063" s="20">
        <v>3.12</v>
      </c>
    </row>
    <row r="3064" spans="1:2" x14ac:dyDescent="0.25">
      <c r="A3064" t="s">
        <v>12781</v>
      </c>
      <c r="B3064" s="20">
        <v>8.7100000000000009</v>
      </c>
    </row>
    <row r="3065" spans="1:2" x14ac:dyDescent="0.25">
      <c r="A3065" t="s">
        <v>12785</v>
      </c>
      <c r="B3065" s="20">
        <v>17.309999999999999</v>
      </c>
    </row>
    <row r="3066" spans="1:2" x14ac:dyDescent="0.25">
      <c r="A3066" t="s">
        <v>12789</v>
      </c>
      <c r="B3066" s="20">
        <v>7.78</v>
      </c>
    </row>
    <row r="3067" spans="1:2" x14ac:dyDescent="0.25">
      <c r="A3067" t="s">
        <v>12797</v>
      </c>
      <c r="B3067" s="20">
        <v>9.8800000000000008</v>
      </c>
    </row>
    <row r="3068" spans="1:2" x14ac:dyDescent="0.25">
      <c r="A3068" t="s">
        <v>12801</v>
      </c>
      <c r="B3068" s="20">
        <v>39.43</v>
      </c>
    </row>
    <row r="3069" spans="1:2" x14ac:dyDescent="0.25">
      <c r="A3069" t="s">
        <v>12809</v>
      </c>
      <c r="B3069" s="20">
        <v>32.880000000000003</v>
      </c>
    </row>
    <row r="3070" spans="1:2" x14ac:dyDescent="0.25">
      <c r="A3070" t="s">
        <v>12813</v>
      </c>
      <c r="B3070" s="20">
        <v>7.77</v>
      </c>
    </row>
    <row r="3071" spans="1:2" x14ac:dyDescent="0.25">
      <c r="A3071" t="s">
        <v>12825</v>
      </c>
      <c r="B3071" s="20">
        <v>12.18</v>
      </c>
    </row>
    <row r="3072" spans="1:2" x14ac:dyDescent="0.25">
      <c r="A3072" t="s">
        <v>12837</v>
      </c>
      <c r="B3072" s="20">
        <v>17.690000000000001</v>
      </c>
    </row>
    <row r="3073" spans="1:2" x14ac:dyDescent="0.25">
      <c r="A3073" t="s">
        <v>12841</v>
      </c>
      <c r="B3073" s="20">
        <v>5.45</v>
      </c>
    </row>
    <row r="3074" spans="1:2" x14ac:dyDescent="0.25">
      <c r="A3074" t="s">
        <v>12845</v>
      </c>
      <c r="B3074" s="20">
        <v>2.66</v>
      </c>
    </row>
    <row r="3075" spans="1:2" x14ac:dyDescent="0.25">
      <c r="A3075" t="s">
        <v>12849</v>
      </c>
      <c r="B3075" s="20">
        <v>9.99</v>
      </c>
    </row>
    <row r="3076" spans="1:2" x14ac:dyDescent="0.25">
      <c r="A3076" t="s">
        <v>12853</v>
      </c>
      <c r="B3076" s="20">
        <v>6.56</v>
      </c>
    </row>
    <row r="3077" spans="1:2" x14ac:dyDescent="0.25">
      <c r="A3077" t="s">
        <v>12869</v>
      </c>
      <c r="B3077" s="20">
        <v>9.75</v>
      </c>
    </row>
    <row r="3078" spans="1:2" x14ac:dyDescent="0.25">
      <c r="A3078" t="s">
        <v>12873</v>
      </c>
      <c r="B3078" s="20">
        <v>19.63</v>
      </c>
    </row>
    <row r="3079" spans="1:2" x14ac:dyDescent="0.25">
      <c r="A3079" t="s">
        <v>12877</v>
      </c>
      <c r="B3079" s="20">
        <v>10.49</v>
      </c>
    </row>
    <row r="3080" spans="1:2" x14ac:dyDescent="0.25">
      <c r="A3080" t="s">
        <v>12881</v>
      </c>
      <c r="B3080" s="20">
        <v>9.3800000000000008</v>
      </c>
    </row>
    <row r="3081" spans="1:2" x14ac:dyDescent="0.25">
      <c r="A3081" t="s">
        <v>12885</v>
      </c>
      <c r="B3081" s="20">
        <v>31</v>
      </c>
    </row>
    <row r="3082" spans="1:2" x14ac:dyDescent="0.25">
      <c r="A3082" t="s">
        <v>12893</v>
      </c>
      <c r="B3082" s="20">
        <v>13.44</v>
      </c>
    </row>
    <row r="3083" spans="1:2" x14ac:dyDescent="0.25">
      <c r="A3083" t="s">
        <v>12897</v>
      </c>
      <c r="B3083" s="20">
        <v>15.2</v>
      </c>
    </row>
    <row r="3084" spans="1:2" x14ac:dyDescent="0.25">
      <c r="A3084" t="s">
        <v>12901</v>
      </c>
      <c r="B3084" s="20">
        <v>10.95</v>
      </c>
    </row>
    <row r="3085" spans="1:2" x14ac:dyDescent="0.25">
      <c r="A3085" t="s">
        <v>12904</v>
      </c>
      <c r="B3085" s="20">
        <v>37.75</v>
      </c>
    </row>
    <row r="3086" spans="1:2" x14ac:dyDescent="0.25">
      <c r="A3086" t="s">
        <v>12908</v>
      </c>
      <c r="B3086" s="20">
        <v>19.43</v>
      </c>
    </row>
    <row r="3087" spans="1:2" x14ac:dyDescent="0.25">
      <c r="A3087" t="s">
        <v>12912</v>
      </c>
      <c r="B3087" s="20">
        <v>26.86</v>
      </c>
    </row>
    <row r="3088" spans="1:2" x14ac:dyDescent="0.25">
      <c r="A3088" t="s">
        <v>12916</v>
      </c>
      <c r="B3088" s="20">
        <v>26.27</v>
      </c>
    </row>
    <row r="3089" spans="1:2" x14ac:dyDescent="0.25">
      <c r="A3089" t="s">
        <v>12924</v>
      </c>
      <c r="B3089" s="20">
        <v>13.04</v>
      </c>
    </row>
    <row r="3090" spans="1:2" x14ac:dyDescent="0.25">
      <c r="A3090" t="s">
        <v>12928</v>
      </c>
      <c r="B3090" s="20">
        <v>2.0099999999999998</v>
      </c>
    </row>
    <row r="3091" spans="1:2" x14ac:dyDescent="0.25">
      <c r="A3091" t="s">
        <v>12932</v>
      </c>
      <c r="B3091" s="20">
        <v>34.25</v>
      </c>
    </row>
    <row r="3092" spans="1:2" x14ac:dyDescent="0.25">
      <c r="A3092" t="s">
        <v>12936</v>
      </c>
      <c r="B3092" s="20">
        <v>4.63</v>
      </c>
    </row>
    <row r="3093" spans="1:2" x14ac:dyDescent="0.25">
      <c r="A3093" t="s">
        <v>12940</v>
      </c>
      <c r="B3093" s="20">
        <v>1.94</v>
      </c>
    </row>
    <row r="3094" spans="1:2" x14ac:dyDescent="0.25">
      <c r="A3094" t="s">
        <v>12944</v>
      </c>
      <c r="B3094" s="20">
        <v>14.91</v>
      </c>
    </row>
    <row r="3095" spans="1:2" x14ac:dyDescent="0.25">
      <c r="A3095" t="s">
        <v>12948</v>
      </c>
      <c r="B3095" s="20">
        <v>2.37</v>
      </c>
    </row>
    <row r="3096" spans="1:2" x14ac:dyDescent="0.25">
      <c r="A3096" t="s">
        <v>12952</v>
      </c>
      <c r="B3096" s="20">
        <v>6.14</v>
      </c>
    </row>
    <row r="3097" spans="1:2" x14ac:dyDescent="0.25">
      <c r="A3097" t="s">
        <v>12956</v>
      </c>
      <c r="B3097" s="20">
        <v>40.4</v>
      </c>
    </row>
    <row r="3098" spans="1:2" x14ac:dyDescent="0.25">
      <c r="A3098" t="s">
        <v>12960</v>
      </c>
      <c r="B3098" s="20">
        <v>5.04</v>
      </c>
    </row>
    <row r="3099" spans="1:2" x14ac:dyDescent="0.25">
      <c r="A3099" t="s">
        <v>12964</v>
      </c>
      <c r="B3099" s="20">
        <v>14.26</v>
      </c>
    </row>
    <row r="3100" spans="1:2" x14ac:dyDescent="0.25">
      <c r="A3100" t="s">
        <v>12968</v>
      </c>
      <c r="B3100" s="20">
        <v>7.84</v>
      </c>
    </row>
    <row r="3101" spans="1:2" x14ac:dyDescent="0.25">
      <c r="A3101" t="s">
        <v>12987</v>
      </c>
      <c r="B3101" s="20">
        <v>5.0599999999999996</v>
      </c>
    </row>
    <row r="3102" spans="1:2" x14ac:dyDescent="0.25">
      <c r="A3102" t="s">
        <v>12994</v>
      </c>
      <c r="B3102" s="20">
        <v>0.76</v>
      </c>
    </row>
    <row r="3103" spans="1:2" x14ac:dyDescent="0.25">
      <c r="A3103" t="s">
        <v>13001</v>
      </c>
      <c r="B3103" s="20">
        <v>9.89</v>
      </c>
    </row>
    <row r="3104" spans="1:2" x14ac:dyDescent="0.25">
      <c r="A3104" t="s">
        <v>13005</v>
      </c>
      <c r="B3104" s="20">
        <v>6.48</v>
      </c>
    </row>
    <row r="3105" spans="1:2" x14ac:dyDescent="0.25">
      <c r="A3105" t="s">
        <v>13009</v>
      </c>
      <c r="B3105" s="20">
        <v>11.9</v>
      </c>
    </row>
    <row r="3106" spans="1:2" x14ac:dyDescent="0.25">
      <c r="A3106" t="s">
        <v>13013</v>
      </c>
      <c r="B3106" s="20">
        <v>11.35</v>
      </c>
    </row>
    <row r="3107" spans="1:2" x14ac:dyDescent="0.25">
      <c r="A3107" t="s">
        <v>13016</v>
      </c>
      <c r="B3107" s="20">
        <v>8.1</v>
      </c>
    </row>
    <row r="3108" spans="1:2" x14ac:dyDescent="0.25">
      <c r="A3108" t="s">
        <v>13019</v>
      </c>
      <c r="B3108" s="20">
        <v>15.03</v>
      </c>
    </row>
    <row r="3109" spans="1:2" x14ac:dyDescent="0.25">
      <c r="A3109" t="s">
        <v>13023</v>
      </c>
      <c r="B3109" s="20">
        <v>11.45</v>
      </c>
    </row>
    <row r="3110" spans="1:2" x14ac:dyDescent="0.25">
      <c r="A3110" t="s">
        <v>13026</v>
      </c>
      <c r="B3110" s="20">
        <v>24.74</v>
      </c>
    </row>
    <row r="3111" spans="1:2" x14ac:dyDescent="0.25">
      <c r="A3111" t="s">
        <v>13029</v>
      </c>
      <c r="B3111" s="20">
        <v>41.14</v>
      </c>
    </row>
    <row r="3112" spans="1:2" x14ac:dyDescent="0.25">
      <c r="A3112" t="s">
        <v>13036</v>
      </c>
      <c r="B3112" s="20">
        <v>5.86</v>
      </c>
    </row>
    <row r="3113" spans="1:2" x14ac:dyDescent="0.25">
      <c r="A3113" t="s">
        <v>19019</v>
      </c>
      <c r="B3113" s="20">
        <v>5.62</v>
      </c>
    </row>
    <row r="3114" spans="1:2" x14ac:dyDescent="0.25">
      <c r="A3114" t="s">
        <v>13044</v>
      </c>
      <c r="B3114" s="20">
        <v>6.53</v>
      </c>
    </row>
    <row r="3115" spans="1:2" x14ac:dyDescent="0.25">
      <c r="A3115" t="s">
        <v>13048</v>
      </c>
      <c r="B3115" s="20">
        <v>9.74</v>
      </c>
    </row>
    <row r="3116" spans="1:2" x14ac:dyDescent="0.25">
      <c r="A3116" t="s">
        <v>13052</v>
      </c>
      <c r="B3116" s="20">
        <v>13.61</v>
      </c>
    </row>
    <row r="3117" spans="1:2" x14ac:dyDescent="0.25">
      <c r="A3117" t="s">
        <v>13056</v>
      </c>
      <c r="B3117" s="20">
        <v>5.0599999999999996</v>
      </c>
    </row>
    <row r="3118" spans="1:2" x14ac:dyDescent="0.25">
      <c r="A3118" t="s">
        <v>13060</v>
      </c>
      <c r="B3118" s="20">
        <v>3.59</v>
      </c>
    </row>
    <row r="3119" spans="1:2" x14ac:dyDescent="0.25">
      <c r="A3119" t="s">
        <v>13068</v>
      </c>
      <c r="B3119" s="20">
        <v>7.7</v>
      </c>
    </row>
    <row r="3120" spans="1:2" x14ac:dyDescent="0.25">
      <c r="A3120" t="s">
        <v>13072</v>
      </c>
      <c r="B3120" s="20">
        <v>6.47</v>
      </c>
    </row>
    <row r="3121" spans="1:2" x14ac:dyDescent="0.25">
      <c r="A3121" t="s">
        <v>13080</v>
      </c>
      <c r="B3121" s="20">
        <v>11.39</v>
      </c>
    </row>
    <row r="3122" spans="1:2" x14ac:dyDescent="0.25">
      <c r="A3122" t="s">
        <v>13084</v>
      </c>
      <c r="B3122" s="20">
        <v>2.82</v>
      </c>
    </row>
    <row r="3123" spans="1:2" x14ac:dyDescent="0.25">
      <c r="A3123" t="s">
        <v>13088</v>
      </c>
      <c r="B3123" s="20">
        <v>8.27</v>
      </c>
    </row>
    <row r="3124" spans="1:2" x14ac:dyDescent="0.25">
      <c r="A3124" t="s">
        <v>13092</v>
      </c>
      <c r="B3124" s="20">
        <v>6.59</v>
      </c>
    </row>
    <row r="3125" spans="1:2" x14ac:dyDescent="0.25">
      <c r="A3125" t="s">
        <v>13096</v>
      </c>
      <c r="B3125" s="20">
        <v>3.72</v>
      </c>
    </row>
    <row r="3126" spans="1:2" x14ac:dyDescent="0.25">
      <c r="A3126" t="s">
        <v>13104</v>
      </c>
      <c r="B3126" s="20">
        <v>7.51</v>
      </c>
    </row>
    <row r="3127" spans="1:2" x14ac:dyDescent="0.25">
      <c r="A3127" t="s">
        <v>13108</v>
      </c>
      <c r="B3127" s="20">
        <v>11.6</v>
      </c>
    </row>
    <row r="3128" spans="1:2" x14ac:dyDescent="0.25">
      <c r="A3128" t="s">
        <v>13112</v>
      </c>
      <c r="B3128" s="20">
        <v>24.66</v>
      </c>
    </row>
    <row r="3129" spans="1:2" x14ac:dyDescent="0.25">
      <c r="A3129" t="s">
        <v>13116</v>
      </c>
      <c r="B3129" s="20">
        <v>4.58</v>
      </c>
    </row>
    <row r="3130" spans="1:2" x14ac:dyDescent="0.25">
      <c r="A3130" t="s">
        <v>13120</v>
      </c>
      <c r="B3130" s="20">
        <v>8.7899999999999991</v>
      </c>
    </row>
    <row r="3131" spans="1:2" x14ac:dyDescent="0.25">
      <c r="A3131" t="s">
        <v>13124</v>
      </c>
      <c r="B3131" s="20">
        <v>3.16</v>
      </c>
    </row>
    <row r="3132" spans="1:2" x14ac:dyDescent="0.25">
      <c r="A3132" t="s">
        <v>13131</v>
      </c>
      <c r="B3132" s="20">
        <v>3.51</v>
      </c>
    </row>
    <row r="3133" spans="1:2" x14ac:dyDescent="0.25">
      <c r="A3133" t="s">
        <v>13135</v>
      </c>
      <c r="B3133" s="20">
        <v>3.34</v>
      </c>
    </row>
    <row r="3134" spans="1:2" x14ac:dyDescent="0.25">
      <c r="A3134" t="s">
        <v>13139</v>
      </c>
      <c r="B3134" s="20">
        <v>89.16</v>
      </c>
    </row>
    <row r="3135" spans="1:2" x14ac:dyDescent="0.25">
      <c r="A3135" t="s">
        <v>13147</v>
      </c>
      <c r="B3135" s="20">
        <v>2.08</v>
      </c>
    </row>
    <row r="3136" spans="1:2" x14ac:dyDescent="0.25">
      <c r="A3136" t="s">
        <v>13151</v>
      </c>
      <c r="B3136" s="20">
        <v>2.15</v>
      </c>
    </row>
    <row r="3137" spans="1:2" x14ac:dyDescent="0.25">
      <c r="A3137" t="s">
        <v>13155</v>
      </c>
      <c r="B3137" s="20">
        <v>3.13</v>
      </c>
    </row>
    <row r="3138" spans="1:2" x14ac:dyDescent="0.25">
      <c r="A3138" t="s">
        <v>13159</v>
      </c>
      <c r="B3138" s="20">
        <v>10.62</v>
      </c>
    </row>
    <row r="3139" spans="1:2" x14ac:dyDescent="0.25">
      <c r="A3139" t="s">
        <v>13163</v>
      </c>
      <c r="B3139" s="20">
        <v>2.41</v>
      </c>
    </row>
    <row r="3140" spans="1:2" x14ac:dyDescent="0.25">
      <c r="A3140" t="s">
        <v>13171</v>
      </c>
      <c r="B3140" s="20">
        <v>3.69</v>
      </c>
    </row>
    <row r="3141" spans="1:2" x14ac:dyDescent="0.25">
      <c r="A3141" t="s">
        <v>13175</v>
      </c>
      <c r="B3141" s="20">
        <v>4.6500000000000004</v>
      </c>
    </row>
    <row r="3142" spans="1:2" x14ac:dyDescent="0.25">
      <c r="A3142" t="s">
        <v>13179</v>
      </c>
      <c r="B3142" s="20">
        <v>5.63</v>
      </c>
    </row>
    <row r="3143" spans="1:2" x14ac:dyDescent="0.25">
      <c r="A3143" t="s">
        <v>13183</v>
      </c>
      <c r="B3143" s="20">
        <v>160</v>
      </c>
    </row>
    <row r="3144" spans="1:2" x14ac:dyDescent="0.25">
      <c r="A3144" t="s">
        <v>13187</v>
      </c>
      <c r="B3144" s="20">
        <v>4.1399999999999997</v>
      </c>
    </row>
    <row r="3145" spans="1:2" x14ac:dyDescent="0.25">
      <c r="A3145" t="s">
        <v>13191</v>
      </c>
      <c r="B3145" s="20">
        <v>9.11</v>
      </c>
    </row>
    <row r="3146" spans="1:2" x14ac:dyDescent="0.25">
      <c r="A3146" t="s">
        <v>13193</v>
      </c>
      <c r="B3146" s="20">
        <v>4.3099999999999996</v>
      </c>
    </row>
    <row r="3147" spans="1:2" x14ac:dyDescent="0.25">
      <c r="A3147" t="s">
        <v>13197</v>
      </c>
      <c r="B3147" s="20">
        <v>4.25</v>
      </c>
    </row>
    <row r="3148" spans="1:2" x14ac:dyDescent="0.25">
      <c r="A3148" t="s">
        <v>13201</v>
      </c>
      <c r="B3148" s="20">
        <v>48.68</v>
      </c>
    </row>
    <row r="3149" spans="1:2" x14ac:dyDescent="0.25">
      <c r="A3149" t="s">
        <v>13205</v>
      </c>
      <c r="B3149" s="20">
        <v>3.1</v>
      </c>
    </row>
    <row r="3150" spans="1:2" x14ac:dyDescent="0.25">
      <c r="A3150" t="s">
        <v>13209</v>
      </c>
      <c r="B3150" s="20">
        <v>2.85</v>
      </c>
    </row>
    <row r="3151" spans="1:2" x14ac:dyDescent="0.25">
      <c r="A3151" t="s">
        <v>13217</v>
      </c>
      <c r="B3151" s="20">
        <v>4.7699999999999996</v>
      </c>
    </row>
    <row r="3152" spans="1:2" x14ac:dyDescent="0.25">
      <c r="A3152" t="s">
        <v>13221</v>
      </c>
      <c r="B3152" s="20">
        <v>8.27</v>
      </c>
    </row>
    <row r="3153" spans="1:2" x14ac:dyDescent="0.25">
      <c r="A3153" t="s">
        <v>13225</v>
      </c>
      <c r="B3153" s="20">
        <v>3.15</v>
      </c>
    </row>
    <row r="3154" spans="1:2" x14ac:dyDescent="0.25">
      <c r="A3154" t="s">
        <v>13229</v>
      </c>
      <c r="B3154" s="20">
        <v>34.130000000000003</v>
      </c>
    </row>
    <row r="3155" spans="1:2" x14ac:dyDescent="0.25">
      <c r="A3155" t="s">
        <v>13233</v>
      </c>
      <c r="B3155" s="20">
        <v>2.79</v>
      </c>
    </row>
    <row r="3156" spans="1:2" x14ac:dyDescent="0.25">
      <c r="A3156" t="s">
        <v>13241</v>
      </c>
      <c r="B3156" s="20">
        <v>9.81</v>
      </c>
    </row>
    <row r="3157" spans="1:2" x14ac:dyDescent="0.25">
      <c r="A3157" t="s">
        <v>13245</v>
      </c>
      <c r="B3157" s="20">
        <v>1.89</v>
      </c>
    </row>
    <row r="3158" spans="1:2" x14ac:dyDescent="0.25">
      <c r="A3158" t="s">
        <v>13249</v>
      </c>
      <c r="B3158" s="20">
        <v>5.26</v>
      </c>
    </row>
    <row r="3159" spans="1:2" x14ac:dyDescent="0.25">
      <c r="A3159" t="s">
        <v>13253</v>
      </c>
      <c r="B3159" s="20">
        <v>11.83</v>
      </c>
    </row>
    <row r="3160" spans="1:2" x14ac:dyDescent="0.25">
      <c r="A3160" t="s">
        <v>13257</v>
      </c>
      <c r="B3160" s="20">
        <v>19.690000000000001</v>
      </c>
    </row>
    <row r="3161" spans="1:2" x14ac:dyDescent="0.25">
      <c r="A3161" t="s">
        <v>19021</v>
      </c>
      <c r="B3161" s="20">
        <v>3.94</v>
      </c>
    </row>
    <row r="3162" spans="1:2" x14ac:dyDescent="0.25">
      <c r="A3162" t="s">
        <v>13261</v>
      </c>
      <c r="B3162" s="20">
        <v>17.36</v>
      </c>
    </row>
    <row r="3163" spans="1:2" x14ac:dyDescent="0.25">
      <c r="A3163" t="s">
        <v>13265</v>
      </c>
      <c r="B3163" s="20">
        <v>3.09</v>
      </c>
    </row>
    <row r="3164" spans="1:2" x14ac:dyDescent="0.25">
      <c r="A3164" t="s">
        <v>13269</v>
      </c>
      <c r="B3164" s="20">
        <v>11.3</v>
      </c>
    </row>
    <row r="3165" spans="1:2" x14ac:dyDescent="0.25">
      <c r="A3165" t="s">
        <v>13273</v>
      </c>
      <c r="B3165" s="20">
        <v>7.66</v>
      </c>
    </row>
    <row r="3166" spans="1:2" x14ac:dyDescent="0.25">
      <c r="A3166" t="s">
        <v>13277</v>
      </c>
      <c r="B3166" s="20">
        <v>6.93</v>
      </c>
    </row>
    <row r="3167" spans="1:2" x14ac:dyDescent="0.25">
      <c r="A3167" t="s">
        <v>13281</v>
      </c>
      <c r="B3167" s="20">
        <v>8.69</v>
      </c>
    </row>
    <row r="3168" spans="1:2" x14ac:dyDescent="0.25">
      <c r="A3168" t="s">
        <v>13285</v>
      </c>
      <c r="B3168" s="20">
        <v>18.46</v>
      </c>
    </row>
    <row r="3169" spans="1:2" x14ac:dyDescent="0.25">
      <c r="A3169" t="s">
        <v>13289</v>
      </c>
      <c r="B3169" s="20">
        <v>5.08</v>
      </c>
    </row>
    <row r="3170" spans="1:2" x14ac:dyDescent="0.25">
      <c r="A3170" t="s">
        <v>13293</v>
      </c>
      <c r="B3170" s="20">
        <v>4.59</v>
      </c>
    </row>
    <row r="3171" spans="1:2" x14ac:dyDescent="0.25">
      <c r="A3171" t="s">
        <v>13297</v>
      </c>
      <c r="B3171" s="20">
        <v>15.95</v>
      </c>
    </row>
    <row r="3172" spans="1:2" x14ac:dyDescent="0.25">
      <c r="A3172" t="s">
        <v>13301</v>
      </c>
      <c r="B3172" s="20">
        <v>10.48</v>
      </c>
    </row>
    <row r="3173" spans="1:2" x14ac:dyDescent="0.25">
      <c r="A3173" t="s">
        <v>13305</v>
      </c>
      <c r="B3173" s="20">
        <v>9.94</v>
      </c>
    </row>
    <row r="3174" spans="1:2" x14ac:dyDescent="0.25">
      <c r="A3174" t="s">
        <v>13309</v>
      </c>
      <c r="B3174" s="20">
        <v>5.77</v>
      </c>
    </row>
    <row r="3175" spans="1:2" x14ac:dyDescent="0.25">
      <c r="A3175" t="s">
        <v>13313</v>
      </c>
      <c r="B3175" s="20">
        <v>2.48</v>
      </c>
    </row>
    <row r="3176" spans="1:2" x14ac:dyDescent="0.25">
      <c r="A3176" t="s">
        <v>13317</v>
      </c>
      <c r="B3176" s="20">
        <v>46.04</v>
      </c>
    </row>
    <row r="3177" spans="1:2" x14ac:dyDescent="0.25">
      <c r="A3177" t="s">
        <v>13321</v>
      </c>
      <c r="B3177" s="20">
        <v>14.71</v>
      </c>
    </row>
    <row r="3178" spans="1:2" x14ac:dyDescent="0.25">
      <c r="A3178" t="s">
        <v>13325</v>
      </c>
      <c r="B3178" s="20">
        <v>11.04</v>
      </c>
    </row>
    <row r="3179" spans="1:2" x14ac:dyDescent="0.25">
      <c r="A3179" t="s">
        <v>13328</v>
      </c>
      <c r="B3179" s="20">
        <v>4.53</v>
      </c>
    </row>
    <row r="3180" spans="1:2" x14ac:dyDescent="0.25">
      <c r="A3180" t="s">
        <v>13332</v>
      </c>
      <c r="B3180" s="20">
        <v>5.49</v>
      </c>
    </row>
    <row r="3181" spans="1:2" x14ac:dyDescent="0.25">
      <c r="A3181" t="s">
        <v>13336</v>
      </c>
      <c r="B3181" s="20">
        <v>10.199999999999999</v>
      </c>
    </row>
    <row r="3182" spans="1:2" x14ac:dyDescent="0.25">
      <c r="A3182" t="s">
        <v>13340</v>
      </c>
      <c r="B3182" s="20">
        <v>4.96</v>
      </c>
    </row>
    <row r="3183" spans="1:2" x14ac:dyDescent="0.25">
      <c r="A3183" t="s">
        <v>13344</v>
      </c>
      <c r="B3183" s="20">
        <v>12.43</v>
      </c>
    </row>
    <row r="3184" spans="1:2" x14ac:dyDescent="0.25">
      <c r="A3184" t="s">
        <v>13348</v>
      </c>
      <c r="B3184" s="20">
        <v>25.68</v>
      </c>
    </row>
    <row r="3185" spans="1:2" x14ac:dyDescent="0.25">
      <c r="A3185" t="s">
        <v>13352</v>
      </c>
      <c r="B3185" s="20">
        <v>8.19</v>
      </c>
    </row>
    <row r="3186" spans="1:2" x14ac:dyDescent="0.25">
      <c r="A3186" t="s">
        <v>13360</v>
      </c>
      <c r="B3186" s="20">
        <v>6.95</v>
      </c>
    </row>
    <row r="3187" spans="1:2" x14ac:dyDescent="0.25">
      <c r="A3187" t="s">
        <v>13368</v>
      </c>
      <c r="B3187" s="20">
        <v>17.36</v>
      </c>
    </row>
    <row r="3188" spans="1:2" x14ac:dyDescent="0.25">
      <c r="A3188" t="s">
        <v>13372</v>
      </c>
      <c r="B3188" s="20">
        <v>4.09</v>
      </c>
    </row>
    <row r="3189" spans="1:2" x14ac:dyDescent="0.25">
      <c r="A3189" t="s">
        <v>13376</v>
      </c>
      <c r="B3189" s="20">
        <v>16.43</v>
      </c>
    </row>
    <row r="3190" spans="1:2" x14ac:dyDescent="0.25">
      <c r="A3190" t="s">
        <v>13380</v>
      </c>
      <c r="B3190" s="20">
        <v>3.9</v>
      </c>
    </row>
    <row r="3191" spans="1:2" x14ac:dyDescent="0.25">
      <c r="A3191" t="s">
        <v>13384</v>
      </c>
      <c r="B3191" s="20">
        <v>53.55</v>
      </c>
    </row>
    <row r="3192" spans="1:2" x14ac:dyDescent="0.25">
      <c r="A3192" t="s">
        <v>13388</v>
      </c>
      <c r="B3192" s="20">
        <v>25.46</v>
      </c>
    </row>
    <row r="3193" spans="1:2" x14ac:dyDescent="0.25">
      <c r="A3193" t="s">
        <v>13392</v>
      </c>
      <c r="B3193" s="20">
        <v>29.32</v>
      </c>
    </row>
    <row r="3194" spans="1:2" x14ac:dyDescent="0.25">
      <c r="A3194" t="s">
        <v>13396</v>
      </c>
      <c r="B3194" s="20">
        <v>13.18</v>
      </c>
    </row>
    <row r="3195" spans="1:2" x14ac:dyDescent="0.25">
      <c r="A3195" t="s">
        <v>13400</v>
      </c>
      <c r="B3195" s="20">
        <v>5.58</v>
      </c>
    </row>
    <row r="3196" spans="1:2" x14ac:dyDescent="0.25">
      <c r="A3196" t="s">
        <v>13404</v>
      </c>
      <c r="B3196" s="20">
        <v>11.17</v>
      </c>
    </row>
    <row r="3197" spans="1:2" x14ac:dyDescent="0.25">
      <c r="A3197" t="s">
        <v>13408</v>
      </c>
      <c r="B3197" s="20">
        <v>10.01</v>
      </c>
    </row>
    <row r="3198" spans="1:2" x14ac:dyDescent="0.25">
      <c r="A3198" t="s">
        <v>13412</v>
      </c>
      <c r="B3198" s="20">
        <v>44.09</v>
      </c>
    </row>
    <row r="3199" spans="1:2" x14ac:dyDescent="0.25">
      <c r="A3199" t="s">
        <v>13416</v>
      </c>
      <c r="B3199" s="20">
        <v>3.93</v>
      </c>
    </row>
    <row r="3200" spans="1:2" x14ac:dyDescent="0.25">
      <c r="A3200" t="s">
        <v>13420</v>
      </c>
      <c r="B3200" s="20">
        <v>14.44</v>
      </c>
    </row>
    <row r="3201" spans="1:2" x14ac:dyDescent="0.25">
      <c r="A3201" t="s">
        <v>13424</v>
      </c>
      <c r="B3201" s="20">
        <v>4.51</v>
      </c>
    </row>
    <row r="3202" spans="1:2" x14ac:dyDescent="0.25">
      <c r="A3202" t="s">
        <v>13428</v>
      </c>
      <c r="B3202" s="20">
        <v>11.34</v>
      </c>
    </row>
    <row r="3203" spans="1:2" x14ac:dyDescent="0.25">
      <c r="A3203" t="s">
        <v>13432</v>
      </c>
      <c r="B3203" s="20">
        <v>5.96</v>
      </c>
    </row>
    <row r="3204" spans="1:2" x14ac:dyDescent="0.25">
      <c r="A3204" t="s">
        <v>13436</v>
      </c>
      <c r="B3204" s="20">
        <v>1.34</v>
      </c>
    </row>
    <row r="3205" spans="1:2" x14ac:dyDescent="0.25">
      <c r="A3205" t="s">
        <v>13440</v>
      </c>
      <c r="B3205" s="20">
        <v>16.61</v>
      </c>
    </row>
    <row r="3206" spans="1:2" x14ac:dyDescent="0.25">
      <c r="A3206" t="s">
        <v>13444</v>
      </c>
      <c r="B3206" s="20">
        <v>147.06</v>
      </c>
    </row>
    <row r="3207" spans="1:2" x14ac:dyDescent="0.25">
      <c r="A3207" t="s">
        <v>13448</v>
      </c>
      <c r="B3207" s="20">
        <v>4.68</v>
      </c>
    </row>
    <row r="3208" spans="1:2" x14ac:dyDescent="0.25">
      <c r="A3208" t="s">
        <v>13452</v>
      </c>
      <c r="B3208" s="20">
        <v>3.98</v>
      </c>
    </row>
    <row r="3209" spans="1:2" x14ac:dyDescent="0.25">
      <c r="A3209" t="s">
        <v>13460</v>
      </c>
      <c r="B3209" s="20">
        <v>51.26</v>
      </c>
    </row>
    <row r="3210" spans="1:2" x14ac:dyDescent="0.25">
      <c r="A3210" t="s">
        <v>13464</v>
      </c>
      <c r="B3210" s="20">
        <v>3.81</v>
      </c>
    </row>
    <row r="3211" spans="1:2" x14ac:dyDescent="0.25">
      <c r="A3211" t="s">
        <v>13468</v>
      </c>
      <c r="B3211" s="20">
        <v>6</v>
      </c>
    </row>
    <row r="3212" spans="1:2" x14ac:dyDescent="0.25">
      <c r="A3212" t="s">
        <v>13472</v>
      </c>
      <c r="B3212" s="20">
        <v>6.71</v>
      </c>
    </row>
    <row r="3213" spans="1:2" x14ac:dyDescent="0.25">
      <c r="A3213" t="s">
        <v>13479</v>
      </c>
      <c r="B3213" s="20">
        <v>7.55</v>
      </c>
    </row>
    <row r="3214" spans="1:2" x14ac:dyDescent="0.25">
      <c r="A3214" t="s">
        <v>13483</v>
      </c>
      <c r="B3214" s="20">
        <v>2.87</v>
      </c>
    </row>
    <row r="3215" spans="1:2" x14ac:dyDescent="0.25">
      <c r="A3215" t="s">
        <v>13487</v>
      </c>
      <c r="B3215" s="20">
        <v>5.41</v>
      </c>
    </row>
    <row r="3216" spans="1:2" x14ac:dyDescent="0.25">
      <c r="A3216" t="s">
        <v>13495</v>
      </c>
      <c r="B3216" s="20">
        <v>2.27</v>
      </c>
    </row>
    <row r="3217" spans="1:2" x14ac:dyDescent="0.25">
      <c r="A3217" t="s">
        <v>13499</v>
      </c>
      <c r="B3217" s="20">
        <v>6.7</v>
      </c>
    </row>
    <row r="3218" spans="1:2" x14ac:dyDescent="0.25">
      <c r="A3218" t="s">
        <v>13503</v>
      </c>
      <c r="B3218" s="20">
        <v>21</v>
      </c>
    </row>
    <row r="3219" spans="1:2" x14ac:dyDescent="0.25">
      <c r="A3219" t="s">
        <v>13507</v>
      </c>
      <c r="B3219" s="20">
        <v>1.88</v>
      </c>
    </row>
    <row r="3220" spans="1:2" x14ac:dyDescent="0.25">
      <c r="A3220" t="s">
        <v>13511</v>
      </c>
      <c r="B3220" s="20">
        <v>14.55</v>
      </c>
    </row>
    <row r="3221" spans="1:2" x14ac:dyDescent="0.25">
      <c r="A3221" t="s">
        <v>13515</v>
      </c>
      <c r="B3221" s="20">
        <v>13.16</v>
      </c>
    </row>
    <row r="3222" spans="1:2" x14ac:dyDescent="0.25">
      <c r="A3222" t="s">
        <v>13519</v>
      </c>
      <c r="B3222" s="20">
        <v>2.34</v>
      </c>
    </row>
    <row r="3223" spans="1:2" x14ac:dyDescent="0.25">
      <c r="A3223" t="s">
        <v>13523</v>
      </c>
      <c r="B3223" s="20">
        <v>11.76</v>
      </c>
    </row>
    <row r="3224" spans="1:2" x14ac:dyDescent="0.25">
      <c r="A3224" t="s">
        <v>13527</v>
      </c>
      <c r="B3224" s="20">
        <v>31.12</v>
      </c>
    </row>
    <row r="3225" spans="1:2" x14ac:dyDescent="0.25">
      <c r="A3225" t="s">
        <v>13531</v>
      </c>
      <c r="B3225" s="20">
        <v>7.31</v>
      </c>
    </row>
    <row r="3226" spans="1:2" x14ac:dyDescent="0.25">
      <c r="A3226" t="s">
        <v>13539</v>
      </c>
      <c r="B3226" s="20">
        <v>21.76</v>
      </c>
    </row>
    <row r="3227" spans="1:2" x14ac:dyDescent="0.25">
      <c r="A3227" t="s">
        <v>13543</v>
      </c>
      <c r="B3227" s="20">
        <v>7.15</v>
      </c>
    </row>
    <row r="3228" spans="1:2" x14ac:dyDescent="0.25">
      <c r="A3228" t="s">
        <v>13547</v>
      </c>
      <c r="B3228" s="20">
        <v>11.39</v>
      </c>
    </row>
    <row r="3229" spans="1:2" x14ac:dyDescent="0.25">
      <c r="A3229" t="s">
        <v>13551</v>
      </c>
      <c r="B3229" s="20">
        <v>11.79</v>
      </c>
    </row>
    <row r="3230" spans="1:2" x14ac:dyDescent="0.25">
      <c r="A3230" t="s">
        <v>13555</v>
      </c>
      <c r="B3230" s="20">
        <v>4.97</v>
      </c>
    </row>
    <row r="3231" spans="1:2" x14ac:dyDescent="0.25">
      <c r="A3231" t="s">
        <v>13559</v>
      </c>
      <c r="B3231" s="20">
        <v>11.2</v>
      </c>
    </row>
    <row r="3232" spans="1:2" x14ac:dyDescent="0.25">
      <c r="A3232" t="s">
        <v>13563</v>
      </c>
      <c r="B3232" s="20">
        <v>10.53</v>
      </c>
    </row>
    <row r="3233" spans="1:2" x14ac:dyDescent="0.25">
      <c r="A3233" t="s">
        <v>13567</v>
      </c>
      <c r="B3233" s="20">
        <v>11.39</v>
      </c>
    </row>
    <row r="3234" spans="1:2" x14ac:dyDescent="0.25">
      <c r="A3234" t="s">
        <v>13571</v>
      </c>
      <c r="B3234" s="20">
        <v>31.18</v>
      </c>
    </row>
    <row r="3235" spans="1:2" x14ac:dyDescent="0.25">
      <c r="A3235" t="s">
        <v>13575</v>
      </c>
      <c r="B3235" s="20">
        <v>17.79</v>
      </c>
    </row>
    <row r="3236" spans="1:2" x14ac:dyDescent="0.25">
      <c r="A3236" t="s">
        <v>13579</v>
      </c>
      <c r="B3236" s="20">
        <v>15</v>
      </c>
    </row>
    <row r="3237" spans="1:2" x14ac:dyDescent="0.25">
      <c r="A3237" t="s">
        <v>13583</v>
      </c>
      <c r="B3237" s="20">
        <v>30.7</v>
      </c>
    </row>
    <row r="3238" spans="1:2" x14ac:dyDescent="0.25">
      <c r="A3238" t="s">
        <v>13587</v>
      </c>
      <c r="B3238" s="20">
        <v>7.73</v>
      </c>
    </row>
    <row r="3239" spans="1:2" x14ac:dyDescent="0.25">
      <c r="A3239" t="s">
        <v>13591</v>
      </c>
      <c r="B3239" s="20">
        <v>2.91</v>
      </c>
    </row>
    <row r="3240" spans="1:2" x14ac:dyDescent="0.25">
      <c r="A3240" t="s">
        <v>13595</v>
      </c>
      <c r="B3240" s="20">
        <v>5.46</v>
      </c>
    </row>
    <row r="3241" spans="1:2" x14ac:dyDescent="0.25">
      <c r="A3241" t="s">
        <v>13599</v>
      </c>
      <c r="B3241" s="20">
        <v>7.63</v>
      </c>
    </row>
    <row r="3242" spans="1:2" x14ac:dyDescent="0.25">
      <c r="A3242" t="s">
        <v>13603</v>
      </c>
      <c r="B3242" s="20">
        <v>11.04</v>
      </c>
    </row>
    <row r="3243" spans="1:2" x14ac:dyDescent="0.25">
      <c r="A3243" t="s">
        <v>13607</v>
      </c>
      <c r="B3243" s="20">
        <v>5.67</v>
      </c>
    </row>
    <row r="3244" spans="1:2" x14ac:dyDescent="0.25">
      <c r="A3244" t="s">
        <v>13611</v>
      </c>
      <c r="B3244" s="20">
        <v>19.61</v>
      </c>
    </row>
    <row r="3245" spans="1:2" x14ac:dyDescent="0.25">
      <c r="A3245" t="s">
        <v>13615</v>
      </c>
      <c r="B3245" s="20">
        <v>2.94</v>
      </c>
    </row>
    <row r="3246" spans="1:2" x14ac:dyDescent="0.25">
      <c r="A3246" t="s">
        <v>13619</v>
      </c>
      <c r="B3246" s="20">
        <v>11.9</v>
      </c>
    </row>
    <row r="3247" spans="1:2" x14ac:dyDescent="0.25">
      <c r="A3247" t="s">
        <v>13623</v>
      </c>
      <c r="B3247" s="20">
        <v>9.6199999999999992</v>
      </c>
    </row>
    <row r="3248" spans="1:2" x14ac:dyDescent="0.25">
      <c r="A3248" t="s">
        <v>13627</v>
      </c>
      <c r="B3248" s="20">
        <v>18.52</v>
      </c>
    </row>
    <row r="3249" spans="1:2" x14ac:dyDescent="0.25">
      <c r="A3249" t="s">
        <v>13631</v>
      </c>
      <c r="B3249" s="20">
        <v>49.76</v>
      </c>
    </row>
    <row r="3250" spans="1:2" x14ac:dyDescent="0.25">
      <c r="A3250" t="s">
        <v>13635</v>
      </c>
      <c r="B3250" s="20">
        <v>2.76</v>
      </c>
    </row>
    <row r="3251" spans="1:2" x14ac:dyDescent="0.25">
      <c r="A3251" t="s">
        <v>13639</v>
      </c>
      <c r="B3251" s="20">
        <v>4.8600000000000003</v>
      </c>
    </row>
    <row r="3252" spans="1:2" x14ac:dyDescent="0.25">
      <c r="A3252" t="s">
        <v>19023</v>
      </c>
      <c r="B3252" s="20">
        <v>12.18</v>
      </c>
    </row>
    <row r="3253" spans="1:2" x14ac:dyDescent="0.25">
      <c r="A3253" t="s">
        <v>13643</v>
      </c>
      <c r="B3253" s="20">
        <v>7.07</v>
      </c>
    </row>
    <row r="3254" spans="1:2" x14ac:dyDescent="0.25">
      <c r="A3254" t="s">
        <v>13651</v>
      </c>
      <c r="B3254" s="20">
        <v>8.94</v>
      </c>
    </row>
    <row r="3255" spans="1:2" x14ac:dyDescent="0.25">
      <c r="A3255" t="s">
        <v>13655</v>
      </c>
      <c r="B3255" s="20">
        <v>3.69</v>
      </c>
    </row>
    <row r="3256" spans="1:2" x14ac:dyDescent="0.25">
      <c r="A3256" t="s">
        <v>13659</v>
      </c>
      <c r="B3256" s="20">
        <v>2.84</v>
      </c>
    </row>
    <row r="3257" spans="1:2" x14ac:dyDescent="0.25">
      <c r="A3257" t="s">
        <v>13663</v>
      </c>
      <c r="B3257" s="20">
        <v>10.59</v>
      </c>
    </row>
    <row r="3258" spans="1:2" x14ac:dyDescent="0.25">
      <c r="A3258" t="s">
        <v>13667</v>
      </c>
      <c r="B3258" s="20">
        <v>4.66</v>
      </c>
    </row>
    <row r="3259" spans="1:2" x14ac:dyDescent="0.25">
      <c r="A3259" t="s">
        <v>13671</v>
      </c>
      <c r="B3259" s="20">
        <v>4.29</v>
      </c>
    </row>
    <row r="3260" spans="1:2" x14ac:dyDescent="0.25">
      <c r="A3260" t="s">
        <v>13675</v>
      </c>
      <c r="B3260" s="20">
        <v>3.01</v>
      </c>
    </row>
    <row r="3261" spans="1:2" x14ac:dyDescent="0.25">
      <c r="A3261" t="s">
        <v>13679</v>
      </c>
      <c r="B3261" s="20">
        <v>89.62</v>
      </c>
    </row>
    <row r="3262" spans="1:2" x14ac:dyDescent="0.25">
      <c r="A3262" t="s">
        <v>13687</v>
      </c>
      <c r="B3262" s="20">
        <v>16.48</v>
      </c>
    </row>
    <row r="3263" spans="1:2" x14ac:dyDescent="0.25">
      <c r="A3263" t="s">
        <v>13691</v>
      </c>
      <c r="B3263" s="20">
        <v>4.9000000000000004</v>
      </c>
    </row>
    <row r="3264" spans="1:2" x14ac:dyDescent="0.25">
      <c r="A3264" t="s">
        <v>13695</v>
      </c>
      <c r="B3264" s="20">
        <v>6.36</v>
      </c>
    </row>
    <row r="3265" spans="1:2" x14ac:dyDescent="0.25">
      <c r="A3265" t="s">
        <v>13699</v>
      </c>
      <c r="B3265" s="20">
        <v>6.17</v>
      </c>
    </row>
    <row r="3266" spans="1:2" x14ac:dyDescent="0.25">
      <c r="A3266" t="s">
        <v>13703</v>
      </c>
      <c r="B3266" s="20">
        <v>2.79</v>
      </c>
    </row>
    <row r="3267" spans="1:2" x14ac:dyDescent="0.25">
      <c r="A3267" t="s">
        <v>13707</v>
      </c>
      <c r="B3267" s="20">
        <v>2.16</v>
      </c>
    </row>
    <row r="3268" spans="1:2" x14ac:dyDescent="0.25">
      <c r="A3268" t="s">
        <v>13711</v>
      </c>
      <c r="B3268" s="20">
        <v>3.54</v>
      </c>
    </row>
    <row r="3269" spans="1:2" x14ac:dyDescent="0.25">
      <c r="A3269" t="s">
        <v>13715</v>
      </c>
      <c r="B3269" s="20">
        <v>4.26</v>
      </c>
    </row>
    <row r="3270" spans="1:2" x14ac:dyDescent="0.25">
      <c r="A3270" t="s">
        <v>13718</v>
      </c>
      <c r="B3270" s="20">
        <v>4.42</v>
      </c>
    </row>
    <row r="3271" spans="1:2" x14ac:dyDescent="0.25">
      <c r="A3271" t="s">
        <v>13722</v>
      </c>
      <c r="B3271" s="20">
        <v>4.32</v>
      </c>
    </row>
    <row r="3272" spans="1:2" x14ac:dyDescent="0.25">
      <c r="A3272" t="s">
        <v>13726</v>
      </c>
      <c r="B3272" s="20">
        <v>7.75</v>
      </c>
    </row>
    <row r="3273" spans="1:2" x14ac:dyDescent="0.25">
      <c r="A3273" t="s">
        <v>13730</v>
      </c>
      <c r="B3273" s="20">
        <v>8.9700000000000006</v>
      </c>
    </row>
    <row r="3274" spans="1:2" x14ac:dyDescent="0.25">
      <c r="A3274" t="s">
        <v>13733</v>
      </c>
      <c r="B3274" s="20">
        <v>8.74</v>
      </c>
    </row>
    <row r="3275" spans="1:2" x14ac:dyDescent="0.25">
      <c r="A3275" t="s">
        <v>13737</v>
      </c>
      <c r="B3275" s="20">
        <v>8.06</v>
      </c>
    </row>
    <row r="3276" spans="1:2" x14ac:dyDescent="0.25">
      <c r="A3276" t="s">
        <v>13741</v>
      </c>
      <c r="B3276" s="20">
        <v>4.07</v>
      </c>
    </row>
    <row r="3277" spans="1:2" x14ac:dyDescent="0.25">
      <c r="A3277" t="s">
        <v>13745</v>
      </c>
      <c r="B3277" s="20">
        <v>4.1500000000000004</v>
      </c>
    </row>
    <row r="3278" spans="1:2" x14ac:dyDescent="0.25">
      <c r="A3278" t="s">
        <v>13749</v>
      </c>
      <c r="B3278" s="20">
        <v>3.69</v>
      </c>
    </row>
    <row r="3279" spans="1:2" x14ac:dyDescent="0.25">
      <c r="A3279" t="s">
        <v>19025</v>
      </c>
      <c r="B3279" s="20">
        <v>1.26</v>
      </c>
    </row>
    <row r="3280" spans="1:2" x14ac:dyDescent="0.25">
      <c r="A3280" t="s">
        <v>13753</v>
      </c>
      <c r="B3280" s="20">
        <v>47.89</v>
      </c>
    </row>
    <row r="3281" spans="1:2" x14ac:dyDescent="0.25">
      <c r="A3281" t="s">
        <v>13757</v>
      </c>
      <c r="B3281" s="20">
        <v>8.2799999999999994</v>
      </c>
    </row>
    <row r="3282" spans="1:2" x14ac:dyDescent="0.25">
      <c r="A3282" t="s">
        <v>13761</v>
      </c>
      <c r="B3282" s="20">
        <v>2.7</v>
      </c>
    </row>
    <row r="3283" spans="1:2" x14ac:dyDescent="0.25">
      <c r="A3283" t="s">
        <v>13768</v>
      </c>
      <c r="B3283" s="20">
        <v>12.48</v>
      </c>
    </row>
    <row r="3284" spans="1:2" x14ac:dyDescent="0.25">
      <c r="A3284" t="s">
        <v>13772</v>
      </c>
      <c r="B3284" s="20">
        <v>57.72</v>
      </c>
    </row>
    <row r="3285" spans="1:2" x14ac:dyDescent="0.25">
      <c r="A3285" t="s">
        <v>19027</v>
      </c>
      <c r="B3285" s="20">
        <v>24.5</v>
      </c>
    </row>
    <row r="3286" spans="1:2" x14ac:dyDescent="0.25">
      <c r="A3286" t="s">
        <v>13776</v>
      </c>
      <c r="B3286" s="20">
        <v>2.0699999999999998</v>
      </c>
    </row>
    <row r="3287" spans="1:2" x14ac:dyDescent="0.25">
      <c r="A3287" t="s">
        <v>13780</v>
      </c>
      <c r="B3287" s="20">
        <v>4.84</v>
      </c>
    </row>
    <row r="3288" spans="1:2" x14ac:dyDescent="0.25">
      <c r="A3288" t="s">
        <v>13788</v>
      </c>
      <c r="B3288" s="20">
        <v>9.59</v>
      </c>
    </row>
    <row r="3289" spans="1:2" x14ac:dyDescent="0.25">
      <c r="A3289" t="s">
        <v>13792</v>
      </c>
      <c r="B3289" s="20">
        <v>2.56</v>
      </c>
    </row>
    <row r="3290" spans="1:2" x14ac:dyDescent="0.25">
      <c r="A3290" t="s">
        <v>13796</v>
      </c>
      <c r="B3290" s="20">
        <v>9.0399999999999991</v>
      </c>
    </row>
    <row r="3291" spans="1:2" x14ac:dyDescent="0.25">
      <c r="A3291" t="s">
        <v>13800</v>
      </c>
      <c r="B3291" s="20">
        <v>21.11</v>
      </c>
    </row>
    <row r="3292" spans="1:2" x14ac:dyDescent="0.25">
      <c r="A3292" t="s">
        <v>13804</v>
      </c>
      <c r="B3292" s="20">
        <v>9.3699999999999992</v>
      </c>
    </row>
    <row r="3293" spans="1:2" x14ac:dyDescent="0.25">
      <c r="A3293" t="s">
        <v>13808</v>
      </c>
      <c r="B3293" s="20">
        <v>9.68</v>
      </c>
    </row>
    <row r="3294" spans="1:2" x14ac:dyDescent="0.25">
      <c r="A3294" t="s">
        <v>13812</v>
      </c>
      <c r="B3294" s="20">
        <v>18.149999999999999</v>
      </c>
    </row>
    <row r="3295" spans="1:2" x14ac:dyDescent="0.25">
      <c r="A3295" t="s">
        <v>13816</v>
      </c>
      <c r="B3295" s="20">
        <v>7.11</v>
      </c>
    </row>
    <row r="3296" spans="1:2" x14ac:dyDescent="0.25">
      <c r="A3296" t="s">
        <v>13820</v>
      </c>
      <c r="B3296" s="20">
        <v>7.88</v>
      </c>
    </row>
    <row r="3297" spans="1:2" x14ac:dyDescent="0.25">
      <c r="A3297" t="s">
        <v>13824</v>
      </c>
      <c r="B3297" s="20">
        <v>19.91</v>
      </c>
    </row>
    <row r="3298" spans="1:2" x14ac:dyDescent="0.25">
      <c r="A3298" t="s">
        <v>13828</v>
      </c>
      <c r="B3298" s="20">
        <v>9.0500000000000007</v>
      </c>
    </row>
    <row r="3299" spans="1:2" x14ac:dyDescent="0.25">
      <c r="A3299" t="s">
        <v>13839</v>
      </c>
      <c r="B3299" s="20">
        <v>14.75</v>
      </c>
    </row>
    <row r="3300" spans="1:2" x14ac:dyDescent="0.25">
      <c r="A3300" t="s">
        <v>13843</v>
      </c>
      <c r="B3300" s="20">
        <v>8.26</v>
      </c>
    </row>
    <row r="3301" spans="1:2" x14ac:dyDescent="0.25">
      <c r="A3301" t="s">
        <v>13847</v>
      </c>
      <c r="B3301" s="20">
        <v>4.24</v>
      </c>
    </row>
    <row r="3302" spans="1:2" x14ac:dyDescent="0.25">
      <c r="A3302" t="s">
        <v>13855</v>
      </c>
      <c r="B3302" s="20">
        <v>16.18</v>
      </c>
    </row>
    <row r="3303" spans="1:2" x14ac:dyDescent="0.25">
      <c r="A3303" t="s">
        <v>13859</v>
      </c>
      <c r="B3303" s="20">
        <v>3.19</v>
      </c>
    </row>
    <row r="3304" spans="1:2" x14ac:dyDescent="0.25">
      <c r="A3304" t="s">
        <v>13863</v>
      </c>
      <c r="B3304" s="20">
        <v>6.35</v>
      </c>
    </row>
    <row r="3305" spans="1:2" x14ac:dyDescent="0.25">
      <c r="A3305" t="s">
        <v>13867</v>
      </c>
      <c r="B3305" s="20">
        <v>55.43</v>
      </c>
    </row>
    <row r="3306" spans="1:2" x14ac:dyDescent="0.25">
      <c r="A3306" t="s">
        <v>13871</v>
      </c>
      <c r="B3306" s="20">
        <v>2.8</v>
      </c>
    </row>
    <row r="3307" spans="1:2" x14ac:dyDescent="0.25">
      <c r="A3307" t="s">
        <v>13875</v>
      </c>
      <c r="B3307" s="20">
        <v>9.92</v>
      </c>
    </row>
    <row r="3308" spans="1:2" x14ac:dyDescent="0.25">
      <c r="A3308" t="s">
        <v>13879</v>
      </c>
      <c r="B3308" s="20">
        <v>6.68</v>
      </c>
    </row>
    <row r="3309" spans="1:2" x14ac:dyDescent="0.25">
      <c r="A3309" t="s">
        <v>13883</v>
      </c>
      <c r="B3309" s="20">
        <v>15.43</v>
      </c>
    </row>
    <row r="3310" spans="1:2" x14ac:dyDescent="0.25">
      <c r="A3310" t="s">
        <v>13887</v>
      </c>
      <c r="B3310" s="20">
        <v>5.39</v>
      </c>
    </row>
    <row r="3311" spans="1:2" x14ac:dyDescent="0.25">
      <c r="A3311" t="s">
        <v>13891</v>
      </c>
      <c r="B3311" s="20">
        <v>25.61</v>
      </c>
    </row>
    <row r="3312" spans="1:2" x14ac:dyDescent="0.25">
      <c r="A3312" t="s">
        <v>13899</v>
      </c>
      <c r="B3312" s="20">
        <v>10.77</v>
      </c>
    </row>
    <row r="3313" spans="1:2" x14ac:dyDescent="0.25">
      <c r="A3313" t="s">
        <v>13903</v>
      </c>
      <c r="B3313" s="20">
        <v>6.67</v>
      </c>
    </row>
    <row r="3314" spans="1:2" x14ac:dyDescent="0.25">
      <c r="A3314" t="s">
        <v>13907</v>
      </c>
      <c r="B3314" s="20">
        <v>14.64</v>
      </c>
    </row>
    <row r="3315" spans="1:2" x14ac:dyDescent="0.25">
      <c r="A3315" t="s">
        <v>13911</v>
      </c>
      <c r="B3315" s="20">
        <v>5.8</v>
      </c>
    </row>
    <row r="3316" spans="1:2" x14ac:dyDescent="0.25">
      <c r="A3316" t="s">
        <v>13915</v>
      </c>
      <c r="B3316" s="20">
        <v>10.18</v>
      </c>
    </row>
    <row r="3317" spans="1:2" x14ac:dyDescent="0.25">
      <c r="A3317" t="s">
        <v>13919</v>
      </c>
      <c r="B3317" s="20">
        <v>4.18</v>
      </c>
    </row>
    <row r="3318" spans="1:2" x14ac:dyDescent="0.25">
      <c r="A3318" t="s">
        <v>13923</v>
      </c>
      <c r="B3318" s="20">
        <v>5.41</v>
      </c>
    </row>
    <row r="3319" spans="1:2" x14ac:dyDescent="0.25">
      <c r="A3319" t="s">
        <v>13927</v>
      </c>
      <c r="B3319" s="20">
        <v>5.72</v>
      </c>
    </row>
    <row r="3320" spans="1:2" x14ac:dyDescent="0.25">
      <c r="A3320" t="s">
        <v>13931</v>
      </c>
      <c r="B3320" s="20">
        <v>14.51</v>
      </c>
    </row>
    <row r="3321" spans="1:2" x14ac:dyDescent="0.25">
      <c r="A3321" t="s">
        <v>13935</v>
      </c>
      <c r="B3321" s="20">
        <v>12.66</v>
      </c>
    </row>
    <row r="3322" spans="1:2" x14ac:dyDescent="0.25">
      <c r="A3322" t="s">
        <v>13943</v>
      </c>
      <c r="B3322" s="20">
        <v>2.13</v>
      </c>
    </row>
    <row r="3323" spans="1:2" x14ac:dyDescent="0.25">
      <c r="A3323" t="s">
        <v>13947</v>
      </c>
      <c r="B3323" s="20">
        <v>10.85</v>
      </c>
    </row>
    <row r="3324" spans="1:2" x14ac:dyDescent="0.25">
      <c r="A3324" t="s">
        <v>13951</v>
      </c>
      <c r="B3324" s="20">
        <v>2.31</v>
      </c>
    </row>
    <row r="3325" spans="1:2" x14ac:dyDescent="0.25">
      <c r="A3325" t="s">
        <v>13955</v>
      </c>
      <c r="B3325" s="20">
        <v>3.21</v>
      </c>
    </row>
    <row r="3326" spans="1:2" x14ac:dyDescent="0.25">
      <c r="A3326" t="s">
        <v>13959</v>
      </c>
      <c r="B3326" s="20">
        <v>23.23</v>
      </c>
    </row>
    <row r="3327" spans="1:2" x14ac:dyDescent="0.25">
      <c r="A3327" t="s">
        <v>13963</v>
      </c>
      <c r="B3327" s="20">
        <v>4.4400000000000004</v>
      </c>
    </row>
    <row r="3328" spans="1:2" x14ac:dyDescent="0.25">
      <c r="A3328" t="s">
        <v>13967</v>
      </c>
      <c r="B3328" s="20">
        <v>5.84</v>
      </c>
    </row>
    <row r="3329" spans="1:2" x14ac:dyDescent="0.25">
      <c r="A3329" t="s">
        <v>13971</v>
      </c>
      <c r="B3329" s="20">
        <v>10.53</v>
      </c>
    </row>
    <row r="3330" spans="1:2" x14ac:dyDescent="0.25">
      <c r="A3330" t="s">
        <v>13975</v>
      </c>
      <c r="B3330" s="20">
        <v>9.51</v>
      </c>
    </row>
    <row r="3331" spans="1:2" x14ac:dyDescent="0.25">
      <c r="A3331" t="s">
        <v>13979</v>
      </c>
      <c r="B3331" s="20">
        <v>23.32</v>
      </c>
    </row>
    <row r="3332" spans="1:2" x14ac:dyDescent="0.25">
      <c r="A3332" t="s">
        <v>13983</v>
      </c>
      <c r="B3332" s="20">
        <v>3.23</v>
      </c>
    </row>
    <row r="3333" spans="1:2" x14ac:dyDescent="0.25">
      <c r="A3333" t="s">
        <v>13987</v>
      </c>
      <c r="B3333" s="20">
        <v>3.79</v>
      </c>
    </row>
    <row r="3334" spans="1:2" x14ac:dyDescent="0.25">
      <c r="A3334" t="s">
        <v>13991</v>
      </c>
      <c r="B3334" s="20">
        <v>2.96</v>
      </c>
    </row>
    <row r="3335" spans="1:2" x14ac:dyDescent="0.25">
      <c r="A3335" t="s">
        <v>13994</v>
      </c>
      <c r="B3335" s="20">
        <v>3.81</v>
      </c>
    </row>
    <row r="3336" spans="1:2" x14ac:dyDescent="0.25">
      <c r="A3336" t="s">
        <v>13998</v>
      </c>
      <c r="B3336" s="20">
        <v>3.97</v>
      </c>
    </row>
    <row r="3337" spans="1:2" x14ac:dyDescent="0.25">
      <c r="A3337" t="s">
        <v>14002</v>
      </c>
      <c r="B3337" s="20">
        <v>4.8499999999999996</v>
      </c>
    </row>
    <row r="3338" spans="1:2" x14ac:dyDescent="0.25">
      <c r="A3338" t="s">
        <v>14006</v>
      </c>
      <c r="B3338" s="20">
        <v>5.14</v>
      </c>
    </row>
    <row r="3339" spans="1:2" x14ac:dyDescent="0.25">
      <c r="A3339" t="s">
        <v>14010</v>
      </c>
      <c r="B3339" s="20">
        <v>0.55000000000000004</v>
      </c>
    </row>
    <row r="3340" spans="1:2" x14ac:dyDescent="0.25">
      <c r="A3340" t="s">
        <v>14014</v>
      </c>
      <c r="B3340" s="20">
        <v>4.93</v>
      </c>
    </row>
    <row r="3341" spans="1:2" x14ac:dyDescent="0.25">
      <c r="A3341" t="s">
        <v>14018</v>
      </c>
      <c r="B3341" s="20">
        <v>3.23</v>
      </c>
    </row>
    <row r="3342" spans="1:2" x14ac:dyDescent="0.25">
      <c r="A3342" t="s">
        <v>14022</v>
      </c>
      <c r="B3342" s="20">
        <v>0.43</v>
      </c>
    </row>
    <row r="3343" spans="1:2" x14ac:dyDescent="0.25">
      <c r="A3343" t="s">
        <v>14026</v>
      </c>
      <c r="B3343" s="20">
        <v>3.2</v>
      </c>
    </row>
    <row r="3344" spans="1:2" x14ac:dyDescent="0.25">
      <c r="A3344" t="s">
        <v>14030</v>
      </c>
      <c r="B3344" s="20">
        <v>2.96</v>
      </c>
    </row>
    <row r="3345" spans="1:2" x14ac:dyDescent="0.25">
      <c r="A3345" t="s">
        <v>14034</v>
      </c>
      <c r="B3345" s="20">
        <v>6.16</v>
      </c>
    </row>
    <row r="3346" spans="1:2" x14ac:dyDescent="0.25">
      <c r="A3346" t="s">
        <v>14038</v>
      </c>
      <c r="B3346" s="20">
        <v>4.01</v>
      </c>
    </row>
    <row r="3347" spans="1:2" x14ac:dyDescent="0.25">
      <c r="A3347" t="s">
        <v>14042</v>
      </c>
      <c r="B3347" s="20">
        <v>0.08</v>
      </c>
    </row>
    <row r="3348" spans="1:2" x14ac:dyDescent="0.25">
      <c r="A3348" t="s">
        <v>14046</v>
      </c>
      <c r="B3348" s="20">
        <v>3.64</v>
      </c>
    </row>
    <row r="3349" spans="1:2" x14ac:dyDescent="0.25">
      <c r="A3349" t="s">
        <v>14050</v>
      </c>
      <c r="B3349" s="20">
        <v>3.55</v>
      </c>
    </row>
    <row r="3350" spans="1:2" x14ac:dyDescent="0.25">
      <c r="A3350" t="s">
        <v>14054</v>
      </c>
      <c r="B3350" s="20">
        <v>4.0599999999999996</v>
      </c>
    </row>
    <row r="3351" spans="1:2" x14ac:dyDescent="0.25">
      <c r="A3351" t="s">
        <v>14058</v>
      </c>
      <c r="B3351" s="20">
        <v>4</v>
      </c>
    </row>
    <row r="3352" spans="1:2" x14ac:dyDescent="0.25">
      <c r="A3352" t="s">
        <v>14062</v>
      </c>
      <c r="B3352" s="20">
        <v>6.27</v>
      </c>
    </row>
    <row r="3353" spans="1:2" x14ac:dyDescent="0.25">
      <c r="A3353" t="s">
        <v>14066</v>
      </c>
      <c r="B3353" s="20">
        <v>0.7</v>
      </c>
    </row>
    <row r="3354" spans="1:2" x14ac:dyDescent="0.25">
      <c r="A3354" t="s">
        <v>14070</v>
      </c>
      <c r="B3354" s="20">
        <v>7.69</v>
      </c>
    </row>
    <row r="3355" spans="1:2" x14ac:dyDescent="0.25">
      <c r="A3355" t="s">
        <v>14074</v>
      </c>
      <c r="B3355" s="20">
        <v>6.86</v>
      </c>
    </row>
    <row r="3356" spans="1:2" x14ac:dyDescent="0.25">
      <c r="A3356" t="s">
        <v>14078</v>
      </c>
      <c r="B3356" s="20">
        <v>6.02</v>
      </c>
    </row>
    <row r="3357" spans="1:2" x14ac:dyDescent="0.25">
      <c r="A3357" t="s">
        <v>14082</v>
      </c>
      <c r="B3357" s="20">
        <v>18.600000000000001</v>
      </c>
    </row>
    <row r="3358" spans="1:2" x14ac:dyDescent="0.25">
      <c r="A3358" t="s">
        <v>14086</v>
      </c>
      <c r="B3358" s="20">
        <v>13.98</v>
      </c>
    </row>
    <row r="3359" spans="1:2" x14ac:dyDescent="0.25">
      <c r="A3359" t="s">
        <v>14090</v>
      </c>
      <c r="B3359" s="20">
        <v>2.52</v>
      </c>
    </row>
    <row r="3360" spans="1:2" x14ac:dyDescent="0.25">
      <c r="A3360" t="s">
        <v>14094</v>
      </c>
      <c r="B3360" s="20">
        <v>12.34</v>
      </c>
    </row>
    <row r="3361" spans="1:2" x14ac:dyDescent="0.25">
      <c r="A3361" t="s">
        <v>14098</v>
      </c>
      <c r="B3361" s="20">
        <v>12.3</v>
      </c>
    </row>
    <row r="3362" spans="1:2" x14ac:dyDescent="0.25">
      <c r="A3362" t="s">
        <v>14102</v>
      </c>
      <c r="B3362" s="20">
        <v>8.57</v>
      </c>
    </row>
    <row r="3363" spans="1:2" x14ac:dyDescent="0.25">
      <c r="A3363" t="s">
        <v>14106</v>
      </c>
      <c r="B3363" s="20">
        <v>7.87</v>
      </c>
    </row>
    <row r="3364" spans="1:2" x14ac:dyDescent="0.25">
      <c r="A3364" t="s">
        <v>14110</v>
      </c>
      <c r="B3364" s="20">
        <v>53.41</v>
      </c>
    </row>
    <row r="3365" spans="1:2" x14ac:dyDescent="0.25">
      <c r="A3365" t="s">
        <v>14114</v>
      </c>
      <c r="B3365" s="20">
        <v>13.6</v>
      </c>
    </row>
    <row r="3366" spans="1:2" x14ac:dyDescent="0.25">
      <c r="A3366" t="s">
        <v>14118</v>
      </c>
      <c r="B3366" s="20">
        <v>14.68</v>
      </c>
    </row>
    <row r="3367" spans="1:2" x14ac:dyDescent="0.25">
      <c r="A3367" t="s">
        <v>14122</v>
      </c>
      <c r="B3367" s="20">
        <v>32.200000000000003</v>
      </c>
    </row>
    <row r="3368" spans="1:2" x14ac:dyDescent="0.25">
      <c r="A3368" t="s">
        <v>14126</v>
      </c>
      <c r="B3368" s="20">
        <v>6.22</v>
      </c>
    </row>
    <row r="3369" spans="1:2" x14ac:dyDescent="0.25">
      <c r="A3369" t="s">
        <v>14130</v>
      </c>
      <c r="B3369" s="20">
        <v>4.87</v>
      </c>
    </row>
    <row r="3370" spans="1:2" x14ac:dyDescent="0.25">
      <c r="A3370" t="s">
        <v>14134</v>
      </c>
      <c r="B3370" s="20">
        <v>12.74</v>
      </c>
    </row>
    <row r="3371" spans="1:2" x14ac:dyDescent="0.25">
      <c r="A3371" t="s">
        <v>14138</v>
      </c>
      <c r="B3371" s="20">
        <v>2.44</v>
      </c>
    </row>
    <row r="3372" spans="1:2" x14ac:dyDescent="0.25">
      <c r="A3372" t="s">
        <v>14142</v>
      </c>
      <c r="B3372" s="20">
        <v>8.7799999999999994</v>
      </c>
    </row>
    <row r="3373" spans="1:2" x14ac:dyDescent="0.25">
      <c r="A3373" t="s">
        <v>14146</v>
      </c>
      <c r="B3373" s="20">
        <v>7.49</v>
      </c>
    </row>
    <row r="3374" spans="1:2" x14ac:dyDescent="0.25">
      <c r="A3374" t="s">
        <v>14150</v>
      </c>
      <c r="B3374" s="20">
        <v>4.24</v>
      </c>
    </row>
    <row r="3375" spans="1:2" x14ac:dyDescent="0.25">
      <c r="A3375" t="s">
        <v>14154</v>
      </c>
      <c r="B3375" s="20">
        <v>40.94</v>
      </c>
    </row>
    <row r="3376" spans="1:2" x14ac:dyDescent="0.25">
      <c r="A3376" t="s">
        <v>14158</v>
      </c>
      <c r="B3376" s="20">
        <v>26.27</v>
      </c>
    </row>
    <row r="3377" spans="1:2" x14ac:dyDescent="0.25">
      <c r="A3377" t="s">
        <v>14162</v>
      </c>
      <c r="B3377" s="20">
        <v>4.07</v>
      </c>
    </row>
    <row r="3378" spans="1:2" x14ac:dyDescent="0.25">
      <c r="A3378" t="s">
        <v>14166</v>
      </c>
      <c r="B3378" s="20">
        <v>5.07</v>
      </c>
    </row>
    <row r="3379" spans="1:2" x14ac:dyDescent="0.25">
      <c r="A3379" t="s">
        <v>14170</v>
      </c>
      <c r="B3379" s="20">
        <v>14.58</v>
      </c>
    </row>
    <row r="3380" spans="1:2" x14ac:dyDescent="0.25">
      <c r="A3380" t="s">
        <v>14174</v>
      </c>
      <c r="B3380" s="20">
        <v>21.05</v>
      </c>
    </row>
    <row r="3381" spans="1:2" x14ac:dyDescent="0.25">
      <c r="A3381" t="s">
        <v>14178</v>
      </c>
      <c r="B3381" s="20">
        <v>17.09</v>
      </c>
    </row>
    <row r="3382" spans="1:2" x14ac:dyDescent="0.25">
      <c r="A3382" t="s">
        <v>14182</v>
      </c>
      <c r="B3382" s="20">
        <v>3.46</v>
      </c>
    </row>
    <row r="3383" spans="1:2" x14ac:dyDescent="0.25">
      <c r="A3383" t="s">
        <v>14186</v>
      </c>
      <c r="B3383" s="20">
        <v>4.54</v>
      </c>
    </row>
    <row r="3384" spans="1:2" x14ac:dyDescent="0.25">
      <c r="A3384" t="s">
        <v>14190</v>
      </c>
      <c r="B3384" s="20">
        <v>6.16</v>
      </c>
    </row>
    <row r="3385" spans="1:2" x14ac:dyDescent="0.25">
      <c r="A3385" t="s">
        <v>14198</v>
      </c>
      <c r="B3385" s="20">
        <v>5.14</v>
      </c>
    </row>
    <row r="3386" spans="1:2" x14ac:dyDescent="0.25">
      <c r="A3386" t="s">
        <v>14202</v>
      </c>
      <c r="B3386" s="20">
        <v>4.51</v>
      </c>
    </row>
    <row r="3387" spans="1:2" x14ac:dyDescent="0.25">
      <c r="A3387" t="s">
        <v>14206</v>
      </c>
      <c r="B3387" s="20">
        <v>19.850000000000001</v>
      </c>
    </row>
    <row r="3388" spans="1:2" x14ac:dyDescent="0.25">
      <c r="A3388" t="s">
        <v>14210</v>
      </c>
      <c r="B3388" s="20">
        <v>3.01</v>
      </c>
    </row>
    <row r="3389" spans="1:2" x14ac:dyDescent="0.25">
      <c r="A3389" t="s">
        <v>14214</v>
      </c>
      <c r="B3389" s="20">
        <v>8.65</v>
      </c>
    </row>
    <row r="3390" spans="1:2" x14ac:dyDescent="0.25">
      <c r="A3390" t="s">
        <v>14218</v>
      </c>
      <c r="B3390" s="20">
        <v>2.42</v>
      </c>
    </row>
    <row r="3391" spans="1:2" x14ac:dyDescent="0.25">
      <c r="A3391" t="s">
        <v>14222</v>
      </c>
      <c r="B3391" s="20">
        <v>23.24</v>
      </c>
    </row>
    <row r="3392" spans="1:2" x14ac:dyDescent="0.25">
      <c r="A3392" t="s">
        <v>14226</v>
      </c>
      <c r="B3392" s="20">
        <v>7.21</v>
      </c>
    </row>
    <row r="3393" spans="1:2" x14ac:dyDescent="0.25">
      <c r="A3393" t="s">
        <v>14234</v>
      </c>
      <c r="B3393" s="20">
        <v>5.95</v>
      </c>
    </row>
    <row r="3394" spans="1:2" x14ac:dyDescent="0.25">
      <c r="A3394" t="s">
        <v>14238</v>
      </c>
      <c r="B3394" s="20">
        <v>12.77</v>
      </c>
    </row>
    <row r="3395" spans="1:2" x14ac:dyDescent="0.25">
      <c r="A3395" t="s">
        <v>14242</v>
      </c>
      <c r="B3395" s="20">
        <v>11.85</v>
      </c>
    </row>
    <row r="3396" spans="1:2" x14ac:dyDescent="0.25">
      <c r="A3396" t="s">
        <v>14246</v>
      </c>
      <c r="B3396" s="20">
        <v>7.42</v>
      </c>
    </row>
    <row r="3397" spans="1:2" x14ac:dyDescent="0.25">
      <c r="A3397" t="s">
        <v>14250</v>
      </c>
      <c r="B3397" s="20">
        <v>7.66</v>
      </c>
    </row>
    <row r="3398" spans="1:2" x14ac:dyDescent="0.25">
      <c r="A3398" t="s">
        <v>14254</v>
      </c>
      <c r="B3398" s="20">
        <v>5.58</v>
      </c>
    </row>
    <row r="3399" spans="1:2" x14ac:dyDescent="0.25">
      <c r="A3399" t="s">
        <v>14258</v>
      </c>
      <c r="B3399" s="20">
        <v>5.18</v>
      </c>
    </row>
    <row r="3400" spans="1:2" x14ac:dyDescent="0.25">
      <c r="A3400" t="s">
        <v>14262</v>
      </c>
      <c r="B3400" s="20">
        <v>12.87</v>
      </c>
    </row>
    <row r="3401" spans="1:2" x14ac:dyDescent="0.25">
      <c r="A3401" t="s">
        <v>14266</v>
      </c>
      <c r="B3401" s="20">
        <v>6.39</v>
      </c>
    </row>
    <row r="3402" spans="1:2" x14ac:dyDescent="0.25">
      <c r="A3402" t="s">
        <v>14270</v>
      </c>
      <c r="B3402" s="20">
        <v>6.79</v>
      </c>
    </row>
    <row r="3403" spans="1:2" x14ac:dyDescent="0.25">
      <c r="A3403" t="s">
        <v>14274</v>
      </c>
      <c r="B3403" s="20">
        <v>2.25</v>
      </c>
    </row>
    <row r="3404" spans="1:2" x14ac:dyDescent="0.25">
      <c r="A3404" t="s">
        <v>14282</v>
      </c>
      <c r="B3404" s="20">
        <v>12.08</v>
      </c>
    </row>
    <row r="3405" spans="1:2" x14ac:dyDescent="0.25">
      <c r="A3405" t="s">
        <v>14286</v>
      </c>
      <c r="B3405" s="20">
        <v>7.04</v>
      </c>
    </row>
    <row r="3406" spans="1:2" x14ac:dyDescent="0.25">
      <c r="A3406" t="s">
        <v>14290</v>
      </c>
      <c r="B3406" s="20">
        <v>12.77</v>
      </c>
    </row>
    <row r="3407" spans="1:2" x14ac:dyDescent="0.25">
      <c r="A3407" t="s">
        <v>14298</v>
      </c>
      <c r="B3407" s="20">
        <v>40.520000000000003</v>
      </c>
    </row>
    <row r="3408" spans="1:2" x14ac:dyDescent="0.25">
      <c r="A3408" t="s">
        <v>14302</v>
      </c>
      <c r="B3408" s="20">
        <v>10.34</v>
      </c>
    </row>
    <row r="3409" spans="1:2" x14ac:dyDescent="0.25">
      <c r="A3409" t="s">
        <v>14310</v>
      </c>
      <c r="B3409" s="20">
        <v>17.21</v>
      </c>
    </row>
    <row r="3410" spans="1:2" x14ac:dyDescent="0.25">
      <c r="A3410" t="s">
        <v>14314</v>
      </c>
      <c r="B3410" s="20">
        <v>7.69</v>
      </c>
    </row>
    <row r="3411" spans="1:2" x14ac:dyDescent="0.25">
      <c r="A3411" t="s">
        <v>14322</v>
      </c>
      <c r="B3411" s="20">
        <v>4.72</v>
      </c>
    </row>
    <row r="3412" spans="1:2" x14ac:dyDescent="0.25">
      <c r="A3412" t="s">
        <v>14326</v>
      </c>
      <c r="B3412" s="20">
        <v>8.98</v>
      </c>
    </row>
    <row r="3413" spans="1:2" x14ac:dyDescent="0.25">
      <c r="A3413" t="s">
        <v>14330</v>
      </c>
      <c r="B3413" s="20">
        <v>8.9</v>
      </c>
    </row>
    <row r="3414" spans="1:2" x14ac:dyDescent="0.25">
      <c r="A3414" t="s">
        <v>14334</v>
      </c>
      <c r="B3414" s="20">
        <v>19.239999999999998</v>
      </c>
    </row>
    <row r="3415" spans="1:2" x14ac:dyDescent="0.25">
      <c r="A3415" t="s">
        <v>14338</v>
      </c>
      <c r="B3415" s="20">
        <v>8.49</v>
      </c>
    </row>
    <row r="3416" spans="1:2" x14ac:dyDescent="0.25">
      <c r="A3416" t="s">
        <v>14342</v>
      </c>
      <c r="B3416" s="20">
        <v>12.59</v>
      </c>
    </row>
    <row r="3417" spans="1:2" x14ac:dyDescent="0.25">
      <c r="A3417" t="s">
        <v>14350</v>
      </c>
      <c r="B3417" s="20">
        <v>10.66</v>
      </c>
    </row>
    <row r="3418" spans="1:2" x14ac:dyDescent="0.25">
      <c r="A3418" t="s">
        <v>14354</v>
      </c>
      <c r="B3418" s="20">
        <v>10</v>
      </c>
    </row>
    <row r="3419" spans="1:2" x14ac:dyDescent="0.25">
      <c r="A3419" t="s">
        <v>14358</v>
      </c>
      <c r="B3419" s="20">
        <v>2.57</v>
      </c>
    </row>
    <row r="3420" spans="1:2" x14ac:dyDescent="0.25">
      <c r="A3420" t="s">
        <v>14362</v>
      </c>
      <c r="B3420" s="20">
        <v>1.74</v>
      </c>
    </row>
    <row r="3421" spans="1:2" x14ac:dyDescent="0.25">
      <c r="A3421" t="s">
        <v>14366</v>
      </c>
      <c r="B3421" s="20">
        <v>5.51</v>
      </c>
    </row>
    <row r="3422" spans="1:2" x14ac:dyDescent="0.25">
      <c r="A3422" t="s">
        <v>14370</v>
      </c>
      <c r="B3422" s="20">
        <v>11.96</v>
      </c>
    </row>
    <row r="3423" spans="1:2" x14ac:dyDescent="0.25">
      <c r="A3423" t="s">
        <v>14374</v>
      </c>
      <c r="B3423" s="20">
        <v>23.94</v>
      </c>
    </row>
    <row r="3424" spans="1:2" x14ac:dyDescent="0.25">
      <c r="A3424" t="s">
        <v>14378</v>
      </c>
      <c r="B3424" s="20">
        <v>9.16</v>
      </c>
    </row>
    <row r="3425" spans="1:2" x14ac:dyDescent="0.25">
      <c r="A3425" t="s">
        <v>14386</v>
      </c>
      <c r="B3425" s="20">
        <v>19.8</v>
      </c>
    </row>
    <row r="3426" spans="1:2" x14ac:dyDescent="0.25">
      <c r="A3426" t="s">
        <v>14390</v>
      </c>
      <c r="B3426" s="20">
        <v>7.01</v>
      </c>
    </row>
    <row r="3427" spans="1:2" x14ac:dyDescent="0.25">
      <c r="A3427" t="s">
        <v>14398</v>
      </c>
      <c r="B3427" s="20">
        <v>9.6999999999999993</v>
      </c>
    </row>
    <row r="3428" spans="1:2" x14ac:dyDescent="0.25">
      <c r="A3428" t="s">
        <v>14402</v>
      </c>
      <c r="B3428" s="20">
        <v>8.09</v>
      </c>
    </row>
    <row r="3429" spans="1:2" x14ac:dyDescent="0.25">
      <c r="A3429" t="s">
        <v>14406</v>
      </c>
      <c r="B3429" s="20">
        <v>14.1</v>
      </c>
    </row>
    <row r="3430" spans="1:2" x14ac:dyDescent="0.25">
      <c r="A3430" t="s">
        <v>14410</v>
      </c>
      <c r="B3430" s="20">
        <v>4.1900000000000004</v>
      </c>
    </row>
    <row r="3431" spans="1:2" x14ac:dyDescent="0.25">
      <c r="A3431" t="s">
        <v>14414</v>
      </c>
      <c r="B3431" s="20">
        <v>3.88</v>
      </c>
    </row>
    <row r="3432" spans="1:2" x14ac:dyDescent="0.25">
      <c r="A3432" t="s">
        <v>14418</v>
      </c>
      <c r="B3432" s="20">
        <v>5.13</v>
      </c>
    </row>
    <row r="3433" spans="1:2" x14ac:dyDescent="0.25">
      <c r="A3433" t="s">
        <v>14422</v>
      </c>
      <c r="B3433" s="20">
        <v>9.98</v>
      </c>
    </row>
    <row r="3434" spans="1:2" x14ac:dyDescent="0.25">
      <c r="A3434" t="s">
        <v>14426</v>
      </c>
      <c r="B3434" s="20">
        <v>5.94</v>
      </c>
    </row>
    <row r="3435" spans="1:2" x14ac:dyDescent="0.25">
      <c r="A3435" t="s">
        <v>14430</v>
      </c>
      <c r="B3435" s="20">
        <v>7.89</v>
      </c>
    </row>
    <row r="3436" spans="1:2" x14ac:dyDescent="0.25">
      <c r="A3436" t="s">
        <v>14434</v>
      </c>
      <c r="B3436" s="20">
        <v>3.32</v>
      </c>
    </row>
    <row r="3437" spans="1:2" x14ac:dyDescent="0.25">
      <c r="A3437" t="s">
        <v>14438</v>
      </c>
      <c r="B3437" s="20">
        <v>9.1199999999999992</v>
      </c>
    </row>
    <row r="3438" spans="1:2" x14ac:dyDescent="0.25">
      <c r="A3438" t="s">
        <v>14441</v>
      </c>
      <c r="B3438" s="20">
        <v>2.62</v>
      </c>
    </row>
    <row r="3439" spans="1:2" x14ac:dyDescent="0.25">
      <c r="A3439" t="s">
        <v>14445</v>
      </c>
      <c r="B3439" s="20">
        <v>13.61</v>
      </c>
    </row>
    <row r="3440" spans="1:2" x14ac:dyDescent="0.25">
      <c r="A3440" t="s">
        <v>14449</v>
      </c>
      <c r="B3440" s="20">
        <v>5.26</v>
      </c>
    </row>
    <row r="3441" spans="1:2" x14ac:dyDescent="0.25">
      <c r="A3441" t="s">
        <v>14453</v>
      </c>
      <c r="B3441" s="20">
        <v>7.78</v>
      </c>
    </row>
    <row r="3442" spans="1:2" x14ac:dyDescent="0.25">
      <c r="A3442" t="s">
        <v>14457</v>
      </c>
      <c r="B3442" s="20">
        <v>246.1</v>
      </c>
    </row>
    <row r="3443" spans="1:2" x14ac:dyDescent="0.25">
      <c r="A3443" t="s">
        <v>14461</v>
      </c>
      <c r="B3443" s="20">
        <v>12.48</v>
      </c>
    </row>
    <row r="3444" spans="1:2" x14ac:dyDescent="0.25">
      <c r="A3444" t="s">
        <v>14465</v>
      </c>
      <c r="B3444" s="20">
        <v>19.850000000000001</v>
      </c>
    </row>
    <row r="3445" spans="1:2" x14ac:dyDescent="0.25">
      <c r="A3445" t="s">
        <v>14469</v>
      </c>
      <c r="B3445" s="20">
        <v>9.08</v>
      </c>
    </row>
    <row r="3446" spans="1:2" x14ac:dyDescent="0.25">
      <c r="A3446" t="s">
        <v>14477</v>
      </c>
      <c r="B3446" s="20">
        <v>17.010000000000002</v>
      </c>
    </row>
    <row r="3447" spans="1:2" x14ac:dyDescent="0.25">
      <c r="A3447" t="s">
        <v>14481</v>
      </c>
      <c r="B3447" s="20">
        <v>18.66</v>
      </c>
    </row>
    <row r="3448" spans="1:2" x14ac:dyDescent="0.25">
      <c r="A3448" t="s">
        <v>14485</v>
      </c>
      <c r="B3448" s="20">
        <v>5.72</v>
      </c>
    </row>
    <row r="3449" spans="1:2" x14ac:dyDescent="0.25">
      <c r="A3449" t="s">
        <v>14489</v>
      </c>
      <c r="B3449" s="20">
        <v>8</v>
      </c>
    </row>
    <row r="3450" spans="1:2" x14ac:dyDescent="0.25">
      <c r="A3450" t="s">
        <v>14493</v>
      </c>
      <c r="B3450" s="20">
        <v>7.03</v>
      </c>
    </row>
    <row r="3451" spans="1:2" x14ac:dyDescent="0.25">
      <c r="A3451" t="s">
        <v>14497</v>
      </c>
      <c r="B3451" s="20">
        <v>4.08</v>
      </c>
    </row>
    <row r="3452" spans="1:2" x14ac:dyDescent="0.25">
      <c r="A3452" t="s">
        <v>19031</v>
      </c>
      <c r="B3452" s="20">
        <v>1.52</v>
      </c>
    </row>
    <row r="3453" spans="1:2" x14ac:dyDescent="0.25">
      <c r="A3453" t="s">
        <v>14501</v>
      </c>
      <c r="B3453" s="20">
        <v>17.39</v>
      </c>
    </row>
    <row r="3454" spans="1:2" x14ac:dyDescent="0.25">
      <c r="A3454" t="s">
        <v>14505</v>
      </c>
      <c r="B3454" s="20">
        <v>4.59</v>
      </c>
    </row>
    <row r="3455" spans="1:2" x14ac:dyDescent="0.25">
      <c r="A3455" t="s">
        <v>14509</v>
      </c>
      <c r="B3455" s="20">
        <v>6.11</v>
      </c>
    </row>
    <row r="3456" spans="1:2" x14ac:dyDescent="0.25">
      <c r="A3456" t="s">
        <v>14513</v>
      </c>
      <c r="B3456" s="20">
        <v>7.26</v>
      </c>
    </row>
    <row r="3457" spans="1:2" x14ac:dyDescent="0.25">
      <c r="A3457" t="s">
        <v>14517</v>
      </c>
      <c r="B3457" s="20">
        <v>13.63</v>
      </c>
    </row>
    <row r="3458" spans="1:2" x14ac:dyDescent="0.25">
      <c r="A3458" t="s">
        <v>14521</v>
      </c>
      <c r="B3458" s="20">
        <v>8.6</v>
      </c>
    </row>
    <row r="3459" spans="1:2" x14ac:dyDescent="0.25">
      <c r="A3459" t="s">
        <v>14525</v>
      </c>
      <c r="B3459" s="20">
        <v>4.3099999999999996</v>
      </c>
    </row>
    <row r="3460" spans="1:2" x14ac:dyDescent="0.25">
      <c r="A3460" t="s">
        <v>14529</v>
      </c>
      <c r="B3460" s="20">
        <v>3.58</v>
      </c>
    </row>
    <row r="3461" spans="1:2" x14ac:dyDescent="0.25">
      <c r="A3461" t="s">
        <v>14533</v>
      </c>
      <c r="B3461" s="20">
        <v>10.119999999999999</v>
      </c>
    </row>
    <row r="3462" spans="1:2" x14ac:dyDescent="0.25">
      <c r="A3462" t="s">
        <v>14537</v>
      </c>
      <c r="B3462" s="20">
        <v>2.2999999999999998</v>
      </c>
    </row>
    <row r="3463" spans="1:2" x14ac:dyDescent="0.25">
      <c r="A3463" t="s">
        <v>14541</v>
      </c>
      <c r="B3463" s="20">
        <v>12.27</v>
      </c>
    </row>
    <row r="3464" spans="1:2" x14ac:dyDescent="0.25">
      <c r="A3464" t="s">
        <v>14545</v>
      </c>
      <c r="B3464" s="20">
        <v>22.95</v>
      </c>
    </row>
    <row r="3465" spans="1:2" x14ac:dyDescent="0.25">
      <c r="A3465" t="s">
        <v>14553</v>
      </c>
      <c r="B3465" s="20">
        <v>4.21</v>
      </c>
    </row>
    <row r="3466" spans="1:2" x14ac:dyDescent="0.25">
      <c r="A3466" t="s">
        <v>14557</v>
      </c>
      <c r="B3466" s="20">
        <v>8.9600000000000009</v>
      </c>
    </row>
    <row r="3467" spans="1:2" x14ac:dyDescent="0.25">
      <c r="A3467" t="s">
        <v>14561</v>
      </c>
      <c r="B3467" s="20">
        <v>3.1</v>
      </c>
    </row>
    <row r="3468" spans="1:2" x14ac:dyDescent="0.25">
      <c r="A3468" t="s">
        <v>14565</v>
      </c>
      <c r="B3468" s="20">
        <v>6.92</v>
      </c>
    </row>
    <row r="3469" spans="1:2" x14ac:dyDescent="0.25">
      <c r="A3469" t="s">
        <v>14569</v>
      </c>
      <c r="B3469" s="20">
        <v>6.02</v>
      </c>
    </row>
    <row r="3470" spans="1:2" x14ac:dyDescent="0.25">
      <c r="A3470" t="s">
        <v>14581</v>
      </c>
      <c r="B3470" s="20">
        <v>6.6</v>
      </c>
    </row>
    <row r="3471" spans="1:2" x14ac:dyDescent="0.25">
      <c r="A3471" t="s">
        <v>14585</v>
      </c>
      <c r="B3471" s="20">
        <v>6.07</v>
      </c>
    </row>
    <row r="3472" spans="1:2" x14ac:dyDescent="0.25">
      <c r="A3472" t="s">
        <v>14589</v>
      </c>
      <c r="B3472" s="20">
        <v>4.5199999999999996</v>
      </c>
    </row>
    <row r="3473" spans="1:2" x14ac:dyDescent="0.25">
      <c r="A3473" t="s">
        <v>14593</v>
      </c>
      <c r="B3473" s="20">
        <v>60.79</v>
      </c>
    </row>
    <row r="3474" spans="1:2" x14ac:dyDescent="0.25">
      <c r="A3474" t="s">
        <v>14597</v>
      </c>
      <c r="B3474" s="20">
        <v>11.22</v>
      </c>
    </row>
    <row r="3475" spans="1:2" x14ac:dyDescent="0.25">
      <c r="A3475" t="s">
        <v>14601</v>
      </c>
      <c r="B3475" s="20">
        <v>22.08</v>
      </c>
    </row>
    <row r="3476" spans="1:2" x14ac:dyDescent="0.25">
      <c r="A3476" t="s">
        <v>14605</v>
      </c>
      <c r="B3476" s="20">
        <v>9.2100000000000009</v>
      </c>
    </row>
    <row r="3477" spans="1:2" x14ac:dyDescent="0.25">
      <c r="A3477" t="s">
        <v>14609</v>
      </c>
      <c r="B3477" s="20">
        <v>14.59</v>
      </c>
    </row>
    <row r="3478" spans="1:2" x14ac:dyDescent="0.25">
      <c r="A3478" t="s">
        <v>14613</v>
      </c>
      <c r="B3478" s="20">
        <v>10.01</v>
      </c>
    </row>
    <row r="3479" spans="1:2" x14ac:dyDescent="0.25">
      <c r="A3479" t="s">
        <v>14617</v>
      </c>
      <c r="B3479" s="20">
        <v>3.56</v>
      </c>
    </row>
    <row r="3480" spans="1:2" x14ac:dyDescent="0.25">
      <c r="A3480" t="s">
        <v>14621</v>
      </c>
      <c r="B3480" s="20">
        <v>0.23</v>
      </c>
    </row>
    <row r="3481" spans="1:2" x14ac:dyDescent="0.25">
      <c r="A3481" t="s">
        <v>14625</v>
      </c>
      <c r="B3481" s="20">
        <v>1.63</v>
      </c>
    </row>
    <row r="3482" spans="1:2" x14ac:dyDescent="0.25">
      <c r="A3482" t="s">
        <v>14629</v>
      </c>
      <c r="B3482" s="20">
        <v>0.8</v>
      </c>
    </row>
    <row r="3483" spans="1:2" x14ac:dyDescent="0.25">
      <c r="A3483" t="s">
        <v>14633</v>
      </c>
      <c r="B3483" s="20">
        <v>0.69</v>
      </c>
    </row>
    <row r="3484" spans="1:2" x14ac:dyDescent="0.25">
      <c r="A3484" t="s">
        <v>14637</v>
      </c>
      <c r="B3484" s="20">
        <v>4.5599999999999996</v>
      </c>
    </row>
    <row r="3485" spans="1:2" x14ac:dyDescent="0.25">
      <c r="A3485" t="s">
        <v>14641</v>
      </c>
      <c r="B3485" s="20">
        <v>3.17</v>
      </c>
    </row>
    <row r="3486" spans="1:2" x14ac:dyDescent="0.25">
      <c r="A3486" t="s">
        <v>14645</v>
      </c>
      <c r="B3486" s="20">
        <v>1.75</v>
      </c>
    </row>
    <row r="3487" spans="1:2" x14ac:dyDescent="0.25">
      <c r="A3487" t="s">
        <v>14649</v>
      </c>
      <c r="B3487" s="20">
        <v>6.89</v>
      </c>
    </row>
    <row r="3488" spans="1:2" x14ac:dyDescent="0.25">
      <c r="A3488" t="s">
        <v>14653</v>
      </c>
      <c r="B3488" s="20">
        <v>1.22</v>
      </c>
    </row>
    <row r="3489" spans="1:2" x14ac:dyDescent="0.25">
      <c r="A3489" t="s">
        <v>14661</v>
      </c>
      <c r="B3489" s="20">
        <v>4.4400000000000004</v>
      </c>
    </row>
    <row r="3490" spans="1:2" x14ac:dyDescent="0.25">
      <c r="A3490" t="s">
        <v>14665</v>
      </c>
      <c r="B3490" s="20">
        <v>2.4300000000000002</v>
      </c>
    </row>
    <row r="3491" spans="1:2" x14ac:dyDescent="0.25">
      <c r="A3491" t="s">
        <v>14669</v>
      </c>
      <c r="B3491" s="20">
        <v>3.36</v>
      </c>
    </row>
    <row r="3492" spans="1:2" x14ac:dyDescent="0.25">
      <c r="A3492" t="s">
        <v>14677</v>
      </c>
      <c r="B3492" s="20">
        <v>2.14</v>
      </c>
    </row>
    <row r="3493" spans="1:2" x14ac:dyDescent="0.25">
      <c r="A3493" t="s">
        <v>14681</v>
      </c>
      <c r="B3493" s="20">
        <v>0.2</v>
      </c>
    </row>
    <row r="3494" spans="1:2" x14ac:dyDescent="0.25">
      <c r="A3494" t="s">
        <v>14685</v>
      </c>
      <c r="B3494" s="20">
        <v>1.69</v>
      </c>
    </row>
    <row r="3495" spans="1:2" x14ac:dyDescent="0.25">
      <c r="A3495" t="s">
        <v>14689</v>
      </c>
      <c r="B3495" s="20">
        <v>2.72</v>
      </c>
    </row>
    <row r="3496" spans="1:2" x14ac:dyDescent="0.25">
      <c r="A3496" t="s">
        <v>14693</v>
      </c>
      <c r="B3496" s="20">
        <v>1.18</v>
      </c>
    </row>
    <row r="3497" spans="1:2" x14ac:dyDescent="0.25">
      <c r="A3497" t="s">
        <v>14697</v>
      </c>
      <c r="B3497" s="20">
        <v>3.52</v>
      </c>
    </row>
    <row r="3498" spans="1:2" x14ac:dyDescent="0.25">
      <c r="A3498" t="s">
        <v>14709</v>
      </c>
      <c r="B3498" s="20">
        <v>2.85</v>
      </c>
    </row>
    <row r="3499" spans="1:2" x14ac:dyDescent="0.25">
      <c r="A3499" t="s">
        <v>14713</v>
      </c>
      <c r="B3499" s="20">
        <v>2.77</v>
      </c>
    </row>
    <row r="3500" spans="1:2" x14ac:dyDescent="0.25">
      <c r="A3500" t="s">
        <v>14721</v>
      </c>
      <c r="B3500" s="20">
        <v>3.21</v>
      </c>
    </row>
    <row r="3501" spans="1:2" x14ac:dyDescent="0.25">
      <c r="A3501" t="s">
        <v>14729</v>
      </c>
      <c r="B3501" s="20">
        <v>6.11</v>
      </c>
    </row>
    <row r="3502" spans="1:2" x14ac:dyDescent="0.25">
      <c r="A3502" t="s">
        <v>14733</v>
      </c>
      <c r="B3502" s="20">
        <v>0.6</v>
      </c>
    </row>
    <row r="3503" spans="1:2" x14ac:dyDescent="0.25">
      <c r="A3503" t="s">
        <v>14737</v>
      </c>
      <c r="B3503" s="20">
        <v>0.22</v>
      </c>
    </row>
    <row r="3504" spans="1:2" x14ac:dyDescent="0.25">
      <c r="A3504" t="s">
        <v>14741</v>
      </c>
      <c r="B3504" s="20">
        <v>4.3600000000000003</v>
      </c>
    </row>
    <row r="3505" spans="1:2" x14ac:dyDescent="0.25">
      <c r="A3505" t="s">
        <v>14745</v>
      </c>
      <c r="B3505" s="20">
        <v>0.39</v>
      </c>
    </row>
    <row r="3506" spans="1:2" x14ac:dyDescent="0.25">
      <c r="A3506" t="s">
        <v>14749</v>
      </c>
      <c r="B3506" s="20">
        <v>4.71</v>
      </c>
    </row>
    <row r="3507" spans="1:2" x14ac:dyDescent="0.25">
      <c r="A3507" t="s">
        <v>14753</v>
      </c>
      <c r="B3507" s="20">
        <v>6.31</v>
      </c>
    </row>
    <row r="3508" spans="1:2" x14ac:dyDescent="0.25">
      <c r="A3508" t="s">
        <v>14757</v>
      </c>
      <c r="B3508" s="20">
        <v>4.18</v>
      </c>
    </row>
    <row r="3509" spans="1:2" x14ac:dyDescent="0.25">
      <c r="A3509" t="s">
        <v>14761</v>
      </c>
      <c r="B3509" s="20">
        <v>3.87</v>
      </c>
    </row>
    <row r="3510" spans="1:2" x14ac:dyDescent="0.25">
      <c r="A3510" t="s">
        <v>14764</v>
      </c>
      <c r="B3510" s="20">
        <v>5.28</v>
      </c>
    </row>
    <row r="3511" spans="1:2" x14ac:dyDescent="0.25">
      <c r="A3511" t="s">
        <v>14772</v>
      </c>
      <c r="B3511" s="20">
        <v>3.9</v>
      </c>
    </row>
    <row r="3512" spans="1:2" x14ac:dyDescent="0.25">
      <c r="A3512" t="s">
        <v>14775</v>
      </c>
      <c r="B3512" s="20">
        <v>4.97</v>
      </c>
    </row>
    <row r="3513" spans="1:2" x14ac:dyDescent="0.25">
      <c r="A3513" t="s">
        <v>14779</v>
      </c>
      <c r="B3513" s="20">
        <v>1.93</v>
      </c>
    </row>
    <row r="3514" spans="1:2" x14ac:dyDescent="0.25">
      <c r="A3514" t="s">
        <v>14783</v>
      </c>
      <c r="B3514" s="20">
        <v>3.2</v>
      </c>
    </row>
    <row r="3515" spans="1:2" x14ac:dyDescent="0.25">
      <c r="A3515" t="s">
        <v>14790</v>
      </c>
      <c r="B3515" s="20">
        <v>4.5999999999999996</v>
      </c>
    </row>
    <row r="3516" spans="1:2" x14ac:dyDescent="0.25">
      <c r="A3516" t="s">
        <v>14793</v>
      </c>
      <c r="B3516" s="20">
        <v>5.58</v>
      </c>
    </row>
    <row r="3517" spans="1:2" x14ac:dyDescent="0.25">
      <c r="A3517" t="s">
        <v>14787</v>
      </c>
      <c r="B3517" s="20">
        <v>4.93</v>
      </c>
    </row>
    <row r="3518" spans="1:2" x14ac:dyDescent="0.25">
      <c r="A3518" t="s">
        <v>14797</v>
      </c>
      <c r="B3518" s="20">
        <v>6.62</v>
      </c>
    </row>
    <row r="3519" spans="1:2" x14ac:dyDescent="0.25">
      <c r="A3519" t="s">
        <v>14801</v>
      </c>
      <c r="B3519" s="20">
        <v>8.16</v>
      </c>
    </row>
    <row r="3520" spans="1:2" x14ac:dyDescent="0.25">
      <c r="A3520" t="s">
        <v>14805</v>
      </c>
      <c r="B3520" s="20">
        <v>6.71</v>
      </c>
    </row>
    <row r="3521" spans="1:2" x14ac:dyDescent="0.25">
      <c r="A3521" t="s">
        <v>14813</v>
      </c>
      <c r="B3521" s="20">
        <v>3.96</v>
      </c>
    </row>
    <row r="3522" spans="1:2" x14ac:dyDescent="0.25">
      <c r="A3522" t="s">
        <v>14817</v>
      </c>
      <c r="B3522" s="20">
        <v>2.6</v>
      </c>
    </row>
    <row r="3523" spans="1:2" x14ac:dyDescent="0.25">
      <c r="A3523" t="s">
        <v>14821</v>
      </c>
      <c r="B3523" s="20">
        <v>2.39</v>
      </c>
    </row>
    <row r="3524" spans="1:2" x14ac:dyDescent="0.25">
      <c r="A3524" t="s">
        <v>14825</v>
      </c>
      <c r="B3524" s="20">
        <v>2.95</v>
      </c>
    </row>
    <row r="3525" spans="1:2" x14ac:dyDescent="0.25">
      <c r="A3525" t="s">
        <v>14829</v>
      </c>
      <c r="B3525" s="20">
        <v>256.08999999999997</v>
      </c>
    </row>
    <row r="3526" spans="1:2" x14ac:dyDescent="0.25">
      <c r="A3526" t="s">
        <v>14833</v>
      </c>
      <c r="B3526" s="20">
        <v>3.63</v>
      </c>
    </row>
    <row r="3527" spans="1:2" x14ac:dyDescent="0.25">
      <c r="A3527" t="s">
        <v>14837</v>
      </c>
      <c r="B3527" s="20">
        <v>5.13</v>
      </c>
    </row>
    <row r="3528" spans="1:2" x14ac:dyDescent="0.25">
      <c r="A3528" t="s">
        <v>14841</v>
      </c>
      <c r="B3528" s="20">
        <v>7.62</v>
      </c>
    </row>
    <row r="3529" spans="1:2" x14ac:dyDescent="0.25">
      <c r="A3529" t="s">
        <v>14845</v>
      </c>
      <c r="B3529" s="20">
        <v>6.71</v>
      </c>
    </row>
    <row r="3530" spans="1:2" x14ac:dyDescent="0.25">
      <c r="A3530" t="s">
        <v>14849</v>
      </c>
      <c r="B3530" s="20">
        <v>7</v>
      </c>
    </row>
    <row r="3531" spans="1:2" x14ac:dyDescent="0.25">
      <c r="A3531" t="s">
        <v>14853</v>
      </c>
      <c r="B3531" s="20">
        <v>4.37</v>
      </c>
    </row>
    <row r="3532" spans="1:2" x14ac:dyDescent="0.25">
      <c r="A3532" t="s">
        <v>14861</v>
      </c>
      <c r="B3532" s="20">
        <v>11.55</v>
      </c>
    </row>
    <row r="3533" spans="1:2" x14ac:dyDescent="0.25">
      <c r="A3533" t="s">
        <v>14865</v>
      </c>
      <c r="B3533" s="20">
        <v>6.04</v>
      </c>
    </row>
    <row r="3534" spans="1:2" x14ac:dyDescent="0.25">
      <c r="A3534" t="s">
        <v>14869</v>
      </c>
      <c r="B3534" s="20">
        <v>4.66</v>
      </c>
    </row>
    <row r="3535" spans="1:2" x14ac:dyDescent="0.25">
      <c r="A3535" t="s">
        <v>14873</v>
      </c>
      <c r="B3535" s="20">
        <v>1.32</v>
      </c>
    </row>
    <row r="3536" spans="1:2" x14ac:dyDescent="0.25">
      <c r="A3536" t="s">
        <v>14889</v>
      </c>
      <c r="B3536" s="20">
        <v>3.28</v>
      </c>
    </row>
    <row r="3537" spans="1:2" x14ac:dyDescent="0.25">
      <c r="A3537" t="s">
        <v>14897</v>
      </c>
      <c r="B3537" s="20">
        <v>1.39</v>
      </c>
    </row>
    <row r="3538" spans="1:2" x14ac:dyDescent="0.25">
      <c r="A3538" t="s">
        <v>14905</v>
      </c>
      <c r="B3538" s="20">
        <v>1.32</v>
      </c>
    </row>
    <row r="3539" spans="1:2" x14ac:dyDescent="0.25">
      <c r="A3539" t="s">
        <v>14909</v>
      </c>
      <c r="B3539" s="20">
        <v>2.12</v>
      </c>
    </row>
    <row r="3540" spans="1:2" x14ac:dyDescent="0.25">
      <c r="A3540" t="s">
        <v>14913</v>
      </c>
      <c r="B3540" s="20">
        <v>2.1800000000000002</v>
      </c>
    </row>
    <row r="3541" spans="1:2" x14ac:dyDescent="0.25">
      <c r="A3541" t="s">
        <v>14917</v>
      </c>
      <c r="B3541" s="20">
        <v>10.210000000000001</v>
      </c>
    </row>
    <row r="3542" spans="1:2" x14ac:dyDescent="0.25">
      <c r="A3542" t="s">
        <v>14921</v>
      </c>
      <c r="B3542" s="20">
        <v>4.83</v>
      </c>
    </row>
    <row r="3543" spans="1:2" x14ac:dyDescent="0.25">
      <c r="A3543" t="s">
        <v>14925</v>
      </c>
      <c r="B3543" s="20">
        <v>2.5</v>
      </c>
    </row>
    <row r="3544" spans="1:2" x14ac:dyDescent="0.25">
      <c r="A3544" t="s">
        <v>14929</v>
      </c>
      <c r="B3544" s="20">
        <v>4.16</v>
      </c>
    </row>
    <row r="3545" spans="1:2" x14ac:dyDescent="0.25">
      <c r="A3545" t="s">
        <v>14933</v>
      </c>
      <c r="B3545" s="20">
        <v>5.52</v>
      </c>
    </row>
    <row r="3546" spans="1:2" x14ac:dyDescent="0.25">
      <c r="A3546" t="s">
        <v>14937</v>
      </c>
      <c r="B3546" s="20">
        <v>1.71</v>
      </c>
    </row>
    <row r="3547" spans="1:2" x14ac:dyDescent="0.25">
      <c r="A3547" t="s">
        <v>14941</v>
      </c>
      <c r="B3547" s="20">
        <v>2.15</v>
      </c>
    </row>
    <row r="3548" spans="1:2" x14ac:dyDescent="0.25">
      <c r="A3548" t="s">
        <v>14945</v>
      </c>
      <c r="B3548" s="20">
        <v>3.03</v>
      </c>
    </row>
    <row r="3549" spans="1:2" x14ac:dyDescent="0.25">
      <c r="A3549" t="s">
        <v>14949</v>
      </c>
      <c r="B3549" s="20">
        <v>5.13</v>
      </c>
    </row>
    <row r="3550" spans="1:2" x14ac:dyDescent="0.25">
      <c r="A3550" t="s">
        <v>14953</v>
      </c>
      <c r="B3550" s="20">
        <v>2.94</v>
      </c>
    </row>
    <row r="3551" spans="1:2" x14ac:dyDescent="0.25">
      <c r="A3551" t="s">
        <v>14957</v>
      </c>
      <c r="B3551" s="20">
        <v>7.55</v>
      </c>
    </row>
    <row r="3552" spans="1:2" x14ac:dyDescent="0.25">
      <c r="A3552" t="s">
        <v>14961</v>
      </c>
      <c r="B3552" s="20">
        <v>25.24</v>
      </c>
    </row>
    <row r="3553" spans="1:2" x14ac:dyDescent="0.25">
      <c r="A3553" t="s">
        <v>14965</v>
      </c>
      <c r="B3553" s="20">
        <v>4.05</v>
      </c>
    </row>
    <row r="3554" spans="1:2" x14ac:dyDescent="0.25">
      <c r="A3554" t="s">
        <v>14969</v>
      </c>
      <c r="B3554" s="20">
        <v>7.78</v>
      </c>
    </row>
    <row r="3555" spans="1:2" x14ac:dyDescent="0.25">
      <c r="A3555" t="s">
        <v>14973</v>
      </c>
      <c r="B3555" s="20">
        <v>15.67</v>
      </c>
    </row>
    <row r="3556" spans="1:2" x14ac:dyDescent="0.25">
      <c r="A3556" t="s">
        <v>14977</v>
      </c>
      <c r="B3556" s="20">
        <v>26.05</v>
      </c>
    </row>
    <row r="3557" spans="1:2" x14ac:dyDescent="0.25">
      <c r="A3557" t="s">
        <v>14981</v>
      </c>
      <c r="B3557" s="20">
        <v>13.46</v>
      </c>
    </row>
    <row r="3558" spans="1:2" x14ac:dyDescent="0.25">
      <c r="A3558" t="s">
        <v>14985</v>
      </c>
      <c r="B3558" s="20">
        <v>4.1100000000000003</v>
      </c>
    </row>
    <row r="3559" spans="1:2" x14ac:dyDescent="0.25">
      <c r="A3559" t="s">
        <v>14989</v>
      </c>
      <c r="B3559" s="20">
        <v>12.25</v>
      </c>
    </row>
    <row r="3560" spans="1:2" x14ac:dyDescent="0.25">
      <c r="A3560" t="s">
        <v>14993</v>
      </c>
      <c r="B3560" s="20">
        <v>5.41</v>
      </c>
    </row>
    <row r="3561" spans="1:2" x14ac:dyDescent="0.25">
      <c r="A3561" t="s">
        <v>14997</v>
      </c>
      <c r="B3561" s="20">
        <v>11.08</v>
      </c>
    </row>
    <row r="3562" spans="1:2" x14ac:dyDescent="0.25">
      <c r="A3562" t="s">
        <v>15001</v>
      </c>
      <c r="B3562" s="20">
        <v>10.69</v>
      </c>
    </row>
    <row r="3563" spans="1:2" x14ac:dyDescent="0.25">
      <c r="A3563" t="s">
        <v>15005</v>
      </c>
      <c r="B3563" s="20">
        <v>7.86</v>
      </c>
    </row>
    <row r="3564" spans="1:2" x14ac:dyDescent="0.25">
      <c r="A3564" t="s">
        <v>15009</v>
      </c>
      <c r="B3564" s="20">
        <v>5.68</v>
      </c>
    </row>
    <row r="3565" spans="1:2" x14ac:dyDescent="0.25">
      <c r="A3565" t="s">
        <v>15013</v>
      </c>
      <c r="B3565" s="20">
        <v>9.35</v>
      </c>
    </row>
    <row r="3566" spans="1:2" x14ac:dyDescent="0.25">
      <c r="A3566" t="s">
        <v>15017</v>
      </c>
      <c r="B3566" s="20">
        <v>7.12</v>
      </c>
    </row>
    <row r="3567" spans="1:2" x14ac:dyDescent="0.25">
      <c r="A3567" t="s">
        <v>15021</v>
      </c>
      <c r="B3567" s="20">
        <v>3.17</v>
      </c>
    </row>
    <row r="3568" spans="1:2" x14ac:dyDescent="0.25">
      <c r="A3568" t="s">
        <v>15029</v>
      </c>
      <c r="B3568" s="20">
        <v>4.4400000000000004</v>
      </c>
    </row>
    <row r="3569" spans="1:2" x14ac:dyDescent="0.25">
      <c r="A3569" t="s">
        <v>15033</v>
      </c>
      <c r="B3569" s="20">
        <v>13.26</v>
      </c>
    </row>
    <row r="3570" spans="1:2" x14ac:dyDescent="0.25">
      <c r="A3570" t="s">
        <v>15037</v>
      </c>
      <c r="B3570" s="20">
        <v>8.01</v>
      </c>
    </row>
    <row r="3571" spans="1:2" x14ac:dyDescent="0.25">
      <c r="A3571" t="s">
        <v>15041</v>
      </c>
      <c r="B3571" s="20">
        <v>3.28</v>
      </c>
    </row>
    <row r="3572" spans="1:2" x14ac:dyDescent="0.25">
      <c r="A3572" t="s">
        <v>15045</v>
      </c>
      <c r="B3572" s="20">
        <v>6.2</v>
      </c>
    </row>
    <row r="3573" spans="1:2" x14ac:dyDescent="0.25">
      <c r="A3573" t="s">
        <v>15053</v>
      </c>
      <c r="B3573" s="20">
        <v>11.62</v>
      </c>
    </row>
    <row r="3574" spans="1:2" x14ac:dyDescent="0.25">
      <c r="A3574" t="s">
        <v>15057</v>
      </c>
      <c r="B3574" s="20">
        <v>5.05</v>
      </c>
    </row>
    <row r="3575" spans="1:2" x14ac:dyDescent="0.25">
      <c r="A3575" t="s">
        <v>15061</v>
      </c>
      <c r="B3575" s="20">
        <v>7.02</v>
      </c>
    </row>
    <row r="3576" spans="1:2" x14ac:dyDescent="0.25">
      <c r="A3576" t="s">
        <v>15065</v>
      </c>
      <c r="B3576" s="20">
        <v>8.56</v>
      </c>
    </row>
    <row r="3577" spans="1:2" x14ac:dyDescent="0.25">
      <c r="A3577" t="s">
        <v>15069</v>
      </c>
      <c r="B3577" s="20">
        <v>11.73</v>
      </c>
    </row>
    <row r="3578" spans="1:2" x14ac:dyDescent="0.25">
      <c r="A3578" t="s">
        <v>15073</v>
      </c>
      <c r="B3578" s="20">
        <v>3.44</v>
      </c>
    </row>
    <row r="3579" spans="1:2" x14ac:dyDescent="0.25">
      <c r="A3579" t="s">
        <v>15077</v>
      </c>
      <c r="B3579" s="20">
        <v>26.78</v>
      </c>
    </row>
    <row r="3580" spans="1:2" x14ac:dyDescent="0.25">
      <c r="A3580" t="s">
        <v>15081</v>
      </c>
      <c r="B3580" s="20">
        <v>10.15</v>
      </c>
    </row>
    <row r="3581" spans="1:2" x14ac:dyDescent="0.25">
      <c r="A3581" t="s">
        <v>15085</v>
      </c>
      <c r="B3581" s="20">
        <v>5.34</v>
      </c>
    </row>
    <row r="3582" spans="1:2" x14ac:dyDescent="0.25">
      <c r="A3582" t="s">
        <v>15089</v>
      </c>
      <c r="B3582" s="20">
        <v>11.67</v>
      </c>
    </row>
    <row r="3583" spans="1:2" x14ac:dyDescent="0.25">
      <c r="A3583" t="s">
        <v>15093</v>
      </c>
      <c r="B3583" s="20">
        <v>5.91</v>
      </c>
    </row>
    <row r="3584" spans="1:2" x14ac:dyDescent="0.25">
      <c r="A3584" t="s">
        <v>15097</v>
      </c>
      <c r="B3584" s="20">
        <v>2.19</v>
      </c>
    </row>
    <row r="3585" spans="1:2" x14ac:dyDescent="0.25">
      <c r="A3585" t="s">
        <v>15101</v>
      </c>
      <c r="B3585" s="20">
        <v>6.23</v>
      </c>
    </row>
    <row r="3586" spans="1:2" x14ac:dyDescent="0.25">
      <c r="A3586" t="s">
        <v>15105</v>
      </c>
      <c r="B3586" s="20">
        <v>9.2799999999999994</v>
      </c>
    </row>
    <row r="3587" spans="1:2" x14ac:dyDescent="0.25">
      <c r="A3587" t="s">
        <v>15109</v>
      </c>
      <c r="B3587" s="20">
        <v>8.59</v>
      </c>
    </row>
    <row r="3588" spans="1:2" x14ac:dyDescent="0.25">
      <c r="A3588" t="s">
        <v>15113</v>
      </c>
      <c r="B3588" s="20">
        <v>8.1</v>
      </c>
    </row>
    <row r="3589" spans="1:2" x14ac:dyDescent="0.25">
      <c r="A3589" t="s">
        <v>15117</v>
      </c>
      <c r="B3589" s="20">
        <v>3.63</v>
      </c>
    </row>
    <row r="3590" spans="1:2" x14ac:dyDescent="0.25">
      <c r="A3590" t="s">
        <v>15121</v>
      </c>
      <c r="B3590" s="20">
        <v>6.33</v>
      </c>
    </row>
    <row r="3591" spans="1:2" x14ac:dyDescent="0.25">
      <c r="A3591" t="s">
        <v>15125</v>
      </c>
      <c r="B3591" s="20">
        <v>4.82</v>
      </c>
    </row>
    <row r="3592" spans="1:2" x14ac:dyDescent="0.25">
      <c r="A3592" t="s">
        <v>15129</v>
      </c>
      <c r="B3592" s="20">
        <v>6.23</v>
      </c>
    </row>
    <row r="3593" spans="1:2" x14ac:dyDescent="0.25">
      <c r="A3593" t="s">
        <v>15133</v>
      </c>
      <c r="B3593" s="20">
        <v>12.72</v>
      </c>
    </row>
    <row r="3594" spans="1:2" x14ac:dyDescent="0.25">
      <c r="A3594" t="s">
        <v>15137</v>
      </c>
      <c r="B3594" s="20">
        <v>4.21</v>
      </c>
    </row>
    <row r="3595" spans="1:2" x14ac:dyDescent="0.25">
      <c r="A3595" t="s">
        <v>15141</v>
      </c>
      <c r="B3595" s="20">
        <v>5.52</v>
      </c>
    </row>
    <row r="3596" spans="1:2" x14ac:dyDescent="0.25">
      <c r="A3596" t="s">
        <v>15145</v>
      </c>
      <c r="B3596" s="20">
        <v>12.65</v>
      </c>
    </row>
    <row r="3597" spans="1:2" x14ac:dyDescent="0.25">
      <c r="A3597" t="s">
        <v>15149</v>
      </c>
      <c r="B3597" s="20">
        <v>7.62</v>
      </c>
    </row>
    <row r="3598" spans="1:2" x14ac:dyDescent="0.25">
      <c r="A3598" t="s">
        <v>15156</v>
      </c>
      <c r="B3598" s="20">
        <v>8.31</v>
      </c>
    </row>
    <row r="3599" spans="1:2" x14ac:dyDescent="0.25">
      <c r="A3599" t="s">
        <v>15153</v>
      </c>
      <c r="B3599" s="20">
        <v>6.64</v>
      </c>
    </row>
    <row r="3600" spans="1:2" x14ac:dyDescent="0.25">
      <c r="A3600" t="s">
        <v>15160</v>
      </c>
      <c r="B3600" s="20">
        <v>10.37</v>
      </c>
    </row>
    <row r="3601" spans="1:2" x14ac:dyDescent="0.25">
      <c r="A3601" t="s">
        <v>15164</v>
      </c>
      <c r="B3601" s="20">
        <v>87.63</v>
      </c>
    </row>
    <row r="3602" spans="1:2" x14ac:dyDescent="0.25">
      <c r="A3602" t="s">
        <v>15168</v>
      </c>
      <c r="B3602" s="20">
        <v>7.17</v>
      </c>
    </row>
    <row r="3603" spans="1:2" x14ac:dyDescent="0.25">
      <c r="A3603" t="s">
        <v>19034</v>
      </c>
      <c r="B3603" s="20">
        <v>5.01</v>
      </c>
    </row>
    <row r="3604" spans="1:2" x14ac:dyDescent="0.25">
      <c r="A3604" t="s">
        <v>15172</v>
      </c>
      <c r="B3604" s="20">
        <v>8.5</v>
      </c>
    </row>
    <row r="3605" spans="1:2" x14ac:dyDescent="0.25">
      <c r="A3605" t="s">
        <v>15176</v>
      </c>
      <c r="B3605" s="20">
        <v>37.130000000000003</v>
      </c>
    </row>
    <row r="3606" spans="1:2" x14ac:dyDescent="0.25">
      <c r="A3606" t="s">
        <v>15180</v>
      </c>
      <c r="B3606" s="20">
        <v>18.78</v>
      </c>
    </row>
    <row r="3607" spans="1:2" x14ac:dyDescent="0.25">
      <c r="A3607" t="s">
        <v>15196</v>
      </c>
      <c r="B3607" s="20">
        <v>2.48</v>
      </c>
    </row>
    <row r="3608" spans="1:2" x14ac:dyDescent="0.25">
      <c r="A3608" t="s">
        <v>15200</v>
      </c>
      <c r="B3608" s="20">
        <v>6.49</v>
      </c>
    </row>
    <row r="3609" spans="1:2" x14ac:dyDescent="0.25">
      <c r="A3609" t="s">
        <v>15204</v>
      </c>
      <c r="B3609" s="20">
        <v>9.61</v>
      </c>
    </row>
    <row r="3610" spans="1:2" x14ac:dyDescent="0.25">
      <c r="A3610" t="s">
        <v>15208</v>
      </c>
      <c r="B3610" s="20">
        <v>4.46</v>
      </c>
    </row>
    <row r="3611" spans="1:2" x14ac:dyDescent="0.25">
      <c r="A3611" t="s">
        <v>15220</v>
      </c>
      <c r="B3611" s="20">
        <v>12.43</v>
      </c>
    </row>
    <row r="3612" spans="1:2" x14ac:dyDescent="0.25">
      <c r="A3612" t="s">
        <v>15224</v>
      </c>
      <c r="B3612" s="20">
        <v>11.53</v>
      </c>
    </row>
    <row r="3613" spans="1:2" x14ac:dyDescent="0.25">
      <c r="A3613" t="s">
        <v>15228</v>
      </c>
      <c r="B3613" s="20">
        <v>5.05</v>
      </c>
    </row>
    <row r="3614" spans="1:2" x14ac:dyDescent="0.25">
      <c r="A3614" t="s">
        <v>15232</v>
      </c>
      <c r="B3614" s="20">
        <v>6.04</v>
      </c>
    </row>
    <row r="3615" spans="1:2" x14ac:dyDescent="0.25">
      <c r="A3615" t="s">
        <v>15236</v>
      </c>
      <c r="B3615" s="20">
        <v>4.75</v>
      </c>
    </row>
    <row r="3616" spans="1:2" x14ac:dyDescent="0.25">
      <c r="A3616" t="s">
        <v>15240</v>
      </c>
      <c r="B3616" s="20">
        <v>15.48</v>
      </c>
    </row>
    <row r="3617" spans="1:2" x14ac:dyDescent="0.25">
      <c r="A3617" t="s">
        <v>15244</v>
      </c>
      <c r="B3617" s="20">
        <v>14.63</v>
      </c>
    </row>
    <row r="3618" spans="1:2" x14ac:dyDescent="0.25">
      <c r="A3618" t="s">
        <v>15248</v>
      </c>
      <c r="B3618" s="20">
        <v>176</v>
      </c>
    </row>
    <row r="3619" spans="1:2" x14ac:dyDescent="0.25">
      <c r="A3619" t="s">
        <v>15252</v>
      </c>
      <c r="B3619" s="20">
        <v>15.31</v>
      </c>
    </row>
    <row r="3620" spans="1:2" x14ac:dyDescent="0.25">
      <c r="A3620" t="s">
        <v>15256</v>
      </c>
      <c r="B3620" s="20">
        <v>7.2</v>
      </c>
    </row>
    <row r="3621" spans="1:2" x14ac:dyDescent="0.25">
      <c r="A3621" t="s">
        <v>15260</v>
      </c>
      <c r="B3621" s="20">
        <v>12.52</v>
      </c>
    </row>
    <row r="3622" spans="1:2" x14ac:dyDescent="0.25">
      <c r="A3622" t="s">
        <v>15264</v>
      </c>
      <c r="B3622" s="20">
        <v>8.76</v>
      </c>
    </row>
    <row r="3623" spans="1:2" x14ac:dyDescent="0.25">
      <c r="A3623" t="s">
        <v>15268</v>
      </c>
      <c r="B3623" s="20">
        <v>10</v>
      </c>
    </row>
    <row r="3624" spans="1:2" x14ac:dyDescent="0.25">
      <c r="A3624" t="s">
        <v>15272</v>
      </c>
      <c r="B3624" s="20">
        <v>63.41</v>
      </c>
    </row>
    <row r="3625" spans="1:2" x14ac:dyDescent="0.25">
      <c r="A3625" t="s">
        <v>15276</v>
      </c>
      <c r="B3625" s="20">
        <v>6.41</v>
      </c>
    </row>
    <row r="3626" spans="1:2" x14ac:dyDescent="0.25">
      <c r="A3626" t="s">
        <v>15284</v>
      </c>
      <c r="B3626" s="20">
        <v>12.71</v>
      </c>
    </row>
    <row r="3627" spans="1:2" x14ac:dyDescent="0.25">
      <c r="A3627" t="s">
        <v>15288</v>
      </c>
      <c r="B3627" s="20">
        <v>12.36</v>
      </c>
    </row>
    <row r="3628" spans="1:2" x14ac:dyDescent="0.25">
      <c r="A3628" t="s">
        <v>15292</v>
      </c>
      <c r="B3628" s="20">
        <v>6.01</v>
      </c>
    </row>
    <row r="3629" spans="1:2" x14ac:dyDescent="0.25">
      <c r="A3629" t="s">
        <v>15296</v>
      </c>
      <c r="B3629" s="20">
        <v>4.43</v>
      </c>
    </row>
    <row r="3630" spans="1:2" x14ac:dyDescent="0.25">
      <c r="A3630" t="s">
        <v>15300</v>
      </c>
      <c r="B3630" s="20">
        <v>3.48</v>
      </c>
    </row>
    <row r="3631" spans="1:2" x14ac:dyDescent="0.25">
      <c r="A3631" t="s">
        <v>15304</v>
      </c>
      <c r="B3631" s="20">
        <v>9.65</v>
      </c>
    </row>
    <row r="3632" spans="1:2" x14ac:dyDescent="0.25">
      <c r="A3632" t="s">
        <v>15308</v>
      </c>
      <c r="B3632" s="20">
        <v>18.32</v>
      </c>
    </row>
    <row r="3633" spans="1:2" x14ac:dyDescent="0.25">
      <c r="A3633" t="s">
        <v>15312</v>
      </c>
      <c r="B3633" s="20">
        <v>4.08</v>
      </c>
    </row>
    <row r="3634" spans="1:2" x14ac:dyDescent="0.25">
      <c r="A3634" t="s">
        <v>15316</v>
      </c>
      <c r="B3634" s="20">
        <v>15.69</v>
      </c>
    </row>
    <row r="3635" spans="1:2" x14ac:dyDescent="0.25">
      <c r="A3635" t="s">
        <v>15320</v>
      </c>
      <c r="B3635" s="20">
        <v>5.82</v>
      </c>
    </row>
    <row r="3636" spans="1:2" x14ac:dyDescent="0.25">
      <c r="A3636" t="s">
        <v>15324</v>
      </c>
      <c r="B3636" s="20">
        <v>6.82</v>
      </c>
    </row>
    <row r="3637" spans="1:2" x14ac:dyDescent="0.25">
      <c r="A3637" t="s">
        <v>15328</v>
      </c>
      <c r="B3637" s="20">
        <v>12.69</v>
      </c>
    </row>
    <row r="3638" spans="1:2" x14ac:dyDescent="0.25">
      <c r="A3638" t="s">
        <v>15332</v>
      </c>
      <c r="B3638" s="20">
        <v>11.23</v>
      </c>
    </row>
    <row r="3639" spans="1:2" x14ac:dyDescent="0.25">
      <c r="A3639" t="s">
        <v>15336</v>
      </c>
      <c r="B3639" s="20">
        <v>3.56</v>
      </c>
    </row>
    <row r="3640" spans="1:2" x14ac:dyDescent="0.25">
      <c r="A3640" t="s">
        <v>15340</v>
      </c>
      <c r="B3640" s="20">
        <v>1.56</v>
      </c>
    </row>
    <row r="3641" spans="1:2" x14ac:dyDescent="0.25">
      <c r="A3641" t="s">
        <v>15344</v>
      </c>
      <c r="B3641" s="20">
        <v>11.23</v>
      </c>
    </row>
    <row r="3642" spans="1:2" x14ac:dyDescent="0.25">
      <c r="A3642" t="s">
        <v>15348</v>
      </c>
      <c r="B3642" s="20">
        <v>28.18</v>
      </c>
    </row>
    <row r="3643" spans="1:2" x14ac:dyDescent="0.25">
      <c r="A3643" t="s">
        <v>15352</v>
      </c>
      <c r="B3643" s="20">
        <v>3.11</v>
      </c>
    </row>
    <row r="3644" spans="1:2" x14ac:dyDescent="0.25">
      <c r="A3644" t="s">
        <v>15356</v>
      </c>
      <c r="B3644" s="20">
        <v>5.77</v>
      </c>
    </row>
    <row r="3645" spans="1:2" x14ac:dyDescent="0.25">
      <c r="A3645" t="s">
        <v>15360</v>
      </c>
      <c r="B3645" s="20">
        <v>3.1</v>
      </c>
    </row>
    <row r="3646" spans="1:2" x14ac:dyDescent="0.25">
      <c r="A3646" t="s">
        <v>15364</v>
      </c>
      <c r="B3646" s="20">
        <v>2.69</v>
      </c>
    </row>
    <row r="3647" spans="1:2" x14ac:dyDescent="0.25">
      <c r="A3647" t="s">
        <v>15368</v>
      </c>
      <c r="B3647" s="20">
        <v>15.32</v>
      </c>
    </row>
    <row r="3648" spans="1:2" x14ac:dyDescent="0.25">
      <c r="A3648" t="s">
        <v>15380</v>
      </c>
      <c r="B3648" s="20">
        <v>3.6</v>
      </c>
    </row>
    <row r="3649" spans="1:2" x14ac:dyDescent="0.25">
      <c r="A3649" t="s">
        <v>15384</v>
      </c>
      <c r="B3649" s="20">
        <v>2.4300000000000002</v>
      </c>
    </row>
    <row r="3650" spans="1:2" x14ac:dyDescent="0.25">
      <c r="A3650" t="s">
        <v>15388</v>
      </c>
      <c r="B3650" s="20">
        <v>5.73</v>
      </c>
    </row>
    <row r="3651" spans="1:2" x14ac:dyDescent="0.25">
      <c r="A3651" t="s">
        <v>15392</v>
      </c>
      <c r="B3651" s="20">
        <v>7.24</v>
      </c>
    </row>
    <row r="3652" spans="1:2" x14ac:dyDescent="0.25">
      <c r="A3652" t="s">
        <v>15396</v>
      </c>
      <c r="B3652" s="20">
        <v>10.32</v>
      </c>
    </row>
    <row r="3653" spans="1:2" x14ac:dyDescent="0.25">
      <c r="A3653" t="s">
        <v>15400</v>
      </c>
      <c r="B3653" s="20">
        <v>27.12</v>
      </c>
    </row>
    <row r="3654" spans="1:2" x14ac:dyDescent="0.25">
      <c r="A3654" t="s">
        <v>15404</v>
      </c>
      <c r="B3654" s="20">
        <v>9.5399999999999991</v>
      </c>
    </row>
    <row r="3655" spans="1:2" x14ac:dyDescent="0.25">
      <c r="A3655" t="s">
        <v>15408</v>
      </c>
      <c r="B3655" s="20">
        <v>20.29</v>
      </c>
    </row>
    <row r="3656" spans="1:2" x14ac:dyDescent="0.25">
      <c r="A3656" t="s">
        <v>15412</v>
      </c>
      <c r="B3656" s="20">
        <v>17.739999999999998</v>
      </c>
    </row>
    <row r="3657" spans="1:2" x14ac:dyDescent="0.25">
      <c r="A3657" t="s">
        <v>15416</v>
      </c>
      <c r="B3657" s="20">
        <v>29.03</v>
      </c>
    </row>
    <row r="3658" spans="1:2" x14ac:dyDescent="0.25">
      <c r="A3658" t="s">
        <v>15420</v>
      </c>
      <c r="B3658" s="20">
        <v>2.23</v>
      </c>
    </row>
    <row r="3659" spans="1:2" x14ac:dyDescent="0.25">
      <c r="A3659" t="s">
        <v>15424</v>
      </c>
      <c r="B3659" s="20">
        <v>6.72</v>
      </c>
    </row>
    <row r="3660" spans="1:2" x14ac:dyDescent="0.25">
      <c r="A3660" t="s">
        <v>15432</v>
      </c>
      <c r="B3660" s="20">
        <v>700</v>
      </c>
    </row>
    <row r="3661" spans="1:2" x14ac:dyDescent="0.25">
      <c r="A3661" t="s">
        <v>15436</v>
      </c>
      <c r="B3661" s="20">
        <v>10.01</v>
      </c>
    </row>
    <row r="3662" spans="1:2" x14ac:dyDescent="0.25">
      <c r="A3662" t="s">
        <v>15440</v>
      </c>
      <c r="B3662" s="20">
        <v>8.94</v>
      </c>
    </row>
    <row r="3663" spans="1:2" x14ac:dyDescent="0.25">
      <c r="A3663" t="s">
        <v>15454</v>
      </c>
      <c r="B3663" s="20">
        <v>5.9</v>
      </c>
    </row>
    <row r="3664" spans="1:2" x14ac:dyDescent="0.25">
      <c r="A3664" t="s">
        <v>15458</v>
      </c>
      <c r="B3664" s="20">
        <v>5.79</v>
      </c>
    </row>
    <row r="3665" spans="1:2" x14ac:dyDescent="0.25">
      <c r="A3665" t="s">
        <v>15462</v>
      </c>
      <c r="B3665" s="20">
        <v>14.31</v>
      </c>
    </row>
    <row r="3666" spans="1:2" x14ac:dyDescent="0.25">
      <c r="A3666" t="s">
        <v>15466</v>
      </c>
      <c r="B3666" s="20">
        <v>17.96</v>
      </c>
    </row>
    <row r="3667" spans="1:2" x14ac:dyDescent="0.25">
      <c r="A3667" t="s">
        <v>15470</v>
      </c>
      <c r="B3667" s="20">
        <v>16.28</v>
      </c>
    </row>
    <row r="3668" spans="1:2" x14ac:dyDescent="0.25">
      <c r="A3668" t="s">
        <v>15474</v>
      </c>
      <c r="B3668" s="20">
        <v>12.72</v>
      </c>
    </row>
    <row r="3669" spans="1:2" x14ac:dyDescent="0.25">
      <c r="A3669" t="s">
        <v>15478</v>
      </c>
      <c r="B3669" s="20">
        <v>2.33</v>
      </c>
    </row>
    <row r="3670" spans="1:2" x14ac:dyDescent="0.25">
      <c r="A3670" t="s">
        <v>15482</v>
      </c>
      <c r="B3670" s="20">
        <v>363.12</v>
      </c>
    </row>
    <row r="3671" spans="1:2" x14ac:dyDescent="0.25">
      <c r="A3671" t="s">
        <v>15486</v>
      </c>
      <c r="B3671" s="20">
        <v>3.13</v>
      </c>
    </row>
    <row r="3672" spans="1:2" x14ac:dyDescent="0.25">
      <c r="A3672" t="s">
        <v>15490</v>
      </c>
      <c r="B3672" s="20">
        <v>34.619999999999997</v>
      </c>
    </row>
    <row r="3673" spans="1:2" x14ac:dyDescent="0.25">
      <c r="A3673" t="s">
        <v>15494</v>
      </c>
      <c r="B3673" s="20">
        <v>9.0500000000000007</v>
      </c>
    </row>
    <row r="3674" spans="1:2" x14ac:dyDescent="0.25">
      <c r="A3674" t="s">
        <v>15502</v>
      </c>
      <c r="B3674" s="20">
        <v>55.22</v>
      </c>
    </row>
    <row r="3675" spans="1:2" x14ac:dyDescent="0.25">
      <c r="A3675" t="s">
        <v>15506</v>
      </c>
      <c r="B3675" s="20">
        <v>2.38</v>
      </c>
    </row>
    <row r="3676" spans="1:2" x14ac:dyDescent="0.25">
      <c r="A3676" t="s">
        <v>15510</v>
      </c>
      <c r="B3676" s="20">
        <v>11.9</v>
      </c>
    </row>
    <row r="3677" spans="1:2" x14ac:dyDescent="0.25">
      <c r="A3677" t="s">
        <v>15514</v>
      </c>
      <c r="B3677" s="20">
        <v>24.22</v>
      </c>
    </row>
    <row r="3678" spans="1:2" x14ac:dyDescent="0.25">
      <c r="A3678" t="s">
        <v>15518</v>
      </c>
      <c r="B3678" s="20">
        <v>10.17</v>
      </c>
    </row>
    <row r="3679" spans="1:2" x14ac:dyDescent="0.25">
      <c r="A3679" t="s">
        <v>15522</v>
      </c>
      <c r="B3679" s="20">
        <v>9.85</v>
      </c>
    </row>
    <row r="3680" spans="1:2" x14ac:dyDescent="0.25">
      <c r="A3680" t="s">
        <v>15526</v>
      </c>
      <c r="B3680" s="20">
        <v>4.3499999999999996</v>
      </c>
    </row>
    <row r="3681" spans="1:2" x14ac:dyDescent="0.25">
      <c r="A3681" t="s">
        <v>15530</v>
      </c>
      <c r="B3681" s="20">
        <v>4.5199999999999996</v>
      </c>
    </row>
    <row r="3682" spans="1:2" x14ac:dyDescent="0.25">
      <c r="A3682" t="s">
        <v>15534</v>
      </c>
      <c r="B3682" s="20">
        <v>12.13</v>
      </c>
    </row>
    <row r="3683" spans="1:2" x14ac:dyDescent="0.25">
      <c r="A3683" t="s">
        <v>15538</v>
      </c>
      <c r="B3683" s="20">
        <v>2.4700000000000002</v>
      </c>
    </row>
    <row r="3684" spans="1:2" x14ac:dyDescent="0.25">
      <c r="A3684" t="s">
        <v>15542</v>
      </c>
      <c r="B3684" s="20">
        <v>2.62</v>
      </c>
    </row>
    <row r="3685" spans="1:2" x14ac:dyDescent="0.25">
      <c r="A3685" t="s">
        <v>15546</v>
      </c>
      <c r="B3685" s="20">
        <v>11.18</v>
      </c>
    </row>
    <row r="3686" spans="1:2" x14ac:dyDescent="0.25">
      <c r="A3686" t="s">
        <v>15550</v>
      </c>
      <c r="B3686" s="20">
        <v>9.3000000000000007</v>
      </c>
    </row>
    <row r="3687" spans="1:2" x14ac:dyDescent="0.25">
      <c r="A3687" t="s">
        <v>15554</v>
      </c>
      <c r="B3687" s="20">
        <v>15.56</v>
      </c>
    </row>
    <row r="3688" spans="1:2" x14ac:dyDescent="0.25">
      <c r="A3688" t="s">
        <v>15561</v>
      </c>
      <c r="B3688" s="20">
        <v>1.41</v>
      </c>
    </row>
    <row r="3689" spans="1:2" x14ac:dyDescent="0.25">
      <c r="A3689" t="s">
        <v>15558</v>
      </c>
      <c r="B3689" s="20">
        <v>1.75</v>
      </c>
    </row>
    <row r="3690" spans="1:2" x14ac:dyDescent="0.25">
      <c r="A3690" t="s">
        <v>15570</v>
      </c>
      <c r="B3690" s="20">
        <v>2.48</v>
      </c>
    </row>
    <row r="3691" spans="1:2" x14ac:dyDescent="0.25">
      <c r="A3691" t="s">
        <v>15567</v>
      </c>
      <c r="B3691" s="20">
        <v>2.23</v>
      </c>
    </row>
    <row r="3692" spans="1:2" x14ac:dyDescent="0.25">
      <c r="A3692" t="s">
        <v>15564</v>
      </c>
      <c r="B3692" s="20">
        <v>10.84</v>
      </c>
    </row>
    <row r="3693" spans="1:2" x14ac:dyDescent="0.25">
      <c r="A3693" t="s">
        <v>15574</v>
      </c>
      <c r="B3693" s="20">
        <v>9.65</v>
      </c>
    </row>
    <row r="3694" spans="1:2" x14ac:dyDescent="0.25">
      <c r="A3694" t="s">
        <v>15578</v>
      </c>
      <c r="B3694" s="20">
        <v>4.6900000000000004</v>
      </c>
    </row>
    <row r="3695" spans="1:2" x14ac:dyDescent="0.25">
      <c r="A3695" t="s">
        <v>15582</v>
      </c>
      <c r="B3695" s="20">
        <v>3.14</v>
      </c>
    </row>
    <row r="3696" spans="1:2" x14ac:dyDescent="0.25">
      <c r="A3696" t="s">
        <v>15586</v>
      </c>
      <c r="B3696" s="20">
        <v>5.05</v>
      </c>
    </row>
    <row r="3697" spans="1:2" x14ac:dyDescent="0.25">
      <c r="A3697" t="s">
        <v>15590</v>
      </c>
      <c r="B3697" s="20">
        <v>5.0999999999999996</v>
      </c>
    </row>
    <row r="3698" spans="1:2" x14ac:dyDescent="0.25">
      <c r="A3698" t="s">
        <v>15594</v>
      </c>
      <c r="B3698" s="20">
        <v>7.72</v>
      </c>
    </row>
    <row r="3699" spans="1:2" x14ac:dyDescent="0.25">
      <c r="A3699" t="s">
        <v>15598</v>
      </c>
      <c r="B3699" s="20">
        <v>25.83</v>
      </c>
    </row>
    <row r="3700" spans="1:2" x14ac:dyDescent="0.25">
      <c r="A3700" t="s">
        <v>19036</v>
      </c>
      <c r="B3700" s="20">
        <v>6.21</v>
      </c>
    </row>
    <row r="3701" spans="1:2" x14ac:dyDescent="0.25">
      <c r="A3701" t="s">
        <v>15602</v>
      </c>
      <c r="B3701" s="20">
        <v>8.82</v>
      </c>
    </row>
    <row r="3702" spans="1:2" x14ac:dyDescent="0.25">
      <c r="A3702" t="s">
        <v>15606</v>
      </c>
      <c r="B3702" s="20">
        <v>11.36</v>
      </c>
    </row>
    <row r="3703" spans="1:2" x14ac:dyDescent="0.25">
      <c r="A3703" t="s">
        <v>15610</v>
      </c>
      <c r="B3703" s="20">
        <v>5.91</v>
      </c>
    </row>
    <row r="3704" spans="1:2" x14ac:dyDescent="0.25">
      <c r="A3704" t="s">
        <v>15614</v>
      </c>
      <c r="B3704" s="20">
        <v>41.5</v>
      </c>
    </row>
    <row r="3705" spans="1:2" x14ac:dyDescent="0.25">
      <c r="A3705" t="s">
        <v>15618</v>
      </c>
      <c r="B3705" s="20">
        <v>11.01</v>
      </c>
    </row>
    <row r="3706" spans="1:2" x14ac:dyDescent="0.25">
      <c r="A3706" t="s">
        <v>15622</v>
      </c>
      <c r="B3706" s="20">
        <v>8.75</v>
      </c>
    </row>
    <row r="3707" spans="1:2" x14ac:dyDescent="0.25">
      <c r="A3707" t="s">
        <v>15626</v>
      </c>
      <c r="B3707" s="20">
        <v>12.22</v>
      </c>
    </row>
    <row r="3708" spans="1:2" x14ac:dyDescent="0.25">
      <c r="A3708" t="s">
        <v>15630</v>
      </c>
      <c r="B3708" s="20">
        <v>9.1300000000000008</v>
      </c>
    </row>
    <row r="3709" spans="1:2" x14ac:dyDescent="0.25">
      <c r="A3709" t="s">
        <v>15634</v>
      </c>
      <c r="B3709" s="20">
        <v>2.41</v>
      </c>
    </row>
    <row r="3710" spans="1:2" x14ac:dyDescent="0.25">
      <c r="A3710" t="s">
        <v>15638</v>
      </c>
      <c r="B3710" s="20">
        <v>5.0999999999999996</v>
      </c>
    </row>
    <row r="3711" spans="1:2" x14ac:dyDescent="0.25">
      <c r="A3711" t="s">
        <v>15642</v>
      </c>
      <c r="B3711" s="20">
        <v>3.07</v>
      </c>
    </row>
    <row r="3712" spans="1:2" x14ac:dyDescent="0.25">
      <c r="A3712" t="s">
        <v>15646</v>
      </c>
      <c r="B3712" s="20">
        <v>32.159999999999997</v>
      </c>
    </row>
    <row r="3713" spans="1:2" x14ac:dyDescent="0.25">
      <c r="A3713" t="s">
        <v>15650</v>
      </c>
      <c r="B3713" s="20">
        <v>6.58</v>
      </c>
    </row>
    <row r="3714" spans="1:2" x14ac:dyDescent="0.25">
      <c r="A3714" t="s">
        <v>15654</v>
      </c>
      <c r="B3714" s="20">
        <v>116</v>
      </c>
    </row>
    <row r="3715" spans="1:2" x14ac:dyDescent="0.25">
      <c r="A3715" t="s">
        <v>15658</v>
      </c>
      <c r="B3715" s="20">
        <v>3.24</v>
      </c>
    </row>
    <row r="3716" spans="1:2" x14ac:dyDescent="0.25">
      <c r="A3716" t="s">
        <v>15662</v>
      </c>
      <c r="B3716" s="20">
        <v>2.39</v>
      </c>
    </row>
    <row r="3717" spans="1:2" x14ac:dyDescent="0.25">
      <c r="A3717" t="s">
        <v>15666</v>
      </c>
      <c r="B3717" s="20">
        <v>4.07</v>
      </c>
    </row>
    <row r="3718" spans="1:2" x14ac:dyDescent="0.25">
      <c r="A3718" t="s">
        <v>15670</v>
      </c>
      <c r="B3718" s="20">
        <v>4.21</v>
      </c>
    </row>
    <row r="3719" spans="1:2" x14ac:dyDescent="0.25">
      <c r="A3719" t="s">
        <v>15674</v>
      </c>
      <c r="B3719" s="20">
        <v>23.51</v>
      </c>
    </row>
    <row r="3720" spans="1:2" x14ac:dyDescent="0.25">
      <c r="A3720" t="s">
        <v>15678</v>
      </c>
      <c r="B3720" s="20">
        <v>14.93</v>
      </c>
    </row>
    <row r="3721" spans="1:2" x14ac:dyDescent="0.25">
      <c r="A3721" t="s">
        <v>15682</v>
      </c>
      <c r="B3721" s="20">
        <v>2.91</v>
      </c>
    </row>
    <row r="3722" spans="1:2" x14ac:dyDescent="0.25">
      <c r="A3722" t="s">
        <v>15686</v>
      </c>
      <c r="B3722" s="20">
        <v>4.0599999999999996</v>
      </c>
    </row>
    <row r="3723" spans="1:2" x14ac:dyDescent="0.25">
      <c r="A3723" t="s">
        <v>15690</v>
      </c>
      <c r="B3723" s="20">
        <v>11.36</v>
      </c>
    </row>
    <row r="3724" spans="1:2" x14ac:dyDescent="0.25">
      <c r="A3724" t="s">
        <v>15694</v>
      </c>
      <c r="B3724" s="20">
        <v>6.31</v>
      </c>
    </row>
    <row r="3725" spans="1:2" x14ac:dyDescent="0.25">
      <c r="A3725" t="s">
        <v>15698</v>
      </c>
      <c r="B3725" s="20">
        <v>4.01</v>
      </c>
    </row>
    <row r="3726" spans="1:2" x14ac:dyDescent="0.25">
      <c r="A3726" t="s">
        <v>15702</v>
      </c>
      <c r="B3726" s="20">
        <v>5.85</v>
      </c>
    </row>
    <row r="3727" spans="1:2" x14ac:dyDescent="0.25">
      <c r="A3727" t="s">
        <v>15706</v>
      </c>
      <c r="B3727" s="20">
        <v>13.21</v>
      </c>
    </row>
    <row r="3728" spans="1:2" x14ac:dyDescent="0.25">
      <c r="A3728" t="s">
        <v>15710</v>
      </c>
      <c r="B3728" s="20">
        <v>40.119999999999997</v>
      </c>
    </row>
    <row r="3729" spans="1:2" x14ac:dyDescent="0.25">
      <c r="A3729" t="s">
        <v>15714</v>
      </c>
      <c r="B3729" s="20">
        <v>1.68</v>
      </c>
    </row>
    <row r="3730" spans="1:2" x14ac:dyDescent="0.25">
      <c r="A3730" t="s">
        <v>15718</v>
      </c>
      <c r="B3730" s="20">
        <v>12.4</v>
      </c>
    </row>
    <row r="3731" spans="1:2" x14ac:dyDescent="0.25">
      <c r="A3731" t="s">
        <v>15722</v>
      </c>
      <c r="B3731" s="20">
        <v>9.51</v>
      </c>
    </row>
    <row r="3732" spans="1:2" x14ac:dyDescent="0.25">
      <c r="A3732" t="s">
        <v>15726</v>
      </c>
      <c r="B3732" s="20">
        <v>7.87</v>
      </c>
    </row>
    <row r="3733" spans="1:2" x14ac:dyDescent="0.25">
      <c r="A3733" t="s">
        <v>15730</v>
      </c>
      <c r="B3733" s="20">
        <v>3.72</v>
      </c>
    </row>
    <row r="3734" spans="1:2" x14ac:dyDescent="0.25">
      <c r="A3734" t="s">
        <v>15734</v>
      </c>
      <c r="B3734" s="20">
        <v>16.97</v>
      </c>
    </row>
    <row r="3735" spans="1:2" x14ac:dyDescent="0.25">
      <c r="A3735" t="s">
        <v>15738</v>
      </c>
      <c r="B3735" s="20">
        <v>43.48</v>
      </c>
    </row>
    <row r="3736" spans="1:2" x14ac:dyDescent="0.25">
      <c r="A3736" t="s">
        <v>15742</v>
      </c>
      <c r="B3736" s="20">
        <v>6.01</v>
      </c>
    </row>
    <row r="3737" spans="1:2" x14ac:dyDescent="0.25">
      <c r="A3737" t="s">
        <v>15746</v>
      </c>
      <c r="B3737" s="20">
        <v>5.14</v>
      </c>
    </row>
    <row r="3738" spans="1:2" x14ac:dyDescent="0.25">
      <c r="A3738" t="s">
        <v>15750</v>
      </c>
      <c r="B3738" s="20">
        <v>16.850000000000001</v>
      </c>
    </row>
    <row r="3739" spans="1:2" x14ac:dyDescent="0.25">
      <c r="A3739" t="s">
        <v>15754</v>
      </c>
      <c r="B3739" s="20">
        <v>44.64</v>
      </c>
    </row>
    <row r="3740" spans="1:2" x14ac:dyDescent="0.25">
      <c r="A3740" t="s">
        <v>15758</v>
      </c>
      <c r="B3740" s="20">
        <v>12.08</v>
      </c>
    </row>
    <row r="3741" spans="1:2" x14ac:dyDescent="0.25">
      <c r="A3741" t="s">
        <v>15762</v>
      </c>
      <c r="B3741" s="20">
        <v>12.02</v>
      </c>
    </row>
    <row r="3742" spans="1:2" x14ac:dyDescent="0.25">
      <c r="A3742" t="s">
        <v>15766</v>
      </c>
      <c r="B3742" s="20">
        <v>5.12</v>
      </c>
    </row>
    <row r="3743" spans="1:2" x14ac:dyDescent="0.25">
      <c r="A3743" t="s">
        <v>15770</v>
      </c>
      <c r="B3743" s="20">
        <v>4.59</v>
      </c>
    </row>
    <row r="3744" spans="1:2" x14ac:dyDescent="0.25">
      <c r="A3744" t="s">
        <v>15774</v>
      </c>
      <c r="B3744" s="20">
        <v>6.92</v>
      </c>
    </row>
    <row r="3745" spans="1:2" x14ac:dyDescent="0.25">
      <c r="A3745" t="s">
        <v>15778</v>
      </c>
      <c r="B3745" s="20">
        <v>78.05</v>
      </c>
    </row>
    <row r="3746" spans="1:2" x14ac:dyDescent="0.25">
      <c r="A3746" t="s">
        <v>15782</v>
      </c>
      <c r="B3746" s="20">
        <v>4.5</v>
      </c>
    </row>
    <row r="3747" spans="1:2" x14ac:dyDescent="0.25">
      <c r="A3747" t="s">
        <v>15786</v>
      </c>
      <c r="B3747" s="20">
        <v>7.08</v>
      </c>
    </row>
    <row r="3748" spans="1:2" x14ac:dyDescent="0.25">
      <c r="A3748" t="s">
        <v>15790</v>
      </c>
      <c r="B3748" s="20">
        <v>3.25</v>
      </c>
    </row>
    <row r="3749" spans="1:2" x14ac:dyDescent="0.25">
      <c r="A3749" t="s">
        <v>15794</v>
      </c>
      <c r="B3749" s="20">
        <v>4.91</v>
      </c>
    </row>
    <row r="3750" spans="1:2" x14ac:dyDescent="0.25">
      <c r="A3750" t="s">
        <v>15798</v>
      </c>
      <c r="B3750" s="20">
        <v>11.71</v>
      </c>
    </row>
    <row r="3751" spans="1:2" x14ac:dyDescent="0.25">
      <c r="A3751" t="s">
        <v>15802</v>
      </c>
      <c r="B3751" s="20">
        <v>7.59</v>
      </c>
    </row>
    <row r="3752" spans="1:2" x14ac:dyDescent="0.25">
      <c r="A3752" t="s">
        <v>15806</v>
      </c>
      <c r="B3752" s="20">
        <v>7.19</v>
      </c>
    </row>
    <row r="3753" spans="1:2" x14ac:dyDescent="0.25">
      <c r="A3753" t="s">
        <v>15814</v>
      </c>
      <c r="B3753" s="20">
        <v>6.78</v>
      </c>
    </row>
    <row r="3754" spans="1:2" x14ac:dyDescent="0.25">
      <c r="A3754" t="s">
        <v>15818</v>
      </c>
      <c r="B3754" s="20">
        <v>16.02</v>
      </c>
    </row>
    <row r="3755" spans="1:2" x14ac:dyDescent="0.25">
      <c r="A3755" t="s">
        <v>15822</v>
      </c>
      <c r="B3755" s="20">
        <v>3.31</v>
      </c>
    </row>
    <row r="3756" spans="1:2" x14ac:dyDescent="0.25">
      <c r="A3756" t="s">
        <v>15826</v>
      </c>
      <c r="B3756" s="20">
        <v>9.44</v>
      </c>
    </row>
    <row r="3757" spans="1:2" x14ac:dyDescent="0.25">
      <c r="A3757" t="s">
        <v>15830</v>
      </c>
      <c r="B3757" s="20">
        <v>9.68</v>
      </c>
    </row>
    <row r="3758" spans="1:2" x14ac:dyDescent="0.25">
      <c r="A3758" t="s">
        <v>15834</v>
      </c>
      <c r="B3758" s="20">
        <v>3.36</v>
      </c>
    </row>
    <row r="3759" spans="1:2" x14ac:dyDescent="0.25">
      <c r="A3759" t="s">
        <v>15838</v>
      </c>
      <c r="B3759" s="20">
        <v>6.47</v>
      </c>
    </row>
    <row r="3760" spans="1:2" x14ac:dyDescent="0.25">
      <c r="A3760" t="s">
        <v>15842</v>
      </c>
      <c r="B3760" s="20">
        <v>7.01</v>
      </c>
    </row>
    <row r="3761" spans="1:2" x14ac:dyDescent="0.25">
      <c r="A3761" t="s">
        <v>15846</v>
      </c>
      <c r="B3761" s="20">
        <v>7.57</v>
      </c>
    </row>
    <row r="3762" spans="1:2" x14ac:dyDescent="0.25">
      <c r="A3762" t="s">
        <v>15850</v>
      </c>
      <c r="B3762" s="20">
        <v>15.96</v>
      </c>
    </row>
    <row r="3763" spans="1:2" x14ac:dyDescent="0.25">
      <c r="A3763" t="s">
        <v>15862</v>
      </c>
      <c r="B3763" s="20">
        <v>3.19</v>
      </c>
    </row>
    <row r="3764" spans="1:2" x14ac:dyDescent="0.25">
      <c r="A3764" t="s">
        <v>15866</v>
      </c>
      <c r="B3764" s="20">
        <v>117.65</v>
      </c>
    </row>
    <row r="3765" spans="1:2" x14ac:dyDescent="0.25">
      <c r="A3765" t="s">
        <v>15870</v>
      </c>
      <c r="B3765" s="20">
        <v>211.39</v>
      </c>
    </row>
    <row r="3766" spans="1:2" x14ac:dyDescent="0.25">
      <c r="A3766" t="s">
        <v>15874</v>
      </c>
      <c r="B3766" s="20">
        <v>7.41</v>
      </c>
    </row>
    <row r="3767" spans="1:2" x14ac:dyDescent="0.25">
      <c r="A3767" t="s">
        <v>15878</v>
      </c>
      <c r="B3767" s="20">
        <v>5.17</v>
      </c>
    </row>
    <row r="3768" spans="1:2" x14ac:dyDescent="0.25">
      <c r="A3768" t="s">
        <v>15882</v>
      </c>
      <c r="B3768" s="20">
        <v>3.55</v>
      </c>
    </row>
    <row r="3769" spans="1:2" x14ac:dyDescent="0.25">
      <c r="A3769" t="s">
        <v>15886</v>
      </c>
      <c r="B3769" s="20">
        <v>13.84</v>
      </c>
    </row>
    <row r="3770" spans="1:2" x14ac:dyDescent="0.25">
      <c r="A3770" t="s">
        <v>15890</v>
      </c>
      <c r="B3770" s="20">
        <v>10.1</v>
      </c>
    </row>
    <row r="3771" spans="1:2" x14ac:dyDescent="0.25">
      <c r="A3771" t="s">
        <v>15894</v>
      </c>
      <c r="B3771" s="20">
        <v>8.81</v>
      </c>
    </row>
    <row r="3772" spans="1:2" x14ac:dyDescent="0.25">
      <c r="A3772" t="s">
        <v>15898</v>
      </c>
      <c r="B3772" s="20">
        <v>19.670000000000002</v>
      </c>
    </row>
    <row r="3773" spans="1:2" x14ac:dyDescent="0.25">
      <c r="A3773" t="s">
        <v>15902</v>
      </c>
      <c r="B3773" s="20">
        <v>7.28</v>
      </c>
    </row>
    <row r="3774" spans="1:2" x14ac:dyDescent="0.25">
      <c r="A3774" t="s">
        <v>15906</v>
      </c>
      <c r="B3774" s="20">
        <v>10.25</v>
      </c>
    </row>
    <row r="3775" spans="1:2" x14ac:dyDescent="0.25">
      <c r="A3775" t="s">
        <v>15910</v>
      </c>
      <c r="B3775" s="20">
        <v>1.18</v>
      </c>
    </row>
    <row r="3776" spans="1:2" x14ac:dyDescent="0.25">
      <c r="A3776" t="s">
        <v>15914</v>
      </c>
      <c r="B3776" s="20">
        <v>2.11</v>
      </c>
    </row>
    <row r="3777" spans="1:2" x14ac:dyDescent="0.25">
      <c r="A3777" t="s">
        <v>15918</v>
      </c>
      <c r="B3777" s="20">
        <v>39.89</v>
      </c>
    </row>
    <row r="3778" spans="1:2" x14ac:dyDescent="0.25">
      <c r="A3778" t="s">
        <v>15922</v>
      </c>
      <c r="B3778" s="20">
        <v>6.16</v>
      </c>
    </row>
    <row r="3779" spans="1:2" x14ac:dyDescent="0.25">
      <c r="A3779" t="s">
        <v>15926</v>
      </c>
      <c r="B3779" s="20">
        <v>7.47</v>
      </c>
    </row>
    <row r="3780" spans="1:2" x14ac:dyDescent="0.25">
      <c r="A3780" t="s">
        <v>15930</v>
      </c>
      <c r="B3780" s="20">
        <v>8.11</v>
      </c>
    </row>
    <row r="3781" spans="1:2" x14ac:dyDescent="0.25">
      <c r="A3781" t="s">
        <v>15934</v>
      </c>
      <c r="B3781" s="20">
        <v>10.52</v>
      </c>
    </row>
    <row r="3782" spans="1:2" x14ac:dyDescent="0.25">
      <c r="A3782" t="s">
        <v>15938</v>
      </c>
      <c r="B3782" s="20">
        <v>11.94</v>
      </c>
    </row>
    <row r="3783" spans="1:2" x14ac:dyDescent="0.25">
      <c r="A3783" t="s">
        <v>15942</v>
      </c>
      <c r="B3783" s="20">
        <v>13.81</v>
      </c>
    </row>
    <row r="3784" spans="1:2" x14ac:dyDescent="0.25">
      <c r="A3784" t="s">
        <v>15946</v>
      </c>
      <c r="B3784" s="20">
        <v>21.92</v>
      </c>
    </row>
    <row r="3785" spans="1:2" x14ac:dyDescent="0.25">
      <c r="A3785" t="s">
        <v>15950</v>
      </c>
      <c r="B3785" s="20">
        <v>9.64</v>
      </c>
    </row>
    <row r="3786" spans="1:2" x14ac:dyDescent="0.25">
      <c r="A3786" t="s">
        <v>15954</v>
      </c>
      <c r="B3786" s="20">
        <v>8.9499999999999993</v>
      </c>
    </row>
    <row r="3787" spans="1:2" x14ac:dyDescent="0.25">
      <c r="A3787" t="s">
        <v>15958</v>
      </c>
      <c r="B3787" s="20">
        <v>6.38</v>
      </c>
    </row>
    <row r="3788" spans="1:2" x14ac:dyDescent="0.25">
      <c r="A3788" t="s">
        <v>15962</v>
      </c>
      <c r="B3788" s="20">
        <v>5.88</v>
      </c>
    </row>
    <row r="3789" spans="1:2" x14ac:dyDescent="0.25">
      <c r="A3789" t="s">
        <v>15966</v>
      </c>
      <c r="B3789" s="20">
        <v>43.22</v>
      </c>
    </row>
    <row r="3790" spans="1:2" x14ac:dyDescent="0.25">
      <c r="A3790" t="s">
        <v>15970</v>
      </c>
      <c r="B3790" s="20">
        <v>54.49</v>
      </c>
    </row>
    <row r="3791" spans="1:2" x14ac:dyDescent="0.25">
      <c r="A3791" t="s">
        <v>15974</v>
      </c>
      <c r="B3791" s="20">
        <v>13.78</v>
      </c>
    </row>
    <row r="3792" spans="1:2" x14ac:dyDescent="0.25">
      <c r="A3792" t="s">
        <v>15982</v>
      </c>
      <c r="B3792" s="20">
        <v>9.66</v>
      </c>
    </row>
    <row r="3793" spans="1:2" x14ac:dyDescent="0.25">
      <c r="A3793" t="s">
        <v>15986</v>
      </c>
      <c r="B3793" s="20">
        <v>10.75</v>
      </c>
    </row>
    <row r="3794" spans="1:2" x14ac:dyDescent="0.25">
      <c r="A3794" t="s">
        <v>15990</v>
      </c>
      <c r="B3794" s="20">
        <v>3.01</v>
      </c>
    </row>
    <row r="3795" spans="1:2" x14ac:dyDescent="0.25">
      <c r="A3795" t="s">
        <v>15994</v>
      </c>
      <c r="B3795" s="20">
        <v>6.65</v>
      </c>
    </row>
    <row r="3796" spans="1:2" x14ac:dyDescent="0.25">
      <c r="A3796" t="s">
        <v>15998</v>
      </c>
      <c r="B3796" s="20">
        <v>0.55000000000000004</v>
      </c>
    </row>
    <row r="3797" spans="1:2" x14ac:dyDescent="0.25">
      <c r="A3797" t="s">
        <v>16002</v>
      </c>
      <c r="B3797" s="20">
        <v>10</v>
      </c>
    </row>
    <row r="3798" spans="1:2" x14ac:dyDescent="0.25">
      <c r="A3798" t="s">
        <v>16006</v>
      </c>
      <c r="B3798" s="20">
        <v>3.32</v>
      </c>
    </row>
    <row r="3799" spans="1:2" x14ac:dyDescent="0.25">
      <c r="A3799" t="s">
        <v>16010</v>
      </c>
      <c r="B3799" s="20">
        <v>7.17</v>
      </c>
    </row>
    <row r="3800" spans="1:2" x14ac:dyDescent="0.25">
      <c r="A3800" t="s">
        <v>16014</v>
      </c>
      <c r="B3800" s="20">
        <v>6.9</v>
      </c>
    </row>
    <row r="3801" spans="1:2" x14ac:dyDescent="0.25">
      <c r="A3801" t="s">
        <v>16018</v>
      </c>
      <c r="B3801" s="20">
        <v>9.49</v>
      </c>
    </row>
    <row r="3802" spans="1:2" x14ac:dyDescent="0.25">
      <c r="A3802" t="s">
        <v>16022</v>
      </c>
      <c r="B3802" s="20">
        <v>13.94</v>
      </c>
    </row>
    <row r="3803" spans="1:2" x14ac:dyDescent="0.25">
      <c r="A3803" t="s">
        <v>16026</v>
      </c>
      <c r="B3803" s="20">
        <v>13.26</v>
      </c>
    </row>
    <row r="3804" spans="1:2" x14ac:dyDescent="0.25">
      <c r="A3804" t="s">
        <v>16030</v>
      </c>
      <c r="B3804" s="20">
        <v>7.58</v>
      </c>
    </row>
    <row r="3805" spans="1:2" x14ac:dyDescent="0.25">
      <c r="A3805" t="s">
        <v>16034</v>
      </c>
      <c r="B3805" s="20">
        <v>11.9</v>
      </c>
    </row>
    <row r="3806" spans="1:2" x14ac:dyDescent="0.25">
      <c r="A3806" t="s">
        <v>16038</v>
      </c>
      <c r="B3806" s="20">
        <v>6.03</v>
      </c>
    </row>
    <row r="3807" spans="1:2" x14ac:dyDescent="0.25">
      <c r="A3807" t="s">
        <v>16042</v>
      </c>
      <c r="B3807" s="20">
        <v>15</v>
      </c>
    </row>
    <row r="3808" spans="1:2" x14ac:dyDescent="0.25">
      <c r="A3808" t="s">
        <v>16046</v>
      </c>
      <c r="B3808" s="20">
        <v>35.18</v>
      </c>
    </row>
    <row r="3809" spans="1:2" x14ac:dyDescent="0.25">
      <c r="A3809" t="s">
        <v>16050</v>
      </c>
      <c r="B3809" s="20">
        <v>6.01</v>
      </c>
    </row>
    <row r="3810" spans="1:2" x14ac:dyDescent="0.25">
      <c r="A3810" t="s">
        <v>16054</v>
      </c>
      <c r="B3810" s="20">
        <v>3.76</v>
      </c>
    </row>
    <row r="3811" spans="1:2" x14ac:dyDescent="0.25">
      <c r="A3811" t="s">
        <v>16058</v>
      </c>
      <c r="B3811" s="20">
        <v>9.0399999999999991</v>
      </c>
    </row>
    <row r="3812" spans="1:2" x14ac:dyDescent="0.25">
      <c r="A3812" t="s">
        <v>16062</v>
      </c>
      <c r="B3812" s="20">
        <v>2.33</v>
      </c>
    </row>
    <row r="3813" spans="1:2" x14ac:dyDescent="0.25">
      <c r="A3813" t="s">
        <v>16066</v>
      </c>
      <c r="B3813" s="20">
        <v>22.11</v>
      </c>
    </row>
    <row r="3814" spans="1:2" x14ac:dyDescent="0.25">
      <c r="A3814" t="s">
        <v>16070</v>
      </c>
      <c r="B3814" s="20">
        <v>4.46</v>
      </c>
    </row>
    <row r="3815" spans="1:2" x14ac:dyDescent="0.25">
      <c r="A3815" t="s">
        <v>16074</v>
      </c>
      <c r="B3815" s="20">
        <v>24.77</v>
      </c>
    </row>
    <row r="3816" spans="1:2" x14ac:dyDescent="0.25">
      <c r="A3816" t="s">
        <v>16078</v>
      </c>
      <c r="B3816" s="20">
        <v>9.74</v>
      </c>
    </row>
    <row r="3817" spans="1:2" x14ac:dyDescent="0.25">
      <c r="A3817" t="s">
        <v>16082</v>
      </c>
      <c r="B3817" s="20">
        <v>7.2</v>
      </c>
    </row>
    <row r="3818" spans="1:2" x14ac:dyDescent="0.25">
      <c r="A3818" t="s">
        <v>16090</v>
      </c>
      <c r="B3818" s="20">
        <v>5.25</v>
      </c>
    </row>
    <row r="3819" spans="1:2" x14ac:dyDescent="0.25">
      <c r="A3819" t="s">
        <v>16098</v>
      </c>
      <c r="B3819" s="20">
        <v>4.95</v>
      </c>
    </row>
    <row r="3820" spans="1:2" x14ac:dyDescent="0.25">
      <c r="A3820" t="s">
        <v>16102</v>
      </c>
      <c r="B3820" s="20">
        <v>6.61</v>
      </c>
    </row>
    <row r="3821" spans="1:2" x14ac:dyDescent="0.25">
      <c r="A3821" t="s">
        <v>16110</v>
      </c>
      <c r="B3821" s="20">
        <v>5</v>
      </c>
    </row>
    <row r="3822" spans="1:2" x14ac:dyDescent="0.25">
      <c r="A3822" t="s">
        <v>16114</v>
      </c>
      <c r="B3822" s="20">
        <v>5.36</v>
      </c>
    </row>
    <row r="3823" spans="1:2" x14ac:dyDescent="0.25">
      <c r="A3823" t="s">
        <v>16118</v>
      </c>
      <c r="B3823" s="20">
        <v>5.92</v>
      </c>
    </row>
    <row r="3824" spans="1:2" x14ac:dyDescent="0.25">
      <c r="A3824" t="s">
        <v>16126</v>
      </c>
      <c r="B3824" s="20">
        <v>9.65</v>
      </c>
    </row>
    <row r="3825" spans="1:2" x14ac:dyDescent="0.25">
      <c r="A3825" t="s">
        <v>16134</v>
      </c>
      <c r="B3825" s="20">
        <v>6.75</v>
      </c>
    </row>
    <row r="3826" spans="1:2" x14ac:dyDescent="0.25">
      <c r="A3826" t="s">
        <v>16138</v>
      </c>
      <c r="B3826" s="20">
        <v>4.7699999999999996</v>
      </c>
    </row>
    <row r="3827" spans="1:2" x14ac:dyDescent="0.25">
      <c r="A3827" t="s">
        <v>16142</v>
      </c>
      <c r="B3827" s="20">
        <v>8.34</v>
      </c>
    </row>
    <row r="3828" spans="1:2" x14ac:dyDescent="0.25">
      <c r="A3828" t="s">
        <v>16146</v>
      </c>
      <c r="B3828" s="20">
        <v>35.65</v>
      </c>
    </row>
    <row r="3829" spans="1:2" x14ac:dyDescent="0.25">
      <c r="A3829" t="s">
        <v>16150</v>
      </c>
      <c r="B3829" s="20">
        <v>14.46</v>
      </c>
    </row>
    <row r="3830" spans="1:2" x14ac:dyDescent="0.25">
      <c r="A3830" t="s">
        <v>16158</v>
      </c>
      <c r="B3830" s="20">
        <v>15.42</v>
      </c>
    </row>
    <row r="3831" spans="1:2" x14ac:dyDescent="0.25">
      <c r="A3831" t="s">
        <v>16162</v>
      </c>
      <c r="B3831" s="20">
        <v>3.33</v>
      </c>
    </row>
    <row r="3832" spans="1:2" x14ac:dyDescent="0.25">
      <c r="A3832" t="s">
        <v>16166</v>
      </c>
      <c r="B3832" s="20">
        <v>8.15</v>
      </c>
    </row>
    <row r="3833" spans="1:2" x14ac:dyDescent="0.25">
      <c r="A3833" t="s">
        <v>16170</v>
      </c>
      <c r="B3833" s="20">
        <v>3.02</v>
      </c>
    </row>
    <row r="3834" spans="1:2" x14ac:dyDescent="0.25">
      <c r="A3834" t="s">
        <v>19038</v>
      </c>
      <c r="B3834" s="20">
        <v>9.8800000000000008</v>
      </c>
    </row>
    <row r="3835" spans="1:2" x14ac:dyDescent="0.25">
      <c r="A3835" t="s">
        <v>16174</v>
      </c>
      <c r="B3835" s="20">
        <v>13</v>
      </c>
    </row>
    <row r="3836" spans="1:2" x14ac:dyDescent="0.25">
      <c r="A3836" t="s">
        <v>16178</v>
      </c>
      <c r="B3836" s="20">
        <v>22.47</v>
      </c>
    </row>
    <row r="3837" spans="1:2" x14ac:dyDescent="0.25">
      <c r="A3837" t="s">
        <v>16190</v>
      </c>
      <c r="B3837" s="20">
        <v>8.25</v>
      </c>
    </row>
    <row r="3838" spans="1:2" x14ac:dyDescent="0.25">
      <c r="A3838" t="s">
        <v>16194</v>
      </c>
      <c r="B3838" s="20">
        <v>8.65</v>
      </c>
    </row>
    <row r="3839" spans="1:2" x14ac:dyDescent="0.25">
      <c r="A3839" t="s">
        <v>16198</v>
      </c>
      <c r="B3839" s="20">
        <v>20.49</v>
      </c>
    </row>
    <row r="3840" spans="1:2" x14ac:dyDescent="0.25">
      <c r="A3840" t="s">
        <v>16202</v>
      </c>
      <c r="B3840" s="20">
        <v>4.0999999999999996</v>
      </c>
    </row>
    <row r="3841" spans="1:2" x14ac:dyDescent="0.25">
      <c r="A3841" t="s">
        <v>16206</v>
      </c>
      <c r="B3841" s="20">
        <v>17.010000000000002</v>
      </c>
    </row>
    <row r="3842" spans="1:2" x14ac:dyDescent="0.25">
      <c r="A3842" t="s">
        <v>16210</v>
      </c>
      <c r="B3842" s="20">
        <v>2.37</v>
      </c>
    </row>
    <row r="3843" spans="1:2" x14ac:dyDescent="0.25">
      <c r="A3843" t="s">
        <v>16214</v>
      </c>
      <c r="B3843" s="20">
        <v>4.49</v>
      </c>
    </row>
    <row r="3844" spans="1:2" x14ac:dyDescent="0.25">
      <c r="A3844" t="s">
        <v>16222</v>
      </c>
      <c r="B3844" s="20">
        <v>9.1300000000000008</v>
      </c>
    </row>
    <row r="3845" spans="1:2" x14ac:dyDescent="0.25">
      <c r="A3845" t="s">
        <v>16229</v>
      </c>
      <c r="B3845" s="20">
        <v>2.87</v>
      </c>
    </row>
    <row r="3846" spans="1:2" x14ac:dyDescent="0.25">
      <c r="A3846" t="s">
        <v>16226</v>
      </c>
      <c r="B3846" s="20">
        <v>4.12</v>
      </c>
    </row>
    <row r="3847" spans="1:2" x14ac:dyDescent="0.25">
      <c r="A3847" t="s">
        <v>16233</v>
      </c>
      <c r="B3847" s="20">
        <v>3.57</v>
      </c>
    </row>
    <row r="3848" spans="1:2" x14ac:dyDescent="0.25">
      <c r="A3848" t="s">
        <v>16237</v>
      </c>
      <c r="B3848" s="20">
        <v>7.09</v>
      </c>
    </row>
    <row r="3849" spans="1:2" x14ac:dyDescent="0.25">
      <c r="A3849" t="s">
        <v>16241</v>
      </c>
      <c r="B3849" s="20">
        <v>2.38</v>
      </c>
    </row>
    <row r="3850" spans="1:2" x14ac:dyDescent="0.25">
      <c r="A3850" t="s">
        <v>16245</v>
      </c>
      <c r="B3850" s="20">
        <v>11.16</v>
      </c>
    </row>
    <row r="3851" spans="1:2" x14ac:dyDescent="0.25">
      <c r="A3851" t="s">
        <v>16249</v>
      </c>
      <c r="B3851" s="20">
        <v>7.44</v>
      </c>
    </row>
    <row r="3852" spans="1:2" x14ac:dyDescent="0.25">
      <c r="A3852" t="s">
        <v>16257</v>
      </c>
      <c r="B3852" s="20">
        <v>33.14</v>
      </c>
    </row>
    <row r="3853" spans="1:2" x14ac:dyDescent="0.25">
      <c r="A3853" t="s">
        <v>16261</v>
      </c>
      <c r="B3853" s="20">
        <v>10.88</v>
      </c>
    </row>
    <row r="3854" spans="1:2" x14ac:dyDescent="0.25">
      <c r="A3854" t="s">
        <v>16265</v>
      </c>
      <c r="B3854" s="20">
        <v>6.56</v>
      </c>
    </row>
    <row r="3855" spans="1:2" x14ac:dyDescent="0.25">
      <c r="A3855" t="s">
        <v>16269</v>
      </c>
      <c r="B3855" s="20">
        <v>8.49</v>
      </c>
    </row>
    <row r="3856" spans="1:2" x14ac:dyDescent="0.25">
      <c r="A3856" t="s">
        <v>19040</v>
      </c>
      <c r="B3856" s="20">
        <v>4.24</v>
      </c>
    </row>
    <row r="3857" spans="1:2" x14ac:dyDescent="0.25">
      <c r="A3857" t="s">
        <v>16273</v>
      </c>
      <c r="B3857" s="20">
        <v>5.33</v>
      </c>
    </row>
    <row r="3858" spans="1:2" x14ac:dyDescent="0.25">
      <c r="A3858" t="s">
        <v>16277</v>
      </c>
      <c r="B3858" s="20">
        <v>13.89</v>
      </c>
    </row>
    <row r="3859" spans="1:2" x14ac:dyDescent="0.25">
      <c r="A3859" t="s">
        <v>16281</v>
      </c>
      <c r="B3859" s="20">
        <v>17.739999999999998</v>
      </c>
    </row>
    <row r="3860" spans="1:2" x14ac:dyDescent="0.25">
      <c r="A3860" t="s">
        <v>16289</v>
      </c>
      <c r="B3860" s="20">
        <v>16.41</v>
      </c>
    </row>
    <row r="3861" spans="1:2" x14ac:dyDescent="0.25">
      <c r="A3861" t="s">
        <v>16293</v>
      </c>
      <c r="B3861" s="20">
        <v>7.61</v>
      </c>
    </row>
    <row r="3862" spans="1:2" x14ac:dyDescent="0.25">
      <c r="A3862" t="s">
        <v>16297</v>
      </c>
      <c r="B3862" s="20">
        <v>9.98</v>
      </c>
    </row>
    <row r="3863" spans="1:2" x14ac:dyDescent="0.25">
      <c r="A3863" t="s">
        <v>16301</v>
      </c>
      <c r="B3863" s="20">
        <v>5.84</v>
      </c>
    </row>
    <row r="3864" spans="1:2" x14ac:dyDescent="0.25">
      <c r="A3864" t="s">
        <v>16305</v>
      </c>
      <c r="B3864" s="20">
        <v>9.42</v>
      </c>
    </row>
    <row r="3865" spans="1:2" x14ac:dyDescent="0.25">
      <c r="A3865" t="s">
        <v>16309</v>
      </c>
      <c r="B3865" s="20">
        <v>10.81</v>
      </c>
    </row>
    <row r="3866" spans="1:2" x14ac:dyDescent="0.25">
      <c r="A3866" t="s">
        <v>16317</v>
      </c>
      <c r="B3866" s="20">
        <v>12.47</v>
      </c>
    </row>
    <row r="3867" spans="1:2" x14ac:dyDescent="0.25">
      <c r="A3867" t="s">
        <v>16321</v>
      </c>
      <c r="B3867" s="20">
        <v>33.33</v>
      </c>
    </row>
    <row r="3868" spans="1:2" x14ac:dyDescent="0.25">
      <c r="A3868" t="s">
        <v>16329</v>
      </c>
      <c r="B3868" s="20">
        <v>5.3</v>
      </c>
    </row>
    <row r="3869" spans="1:2" x14ac:dyDescent="0.25">
      <c r="A3869" t="s">
        <v>16338</v>
      </c>
      <c r="B3869" s="20">
        <v>1.72</v>
      </c>
    </row>
    <row r="3870" spans="1:2" x14ac:dyDescent="0.25">
      <c r="A3870" t="s">
        <v>16332</v>
      </c>
      <c r="B3870" s="20">
        <v>1.25</v>
      </c>
    </row>
    <row r="3871" spans="1:2" x14ac:dyDescent="0.25">
      <c r="A3871" t="s">
        <v>16335</v>
      </c>
      <c r="B3871" s="20">
        <v>2.8</v>
      </c>
    </row>
    <row r="3872" spans="1:2" x14ac:dyDescent="0.25">
      <c r="A3872" t="s">
        <v>16345</v>
      </c>
      <c r="B3872" s="20">
        <v>2.21</v>
      </c>
    </row>
    <row r="3873" spans="1:2" x14ac:dyDescent="0.25">
      <c r="A3873" t="s">
        <v>16342</v>
      </c>
      <c r="B3873" s="20">
        <v>8.6</v>
      </c>
    </row>
    <row r="3874" spans="1:2" x14ac:dyDescent="0.25">
      <c r="A3874" t="s">
        <v>16349</v>
      </c>
      <c r="B3874" s="20">
        <v>10.23</v>
      </c>
    </row>
    <row r="3875" spans="1:2" x14ac:dyDescent="0.25">
      <c r="A3875" t="s">
        <v>16357</v>
      </c>
      <c r="B3875" s="20">
        <v>17.190000000000001</v>
      </c>
    </row>
    <row r="3876" spans="1:2" x14ac:dyDescent="0.25">
      <c r="A3876" t="s">
        <v>16365</v>
      </c>
      <c r="B3876" s="20">
        <v>10.91</v>
      </c>
    </row>
    <row r="3877" spans="1:2" x14ac:dyDescent="0.25">
      <c r="A3877" t="s">
        <v>16369</v>
      </c>
      <c r="B3877" s="20">
        <v>5.4</v>
      </c>
    </row>
    <row r="3878" spans="1:2" x14ac:dyDescent="0.25">
      <c r="A3878" t="s">
        <v>16373</v>
      </c>
      <c r="B3878" s="20">
        <v>106.64</v>
      </c>
    </row>
    <row r="3879" spans="1:2" x14ac:dyDescent="0.25">
      <c r="A3879" t="s">
        <v>16377</v>
      </c>
      <c r="B3879" s="20">
        <v>31.57</v>
      </c>
    </row>
    <row r="3880" spans="1:2" x14ac:dyDescent="0.25">
      <c r="A3880" t="s">
        <v>16381</v>
      </c>
      <c r="B3880" s="20">
        <v>15.51</v>
      </c>
    </row>
    <row r="3881" spans="1:2" x14ac:dyDescent="0.25">
      <c r="A3881" t="s">
        <v>16385</v>
      </c>
      <c r="B3881" s="20">
        <v>8.7100000000000009</v>
      </c>
    </row>
    <row r="3882" spans="1:2" x14ac:dyDescent="0.25">
      <c r="A3882" t="s">
        <v>16393</v>
      </c>
      <c r="B3882" s="20">
        <v>15.57</v>
      </c>
    </row>
    <row r="3883" spans="1:2" x14ac:dyDescent="0.25">
      <c r="A3883" t="s">
        <v>16845</v>
      </c>
      <c r="B3883" s="20">
        <v>0.99</v>
      </c>
    </row>
    <row r="3884" spans="1:2" x14ac:dyDescent="0.25">
      <c r="A3884" t="s">
        <v>16401</v>
      </c>
      <c r="B3884" s="20">
        <v>46.36</v>
      </c>
    </row>
    <row r="3885" spans="1:2" x14ac:dyDescent="0.25">
      <c r="A3885" t="s">
        <v>16405</v>
      </c>
      <c r="B3885" s="20">
        <v>3.56</v>
      </c>
    </row>
    <row r="3886" spans="1:2" x14ac:dyDescent="0.25">
      <c r="A3886" t="s">
        <v>19042</v>
      </c>
      <c r="B3886" s="20">
        <v>22.22</v>
      </c>
    </row>
    <row r="3887" spans="1:2" x14ac:dyDescent="0.25">
      <c r="A3887" t="s">
        <v>16409</v>
      </c>
      <c r="B3887" s="20">
        <v>7.59</v>
      </c>
    </row>
    <row r="3888" spans="1:2" x14ac:dyDescent="0.25">
      <c r="A3888" t="s">
        <v>16413</v>
      </c>
      <c r="B3888" s="20">
        <v>9.66</v>
      </c>
    </row>
    <row r="3889" spans="1:2" x14ac:dyDescent="0.25">
      <c r="A3889" t="s">
        <v>16417</v>
      </c>
      <c r="B3889" s="20">
        <v>6.86</v>
      </c>
    </row>
    <row r="3890" spans="1:2" x14ac:dyDescent="0.25">
      <c r="A3890" t="s">
        <v>16421</v>
      </c>
      <c r="B3890" s="20">
        <v>13.68</v>
      </c>
    </row>
    <row r="3891" spans="1:2" x14ac:dyDescent="0.25">
      <c r="A3891" t="s">
        <v>16425</v>
      </c>
      <c r="B3891" s="20">
        <v>5.3</v>
      </c>
    </row>
    <row r="3892" spans="1:2" x14ac:dyDescent="0.25">
      <c r="A3892" t="s">
        <v>16433</v>
      </c>
      <c r="B3892" s="20">
        <v>7.37</v>
      </c>
    </row>
    <row r="3893" spans="1:2" x14ac:dyDescent="0.25">
      <c r="A3893" t="s">
        <v>16437</v>
      </c>
      <c r="B3893" s="20">
        <v>13.9</v>
      </c>
    </row>
    <row r="3894" spans="1:2" x14ac:dyDescent="0.25">
      <c r="A3894" t="s">
        <v>16441</v>
      </c>
      <c r="B3894" s="20">
        <v>4.63</v>
      </c>
    </row>
    <row r="3895" spans="1:2" x14ac:dyDescent="0.25">
      <c r="A3895" t="s">
        <v>16445</v>
      </c>
      <c r="B3895" s="20">
        <v>5.08</v>
      </c>
    </row>
    <row r="3896" spans="1:2" x14ac:dyDescent="0.25">
      <c r="A3896" t="s">
        <v>16457</v>
      </c>
      <c r="B3896" s="20">
        <v>0.87</v>
      </c>
    </row>
    <row r="3897" spans="1:2" x14ac:dyDescent="0.25">
      <c r="A3897" t="s">
        <v>16473</v>
      </c>
      <c r="B3897" s="20">
        <v>1.69</v>
      </c>
    </row>
    <row r="3898" spans="1:2" x14ac:dyDescent="0.25">
      <c r="A3898" t="s">
        <v>16477</v>
      </c>
      <c r="B3898" s="20">
        <v>2.17</v>
      </c>
    </row>
    <row r="3899" spans="1:2" x14ac:dyDescent="0.25">
      <c r="A3899" t="s">
        <v>16489</v>
      </c>
      <c r="B3899" s="20">
        <v>6.38</v>
      </c>
    </row>
    <row r="3900" spans="1:2" x14ac:dyDescent="0.25">
      <c r="A3900" t="s">
        <v>16493</v>
      </c>
      <c r="B3900" s="20">
        <v>5.39</v>
      </c>
    </row>
    <row r="3901" spans="1:2" x14ac:dyDescent="0.25">
      <c r="A3901" t="s">
        <v>16497</v>
      </c>
      <c r="B3901" s="20">
        <v>1.55</v>
      </c>
    </row>
    <row r="3902" spans="1:2" x14ac:dyDescent="0.25">
      <c r="A3902" t="s">
        <v>16509</v>
      </c>
      <c r="B3902" s="20">
        <v>4.74</v>
      </c>
    </row>
    <row r="3903" spans="1:2" x14ac:dyDescent="0.25">
      <c r="A3903" t="s">
        <v>16517</v>
      </c>
      <c r="B3903" s="20">
        <v>2.96</v>
      </c>
    </row>
    <row r="3904" spans="1:2" x14ac:dyDescent="0.25">
      <c r="A3904" t="s">
        <v>16521</v>
      </c>
      <c r="B3904" s="20">
        <v>7.47</v>
      </c>
    </row>
    <row r="3905" spans="1:2" x14ac:dyDescent="0.25">
      <c r="A3905" t="s">
        <v>16529</v>
      </c>
      <c r="B3905" s="20">
        <v>1.83</v>
      </c>
    </row>
    <row r="3906" spans="1:2" x14ac:dyDescent="0.25">
      <c r="A3906" t="s">
        <v>16533</v>
      </c>
      <c r="B3906" s="20">
        <v>3.24</v>
      </c>
    </row>
    <row r="3907" spans="1:2" x14ac:dyDescent="0.25">
      <c r="A3907" t="s">
        <v>16537</v>
      </c>
      <c r="B3907" s="20">
        <v>4.07</v>
      </c>
    </row>
    <row r="3908" spans="1:2" x14ac:dyDescent="0.25">
      <c r="A3908" t="s">
        <v>16541</v>
      </c>
      <c r="B3908" s="20">
        <v>3.24</v>
      </c>
    </row>
    <row r="3909" spans="1:2" x14ac:dyDescent="0.25">
      <c r="A3909" t="s">
        <v>16545</v>
      </c>
      <c r="B3909" s="20">
        <v>4.34</v>
      </c>
    </row>
    <row r="3910" spans="1:2" x14ac:dyDescent="0.25">
      <c r="A3910" t="s">
        <v>16549</v>
      </c>
      <c r="B3910" s="20">
        <v>3.15</v>
      </c>
    </row>
    <row r="3911" spans="1:2" x14ac:dyDescent="0.25">
      <c r="A3911" t="s">
        <v>16553</v>
      </c>
      <c r="B3911" s="20">
        <v>5.79</v>
      </c>
    </row>
    <row r="3912" spans="1:2" x14ac:dyDescent="0.25">
      <c r="A3912" t="s">
        <v>16513</v>
      </c>
      <c r="B3912" s="20">
        <v>0.8</v>
      </c>
    </row>
    <row r="3913" spans="1:2" x14ac:dyDescent="0.25">
      <c r="A3913" t="s">
        <v>16569</v>
      </c>
      <c r="B3913" s="20">
        <v>4.88</v>
      </c>
    </row>
    <row r="3914" spans="1:2" x14ac:dyDescent="0.25">
      <c r="A3914" t="s">
        <v>16573</v>
      </c>
      <c r="B3914" s="20">
        <v>3.71</v>
      </c>
    </row>
    <row r="3915" spans="1:2" x14ac:dyDescent="0.25">
      <c r="A3915" t="s">
        <v>16577</v>
      </c>
      <c r="B3915" s="20">
        <v>5.36</v>
      </c>
    </row>
    <row r="3916" spans="1:2" x14ac:dyDescent="0.25">
      <c r="A3916" t="s">
        <v>16581</v>
      </c>
      <c r="B3916" s="20">
        <v>5.62</v>
      </c>
    </row>
    <row r="3917" spans="1:2" x14ac:dyDescent="0.25">
      <c r="A3917" t="s">
        <v>16585</v>
      </c>
      <c r="B3917" s="20">
        <v>4.5999999999999996</v>
      </c>
    </row>
    <row r="3918" spans="1:2" x14ac:dyDescent="0.25">
      <c r="A3918" t="s">
        <v>16589</v>
      </c>
      <c r="B3918" s="20">
        <v>6.51</v>
      </c>
    </row>
    <row r="3919" spans="1:2" x14ac:dyDescent="0.25">
      <c r="A3919" t="s">
        <v>16593</v>
      </c>
      <c r="B3919" s="20">
        <v>4.62</v>
      </c>
    </row>
    <row r="3920" spans="1:2" x14ac:dyDescent="0.25">
      <c r="A3920" t="s">
        <v>16597</v>
      </c>
      <c r="B3920" s="20">
        <v>0.75</v>
      </c>
    </row>
    <row r="3921" spans="1:2" x14ac:dyDescent="0.25">
      <c r="A3921" t="s">
        <v>16601</v>
      </c>
      <c r="B3921" s="20">
        <v>1.96</v>
      </c>
    </row>
    <row r="3922" spans="1:2" x14ac:dyDescent="0.25">
      <c r="A3922" t="s">
        <v>16605</v>
      </c>
      <c r="B3922" s="20">
        <v>4.17</v>
      </c>
    </row>
    <row r="3923" spans="1:2" x14ac:dyDescent="0.25">
      <c r="A3923" t="s">
        <v>16609</v>
      </c>
      <c r="B3923" s="20">
        <v>5.12</v>
      </c>
    </row>
    <row r="3924" spans="1:2" x14ac:dyDescent="0.25">
      <c r="A3924" t="s">
        <v>16613</v>
      </c>
      <c r="B3924" s="20">
        <v>1.97</v>
      </c>
    </row>
    <row r="3925" spans="1:2" x14ac:dyDescent="0.25">
      <c r="A3925" t="s">
        <v>16617</v>
      </c>
      <c r="B3925" s="20">
        <v>2.93</v>
      </c>
    </row>
    <row r="3926" spans="1:2" x14ac:dyDescent="0.25">
      <c r="A3926" t="s">
        <v>16621</v>
      </c>
      <c r="B3926" s="20">
        <v>10.79</v>
      </c>
    </row>
    <row r="3927" spans="1:2" x14ac:dyDescent="0.25">
      <c r="A3927" t="s">
        <v>16625</v>
      </c>
      <c r="B3927" s="20">
        <v>5.67</v>
      </c>
    </row>
    <row r="3928" spans="1:2" x14ac:dyDescent="0.25">
      <c r="A3928" t="s">
        <v>16629</v>
      </c>
      <c r="B3928" s="20">
        <v>7.35</v>
      </c>
    </row>
    <row r="3929" spans="1:2" x14ac:dyDescent="0.25">
      <c r="A3929" t="s">
        <v>16633</v>
      </c>
      <c r="B3929" s="20">
        <v>3.06</v>
      </c>
    </row>
    <row r="3930" spans="1:2" x14ac:dyDescent="0.25">
      <c r="A3930" t="s">
        <v>16637</v>
      </c>
      <c r="B3930" s="20">
        <v>3.04</v>
      </c>
    </row>
    <row r="3931" spans="1:2" x14ac:dyDescent="0.25">
      <c r="A3931" t="s">
        <v>16641</v>
      </c>
      <c r="B3931" s="20">
        <v>3.12</v>
      </c>
    </row>
    <row r="3932" spans="1:2" x14ac:dyDescent="0.25">
      <c r="A3932" t="s">
        <v>16645</v>
      </c>
      <c r="B3932" s="20">
        <v>3.39</v>
      </c>
    </row>
    <row r="3933" spans="1:2" x14ac:dyDescent="0.25">
      <c r="A3933" t="s">
        <v>16649</v>
      </c>
      <c r="B3933" s="20">
        <v>3.82</v>
      </c>
    </row>
    <row r="3934" spans="1:2" x14ac:dyDescent="0.25">
      <c r="A3934" t="s">
        <v>16653</v>
      </c>
      <c r="B3934" s="20">
        <v>3.35</v>
      </c>
    </row>
    <row r="3935" spans="1:2" x14ac:dyDescent="0.25">
      <c r="A3935" t="s">
        <v>16657</v>
      </c>
      <c r="B3935" s="20">
        <v>4.54</v>
      </c>
    </row>
    <row r="3936" spans="1:2" x14ac:dyDescent="0.25">
      <c r="A3936" t="s">
        <v>16661</v>
      </c>
      <c r="B3936" s="20">
        <v>2.4700000000000002</v>
      </c>
    </row>
    <row r="3937" spans="1:2" x14ac:dyDescent="0.25">
      <c r="A3937" t="s">
        <v>16665</v>
      </c>
      <c r="B3937" s="20">
        <v>5.9</v>
      </c>
    </row>
    <row r="3938" spans="1:2" x14ac:dyDescent="0.25">
      <c r="A3938" t="s">
        <v>16669</v>
      </c>
      <c r="B3938" s="20">
        <v>1.96</v>
      </c>
    </row>
    <row r="3939" spans="1:2" x14ac:dyDescent="0.25">
      <c r="A3939" t="s">
        <v>16673</v>
      </c>
      <c r="B3939" s="20">
        <v>2.61</v>
      </c>
    </row>
    <row r="3940" spans="1:2" x14ac:dyDescent="0.25">
      <c r="A3940" t="s">
        <v>16677</v>
      </c>
      <c r="B3940" s="20">
        <v>1.22</v>
      </c>
    </row>
    <row r="3941" spans="1:2" x14ac:dyDescent="0.25">
      <c r="A3941" t="s">
        <v>16681</v>
      </c>
      <c r="B3941" s="20">
        <v>0.68</v>
      </c>
    </row>
    <row r="3942" spans="1:2" x14ac:dyDescent="0.25">
      <c r="A3942" t="s">
        <v>16685</v>
      </c>
      <c r="B3942" s="20">
        <v>0.74</v>
      </c>
    </row>
    <row r="3943" spans="1:2" x14ac:dyDescent="0.25">
      <c r="A3943" t="s">
        <v>16689</v>
      </c>
      <c r="B3943" s="20">
        <v>4.58</v>
      </c>
    </row>
    <row r="3944" spans="1:2" x14ac:dyDescent="0.25">
      <c r="A3944" t="s">
        <v>16696</v>
      </c>
      <c r="B3944" s="20">
        <v>3.29</v>
      </c>
    </row>
    <row r="3945" spans="1:2" x14ac:dyDescent="0.25">
      <c r="A3945" t="s">
        <v>16693</v>
      </c>
      <c r="B3945" s="20">
        <v>1.6</v>
      </c>
    </row>
    <row r="3946" spans="1:2" x14ac:dyDescent="0.25">
      <c r="A3946" t="s">
        <v>16700</v>
      </c>
      <c r="B3946" s="20">
        <v>2.97</v>
      </c>
    </row>
    <row r="3947" spans="1:2" x14ac:dyDescent="0.25">
      <c r="A3947" t="s">
        <v>16704</v>
      </c>
      <c r="B3947" s="20">
        <v>4.7699999999999996</v>
      </c>
    </row>
    <row r="3948" spans="1:2" x14ac:dyDescent="0.25">
      <c r="A3948" t="s">
        <v>16708</v>
      </c>
      <c r="B3948" s="20">
        <v>6.22</v>
      </c>
    </row>
    <row r="3949" spans="1:2" x14ac:dyDescent="0.25">
      <c r="A3949" t="s">
        <v>16712</v>
      </c>
      <c r="B3949" s="20">
        <v>5.52</v>
      </c>
    </row>
    <row r="3950" spans="1:2" x14ac:dyDescent="0.25">
      <c r="A3950" t="s">
        <v>16722</v>
      </c>
      <c r="B3950" s="20">
        <v>4.82</v>
      </c>
    </row>
    <row r="3951" spans="1:2" x14ac:dyDescent="0.25">
      <c r="A3951" t="s">
        <v>16719</v>
      </c>
      <c r="B3951" s="20">
        <v>5</v>
      </c>
    </row>
    <row r="3952" spans="1:2" x14ac:dyDescent="0.25">
      <c r="A3952" t="s">
        <v>16716</v>
      </c>
      <c r="B3952" s="20">
        <v>4.42</v>
      </c>
    </row>
    <row r="3953" spans="1:2" x14ac:dyDescent="0.25">
      <c r="A3953" t="s">
        <v>16726</v>
      </c>
      <c r="B3953" s="20">
        <v>2.34</v>
      </c>
    </row>
    <row r="3954" spans="1:2" x14ac:dyDescent="0.25">
      <c r="A3954" t="s">
        <v>16730</v>
      </c>
      <c r="B3954" s="20">
        <v>0.87</v>
      </c>
    </row>
    <row r="3955" spans="1:2" x14ac:dyDescent="0.25">
      <c r="A3955" t="s">
        <v>16734</v>
      </c>
      <c r="B3955" s="20">
        <v>3.44</v>
      </c>
    </row>
    <row r="3956" spans="1:2" x14ac:dyDescent="0.25">
      <c r="A3956" t="s">
        <v>16738</v>
      </c>
      <c r="B3956" s="20">
        <v>2.0299999999999998</v>
      </c>
    </row>
    <row r="3957" spans="1:2" x14ac:dyDescent="0.25">
      <c r="A3957" t="s">
        <v>16742</v>
      </c>
      <c r="B3957" s="20">
        <v>4.49</v>
      </c>
    </row>
    <row r="3958" spans="1:2" x14ac:dyDescent="0.25">
      <c r="A3958" t="s">
        <v>16746</v>
      </c>
      <c r="B3958" s="20">
        <v>7.25</v>
      </c>
    </row>
    <row r="3959" spans="1:2" x14ac:dyDescent="0.25">
      <c r="A3959" t="s">
        <v>16750</v>
      </c>
      <c r="B3959" s="20">
        <v>5.4</v>
      </c>
    </row>
    <row r="3960" spans="1:2" x14ac:dyDescent="0.25">
      <c r="A3960" t="s">
        <v>16754</v>
      </c>
      <c r="B3960" s="20">
        <v>6.06</v>
      </c>
    </row>
    <row r="3961" spans="1:2" x14ac:dyDescent="0.25">
      <c r="A3961" t="s">
        <v>16758</v>
      </c>
      <c r="B3961" s="20">
        <v>6.78</v>
      </c>
    </row>
    <row r="3962" spans="1:2" x14ac:dyDescent="0.25">
      <c r="A3962" t="s">
        <v>16762</v>
      </c>
      <c r="B3962" s="20">
        <v>2.46</v>
      </c>
    </row>
    <row r="3963" spans="1:2" x14ac:dyDescent="0.25">
      <c r="A3963" t="s">
        <v>16766</v>
      </c>
      <c r="B3963" s="20">
        <v>3.43</v>
      </c>
    </row>
    <row r="3964" spans="1:2" x14ac:dyDescent="0.25">
      <c r="A3964" t="s">
        <v>16773</v>
      </c>
      <c r="B3964" s="20">
        <v>0.42</v>
      </c>
    </row>
    <row r="3965" spans="1:2" x14ac:dyDescent="0.25">
      <c r="A3965" t="s">
        <v>16770</v>
      </c>
      <c r="B3965" s="20">
        <v>1.1000000000000001</v>
      </c>
    </row>
    <row r="3966" spans="1:2" x14ac:dyDescent="0.25">
      <c r="A3966" t="s">
        <v>16777</v>
      </c>
      <c r="B3966" s="20">
        <v>2.89</v>
      </c>
    </row>
    <row r="3967" spans="1:2" x14ac:dyDescent="0.25">
      <c r="A3967" t="s">
        <v>16781</v>
      </c>
      <c r="B3967" s="20">
        <v>1.96</v>
      </c>
    </row>
    <row r="3968" spans="1:2" x14ac:dyDescent="0.25">
      <c r="A3968" t="s">
        <v>16785</v>
      </c>
      <c r="B3968" s="20">
        <v>0.9</v>
      </c>
    </row>
    <row r="3969" spans="1:2" x14ac:dyDescent="0.25">
      <c r="A3969" t="s">
        <v>16789</v>
      </c>
      <c r="B3969" s="20">
        <v>3.01</v>
      </c>
    </row>
    <row r="3970" spans="1:2" x14ac:dyDescent="0.25">
      <c r="A3970" t="s">
        <v>16793</v>
      </c>
      <c r="B3970" s="20">
        <v>6.57</v>
      </c>
    </row>
    <row r="3971" spans="1:2" x14ac:dyDescent="0.25">
      <c r="A3971" t="s">
        <v>16797</v>
      </c>
      <c r="B3971" s="20">
        <v>3.44</v>
      </c>
    </row>
    <row r="3972" spans="1:2" x14ac:dyDescent="0.25">
      <c r="A3972" t="s">
        <v>16801</v>
      </c>
      <c r="B3972" s="20">
        <v>4.0999999999999996</v>
      </c>
    </row>
    <row r="3973" spans="1:2" x14ac:dyDescent="0.25">
      <c r="A3973" t="s">
        <v>16805</v>
      </c>
      <c r="B3973" s="20">
        <v>0.7</v>
      </c>
    </row>
    <row r="3974" spans="1:2" x14ac:dyDescent="0.25">
      <c r="A3974" t="s">
        <v>16809</v>
      </c>
      <c r="B3974" s="20">
        <v>2.17</v>
      </c>
    </row>
    <row r="3975" spans="1:2" x14ac:dyDescent="0.25">
      <c r="A3975" t="s">
        <v>16813</v>
      </c>
      <c r="B3975" s="20">
        <v>19.05</v>
      </c>
    </row>
    <row r="3976" spans="1:2" x14ac:dyDescent="0.25">
      <c r="A3976" t="s">
        <v>16817</v>
      </c>
      <c r="B3976" s="20">
        <v>18.84</v>
      </c>
    </row>
    <row r="3977" spans="1:2" x14ac:dyDescent="0.25">
      <c r="A3977" t="s">
        <v>16821</v>
      </c>
      <c r="B3977" s="20">
        <v>2.46</v>
      </c>
    </row>
    <row r="3978" spans="1:2" x14ac:dyDescent="0.25">
      <c r="A3978" t="s">
        <v>16825</v>
      </c>
      <c r="B3978" s="20">
        <v>3.49</v>
      </c>
    </row>
    <row r="3979" spans="1:2" x14ac:dyDescent="0.25">
      <c r="A3979" t="s">
        <v>19044</v>
      </c>
      <c r="B3979" s="20">
        <v>21.83</v>
      </c>
    </row>
    <row r="3980" spans="1:2" x14ac:dyDescent="0.25">
      <c r="A3980" t="s">
        <v>16829</v>
      </c>
      <c r="B3980" s="20">
        <v>13.89</v>
      </c>
    </row>
    <row r="3981" spans="1:2" x14ac:dyDescent="0.25">
      <c r="A3981" t="s">
        <v>16833</v>
      </c>
      <c r="B3981" s="20">
        <v>15.14</v>
      </c>
    </row>
    <row r="3982" spans="1:2" x14ac:dyDescent="0.25">
      <c r="A3982" t="s">
        <v>16837</v>
      </c>
      <c r="B3982" s="20">
        <v>2.25</v>
      </c>
    </row>
    <row r="3983" spans="1:2" x14ac:dyDescent="0.25">
      <c r="A3983" t="s">
        <v>16841</v>
      </c>
      <c r="B3983" s="20">
        <v>0.6</v>
      </c>
    </row>
    <row r="3984" spans="1:2" x14ac:dyDescent="0.25">
      <c r="A3984" t="s">
        <v>16849</v>
      </c>
      <c r="B3984" s="20">
        <v>8.33</v>
      </c>
    </row>
    <row r="3985" spans="1:2" x14ac:dyDescent="0.25">
      <c r="A3985" t="s">
        <v>16853</v>
      </c>
      <c r="B3985" s="20">
        <v>6.73</v>
      </c>
    </row>
    <row r="3986" spans="1:2" x14ac:dyDescent="0.25">
      <c r="A3986" t="s">
        <v>16857</v>
      </c>
      <c r="B3986" s="20">
        <v>17.46</v>
      </c>
    </row>
    <row r="3987" spans="1:2" x14ac:dyDescent="0.25">
      <c r="A3987" t="s">
        <v>16861</v>
      </c>
      <c r="B3987" s="20">
        <v>2.19</v>
      </c>
    </row>
    <row r="3988" spans="1:2" x14ac:dyDescent="0.25">
      <c r="A3988" t="s">
        <v>16865</v>
      </c>
      <c r="B3988" s="20">
        <v>6.81</v>
      </c>
    </row>
    <row r="3989" spans="1:2" x14ac:dyDescent="0.25">
      <c r="A3989" t="s">
        <v>16869</v>
      </c>
      <c r="B3989" s="20">
        <v>30.95</v>
      </c>
    </row>
    <row r="3990" spans="1:2" x14ac:dyDescent="0.25">
      <c r="A3990" t="s">
        <v>16873</v>
      </c>
      <c r="B3990" s="20">
        <v>10.82</v>
      </c>
    </row>
    <row r="3991" spans="1:2" x14ac:dyDescent="0.25">
      <c r="A3991" t="s">
        <v>16877</v>
      </c>
      <c r="B3991" s="20">
        <v>9.4499999999999993</v>
      </c>
    </row>
    <row r="3992" spans="1:2" x14ac:dyDescent="0.25">
      <c r="A3992" t="s">
        <v>16881</v>
      </c>
      <c r="B3992" s="20">
        <v>23.99</v>
      </c>
    </row>
    <row r="3993" spans="1:2" x14ac:dyDescent="0.25">
      <c r="A3993" t="s">
        <v>16885</v>
      </c>
      <c r="B3993" s="20">
        <v>4.9800000000000004</v>
      </c>
    </row>
    <row r="3994" spans="1:2" x14ac:dyDescent="0.25">
      <c r="A3994" t="s">
        <v>16889</v>
      </c>
      <c r="B3994" s="20">
        <v>45.53</v>
      </c>
    </row>
    <row r="3995" spans="1:2" x14ac:dyDescent="0.25">
      <c r="A3995" t="s">
        <v>16893</v>
      </c>
      <c r="B3995" s="20">
        <v>5.5</v>
      </c>
    </row>
    <row r="3996" spans="1:2" x14ac:dyDescent="0.25">
      <c r="A3996" t="s">
        <v>16897</v>
      </c>
      <c r="B3996" s="20">
        <v>8.75</v>
      </c>
    </row>
    <row r="3997" spans="1:2" x14ac:dyDescent="0.25">
      <c r="A3997" t="s">
        <v>16901</v>
      </c>
      <c r="B3997" s="20">
        <v>2.2799999999999998</v>
      </c>
    </row>
    <row r="3998" spans="1:2" x14ac:dyDescent="0.25">
      <c r="A3998" t="s">
        <v>16905</v>
      </c>
      <c r="B3998" s="20">
        <v>1.92</v>
      </c>
    </row>
    <row r="3999" spans="1:2" x14ac:dyDescent="0.25">
      <c r="A3999" t="s">
        <v>16909</v>
      </c>
      <c r="B3999" s="20">
        <v>24.28</v>
      </c>
    </row>
    <row r="4000" spans="1:2" x14ac:dyDescent="0.25">
      <c r="A4000" t="s">
        <v>16913</v>
      </c>
      <c r="B4000" s="20">
        <v>22.1</v>
      </c>
    </row>
    <row r="4001" spans="1:2" x14ac:dyDescent="0.25">
      <c r="A4001" t="s">
        <v>16917</v>
      </c>
      <c r="B4001" s="20">
        <v>2.99</v>
      </c>
    </row>
    <row r="4002" spans="1:2" x14ac:dyDescent="0.25">
      <c r="A4002" t="s">
        <v>16921</v>
      </c>
      <c r="B4002" s="20">
        <v>21.96</v>
      </c>
    </row>
    <row r="4003" spans="1:2" x14ac:dyDescent="0.25">
      <c r="A4003" t="s">
        <v>16925</v>
      </c>
      <c r="B4003" s="20">
        <v>56</v>
      </c>
    </row>
    <row r="4004" spans="1:2" x14ac:dyDescent="0.25">
      <c r="A4004" t="s">
        <v>16929</v>
      </c>
      <c r="B4004" s="20">
        <v>3.22</v>
      </c>
    </row>
    <row r="4005" spans="1:2" x14ac:dyDescent="0.25">
      <c r="A4005" t="s">
        <v>16933</v>
      </c>
      <c r="B4005" s="20">
        <v>6.1</v>
      </c>
    </row>
    <row r="4006" spans="1:2" x14ac:dyDescent="0.25">
      <c r="A4006" t="s">
        <v>16937</v>
      </c>
      <c r="B4006" s="20">
        <v>2.84</v>
      </c>
    </row>
    <row r="4007" spans="1:2" x14ac:dyDescent="0.25">
      <c r="A4007" t="s">
        <v>16941</v>
      </c>
      <c r="B4007" s="20">
        <v>3.01</v>
      </c>
    </row>
    <row r="4008" spans="1:2" x14ac:dyDescent="0.25">
      <c r="A4008" t="s">
        <v>16945</v>
      </c>
      <c r="B4008" s="20">
        <v>2.44</v>
      </c>
    </row>
    <row r="4009" spans="1:2" x14ac:dyDescent="0.25">
      <c r="A4009" t="s">
        <v>16949</v>
      </c>
      <c r="B4009" s="20">
        <v>10.59</v>
      </c>
    </row>
    <row r="4010" spans="1:2" x14ac:dyDescent="0.25">
      <c r="A4010" t="s">
        <v>16953</v>
      </c>
      <c r="B4010" s="20">
        <v>10.28</v>
      </c>
    </row>
    <row r="4011" spans="1:2" x14ac:dyDescent="0.25">
      <c r="A4011" t="s">
        <v>16957</v>
      </c>
      <c r="B4011" s="20">
        <v>5.64</v>
      </c>
    </row>
    <row r="4012" spans="1:2" x14ac:dyDescent="0.25">
      <c r="A4012" t="s">
        <v>16961</v>
      </c>
      <c r="B4012" s="20">
        <v>7.64</v>
      </c>
    </row>
    <row r="4013" spans="1:2" x14ac:dyDescent="0.25">
      <c r="A4013" t="s">
        <v>16965</v>
      </c>
      <c r="B4013" s="20">
        <v>7.69</v>
      </c>
    </row>
    <row r="4014" spans="1:2" x14ac:dyDescent="0.25">
      <c r="A4014" t="s">
        <v>16969</v>
      </c>
      <c r="B4014" s="20">
        <v>1.96</v>
      </c>
    </row>
    <row r="4015" spans="1:2" x14ac:dyDescent="0.25">
      <c r="A4015" t="s">
        <v>16984</v>
      </c>
      <c r="B4015" s="20">
        <v>3.37</v>
      </c>
    </row>
    <row r="4016" spans="1:2" x14ac:dyDescent="0.25">
      <c r="A4016" t="s">
        <v>16993</v>
      </c>
      <c r="B4016" s="20">
        <v>4.4000000000000004</v>
      </c>
    </row>
    <row r="4017" spans="1:2" x14ac:dyDescent="0.25">
      <c r="A4017" t="s">
        <v>17002</v>
      </c>
      <c r="B4017" s="20">
        <v>3.44</v>
      </c>
    </row>
    <row r="4018" spans="1:2" x14ac:dyDescent="0.25">
      <c r="A4018" t="s">
        <v>17006</v>
      </c>
      <c r="B4018" s="20">
        <v>15.14</v>
      </c>
    </row>
    <row r="4019" spans="1:2" x14ac:dyDescent="0.25">
      <c r="A4019" t="s">
        <v>17010</v>
      </c>
      <c r="B4019" s="20">
        <v>7.03</v>
      </c>
    </row>
    <row r="4020" spans="1:2" x14ac:dyDescent="0.25">
      <c r="A4020" t="s">
        <v>17018</v>
      </c>
      <c r="B4020" s="20">
        <v>18.149999999999999</v>
      </c>
    </row>
    <row r="4021" spans="1:2" x14ac:dyDescent="0.25">
      <c r="A4021" t="s">
        <v>17022</v>
      </c>
      <c r="B4021" s="20">
        <v>26.61</v>
      </c>
    </row>
    <row r="4022" spans="1:2" x14ac:dyDescent="0.25">
      <c r="A4022" t="s">
        <v>17030</v>
      </c>
      <c r="B4022" s="20">
        <v>6.69</v>
      </c>
    </row>
    <row r="4023" spans="1:2" x14ac:dyDescent="0.25">
      <c r="A4023" t="s">
        <v>17034</v>
      </c>
      <c r="B4023" s="20">
        <v>13.72</v>
      </c>
    </row>
    <row r="4024" spans="1:2" x14ac:dyDescent="0.25">
      <c r="A4024" t="s">
        <v>17038</v>
      </c>
      <c r="B4024" s="20">
        <v>4.08</v>
      </c>
    </row>
    <row r="4025" spans="1:2" x14ac:dyDescent="0.25">
      <c r="A4025" t="s">
        <v>19046</v>
      </c>
      <c r="B4025" s="20">
        <v>7.96</v>
      </c>
    </row>
    <row r="4026" spans="1:2" x14ac:dyDescent="0.25">
      <c r="A4026" t="s">
        <v>17042</v>
      </c>
      <c r="B4026" s="20">
        <v>6.68</v>
      </c>
    </row>
    <row r="4027" spans="1:2" x14ac:dyDescent="0.25">
      <c r="A4027" t="s">
        <v>17049</v>
      </c>
      <c r="B4027" s="20">
        <v>7.67</v>
      </c>
    </row>
    <row r="4028" spans="1:2" x14ac:dyDescent="0.25">
      <c r="A4028" t="s">
        <v>17053</v>
      </c>
      <c r="B4028" s="20">
        <v>5.31</v>
      </c>
    </row>
    <row r="4029" spans="1:2" x14ac:dyDescent="0.25">
      <c r="A4029" t="s">
        <v>17057</v>
      </c>
      <c r="B4029" s="20">
        <v>3.54</v>
      </c>
    </row>
    <row r="4030" spans="1:2" x14ac:dyDescent="0.25">
      <c r="A4030" t="s">
        <v>17061</v>
      </c>
      <c r="B4030" s="20">
        <v>6.05</v>
      </c>
    </row>
    <row r="4031" spans="1:2" x14ac:dyDescent="0.25">
      <c r="A4031" t="s">
        <v>17065</v>
      </c>
      <c r="B4031" s="20">
        <v>5.57</v>
      </c>
    </row>
    <row r="4032" spans="1:2" x14ac:dyDescent="0.25">
      <c r="A4032" t="s">
        <v>17069</v>
      </c>
      <c r="B4032" s="20">
        <v>9.23</v>
      </c>
    </row>
    <row r="4033" spans="1:2" x14ac:dyDescent="0.25">
      <c r="A4033" t="s">
        <v>17073</v>
      </c>
      <c r="B4033" s="20">
        <v>11.94</v>
      </c>
    </row>
    <row r="4034" spans="1:2" x14ac:dyDescent="0.25">
      <c r="A4034" t="s">
        <v>17077</v>
      </c>
      <c r="B4034" s="20">
        <v>6.23</v>
      </c>
    </row>
    <row r="4035" spans="1:2" x14ac:dyDescent="0.25">
      <c r="A4035" t="s">
        <v>17081</v>
      </c>
      <c r="B4035" s="20">
        <v>2.34</v>
      </c>
    </row>
    <row r="4036" spans="1:2" x14ac:dyDescent="0.25">
      <c r="A4036" t="s">
        <v>17085</v>
      </c>
      <c r="B4036" s="20">
        <v>4.6100000000000003</v>
      </c>
    </row>
    <row r="4037" spans="1:2" x14ac:dyDescent="0.25">
      <c r="A4037" t="s">
        <v>17089</v>
      </c>
      <c r="B4037" s="20">
        <v>6.06</v>
      </c>
    </row>
    <row r="4038" spans="1:2" x14ac:dyDescent="0.25">
      <c r="A4038" t="s">
        <v>17093</v>
      </c>
      <c r="B4038" s="20">
        <v>6.94</v>
      </c>
    </row>
    <row r="4039" spans="1:2" x14ac:dyDescent="0.25">
      <c r="A4039" t="s">
        <v>17097</v>
      </c>
      <c r="B4039" s="20">
        <v>4.87</v>
      </c>
    </row>
    <row r="4040" spans="1:2" x14ac:dyDescent="0.25">
      <c r="A4040" t="s">
        <v>17101</v>
      </c>
      <c r="B4040" s="20">
        <v>4.32</v>
      </c>
    </row>
    <row r="4041" spans="1:2" x14ac:dyDescent="0.25">
      <c r="A4041" t="s">
        <v>17107</v>
      </c>
      <c r="B4041" s="20">
        <v>3.82</v>
      </c>
    </row>
    <row r="4042" spans="1:2" x14ac:dyDescent="0.25">
      <c r="A4042" t="s">
        <v>17104</v>
      </c>
      <c r="B4042" s="20">
        <v>10.15</v>
      </c>
    </row>
    <row r="4043" spans="1:2" x14ac:dyDescent="0.25">
      <c r="A4043" t="s">
        <v>17111</v>
      </c>
      <c r="B4043" s="20">
        <v>5</v>
      </c>
    </row>
    <row r="4044" spans="1:2" x14ac:dyDescent="0.25">
      <c r="A4044" t="s">
        <v>17115</v>
      </c>
      <c r="B4044" s="20">
        <v>3.04</v>
      </c>
    </row>
    <row r="4045" spans="1:2" x14ac:dyDescent="0.25">
      <c r="A4045" t="s">
        <v>17119</v>
      </c>
      <c r="B4045" s="20">
        <v>4.04</v>
      </c>
    </row>
    <row r="4046" spans="1:2" x14ac:dyDescent="0.25">
      <c r="A4046" t="s">
        <v>17123</v>
      </c>
      <c r="B4046" s="20">
        <v>4.5</v>
      </c>
    </row>
    <row r="4047" spans="1:2" x14ac:dyDescent="0.25">
      <c r="A4047" t="s">
        <v>17127</v>
      </c>
      <c r="B4047" s="20">
        <v>3.53</v>
      </c>
    </row>
    <row r="4048" spans="1:2" x14ac:dyDescent="0.25">
      <c r="A4048" t="s">
        <v>17131</v>
      </c>
      <c r="B4048" s="20">
        <v>3.66</v>
      </c>
    </row>
    <row r="4049" spans="1:2" x14ac:dyDescent="0.25">
      <c r="A4049" t="s">
        <v>19050</v>
      </c>
      <c r="B4049" s="20">
        <v>9.26</v>
      </c>
    </row>
    <row r="4050" spans="1:2" x14ac:dyDescent="0.25">
      <c r="A4050" t="s">
        <v>17135</v>
      </c>
      <c r="B4050" s="20">
        <v>11.56</v>
      </c>
    </row>
    <row r="4051" spans="1:2" x14ac:dyDescent="0.25">
      <c r="A4051" t="s">
        <v>17139</v>
      </c>
      <c r="B4051" s="20">
        <v>27.84</v>
      </c>
    </row>
    <row r="4052" spans="1:2" x14ac:dyDescent="0.25">
      <c r="A4052" t="s">
        <v>17143</v>
      </c>
      <c r="B4052" s="20">
        <v>3.98</v>
      </c>
    </row>
    <row r="4053" spans="1:2" x14ac:dyDescent="0.25">
      <c r="A4053" t="s">
        <v>17147</v>
      </c>
      <c r="B4053" s="20">
        <v>16.96</v>
      </c>
    </row>
    <row r="4054" spans="1:2" x14ac:dyDescent="0.25">
      <c r="A4054" t="s">
        <v>17151</v>
      </c>
      <c r="B4054" s="20">
        <v>15.55</v>
      </c>
    </row>
    <row r="4055" spans="1:2" x14ac:dyDescent="0.25">
      <c r="A4055" t="s">
        <v>17155</v>
      </c>
      <c r="B4055" s="20">
        <v>53.71</v>
      </c>
    </row>
    <row r="4056" spans="1:2" x14ac:dyDescent="0.25">
      <c r="A4056" t="s">
        <v>17159</v>
      </c>
      <c r="B4056" s="20">
        <v>3.23</v>
      </c>
    </row>
    <row r="4057" spans="1:2" x14ac:dyDescent="0.25">
      <c r="A4057" t="s">
        <v>17163</v>
      </c>
      <c r="B4057" s="20">
        <v>3.04</v>
      </c>
    </row>
    <row r="4058" spans="1:2" x14ac:dyDescent="0.25">
      <c r="A4058" t="s">
        <v>17167</v>
      </c>
      <c r="B4058" s="20">
        <v>5.6</v>
      </c>
    </row>
    <row r="4059" spans="1:2" x14ac:dyDescent="0.25">
      <c r="A4059" t="s">
        <v>17171</v>
      </c>
      <c r="B4059" s="20">
        <v>2.42</v>
      </c>
    </row>
    <row r="4060" spans="1:2" x14ac:dyDescent="0.25">
      <c r="A4060" t="s">
        <v>17175</v>
      </c>
      <c r="B4060" s="20">
        <v>2.54</v>
      </c>
    </row>
    <row r="4061" spans="1:2" x14ac:dyDescent="0.25">
      <c r="A4061" t="s">
        <v>17179</v>
      </c>
      <c r="B4061" s="20">
        <v>2.25</v>
      </c>
    </row>
    <row r="4062" spans="1:2" x14ac:dyDescent="0.25">
      <c r="A4062" t="s">
        <v>17183</v>
      </c>
      <c r="B4062" s="20">
        <v>8.7100000000000009</v>
      </c>
    </row>
    <row r="4063" spans="1:2" x14ac:dyDescent="0.25">
      <c r="A4063" t="s">
        <v>17187</v>
      </c>
      <c r="B4063" s="20">
        <v>7.25</v>
      </c>
    </row>
    <row r="4064" spans="1:2" x14ac:dyDescent="0.25">
      <c r="A4064" t="s">
        <v>17191</v>
      </c>
      <c r="B4064" s="20">
        <v>12.32</v>
      </c>
    </row>
    <row r="4065" spans="1:2" x14ac:dyDescent="0.25">
      <c r="A4065" t="s">
        <v>17195</v>
      </c>
      <c r="B4065" s="20">
        <v>9.85</v>
      </c>
    </row>
    <row r="4066" spans="1:2" x14ac:dyDescent="0.25">
      <c r="A4066" t="s">
        <v>17199</v>
      </c>
      <c r="B4066" s="20">
        <v>4.2300000000000004</v>
      </c>
    </row>
    <row r="4067" spans="1:2" x14ac:dyDescent="0.25">
      <c r="A4067" t="s">
        <v>17203</v>
      </c>
      <c r="B4067" s="20">
        <v>2.11</v>
      </c>
    </row>
    <row r="4068" spans="1:2" x14ac:dyDescent="0.25">
      <c r="A4068" t="s">
        <v>17207</v>
      </c>
      <c r="B4068" s="20">
        <v>2.58</v>
      </c>
    </row>
    <row r="4069" spans="1:2" x14ac:dyDescent="0.25">
      <c r="A4069" t="s">
        <v>17211</v>
      </c>
      <c r="B4069" s="20">
        <v>10.49</v>
      </c>
    </row>
    <row r="4070" spans="1:2" x14ac:dyDescent="0.25">
      <c r="A4070" t="s">
        <v>17215</v>
      </c>
      <c r="B4070" s="20">
        <v>6.89</v>
      </c>
    </row>
    <row r="4071" spans="1:2" x14ac:dyDescent="0.25">
      <c r="A4071" t="s">
        <v>17225</v>
      </c>
      <c r="B4071" s="20">
        <v>92.19</v>
      </c>
    </row>
    <row r="4072" spans="1:2" x14ac:dyDescent="0.25">
      <c r="A4072" t="s">
        <v>17229</v>
      </c>
      <c r="B4072" s="20">
        <v>8.67</v>
      </c>
    </row>
    <row r="4073" spans="1:2" x14ac:dyDescent="0.25">
      <c r="A4073" t="s">
        <v>17233</v>
      </c>
      <c r="B4073" s="20">
        <v>1.96</v>
      </c>
    </row>
    <row r="4074" spans="1:2" x14ac:dyDescent="0.25">
      <c r="A4074" t="s">
        <v>17237</v>
      </c>
      <c r="B4074" s="20">
        <v>3.42</v>
      </c>
    </row>
    <row r="4075" spans="1:2" x14ac:dyDescent="0.25">
      <c r="A4075" t="s">
        <v>17241</v>
      </c>
      <c r="B4075" s="20">
        <v>2.5</v>
      </c>
    </row>
    <row r="4076" spans="1:2" x14ac:dyDescent="0.25">
      <c r="A4076" t="s">
        <v>17245</v>
      </c>
      <c r="B4076" s="20">
        <v>3.22</v>
      </c>
    </row>
    <row r="4077" spans="1:2" x14ac:dyDescent="0.25">
      <c r="A4077" t="s">
        <v>17249</v>
      </c>
      <c r="B4077" s="20">
        <v>3.39</v>
      </c>
    </row>
    <row r="4078" spans="1:2" x14ac:dyDescent="0.25">
      <c r="A4078" t="s">
        <v>17257</v>
      </c>
      <c r="B4078" s="20">
        <v>2.74</v>
      </c>
    </row>
    <row r="4079" spans="1:2" x14ac:dyDescent="0.25">
      <c r="A4079" t="s">
        <v>17261</v>
      </c>
      <c r="B4079" s="20">
        <v>8.4499999999999993</v>
      </c>
    </row>
    <row r="4080" spans="1:2" x14ac:dyDescent="0.25">
      <c r="A4080" t="s">
        <v>17265</v>
      </c>
      <c r="B4080" s="20">
        <v>7.64</v>
      </c>
    </row>
    <row r="4081" spans="1:2" x14ac:dyDescent="0.25">
      <c r="A4081" t="s">
        <v>17273</v>
      </c>
      <c r="B4081" s="20">
        <v>3.52</v>
      </c>
    </row>
    <row r="4082" spans="1:2" x14ac:dyDescent="0.25">
      <c r="A4082" t="s">
        <v>17277</v>
      </c>
      <c r="B4082" s="20">
        <v>13.67</v>
      </c>
    </row>
    <row r="4083" spans="1:2" x14ac:dyDescent="0.25">
      <c r="A4083" t="s">
        <v>17281</v>
      </c>
      <c r="B4083" s="20">
        <v>8.01</v>
      </c>
    </row>
    <row r="4084" spans="1:2" x14ac:dyDescent="0.25">
      <c r="A4084" t="s">
        <v>17285</v>
      </c>
      <c r="B4084" s="20">
        <v>5.0999999999999996</v>
      </c>
    </row>
    <row r="4085" spans="1:2" x14ac:dyDescent="0.25">
      <c r="A4085" t="s">
        <v>17289</v>
      </c>
      <c r="B4085" s="20">
        <v>8.2899999999999991</v>
      </c>
    </row>
    <row r="4086" spans="1:2" x14ac:dyDescent="0.25">
      <c r="A4086" t="s">
        <v>17293</v>
      </c>
      <c r="B4086" s="20">
        <v>3.72</v>
      </c>
    </row>
    <row r="4087" spans="1:2" x14ac:dyDescent="0.25">
      <c r="A4087" t="s">
        <v>17297</v>
      </c>
      <c r="B4087" s="20">
        <v>3.41</v>
      </c>
    </row>
    <row r="4088" spans="1:2" x14ac:dyDescent="0.25">
      <c r="A4088" t="s">
        <v>17301</v>
      </c>
      <c r="B4088" s="20">
        <v>14.42</v>
      </c>
    </row>
    <row r="4089" spans="1:2" x14ac:dyDescent="0.25">
      <c r="A4089" t="s">
        <v>17305</v>
      </c>
      <c r="B4089" s="20">
        <v>6.14</v>
      </c>
    </row>
    <row r="4090" spans="1:2" x14ac:dyDescent="0.25">
      <c r="A4090" t="s">
        <v>17309</v>
      </c>
      <c r="B4090" s="20">
        <v>8.6</v>
      </c>
    </row>
    <row r="4091" spans="1:2" x14ac:dyDescent="0.25">
      <c r="A4091" t="s">
        <v>17313</v>
      </c>
      <c r="B4091" s="20">
        <v>8.58</v>
      </c>
    </row>
    <row r="4092" spans="1:2" x14ac:dyDescent="0.25">
      <c r="A4092" t="s">
        <v>17317</v>
      </c>
      <c r="B4092" s="20">
        <v>6.62</v>
      </c>
    </row>
    <row r="4093" spans="1:2" x14ac:dyDescent="0.25">
      <c r="A4093" t="s">
        <v>17321</v>
      </c>
      <c r="B4093" s="20">
        <v>1.65</v>
      </c>
    </row>
    <row r="4094" spans="1:2" x14ac:dyDescent="0.25">
      <c r="A4094" t="s">
        <v>17325</v>
      </c>
      <c r="B4094" s="20">
        <v>4.93</v>
      </c>
    </row>
    <row r="4095" spans="1:2" x14ac:dyDescent="0.25">
      <c r="A4095" t="s">
        <v>17329</v>
      </c>
      <c r="B4095" s="20">
        <v>1.42</v>
      </c>
    </row>
    <row r="4096" spans="1:2" x14ac:dyDescent="0.25">
      <c r="A4096" t="s">
        <v>17333</v>
      </c>
      <c r="B4096" s="20">
        <v>2.04</v>
      </c>
    </row>
    <row r="4097" spans="1:2" x14ac:dyDescent="0.25">
      <c r="A4097" t="s">
        <v>17337</v>
      </c>
      <c r="B4097" s="20">
        <v>6.72</v>
      </c>
    </row>
    <row r="4098" spans="1:2" x14ac:dyDescent="0.25">
      <c r="A4098" t="s">
        <v>17341</v>
      </c>
      <c r="B4098" s="20">
        <v>2.59</v>
      </c>
    </row>
    <row r="4099" spans="1:2" x14ac:dyDescent="0.25">
      <c r="A4099" t="s">
        <v>17345</v>
      </c>
      <c r="B4099" s="20">
        <v>2.7</v>
      </c>
    </row>
    <row r="4100" spans="1:2" x14ac:dyDescent="0.25">
      <c r="A4100" t="s">
        <v>17355</v>
      </c>
      <c r="B4100" s="20">
        <v>4.78</v>
      </c>
    </row>
    <row r="4101" spans="1:2" x14ac:dyDescent="0.25">
      <c r="A4101" t="s">
        <v>17349</v>
      </c>
      <c r="B4101" s="20">
        <v>3.75</v>
      </c>
    </row>
    <row r="4102" spans="1:2" x14ac:dyDescent="0.25">
      <c r="A4102" t="s">
        <v>17352</v>
      </c>
      <c r="B4102" s="20">
        <v>1.65</v>
      </c>
    </row>
    <row r="4103" spans="1:2" x14ac:dyDescent="0.25">
      <c r="A4103" t="s">
        <v>17359</v>
      </c>
      <c r="B4103" s="20">
        <v>1.98</v>
      </c>
    </row>
    <row r="4104" spans="1:2" x14ac:dyDescent="0.25">
      <c r="A4104" t="s">
        <v>17366</v>
      </c>
      <c r="B4104" s="20">
        <v>4.6900000000000004</v>
      </c>
    </row>
    <row r="4105" spans="1:2" x14ac:dyDescent="0.25">
      <c r="A4105" t="s">
        <v>17363</v>
      </c>
      <c r="B4105" s="20">
        <v>24.88</v>
      </c>
    </row>
    <row r="4106" spans="1:2" x14ac:dyDescent="0.25">
      <c r="A4106" t="s">
        <v>17376</v>
      </c>
      <c r="B4106" s="20">
        <v>1.33</v>
      </c>
    </row>
    <row r="4107" spans="1:2" x14ac:dyDescent="0.25">
      <c r="A4107" t="s">
        <v>17373</v>
      </c>
      <c r="B4107" s="20">
        <v>1.95</v>
      </c>
    </row>
    <row r="4108" spans="1:2" x14ac:dyDescent="0.25">
      <c r="A4108" t="s">
        <v>17370</v>
      </c>
      <c r="B4108" s="20">
        <v>2.0099999999999998</v>
      </c>
    </row>
    <row r="4109" spans="1:2" x14ac:dyDescent="0.25">
      <c r="A4109" t="s">
        <v>17380</v>
      </c>
      <c r="B4109" s="20">
        <v>13.74</v>
      </c>
    </row>
    <row r="4110" spans="1:2" x14ac:dyDescent="0.25">
      <c r="A4110" t="s">
        <v>17384</v>
      </c>
      <c r="B4110" s="20">
        <v>36.89</v>
      </c>
    </row>
    <row r="4111" spans="1:2" x14ac:dyDescent="0.25">
      <c r="A4111" t="s">
        <v>17388</v>
      </c>
      <c r="B4111" s="20">
        <v>4.09</v>
      </c>
    </row>
    <row r="4112" spans="1:2" x14ac:dyDescent="0.25">
      <c r="A4112" t="s">
        <v>17395</v>
      </c>
      <c r="B4112" s="20">
        <v>8.0399999999999991</v>
      </c>
    </row>
    <row r="4113" spans="1:2" x14ac:dyDescent="0.25">
      <c r="A4113" t="s">
        <v>17392</v>
      </c>
      <c r="B4113" s="20">
        <v>7.62</v>
      </c>
    </row>
    <row r="4114" spans="1:2" x14ac:dyDescent="0.25">
      <c r="A4114" t="s">
        <v>17399</v>
      </c>
      <c r="B4114" s="20">
        <v>6.28</v>
      </c>
    </row>
    <row r="4115" spans="1:2" x14ac:dyDescent="0.25">
      <c r="A4115" t="s">
        <v>17403</v>
      </c>
      <c r="B4115" s="20">
        <v>8.44</v>
      </c>
    </row>
    <row r="4116" spans="1:2" x14ac:dyDescent="0.25">
      <c r="A4116" t="s">
        <v>17407</v>
      </c>
      <c r="B4116" s="20">
        <v>23.65</v>
      </c>
    </row>
    <row r="4117" spans="1:2" x14ac:dyDescent="0.25">
      <c r="A4117" t="s">
        <v>17411</v>
      </c>
      <c r="B4117" s="20">
        <v>15.21</v>
      </c>
    </row>
    <row r="4118" spans="1:2" x14ac:dyDescent="0.25">
      <c r="A4118" t="s">
        <v>17415</v>
      </c>
      <c r="B4118" s="20">
        <v>10.43</v>
      </c>
    </row>
    <row r="4119" spans="1:2" x14ac:dyDescent="0.25">
      <c r="A4119" t="s">
        <v>17419</v>
      </c>
      <c r="B4119" s="20">
        <v>4.87</v>
      </c>
    </row>
    <row r="4120" spans="1:2" x14ac:dyDescent="0.25">
      <c r="A4120" t="s">
        <v>17423</v>
      </c>
      <c r="B4120" s="20">
        <v>8.7100000000000009</v>
      </c>
    </row>
    <row r="4121" spans="1:2" x14ac:dyDescent="0.25">
      <c r="A4121" t="s">
        <v>17427</v>
      </c>
      <c r="B4121" s="20">
        <v>4.5999999999999996</v>
      </c>
    </row>
    <row r="4122" spans="1:2" x14ac:dyDescent="0.25">
      <c r="A4122" t="s">
        <v>17431</v>
      </c>
      <c r="B4122" s="20">
        <v>3.65</v>
      </c>
    </row>
    <row r="4123" spans="1:2" x14ac:dyDescent="0.25">
      <c r="A4123" t="s">
        <v>17435</v>
      </c>
      <c r="B4123" s="20">
        <v>10.95</v>
      </c>
    </row>
    <row r="4124" spans="1:2" x14ac:dyDescent="0.25">
      <c r="A4124" t="s">
        <v>19054</v>
      </c>
      <c r="B4124" s="20">
        <v>48.92</v>
      </c>
    </row>
    <row r="4125" spans="1:2" x14ac:dyDescent="0.25">
      <c r="A4125" t="s">
        <v>17439</v>
      </c>
      <c r="B4125" s="20">
        <v>18.7</v>
      </c>
    </row>
    <row r="4126" spans="1:2" x14ac:dyDescent="0.25">
      <c r="A4126" t="s">
        <v>17443</v>
      </c>
      <c r="B4126" s="20">
        <v>12.57</v>
      </c>
    </row>
    <row r="4127" spans="1:2" x14ac:dyDescent="0.25">
      <c r="A4127" t="s">
        <v>17447</v>
      </c>
      <c r="B4127" s="20">
        <v>20</v>
      </c>
    </row>
    <row r="4128" spans="1:2" x14ac:dyDescent="0.25">
      <c r="A4128" t="s">
        <v>17451</v>
      </c>
      <c r="B4128" s="20">
        <v>3.17</v>
      </c>
    </row>
    <row r="4129" spans="1:2" x14ac:dyDescent="0.25">
      <c r="A4129" t="s">
        <v>17455</v>
      </c>
      <c r="B4129" s="20">
        <v>7.15</v>
      </c>
    </row>
    <row r="4130" spans="1:2" x14ac:dyDescent="0.25">
      <c r="A4130" t="s">
        <v>17463</v>
      </c>
      <c r="B4130" s="20">
        <v>5.2</v>
      </c>
    </row>
    <row r="4131" spans="1:2" x14ac:dyDescent="0.25">
      <c r="A4131" t="s">
        <v>17467</v>
      </c>
      <c r="B4131" s="20">
        <v>6.6</v>
      </c>
    </row>
    <row r="4132" spans="1:2" x14ac:dyDescent="0.25">
      <c r="A4132" t="s">
        <v>17471</v>
      </c>
      <c r="B4132" s="20">
        <v>9.9</v>
      </c>
    </row>
    <row r="4133" spans="1:2" x14ac:dyDescent="0.25">
      <c r="A4133" t="s">
        <v>17475</v>
      </c>
      <c r="B4133" s="20">
        <v>3.96</v>
      </c>
    </row>
    <row r="4134" spans="1:2" x14ac:dyDescent="0.25">
      <c r="A4134" t="s">
        <v>17479</v>
      </c>
      <c r="B4134" s="20">
        <v>9.64</v>
      </c>
    </row>
    <row r="4135" spans="1:2" x14ac:dyDescent="0.25">
      <c r="A4135" t="s">
        <v>17483</v>
      </c>
      <c r="B4135" s="20">
        <v>33.270000000000003</v>
      </c>
    </row>
    <row r="4136" spans="1:2" x14ac:dyDescent="0.25">
      <c r="A4136" t="s">
        <v>17487</v>
      </c>
      <c r="B4136" s="20">
        <v>9.48</v>
      </c>
    </row>
    <row r="4137" spans="1:2" x14ac:dyDescent="0.25">
      <c r="A4137" t="s">
        <v>17495</v>
      </c>
      <c r="B4137" s="20">
        <v>4.97</v>
      </c>
    </row>
    <row r="4138" spans="1:2" x14ac:dyDescent="0.25">
      <c r="A4138" t="s">
        <v>17499</v>
      </c>
      <c r="B4138" s="20">
        <v>7.61</v>
      </c>
    </row>
    <row r="4139" spans="1:2" x14ac:dyDescent="0.25">
      <c r="A4139" t="s">
        <v>17503</v>
      </c>
      <c r="B4139" s="20">
        <v>11.89</v>
      </c>
    </row>
    <row r="4140" spans="1:2" x14ac:dyDescent="0.25">
      <c r="A4140" t="s">
        <v>17511</v>
      </c>
      <c r="B4140" s="20">
        <v>2.4500000000000002</v>
      </c>
    </row>
    <row r="4141" spans="1:2" x14ac:dyDescent="0.25">
      <c r="A4141" t="s">
        <v>17515</v>
      </c>
      <c r="B4141" s="20">
        <v>1.23</v>
      </c>
    </row>
    <row r="4142" spans="1:2" x14ac:dyDescent="0.25">
      <c r="A4142" t="s">
        <v>17523</v>
      </c>
      <c r="B4142" s="20">
        <v>3.43</v>
      </c>
    </row>
    <row r="4143" spans="1:2" x14ac:dyDescent="0.25">
      <c r="A4143" t="s">
        <v>17530</v>
      </c>
      <c r="B4143" s="20">
        <v>5.09</v>
      </c>
    </row>
    <row r="4144" spans="1:2" x14ac:dyDescent="0.25">
      <c r="A4144" t="s">
        <v>17533</v>
      </c>
      <c r="B4144" s="20">
        <v>4.2</v>
      </c>
    </row>
    <row r="4145" spans="1:2" x14ac:dyDescent="0.25">
      <c r="A4145" t="s">
        <v>17547</v>
      </c>
      <c r="B4145" s="20">
        <v>2.58</v>
      </c>
    </row>
    <row r="4146" spans="1:2" x14ac:dyDescent="0.25">
      <c r="A4146" t="s">
        <v>17544</v>
      </c>
      <c r="B4146" s="20">
        <v>3.46</v>
      </c>
    </row>
    <row r="4147" spans="1:2" x14ac:dyDescent="0.25">
      <c r="A4147" t="s">
        <v>17558</v>
      </c>
      <c r="B4147" s="20">
        <v>4.6500000000000004</v>
      </c>
    </row>
    <row r="4148" spans="1:2" x14ac:dyDescent="0.25">
      <c r="A4148" t="s">
        <v>17561</v>
      </c>
      <c r="B4148" s="20">
        <v>3.46</v>
      </c>
    </row>
    <row r="4149" spans="1:2" x14ac:dyDescent="0.25">
      <c r="A4149" t="s">
        <v>17565</v>
      </c>
      <c r="B4149" s="20">
        <v>3.21</v>
      </c>
    </row>
    <row r="4150" spans="1:2" x14ac:dyDescent="0.25">
      <c r="A4150" t="s">
        <v>17573</v>
      </c>
      <c r="B4150" s="20">
        <v>4.28</v>
      </c>
    </row>
    <row r="4151" spans="1:2" x14ac:dyDescent="0.25">
      <c r="A4151" t="s">
        <v>17577</v>
      </c>
      <c r="B4151" s="20">
        <v>3.36</v>
      </c>
    </row>
    <row r="4152" spans="1:2" x14ac:dyDescent="0.25">
      <c r="A4152" t="s">
        <v>17584</v>
      </c>
      <c r="B4152" s="20">
        <v>3.15</v>
      </c>
    </row>
    <row r="4153" spans="1:2" x14ac:dyDescent="0.25">
      <c r="A4153" t="s">
        <v>17581</v>
      </c>
      <c r="B4153" s="20">
        <v>1.88</v>
      </c>
    </row>
    <row r="4154" spans="1:2" x14ac:dyDescent="0.25">
      <c r="A4154" t="s">
        <v>17587</v>
      </c>
      <c r="B4154" s="20">
        <v>2.4500000000000002</v>
      </c>
    </row>
    <row r="4155" spans="1:2" x14ac:dyDescent="0.25">
      <c r="A4155" t="s">
        <v>17595</v>
      </c>
      <c r="B4155" s="20">
        <v>3.37</v>
      </c>
    </row>
    <row r="4156" spans="1:2" x14ac:dyDescent="0.25">
      <c r="A4156" t="s">
        <v>17599</v>
      </c>
      <c r="B4156" s="20">
        <v>3.83</v>
      </c>
    </row>
    <row r="4157" spans="1:2" x14ac:dyDescent="0.25">
      <c r="A4157" t="s">
        <v>17607</v>
      </c>
      <c r="B4157" s="20">
        <v>4.97</v>
      </c>
    </row>
    <row r="4158" spans="1:2" x14ac:dyDescent="0.25">
      <c r="A4158" t="s">
        <v>17610</v>
      </c>
      <c r="B4158" s="20">
        <v>2.97</v>
      </c>
    </row>
    <row r="4159" spans="1:2" x14ac:dyDescent="0.25">
      <c r="A4159" t="s">
        <v>17618</v>
      </c>
      <c r="B4159" s="20">
        <v>2.65</v>
      </c>
    </row>
    <row r="4160" spans="1:2" x14ac:dyDescent="0.25">
      <c r="A4160" t="s">
        <v>17625</v>
      </c>
      <c r="B4160" s="20">
        <v>3.21</v>
      </c>
    </row>
    <row r="4161" spans="1:2" x14ac:dyDescent="0.25">
      <c r="A4161" t="s">
        <v>17622</v>
      </c>
      <c r="B4161" s="20">
        <v>3.26</v>
      </c>
    </row>
    <row r="4162" spans="1:2" x14ac:dyDescent="0.25">
      <c r="A4162" t="s">
        <v>17632</v>
      </c>
      <c r="B4162" s="20">
        <v>5.49</v>
      </c>
    </row>
    <row r="4163" spans="1:2" x14ac:dyDescent="0.25">
      <c r="A4163" t="s">
        <v>17629</v>
      </c>
      <c r="B4163" s="20">
        <v>4.74</v>
      </c>
    </row>
    <row r="4164" spans="1:2" x14ac:dyDescent="0.25">
      <c r="A4164" t="s">
        <v>17636</v>
      </c>
      <c r="B4164" s="20">
        <v>5.81</v>
      </c>
    </row>
    <row r="4165" spans="1:2" x14ac:dyDescent="0.25">
      <c r="A4165" t="s">
        <v>17639</v>
      </c>
      <c r="B4165" s="20">
        <v>6.08</v>
      </c>
    </row>
    <row r="4166" spans="1:2" x14ac:dyDescent="0.25">
      <c r="A4166" t="s">
        <v>17643</v>
      </c>
      <c r="B4166" s="20">
        <v>2.97</v>
      </c>
    </row>
    <row r="4167" spans="1:2" x14ac:dyDescent="0.25">
      <c r="A4167" t="s">
        <v>17647</v>
      </c>
      <c r="B4167" s="20">
        <v>0.63</v>
      </c>
    </row>
    <row r="4168" spans="1:2" x14ac:dyDescent="0.25">
      <c r="A4168" t="s">
        <v>17651</v>
      </c>
      <c r="B4168" s="20">
        <v>9.6199999999999992</v>
      </c>
    </row>
    <row r="4169" spans="1:2" x14ac:dyDescent="0.25">
      <c r="A4169" t="s">
        <v>17655</v>
      </c>
      <c r="B4169" s="20">
        <v>14.25</v>
      </c>
    </row>
    <row r="4170" spans="1:2" x14ac:dyDescent="0.25">
      <c r="A4170" t="s">
        <v>17659</v>
      </c>
      <c r="B4170" s="20">
        <v>7.01</v>
      </c>
    </row>
    <row r="4171" spans="1:2" x14ac:dyDescent="0.25">
      <c r="A4171" t="s">
        <v>17663</v>
      </c>
      <c r="B4171" s="20">
        <v>8.1999999999999993</v>
      </c>
    </row>
    <row r="4172" spans="1:2" x14ac:dyDescent="0.25">
      <c r="A4172" t="s">
        <v>17667</v>
      </c>
      <c r="B4172" s="20">
        <v>7.35</v>
      </c>
    </row>
    <row r="4173" spans="1:2" x14ac:dyDescent="0.25">
      <c r="A4173" t="s">
        <v>17671</v>
      </c>
      <c r="B4173" s="20">
        <v>5.37</v>
      </c>
    </row>
    <row r="4174" spans="1:2" x14ac:dyDescent="0.25">
      <c r="A4174" t="s">
        <v>17675</v>
      </c>
      <c r="B4174" s="20">
        <v>8.19</v>
      </c>
    </row>
    <row r="4175" spans="1:2" x14ac:dyDescent="0.25">
      <c r="A4175" t="s">
        <v>17679</v>
      </c>
      <c r="B4175" s="20">
        <v>3.95</v>
      </c>
    </row>
    <row r="4176" spans="1:2" x14ac:dyDescent="0.25">
      <c r="A4176" t="s">
        <v>17683</v>
      </c>
      <c r="B4176" s="20">
        <v>6.42</v>
      </c>
    </row>
    <row r="4177" spans="1:2" x14ac:dyDescent="0.25">
      <c r="A4177" t="s">
        <v>17687</v>
      </c>
      <c r="B4177" s="20">
        <v>12.51</v>
      </c>
    </row>
    <row r="4178" spans="1:2" x14ac:dyDescent="0.25">
      <c r="A4178" t="s">
        <v>17691</v>
      </c>
      <c r="B4178" s="20">
        <v>6.07</v>
      </c>
    </row>
    <row r="4179" spans="1:2" x14ac:dyDescent="0.25">
      <c r="A4179" t="s">
        <v>17695</v>
      </c>
      <c r="B4179" s="20">
        <v>5.91</v>
      </c>
    </row>
    <row r="4180" spans="1:2" x14ac:dyDescent="0.25">
      <c r="A4180" t="s">
        <v>17699</v>
      </c>
      <c r="B4180" s="20">
        <v>4.25</v>
      </c>
    </row>
    <row r="4181" spans="1:2" x14ac:dyDescent="0.25">
      <c r="A4181" t="s">
        <v>17703</v>
      </c>
      <c r="B4181" s="20">
        <v>27.23</v>
      </c>
    </row>
    <row r="4182" spans="1:2" x14ac:dyDescent="0.25">
      <c r="A4182" t="s">
        <v>17707</v>
      </c>
      <c r="B4182" s="20">
        <v>3.39</v>
      </c>
    </row>
    <row r="4183" spans="1:2" x14ac:dyDescent="0.25">
      <c r="A4183" t="s">
        <v>17711</v>
      </c>
      <c r="B4183" s="20">
        <v>8.17</v>
      </c>
    </row>
    <row r="4184" spans="1:2" x14ac:dyDescent="0.25">
      <c r="A4184" t="s">
        <v>17719</v>
      </c>
      <c r="B4184" s="20">
        <v>10</v>
      </c>
    </row>
    <row r="4185" spans="1:2" x14ac:dyDescent="0.25">
      <c r="A4185" t="s">
        <v>17723</v>
      </c>
      <c r="B4185" s="20">
        <v>23.32</v>
      </c>
    </row>
    <row r="4186" spans="1:2" x14ac:dyDescent="0.25">
      <c r="A4186" t="s">
        <v>17731</v>
      </c>
      <c r="B4186" s="20">
        <v>2.85</v>
      </c>
    </row>
    <row r="4187" spans="1:2" x14ac:dyDescent="0.25">
      <c r="A4187" t="s">
        <v>17735</v>
      </c>
      <c r="B4187" s="20">
        <v>20.239999999999998</v>
      </c>
    </row>
    <row r="4188" spans="1:2" x14ac:dyDescent="0.25">
      <c r="A4188" t="s">
        <v>17739</v>
      </c>
      <c r="B4188" s="20">
        <v>10.7</v>
      </c>
    </row>
    <row r="4189" spans="1:2" x14ac:dyDescent="0.25">
      <c r="A4189" t="s">
        <v>17743</v>
      </c>
      <c r="B4189" s="20">
        <v>10.71</v>
      </c>
    </row>
    <row r="4190" spans="1:2" x14ac:dyDescent="0.25">
      <c r="A4190" t="s">
        <v>17747</v>
      </c>
      <c r="B4190" s="20">
        <v>13.23</v>
      </c>
    </row>
    <row r="4191" spans="1:2" x14ac:dyDescent="0.25">
      <c r="A4191" t="s">
        <v>17751</v>
      </c>
      <c r="B4191" s="20">
        <v>12.94</v>
      </c>
    </row>
    <row r="4192" spans="1:2" x14ac:dyDescent="0.25">
      <c r="A4192" t="s">
        <v>17755</v>
      </c>
      <c r="B4192" s="20">
        <v>3.31</v>
      </c>
    </row>
    <row r="4193" spans="1:2" x14ac:dyDescent="0.25">
      <c r="A4193" t="s">
        <v>17759</v>
      </c>
      <c r="B4193" s="20">
        <v>7.17</v>
      </c>
    </row>
    <row r="4194" spans="1:2" x14ac:dyDescent="0.25">
      <c r="A4194" t="s">
        <v>17763</v>
      </c>
      <c r="B4194" s="20">
        <v>12.3</v>
      </c>
    </row>
    <row r="4195" spans="1:2" x14ac:dyDescent="0.25">
      <c r="A4195" t="s">
        <v>17767</v>
      </c>
      <c r="B4195" s="20">
        <v>17.03</v>
      </c>
    </row>
    <row r="4196" spans="1:2" x14ac:dyDescent="0.25">
      <c r="A4196" t="s">
        <v>17771</v>
      </c>
      <c r="B4196" s="20">
        <v>5.57</v>
      </c>
    </row>
    <row r="4197" spans="1:2" x14ac:dyDescent="0.25">
      <c r="A4197" t="s">
        <v>17775</v>
      </c>
      <c r="B4197" s="20">
        <v>3.18</v>
      </c>
    </row>
    <row r="4198" spans="1:2" x14ac:dyDescent="0.25">
      <c r="A4198" t="s">
        <v>17779</v>
      </c>
      <c r="B4198" s="20">
        <v>13.99</v>
      </c>
    </row>
    <row r="4199" spans="1:2" x14ac:dyDescent="0.25">
      <c r="A4199" t="s">
        <v>17783</v>
      </c>
      <c r="B4199" s="20">
        <v>13.24</v>
      </c>
    </row>
    <row r="4200" spans="1:2" x14ac:dyDescent="0.25">
      <c r="A4200" t="s">
        <v>19056</v>
      </c>
      <c r="B4200" s="20">
        <v>6.44</v>
      </c>
    </row>
    <row r="4201" spans="1:2" x14ac:dyDescent="0.25">
      <c r="A4201" t="s">
        <v>17787</v>
      </c>
      <c r="B4201" s="20">
        <v>11.27</v>
      </c>
    </row>
    <row r="4202" spans="1:2" x14ac:dyDescent="0.25">
      <c r="A4202" t="s">
        <v>17794</v>
      </c>
      <c r="B4202" s="20">
        <v>3.41</v>
      </c>
    </row>
    <row r="4203" spans="1:2" x14ac:dyDescent="0.25">
      <c r="A4203" t="s">
        <v>17802</v>
      </c>
      <c r="B4203" s="20">
        <v>2.62</v>
      </c>
    </row>
    <row r="4204" spans="1:2" x14ac:dyDescent="0.25">
      <c r="A4204" t="s">
        <v>17809</v>
      </c>
      <c r="B4204" s="20">
        <v>3.3</v>
      </c>
    </row>
    <row r="4205" spans="1:2" x14ac:dyDescent="0.25">
      <c r="A4205" t="s">
        <v>17815</v>
      </c>
      <c r="B4205" s="20">
        <v>3.09</v>
      </c>
    </row>
    <row r="4206" spans="1:2" x14ac:dyDescent="0.25">
      <c r="A4206" t="s">
        <v>17830</v>
      </c>
      <c r="B4206" s="20">
        <v>3.21</v>
      </c>
    </row>
    <row r="4207" spans="1:2" x14ac:dyDescent="0.25">
      <c r="A4207" t="s">
        <v>17834</v>
      </c>
      <c r="B4207" s="20">
        <v>4.5199999999999996</v>
      </c>
    </row>
    <row r="4208" spans="1:2" x14ac:dyDescent="0.25">
      <c r="A4208" t="s">
        <v>17836</v>
      </c>
      <c r="B4208" s="20">
        <v>16.3</v>
      </c>
    </row>
    <row r="4209" spans="1:2" x14ac:dyDescent="0.25">
      <c r="A4209" t="s">
        <v>17840</v>
      </c>
      <c r="B4209" s="20">
        <v>8.89</v>
      </c>
    </row>
    <row r="4210" spans="1:2" x14ac:dyDescent="0.25">
      <c r="A4210" t="s">
        <v>17844</v>
      </c>
      <c r="B4210" s="20">
        <v>10.92</v>
      </c>
    </row>
    <row r="4211" spans="1:2" x14ac:dyDescent="0.25">
      <c r="A4211" t="s">
        <v>17848</v>
      </c>
      <c r="B4211" s="20">
        <v>3.67</v>
      </c>
    </row>
    <row r="4212" spans="1:2" x14ac:dyDescent="0.25">
      <c r="A4212" t="s">
        <v>17852</v>
      </c>
      <c r="B4212" s="20">
        <v>26.82</v>
      </c>
    </row>
    <row r="4213" spans="1:2" x14ac:dyDescent="0.25">
      <c r="A4213" t="s">
        <v>17856</v>
      </c>
      <c r="B4213" s="20">
        <v>15.58</v>
      </c>
    </row>
    <row r="4214" spans="1:2" x14ac:dyDescent="0.25">
      <c r="A4214" t="s">
        <v>17860</v>
      </c>
      <c r="B4214" s="20">
        <v>5.75</v>
      </c>
    </row>
    <row r="4215" spans="1:2" x14ac:dyDescent="0.25">
      <c r="A4215" t="s">
        <v>17864</v>
      </c>
      <c r="B4215" s="20">
        <v>3.76</v>
      </c>
    </row>
    <row r="4216" spans="1:2" x14ac:dyDescent="0.25">
      <c r="A4216" t="s">
        <v>17868</v>
      </c>
      <c r="B4216" s="20">
        <v>29.09</v>
      </c>
    </row>
    <row r="4217" spans="1:2" x14ac:dyDescent="0.25">
      <c r="A4217" t="s">
        <v>17872</v>
      </c>
      <c r="B4217" s="20">
        <v>32.75</v>
      </c>
    </row>
    <row r="4218" spans="1:2" x14ac:dyDescent="0.25">
      <c r="A4218" t="s">
        <v>17876</v>
      </c>
      <c r="B4218" s="20">
        <v>2.78</v>
      </c>
    </row>
    <row r="4219" spans="1:2" x14ac:dyDescent="0.25">
      <c r="A4219" t="s">
        <v>17880</v>
      </c>
      <c r="B4219" s="20">
        <v>3.67</v>
      </c>
    </row>
    <row r="4220" spans="1:2" x14ac:dyDescent="0.25">
      <c r="A4220" t="s">
        <v>17884</v>
      </c>
      <c r="B4220" s="20">
        <v>3.73</v>
      </c>
    </row>
    <row r="4221" spans="1:2" x14ac:dyDescent="0.25">
      <c r="A4221" t="s">
        <v>17888</v>
      </c>
      <c r="B4221" s="20">
        <v>23.37</v>
      </c>
    </row>
    <row r="4222" spans="1:2" x14ac:dyDescent="0.25">
      <c r="A4222" t="s">
        <v>17892</v>
      </c>
      <c r="B4222" s="20">
        <v>8.32</v>
      </c>
    </row>
    <row r="4223" spans="1:2" x14ac:dyDescent="0.25">
      <c r="A4223" t="s">
        <v>17896</v>
      </c>
      <c r="B4223" s="20">
        <v>8.24</v>
      </c>
    </row>
    <row r="4224" spans="1:2" x14ac:dyDescent="0.25">
      <c r="A4224" t="s">
        <v>19058</v>
      </c>
      <c r="B4224" s="20">
        <v>21.74</v>
      </c>
    </row>
    <row r="4225" spans="1:2" x14ac:dyDescent="0.25">
      <c r="A4225" t="s">
        <v>17900</v>
      </c>
      <c r="B4225" s="20">
        <v>6.68</v>
      </c>
    </row>
    <row r="4226" spans="1:2" x14ac:dyDescent="0.25">
      <c r="A4226" t="s">
        <v>17904</v>
      </c>
      <c r="B4226" s="20">
        <v>28.46</v>
      </c>
    </row>
    <row r="4227" spans="1:2" x14ac:dyDescent="0.25">
      <c r="A4227" t="s">
        <v>17908</v>
      </c>
      <c r="B4227" s="20">
        <v>7.25</v>
      </c>
    </row>
    <row r="4228" spans="1:2" x14ac:dyDescent="0.25">
      <c r="A4228" t="s">
        <v>17912</v>
      </c>
      <c r="B4228" s="20">
        <v>2</v>
      </c>
    </row>
    <row r="4229" spans="1:2" x14ac:dyDescent="0.25">
      <c r="A4229" t="s">
        <v>17916</v>
      </c>
      <c r="B4229" s="20">
        <v>22.3</v>
      </c>
    </row>
    <row r="4230" spans="1:2" x14ac:dyDescent="0.25">
      <c r="A4230" t="s">
        <v>19060</v>
      </c>
      <c r="B4230" s="20">
        <v>20</v>
      </c>
    </row>
    <row r="4231" spans="1:2" x14ac:dyDescent="0.25">
      <c r="A4231" t="s">
        <v>17920</v>
      </c>
      <c r="B4231" s="20">
        <v>7.05</v>
      </c>
    </row>
    <row r="4232" spans="1:2" x14ac:dyDescent="0.25">
      <c r="A4232" t="s">
        <v>17924</v>
      </c>
      <c r="B4232" s="20">
        <v>13.11</v>
      </c>
    </row>
    <row r="4233" spans="1:2" x14ac:dyDescent="0.25">
      <c r="A4233" t="s">
        <v>17928</v>
      </c>
      <c r="B4233" s="20">
        <v>88.31</v>
      </c>
    </row>
    <row r="4234" spans="1:2" x14ac:dyDescent="0.25">
      <c r="A4234" t="s">
        <v>17932</v>
      </c>
      <c r="B4234" s="20">
        <v>8.0299999999999994</v>
      </c>
    </row>
    <row r="4235" spans="1:2" x14ac:dyDescent="0.25">
      <c r="A4235" t="s">
        <v>17936</v>
      </c>
      <c r="B4235" s="20">
        <v>8.6</v>
      </c>
    </row>
    <row r="4236" spans="1:2" x14ac:dyDescent="0.25">
      <c r="A4236" t="s">
        <v>17940</v>
      </c>
      <c r="B4236" s="20">
        <v>16.350000000000001</v>
      </c>
    </row>
    <row r="4237" spans="1:2" x14ac:dyDescent="0.25">
      <c r="A4237" t="s">
        <v>17944</v>
      </c>
      <c r="B4237" s="20">
        <v>8.1999999999999993</v>
      </c>
    </row>
    <row r="4238" spans="1:2" x14ac:dyDescent="0.25">
      <c r="A4238" t="s">
        <v>17948</v>
      </c>
      <c r="B4238" s="20">
        <v>26.57</v>
      </c>
    </row>
    <row r="4239" spans="1:2" x14ac:dyDescent="0.25">
      <c r="A4239" t="s">
        <v>17952</v>
      </c>
      <c r="B4239" s="20">
        <v>5.58</v>
      </c>
    </row>
    <row r="4240" spans="1:2" x14ac:dyDescent="0.25">
      <c r="A4240" t="s">
        <v>18043</v>
      </c>
      <c r="B4240" s="20">
        <v>8.77</v>
      </c>
    </row>
    <row r="4241" spans="1:2" x14ac:dyDescent="0.25">
      <c r="A4241" t="s">
        <v>18139</v>
      </c>
      <c r="B4241" s="20">
        <v>3.53</v>
      </c>
    </row>
    <row r="4242" spans="1:2" x14ac:dyDescent="0.25">
      <c r="A4242" t="s">
        <v>18153</v>
      </c>
      <c r="B4242" s="20">
        <v>25.71</v>
      </c>
    </row>
    <row r="4243" spans="1:2" x14ac:dyDescent="0.25">
      <c r="A4243" t="s">
        <v>18161</v>
      </c>
      <c r="B4243" s="20">
        <v>68.02</v>
      </c>
    </row>
    <row r="4244" spans="1:2" x14ac:dyDescent="0.25">
      <c r="A4244" t="s">
        <v>18226</v>
      </c>
      <c r="B4244" s="20">
        <v>266.67</v>
      </c>
    </row>
    <row r="4245" spans="1:2" x14ac:dyDescent="0.25">
      <c r="A4245" t="s">
        <v>18248</v>
      </c>
      <c r="B4245" s="20">
        <v>7.16</v>
      </c>
    </row>
    <row r="4246" spans="1:2" x14ac:dyDescent="0.25">
      <c r="A4246" t="s">
        <v>18252</v>
      </c>
      <c r="B4246" s="20">
        <v>8.75</v>
      </c>
    </row>
    <row r="4247" spans="1:2" x14ac:dyDescent="0.25">
      <c r="A4247" t="s">
        <v>18304</v>
      </c>
      <c r="B4247" s="20">
        <v>4.08</v>
      </c>
    </row>
    <row r="4248" spans="1:2" x14ac:dyDescent="0.25">
      <c r="A4248" t="s">
        <v>18329</v>
      </c>
      <c r="B4248" s="20">
        <v>2.77</v>
      </c>
    </row>
    <row r="4249" spans="1:2" x14ac:dyDescent="0.25">
      <c r="A4249" t="s">
        <v>18397</v>
      </c>
      <c r="B4249" s="20">
        <v>4.3499999999999996</v>
      </c>
    </row>
    <row r="4250" spans="1:2" x14ac:dyDescent="0.25">
      <c r="A4250" t="s">
        <v>18501</v>
      </c>
      <c r="B4250" s="20">
        <v>1.98</v>
      </c>
    </row>
    <row r="4251" spans="1:2" x14ac:dyDescent="0.25">
      <c r="A4251" t="s">
        <v>19066</v>
      </c>
      <c r="B4251" s="20">
        <v>3.37</v>
      </c>
    </row>
    <row r="4252" spans="1:2" x14ac:dyDescent="0.25">
      <c r="A4252" t="s">
        <v>18569</v>
      </c>
      <c r="B4252" s="20">
        <v>4.0199999999999996</v>
      </c>
    </row>
    <row r="4253" spans="1:2" x14ac:dyDescent="0.25">
      <c r="A4253" t="s">
        <v>18617</v>
      </c>
      <c r="B4253" s="20">
        <v>10.71</v>
      </c>
    </row>
    <row r="4254" spans="1:2" x14ac:dyDescent="0.25">
      <c r="A4254" t="s">
        <v>18641</v>
      </c>
      <c r="B4254" s="20">
        <v>6.07</v>
      </c>
    </row>
    <row r="4255" spans="1:2" x14ac:dyDescent="0.25">
      <c r="A4255" t="s">
        <v>18647</v>
      </c>
      <c r="B4255" s="20">
        <v>3.83</v>
      </c>
    </row>
    <row r="4256" spans="1:2" x14ac:dyDescent="0.25">
      <c r="A4256" t="s">
        <v>18682</v>
      </c>
      <c r="B4256" s="20">
        <v>5.87</v>
      </c>
    </row>
    <row r="4257" spans="1:2" x14ac:dyDescent="0.25">
      <c r="A4257" t="s">
        <v>19067</v>
      </c>
      <c r="B4257" s="20">
        <v>7.06</v>
      </c>
    </row>
    <row r="4258" spans="1:2" x14ac:dyDescent="0.25">
      <c r="A4258" t="s">
        <v>18710</v>
      </c>
      <c r="B4258" s="20">
        <v>15.85</v>
      </c>
    </row>
    <row r="4259" spans="1:2" x14ac:dyDescent="0.25">
      <c r="A4259" t="s">
        <v>18720</v>
      </c>
      <c r="B4259" s="20">
        <v>3.23</v>
      </c>
    </row>
    <row r="4260" spans="1:2" x14ac:dyDescent="0.25">
      <c r="A4260" t="s">
        <v>18825</v>
      </c>
      <c r="B4260" s="20">
        <v>2.4300000000000002</v>
      </c>
    </row>
    <row r="4261" spans="1:2" x14ac:dyDescent="0.25">
      <c r="A4261" t="s">
        <v>18834</v>
      </c>
      <c r="B4261" s="20">
        <v>6.25</v>
      </c>
    </row>
    <row r="4262" spans="1:2" x14ac:dyDescent="0.25">
      <c r="A4262" t="s">
        <v>18838</v>
      </c>
      <c r="B4262" s="20">
        <v>8.57</v>
      </c>
    </row>
    <row r="4263" spans="1:2" x14ac:dyDescent="0.25">
      <c r="A4263" t="s">
        <v>18848</v>
      </c>
      <c r="B4263" s="20">
        <v>5.34</v>
      </c>
    </row>
    <row r="4264" spans="1:2" x14ac:dyDescent="0.25">
      <c r="A4264" t="s">
        <v>19068</v>
      </c>
      <c r="B4264" s="20">
        <v>9.59</v>
      </c>
    </row>
    <row r="4265" spans="1:2" x14ac:dyDescent="0.25">
      <c r="A4265" t="s">
        <v>19069</v>
      </c>
      <c r="B4265" s="20">
        <v>3.48</v>
      </c>
    </row>
    <row r="4266" spans="1:2" x14ac:dyDescent="0.25">
      <c r="A4266" t="s">
        <v>18900</v>
      </c>
      <c r="B4266" s="20">
        <v>19.559999999999999</v>
      </c>
    </row>
    <row r="4267" spans="1:2" x14ac:dyDescent="0.25">
      <c r="A4267" t="s">
        <v>18916</v>
      </c>
      <c r="B4267" s="20">
        <v>3.32</v>
      </c>
    </row>
    <row r="4268" spans="1:2" x14ac:dyDescent="0.25">
      <c r="A4268" t="s">
        <v>1277</v>
      </c>
      <c r="B4268" s="20">
        <v>11.99</v>
      </c>
    </row>
    <row r="4269" spans="1:2" x14ac:dyDescent="0.25">
      <c r="A4269" t="s">
        <v>1313</v>
      </c>
      <c r="B4269" s="20">
        <v>5.74</v>
      </c>
    </row>
    <row r="4270" spans="1:2" x14ac:dyDescent="0.25">
      <c r="A4270" t="s">
        <v>1393</v>
      </c>
      <c r="B4270" s="20">
        <v>0.27</v>
      </c>
    </row>
    <row r="4271" spans="1:2" x14ac:dyDescent="0.25">
      <c r="A4271" t="s">
        <v>1647</v>
      </c>
      <c r="B4271" s="20">
        <v>14.2</v>
      </c>
    </row>
    <row r="4272" spans="1:2" x14ac:dyDescent="0.25">
      <c r="A4272" t="s">
        <v>1734</v>
      </c>
      <c r="B4272" s="20">
        <v>1.78</v>
      </c>
    </row>
    <row r="4273" spans="1:2" x14ac:dyDescent="0.25">
      <c r="A4273" t="s">
        <v>1804</v>
      </c>
      <c r="B4273" s="20">
        <v>16</v>
      </c>
    </row>
    <row r="4274" spans="1:2" x14ac:dyDescent="0.25">
      <c r="A4274" t="s">
        <v>1812</v>
      </c>
      <c r="B4274" s="20">
        <v>8.9499999999999993</v>
      </c>
    </row>
    <row r="4275" spans="1:2" x14ac:dyDescent="0.25">
      <c r="A4275" t="s">
        <v>1916</v>
      </c>
      <c r="B4275" s="20">
        <v>32.369999999999997</v>
      </c>
    </row>
    <row r="4276" spans="1:2" x14ac:dyDescent="0.25">
      <c r="A4276" t="s">
        <v>2004</v>
      </c>
      <c r="B4276" s="20">
        <v>7.3</v>
      </c>
    </row>
    <row r="4277" spans="1:2" x14ac:dyDescent="0.25">
      <c r="A4277" t="s">
        <v>18939</v>
      </c>
      <c r="B4277" s="20">
        <v>44.44</v>
      </c>
    </row>
    <row r="4278" spans="1:2" x14ac:dyDescent="0.25">
      <c r="A4278" t="s">
        <v>2080</v>
      </c>
      <c r="B4278" s="20">
        <v>8.58</v>
      </c>
    </row>
    <row r="4279" spans="1:2" x14ac:dyDescent="0.25">
      <c r="A4279" t="s">
        <v>2132</v>
      </c>
      <c r="B4279" s="20">
        <v>33.33</v>
      </c>
    </row>
    <row r="4280" spans="1:2" x14ac:dyDescent="0.25">
      <c r="A4280" t="s">
        <v>2168</v>
      </c>
      <c r="B4280" s="20">
        <v>5.45</v>
      </c>
    </row>
    <row r="4281" spans="1:2" x14ac:dyDescent="0.25">
      <c r="A4281" t="s">
        <v>2315</v>
      </c>
      <c r="B4281" s="20">
        <v>30.77</v>
      </c>
    </row>
    <row r="4282" spans="1:2" x14ac:dyDescent="0.25">
      <c r="A4282" t="s">
        <v>2318</v>
      </c>
      <c r="B4282" s="20">
        <v>30.77</v>
      </c>
    </row>
    <row r="4283" spans="1:2" x14ac:dyDescent="0.25">
      <c r="A4283" t="s">
        <v>2402</v>
      </c>
      <c r="B4283" s="20">
        <v>2.67</v>
      </c>
    </row>
    <row r="4284" spans="1:2" x14ac:dyDescent="0.25">
      <c r="A4284" t="s">
        <v>2406</v>
      </c>
      <c r="B4284" s="20">
        <v>6.88</v>
      </c>
    </row>
    <row r="4285" spans="1:2" x14ac:dyDescent="0.25">
      <c r="A4285" t="s">
        <v>2414</v>
      </c>
      <c r="B4285" s="20">
        <v>3.5</v>
      </c>
    </row>
    <row r="4286" spans="1:2" x14ac:dyDescent="0.25">
      <c r="A4286" t="s">
        <v>2462</v>
      </c>
      <c r="B4286" s="20">
        <v>11.96</v>
      </c>
    </row>
    <row r="4287" spans="1:2" x14ac:dyDescent="0.25">
      <c r="A4287" t="s">
        <v>2534</v>
      </c>
      <c r="B4287" s="20">
        <v>5.86</v>
      </c>
    </row>
    <row r="4288" spans="1:2" x14ac:dyDescent="0.25">
      <c r="A4288" t="s">
        <v>2712</v>
      </c>
      <c r="B4288" s="20">
        <v>8.06</v>
      </c>
    </row>
    <row r="4289" spans="1:2" x14ac:dyDescent="0.25">
      <c r="A4289" t="s">
        <v>2716</v>
      </c>
      <c r="B4289" s="20">
        <v>5.38</v>
      </c>
    </row>
    <row r="4290" spans="1:2" x14ac:dyDescent="0.25">
      <c r="A4290" t="s">
        <v>2724</v>
      </c>
      <c r="B4290" s="20">
        <v>5.2</v>
      </c>
    </row>
    <row r="4291" spans="1:2" x14ac:dyDescent="0.25">
      <c r="A4291" t="s">
        <v>2811</v>
      </c>
      <c r="B4291" s="20">
        <v>3.4</v>
      </c>
    </row>
    <row r="4292" spans="1:2" x14ac:dyDescent="0.25">
      <c r="A4292" t="s">
        <v>2835</v>
      </c>
      <c r="B4292" s="20">
        <v>6.36</v>
      </c>
    </row>
    <row r="4293" spans="1:2" x14ac:dyDescent="0.25">
      <c r="A4293" t="s">
        <v>3015</v>
      </c>
      <c r="B4293" s="20">
        <v>19.100000000000001</v>
      </c>
    </row>
    <row r="4294" spans="1:2" x14ac:dyDescent="0.25">
      <c r="A4294" t="s">
        <v>3047</v>
      </c>
      <c r="B4294" s="20">
        <v>8.27</v>
      </c>
    </row>
    <row r="4295" spans="1:2" x14ac:dyDescent="0.25">
      <c r="A4295" t="s">
        <v>3142</v>
      </c>
      <c r="B4295" s="20">
        <v>12.46</v>
      </c>
    </row>
    <row r="4296" spans="1:2" x14ac:dyDescent="0.25">
      <c r="A4296" t="s">
        <v>3214</v>
      </c>
      <c r="B4296" s="20">
        <v>11.3</v>
      </c>
    </row>
    <row r="4297" spans="1:2" x14ac:dyDescent="0.25">
      <c r="A4297" t="s">
        <v>3455</v>
      </c>
      <c r="B4297" s="20">
        <v>16.21</v>
      </c>
    </row>
    <row r="4298" spans="1:2" x14ac:dyDescent="0.25">
      <c r="A4298" t="s">
        <v>3495</v>
      </c>
      <c r="B4298" s="20">
        <v>28.24</v>
      </c>
    </row>
    <row r="4299" spans="1:2" x14ac:dyDescent="0.25">
      <c r="A4299" t="s">
        <v>3511</v>
      </c>
      <c r="B4299" s="20">
        <v>18.440000000000001</v>
      </c>
    </row>
    <row r="4300" spans="1:2" x14ac:dyDescent="0.25">
      <c r="A4300" t="s">
        <v>3587</v>
      </c>
      <c r="B4300" s="20">
        <v>5.65</v>
      </c>
    </row>
    <row r="4301" spans="1:2" x14ac:dyDescent="0.25">
      <c r="A4301" t="s">
        <v>3595</v>
      </c>
      <c r="B4301" s="20">
        <v>16.41</v>
      </c>
    </row>
    <row r="4302" spans="1:2" x14ac:dyDescent="0.25">
      <c r="A4302" t="s">
        <v>3627</v>
      </c>
      <c r="B4302" s="20">
        <v>5.3</v>
      </c>
    </row>
    <row r="4303" spans="1:2" x14ac:dyDescent="0.25">
      <c r="A4303" t="s">
        <v>3655</v>
      </c>
      <c r="B4303" s="20">
        <v>9.3000000000000007</v>
      </c>
    </row>
    <row r="4304" spans="1:2" x14ac:dyDescent="0.25">
      <c r="A4304" t="s">
        <v>18949</v>
      </c>
      <c r="B4304" s="20">
        <v>5.27</v>
      </c>
    </row>
    <row r="4305" spans="1:2" x14ac:dyDescent="0.25">
      <c r="A4305" t="s">
        <v>3687</v>
      </c>
      <c r="B4305" s="20">
        <v>3.52</v>
      </c>
    </row>
    <row r="4306" spans="1:2" x14ac:dyDescent="0.25">
      <c r="A4306" t="s">
        <v>3707</v>
      </c>
      <c r="B4306" s="20">
        <v>2.46</v>
      </c>
    </row>
    <row r="4307" spans="1:2" x14ac:dyDescent="0.25">
      <c r="A4307" t="s">
        <v>3739</v>
      </c>
      <c r="B4307" s="20">
        <v>4.42</v>
      </c>
    </row>
    <row r="4308" spans="1:2" x14ac:dyDescent="0.25">
      <c r="A4308" t="s">
        <v>3775</v>
      </c>
      <c r="B4308" s="20">
        <v>7.67</v>
      </c>
    </row>
    <row r="4309" spans="1:2" x14ac:dyDescent="0.25">
      <c r="A4309" t="s">
        <v>3806</v>
      </c>
      <c r="B4309" s="20">
        <v>10.97</v>
      </c>
    </row>
    <row r="4310" spans="1:2" x14ac:dyDescent="0.25">
      <c r="A4310" t="s">
        <v>3965</v>
      </c>
      <c r="B4310" s="20">
        <v>72.09</v>
      </c>
    </row>
    <row r="4311" spans="1:2" x14ac:dyDescent="0.25">
      <c r="A4311" t="s">
        <v>4065</v>
      </c>
      <c r="B4311" s="20">
        <v>15.83</v>
      </c>
    </row>
    <row r="4312" spans="1:2" x14ac:dyDescent="0.25">
      <c r="A4312" t="s">
        <v>4156</v>
      </c>
      <c r="B4312" s="20">
        <v>3.74</v>
      </c>
    </row>
    <row r="4313" spans="1:2" x14ac:dyDescent="0.25">
      <c r="A4313" t="s">
        <v>4168</v>
      </c>
      <c r="B4313" s="20">
        <v>27.38</v>
      </c>
    </row>
    <row r="4314" spans="1:2" x14ac:dyDescent="0.25">
      <c r="A4314" t="s">
        <v>4187</v>
      </c>
      <c r="B4314" s="20">
        <v>3.47</v>
      </c>
    </row>
    <row r="4315" spans="1:2" x14ac:dyDescent="0.25">
      <c r="A4315" t="s">
        <v>4385</v>
      </c>
      <c r="B4315" s="20">
        <v>5.7</v>
      </c>
    </row>
    <row r="4316" spans="1:2" x14ac:dyDescent="0.25">
      <c r="A4316" t="s">
        <v>4393</v>
      </c>
      <c r="B4316" s="20">
        <v>7.83</v>
      </c>
    </row>
    <row r="4317" spans="1:2" x14ac:dyDescent="0.25">
      <c r="A4317" t="s">
        <v>18958</v>
      </c>
      <c r="B4317" s="20">
        <v>10.61</v>
      </c>
    </row>
    <row r="4318" spans="1:2" x14ac:dyDescent="0.25">
      <c r="A4318" t="s">
        <v>19070</v>
      </c>
      <c r="B4318" s="20">
        <v>66.67</v>
      </c>
    </row>
    <row r="4319" spans="1:2" x14ac:dyDescent="0.25">
      <c r="A4319" t="s">
        <v>4617</v>
      </c>
      <c r="B4319" s="20">
        <v>11.03</v>
      </c>
    </row>
    <row r="4320" spans="1:2" x14ac:dyDescent="0.25">
      <c r="A4320" t="s">
        <v>4649</v>
      </c>
      <c r="B4320" s="20">
        <v>18.489999999999998</v>
      </c>
    </row>
    <row r="4321" spans="1:2" x14ac:dyDescent="0.25">
      <c r="A4321" t="s">
        <v>4677</v>
      </c>
      <c r="B4321" s="20">
        <v>4.9800000000000004</v>
      </c>
    </row>
    <row r="4322" spans="1:2" x14ac:dyDescent="0.25">
      <c r="A4322" t="s">
        <v>4713</v>
      </c>
      <c r="B4322" s="20">
        <v>9.1999999999999993</v>
      </c>
    </row>
    <row r="4323" spans="1:2" x14ac:dyDescent="0.25">
      <c r="A4323" t="s">
        <v>4733</v>
      </c>
      <c r="B4323" s="20">
        <v>2.65</v>
      </c>
    </row>
    <row r="4324" spans="1:2" x14ac:dyDescent="0.25">
      <c r="A4324" t="s">
        <v>4741</v>
      </c>
      <c r="B4324" s="20">
        <v>5.26</v>
      </c>
    </row>
    <row r="4325" spans="1:2" x14ac:dyDescent="0.25">
      <c r="A4325" t="s">
        <v>4793</v>
      </c>
      <c r="B4325" s="20">
        <v>33.04</v>
      </c>
    </row>
    <row r="4326" spans="1:2" x14ac:dyDescent="0.25">
      <c r="A4326" t="s">
        <v>4952</v>
      </c>
      <c r="B4326" s="20">
        <v>4.5999999999999996</v>
      </c>
    </row>
    <row r="4327" spans="1:2" x14ac:dyDescent="0.25">
      <c r="A4327" t="s">
        <v>5024</v>
      </c>
      <c r="B4327" s="20">
        <v>0.5</v>
      </c>
    </row>
    <row r="4328" spans="1:2" x14ac:dyDescent="0.25">
      <c r="A4328" t="s">
        <v>5095</v>
      </c>
      <c r="B4328" s="20">
        <v>6.34</v>
      </c>
    </row>
    <row r="4329" spans="1:2" x14ac:dyDescent="0.25">
      <c r="A4329" t="s">
        <v>5175</v>
      </c>
      <c r="B4329" s="20">
        <v>11.92</v>
      </c>
    </row>
    <row r="4330" spans="1:2" x14ac:dyDescent="0.25">
      <c r="A4330" t="s">
        <v>5275</v>
      </c>
      <c r="B4330" s="20">
        <v>4.67</v>
      </c>
    </row>
    <row r="4331" spans="1:2" x14ac:dyDescent="0.25">
      <c r="A4331" t="s">
        <v>5279</v>
      </c>
      <c r="B4331" s="20">
        <v>3.34</v>
      </c>
    </row>
    <row r="4332" spans="1:2" x14ac:dyDescent="0.25">
      <c r="A4332" t="s">
        <v>5290</v>
      </c>
      <c r="B4332" s="20">
        <v>4.6900000000000004</v>
      </c>
    </row>
    <row r="4333" spans="1:2" x14ac:dyDescent="0.25">
      <c r="A4333" t="s">
        <v>5318</v>
      </c>
      <c r="B4333" s="20">
        <v>3.32</v>
      </c>
    </row>
    <row r="4334" spans="1:2" x14ac:dyDescent="0.25">
      <c r="A4334" t="s">
        <v>5346</v>
      </c>
      <c r="B4334" s="20">
        <v>3.51</v>
      </c>
    </row>
    <row r="4335" spans="1:2" x14ac:dyDescent="0.25">
      <c r="A4335" t="s">
        <v>5357</v>
      </c>
      <c r="B4335" s="20">
        <v>1.25</v>
      </c>
    </row>
    <row r="4336" spans="1:2" x14ac:dyDescent="0.25">
      <c r="A4336" t="s">
        <v>5371</v>
      </c>
      <c r="B4336" s="20">
        <v>2.94</v>
      </c>
    </row>
    <row r="4337" spans="1:2" x14ac:dyDescent="0.25">
      <c r="A4337" t="s">
        <v>5368</v>
      </c>
      <c r="B4337" s="20">
        <v>2.74</v>
      </c>
    </row>
    <row r="4338" spans="1:2" x14ac:dyDescent="0.25">
      <c r="A4338" t="s">
        <v>5452</v>
      </c>
      <c r="B4338" s="20">
        <v>5.63</v>
      </c>
    </row>
    <row r="4339" spans="1:2" x14ac:dyDescent="0.25">
      <c r="A4339" t="s">
        <v>5472</v>
      </c>
      <c r="B4339" s="20">
        <v>2.61</v>
      </c>
    </row>
    <row r="4340" spans="1:2" x14ac:dyDescent="0.25">
      <c r="A4340" t="s">
        <v>5476</v>
      </c>
      <c r="B4340" s="20">
        <v>3.83</v>
      </c>
    </row>
    <row r="4341" spans="1:2" x14ac:dyDescent="0.25">
      <c r="A4341" t="s">
        <v>5550</v>
      </c>
      <c r="B4341" s="20">
        <v>5.61</v>
      </c>
    </row>
    <row r="4342" spans="1:2" x14ac:dyDescent="0.25">
      <c r="A4342" t="s">
        <v>5585</v>
      </c>
      <c r="B4342" s="20">
        <v>3.63</v>
      </c>
    </row>
    <row r="4343" spans="1:2" x14ac:dyDescent="0.25">
      <c r="A4343" t="s">
        <v>5593</v>
      </c>
      <c r="B4343" s="20">
        <v>3.08</v>
      </c>
    </row>
    <row r="4344" spans="1:2" x14ac:dyDescent="0.25">
      <c r="A4344" t="s">
        <v>5619</v>
      </c>
      <c r="B4344" s="20">
        <v>2.4500000000000002</v>
      </c>
    </row>
    <row r="4345" spans="1:2" x14ac:dyDescent="0.25">
      <c r="A4345" t="s">
        <v>5659</v>
      </c>
      <c r="B4345" s="20">
        <v>2.44</v>
      </c>
    </row>
    <row r="4346" spans="1:2" x14ac:dyDescent="0.25">
      <c r="A4346" t="s">
        <v>5678</v>
      </c>
      <c r="B4346" s="20">
        <v>12.2</v>
      </c>
    </row>
    <row r="4347" spans="1:2" x14ac:dyDescent="0.25">
      <c r="A4347" t="s">
        <v>5750</v>
      </c>
      <c r="B4347" s="20">
        <v>20.53</v>
      </c>
    </row>
    <row r="4348" spans="1:2" x14ac:dyDescent="0.25">
      <c r="A4348" t="s">
        <v>5858</v>
      </c>
      <c r="B4348" s="20">
        <v>6.78</v>
      </c>
    </row>
    <row r="4349" spans="1:2" x14ac:dyDescent="0.25">
      <c r="A4349" t="s">
        <v>5906</v>
      </c>
      <c r="B4349" s="20">
        <v>6.51</v>
      </c>
    </row>
    <row r="4350" spans="1:2" x14ac:dyDescent="0.25">
      <c r="A4350" t="s">
        <v>5934</v>
      </c>
      <c r="B4350" s="20">
        <v>2.21</v>
      </c>
    </row>
    <row r="4351" spans="1:2" x14ac:dyDescent="0.25">
      <c r="A4351" t="s">
        <v>5938</v>
      </c>
      <c r="B4351" s="20">
        <v>2.7</v>
      </c>
    </row>
    <row r="4352" spans="1:2" x14ac:dyDescent="0.25">
      <c r="A4352" t="s">
        <v>6102</v>
      </c>
      <c r="B4352" s="20">
        <v>2.12</v>
      </c>
    </row>
    <row r="4353" spans="1:2" x14ac:dyDescent="0.25">
      <c r="A4353" t="s">
        <v>6110</v>
      </c>
      <c r="B4353" s="20">
        <v>6.91</v>
      </c>
    </row>
    <row r="4354" spans="1:2" x14ac:dyDescent="0.25">
      <c r="A4354" t="s">
        <v>6130</v>
      </c>
      <c r="B4354" s="20">
        <v>8.49</v>
      </c>
    </row>
    <row r="4355" spans="1:2" x14ac:dyDescent="0.25">
      <c r="A4355" t="s">
        <v>6266</v>
      </c>
      <c r="B4355" s="20">
        <v>3.23</v>
      </c>
    </row>
    <row r="4356" spans="1:2" x14ac:dyDescent="0.25">
      <c r="A4356" t="s">
        <v>6314</v>
      </c>
      <c r="B4356" s="20">
        <v>9.01</v>
      </c>
    </row>
    <row r="4357" spans="1:2" x14ac:dyDescent="0.25">
      <c r="A4357" t="s">
        <v>6318</v>
      </c>
      <c r="B4357" s="20">
        <v>3.98</v>
      </c>
    </row>
    <row r="4358" spans="1:2" x14ac:dyDescent="0.25">
      <c r="A4358" t="s">
        <v>6322</v>
      </c>
      <c r="B4358" s="20">
        <v>2.67</v>
      </c>
    </row>
    <row r="4359" spans="1:2" x14ac:dyDescent="0.25">
      <c r="A4359" t="s">
        <v>6501</v>
      </c>
      <c r="B4359" s="20">
        <v>2.0299999999999998</v>
      </c>
    </row>
    <row r="4360" spans="1:2" x14ac:dyDescent="0.25">
      <c r="A4360" t="s">
        <v>6537</v>
      </c>
      <c r="B4360" s="20">
        <v>28.19</v>
      </c>
    </row>
    <row r="4361" spans="1:2" x14ac:dyDescent="0.25">
      <c r="A4361" t="s">
        <v>6637</v>
      </c>
      <c r="B4361" s="20">
        <v>10.08</v>
      </c>
    </row>
    <row r="4362" spans="1:2" x14ac:dyDescent="0.25">
      <c r="A4362" t="s">
        <v>6687</v>
      </c>
      <c r="B4362" s="20">
        <v>8.51</v>
      </c>
    </row>
    <row r="4363" spans="1:2" x14ac:dyDescent="0.25">
      <c r="A4363" t="s">
        <v>6699</v>
      </c>
      <c r="B4363" s="20">
        <v>5.31</v>
      </c>
    </row>
    <row r="4364" spans="1:2" x14ac:dyDescent="0.25">
      <c r="A4364" t="s">
        <v>6727</v>
      </c>
      <c r="B4364" s="20">
        <v>8.23</v>
      </c>
    </row>
    <row r="4365" spans="1:2" x14ac:dyDescent="0.25">
      <c r="A4365" t="s">
        <v>6739</v>
      </c>
      <c r="B4365" s="20">
        <v>7.26</v>
      </c>
    </row>
    <row r="4366" spans="1:2" x14ac:dyDescent="0.25">
      <c r="A4366" t="s">
        <v>6834</v>
      </c>
      <c r="B4366" s="20">
        <v>3.46</v>
      </c>
    </row>
    <row r="4367" spans="1:2" x14ac:dyDescent="0.25">
      <c r="A4367" t="s">
        <v>6884</v>
      </c>
      <c r="B4367" s="20">
        <v>4.43</v>
      </c>
    </row>
    <row r="4368" spans="1:2" x14ac:dyDescent="0.25">
      <c r="A4368" t="s">
        <v>6939</v>
      </c>
      <c r="B4368" s="20">
        <v>6.64</v>
      </c>
    </row>
    <row r="4369" spans="1:2" x14ac:dyDescent="0.25">
      <c r="A4369" t="s">
        <v>6971</v>
      </c>
      <c r="B4369" s="20">
        <v>9.6</v>
      </c>
    </row>
    <row r="4370" spans="1:2" x14ac:dyDescent="0.25">
      <c r="A4370" t="s">
        <v>7030</v>
      </c>
      <c r="B4370" s="20">
        <v>9.19</v>
      </c>
    </row>
    <row r="4371" spans="1:2" x14ac:dyDescent="0.25">
      <c r="A4371" t="s">
        <v>7174</v>
      </c>
      <c r="B4371" s="20">
        <v>5.2</v>
      </c>
    </row>
    <row r="4372" spans="1:2" x14ac:dyDescent="0.25">
      <c r="A4372" t="s">
        <v>7390</v>
      </c>
      <c r="B4372" s="20">
        <v>3.19</v>
      </c>
    </row>
    <row r="4373" spans="1:2" x14ac:dyDescent="0.25">
      <c r="A4373" t="s">
        <v>7402</v>
      </c>
      <c r="B4373" s="20">
        <v>23.17</v>
      </c>
    </row>
    <row r="4374" spans="1:2" x14ac:dyDescent="0.25">
      <c r="A4374" t="s">
        <v>7438</v>
      </c>
      <c r="B4374" s="20">
        <v>62.6</v>
      </c>
    </row>
    <row r="4375" spans="1:2" x14ac:dyDescent="0.25">
      <c r="A4375" t="s">
        <v>7545</v>
      </c>
      <c r="B4375" s="20">
        <v>9.32</v>
      </c>
    </row>
    <row r="4376" spans="1:2" x14ac:dyDescent="0.25">
      <c r="A4376" t="s">
        <v>7649</v>
      </c>
      <c r="B4376" s="20">
        <v>8.49</v>
      </c>
    </row>
    <row r="4377" spans="1:2" x14ac:dyDescent="0.25">
      <c r="A4377" t="s">
        <v>18984</v>
      </c>
      <c r="B4377" s="20">
        <v>0.94</v>
      </c>
    </row>
    <row r="4378" spans="1:2" x14ac:dyDescent="0.25">
      <c r="A4378" t="s">
        <v>7737</v>
      </c>
      <c r="B4378" s="20">
        <v>3.58</v>
      </c>
    </row>
    <row r="4379" spans="1:2" x14ac:dyDescent="0.25">
      <c r="A4379" t="s">
        <v>7879</v>
      </c>
      <c r="B4379" s="20">
        <v>8.3000000000000007</v>
      </c>
    </row>
    <row r="4380" spans="1:2" x14ac:dyDescent="0.25">
      <c r="A4380" t="s">
        <v>7919</v>
      </c>
      <c r="B4380" s="20">
        <v>0.48</v>
      </c>
    </row>
    <row r="4381" spans="1:2" x14ac:dyDescent="0.25">
      <c r="A4381" t="s">
        <v>7923</v>
      </c>
      <c r="B4381" s="20">
        <v>7</v>
      </c>
    </row>
    <row r="4382" spans="1:2" x14ac:dyDescent="0.25">
      <c r="A4382" t="s">
        <v>7927</v>
      </c>
      <c r="B4382" s="20">
        <v>0.82</v>
      </c>
    </row>
    <row r="4383" spans="1:2" x14ac:dyDescent="0.25">
      <c r="A4383" t="s">
        <v>7971</v>
      </c>
      <c r="B4383" s="20">
        <v>3.57</v>
      </c>
    </row>
    <row r="4384" spans="1:2" x14ac:dyDescent="0.25">
      <c r="A4384" t="s">
        <v>8047</v>
      </c>
      <c r="B4384" s="20">
        <v>3.65</v>
      </c>
    </row>
    <row r="4385" spans="1:2" x14ac:dyDescent="0.25">
      <c r="A4385" t="s">
        <v>8236</v>
      </c>
      <c r="B4385" s="20">
        <v>5.36</v>
      </c>
    </row>
    <row r="4386" spans="1:2" x14ac:dyDescent="0.25">
      <c r="A4386" t="s">
        <v>8255</v>
      </c>
      <c r="B4386" s="20">
        <v>0.77</v>
      </c>
    </row>
    <row r="4387" spans="1:2" x14ac:dyDescent="0.25">
      <c r="A4387" t="s">
        <v>8269</v>
      </c>
      <c r="B4387" s="20">
        <v>0.35</v>
      </c>
    </row>
    <row r="4388" spans="1:2" x14ac:dyDescent="0.25">
      <c r="A4388" t="s">
        <v>8278</v>
      </c>
      <c r="B4388" s="20">
        <v>0.76</v>
      </c>
    </row>
    <row r="4389" spans="1:2" x14ac:dyDescent="0.25">
      <c r="A4389" t="s">
        <v>8311</v>
      </c>
      <c r="B4389" s="20">
        <v>2.7</v>
      </c>
    </row>
    <row r="4390" spans="1:2" x14ac:dyDescent="0.25">
      <c r="A4390" t="s">
        <v>8332</v>
      </c>
      <c r="B4390" s="20">
        <v>3.39</v>
      </c>
    </row>
    <row r="4391" spans="1:2" x14ac:dyDescent="0.25">
      <c r="A4391" t="s">
        <v>8370</v>
      </c>
      <c r="B4391" s="20">
        <v>3.16</v>
      </c>
    </row>
    <row r="4392" spans="1:2" x14ac:dyDescent="0.25">
      <c r="A4392" t="s">
        <v>8379</v>
      </c>
      <c r="B4392" s="20">
        <v>4.92</v>
      </c>
    </row>
    <row r="4393" spans="1:2" x14ac:dyDescent="0.25">
      <c r="A4393" t="s">
        <v>8361</v>
      </c>
      <c r="B4393" s="20">
        <v>3.68</v>
      </c>
    </row>
    <row r="4394" spans="1:2" x14ac:dyDescent="0.25">
      <c r="A4394" t="s">
        <v>8415</v>
      </c>
      <c r="B4394" s="20">
        <v>7.81</v>
      </c>
    </row>
    <row r="4395" spans="1:2" x14ac:dyDescent="0.25">
      <c r="A4395" t="s">
        <v>8454</v>
      </c>
      <c r="B4395" s="20">
        <v>2.87</v>
      </c>
    </row>
    <row r="4396" spans="1:2" x14ac:dyDescent="0.25">
      <c r="A4396" t="s">
        <v>8151</v>
      </c>
      <c r="B4396" s="20">
        <v>2.69</v>
      </c>
    </row>
    <row r="4397" spans="1:2" x14ac:dyDescent="0.25">
      <c r="A4397" t="s">
        <v>8128</v>
      </c>
      <c r="B4397" s="20">
        <v>2.59</v>
      </c>
    </row>
    <row r="4398" spans="1:2" x14ac:dyDescent="0.25">
      <c r="A4398" t="s">
        <v>8131</v>
      </c>
      <c r="B4398" s="20">
        <v>2.69</v>
      </c>
    </row>
    <row r="4399" spans="1:2" x14ac:dyDescent="0.25">
      <c r="A4399" t="s">
        <v>8147</v>
      </c>
      <c r="B4399" s="20">
        <v>3.74</v>
      </c>
    </row>
    <row r="4400" spans="1:2" x14ac:dyDescent="0.25">
      <c r="A4400" t="s">
        <v>8519</v>
      </c>
      <c r="B4400" s="20">
        <v>2.2999999999999998</v>
      </c>
    </row>
    <row r="4401" spans="1:2" x14ac:dyDescent="0.25">
      <c r="A4401" t="s">
        <v>8539</v>
      </c>
      <c r="B4401" s="20">
        <v>4.49</v>
      </c>
    </row>
    <row r="4402" spans="1:2" x14ac:dyDescent="0.25">
      <c r="A4402" t="s">
        <v>8551</v>
      </c>
      <c r="B4402" s="20">
        <v>5.03</v>
      </c>
    </row>
    <row r="4403" spans="1:2" x14ac:dyDescent="0.25">
      <c r="A4403" t="s">
        <v>8555</v>
      </c>
      <c r="B4403" s="20">
        <v>6.18</v>
      </c>
    </row>
    <row r="4404" spans="1:2" x14ac:dyDescent="0.25">
      <c r="A4404" t="s">
        <v>8606</v>
      </c>
      <c r="B4404" s="20">
        <v>6.31</v>
      </c>
    </row>
    <row r="4405" spans="1:2" x14ac:dyDescent="0.25">
      <c r="A4405" t="s">
        <v>8776</v>
      </c>
      <c r="B4405" s="20">
        <v>5.51</v>
      </c>
    </row>
    <row r="4406" spans="1:2" x14ac:dyDescent="0.25">
      <c r="A4406" t="s">
        <v>8796</v>
      </c>
      <c r="B4406" s="20">
        <v>2.39</v>
      </c>
    </row>
    <row r="4407" spans="1:2" x14ac:dyDescent="0.25">
      <c r="A4407" t="s">
        <v>8804</v>
      </c>
      <c r="B4407" s="20">
        <v>8.9700000000000006</v>
      </c>
    </row>
    <row r="4408" spans="1:2" x14ac:dyDescent="0.25">
      <c r="A4408" t="s">
        <v>8848</v>
      </c>
      <c r="B4408" s="20">
        <v>2.44</v>
      </c>
    </row>
    <row r="4409" spans="1:2" x14ac:dyDescent="0.25">
      <c r="A4409" t="s">
        <v>8938</v>
      </c>
      <c r="B4409" s="20">
        <v>24.29</v>
      </c>
    </row>
    <row r="4410" spans="1:2" x14ac:dyDescent="0.25">
      <c r="A4410" t="s">
        <v>8950</v>
      </c>
      <c r="B4410" s="20">
        <v>4.53</v>
      </c>
    </row>
    <row r="4411" spans="1:2" x14ac:dyDescent="0.25">
      <c r="A4411" t="s">
        <v>9022</v>
      </c>
      <c r="B4411" s="20">
        <v>2.3199999999999998</v>
      </c>
    </row>
    <row r="4412" spans="1:2" x14ac:dyDescent="0.25">
      <c r="A4412" t="s">
        <v>9102</v>
      </c>
      <c r="B4412" s="20">
        <v>3.44</v>
      </c>
    </row>
    <row r="4413" spans="1:2" x14ac:dyDescent="0.25">
      <c r="A4413" t="s">
        <v>9230</v>
      </c>
      <c r="B4413" s="20">
        <v>5.33</v>
      </c>
    </row>
    <row r="4414" spans="1:2" x14ac:dyDescent="0.25">
      <c r="A4414" t="s">
        <v>9338</v>
      </c>
      <c r="B4414" s="20">
        <v>2.44</v>
      </c>
    </row>
    <row r="4415" spans="1:2" x14ac:dyDescent="0.25">
      <c r="A4415" t="s">
        <v>9382</v>
      </c>
      <c r="B4415" s="20">
        <v>23.83</v>
      </c>
    </row>
    <row r="4416" spans="1:2" x14ac:dyDescent="0.25">
      <c r="A4416" t="s">
        <v>9546</v>
      </c>
      <c r="B4416" s="20">
        <v>7.83</v>
      </c>
    </row>
    <row r="4417" spans="1:2" x14ac:dyDescent="0.25">
      <c r="A4417" t="s">
        <v>9610</v>
      </c>
      <c r="B4417" s="20">
        <v>2.14</v>
      </c>
    </row>
    <row r="4418" spans="1:2" x14ac:dyDescent="0.25">
      <c r="A4418" t="s">
        <v>9626</v>
      </c>
      <c r="B4418" s="20">
        <v>5.9</v>
      </c>
    </row>
    <row r="4419" spans="1:2" x14ac:dyDescent="0.25">
      <c r="A4419" t="s">
        <v>9678</v>
      </c>
      <c r="B4419" s="20">
        <v>10.79</v>
      </c>
    </row>
    <row r="4420" spans="1:2" x14ac:dyDescent="0.25">
      <c r="A4420" t="s">
        <v>9702</v>
      </c>
      <c r="B4420" s="20">
        <v>10.98</v>
      </c>
    </row>
    <row r="4421" spans="1:2" x14ac:dyDescent="0.25">
      <c r="A4421" t="s">
        <v>9850</v>
      </c>
      <c r="B4421" s="20">
        <v>5.7</v>
      </c>
    </row>
    <row r="4422" spans="1:2" x14ac:dyDescent="0.25">
      <c r="A4422" t="s">
        <v>9882</v>
      </c>
      <c r="B4422" s="20">
        <v>11.55</v>
      </c>
    </row>
    <row r="4423" spans="1:2" x14ac:dyDescent="0.25">
      <c r="A4423" t="s">
        <v>9930</v>
      </c>
      <c r="B4423" s="20">
        <v>7.3</v>
      </c>
    </row>
    <row r="4424" spans="1:2" x14ac:dyDescent="0.25">
      <c r="A4424" t="s">
        <v>10014</v>
      </c>
      <c r="B4424" s="20">
        <v>7.4</v>
      </c>
    </row>
    <row r="4425" spans="1:2" x14ac:dyDescent="0.25">
      <c r="A4425" t="s">
        <v>10102</v>
      </c>
      <c r="B4425" s="20">
        <v>22.13</v>
      </c>
    </row>
    <row r="4426" spans="1:2" x14ac:dyDescent="0.25">
      <c r="A4426" t="s">
        <v>10186</v>
      </c>
      <c r="B4426" s="20">
        <v>6.77</v>
      </c>
    </row>
    <row r="4427" spans="1:2" x14ac:dyDescent="0.25">
      <c r="A4427" t="s">
        <v>10206</v>
      </c>
      <c r="B4427" s="20">
        <v>7.17</v>
      </c>
    </row>
    <row r="4428" spans="1:2" x14ac:dyDescent="0.25">
      <c r="A4428" t="s">
        <v>10346</v>
      </c>
      <c r="B4428" s="20">
        <v>3.84</v>
      </c>
    </row>
    <row r="4429" spans="1:2" x14ac:dyDescent="0.25">
      <c r="A4429" t="s">
        <v>10400</v>
      </c>
      <c r="B4429" s="20">
        <v>6.68</v>
      </c>
    </row>
    <row r="4430" spans="1:2" x14ac:dyDescent="0.25">
      <c r="A4430" t="s">
        <v>10699</v>
      </c>
      <c r="B4430" s="20">
        <v>9.23</v>
      </c>
    </row>
    <row r="4431" spans="1:2" x14ac:dyDescent="0.25">
      <c r="A4431" t="s">
        <v>10787</v>
      </c>
      <c r="B4431" s="20">
        <v>23.57</v>
      </c>
    </row>
    <row r="4432" spans="1:2" x14ac:dyDescent="0.25">
      <c r="A4432" t="s">
        <v>10839</v>
      </c>
      <c r="B4432" s="20">
        <v>9.7100000000000009</v>
      </c>
    </row>
    <row r="4433" spans="1:2" x14ac:dyDescent="0.25">
      <c r="A4433" t="s">
        <v>10895</v>
      </c>
      <c r="B4433" s="20">
        <v>16.3</v>
      </c>
    </row>
    <row r="4434" spans="1:2" x14ac:dyDescent="0.25">
      <c r="A4434" t="s">
        <v>10903</v>
      </c>
      <c r="B4434" s="20">
        <v>9.11</v>
      </c>
    </row>
    <row r="4435" spans="1:2" x14ac:dyDescent="0.25">
      <c r="A4435" t="s">
        <v>11098</v>
      </c>
      <c r="B4435" s="20">
        <v>18.38</v>
      </c>
    </row>
    <row r="4436" spans="1:2" x14ac:dyDescent="0.25">
      <c r="A4436" t="s">
        <v>11174</v>
      </c>
      <c r="B4436" s="20">
        <v>17.37</v>
      </c>
    </row>
    <row r="4437" spans="1:2" x14ac:dyDescent="0.25">
      <c r="A4437" t="s">
        <v>11222</v>
      </c>
      <c r="B4437" s="20">
        <v>9.1300000000000008</v>
      </c>
    </row>
    <row r="4438" spans="1:2" x14ac:dyDescent="0.25">
      <c r="A4438" t="s">
        <v>11230</v>
      </c>
      <c r="B4438" s="20">
        <v>27.36</v>
      </c>
    </row>
    <row r="4439" spans="1:2" x14ac:dyDescent="0.25">
      <c r="A4439" t="s">
        <v>11234</v>
      </c>
      <c r="B4439" s="20">
        <v>5.24</v>
      </c>
    </row>
    <row r="4440" spans="1:2" x14ac:dyDescent="0.25">
      <c r="A4440" t="s">
        <v>11625</v>
      </c>
      <c r="B4440" s="20">
        <v>6.63</v>
      </c>
    </row>
    <row r="4441" spans="1:2" x14ac:dyDescent="0.25">
      <c r="A4441" t="s">
        <v>11738</v>
      </c>
      <c r="B4441" s="20">
        <v>2.64</v>
      </c>
    </row>
    <row r="4442" spans="1:2" x14ac:dyDescent="0.25">
      <c r="A4442" t="s">
        <v>11893</v>
      </c>
      <c r="B4442" s="20">
        <v>15.11</v>
      </c>
    </row>
    <row r="4443" spans="1:2" x14ac:dyDescent="0.25">
      <c r="A4443" t="s">
        <v>12133</v>
      </c>
      <c r="B4443" s="20">
        <v>6.9</v>
      </c>
    </row>
    <row r="4444" spans="1:2" x14ac:dyDescent="0.25">
      <c r="A4444" t="s">
        <v>12228</v>
      </c>
      <c r="B4444" s="20">
        <v>34.04</v>
      </c>
    </row>
    <row r="4445" spans="1:2" x14ac:dyDescent="0.25">
      <c r="A4445" t="s">
        <v>12399</v>
      </c>
      <c r="B4445" s="20">
        <v>0.48</v>
      </c>
    </row>
    <row r="4446" spans="1:2" x14ac:dyDescent="0.25">
      <c r="A4446" t="s">
        <v>12633</v>
      </c>
      <c r="B4446" s="20">
        <v>8.68</v>
      </c>
    </row>
    <row r="4447" spans="1:2" x14ac:dyDescent="0.25">
      <c r="A4447" t="s">
        <v>12641</v>
      </c>
      <c r="B4447" s="20">
        <v>6.03</v>
      </c>
    </row>
    <row r="4448" spans="1:2" x14ac:dyDescent="0.25">
      <c r="A4448" t="s">
        <v>12685</v>
      </c>
      <c r="B4448" s="20">
        <v>1.42</v>
      </c>
    </row>
    <row r="4449" spans="1:2" x14ac:dyDescent="0.25">
      <c r="A4449" t="s">
        <v>12689</v>
      </c>
      <c r="B4449" s="20">
        <v>1.01</v>
      </c>
    </row>
    <row r="4450" spans="1:2" x14ac:dyDescent="0.25">
      <c r="A4450" t="s">
        <v>12733</v>
      </c>
      <c r="B4450" s="20">
        <v>5.55</v>
      </c>
    </row>
    <row r="4451" spans="1:2" x14ac:dyDescent="0.25">
      <c r="A4451" t="s">
        <v>12737</v>
      </c>
      <c r="B4451" s="20">
        <v>29.54</v>
      </c>
    </row>
    <row r="4452" spans="1:2" x14ac:dyDescent="0.25">
      <c r="A4452" t="s">
        <v>12753</v>
      </c>
      <c r="B4452" s="20">
        <v>9.4499999999999993</v>
      </c>
    </row>
    <row r="4453" spans="1:2" x14ac:dyDescent="0.25">
      <c r="A4453" t="s">
        <v>12761</v>
      </c>
      <c r="B4453" s="20">
        <v>4.78</v>
      </c>
    </row>
    <row r="4454" spans="1:2" x14ac:dyDescent="0.25">
      <c r="A4454" t="s">
        <v>12773</v>
      </c>
      <c r="B4454" s="20">
        <v>5.98</v>
      </c>
    </row>
    <row r="4455" spans="1:2" x14ac:dyDescent="0.25">
      <c r="A4455" t="s">
        <v>12777</v>
      </c>
      <c r="B4455" s="20">
        <v>9.7100000000000009</v>
      </c>
    </row>
    <row r="4456" spans="1:2" x14ac:dyDescent="0.25">
      <c r="A4456" t="s">
        <v>12805</v>
      </c>
      <c r="B4456" s="20">
        <v>4.9800000000000004</v>
      </c>
    </row>
    <row r="4457" spans="1:2" x14ac:dyDescent="0.25">
      <c r="A4457" t="s">
        <v>12817</v>
      </c>
      <c r="B4457" s="20">
        <v>1.39</v>
      </c>
    </row>
    <row r="4458" spans="1:2" x14ac:dyDescent="0.25">
      <c r="A4458" t="s">
        <v>12821</v>
      </c>
      <c r="B4458" s="20">
        <v>9.69</v>
      </c>
    </row>
    <row r="4459" spans="1:2" x14ac:dyDescent="0.25">
      <c r="A4459" t="s">
        <v>12829</v>
      </c>
      <c r="B4459" s="20">
        <v>22.96</v>
      </c>
    </row>
    <row r="4460" spans="1:2" x14ac:dyDescent="0.25">
      <c r="A4460" t="s">
        <v>12857</v>
      </c>
      <c r="B4460" s="20">
        <v>7.5</v>
      </c>
    </row>
    <row r="4461" spans="1:2" x14ac:dyDescent="0.25">
      <c r="A4461" t="s">
        <v>12861</v>
      </c>
      <c r="B4461" s="20">
        <v>10.8</v>
      </c>
    </row>
    <row r="4462" spans="1:2" x14ac:dyDescent="0.25">
      <c r="A4462" t="s">
        <v>12889</v>
      </c>
      <c r="B4462" s="20">
        <v>8.06</v>
      </c>
    </row>
    <row r="4463" spans="1:2" x14ac:dyDescent="0.25">
      <c r="A4463" t="s">
        <v>12972</v>
      </c>
      <c r="B4463" s="20">
        <v>3.02</v>
      </c>
    </row>
    <row r="4464" spans="1:2" x14ac:dyDescent="0.25">
      <c r="A4464" t="s">
        <v>12976</v>
      </c>
      <c r="B4464" s="20">
        <v>1.47</v>
      </c>
    </row>
    <row r="4465" spans="1:2" x14ac:dyDescent="0.25">
      <c r="A4465" t="s">
        <v>13032</v>
      </c>
      <c r="B4465" s="20">
        <v>7.31</v>
      </c>
    </row>
    <row r="4466" spans="1:2" x14ac:dyDescent="0.25">
      <c r="A4466" t="s">
        <v>13064</v>
      </c>
      <c r="B4466" s="20">
        <v>7.55</v>
      </c>
    </row>
    <row r="4467" spans="1:2" x14ac:dyDescent="0.25">
      <c r="A4467" t="s">
        <v>13143</v>
      </c>
      <c r="B4467" s="20">
        <v>6.23</v>
      </c>
    </row>
    <row r="4468" spans="1:2" x14ac:dyDescent="0.25">
      <c r="A4468" t="s">
        <v>13167</v>
      </c>
      <c r="B4468" s="20">
        <v>13.52</v>
      </c>
    </row>
    <row r="4469" spans="1:2" x14ac:dyDescent="0.25">
      <c r="A4469" t="s">
        <v>13237</v>
      </c>
      <c r="B4469" s="20">
        <v>21.55</v>
      </c>
    </row>
    <row r="4470" spans="1:2" x14ac:dyDescent="0.25">
      <c r="A4470" t="s">
        <v>13356</v>
      </c>
      <c r="B4470" s="20">
        <v>18.940000000000001</v>
      </c>
    </row>
    <row r="4471" spans="1:2" x14ac:dyDescent="0.25">
      <c r="A4471" t="s">
        <v>13647</v>
      </c>
      <c r="B4471" s="20">
        <v>1.67</v>
      </c>
    </row>
    <row r="4472" spans="1:2" x14ac:dyDescent="0.25">
      <c r="A4472" t="s">
        <v>13683</v>
      </c>
      <c r="B4472" s="20">
        <v>5.66</v>
      </c>
    </row>
    <row r="4473" spans="1:2" x14ac:dyDescent="0.25">
      <c r="A4473" t="s">
        <v>13784</v>
      </c>
      <c r="B4473" s="20">
        <v>4.47</v>
      </c>
    </row>
    <row r="4474" spans="1:2" x14ac:dyDescent="0.25">
      <c r="A4474" t="s">
        <v>13832</v>
      </c>
      <c r="B4474" s="20">
        <v>4.74</v>
      </c>
    </row>
    <row r="4475" spans="1:2" x14ac:dyDescent="0.25">
      <c r="A4475" t="s">
        <v>13835</v>
      </c>
      <c r="B4475" s="20">
        <v>5.6</v>
      </c>
    </row>
    <row r="4476" spans="1:2" x14ac:dyDescent="0.25">
      <c r="A4476" t="s">
        <v>13895</v>
      </c>
      <c r="B4476" s="20">
        <v>14.29</v>
      </c>
    </row>
    <row r="4477" spans="1:2" x14ac:dyDescent="0.25">
      <c r="A4477" t="s">
        <v>13939</v>
      </c>
      <c r="B4477" s="20">
        <v>5.65</v>
      </c>
    </row>
    <row r="4478" spans="1:2" x14ac:dyDescent="0.25">
      <c r="A4478" t="s">
        <v>14230</v>
      </c>
      <c r="B4478" s="20">
        <v>7.61</v>
      </c>
    </row>
    <row r="4479" spans="1:2" x14ac:dyDescent="0.25">
      <c r="A4479" t="s">
        <v>14294</v>
      </c>
      <c r="B4479" s="20">
        <v>20.12</v>
      </c>
    </row>
    <row r="4480" spans="1:2" x14ac:dyDescent="0.25">
      <c r="A4480" t="s">
        <v>14306</v>
      </c>
      <c r="B4480" s="20">
        <v>21.45</v>
      </c>
    </row>
    <row r="4481" spans="1:2" x14ac:dyDescent="0.25">
      <c r="A4481" t="s">
        <v>14318</v>
      </c>
      <c r="B4481" s="20">
        <v>24.84</v>
      </c>
    </row>
    <row r="4482" spans="1:2" x14ac:dyDescent="0.25">
      <c r="A4482" t="s">
        <v>14577</v>
      </c>
      <c r="B4482" s="20">
        <v>7.08</v>
      </c>
    </row>
    <row r="4483" spans="1:2" x14ac:dyDescent="0.25">
      <c r="A4483" t="s">
        <v>14705</v>
      </c>
      <c r="B4483" s="20">
        <v>2.5299999999999998</v>
      </c>
    </row>
    <row r="4484" spans="1:2" x14ac:dyDescent="0.25">
      <c r="A4484" t="s">
        <v>14717</v>
      </c>
      <c r="B4484" s="20">
        <v>2.57</v>
      </c>
    </row>
    <row r="4485" spans="1:2" x14ac:dyDescent="0.25">
      <c r="A4485" t="s">
        <v>14768</v>
      </c>
      <c r="B4485" s="20">
        <v>4.84</v>
      </c>
    </row>
    <row r="4486" spans="1:2" x14ac:dyDescent="0.25">
      <c r="A4486" t="s">
        <v>14809</v>
      </c>
      <c r="B4486" s="20">
        <v>3.39</v>
      </c>
    </row>
    <row r="4487" spans="1:2" x14ac:dyDescent="0.25">
      <c r="A4487" t="s">
        <v>14885</v>
      </c>
      <c r="B4487" s="20">
        <v>2.85</v>
      </c>
    </row>
    <row r="4488" spans="1:2" x14ac:dyDescent="0.25">
      <c r="A4488" t="s">
        <v>14893</v>
      </c>
      <c r="B4488" s="20">
        <v>5.76</v>
      </c>
    </row>
    <row r="4489" spans="1:2" x14ac:dyDescent="0.25">
      <c r="A4489" t="s">
        <v>14901</v>
      </c>
      <c r="B4489" s="20">
        <v>1.1100000000000001</v>
      </c>
    </row>
    <row r="4490" spans="1:2" x14ac:dyDescent="0.25">
      <c r="A4490" t="s">
        <v>15025</v>
      </c>
      <c r="B4490" s="20">
        <v>16.36</v>
      </c>
    </row>
    <row r="4491" spans="1:2" x14ac:dyDescent="0.25">
      <c r="A4491" t="s">
        <v>15049</v>
      </c>
      <c r="B4491" s="20">
        <v>100</v>
      </c>
    </row>
    <row r="4492" spans="1:2" x14ac:dyDescent="0.25">
      <c r="A4492" t="s">
        <v>15192</v>
      </c>
      <c r="B4492" s="20">
        <v>21.38</v>
      </c>
    </row>
    <row r="4493" spans="1:2" x14ac:dyDescent="0.25">
      <c r="A4493" t="s">
        <v>15216</v>
      </c>
      <c r="B4493" s="20">
        <v>7.36</v>
      </c>
    </row>
    <row r="4494" spans="1:2" x14ac:dyDescent="0.25">
      <c r="A4494" t="s">
        <v>15280</v>
      </c>
      <c r="B4494" s="20">
        <v>83.33</v>
      </c>
    </row>
    <row r="4495" spans="1:2" x14ac:dyDescent="0.25">
      <c r="A4495" t="s">
        <v>15372</v>
      </c>
      <c r="B4495" s="20">
        <v>6.61</v>
      </c>
    </row>
    <row r="4496" spans="1:2" x14ac:dyDescent="0.25">
      <c r="A4496" t="s">
        <v>15428</v>
      </c>
      <c r="B4496" s="20">
        <v>27.27</v>
      </c>
    </row>
    <row r="4497" spans="1:2" x14ac:dyDescent="0.25">
      <c r="A4497" t="s">
        <v>15446</v>
      </c>
      <c r="B4497" s="20">
        <v>5.23</v>
      </c>
    </row>
    <row r="4498" spans="1:2" x14ac:dyDescent="0.25">
      <c r="A4498" t="s">
        <v>15443</v>
      </c>
      <c r="B4498" s="20">
        <v>5.31</v>
      </c>
    </row>
    <row r="4499" spans="1:2" x14ac:dyDescent="0.25">
      <c r="A4499" t="s">
        <v>15450</v>
      </c>
      <c r="B4499" s="20">
        <v>7.53</v>
      </c>
    </row>
    <row r="4500" spans="1:2" x14ac:dyDescent="0.25">
      <c r="A4500" t="s">
        <v>15854</v>
      </c>
      <c r="B4500" s="20">
        <v>3.97</v>
      </c>
    </row>
    <row r="4501" spans="1:2" x14ac:dyDescent="0.25">
      <c r="A4501" t="s">
        <v>16094</v>
      </c>
      <c r="B4501" s="20">
        <v>4.9800000000000004</v>
      </c>
    </row>
    <row r="4502" spans="1:2" x14ac:dyDescent="0.25">
      <c r="A4502" t="s">
        <v>16106</v>
      </c>
      <c r="B4502" s="20">
        <v>4.53</v>
      </c>
    </row>
    <row r="4503" spans="1:2" x14ac:dyDescent="0.25">
      <c r="A4503" t="s">
        <v>16130</v>
      </c>
      <c r="B4503" s="20">
        <v>10</v>
      </c>
    </row>
    <row r="4504" spans="1:2" x14ac:dyDescent="0.25">
      <c r="A4504" t="s">
        <v>16154</v>
      </c>
      <c r="B4504" s="20">
        <v>11.15</v>
      </c>
    </row>
    <row r="4505" spans="1:2" x14ac:dyDescent="0.25">
      <c r="A4505" t="s">
        <v>16218</v>
      </c>
      <c r="B4505" s="20">
        <v>6.62</v>
      </c>
    </row>
    <row r="4506" spans="1:2" x14ac:dyDescent="0.25">
      <c r="A4506" t="s">
        <v>16253</v>
      </c>
      <c r="B4506" s="20">
        <v>7.38</v>
      </c>
    </row>
    <row r="4507" spans="1:2" x14ac:dyDescent="0.25">
      <c r="A4507" t="s">
        <v>16285</v>
      </c>
      <c r="B4507" s="20">
        <v>39.07</v>
      </c>
    </row>
    <row r="4508" spans="1:2" x14ac:dyDescent="0.25">
      <c r="A4508" t="s">
        <v>16313</v>
      </c>
      <c r="B4508" s="20">
        <v>11.47</v>
      </c>
    </row>
    <row r="4509" spans="1:2" x14ac:dyDescent="0.25">
      <c r="A4509" t="s">
        <v>16353</v>
      </c>
      <c r="B4509" s="20">
        <v>29.44</v>
      </c>
    </row>
    <row r="4510" spans="1:2" x14ac:dyDescent="0.25">
      <c r="A4510" t="s">
        <v>16361</v>
      </c>
      <c r="B4510" s="20">
        <v>4.4000000000000004</v>
      </c>
    </row>
    <row r="4511" spans="1:2" x14ac:dyDescent="0.25">
      <c r="A4511" t="s">
        <v>16397</v>
      </c>
      <c r="B4511" s="20">
        <v>5.62</v>
      </c>
    </row>
    <row r="4512" spans="1:2" x14ac:dyDescent="0.25">
      <c r="A4512" t="s">
        <v>16557</v>
      </c>
      <c r="B4512" s="20">
        <v>0.55000000000000004</v>
      </c>
    </row>
    <row r="4513" spans="1:2" x14ac:dyDescent="0.25">
      <c r="A4513" t="s">
        <v>16449</v>
      </c>
      <c r="B4513" s="20">
        <v>4.43</v>
      </c>
    </row>
    <row r="4514" spans="1:2" x14ac:dyDescent="0.25">
      <c r="A4514" t="s">
        <v>16453</v>
      </c>
      <c r="B4514" s="20">
        <v>6.35</v>
      </c>
    </row>
    <row r="4515" spans="1:2" x14ac:dyDescent="0.25">
      <c r="A4515" t="s">
        <v>16461</v>
      </c>
      <c r="B4515" s="20">
        <v>5.08</v>
      </c>
    </row>
    <row r="4516" spans="1:2" x14ac:dyDescent="0.25">
      <c r="A4516" t="s">
        <v>16465</v>
      </c>
      <c r="B4516" s="20">
        <v>5.25</v>
      </c>
    </row>
    <row r="4517" spans="1:2" x14ac:dyDescent="0.25">
      <c r="A4517" t="s">
        <v>16525</v>
      </c>
      <c r="B4517" s="20">
        <v>3.29</v>
      </c>
    </row>
    <row r="4518" spans="1:2" x14ac:dyDescent="0.25">
      <c r="A4518" t="s">
        <v>16561</v>
      </c>
      <c r="B4518" s="20">
        <v>3.93</v>
      </c>
    </row>
    <row r="4519" spans="1:2" x14ac:dyDescent="0.25">
      <c r="A4519" t="s">
        <v>16565</v>
      </c>
      <c r="B4519" s="20">
        <v>5.41</v>
      </c>
    </row>
    <row r="4520" spans="1:2" x14ac:dyDescent="0.25">
      <c r="A4520" t="s">
        <v>16987</v>
      </c>
      <c r="B4520" s="20">
        <v>2.31</v>
      </c>
    </row>
    <row r="4521" spans="1:2" x14ac:dyDescent="0.25">
      <c r="A4521" t="s">
        <v>17014</v>
      </c>
      <c r="B4521" s="20">
        <v>15.43</v>
      </c>
    </row>
    <row r="4522" spans="1:2" x14ac:dyDescent="0.25">
      <c r="A4522" t="s">
        <v>19048</v>
      </c>
      <c r="B4522" s="20">
        <v>20</v>
      </c>
    </row>
    <row r="4523" spans="1:2" x14ac:dyDescent="0.25">
      <c r="A4523" t="s">
        <v>17222</v>
      </c>
      <c r="B4523" s="20">
        <v>19.11</v>
      </c>
    </row>
    <row r="4524" spans="1:2" x14ac:dyDescent="0.25">
      <c r="A4524" t="s">
        <v>17219</v>
      </c>
      <c r="B4524" s="20">
        <v>19.13</v>
      </c>
    </row>
    <row r="4525" spans="1:2" x14ac:dyDescent="0.25">
      <c r="A4525" t="s">
        <v>19052</v>
      </c>
      <c r="B4525" s="20">
        <v>37.61</v>
      </c>
    </row>
    <row r="4526" spans="1:2" x14ac:dyDescent="0.25">
      <c r="A4526" t="s">
        <v>17491</v>
      </c>
      <c r="B4526" s="20">
        <v>3.71</v>
      </c>
    </row>
    <row r="4527" spans="1:2" x14ac:dyDescent="0.25">
      <c r="A4527" t="s">
        <v>17555</v>
      </c>
      <c r="B4527" s="20">
        <v>2.7</v>
      </c>
    </row>
    <row r="4528" spans="1:2" x14ac:dyDescent="0.25">
      <c r="A4528" t="s">
        <v>17569</v>
      </c>
      <c r="B4528" s="20">
        <v>3.02</v>
      </c>
    </row>
    <row r="4529" spans="1:2" x14ac:dyDescent="0.25">
      <c r="A4529" t="s">
        <v>17603</v>
      </c>
      <c r="B4529" s="20">
        <v>0.6</v>
      </c>
    </row>
    <row r="4530" spans="1:2" x14ac:dyDescent="0.25">
      <c r="A4530" t="s">
        <v>17614</v>
      </c>
      <c r="B4530" s="20">
        <v>4.03</v>
      </c>
    </row>
    <row r="4531" spans="1:2" x14ac:dyDescent="0.25">
      <c r="A4531" t="s">
        <v>17715</v>
      </c>
      <c r="B4531" s="20">
        <v>1.71</v>
      </c>
    </row>
    <row r="4532" spans="1:2" x14ac:dyDescent="0.25">
      <c r="A4532" t="s">
        <v>17727</v>
      </c>
      <c r="B4532" s="20">
        <v>3.38</v>
      </c>
    </row>
    <row r="4533" spans="1:2" x14ac:dyDescent="0.25">
      <c r="A4533" t="s">
        <v>17791</v>
      </c>
      <c r="B4533" s="20">
        <v>3.69</v>
      </c>
    </row>
    <row r="4534" spans="1:2" x14ac:dyDescent="0.25">
      <c r="A4534" t="s">
        <v>17805</v>
      </c>
      <c r="B4534" s="20">
        <v>2.9</v>
      </c>
    </row>
    <row r="4535" spans="1:2" x14ac:dyDescent="0.25">
      <c r="A4535" t="s">
        <v>17818</v>
      </c>
      <c r="B4535" s="20">
        <v>2.21</v>
      </c>
    </row>
    <row r="4536" spans="1:2" x14ac:dyDescent="0.25">
      <c r="A4536" t="s">
        <v>17812</v>
      </c>
      <c r="B4536" s="20">
        <v>3.04</v>
      </c>
    </row>
    <row r="4537" spans="1:2" x14ac:dyDescent="0.25">
      <c r="A4537" t="s">
        <v>17822</v>
      </c>
      <c r="B4537" s="20">
        <v>2.93</v>
      </c>
    </row>
    <row r="4538" spans="1:2" x14ac:dyDescent="0.25">
      <c r="A4538" t="s">
        <v>17826</v>
      </c>
      <c r="B4538" s="20">
        <v>0.81</v>
      </c>
    </row>
    <row r="4539" spans="1:2" x14ac:dyDescent="0.25">
      <c r="A4539" t="s">
        <v>18516</v>
      </c>
      <c r="B4539" s="20">
        <v>4.05</v>
      </c>
    </row>
    <row r="4540" spans="1:2" x14ac:dyDescent="0.25">
      <c r="A4540" t="s">
        <v>5810</v>
      </c>
      <c r="B4540" s="20">
        <v>7.56</v>
      </c>
    </row>
    <row r="4541" spans="1:2" x14ac:dyDescent="0.25">
      <c r="A4541" t="s">
        <v>16996</v>
      </c>
      <c r="B4541" s="20">
        <v>3.81</v>
      </c>
    </row>
    <row r="4542" spans="1:2" x14ac:dyDescent="0.25">
      <c r="A4542" t="s">
        <v>7274</v>
      </c>
      <c r="B4542" s="20">
        <v>3.32</v>
      </c>
    </row>
    <row r="4543" spans="1:2" x14ac:dyDescent="0.25">
      <c r="A4543" t="s">
        <v>15498</v>
      </c>
      <c r="B4543" s="20">
        <v>20.36</v>
      </c>
    </row>
    <row r="4544" spans="1:2" x14ac:dyDescent="0.25">
      <c r="A4544" t="s">
        <v>7086</v>
      </c>
      <c r="B4544" s="20">
        <v>2.74</v>
      </c>
    </row>
    <row r="4545" spans="1:2" x14ac:dyDescent="0.25">
      <c r="A4545" t="s">
        <v>12529</v>
      </c>
      <c r="B4545" s="20">
        <v>4.76</v>
      </c>
    </row>
    <row r="4546" spans="1:2" x14ac:dyDescent="0.25">
      <c r="A4546" t="s">
        <v>19071</v>
      </c>
      <c r="B4546" s="20">
        <v>27.39</v>
      </c>
    </row>
    <row r="4547" spans="1:2" x14ac:dyDescent="0.25">
      <c r="A4547" t="s">
        <v>18814</v>
      </c>
      <c r="B4547" s="20">
        <v>2.89</v>
      </c>
    </row>
    <row r="4548" spans="1:2" x14ac:dyDescent="0.25">
      <c r="A4548" t="s">
        <v>16973</v>
      </c>
      <c r="B4548" s="20">
        <v>1.89</v>
      </c>
    </row>
    <row r="4549" spans="1:2" x14ac:dyDescent="0.25">
      <c r="A4549" t="s">
        <v>5898</v>
      </c>
      <c r="B4549" s="20">
        <v>2.89</v>
      </c>
    </row>
    <row r="4550" spans="1:2" x14ac:dyDescent="0.25">
      <c r="A4550" t="s">
        <v>6975</v>
      </c>
      <c r="B4550" s="20">
        <v>11.6</v>
      </c>
    </row>
    <row r="4551" spans="1:2" x14ac:dyDescent="0.25">
      <c r="A4551" t="s">
        <v>16485</v>
      </c>
      <c r="B4551" s="20">
        <v>4.29</v>
      </c>
    </row>
    <row r="4552" spans="1:2" x14ac:dyDescent="0.25">
      <c r="A4552" t="s">
        <v>6374</v>
      </c>
      <c r="B4552" s="20">
        <v>4.26</v>
      </c>
    </row>
    <row r="4553" spans="1:2" x14ac:dyDescent="0.25">
      <c r="A4553" t="s">
        <v>8864</v>
      </c>
      <c r="B4553" s="20">
        <v>2.14</v>
      </c>
    </row>
    <row r="4554" spans="1:2" x14ac:dyDescent="0.25">
      <c r="A4554" t="s">
        <v>4709</v>
      </c>
      <c r="B4554" s="20">
        <v>3.47</v>
      </c>
    </row>
    <row r="4555" spans="1:2" x14ac:dyDescent="0.25">
      <c r="A4555" t="s">
        <v>3039</v>
      </c>
      <c r="B4555" s="20">
        <v>4.6399999999999997</v>
      </c>
    </row>
    <row r="4556" spans="1:2" x14ac:dyDescent="0.25">
      <c r="A4556" t="s">
        <v>1772</v>
      </c>
      <c r="B4556" s="20">
        <v>16.829999999999998</v>
      </c>
    </row>
    <row r="4557" spans="1:2" x14ac:dyDescent="0.25">
      <c r="A4557" t="s">
        <v>13040</v>
      </c>
      <c r="B4557" s="20">
        <v>0.36</v>
      </c>
    </row>
    <row r="4558" spans="1:2" x14ac:dyDescent="0.25">
      <c r="A4558" t="s">
        <v>19029</v>
      </c>
      <c r="B4558" s="20">
        <v>25</v>
      </c>
    </row>
    <row r="4559" spans="1:2" x14ac:dyDescent="0.25">
      <c r="A4559" t="s">
        <v>8836</v>
      </c>
      <c r="B4559" s="20">
        <v>1.87</v>
      </c>
    </row>
    <row r="4560" spans="1:2" x14ac:dyDescent="0.25">
      <c r="A4560" t="s">
        <v>15376</v>
      </c>
      <c r="B4560" s="20">
        <v>4.63</v>
      </c>
    </row>
    <row r="4561" spans="1:2" x14ac:dyDescent="0.25">
      <c r="A4561" t="s">
        <v>17519</v>
      </c>
      <c r="B4561" s="20">
        <v>2.4500000000000002</v>
      </c>
    </row>
    <row r="4562" spans="1:2" x14ac:dyDescent="0.25">
      <c r="A4562" t="s">
        <v>12236</v>
      </c>
      <c r="B4562" s="20">
        <v>9.06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31D64-7394-426A-8045-A50404604851}">
  <dimension ref="A1:B4601"/>
  <sheetViews>
    <sheetView workbookViewId="0">
      <selection activeCell="B1" sqref="B1:B4601"/>
    </sheetView>
  </sheetViews>
  <sheetFormatPr defaultRowHeight="15" x14ac:dyDescent="0.25"/>
  <cols>
    <col min="1" max="1" width="20" customWidth="1"/>
    <col min="2" max="2" width="9.140625" style="20"/>
  </cols>
  <sheetData>
    <row r="1" spans="1:2" x14ac:dyDescent="0.25">
      <c r="A1" t="s">
        <v>1</v>
      </c>
      <c r="B1" s="20" t="s">
        <v>19061</v>
      </c>
    </row>
    <row r="2" spans="1:2" x14ac:dyDescent="0.25">
      <c r="A2" t="s">
        <v>17984</v>
      </c>
      <c r="B2" s="20">
        <v>6.93</v>
      </c>
    </row>
    <row r="3" spans="1:2" x14ac:dyDescent="0.25">
      <c r="A3" t="s">
        <v>17986</v>
      </c>
      <c r="B3" s="20">
        <v>14.39</v>
      </c>
    </row>
    <row r="4" spans="1:2" x14ac:dyDescent="0.25">
      <c r="A4" t="s">
        <v>17988</v>
      </c>
      <c r="B4" s="20">
        <v>13.78</v>
      </c>
    </row>
    <row r="5" spans="1:2" x14ac:dyDescent="0.25">
      <c r="A5" t="s">
        <v>17990</v>
      </c>
      <c r="B5" s="20">
        <v>87.5</v>
      </c>
    </row>
    <row r="6" spans="1:2" x14ac:dyDescent="0.25">
      <c r="A6" t="s">
        <v>17992</v>
      </c>
      <c r="B6" s="20">
        <v>26.87</v>
      </c>
    </row>
    <row r="7" spans="1:2" x14ac:dyDescent="0.25">
      <c r="A7" t="s">
        <v>17994</v>
      </c>
      <c r="B7" s="20">
        <v>3.74</v>
      </c>
    </row>
    <row r="8" spans="1:2" x14ac:dyDescent="0.25">
      <c r="A8" t="s">
        <v>17996</v>
      </c>
      <c r="B8" s="20">
        <v>133.27000000000001</v>
      </c>
    </row>
    <row r="9" spans="1:2" x14ac:dyDescent="0.25">
      <c r="A9" t="s">
        <v>17998</v>
      </c>
      <c r="B9" s="20">
        <v>8.1199999999999992</v>
      </c>
    </row>
    <row r="10" spans="1:2" x14ac:dyDescent="0.25">
      <c r="A10" t="s">
        <v>18000</v>
      </c>
      <c r="B10" s="20">
        <v>15.19</v>
      </c>
    </row>
    <row r="11" spans="1:2" x14ac:dyDescent="0.25">
      <c r="A11" t="s">
        <v>18002</v>
      </c>
      <c r="B11" s="20">
        <v>22.79</v>
      </c>
    </row>
    <row r="12" spans="1:2" x14ac:dyDescent="0.25">
      <c r="A12" t="s">
        <v>18004</v>
      </c>
      <c r="B12" s="20">
        <v>30</v>
      </c>
    </row>
    <row r="13" spans="1:2" x14ac:dyDescent="0.25">
      <c r="A13" t="s">
        <v>18006</v>
      </c>
      <c r="B13" s="20">
        <v>15.83</v>
      </c>
    </row>
    <row r="14" spans="1:2" x14ac:dyDescent="0.25">
      <c r="A14" t="s">
        <v>18008</v>
      </c>
      <c r="B14" s="20">
        <v>7.32</v>
      </c>
    </row>
    <row r="15" spans="1:2" x14ac:dyDescent="0.25">
      <c r="A15" t="s">
        <v>18010</v>
      </c>
      <c r="B15" s="20">
        <v>23.83</v>
      </c>
    </row>
    <row r="16" spans="1:2" x14ac:dyDescent="0.25">
      <c r="A16" t="s">
        <v>18012</v>
      </c>
      <c r="B16" s="20">
        <v>9.73</v>
      </c>
    </row>
    <row r="17" spans="1:2" x14ac:dyDescent="0.25">
      <c r="A17" t="s">
        <v>18014</v>
      </c>
      <c r="B17" s="20">
        <v>4.63</v>
      </c>
    </row>
    <row r="18" spans="1:2" x14ac:dyDescent="0.25">
      <c r="A18" t="s">
        <v>18016</v>
      </c>
      <c r="B18" s="20">
        <v>9.65</v>
      </c>
    </row>
    <row r="19" spans="1:2" x14ac:dyDescent="0.25">
      <c r="A19" t="s">
        <v>18018</v>
      </c>
      <c r="B19" s="20">
        <v>109.62</v>
      </c>
    </row>
    <row r="20" spans="1:2" x14ac:dyDescent="0.25">
      <c r="A20" t="s">
        <v>18020</v>
      </c>
      <c r="B20" s="20">
        <v>40.35</v>
      </c>
    </row>
    <row r="21" spans="1:2" x14ac:dyDescent="0.25">
      <c r="A21" t="s">
        <v>18022</v>
      </c>
      <c r="B21" s="20">
        <v>6.4</v>
      </c>
    </row>
    <row r="22" spans="1:2" x14ac:dyDescent="0.25">
      <c r="A22" t="s">
        <v>18024</v>
      </c>
      <c r="B22" s="20">
        <v>48.11</v>
      </c>
    </row>
    <row r="23" spans="1:2" x14ac:dyDescent="0.25">
      <c r="A23" t="s">
        <v>18026</v>
      </c>
      <c r="B23" s="20">
        <v>10.97</v>
      </c>
    </row>
    <row r="24" spans="1:2" x14ac:dyDescent="0.25">
      <c r="A24" t="s">
        <v>18028</v>
      </c>
      <c r="B24" s="20">
        <v>6.28</v>
      </c>
    </row>
    <row r="25" spans="1:2" x14ac:dyDescent="0.25">
      <c r="A25" t="s">
        <v>18029</v>
      </c>
      <c r="B25" s="20">
        <v>7.15</v>
      </c>
    </row>
    <row r="26" spans="1:2" x14ac:dyDescent="0.25">
      <c r="A26" t="s">
        <v>18030</v>
      </c>
      <c r="B26" s="20">
        <v>15.41</v>
      </c>
    </row>
    <row r="27" spans="1:2" x14ac:dyDescent="0.25">
      <c r="A27" t="s">
        <v>18031</v>
      </c>
      <c r="B27" s="20">
        <v>9.61</v>
      </c>
    </row>
    <row r="28" spans="1:2" x14ac:dyDescent="0.25">
      <c r="A28" t="s">
        <v>18033</v>
      </c>
      <c r="B28" s="20">
        <v>6.42</v>
      </c>
    </row>
    <row r="29" spans="1:2" x14ac:dyDescent="0.25">
      <c r="A29" t="s">
        <v>18035</v>
      </c>
      <c r="B29" s="20">
        <v>9.4600000000000009</v>
      </c>
    </row>
    <row r="30" spans="1:2" x14ac:dyDescent="0.25">
      <c r="A30" t="s">
        <v>18037</v>
      </c>
      <c r="B30" s="20">
        <v>485.71</v>
      </c>
    </row>
    <row r="31" spans="1:2" x14ac:dyDescent="0.25">
      <c r="A31" t="s">
        <v>18039</v>
      </c>
      <c r="B31" s="20">
        <v>17.72</v>
      </c>
    </row>
    <row r="32" spans="1:2" x14ac:dyDescent="0.25">
      <c r="A32" t="s">
        <v>18041</v>
      </c>
      <c r="B32" s="20">
        <v>55.95</v>
      </c>
    </row>
    <row r="33" spans="1:2" x14ac:dyDescent="0.25">
      <c r="A33" t="s">
        <v>18043</v>
      </c>
      <c r="B33" s="20">
        <v>14.47</v>
      </c>
    </row>
    <row r="34" spans="1:2" x14ac:dyDescent="0.25">
      <c r="A34" t="s">
        <v>18045</v>
      </c>
      <c r="B34" s="20">
        <v>81.010000000000005</v>
      </c>
    </row>
    <row r="35" spans="1:2" x14ac:dyDescent="0.25">
      <c r="A35" t="s">
        <v>18047</v>
      </c>
      <c r="B35" s="20">
        <v>23.18</v>
      </c>
    </row>
    <row r="36" spans="1:2" x14ac:dyDescent="0.25">
      <c r="A36" t="s">
        <v>18049</v>
      </c>
      <c r="B36" s="20">
        <v>11.21</v>
      </c>
    </row>
    <row r="37" spans="1:2" x14ac:dyDescent="0.25">
      <c r="A37" t="s">
        <v>18051</v>
      </c>
      <c r="B37" s="20">
        <v>26.51</v>
      </c>
    </row>
    <row r="38" spans="1:2" x14ac:dyDescent="0.25">
      <c r="A38" t="s">
        <v>18053</v>
      </c>
      <c r="B38" s="20">
        <v>14.17</v>
      </c>
    </row>
    <row r="39" spans="1:2" x14ac:dyDescent="0.25">
      <c r="A39" t="s">
        <v>18055</v>
      </c>
      <c r="B39" s="20">
        <v>31.21</v>
      </c>
    </row>
    <row r="40" spans="1:2" x14ac:dyDescent="0.25">
      <c r="A40" t="s">
        <v>18057</v>
      </c>
      <c r="B40" s="20">
        <v>8.9600000000000009</v>
      </c>
    </row>
    <row r="41" spans="1:2" x14ac:dyDescent="0.25">
      <c r="A41" t="s">
        <v>18059</v>
      </c>
      <c r="B41" s="20">
        <v>3.94</v>
      </c>
    </row>
    <row r="42" spans="1:2" x14ac:dyDescent="0.25">
      <c r="A42" t="s">
        <v>18061</v>
      </c>
      <c r="B42" s="20">
        <v>16.059999999999999</v>
      </c>
    </row>
    <row r="43" spans="1:2" x14ac:dyDescent="0.25">
      <c r="A43" t="s">
        <v>18063</v>
      </c>
      <c r="B43" s="20">
        <v>62.95</v>
      </c>
    </row>
    <row r="44" spans="1:2" x14ac:dyDescent="0.25">
      <c r="A44" t="s">
        <v>18065</v>
      </c>
      <c r="B44" s="20">
        <v>100.71</v>
      </c>
    </row>
    <row r="45" spans="1:2" x14ac:dyDescent="0.25">
      <c r="A45" t="s">
        <v>18067</v>
      </c>
      <c r="B45" s="20">
        <v>30.19</v>
      </c>
    </row>
    <row r="46" spans="1:2" x14ac:dyDescent="0.25">
      <c r="A46" t="s">
        <v>18069</v>
      </c>
      <c r="B46" s="20">
        <v>16.12</v>
      </c>
    </row>
    <row r="47" spans="1:2" x14ac:dyDescent="0.25">
      <c r="A47" t="s">
        <v>18071</v>
      </c>
      <c r="B47" s="20">
        <v>3.7</v>
      </c>
    </row>
    <row r="48" spans="1:2" x14ac:dyDescent="0.25">
      <c r="A48" t="s">
        <v>18073</v>
      </c>
      <c r="B48" s="20">
        <v>18</v>
      </c>
    </row>
    <row r="49" spans="1:2" x14ac:dyDescent="0.25">
      <c r="A49" t="s">
        <v>18075</v>
      </c>
      <c r="B49" s="20">
        <v>9.32</v>
      </c>
    </row>
    <row r="50" spans="1:2" x14ac:dyDescent="0.25">
      <c r="A50" t="s">
        <v>18077</v>
      </c>
      <c r="B50" s="20">
        <v>10.45</v>
      </c>
    </row>
    <row r="51" spans="1:2" x14ac:dyDescent="0.25">
      <c r="A51" t="s">
        <v>18079</v>
      </c>
      <c r="B51" s="20">
        <v>1051.02</v>
      </c>
    </row>
    <row r="52" spans="1:2" x14ac:dyDescent="0.25">
      <c r="A52" t="s">
        <v>18081</v>
      </c>
      <c r="B52" s="20">
        <v>5.07</v>
      </c>
    </row>
    <row r="53" spans="1:2" x14ac:dyDescent="0.25">
      <c r="A53" t="s">
        <v>18083</v>
      </c>
      <c r="B53" s="20">
        <v>15.15</v>
      </c>
    </row>
    <row r="54" spans="1:2" x14ac:dyDescent="0.25">
      <c r="A54" t="s">
        <v>18085</v>
      </c>
      <c r="B54" s="20">
        <v>9.7200000000000006</v>
      </c>
    </row>
    <row r="55" spans="1:2" x14ac:dyDescent="0.25">
      <c r="A55" t="s">
        <v>18087</v>
      </c>
      <c r="B55" s="20">
        <v>20.36</v>
      </c>
    </row>
    <row r="56" spans="1:2" x14ac:dyDescent="0.25">
      <c r="A56" t="s">
        <v>18089</v>
      </c>
      <c r="B56" s="20">
        <v>110.19</v>
      </c>
    </row>
    <row r="57" spans="1:2" x14ac:dyDescent="0.25">
      <c r="A57" t="s">
        <v>18091</v>
      </c>
      <c r="B57" s="20">
        <v>5.89</v>
      </c>
    </row>
    <row r="58" spans="1:2" x14ac:dyDescent="0.25">
      <c r="A58" t="s">
        <v>18093</v>
      </c>
      <c r="B58" s="20">
        <v>36.58</v>
      </c>
    </row>
    <row r="59" spans="1:2" x14ac:dyDescent="0.25">
      <c r="A59" t="s">
        <v>18095</v>
      </c>
      <c r="B59" s="20">
        <v>18.5</v>
      </c>
    </row>
    <row r="60" spans="1:2" x14ac:dyDescent="0.25">
      <c r="A60" t="s">
        <v>18097</v>
      </c>
      <c r="B60" s="20">
        <v>34.64</v>
      </c>
    </row>
    <row r="61" spans="1:2" x14ac:dyDescent="0.25">
      <c r="A61" t="s">
        <v>18099</v>
      </c>
      <c r="B61" s="20">
        <v>6.14</v>
      </c>
    </row>
    <row r="62" spans="1:2" x14ac:dyDescent="0.25">
      <c r="A62" t="s">
        <v>18101</v>
      </c>
      <c r="B62" s="20">
        <v>29.17</v>
      </c>
    </row>
    <row r="63" spans="1:2" x14ac:dyDescent="0.25">
      <c r="A63" t="s">
        <v>18103</v>
      </c>
      <c r="B63" s="20">
        <v>16.53</v>
      </c>
    </row>
    <row r="64" spans="1:2" x14ac:dyDescent="0.25">
      <c r="A64" t="s">
        <v>18105</v>
      </c>
      <c r="B64" s="20">
        <v>17.18</v>
      </c>
    </row>
    <row r="65" spans="1:2" x14ac:dyDescent="0.25">
      <c r="A65" t="s">
        <v>18107</v>
      </c>
      <c r="B65" s="20">
        <v>72.599999999999994</v>
      </c>
    </row>
    <row r="66" spans="1:2" x14ac:dyDescent="0.25">
      <c r="A66" t="s">
        <v>18109</v>
      </c>
      <c r="B66" s="20">
        <v>2.67</v>
      </c>
    </row>
    <row r="67" spans="1:2" x14ac:dyDescent="0.25">
      <c r="A67" t="s">
        <v>18111</v>
      </c>
      <c r="B67" s="20">
        <v>27.63</v>
      </c>
    </row>
    <row r="68" spans="1:2" x14ac:dyDescent="0.25">
      <c r="A68" t="s">
        <v>18113</v>
      </c>
      <c r="B68" s="20">
        <v>24.63</v>
      </c>
    </row>
    <row r="69" spans="1:2" x14ac:dyDescent="0.25">
      <c r="A69" t="s">
        <v>18115</v>
      </c>
      <c r="B69" s="20">
        <v>32.22</v>
      </c>
    </row>
    <row r="70" spans="1:2" x14ac:dyDescent="0.25">
      <c r="A70" t="s">
        <v>18117</v>
      </c>
      <c r="B70" s="20">
        <v>135.19999999999999</v>
      </c>
    </row>
    <row r="71" spans="1:2" x14ac:dyDescent="0.25">
      <c r="A71" t="s">
        <v>18119</v>
      </c>
      <c r="B71" s="20">
        <v>8.69</v>
      </c>
    </row>
    <row r="72" spans="1:2" x14ac:dyDescent="0.25">
      <c r="A72" t="s">
        <v>18121</v>
      </c>
      <c r="B72" s="20">
        <v>3.79</v>
      </c>
    </row>
    <row r="73" spans="1:2" x14ac:dyDescent="0.25">
      <c r="A73" t="s">
        <v>18123</v>
      </c>
      <c r="B73" s="20">
        <v>9.8000000000000007</v>
      </c>
    </row>
    <row r="74" spans="1:2" x14ac:dyDescent="0.25">
      <c r="A74" t="s">
        <v>18125</v>
      </c>
      <c r="B74" s="20">
        <v>8.3000000000000007</v>
      </c>
    </row>
    <row r="75" spans="1:2" x14ac:dyDescent="0.25">
      <c r="A75" t="s">
        <v>18127</v>
      </c>
      <c r="B75" s="20">
        <v>2.15</v>
      </c>
    </row>
    <row r="76" spans="1:2" x14ac:dyDescent="0.25">
      <c r="A76" t="s">
        <v>18129</v>
      </c>
      <c r="B76" s="20">
        <v>9.99</v>
      </c>
    </row>
    <row r="77" spans="1:2" x14ac:dyDescent="0.25">
      <c r="A77" t="s">
        <v>18131</v>
      </c>
      <c r="B77" s="20">
        <v>11.79</v>
      </c>
    </row>
    <row r="78" spans="1:2" x14ac:dyDescent="0.25">
      <c r="A78" t="s">
        <v>18133</v>
      </c>
      <c r="B78" s="20">
        <v>29.74</v>
      </c>
    </row>
    <row r="79" spans="1:2" x14ac:dyDescent="0.25">
      <c r="A79" t="s">
        <v>18135</v>
      </c>
      <c r="B79" s="20">
        <v>336.59</v>
      </c>
    </row>
    <row r="80" spans="1:2" x14ac:dyDescent="0.25">
      <c r="A80" t="s">
        <v>18137</v>
      </c>
      <c r="B80" s="20">
        <v>10.3</v>
      </c>
    </row>
    <row r="81" spans="1:2" x14ac:dyDescent="0.25">
      <c r="A81" t="s">
        <v>18139</v>
      </c>
      <c r="B81" s="20">
        <v>5.99</v>
      </c>
    </row>
    <row r="82" spans="1:2" x14ac:dyDescent="0.25">
      <c r="A82" t="s">
        <v>18143</v>
      </c>
      <c r="B82" s="20">
        <v>0.19</v>
      </c>
    </row>
    <row r="83" spans="1:2" x14ac:dyDescent="0.25">
      <c r="A83" t="s">
        <v>18145</v>
      </c>
      <c r="B83" s="20">
        <v>13.87</v>
      </c>
    </row>
    <row r="84" spans="1:2" x14ac:dyDescent="0.25">
      <c r="A84" t="s">
        <v>18147</v>
      </c>
      <c r="B84" s="20">
        <v>10.91</v>
      </c>
    </row>
    <row r="85" spans="1:2" x14ac:dyDescent="0.25">
      <c r="A85" t="s">
        <v>18149</v>
      </c>
      <c r="B85" s="20">
        <v>15.24</v>
      </c>
    </row>
    <row r="86" spans="1:2" x14ac:dyDescent="0.25">
      <c r="A86" t="s">
        <v>18153</v>
      </c>
      <c r="B86" s="20">
        <v>53.96</v>
      </c>
    </row>
    <row r="87" spans="1:2" x14ac:dyDescent="0.25">
      <c r="A87" t="s">
        <v>18155</v>
      </c>
      <c r="B87" s="20">
        <v>30.94</v>
      </c>
    </row>
    <row r="88" spans="1:2" x14ac:dyDescent="0.25">
      <c r="A88" t="s">
        <v>18157</v>
      </c>
      <c r="B88" s="20">
        <v>26.95</v>
      </c>
    </row>
    <row r="89" spans="1:2" x14ac:dyDescent="0.25">
      <c r="A89" t="s">
        <v>18159</v>
      </c>
      <c r="B89" s="20">
        <v>68.599999999999994</v>
      </c>
    </row>
    <row r="90" spans="1:2" x14ac:dyDescent="0.25">
      <c r="A90" t="s">
        <v>18161</v>
      </c>
      <c r="B90" s="20">
        <v>151.27000000000001</v>
      </c>
    </row>
    <row r="91" spans="1:2" x14ac:dyDescent="0.25">
      <c r="A91" t="s">
        <v>18163</v>
      </c>
      <c r="B91" s="20">
        <v>17.73</v>
      </c>
    </row>
    <row r="92" spans="1:2" x14ac:dyDescent="0.25">
      <c r="A92" t="s">
        <v>18165</v>
      </c>
      <c r="B92" s="20">
        <v>10.71</v>
      </c>
    </row>
    <row r="93" spans="1:2" x14ac:dyDescent="0.25">
      <c r="A93" t="s">
        <v>18167</v>
      </c>
      <c r="B93" s="20">
        <v>9.58</v>
      </c>
    </row>
    <row r="94" spans="1:2" x14ac:dyDescent="0.25">
      <c r="A94" t="s">
        <v>18169</v>
      </c>
      <c r="B94" s="20">
        <v>24.91</v>
      </c>
    </row>
    <row r="95" spans="1:2" x14ac:dyDescent="0.25">
      <c r="A95" t="s">
        <v>18171</v>
      </c>
      <c r="B95" s="20">
        <v>29.59</v>
      </c>
    </row>
    <row r="96" spans="1:2" x14ac:dyDescent="0.25">
      <c r="A96" t="s">
        <v>18173</v>
      </c>
      <c r="B96" s="20">
        <v>31.61</v>
      </c>
    </row>
    <row r="97" spans="1:2" x14ac:dyDescent="0.25">
      <c r="A97" t="s">
        <v>18175</v>
      </c>
      <c r="B97" s="20">
        <v>16.66</v>
      </c>
    </row>
    <row r="98" spans="1:2" x14ac:dyDescent="0.25">
      <c r="A98" t="s">
        <v>18177</v>
      </c>
      <c r="B98" s="20">
        <v>15.21</v>
      </c>
    </row>
    <row r="99" spans="1:2" x14ac:dyDescent="0.25">
      <c r="A99" t="s">
        <v>18178</v>
      </c>
      <c r="B99" s="20">
        <v>14.93</v>
      </c>
    </row>
    <row r="100" spans="1:2" x14ac:dyDescent="0.25">
      <c r="A100" t="s">
        <v>18180</v>
      </c>
      <c r="B100" s="20">
        <v>56.99</v>
      </c>
    </row>
    <row r="101" spans="1:2" x14ac:dyDescent="0.25">
      <c r="A101" t="s">
        <v>18182</v>
      </c>
      <c r="B101" s="20">
        <v>9.4499999999999993</v>
      </c>
    </row>
    <row r="102" spans="1:2" x14ac:dyDescent="0.25">
      <c r="A102" t="s">
        <v>18184</v>
      </c>
      <c r="B102" s="20">
        <v>51.66</v>
      </c>
    </row>
    <row r="103" spans="1:2" x14ac:dyDescent="0.25">
      <c r="A103" t="s">
        <v>18186</v>
      </c>
      <c r="B103" s="20">
        <v>5.46</v>
      </c>
    </row>
    <row r="104" spans="1:2" x14ac:dyDescent="0.25">
      <c r="A104" t="s">
        <v>18188</v>
      </c>
      <c r="B104" s="20">
        <v>9.92</v>
      </c>
    </row>
    <row r="105" spans="1:2" x14ac:dyDescent="0.25">
      <c r="A105" t="s">
        <v>18190</v>
      </c>
      <c r="B105" s="20">
        <v>44.28</v>
      </c>
    </row>
    <row r="106" spans="1:2" x14ac:dyDescent="0.25">
      <c r="A106" t="s">
        <v>18192</v>
      </c>
      <c r="B106" s="20">
        <v>23.58</v>
      </c>
    </row>
    <row r="107" spans="1:2" x14ac:dyDescent="0.25">
      <c r="A107" t="s">
        <v>18194</v>
      </c>
      <c r="B107" s="20">
        <v>16.22</v>
      </c>
    </row>
    <row r="108" spans="1:2" x14ac:dyDescent="0.25">
      <c r="A108" t="s">
        <v>18196</v>
      </c>
      <c r="B108" s="20">
        <v>16.32</v>
      </c>
    </row>
    <row r="109" spans="1:2" x14ac:dyDescent="0.25">
      <c r="A109" t="s">
        <v>18198</v>
      </c>
      <c r="B109" s="20">
        <v>7.82</v>
      </c>
    </row>
    <row r="110" spans="1:2" x14ac:dyDescent="0.25">
      <c r="A110" t="s">
        <v>18200</v>
      </c>
      <c r="B110" s="20">
        <v>6.78</v>
      </c>
    </row>
    <row r="111" spans="1:2" x14ac:dyDescent="0.25">
      <c r="A111" t="s">
        <v>18202</v>
      </c>
      <c r="B111" s="20">
        <v>42.52</v>
      </c>
    </row>
    <row r="112" spans="1:2" x14ac:dyDescent="0.25">
      <c r="A112" t="s">
        <v>18204</v>
      </c>
      <c r="B112" s="20">
        <v>81.569999999999993</v>
      </c>
    </row>
    <row r="113" spans="1:2" x14ac:dyDescent="0.25">
      <c r="A113" t="s">
        <v>18206</v>
      </c>
      <c r="B113" s="20">
        <v>21.73</v>
      </c>
    </row>
    <row r="114" spans="1:2" x14ac:dyDescent="0.25">
      <c r="A114" t="s">
        <v>18208</v>
      </c>
      <c r="B114" s="20">
        <v>59.68</v>
      </c>
    </row>
    <row r="115" spans="1:2" x14ac:dyDescent="0.25">
      <c r="A115" t="s">
        <v>18210</v>
      </c>
      <c r="B115" s="20">
        <v>16.27</v>
      </c>
    </row>
    <row r="116" spans="1:2" x14ac:dyDescent="0.25">
      <c r="A116" t="s">
        <v>18212</v>
      </c>
      <c r="B116" s="20">
        <v>4.03</v>
      </c>
    </row>
    <row r="117" spans="1:2" x14ac:dyDescent="0.25">
      <c r="A117" t="s">
        <v>18216</v>
      </c>
      <c r="B117" s="20">
        <v>7.48</v>
      </c>
    </row>
    <row r="118" spans="1:2" x14ac:dyDescent="0.25">
      <c r="A118" t="s">
        <v>18218</v>
      </c>
      <c r="B118" s="20">
        <v>6.8</v>
      </c>
    </row>
    <row r="119" spans="1:2" x14ac:dyDescent="0.25">
      <c r="A119" t="s">
        <v>18220</v>
      </c>
      <c r="B119" s="20">
        <v>24.2</v>
      </c>
    </row>
    <row r="120" spans="1:2" x14ac:dyDescent="0.25">
      <c r="A120" t="s">
        <v>18222</v>
      </c>
      <c r="B120" s="20">
        <v>127.6</v>
      </c>
    </row>
    <row r="121" spans="1:2" x14ac:dyDescent="0.25">
      <c r="A121" t="s">
        <v>18224</v>
      </c>
      <c r="B121" s="20">
        <v>50.67</v>
      </c>
    </row>
    <row r="122" spans="1:2" x14ac:dyDescent="0.25">
      <c r="A122" t="s">
        <v>18226</v>
      </c>
      <c r="B122" s="20">
        <v>600</v>
      </c>
    </row>
    <row r="123" spans="1:2" x14ac:dyDescent="0.25">
      <c r="A123" t="s">
        <v>18228</v>
      </c>
      <c r="B123" s="20">
        <v>17</v>
      </c>
    </row>
    <row r="124" spans="1:2" x14ac:dyDescent="0.25">
      <c r="A124" t="s">
        <v>18230</v>
      </c>
      <c r="B124" s="20">
        <v>7.02</v>
      </c>
    </row>
    <row r="125" spans="1:2" x14ac:dyDescent="0.25">
      <c r="A125" t="s">
        <v>18232</v>
      </c>
      <c r="B125" s="20">
        <v>22.21</v>
      </c>
    </row>
    <row r="126" spans="1:2" x14ac:dyDescent="0.25">
      <c r="A126" t="s">
        <v>18234</v>
      </c>
      <c r="B126" s="20">
        <v>12.03</v>
      </c>
    </row>
    <row r="127" spans="1:2" x14ac:dyDescent="0.25">
      <c r="A127" t="s">
        <v>18236</v>
      </c>
      <c r="B127" s="20">
        <v>23.78</v>
      </c>
    </row>
    <row r="128" spans="1:2" x14ac:dyDescent="0.25">
      <c r="A128" t="s">
        <v>18238</v>
      </c>
      <c r="B128" s="20">
        <v>41.5</v>
      </c>
    </row>
    <row r="129" spans="1:2" x14ac:dyDescent="0.25">
      <c r="A129" t="s">
        <v>18240</v>
      </c>
      <c r="B129" s="20">
        <v>11.65</v>
      </c>
    </row>
    <row r="130" spans="1:2" x14ac:dyDescent="0.25">
      <c r="A130" t="s">
        <v>18242</v>
      </c>
      <c r="B130" s="20">
        <v>10.28</v>
      </c>
    </row>
    <row r="131" spans="1:2" x14ac:dyDescent="0.25">
      <c r="A131" t="s">
        <v>18244</v>
      </c>
      <c r="B131" s="20">
        <v>33.880000000000003</v>
      </c>
    </row>
    <row r="132" spans="1:2" x14ac:dyDescent="0.25">
      <c r="A132" t="s">
        <v>18246</v>
      </c>
      <c r="B132" s="20">
        <v>31.49</v>
      </c>
    </row>
    <row r="133" spans="1:2" x14ac:dyDescent="0.25">
      <c r="A133" t="s">
        <v>18248</v>
      </c>
      <c r="B133" s="20">
        <v>11.47</v>
      </c>
    </row>
    <row r="134" spans="1:2" x14ac:dyDescent="0.25">
      <c r="A134" t="s">
        <v>18250</v>
      </c>
      <c r="B134" s="20">
        <v>36.25</v>
      </c>
    </row>
    <row r="135" spans="1:2" x14ac:dyDescent="0.25">
      <c r="A135" t="s">
        <v>18252</v>
      </c>
      <c r="B135" s="20">
        <v>18.95</v>
      </c>
    </row>
    <row r="136" spans="1:2" x14ac:dyDescent="0.25">
      <c r="A136" t="s">
        <v>18254</v>
      </c>
      <c r="B136" s="20">
        <v>6.27</v>
      </c>
    </row>
    <row r="137" spans="1:2" x14ac:dyDescent="0.25">
      <c r="A137" t="s">
        <v>18256</v>
      </c>
      <c r="B137" s="20">
        <v>14.58</v>
      </c>
    </row>
    <row r="138" spans="1:2" x14ac:dyDescent="0.25">
      <c r="A138" t="s">
        <v>18258</v>
      </c>
      <c r="B138" s="20">
        <v>6.84</v>
      </c>
    </row>
    <row r="139" spans="1:2" x14ac:dyDescent="0.25">
      <c r="A139" t="s">
        <v>18262</v>
      </c>
      <c r="B139" s="20">
        <v>5.5</v>
      </c>
    </row>
    <row r="140" spans="1:2" x14ac:dyDescent="0.25">
      <c r="A140" t="s">
        <v>18264</v>
      </c>
      <c r="B140" s="20">
        <v>25.77</v>
      </c>
    </row>
    <row r="141" spans="1:2" x14ac:dyDescent="0.25">
      <c r="A141" t="s">
        <v>18266</v>
      </c>
      <c r="B141" s="20">
        <v>23.46</v>
      </c>
    </row>
    <row r="142" spans="1:2" x14ac:dyDescent="0.25">
      <c r="A142" t="s">
        <v>18268</v>
      </c>
      <c r="B142" s="20">
        <v>27.75</v>
      </c>
    </row>
    <row r="143" spans="1:2" x14ac:dyDescent="0.25">
      <c r="A143" t="s">
        <v>18270</v>
      </c>
      <c r="B143" s="20">
        <v>8.69</v>
      </c>
    </row>
    <row r="144" spans="1:2" x14ac:dyDescent="0.25">
      <c r="A144" t="s">
        <v>18272</v>
      </c>
      <c r="B144" s="20">
        <v>8.26</v>
      </c>
    </row>
    <row r="145" spans="1:2" x14ac:dyDescent="0.25">
      <c r="A145" t="s">
        <v>18274</v>
      </c>
      <c r="B145" s="20">
        <v>83.15</v>
      </c>
    </row>
    <row r="146" spans="1:2" x14ac:dyDescent="0.25">
      <c r="A146" t="s">
        <v>18276</v>
      </c>
      <c r="B146" s="20">
        <v>13.26</v>
      </c>
    </row>
    <row r="147" spans="1:2" x14ac:dyDescent="0.25">
      <c r="A147" t="s">
        <v>18278</v>
      </c>
      <c r="B147" s="20">
        <v>8.4700000000000006</v>
      </c>
    </row>
    <row r="148" spans="1:2" x14ac:dyDescent="0.25">
      <c r="A148" t="s">
        <v>18280</v>
      </c>
      <c r="B148" s="20">
        <v>65.069999999999993</v>
      </c>
    </row>
    <row r="149" spans="1:2" x14ac:dyDescent="0.25">
      <c r="A149" t="s">
        <v>18282</v>
      </c>
      <c r="B149" s="20">
        <v>8.9600000000000009</v>
      </c>
    </row>
    <row r="150" spans="1:2" x14ac:dyDescent="0.25">
      <c r="A150" t="s">
        <v>18284</v>
      </c>
      <c r="B150" s="20">
        <v>46.43</v>
      </c>
    </row>
    <row r="151" spans="1:2" x14ac:dyDescent="0.25">
      <c r="A151" t="s">
        <v>18286</v>
      </c>
      <c r="B151" s="20">
        <v>231.09</v>
      </c>
    </row>
    <row r="152" spans="1:2" x14ac:dyDescent="0.25">
      <c r="A152" t="s">
        <v>18288</v>
      </c>
      <c r="B152" s="20">
        <v>3.12</v>
      </c>
    </row>
    <row r="153" spans="1:2" x14ac:dyDescent="0.25">
      <c r="A153" t="s">
        <v>18290</v>
      </c>
      <c r="B153" s="20">
        <v>16.57</v>
      </c>
    </row>
    <row r="154" spans="1:2" x14ac:dyDescent="0.25">
      <c r="A154" t="s">
        <v>18292</v>
      </c>
      <c r="B154" s="20">
        <v>13.95</v>
      </c>
    </row>
    <row r="155" spans="1:2" x14ac:dyDescent="0.25">
      <c r="A155" t="s">
        <v>18294</v>
      </c>
      <c r="B155" s="20">
        <v>6.3</v>
      </c>
    </row>
    <row r="156" spans="1:2" x14ac:dyDescent="0.25">
      <c r="A156" t="s">
        <v>18296</v>
      </c>
      <c r="B156" s="20">
        <v>7.79</v>
      </c>
    </row>
    <row r="157" spans="1:2" x14ac:dyDescent="0.25">
      <c r="A157" t="s">
        <v>18298</v>
      </c>
      <c r="B157" s="20">
        <v>8.0399999999999991</v>
      </c>
    </row>
    <row r="158" spans="1:2" x14ac:dyDescent="0.25">
      <c r="A158" t="s">
        <v>18300</v>
      </c>
      <c r="B158" s="20">
        <v>5.42</v>
      </c>
    </row>
    <row r="159" spans="1:2" x14ac:dyDescent="0.25">
      <c r="A159" t="s">
        <v>18302</v>
      </c>
      <c r="B159" s="20">
        <v>5.7</v>
      </c>
    </row>
    <row r="160" spans="1:2" x14ac:dyDescent="0.25">
      <c r="A160" t="s">
        <v>18304</v>
      </c>
      <c r="B160" s="20">
        <v>8.7799999999999994</v>
      </c>
    </row>
    <row r="161" spans="1:2" x14ac:dyDescent="0.25">
      <c r="A161" t="s">
        <v>18306</v>
      </c>
      <c r="B161" s="20">
        <v>11.36</v>
      </c>
    </row>
    <row r="162" spans="1:2" x14ac:dyDescent="0.25">
      <c r="A162" t="s">
        <v>18308</v>
      </c>
      <c r="B162" s="20">
        <v>25.13</v>
      </c>
    </row>
    <row r="163" spans="1:2" x14ac:dyDescent="0.25">
      <c r="A163" t="s">
        <v>18310</v>
      </c>
      <c r="B163" s="20">
        <v>16.3</v>
      </c>
    </row>
    <row r="164" spans="1:2" x14ac:dyDescent="0.25">
      <c r="A164" t="s">
        <v>18312</v>
      </c>
      <c r="B164" s="20">
        <v>20.09</v>
      </c>
    </row>
    <row r="165" spans="1:2" x14ac:dyDescent="0.25">
      <c r="A165" t="s">
        <v>18314</v>
      </c>
      <c r="B165" s="20">
        <v>23.79</v>
      </c>
    </row>
    <row r="166" spans="1:2" x14ac:dyDescent="0.25">
      <c r="A166" t="s">
        <v>18316</v>
      </c>
      <c r="B166" s="20">
        <v>5.94</v>
      </c>
    </row>
    <row r="167" spans="1:2" x14ac:dyDescent="0.25">
      <c r="A167" t="s">
        <v>18317</v>
      </c>
      <c r="B167" s="20">
        <v>3.48</v>
      </c>
    </row>
    <row r="168" spans="1:2" x14ac:dyDescent="0.25">
      <c r="A168" t="s">
        <v>18319</v>
      </c>
      <c r="B168" s="20">
        <v>25.17</v>
      </c>
    </row>
    <row r="169" spans="1:2" x14ac:dyDescent="0.25">
      <c r="A169" t="s">
        <v>18321</v>
      </c>
      <c r="B169" s="20">
        <v>2420.0300000000002</v>
      </c>
    </row>
    <row r="170" spans="1:2" x14ac:dyDescent="0.25">
      <c r="A170" t="s">
        <v>18323</v>
      </c>
      <c r="B170" s="20">
        <v>15.76</v>
      </c>
    </row>
    <row r="171" spans="1:2" x14ac:dyDescent="0.25">
      <c r="A171" t="s">
        <v>18325</v>
      </c>
      <c r="B171" s="20">
        <v>5.93</v>
      </c>
    </row>
    <row r="172" spans="1:2" x14ac:dyDescent="0.25">
      <c r="A172" t="s">
        <v>18327</v>
      </c>
      <c r="B172" s="20">
        <v>6.74</v>
      </c>
    </row>
    <row r="173" spans="1:2" x14ac:dyDescent="0.25">
      <c r="A173" t="s">
        <v>18329</v>
      </c>
      <c r="B173" s="20">
        <v>4.83</v>
      </c>
    </row>
    <row r="174" spans="1:2" x14ac:dyDescent="0.25">
      <c r="A174" t="s">
        <v>18333</v>
      </c>
      <c r="B174" s="20">
        <v>5.5</v>
      </c>
    </row>
    <row r="175" spans="1:2" x14ac:dyDescent="0.25">
      <c r="A175" t="s">
        <v>18335</v>
      </c>
      <c r="B175" s="20">
        <v>10.83</v>
      </c>
    </row>
    <row r="176" spans="1:2" x14ac:dyDescent="0.25">
      <c r="A176" t="s">
        <v>18337</v>
      </c>
      <c r="B176" s="20">
        <v>7.31</v>
      </c>
    </row>
    <row r="177" spans="1:2" x14ac:dyDescent="0.25">
      <c r="A177" t="s">
        <v>18339</v>
      </c>
      <c r="B177" s="20">
        <v>14.93</v>
      </c>
    </row>
    <row r="178" spans="1:2" x14ac:dyDescent="0.25">
      <c r="A178" t="s">
        <v>18341</v>
      </c>
      <c r="B178" s="20">
        <v>33.43</v>
      </c>
    </row>
    <row r="179" spans="1:2" x14ac:dyDescent="0.25">
      <c r="A179" t="s">
        <v>18343</v>
      </c>
      <c r="B179" s="20">
        <v>17.829999999999998</v>
      </c>
    </row>
    <row r="180" spans="1:2" x14ac:dyDescent="0.25">
      <c r="A180" t="s">
        <v>18345</v>
      </c>
      <c r="B180" s="20">
        <v>23.69</v>
      </c>
    </row>
    <row r="181" spans="1:2" x14ac:dyDescent="0.25">
      <c r="A181" t="s">
        <v>18347</v>
      </c>
      <c r="B181" s="20">
        <v>11.8</v>
      </c>
    </row>
    <row r="182" spans="1:2" x14ac:dyDescent="0.25">
      <c r="A182" t="s">
        <v>18349</v>
      </c>
      <c r="B182" s="20">
        <v>11.38</v>
      </c>
    </row>
    <row r="183" spans="1:2" x14ac:dyDescent="0.25">
      <c r="A183" t="s">
        <v>18351</v>
      </c>
      <c r="B183" s="20">
        <v>17.57</v>
      </c>
    </row>
    <row r="184" spans="1:2" x14ac:dyDescent="0.25">
      <c r="A184" t="s">
        <v>18353</v>
      </c>
      <c r="B184" s="20">
        <v>49.21</v>
      </c>
    </row>
    <row r="185" spans="1:2" x14ac:dyDescent="0.25">
      <c r="A185" t="s">
        <v>18355</v>
      </c>
      <c r="B185" s="20">
        <v>2.74</v>
      </c>
    </row>
    <row r="186" spans="1:2" x14ac:dyDescent="0.25">
      <c r="A186" t="s">
        <v>18357</v>
      </c>
      <c r="B186" s="20">
        <v>20.399999999999999</v>
      </c>
    </row>
    <row r="187" spans="1:2" x14ac:dyDescent="0.25">
      <c r="A187" t="s">
        <v>18359</v>
      </c>
      <c r="B187" s="20">
        <v>26.82</v>
      </c>
    </row>
    <row r="188" spans="1:2" x14ac:dyDescent="0.25">
      <c r="A188" t="s">
        <v>18361</v>
      </c>
      <c r="B188" s="20">
        <v>27.11</v>
      </c>
    </row>
    <row r="189" spans="1:2" x14ac:dyDescent="0.25">
      <c r="A189" t="s">
        <v>18363</v>
      </c>
      <c r="B189" s="20">
        <v>71.760000000000005</v>
      </c>
    </row>
    <row r="190" spans="1:2" x14ac:dyDescent="0.25">
      <c r="A190" t="s">
        <v>18365</v>
      </c>
      <c r="B190" s="20">
        <v>31.51</v>
      </c>
    </row>
    <row r="191" spans="1:2" x14ac:dyDescent="0.25">
      <c r="A191" t="s">
        <v>18369</v>
      </c>
      <c r="B191" s="20">
        <v>6.77</v>
      </c>
    </row>
    <row r="192" spans="1:2" x14ac:dyDescent="0.25">
      <c r="A192" t="s">
        <v>18371</v>
      </c>
      <c r="B192" s="20">
        <v>4.26</v>
      </c>
    </row>
    <row r="193" spans="1:2" x14ac:dyDescent="0.25">
      <c r="A193" t="s">
        <v>18373</v>
      </c>
      <c r="B193" s="20">
        <v>49.83</v>
      </c>
    </row>
    <row r="194" spans="1:2" x14ac:dyDescent="0.25">
      <c r="A194" t="s">
        <v>18375</v>
      </c>
      <c r="B194" s="20">
        <v>18.98</v>
      </c>
    </row>
    <row r="195" spans="1:2" x14ac:dyDescent="0.25">
      <c r="A195" t="s">
        <v>18377</v>
      </c>
      <c r="B195" s="20">
        <v>9.8699999999999992</v>
      </c>
    </row>
    <row r="196" spans="1:2" x14ac:dyDescent="0.25">
      <c r="A196" t="s">
        <v>18379</v>
      </c>
      <c r="B196" s="20">
        <v>7.59</v>
      </c>
    </row>
    <row r="197" spans="1:2" x14ac:dyDescent="0.25">
      <c r="A197" t="s">
        <v>18381</v>
      </c>
      <c r="B197" s="20">
        <v>14.87</v>
      </c>
    </row>
    <row r="198" spans="1:2" x14ac:dyDescent="0.25">
      <c r="A198" t="s">
        <v>18383</v>
      </c>
      <c r="B198" s="20">
        <v>19.52</v>
      </c>
    </row>
    <row r="199" spans="1:2" x14ac:dyDescent="0.25">
      <c r="A199" t="s">
        <v>18387</v>
      </c>
      <c r="B199" s="20">
        <v>10.47</v>
      </c>
    </row>
    <row r="200" spans="1:2" x14ac:dyDescent="0.25">
      <c r="A200" t="s">
        <v>18389</v>
      </c>
      <c r="B200" s="20">
        <v>6.68</v>
      </c>
    </row>
    <row r="201" spans="1:2" x14ac:dyDescent="0.25">
      <c r="A201" t="s">
        <v>18391</v>
      </c>
      <c r="B201" s="20">
        <v>17.63</v>
      </c>
    </row>
    <row r="202" spans="1:2" x14ac:dyDescent="0.25">
      <c r="A202" t="s">
        <v>18393</v>
      </c>
      <c r="B202" s="20">
        <v>23.63</v>
      </c>
    </row>
    <row r="203" spans="1:2" x14ac:dyDescent="0.25">
      <c r="A203" t="s">
        <v>18395</v>
      </c>
      <c r="B203" s="20">
        <v>11.3</v>
      </c>
    </row>
    <row r="204" spans="1:2" x14ac:dyDescent="0.25">
      <c r="A204" t="s">
        <v>18397</v>
      </c>
      <c r="B204" s="20">
        <v>9.09</v>
      </c>
    </row>
    <row r="205" spans="1:2" x14ac:dyDescent="0.25">
      <c r="A205" t="s">
        <v>18399</v>
      </c>
      <c r="B205" s="20">
        <v>4.8600000000000003</v>
      </c>
    </row>
    <row r="206" spans="1:2" x14ac:dyDescent="0.25">
      <c r="A206" t="s">
        <v>18401</v>
      </c>
      <c r="B206" s="20">
        <v>6.13</v>
      </c>
    </row>
    <row r="207" spans="1:2" x14ac:dyDescent="0.25">
      <c r="A207" t="s">
        <v>18403</v>
      </c>
      <c r="B207" s="20">
        <v>13.88</v>
      </c>
    </row>
    <row r="208" spans="1:2" x14ac:dyDescent="0.25">
      <c r="A208" t="s">
        <v>18405</v>
      </c>
      <c r="B208" s="20">
        <v>8.8000000000000007</v>
      </c>
    </row>
    <row r="209" spans="1:2" x14ac:dyDescent="0.25">
      <c r="A209" t="s">
        <v>18407</v>
      </c>
      <c r="B209" s="20">
        <v>15.21</v>
      </c>
    </row>
    <row r="210" spans="1:2" x14ac:dyDescent="0.25">
      <c r="A210" t="s">
        <v>18409</v>
      </c>
      <c r="B210" s="20">
        <v>77868.59</v>
      </c>
    </row>
    <row r="211" spans="1:2" x14ac:dyDescent="0.25">
      <c r="A211" t="s">
        <v>18411</v>
      </c>
      <c r="B211" s="20">
        <v>13.72</v>
      </c>
    </row>
    <row r="212" spans="1:2" x14ac:dyDescent="0.25">
      <c r="A212" t="s">
        <v>18413</v>
      </c>
      <c r="B212" s="20">
        <v>11.44</v>
      </c>
    </row>
    <row r="213" spans="1:2" x14ac:dyDescent="0.25">
      <c r="A213" t="s">
        <v>18415</v>
      </c>
      <c r="B213" s="20">
        <v>5.53</v>
      </c>
    </row>
    <row r="214" spans="1:2" x14ac:dyDescent="0.25">
      <c r="A214" t="s">
        <v>18417</v>
      </c>
      <c r="B214" s="20">
        <v>7.62</v>
      </c>
    </row>
    <row r="215" spans="1:2" x14ac:dyDescent="0.25">
      <c r="A215" t="s">
        <v>18419</v>
      </c>
      <c r="B215" s="20">
        <v>6.13</v>
      </c>
    </row>
    <row r="216" spans="1:2" x14ac:dyDescent="0.25">
      <c r="A216" t="s">
        <v>18421</v>
      </c>
      <c r="B216" s="20">
        <v>22.71</v>
      </c>
    </row>
    <row r="217" spans="1:2" x14ac:dyDescent="0.25">
      <c r="A217" t="s">
        <v>18423</v>
      </c>
      <c r="B217" s="20">
        <v>16.52</v>
      </c>
    </row>
    <row r="218" spans="1:2" x14ac:dyDescent="0.25">
      <c r="A218" t="s">
        <v>18425</v>
      </c>
      <c r="B218" s="20">
        <v>17.649999999999999</v>
      </c>
    </row>
    <row r="219" spans="1:2" x14ac:dyDescent="0.25">
      <c r="A219" t="s">
        <v>18427</v>
      </c>
      <c r="B219" s="20">
        <v>21.53</v>
      </c>
    </row>
    <row r="220" spans="1:2" x14ac:dyDescent="0.25">
      <c r="A220" t="s">
        <v>18429</v>
      </c>
      <c r="B220" s="20">
        <v>32.78</v>
      </c>
    </row>
    <row r="221" spans="1:2" x14ac:dyDescent="0.25">
      <c r="A221" t="s">
        <v>18431</v>
      </c>
      <c r="B221" s="20">
        <v>3.97</v>
      </c>
    </row>
    <row r="222" spans="1:2" x14ac:dyDescent="0.25">
      <c r="A222" t="s">
        <v>18433</v>
      </c>
      <c r="B222" s="20">
        <v>3.35</v>
      </c>
    </row>
    <row r="223" spans="1:2" x14ac:dyDescent="0.25">
      <c r="A223" t="s">
        <v>18435</v>
      </c>
      <c r="B223" s="20">
        <v>7.29</v>
      </c>
    </row>
    <row r="224" spans="1:2" x14ac:dyDescent="0.25">
      <c r="A224" t="s">
        <v>18437</v>
      </c>
      <c r="B224" s="20">
        <v>7.53</v>
      </c>
    </row>
    <row r="225" spans="1:2" x14ac:dyDescent="0.25">
      <c r="A225" t="s">
        <v>18439</v>
      </c>
      <c r="B225" s="20">
        <v>15.67</v>
      </c>
    </row>
    <row r="226" spans="1:2" x14ac:dyDescent="0.25">
      <c r="A226" t="s">
        <v>18441</v>
      </c>
      <c r="B226" s="20">
        <v>8.56</v>
      </c>
    </row>
    <row r="227" spans="1:2" x14ac:dyDescent="0.25">
      <c r="A227" t="s">
        <v>18445</v>
      </c>
      <c r="B227" s="20">
        <v>7.32</v>
      </c>
    </row>
    <row r="228" spans="1:2" x14ac:dyDescent="0.25">
      <c r="A228" t="s">
        <v>18447</v>
      </c>
      <c r="B228" s="20">
        <v>17.68</v>
      </c>
    </row>
    <row r="229" spans="1:2" x14ac:dyDescent="0.25">
      <c r="A229" t="s">
        <v>18449</v>
      </c>
      <c r="B229" s="20">
        <v>10.94</v>
      </c>
    </row>
    <row r="230" spans="1:2" x14ac:dyDescent="0.25">
      <c r="A230" t="s">
        <v>18451</v>
      </c>
      <c r="B230" s="20">
        <v>5.81</v>
      </c>
    </row>
    <row r="231" spans="1:2" x14ac:dyDescent="0.25">
      <c r="A231" t="s">
        <v>18453</v>
      </c>
      <c r="B231" s="20">
        <v>7.25</v>
      </c>
    </row>
    <row r="232" spans="1:2" x14ac:dyDescent="0.25">
      <c r="A232" t="s">
        <v>18455</v>
      </c>
      <c r="B232" s="20">
        <v>16.940000000000001</v>
      </c>
    </row>
    <row r="233" spans="1:2" x14ac:dyDescent="0.25">
      <c r="A233" t="s">
        <v>18457</v>
      </c>
      <c r="B233" s="20">
        <v>14.26</v>
      </c>
    </row>
    <row r="234" spans="1:2" x14ac:dyDescent="0.25">
      <c r="A234" t="s">
        <v>18459</v>
      </c>
      <c r="B234" s="20">
        <v>22.32</v>
      </c>
    </row>
    <row r="235" spans="1:2" x14ac:dyDescent="0.25">
      <c r="A235" t="s">
        <v>18461</v>
      </c>
      <c r="B235" s="20">
        <v>2.77</v>
      </c>
    </row>
    <row r="236" spans="1:2" x14ac:dyDescent="0.25">
      <c r="A236" t="s">
        <v>18463</v>
      </c>
      <c r="B236" s="20">
        <v>9.2200000000000006</v>
      </c>
    </row>
    <row r="237" spans="1:2" x14ac:dyDescent="0.25">
      <c r="A237" t="s">
        <v>18465</v>
      </c>
      <c r="B237" s="20">
        <v>113.57</v>
      </c>
    </row>
    <row r="238" spans="1:2" x14ac:dyDescent="0.25">
      <c r="A238" t="s">
        <v>18467</v>
      </c>
      <c r="B238" s="20">
        <v>10.84</v>
      </c>
    </row>
    <row r="239" spans="1:2" x14ac:dyDescent="0.25">
      <c r="A239" t="s">
        <v>18469</v>
      </c>
      <c r="B239" s="20">
        <v>6.38</v>
      </c>
    </row>
    <row r="240" spans="1:2" x14ac:dyDescent="0.25">
      <c r="A240" t="s">
        <v>18471</v>
      </c>
      <c r="B240" s="20">
        <v>142.38999999999999</v>
      </c>
    </row>
    <row r="241" spans="1:2" x14ac:dyDescent="0.25">
      <c r="A241" t="s">
        <v>18473</v>
      </c>
      <c r="B241" s="20">
        <v>12.04</v>
      </c>
    </row>
    <row r="242" spans="1:2" x14ac:dyDescent="0.25">
      <c r="A242" t="s">
        <v>18475</v>
      </c>
      <c r="B242" s="20">
        <v>4.29</v>
      </c>
    </row>
    <row r="243" spans="1:2" x14ac:dyDescent="0.25">
      <c r="A243" t="s">
        <v>18477</v>
      </c>
      <c r="B243" s="20">
        <v>58.21</v>
      </c>
    </row>
    <row r="244" spans="1:2" x14ac:dyDescent="0.25">
      <c r="A244" t="s">
        <v>18479</v>
      </c>
      <c r="B244" s="20">
        <v>12415.83</v>
      </c>
    </row>
    <row r="245" spans="1:2" x14ac:dyDescent="0.25">
      <c r="A245" t="s">
        <v>18481</v>
      </c>
      <c r="B245" s="20">
        <v>5.66</v>
      </c>
    </row>
    <row r="246" spans="1:2" x14ac:dyDescent="0.25">
      <c r="A246" t="s">
        <v>18483</v>
      </c>
      <c r="B246" s="20">
        <v>20.55</v>
      </c>
    </row>
    <row r="247" spans="1:2" x14ac:dyDescent="0.25">
      <c r="A247" t="s">
        <v>18485</v>
      </c>
      <c r="B247" s="20">
        <v>26.66</v>
      </c>
    </row>
    <row r="248" spans="1:2" x14ac:dyDescent="0.25">
      <c r="A248" t="s">
        <v>18487</v>
      </c>
      <c r="B248" s="20">
        <v>33.299999999999997</v>
      </c>
    </row>
    <row r="249" spans="1:2" x14ac:dyDescent="0.25">
      <c r="A249" t="s">
        <v>18489</v>
      </c>
      <c r="B249" s="20">
        <v>25.75</v>
      </c>
    </row>
    <row r="250" spans="1:2" x14ac:dyDescent="0.25">
      <c r="A250" t="s">
        <v>18491</v>
      </c>
      <c r="B250" s="20">
        <v>19.13</v>
      </c>
    </row>
    <row r="251" spans="1:2" x14ac:dyDescent="0.25">
      <c r="A251" t="s">
        <v>18493</v>
      </c>
      <c r="B251" s="20">
        <v>19.61</v>
      </c>
    </row>
    <row r="252" spans="1:2" x14ac:dyDescent="0.25">
      <c r="A252" t="s">
        <v>18495</v>
      </c>
      <c r="B252" s="20">
        <v>18.510000000000002</v>
      </c>
    </row>
    <row r="253" spans="1:2" x14ac:dyDescent="0.25">
      <c r="A253" t="s">
        <v>18497</v>
      </c>
      <c r="B253" s="20">
        <v>22.61</v>
      </c>
    </row>
    <row r="254" spans="1:2" x14ac:dyDescent="0.25">
      <c r="A254" t="s">
        <v>18499</v>
      </c>
      <c r="B254" s="20">
        <v>13.73</v>
      </c>
    </row>
    <row r="255" spans="1:2" x14ac:dyDescent="0.25">
      <c r="A255" t="s">
        <v>18501</v>
      </c>
      <c r="B255" s="20">
        <v>3.44</v>
      </c>
    </row>
    <row r="256" spans="1:2" x14ac:dyDescent="0.25">
      <c r="A256" t="s">
        <v>18503</v>
      </c>
      <c r="B256" s="20">
        <v>12.87</v>
      </c>
    </row>
    <row r="257" spans="1:2" x14ac:dyDescent="0.25">
      <c r="A257" t="s">
        <v>18505</v>
      </c>
      <c r="B257" s="20">
        <v>79.02</v>
      </c>
    </row>
    <row r="258" spans="1:2" x14ac:dyDescent="0.25">
      <c r="A258" t="s">
        <v>18507</v>
      </c>
      <c r="B258" s="20">
        <v>3.49</v>
      </c>
    </row>
    <row r="259" spans="1:2" x14ac:dyDescent="0.25">
      <c r="A259" t="s">
        <v>18509</v>
      </c>
      <c r="B259" s="20">
        <v>36.54</v>
      </c>
    </row>
    <row r="260" spans="1:2" x14ac:dyDescent="0.25">
      <c r="A260" t="s">
        <v>18511</v>
      </c>
      <c r="B260" s="20">
        <v>158.15</v>
      </c>
    </row>
    <row r="261" spans="1:2" x14ac:dyDescent="0.25">
      <c r="A261" t="s">
        <v>18513</v>
      </c>
      <c r="B261" s="20">
        <v>9.42</v>
      </c>
    </row>
    <row r="262" spans="1:2" x14ac:dyDescent="0.25">
      <c r="A262" t="s">
        <v>18515</v>
      </c>
      <c r="B262" s="20">
        <v>5.3</v>
      </c>
    </row>
    <row r="263" spans="1:2" x14ac:dyDescent="0.25">
      <c r="A263" t="s">
        <v>18516</v>
      </c>
      <c r="B263" s="20">
        <v>6.6</v>
      </c>
    </row>
    <row r="264" spans="1:2" x14ac:dyDescent="0.25">
      <c r="A264" t="s">
        <v>18517</v>
      </c>
      <c r="B264" s="20">
        <v>38.409999999999997</v>
      </c>
    </row>
    <row r="265" spans="1:2" x14ac:dyDescent="0.25">
      <c r="A265" t="s">
        <v>18519</v>
      </c>
      <c r="B265" s="20">
        <v>3.92</v>
      </c>
    </row>
    <row r="266" spans="1:2" x14ac:dyDescent="0.25">
      <c r="A266" t="s">
        <v>18521</v>
      </c>
      <c r="B266" s="20">
        <v>126.59</v>
      </c>
    </row>
    <row r="267" spans="1:2" x14ac:dyDescent="0.25">
      <c r="A267" t="s">
        <v>18523</v>
      </c>
      <c r="B267" s="20">
        <v>12.02</v>
      </c>
    </row>
    <row r="268" spans="1:2" x14ac:dyDescent="0.25">
      <c r="A268" t="s">
        <v>18525</v>
      </c>
      <c r="B268" s="20">
        <v>29.4</v>
      </c>
    </row>
    <row r="269" spans="1:2" x14ac:dyDescent="0.25">
      <c r="A269" t="s">
        <v>18527</v>
      </c>
      <c r="B269" s="20">
        <v>26.3</v>
      </c>
    </row>
    <row r="270" spans="1:2" x14ac:dyDescent="0.25">
      <c r="A270" t="s">
        <v>18529</v>
      </c>
      <c r="B270" s="20">
        <v>23.37</v>
      </c>
    </row>
    <row r="271" spans="1:2" x14ac:dyDescent="0.25">
      <c r="A271" t="s">
        <v>18531</v>
      </c>
      <c r="B271" s="20">
        <v>14.03</v>
      </c>
    </row>
    <row r="272" spans="1:2" x14ac:dyDescent="0.25">
      <c r="A272" t="s">
        <v>18533</v>
      </c>
      <c r="B272" s="20">
        <v>8.2799999999999994</v>
      </c>
    </row>
    <row r="273" spans="1:2" x14ac:dyDescent="0.25">
      <c r="A273" t="s">
        <v>18535</v>
      </c>
      <c r="B273" s="20">
        <v>20.83</v>
      </c>
    </row>
    <row r="274" spans="1:2" x14ac:dyDescent="0.25">
      <c r="A274" t="s">
        <v>18537</v>
      </c>
      <c r="B274" s="20">
        <v>2.48</v>
      </c>
    </row>
    <row r="275" spans="1:2" x14ac:dyDescent="0.25">
      <c r="A275" t="s">
        <v>18539</v>
      </c>
      <c r="B275" s="20">
        <v>3.45</v>
      </c>
    </row>
    <row r="276" spans="1:2" x14ac:dyDescent="0.25">
      <c r="A276" t="s">
        <v>18541</v>
      </c>
      <c r="B276" s="20">
        <v>23.55</v>
      </c>
    </row>
    <row r="277" spans="1:2" x14ac:dyDescent="0.25">
      <c r="A277" t="s">
        <v>18543</v>
      </c>
      <c r="B277" s="20">
        <v>14.57</v>
      </c>
    </row>
    <row r="278" spans="1:2" x14ac:dyDescent="0.25">
      <c r="A278" t="s">
        <v>18545</v>
      </c>
      <c r="B278" s="20">
        <v>16.23</v>
      </c>
    </row>
    <row r="279" spans="1:2" x14ac:dyDescent="0.25">
      <c r="A279" t="s">
        <v>18547</v>
      </c>
      <c r="B279" s="20">
        <v>8.6999999999999993</v>
      </c>
    </row>
    <row r="280" spans="1:2" x14ac:dyDescent="0.25">
      <c r="A280" t="s">
        <v>18549</v>
      </c>
      <c r="B280" s="20">
        <v>35.200000000000003</v>
      </c>
    </row>
    <row r="281" spans="1:2" x14ac:dyDescent="0.25">
      <c r="A281" t="s">
        <v>18551</v>
      </c>
      <c r="B281" s="20">
        <v>35.479999999999997</v>
      </c>
    </row>
    <row r="282" spans="1:2" x14ac:dyDescent="0.25">
      <c r="A282" t="s">
        <v>18553</v>
      </c>
      <c r="B282" s="20">
        <v>10.02</v>
      </c>
    </row>
    <row r="283" spans="1:2" x14ac:dyDescent="0.25">
      <c r="A283" t="s">
        <v>18555</v>
      </c>
      <c r="B283" s="20">
        <v>6.19</v>
      </c>
    </row>
    <row r="284" spans="1:2" x14ac:dyDescent="0.25">
      <c r="A284" t="s">
        <v>18557</v>
      </c>
      <c r="B284" s="20">
        <v>66.61</v>
      </c>
    </row>
    <row r="285" spans="1:2" x14ac:dyDescent="0.25">
      <c r="A285" t="s">
        <v>18561</v>
      </c>
      <c r="B285" s="20">
        <v>5.3</v>
      </c>
    </row>
    <row r="286" spans="1:2" x14ac:dyDescent="0.25">
      <c r="A286" t="s">
        <v>18563</v>
      </c>
      <c r="B286" s="20">
        <v>10.27</v>
      </c>
    </row>
    <row r="287" spans="1:2" x14ac:dyDescent="0.25">
      <c r="A287" t="s">
        <v>18565</v>
      </c>
      <c r="B287" s="20">
        <v>13.82</v>
      </c>
    </row>
    <row r="288" spans="1:2" x14ac:dyDescent="0.25">
      <c r="A288" t="s">
        <v>18567</v>
      </c>
      <c r="B288" s="20">
        <v>15.22</v>
      </c>
    </row>
    <row r="289" spans="1:2" x14ac:dyDescent="0.25">
      <c r="A289" t="s">
        <v>19066</v>
      </c>
      <c r="B289" s="20">
        <v>5.27</v>
      </c>
    </row>
    <row r="290" spans="1:2" x14ac:dyDescent="0.25">
      <c r="A290" t="s">
        <v>18569</v>
      </c>
      <c r="B290" s="20">
        <v>6.67</v>
      </c>
    </row>
    <row r="291" spans="1:2" x14ac:dyDescent="0.25">
      <c r="A291" t="s">
        <v>18571</v>
      </c>
      <c r="B291" s="20">
        <v>12.64</v>
      </c>
    </row>
    <row r="292" spans="1:2" x14ac:dyDescent="0.25">
      <c r="A292" t="s">
        <v>18573</v>
      </c>
      <c r="B292" s="20">
        <v>173.63</v>
      </c>
    </row>
    <row r="293" spans="1:2" x14ac:dyDescent="0.25">
      <c r="A293" t="s">
        <v>18575</v>
      </c>
      <c r="B293" s="20">
        <v>18.79</v>
      </c>
    </row>
    <row r="294" spans="1:2" x14ac:dyDescent="0.25">
      <c r="A294" t="s">
        <v>18577</v>
      </c>
      <c r="B294" s="20">
        <v>22</v>
      </c>
    </row>
    <row r="295" spans="1:2" x14ac:dyDescent="0.25">
      <c r="A295" t="s">
        <v>18579</v>
      </c>
      <c r="B295" s="20">
        <v>13.08</v>
      </c>
    </row>
    <row r="296" spans="1:2" x14ac:dyDescent="0.25">
      <c r="A296" t="s">
        <v>18581</v>
      </c>
      <c r="B296" s="20">
        <v>16.25</v>
      </c>
    </row>
    <row r="297" spans="1:2" x14ac:dyDescent="0.25">
      <c r="A297" t="s">
        <v>18583</v>
      </c>
      <c r="B297" s="20">
        <v>9.02</v>
      </c>
    </row>
    <row r="298" spans="1:2" x14ac:dyDescent="0.25">
      <c r="A298" t="s">
        <v>18585</v>
      </c>
      <c r="B298" s="20">
        <v>22</v>
      </c>
    </row>
    <row r="299" spans="1:2" x14ac:dyDescent="0.25">
      <c r="A299" t="s">
        <v>18587</v>
      </c>
      <c r="B299" s="20">
        <v>19.02</v>
      </c>
    </row>
    <row r="300" spans="1:2" x14ac:dyDescent="0.25">
      <c r="A300" t="s">
        <v>18589</v>
      </c>
      <c r="B300" s="20">
        <v>10.33</v>
      </c>
    </row>
    <row r="301" spans="1:2" x14ac:dyDescent="0.25">
      <c r="A301" t="s">
        <v>18591</v>
      </c>
      <c r="B301" s="20">
        <v>38.549999999999997</v>
      </c>
    </row>
    <row r="302" spans="1:2" x14ac:dyDescent="0.25">
      <c r="A302" t="s">
        <v>18593</v>
      </c>
      <c r="B302" s="20">
        <v>40.78</v>
      </c>
    </row>
    <row r="303" spans="1:2" x14ac:dyDescent="0.25">
      <c r="A303" t="s">
        <v>18595</v>
      </c>
      <c r="B303" s="20">
        <v>11.83</v>
      </c>
    </row>
    <row r="304" spans="1:2" x14ac:dyDescent="0.25">
      <c r="A304" t="s">
        <v>18597</v>
      </c>
      <c r="B304" s="20">
        <v>57.88</v>
      </c>
    </row>
    <row r="305" spans="1:2" x14ac:dyDescent="0.25">
      <c r="A305" t="s">
        <v>18599</v>
      </c>
      <c r="B305" s="20">
        <v>28.74</v>
      </c>
    </row>
    <row r="306" spans="1:2" x14ac:dyDescent="0.25">
      <c r="A306" t="s">
        <v>18601</v>
      </c>
      <c r="B306" s="20">
        <v>4.3499999999999996</v>
      </c>
    </row>
    <row r="307" spans="1:2" x14ac:dyDescent="0.25">
      <c r="A307" t="s">
        <v>18603</v>
      </c>
      <c r="B307" s="20">
        <v>11.64</v>
      </c>
    </row>
    <row r="308" spans="1:2" x14ac:dyDescent="0.25">
      <c r="A308" t="s">
        <v>18605</v>
      </c>
      <c r="B308" s="20">
        <v>13.85</v>
      </c>
    </row>
    <row r="309" spans="1:2" x14ac:dyDescent="0.25">
      <c r="A309" t="s">
        <v>18607</v>
      </c>
      <c r="B309" s="20">
        <v>3.36</v>
      </c>
    </row>
    <row r="310" spans="1:2" x14ac:dyDescent="0.25">
      <c r="A310" t="s">
        <v>18609</v>
      </c>
      <c r="B310" s="20">
        <v>131.22</v>
      </c>
    </row>
    <row r="311" spans="1:2" x14ac:dyDescent="0.25">
      <c r="A311" t="s">
        <v>18611</v>
      </c>
      <c r="B311" s="20">
        <v>13.73</v>
      </c>
    </row>
    <row r="312" spans="1:2" x14ac:dyDescent="0.25">
      <c r="A312" t="s">
        <v>18613</v>
      </c>
      <c r="B312" s="20">
        <v>7.44</v>
      </c>
    </row>
    <row r="313" spans="1:2" x14ac:dyDescent="0.25">
      <c r="A313" t="s">
        <v>18615</v>
      </c>
      <c r="B313" s="20">
        <v>13.55</v>
      </c>
    </row>
    <row r="314" spans="1:2" x14ac:dyDescent="0.25">
      <c r="A314" t="s">
        <v>18617</v>
      </c>
      <c r="B314" s="20">
        <v>21.49</v>
      </c>
    </row>
    <row r="315" spans="1:2" x14ac:dyDescent="0.25">
      <c r="A315" t="s">
        <v>18619</v>
      </c>
      <c r="B315" s="20">
        <v>8.94</v>
      </c>
    </row>
    <row r="316" spans="1:2" x14ac:dyDescent="0.25">
      <c r="A316" t="s">
        <v>18621</v>
      </c>
      <c r="B316" s="20">
        <v>9.9499999999999993</v>
      </c>
    </row>
    <row r="317" spans="1:2" x14ac:dyDescent="0.25">
      <c r="A317" t="s">
        <v>18623</v>
      </c>
      <c r="B317" s="20">
        <v>8.8000000000000007</v>
      </c>
    </row>
    <row r="318" spans="1:2" x14ac:dyDescent="0.25">
      <c r="A318" t="s">
        <v>18625</v>
      </c>
      <c r="B318" s="20">
        <v>76.87</v>
      </c>
    </row>
    <row r="319" spans="1:2" x14ac:dyDescent="0.25">
      <c r="A319" t="s">
        <v>18627</v>
      </c>
      <c r="B319" s="20">
        <v>25.19</v>
      </c>
    </row>
    <row r="320" spans="1:2" x14ac:dyDescent="0.25">
      <c r="A320" t="s">
        <v>18629</v>
      </c>
      <c r="B320" s="20">
        <v>14.32</v>
      </c>
    </row>
    <row r="321" spans="1:2" x14ac:dyDescent="0.25">
      <c r="A321" t="s">
        <v>18631</v>
      </c>
      <c r="B321" s="20">
        <v>12.04</v>
      </c>
    </row>
    <row r="322" spans="1:2" x14ac:dyDescent="0.25">
      <c r="A322" t="s">
        <v>18633</v>
      </c>
      <c r="B322" s="20">
        <v>10.48</v>
      </c>
    </row>
    <row r="323" spans="1:2" x14ac:dyDescent="0.25">
      <c r="A323" t="s">
        <v>18635</v>
      </c>
      <c r="B323" s="20">
        <v>19.36</v>
      </c>
    </row>
    <row r="324" spans="1:2" x14ac:dyDescent="0.25">
      <c r="A324" t="s">
        <v>18639</v>
      </c>
      <c r="B324" s="20">
        <v>8.2200000000000006</v>
      </c>
    </row>
    <row r="325" spans="1:2" x14ac:dyDescent="0.25">
      <c r="A325" t="s">
        <v>18641</v>
      </c>
      <c r="B325" s="20">
        <v>11.75</v>
      </c>
    </row>
    <row r="326" spans="1:2" x14ac:dyDescent="0.25">
      <c r="A326" t="s">
        <v>18643</v>
      </c>
      <c r="B326" s="20">
        <v>21.84</v>
      </c>
    </row>
    <row r="327" spans="1:2" x14ac:dyDescent="0.25">
      <c r="A327" t="s">
        <v>18645</v>
      </c>
      <c r="B327" s="20">
        <v>121.12</v>
      </c>
    </row>
    <row r="328" spans="1:2" x14ac:dyDescent="0.25">
      <c r="A328" t="s">
        <v>18647</v>
      </c>
      <c r="B328" s="20">
        <v>7.16</v>
      </c>
    </row>
    <row r="329" spans="1:2" x14ac:dyDescent="0.25">
      <c r="A329" t="s">
        <v>18649</v>
      </c>
      <c r="B329" s="20">
        <v>3.83</v>
      </c>
    </row>
    <row r="330" spans="1:2" x14ac:dyDescent="0.25">
      <c r="A330" t="s">
        <v>18651</v>
      </c>
      <c r="B330" s="20">
        <v>13.24</v>
      </c>
    </row>
    <row r="331" spans="1:2" x14ac:dyDescent="0.25">
      <c r="A331" t="s">
        <v>18653</v>
      </c>
      <c r="B331" s="20">
        <v>14.83</v>
      </c>
    </row>
    <row r="332" spans="1:2" x14ac:dyDescent="0.25">
      <c r="A332" t="s">
        <v>18655</v>
      </c>
      <c r="B332" s="20">
        <v>7.68</v>
      </c>
    </row>
    <row r="333" spans="1:2" x14ac:dyDescent="0.25">
      <c r="A333" t="s">
        <v>18657</v>
      </c>
      <c r="B333" s="20">
        <v>75.86</v>
      </c>
    </row>
    <row r="334" spans="1:2" x14ac:dyDescent="0.25">
      <c r="A334" t="s">
        <v>18659</v>
      </c>
      <c r="B334" s="20">
        <v>18.12</v>
      </c>
    </row>
    <row r="335" spans="1:2" x14ac:dyDescent="0.25">
      <c r="A335" t="s">
        <v>18661</v>
      </c>
      <c r="B335" s="20">
        <v>7.94</v>
      </c>
    </row>
    <row r="336" spans="1:2" x14ac:dyDescent="0.25">
      <c r="A336" t="s">
        <v>18663</v>
      </c>
      <c r="B336" s="20">
        <v>82.14</v>
      </c>
    </row>
    <row r="337" spans="1:2" x14ac:dyDescent="0.25">
      <c r="A337" t="s">
        <v>18664</v>
      </c>
      <c r="B337" s="20">
        <v>103.56</v>
      </c>
    </row>
    <row r="338" spans="1:2" x14ac:dyDescent="0.25">
      <c r="A338" t="s">
        <v>18666</v>
      </c>
      <c r="B338" s="20">
        <v>18.079999999999998</v>
      </c>
    </row>
    <row r="339" spans="1:2" x14ac:dyDescent="0.25">
      <c r="A339" t="s">
        <v>18668</v>
      </c>
      <c r="B339" s="20">
        <v>9.2899999999999991</v>
      </c>
    </row>
    <row r="340" spans="1:2" x14ac:dyDescent="0.25">
      <c r="A340" t="s">
        <v>18670</v>
      </c>
      <c r="B340" s="20">
        <v>6.23</v>
      </c>
    </row>
    <row r="341" spans="1:2" x14ac:dyDescent="0.25">
      <c r="A341" t="s">
        <v>18672</v>
      </c>
      <c r="B341" s="20">
        <v>4.88</v>
      </c>
    </row>
    <row r="342" spans="1:2" x14ac:dyDescent="0.25">
      <c r="A342" t="s">
        <v>18674</v>
      </c>
      <c r="B342" s="20">
        <v>27.18</v>
      </c>
    </row>
    <row r="343" spans="1:2" x14ac:dyDescent="0.25">
      <c r="A343" t="s">
        <v>18676</v>
      </c>
      <c r="B343" s="20">
        <v>16.71</v>
      </c>
    </row>
    <row r="344" spans="1:2" x14ac:dyDescent="0.25">
      <c r="A344" t="s">
        <v>18678</v>
      </c>
      <c r="B344" s="20">
        <v>6.18</v>
      </c>
    </row>
    <row r="345" spans="1:2" x14ac:dyDescent="0.25">
      <c r="A345" t="s">
        <v>18680</v>
      </c>
      <c r="B345" s="20">
        <v>17.89</v>
      </c>
    </row>
    <row r="346" spans="1:2" x14ac:dyDescent="0.25">
      <c r="A346" t="s">
        <v>18682</v>
      </c>
      <c r="B346" s="20">
        <v>12.27</v>
      </c>
    </row>
    <row r="347" spans="1:2" x14ac:dyDescent="0.25">
      <c r="A347" t="s">
        <v>18684</v>
      </c>
      <c r="B347" s="20">
        <v>81.099999999999994</v>
      </c>
    </row>
    <row r="348" spans="1:2" x14ac:dyDescent="0.25">
      <c r="A348" t="s">
        <v>18686</v>
      </c>
      <c r="B348" s="20">
        <v>20.8</v>
      </c>
    </row>
    <row r="349" spans="1:2" x14ac:dyDescent="0.25">
      <c r="A349" t="s">
        <v>18688</v>
      </c>
      <c r="B349" s="20">
        <v>17</v>
      </c>
    </row>
    <row r="350" spans="1:2" x14ac:dyDescent="0.25">
      <c r="A350" t="s">
        <v>18690</v>
      </c>
      <c r="B350" s="20">
        <v>25.17</v>
      </c>
    </row>
    <row r="351" spans="1:2" x14ac:dyDescent="0.25">
      <c r="A351" t="s">
        <v>18692</v>
      </c>
      <c r="B351" s="20">
        <v>9.65</v>
      </c>
    </row>
    <row r="352" spans="1:2" x14ac:dyDescent="0.25">
      <c r="A352" t="s">
        <v>18694</v>
      </c>
      <c r="B352" s="20">
        <v>20268.14</v>
      </c>
    </row>
    <row r="353" spans="1:2" x14ac:dyDescent="0.25">
      <c r="A353" t="s">
        <v>18696</v>
      </c>
      <c r="B353" s="20">
        <v>25.04</v>
      </c>
    </row>
    <row r="354" spans="1:2" x14ac:dyDescent="0.25">
      <c r="A354" t="s">
        <v>18698</v>
      </c>
      <c r="B354" s="20">
        <v>35.380000000000003</v>
      </c>
    </row>
    <row r="355" spans="1:2" x14ac:dyDescent="0.25">
      <c r="A355" t="s">
        <v>18700</v>
      </c>
      <c r="B355" s="20">
        <v>32.9</v>
      </c>
    </row>
    <row r="356" spans="1:2" x14ac:dyDescent="0.25">
      <c r="A356" t="s">
        <v>18702</v>
      </c>
      <c r="B356" s="20">
        <v>28.95</v>
      </c>
    </row>
    <row r="357" spans="1:2" x14ac:dyDescent="0.25">
      <c r="A357" t="s">
        <v>18704</v>
      </c>
      <c r="B357" s="20">
        <v>13.44</v>
      </c>
    </row>
    <row r="358" spans="1:2" x14ac:dyDescent="0.25">
      <c r="A358" t="s">
        <v>19067</v>
      </c>
      <c r="B358" s="20">
        <v>14.63</v>
      </c>
    </row>
    <row r="359" spans="1:2" x14ac:dyDescent="0.25">
      <c r="A359" t="s">
        <v>18706</v>
      </c>
      <c r="B359" s="20">
        <v>13.8</v>
      </c>
    </row>
    <row r="360" spans="1:2" x14ac:dyDescent="0.25">
      <c r="A360" t="s">
        <v>18708</v>
      </c>
      <c r="B360" s="20">
        <v>20.38</v>
      </c>
    </row>
    <row r="361" spans="1:2" x14ac:dyDescent="0.25">
      <c r="A361" t="s">
        <v>18710</v>
      </c>
      <c r="B361" s="20">
        <v>26.79</v>
      </c>
    </row>
    <row r="362" spans="1:2" x14ac:dyDescent="0.25">
      <c r="A362" t="s">
        <v>18712</v>
      </c>
      <c r="B362" s="20">
        <v>4.75</v>
      </c>
    </row>
    <row r="363" spans="1:2" x14ac:dyDescent="0.25">
      <c r="A363" t="s">
        <v>18714</v>
      </c>
      <c r="B363" s="20">
        <v>16.25</v>
      </c>
    </row>
    <row r="364" spans="1:2" x14ac:dyDescent="0.25">
      <c r="A364" t="s">
        <v>18716</v>
      </c>
      <c r="B364" s="20">
        <v>40.799999999999997</v>
      </c>
    </row>
    <row r="365" spans="1:2" x14ac:dyDescent="0.25">
      <c r="A365" t="s">
        <v>18718</v>
      </c>
      <c r="B365" s="20">
        <v>8.3000000000000007</v>
      </c>
    </row>
    <row r="366" spans="1:2" x14ac:dyDescent="0.25">
      <c r="A366" t="s">
        <v>18720</v>
      </c>
      <c r="B366" s="20">
        <v>6.83</v>
      </c>
    </row>
    <row r="367" spans="1:2" x14ac:dyDescent="0.25">
      <c r="A367" t="s">
        <v>18722</v>
      </c>
      <c r="B367" s="20">
        <v>23.29</v>
      </c>
    </row>
    <row r="368" spans="1:2" x14ac:dyDescent="0.25">
      <c r="A368" t="s">
        <v>18724</v>
      </c>
      <c r="B368" s="20">
        <v>51.61</v>
      </c>
    </row>
    <row r="369" spans="1:2" x14ac:dyDescent="0.25">
      <c r="A369" t="s">
        <v>18726</v>
      </c>
      <c r="B369" s="20">
        <v>4.57</v>
      </c>
    </row>
    <row r="370" spans="1:2" x14ac:dyDescent="0.25">
      <c r="A370" t="s">
        <v>18728</v>
      </c>
      <c r="B370" s="20">
        <v>13.69</v>
      </c>
    </row>
    <row r="371" spans="1:2" x14ac:dyDescent="0.25">
      <c r="A371" t="s">
        <v>18730</v>
      </c>
      <c r="B371" s="20">
        <v>17.04</v>
      </c>
    </row>
    <row r="372" spans="1:2" x14ac:dyDescent="0.25">
      <c r="A372" t="s">
        <v>18732</v>
      </c>
      <c r="B372" s="20">
        <v>5.22</v>
      </c>
    </row>
    <row r="373" spans="1:2" x14ac:dyDescent="0.25">
      <c r="A373" t="s">
        <v>18734</v>
      </c>
      <c r="B373" s="20">
        <v>10.09</v>
      </c>
    </row>
    <row r="374" spans="1:2" x14ac:dyDescent="0.25">
      <c r="A374" t="s">
        <v>18736</v>
      </c>
      <c r="B374" s="20">
        <v>4.37</v>
      </c>
    </row>
    <row r="375" spans="1:2" x14ac:dyDescent="0.25">
      <c r="A375" t="s">
        <v>18738</v>
      </c>
      <c r="B375" s="20">
        <v>18.420000000000002</v>
      </c>
    </row>
    <row r="376" spans="1:2" x14ac:dyDescent="0.25">
      <c r="A376" t="s">
        <v>18740</v>
      </c>
      <c r="B376" s="20">
        <v>51.76</v>
      </c>
    </row>
    <row r="377" spans="1:2" x14ac:dyDescent="0.25">
      <c r="A377" t="s">
        <v>18742</v>
      </c>
      <c r="B377" s="20">
        <v>9.4499999999999993</v>
      </c>
    </row>
    <row r="378" spans="1:2" x14ac:dyDescent="0.25">
      <c r="A378" t="s">
        <v>18744</v>
      </c>
      <c r="B378" s="20">
        <v>19.88</v>
      </c>
    </row>
    <row r="379" spans="1:2" x14ac:dyDescent="0.25">
      <c r="A379" t="s">
        <v>18746</v>
      </c>
      <c r="B379" s="20">
        <v>10.7</v>
      </c>
    </row>
    <row r="380" spans="1:2" x14ac:dyDescent="0.25">
      <c r="A380" t="s">
        <v>18748</v>
      </c>
      <c r="B380" s="20">
        <v>13.97</v>
      </c>
    </row>
    <row r="381" spans="1:2" x14ac:dyDescent="0.25">
      <c r="A381" t="s">
        <v>18750</v>
      </c>
      <c r="B381" s="20">
        <v>23.63</v>
      </c>
    </row>
    <row r="382" spans="1:2" x14ac:dyDescent="0.25">
      <c r="A382" t="s">
        <v>18752</v>
      </c>
      <c r="B382" s="20">
        <v>5.48</v>
      </c>
    </row>
    <row r="383" spans="1:2" x14ac:dyDescent="0.25">
      <c r="A383" t="s">
        <v>18754</v>
      </c>
      <c r="B383" s="20">
        <v>20.88</v>
      </c>
    </row>
    <row r="384" spans="1:2" x14ac:dyDescent="0.25">
      <c r="A384" t="s">
        <v>18756</v>
      </c>
      <c r="B384" s="20">
        <v>46.88</v>
      </c>
    </row>
    <row r="385" spans="1:2" x14ac:dyDescent="0.25">
      <c r="A385" t="s">
        <v>18758</v>
      </c>
      <c r="B385" s="20">
        <v>21.66</v>
      </c>
    </row>
    <row r="386" spans="1:2" x14ac:dyDescent="0.25">
      <c r="A386" t="s">
        <v>18760</v>
      </c>
      <c r="B386" s="20">
        <v>7.85</v>
      </c>
    </row>
    <row r="387" spans="1:2" x14ac:dyDescent="0.25">
      <c r="A387" t="s">
        <v>18762</v>
      </c>
      <c r="B387" s="20">
        <v>22.6</v>
      </c>
    </row>
    <row r="388" spans="1:2" x14ac:dyDescent="0.25">
      <c r="A388" t="s">
        <v>18764</v>
      </c>
      <c r="B388" s="20">
        <v>27.41</v>
      </c>
    </row>
    <row r="389" spans="1:2" x14ac:dyDescent="0.25">
      <c r="A389" t="s">
        <v>18766</v>
      </c>
      <c r="B389" s="20">
        <v>12.12</v>
      </c>
    </row>
    <row r="390" spans="1:2" x14ac:dyDescent="0.25">
      <c r="A390" t="s">
        <v>18768</v>
      </c>
      <c r="B390" s="20">
        <v>7.45</v>
      </c>
    </row>
    <row r="391" spans="1:2" x14ac:dyDescent="0.25">
      <c r="A391" t="s">
        <v>18770</v>
      </c>
      <c r="B391" s="20">
        <v>11.41</v>
      </c>
    </row>
    <row r="392" spans="1:2" x14ac:dyDescent="0.25">
      <c r="A392" t="s">
        <v>18772</v>
      </c>
      <c r="B392" s="20">
        <v>21.78</v>
      </c>
    </row>
    <row r="393" spans="1:2" x14ac:dyDescent="0.25">
      <c r="A393" t="s">
        <v>18774</v>
      </c>
      <c r="B393" s="20">
        <v>19.27</v>
      </c>
    </row>
    <row r="394" spans="1:2" x14ac:dyDescent="0.25">
      <c r="A394" t="s">
        <v>18776</v>
      </c>
      <c r="B394" s="20">
        <v>22.97</v>
      </c>
    </row>
    <row r="395" spans="1:2" x14ac:dyDescent="0.25">
      <c r="A395" t="s">
        <v>18778</v>
      </c>
      <c r="B395" s="20">
        <v>34.369999999999997</v>
      </c>
    </row>
    <row r="396" spans="1:2" x14ac:dyDescent="0.25">
      <c r="A396" t="s">
        <v>18780</v>
      </c>
      <c r="B396" s="20">
        <v>17.47</v>
      </c>
    </row>
    <row r="397" spans="1:2" x14ac:dyDescent="0.25">
      <c r="A397" t="s">
        <v>18782</v>
      </c>
      <c r="B397" s="20">
        <v>13.88</v>
      </c>
    </row>
    <row r="398" spans="1:2" x14ac:dyDescent="0.25">
      <c r="A398" t="s">
        <v>18784</v>
      </c>
      <c r="B398" s="20">
        <v>11.49</v>
      </c>
    </row>
    <row r="399" spans="1:2" x14ac:dyDescent="0.25">
      <c r="A399" t="s">
        <v>18786</v>
      </c>
      <c r="B399" s="20">
        <v>20.72</v>
      </c>
    </row>
    <row r="400" spans="1:2" x14ac:dyDescent="0.25">
      <c r="A400" t="s">
        <v>18788</v>
      </c>
      <c r="B400" s="20">
        <v>14.43</v>
      </c>
    </row>
    <row r="401" spans="1:2" x14ac:dyDescent="0.25">
      <c r="A401" t="s">
        <v>18790</v>
      </c>
      <c r="B401" s="20">
        <v>11.03</v>
      </c>
    </row>
    <row r="402" spans="1:2" x14ac:dyDescent="0.25">
      <c r="A402" t="s">
        <v>18792</v>
      </c>
      <c r="B402" s="20">
        <v>13.96</v>
      </c>
    </row>
    <row r="403" spans="1:2" x14ac:dyDescent="0.25">
      <c r="A403" t="s">
        <v>18794</v>
      </c>
      <c r="B403" s="20">
        <v>10.31</v>
      </c>
    </row>
    <row r="404" spans="1:2" x14ac:dyDescent="0.25">
      <c r="A404" t="s">
        <v>18796</v>
      </c>
      <c r="B404" s="20">
        <v>32.01</v>
      </c>
    </row>
    <row r="405" spans="1:2" x14ac:dyDescent="0.25">
      <c r="A405" t="s">
        <v>18798</v>
      </c>
      <c r="B405" s="20">
        <v>31.35</v>
      </c>
    </row>
    <row r="406" spans="1:2" x14ac:dyDescent="0.25">
      <c r="A406" t="s">
        <v>18800</v>
      </c>
      <c r="B406" s="20">
        <v>6.89</v>
      </c>
    </row>
    <row r="407" spans="1:2" x14ac:dyDescent="0.25">
      <c r="A407" t="s">
        <v>19071</v>
      </c>
      <c r="B407" s="20">
        <v>57.96</v>
      </c>
    </row>
    <row r="408" spans="1:2" x14ac:dyDescent="0.25">
      <c r="A408" t="s">
        <v>18802</v>
      </c>
      <c r="B408" s="20">
        <v>24.36</v>
      </c>
    </row>
    <row r="409" spans="1:2" x14ac:dyDescent="0.25">
      <c r="A409" t="s">
        <v>18804</v>
      </c>
      <c r="B409" s="20">
        <v>22.8</v>
      </c>
    </row>
    <row r="410" spans="1:2" x14ac:dyDescent="0.25">
      <c r="A410" t="s">
        <v>18806</v>
      </c>
      <c r="B410" s="20">
        <v>16.09</v>
      </c>
    </row>
    <row r="411" spans="1:2" x14ac:dyDescent="0.25">
      <c r="A411" t="s">
        <v>18808</v>
      </c>
      <c r="B411" s="20">
        <v>19.940000000000001</v>
      </c>
    </row>
    <row r="412" spans="1:2" x14ac:dyDescent="0.25">
      <c r="A412" t="s">
        <v>18810</v>
      </c>
      <c r="B412" s="20">
        <v>23.47</v>
      </c>
    </row>
    <row r="413" spans="1:2" x14ac:dyDescent="0.25">
      <c r="A413" t="s">
        <v>18812</v>
      </c>
      <c r="B413" s="20">
        <v>28.65</v>
      </c>
    </row>
    <row r="414" spans="1:2" x14ac:dyDescent="0.25">
      <c r="A414" t="s">
        <v>18814</v>
      </c>
      <c r="B414" s="20">
        <v>5.47</v>
      </c>
    </row>
    <row r="415" spans="1:2" x14ac:dyDescent="0.25">
      <c r="A415" t="s">
        <v>18815</v>
      </c>
      <c r="B415" s="20">
        <v>33.47</v>
      </c>
    </row>
    <row r="416" spans="1:2" x14ac:dyDescent="0.25">
      <c r="A416" t="s">
        <v>18817</v>
      </c>
      <c r="B416" s="20">
        <v>20.56</v>
      </c>
    </row>
    <row r="417" spans="1:2" x14ac:dyDescent="0.25">
      <c r="A417" t="s">
        <v>18819</v>
      </c>
      <c r="B417" s="20">
        <v>13.25</v>
      </c>
    </row>
    <row r="418" spans="1:2" x14ac:dyDescent="0.25">
      <c r="A418" t="s">
        <v>18821</v>
      </c>
      <c r="B418" s="20">
        <v>27.96</v>
      </c>
    </row>
    <row r="419" spans="1:2" x14ac:dyDescent="0.25">
      <c r="A419" t="s">
        <v>18823</v>
      </c>
      <c r="B419" s="20">
        <v>15.43</v>
      </c>
    </row>
    <row r="420" spans="1:2" x14ac:dyDescent="0.25">
      <c r="A420" t="s">
        <v>18825</v>
      </c>
      <c r="B420" s="20">
        <v>4.16</v>
      </c>
    </row>
    <row r="421" spans="1:2" x14ac:dyDescent="0.25">
      <c r="A421" t="s">
        <v>18827</v>
      </c>
      <c r="B421" s="20">
        <v>3.37</v>
      </c>
    </row>
    <row r="422" spans="1:2" x14ac:dyDescent="0.25">
      <c r="A422" t="s">
        <v>18828</v>
      </c>
      <c r="B422" s="20">
        <v>3.65</v>
      </c>
    </row>
    <row r="423" spans="1:2" x14ac:dyDescent="0.25">
      <c r="A423" t="s">
        <v>18830</v>
      </c>
      <c r="B423" s="20">
        <v>3.76</v>
      </c>
    </row>
    <row r="424" spans="1:2" x14ac:dyDescent="0.25">
      <c r="A424" t="s">
        <v>18832</v>
      </c>
      <c r="B424" s="20">
        <v>13.68</v>
      </c>
    </row>
    <row r="425" spans="1:2" x14ac:dyDescent="0.25">
      <c r="A425" t="s">
        <v>18834</v>
      </c>
      <c r="B425" s="20">
        <v>12.94</v>
      </c>
    </row>
    <row r="426" spans="1:2" x14ac:dyDescent="0.25">
      <c r="A426" t="s">
        <v>18836</v>
      </c>
      <c r="B426" s="20">
        <v>12.75</v>
      </c>
    </row>
    <row r="427" spans="1:2" x14ac:dyDescent="0.25">
      <c r="A427" t="s">
        <v>18838</v>
      </c>
      <c r="B427" s="20">
        <v>16.96</v>
      </c>
    </row>
    <row r="428" spans="1:2" x14ac:dyDescent="0.25">
      <c r="A428" t="s">
        <v>18840</v>
      </c>
      <c r="B428" s="20">
        <v>12.1</v>
      </c>
    </row>
    <row r="429" spans="1:2" x14ac:dyDescent="0.25">
      <c r="A429" t="s">
        <v>18842</v>
      </c>
      <c r="B429" s="20">
        <v>10.49</v>
      </c>
    </row>
    <row r="430" spans="1:2" x14ac:dyDescent="0.25">
      <c r="A430" t="s">
        <v>18844</v>
      </c>
      <c r="B430" s="20">
        <v>1.61</v>
      </c>
    </row>
    <row r="431" spans="1:2" x14ac:dyDescent="0.25">
      <c r="A431" t="s">
        <v>18846</v>
      </c>
      <c r="B431" s="20">
        <v>10.7</v>
      </c>
    </row>
    <row r="432" spans="1:2" x14ac:dyDescent="0.25">
      <c r="A432" t="s">
        <v>18848</v>
      </c>
      <c r="B432" s="20">
        <v>10.38</v>
      </c>
    </row>
    <row r="433" spans="1:2" x14ac:dyDescent="0.25">
      <c r="A433" t="s">
        <v>19068</v>
      </c>
      <c r="B433" s="20">
        <v>18.63</v>
      </c>
    </row>
    <row r="434" spans="1:2" x14ac:dyDescent="0.25">
      <c r="A434" t="s">
        <v>18850</v>
      </c>
      <c r="B434" s="20">
        <v>15.74</v>
      </c>
    </row>
    <row r="435" spans="1:2" x14ac:dyDescent="0.25">
      <c r="A435" t="s">
        <v>18852</v>
      </c>
      <c r="B435" s="20">
        <v>18.2</v>
      </c>
    </row>
    <row r="436" spans="1:2" x14ac:dyDescent="0.25">
      <c r="A436" t="s">
        <v>18854</v>
      </c>
      <c r="B436" s="20">
        <v>22.58</v>
      </c>
    </row>
    <row r="437" spans="1:2" x14ac:dyDescent="0.25">
      <c r="A437" t="s">
        <v>18856</v>
      </c>
      <c r="B437" s="20">
        <v>16.399999999999999</v>
      </c>
    </row>
    <row r="438" spans="1:2" x14ac:dyDescent="0.25">
      <c r="A438" t="s">
        <v>18858</v>
      </c>
      <c r="B438" s="20">
        <v>17.78</v>
      </c>
    </row>
    <row r="439" spans="1:2" x14ac:dyDescent="0.25">
      <c r="A439" t="s">
        <v>18860</v>
      </c>
      <c r="B439" s="20">
        <v>8.64</v>
      </c>
    </row>
    <row r="440" spans="1:2" x14ac:dyDescent="0.25">
      <c r="A440" t="s">
        <v>18862</v>
      </c>
      <c r="B440" s="20">
        <v>13.95</v>
      </c>
    </row>
    <row r="441" spans="1:2" x14ac:dyDescent="0.25">
      <c r="A441" t="s">
        <v>18864</v>
      </c>
      <c r="B441" s="20">
        <v>135.37</v>
      </c>
    </row>
    <row r="442" spans="1:2" x14ac:dyDescent="0.25">
      <c r="A442" t="s">
        <v>18866</v>
      </c>
      <c r="B442" s="20">
        <v>15.19</v>
      </c>
    </row>
    <row r="443" spans="1:2" x14ac:dyDescent="0.25">
      <c r="A443" t="s">
        <v>18868</v>
      </c>
      <c r="B443" s="20">
        <v>17.32</v>
      </c>
    </row>
    <row r="444" spans="1:2" x14ac:dyDescent="0.25">
      <c r="A444" t="s">
        <v>19069</v>
      </c>
      <c r="B444" s="20">
        <v>5.82</v>
      </c>
    </row>
    <row r="445" spans="1:2" x14ac:dyDescent="0.25">
      <c r="A445" t="s">
        <v>18872</v>
      </c>
      <c r="B445" s="20">
        <v>19.670000000000002</v>
      </c>
    </row>
    <row r="446" spans="1:2" x14ac:dyDescent="0.25">
      <c r="A446" t="s">
        <v>18874</v>
      </c>
      <c r="B446" s="20">
        <v>12.59</v>
      </c>
    </row>
    <row r="447" spans="1:2" x14ac:dyDescent="0.25">
      <c r="A447" t="s">
        <v>18876</v>
      </c>
      <c r="B447" s="20">
        <v>13.51</v>
      </c>
    </row>
    <row r="448" spans="1:2" x14ac:dyDescent="0.25">
      <c r="A448" t="s">
        <v>18878</v>
      </c>
      <c r="B448" s="20">
        <v>17.829999999999998</v>
      </c>
    </row>
    <row r="449" spans="1:2" x14ac:dyDescent="0.25">
      <c r="A449" t="s">
        <v>18880</v>
      </c>
      <c r="B449" s="20">
        <v>6.92</v>
      </c>
    </row>
    <row r="450" spans="1:2" x14ac:dyDescent="0.25">
      <c r="A450" t="s">
        <v>18882</v>
      </c>
      <c r="B450" s="20">
        <v>16.16</v>
      </c>
    </row>
    <row r="451" spans="1:2" x14ac:dyDescent="0.25">
      <c r="A451" t="s">
        <v>18884</v>
      </c>
      <c r="B451" s="20">
        <v>9.42</v>
      </c>
    </row>
    <row r="452" spans="1:2" x14ac:dyDescent="0.25">
      <c r="A452" t="s">
        <v>18886</v>
      </c>
      <c r="B452" s="20">
        <v>14.82</v>
      </c>
    </row>
    <row r="453" spans="1:2" x14ac:dyDescent="0.25">
      <c r="A453" t="s">
        <v>18888</v>
      </c>
      <c r="B453" s="20">
        <v>32.76</v>
      </c>
    </row>
    <row r="454" spans="1:2" x14ac:dyDescent="0.25">
      <c r="A454" t="s">
        <v>18890</v>
      </c>
      <c r="B454" s="20">
        <v>124.39</v>
      </c>
    </row>
    <row r="455" spans="1:2" x14ac:dyDescent="0.25">
      <c r="A455" t="s">
        <v>18892</v>
      </c>
      <c r="B455" s="20">
        <v>21.46</v>
      </c>
    </row>
    <row r="456" spans="1:2" x14ac:dyDescent="0.25">
      <c r="A456" t="s">
        <v>18894</v>
      </c>
      <c r="B456" s="20">
        <v>5.39</v>
      </c>
    </row>
    <row r="457" spans="1:2" x14ac:dyDescent="0.25">
      <c r="A457" t="s">
        <v>18896</v>
      </c>
      <c r="B457" s="20">
        <v>27.28</v>
      </c>
    </row>
    <row r="458" spans="1:2" x14ac:dyDescent="0.25">
      <c r="A458" t="s">
        <v>18900</v>
      </c>
      <c r="B458" s="20">
        <v>39.76</v>
      </c>
    </row>
    <row r="459" spans="1:2" x14ac:dyDescent="0.25">
      <c r="A459" t="s">
        <v>18902</v>
      </c>
      <c r="B459" s="20">
        <v>26.45</v>
      </c>
    </row>
    <row r="460" spans="1:2" x14ac:dyDescent="0.25">
      <c r="A460" t="s">
        <v>18904</v>
      </c>
      <c r="B460" s="20">
        <v>18.29</v>
      </c>
    </row>
    <row r="461" spans="1:2" x14ac:dyDescent="0.25">
      <c r="A461" t="s">
        <v>18906</v>
      </c>
      <c r="B461" s="20">
        <v>54.84</v>
      </c>
    </row>
    <row r="462" spans="1:2" x14ac:dyDescent="0.25">
      <c r="A462" t="s">
        <v>18908</v>
      </c>
      <c r="B462" s="20">
        <v>17.34</v>
      </c>
    </row>
    <row r="463" spans="1:2" x14ac:dyDescent="0.25">
      <c r="A463" t="s">
        <v>18910</v>
      </c>
      <c r="B463" s="20">
        <v>71.319999999999993</v>
      </c>
    </row>
    <row r="464" spans="1:2" x14ac:dyDescent="0.25">
      <c r="A464" t="s">
        <v>18912</v>
      </c>
      <c r="B464" s="20">
        <v>16.59</v>
      </c>
    </row>
    <row r="465" spans="1:2" x14ac:dyDescent="0.25">
      <c r="A465" t="s">
        <v>18914</v>
      </c>
      <c r="B465" s="20">
        <v>2.85</v>
      </c>
    </row>
    <row r="466" spans="1:2" x14ac:dyDescent="0.25">
      <c r="A466" t="s">
        <v>18916</v>
      </c>
      <c r="B466" s="20">
        <v>7.38</v>
      </c>
    </row>
    <row r="467" spans="1:2" x14ac:dyDescent="0.25">
      <c r="A467" t="s">
        <v>18918</v>
      </c>
      <c r="B467" s="20">
        <v>4.6900000000000004</v>
      </c>
    </row>
    <row r="468" spans="1:2" x14ac:dyDescent="0.25">
      <c r="A468" t="s">
        <v>18920</v>
      </c>
      <c r="B468" s="20">
        <v>32.25</v>
      </c>
    </row>
    <row r="469" spans="1:2" x14ac:dyDescent="0.25">
      <c r="A469" t="s">
        <v>18922</v>
      </c>
      <c r="B469" s="20">
        <v>9.25</v>
      </c>
    </row>
    <row r="470" spans="1:2" x14ac:dyDescent="0.25">
      <c r="A470" t="s">
        <v>18924</v>
      </c>
      <c r="B470" s="20">
        <v>6.3</v>
      </c>
    </row>
    <row r="471" spans="1:2" x14ac:dyDescent="0.25">
      <c r="A471" t="s">
        <v>18926</v>
      </c>
      <c r="B471" s="20">
        <v>13.11</v>
      </c>
    </row>
    <row r="472" spans="1:2" x14ac:dyDescent="0.25">
      <c r="A472" t="s">
        <v>18928</v>
      </c>
      <c r="B472" s="20">
        <v>21.98</v>
      </c>
    </row>
    <row r="473" spans="1:2" x14ac:dyDescent="0.25">
      <c r="A473" t="s">
        <v>1245</v>
      </c>
      <c r="B473" s="20">
        <v>48.77</v>
      </c>
    </row>
    <row r="474" spans="1:2" x14ac:dyDescent="0.25">
      <c r="A474" t="s">
        <v>1249</v>
      </c>
      <c r="B474" s="20">
        <v>12.23</v>
      </c>
    </row>
    <row r="475" spans="1:2" x14ac:dyDescent="0.25">
      <c r="A475" t="s">
        <v>1253</v>
      </c>
      <c r="B475" s="20">
        <v>11.13</v>
      </c>
    </row>
    <row r="476" spans="1:2" x14ac:dyDescent="0.25">
      <c r="A476" t="s">
        <v>1257</v>
      </c>
      <c r="B476" s="20">
        <v>31.18</v>
      </c>
    </row>
    <row r="477" spans="1:2" x14ac:dyDescent="0.25">
      <c r="A477" t="s">
        <v>1261</v>
      </c>
      <c r="B477" s="20">
        <v>14.4</v>
      </c>
    </row>
    <row r="478" spans="1:2" x14ac:dyDescent="0.25">
      <c r="A478" t="s">
        <v>18930</v>
      </c>
      <c r="B478" s="20">
        <v>46.59</v>
      </c>
    </row>
    <row r="479" spans="1:2" x14ac:dyDescent="0.25">
      <c r="A479" t="s">
        <v>1265</v>
      </c>
      <c r="B479" s="20">
        <v>44.73</v>
      </c>
    </row>
    <row r="480" spans="1:2" x14ac:dyDescent="0.25">
      <c r="A480" t="s">
        <v>1269</v>
      </c>
      <c r="B480" s="20">
        <v>18.190000000000001</v>
      </c>
    </row>
    <row r="481" spans="1:2" x14ac:dyDescent="0.25">
      <c r="A481" t="s">
        <v>1273</v>
      </c>
      <c r="B481" s="20">
        <v>22.09</v>
      </c>
    </row>
    <row r="482" spans="1:2" x14ac:dyDescent="0.25">
      <c r="A482" t="s">
        <v>1277</v>
      </c>
      <c r="B482" s="20">
        <v>29.32</v>
      </c>
    </row>
    <row r="483" spans="1:2" x14ac:dyDescent="0.25">
      <c r="A483" t="s">
        <v>1281</v>
      </c>
      <c r="B483" s="20">
        <v>3.71</v>
      </c>
    </row>
    <row r="484" spans="1:2" x14ac:dyDescent="0.25">
      <c r="A484" t="s">
        <v>1289</v>
      </c>
      <c r="B484" s="20">
        <v>54.47</v>
      </c>
    </row>
    <row r="485" spans="1:2" x14ac:dyDescent="0.25">
      <c r="A485" t="s">
        <v>1293</v>
      </c>
      <c r="B485" s="20">
        <v>33.159999999999997</v>
      </c>
    </row>
    <row r="486" spans="1:2" x14ac:dyDescent="0.25">
      <c r="A486" t="s">
        <v>1297</v>
      </c>
      <c r="B486" s="20">
        <v>12.15</v>
      </c>
    </row>
    <row r="487" spans="1:2" x14ac:dyDescent="0.25">
      <c r="A487" t="s">
        <v>1301</v>
      </c>
      <c r="B487" s="20">
        <v>15.41</v>
      </c>
    </row>
    <row r="488" spans="1:2" x14ac:dyDescent="0.25">
      <c r="A488" t="s">
        <v>1305</v>
      </c>
      <c r="B488" s="20">
        <v>12</v>
      </c>
    </row>
    <row r="489" spans="1:2" x14ac:dyDescent="0.25">
      <c r="A489" t="s">
        <v>1309</v>
      </c>
      <c r="B489" s="20">
        <v>13.16</v>
      </c>
    </row>
    <row r="490" spans="1:2" x14ac:dyDescent="0.25">
      <c r="A490" t="s">
        <v>1313</v>
      </c>
      <c r="B490" s="20">
        <v>11.64</v>
      </c>
    </row>
    <row r="491" spans="1:2" x14ac:dyDescent="0.25">
      <c r="A491" t="s">
        <v>1317</v>
      </c>
      <c r="B491" s="20">
        <v>21.87</v>
      </c>
    </row>
    <row r="492" spans="1:2" x14ac:dyDescent="0.25">
      <c r="A492" t="s">
        <v>1321</v>
      </c>
      <c r="B492" s="20">
        <v>50.66</v>
      </c>
    </row>
    <row r="493" spans="1:2" x14ac:dyDescent="0.25">
      <c r="A493" t="s">
        <v>1325</v>
      </c>
      <c r="B493" s="20">
        <v>19.57</v>
      </c>
    </row>
    <row r="494" spans="1:2" x14ac:dyDescent="0.25">
      <c r="A494" t="s">
        <v>1329</v>
      </c>
      <c r="B494" s="20">
        <v>10.06</v>
      </c>
    </row>
    <row r="495" spans="1:2" x14ac:dyDescent="0.25">
      <c r="A495" t="s">
        <v>1333</v>
      </c>
      <c r="B495" s="20">
        <v>9.01</v>
      </c>
    </row>
    <row r="496" spans="1:2" x14ac:dyDescent="0.25">
      <c r="A496" t="s">
        <v>1337</v>
      </c>
      <c r="B496" s="20">
        <v>10.83</v>
      </c>
    </row>
    <row r="497" spans="1:2" x14ac:dyDescent="0.25">
      <c r="A497" t="s">
        <v>1341</v>
      </c>
      <c r="B497" s="20">
        <v>4.05</v>
      </c>
    </row>
    <row r="498" spans="1:2" x14ac:dyDescent="0.25">
      <c r="A498" t="s">
        <v>1345</v>
      </c>
      <c r="B498" s="20">
        <v>18.38</v>
      </c>
    </row>
    <row r="499" spans="1:2" x14ac:dyDescent="0.25">
      <c r="A499" t="s">
        <v>1349</v>
      </c>
      <c r="B499" s="20">
        <v>4.6500000000000004</v>
      </c>
    </row>
    <row r="500" spans="1:2" x14ac:dyDescent="0.25">
      <c r="A500" t="s">
        <v>1353</v>
      </c>
      <c r="B500" s="20">
        <v>1115.8399999999999</v>
      </c>
    </row>
    <row r="501" spans="1:2" x14ac:dyDescent="0.25">
      <c r="A501" t="s">
        <v>1357</v>
      </c>
      <c r="B501" s="20">
        <v>22.76</v>
      </c>
    </row>
    <row r="502" spans="1:2" x14ac:dyDescent="0.25">
      <c r="A502" t="s">
        <v>1361</v>
      </c>
      <c r="B502" s="20">
        <v>16.309999999999999</v>
      </c>
    </row>
    <row r="503" spans="1:2" x14ac:dyDescent="0.25">
      <c r="A503" t="s">
        <v>1365</v>
      </c>
      <c r="B503" s="20">
        <v>7.11</v>
      </c>
    </row>
    <row r="504" spans="1:2" x14ac:dyDescent="0.25">
      <c r="A504" t="s">
        <v>1369</v>
      </c>
      <c r="B504" s="20">
        <v>0.47</v>
      </c>
    </row>
    <row r="505" spans="1:2" x14ac:dyDescent="0.25">
      <c r="A505" t="s">
        <v>1373</v>
      </c>
      <c r="B505" s="20">
        <v>3.1</v>
      </c>
    </row>
    <row r="506" spans="1:2" x14ac:dyDescent="0.25">
      <c r="A506" t="s">
        <v>1377</v>
      </c>
      <c r="B506" s="20">
        <v>49.6</v>
      </c>
    </row>
    <row r="507" spans="1:2" x14ac:dyDescent="0.25">
      <c r="A507" t="s">
        <v>18931</v>
      </c>
      <c r="B507" s="20">
        <v>1.22</v>
      </c>
    </row>
    <row r="508" spans="1:2" x14ac:dyDescent="0.25">
      <c r="A508" t="s">
        <v>1381</v>
      </c>
      <c r="B508" s="20">
        <v>3.71</v>
      </c>
    </row>
    <row r="509" spans="1:2" x14ac:dyDescent="0.25">
      <c r="A509" t="s">
        <v>1385</v>
      </c>
      <c r="B509" s="20">
        <v>4.71</v>
      </c>
    </row>
    <row r="510" spans="1:2" x14ac:dyDescent="0.25">
      <c r="A510" t="s">
        <v>1389</v>
      </c>
      <c r="B510" s="20">
        <v>4.55</v>
      </c>
    </row>
    <row r="511" spans="1:2" x14ac:dyDescent="0.25">
      <c r="A511" t="s">
        <v>1393</v>
      </c>
      <c r="B511" s="20">
        <v>0.48</v>
      </c>
    </row>
    <row r="512" spans="1:2" x14ac:dyDescent="0.25">
      <c r="A512" t="s">
        <v>1397</v>
      </c>
      <c r="B512" s="20">
        <v>3.18</v>
      </c>
    </row>
    <row r="513" spans="1:2" x14ac:dyDescent="0.25">
      <c r="A513" t="s">
        <v>1401</v>
      </c>
      <c r="B513" s="20">
        <v>6.25</v>
      </c>
    </row>
    <row r="514" spans="1:2" x14ac:dyDescent="0.25">
      <c r="A514" t="s">
        <v>1405</v>
      </c>
      <c r="B514" s="20">
        <v>4.1100000000000003</v>
      </c>
    </row>
    <row r="515" spans="1:2" x14ac:dyDescent="0.25">
      <c r="A515" t="s">
        <v>1409</v>
      </c>
      <c r="B515" s="20">
        <v>6.09</v>
      </c>
    </row>
    <row r="516" spans="1:2" x14ac:dyDescent="0.25">
      <c r="A516" t="s">
        <v>1413</v>
      </c>
      <c r="B516" s="20">
        <v>3.7</v>
      </c>
    </row>
    <row r="517" spans="1:2" x14ac:dyDescent="0.25">
      <c r="A517" t="s">
        <v>1417</v>
      </c>
      <c r="B517" s="20">
        <v>4.9400000000000004</v>
      </c>
    </row>
    <row r="518" spans="1:2" x14ac:dyDescent="0.25">
      <c r="A518" t="s">
        <v>1421</v>
      </c>
      <c r="B518" s="20">
        <v>3.85</v>
      </c>
    </row>
    <row r="519" spans="1:2" x14ac:dyDescent="0.25">
      <c r="A519" t="s">
        <v>1425</v>
      </c>
      <c r="B519" s="20">
        <v>4.2</v>
      </c>
    </row>
    <row r="520" spans="1:2" x14ac:dyDescent="0.25">
      <c r="A520" t="s">
        <v>1429</v>
      </c>
      <c r="B520" s="20">
        <v>4.03</v>
      </c>
    </row>
    <row r="521" spans="1:2" x14ac:dyDescent="0.25">
      <c r="A521" t="s">
        <v>1436</v>
      </c>
      <c r="B521" s="20">
        <v>3</v>
      </c>
    </row>
    <row r="522" spans="1:2" x14ac:dyDescent="0.25">
      <c r="A522" t="s">
        <v>1433</v>
      </c>
      <c r="B522" s="20">
        <v>5.03</v>
      </c>
    </row>
    <row r="523" spans="1:2" x14ac:dyDescent="0.25">
      <c r="A523" t="s">
        <v>1439</v>
      </c>
      <c r="B523" s="20">
        <v>2.35</v>
      </c>
    </row>
    <row r="524" spans="1:2" x14ac:dyDescent="0.25">
      <c r="A524" t="s">
        <v>1443</v>
      </c>
      <c r="B524" s="20">
        <v>4.95</v>
      </c>
    </row>
    <row r="525" spans="1:2" x14ac:dyDescent="0.25">
      <c r="A525" t="s">
        <v>1446</v>
      </c>
      <c r="B525" s="20">
        <v>4.4400000000000004</v>
      </c>
    </row>
    <row r="526" spans="1:2" x14ac:dyDescent="0.25">
      <c r="A526" t="s">
        <v>1450</v>
      </c>
      <c r="B526" s="20">
        <v>6.16</v>
      </c>
    </row>
    <row r="527" spans="1:2" x14ac:dyDescent="0.25">
      <c r="A527" t="s">
        <v>1454</v>
      </c>
      <c r="B527" s="20">
        <v>3.13</v>
      </c>
    </row>
    <row r="528" spans="1:2" x14ac:dyDescent="0.25">
      <c r="A528" t="s">
        <v>1458</v>
      </c>
      <c r="B528" s="20">
        <v>2.96</v>
      </c>
    </row>
    <row r="529" spans="1:2" x14ac:dyDescent="0.25">
      <c r="A529" t="s">
        <v>1461</v>
      </c>
      <c r="B529" s="20">
        <v>4.26</v>
      </c>
    </row>
    <row r="530" spans="1:2" x14ac:dyDescent="0.25">
      <c r="A530" t="s">
        <v>1465</v>
      </c>
      <c r="B530" s="20">
        <v>6.22</v>
      </c>
    </row>
    <row r="531" spans="1:2" x14ac:dyDescent="0.25">
      <c r="A531" t="s">
        <v>1469</v>
      </c>
      <c r="B531" s="20">
        <v>4.1100000000000003</v>
      </c>
    </row>
    <row r="532" spans="1:2" x14ac:dyDescent="0.25">
      <c r="A532" t="s">
        <v>1473</v>
      </c>
      <c r="B532" s="20">
        <v>3.85</v>
      </c>
    </row>
    <row r="533" spans="1:2" x14ac:dyDescent="0.25">
      <c r="A533" t="s">
        <v>1477</v>
      </c>
      <c r="B533" s="20">
        <v>12.22</v>
      </c>
    </row>
    <row r="534" spans="1:2" x14ac:dyDescent="0.25">
      <c r="A534" t="s">
        <v>1481</v>
      </c>
      <c r="B534" s="20">
        <v>3.54</v>
      </c>
    </row>
    <row r="535" spans="1:2" x14ac:dyDescent="0.25">
      <c r="A535" t="s">
        <v>1485</v>
      </c>
      <c r="B535" s="20">
        <v>11</v>
      </c>
    </row>
    <row r="536" spans="1:2" x14ac:dyDescent="0.25">
      <c r="A536" t="s">
        <v>1489</v>
      </c>
      <c r="B536" s="20">
        <v>4.88</v>
      </c>
    </row>
    <row r="537" spans="1:2" x14ac:dyDescent="0.25">
      <c r="A537" t="s">
        <v>1493</v>
      </c>
      <c r="B537" s="20">
        <v>12.64</v>
      </c>
    </row>
    <row r="538" spans="1:2" x14ac:dyDescent="0.25">
      <c r="A538" t="s">
        <v>1497</v>
      </c>
      <c r="B538" s="20">
        <v>7.59</v>
      </c>
    </row>
    <row r="539" spans="1:2" x14ac:dyDescent="0.25">
      <c r="A539" t="s">
        <v>1501</v>
      </c>
      <c r="B539" s="20">
        <v>5.22</v>
      </c>
    </row>
    <row r="540" spans="1:2" x14ac:dyDescent="0.25">
      <c r="A540" t="s">
        <v>1505</v>
      </c>
      <c r="B540" s="20">
        <v>4.9400000000000004</v>
      </c>
    </row>
    <row r="541" spans="1:2" x14ac:dyDescent="0.25">
      <c r="A541" t="s">
        <v>1509</v>
      </c>
      <c r="B541" s="20">
        <v>4.99</v>
      </c>
    </row>
    <row r="542" spans="1:2" x14ac:dyDescent="0.25">
      <c r="A542" t="s">
        <v>1513</v>
      </c>
      <c r="B542" s="20">
        <v>4.83</v>
      </c>
    </row>
    <row r="543" spans="1:2" x14ac:dyDescent="0.25">
      <c r="A543" t="s">
        <v>1516</v>
      </c>
      <c r="B543" s="20">
        <v>4.74</v>
      </c>
    </row>
    <row r="544" spans="1:2" x14ac:dyDescent="0.25">
      <c r="A544" t="s">
        <v>1520</v>
      </c>
      <c r="B544" s="20">
        <v>5.48</v>
      </c>
    </row>
    <row r="545" spans="1:2" x14ac:dyDescent="0.25">
      <c r="A545" t="s">
        <v>1524</v>
      </c>
      <c r="B545" s="20">
        <v>4.6399999999999997</v>
      </c>
    </row>
    <row r="546" spans="1:2" x14ac:dyDescent="0.25">
      <c r="A546" t="s">
        <v>1528</v>
      </c>
      <c r="B546" s="20">
        <v>4.4400000000000004</v>
      </c>
    </row>
    <row r="547" spans="1:2" x14ac:dyDescent="0.25">
      <c r="A547" t="s">
        <v>1532</v>
      </c>
      <c r="B547" s="20">
        <v>2.96</v>
      </c>
    </row>
    <row r="548" spans="1:2" x14ac:dyDescent="0.25">
      <c r="A548" t="s">
        <v>1536</v>
      </c>
      <c r="B548" s="20">
        <v>4.33</v>
      </c>
    </row>
    <row r="549" spans="1:2" x14ac:dyDescent="0.25">
      <c r="A549" t="s">
        <v>1540</v>
      </c>
      <c r="B549" s="20">
        <v>4.91</v>
      </c>
    </row>
    <row r="550" spans="1:2" x14ac:dyDescent="0.25">
      <c r="A550" t="s">
        <v>1544</v>
      </c>
      <c r="B550" s="20">
        <v>5.9</v>
      </c>
    </row>
    <row r="551" spans="1:2" x14ac:dyDescent="0.25">
      <c r="A551" t="s">
        <v>1548</v>
      </c>
      <c r="B551" s="20">
        <v>5.24</v>
      </c>
    </row>
    <row r="552" spans="1:2" x14ac:dyDescent="0.25">
      <c r="A552" t="s">
        <v>1552</v>
      </c>
      <c r="B552" s="20">
        <v>4.4000000000000004</v>
      </c>
    </row>
    <row r="553" spans="1:2" x14ac:dyDescent="0.25">
      <c r="A553" t="s">
        <v>1556</v>
      </c>
      <c r="B553" s="20">
        <v>5.12</v>
      </c>
    </row>
    <row r="554" spans="1:2" x14ac:dyDescent="0.25">
      <c r="A554" t="s">
        <v>1560</v>
      </c>
      <c r="B554" s="20">
        <v>6.01</v>
      </c>
    </row>
    <row r="555" spans="1:2" x14ac:dyDescent="0.25">
      <c r="A555" t="s">
        <v>1564</v>
      </c>
      <c r="B555" s="20">
        <v>4.95</v>
      </c>
    </row>
    <row r="556" spans="1:2" x14ac:dyDescent="0.25">
      <c r="A556" t="s">
        <v>1571</v>
      </c>
      <c r="B556" s="20">
        <v>4.32</v>
      </c>
    </row>
    <row r="557" spans="1:2" x14ac:dyDescent="0.25">
      <c r="A557" t="s">
        <v>1568</v>
      </c>
      <c r="B557" s="20">
        <v>5.43</v>
      </c>
    </row>
    <row r="558" spans="1:2" x14ac:dyDescent="0.25">
      <c r="A558" t="s">
        <v>1575</v>
      </c>
      <c r="B558" s="20">
        <v>5.95</v>
      </c>
    </row>
    <row r="559" spans="1:2" x14ac:dyDescent="0.25">
      <c r="A559" t="s">
        <v>1579</v>
      </c>
      <c r="B559" s="20">
        <v>4.26</v>
      </c>
    </row>
    <row r="560" spans="1:2" x14ac:dyDescent="0.25">
      <c r="A560" t="s">
        <v>1583</v>
      </c>
      <c r="B560" s="20">
        <v>4.5999999999999996</v>
      </c>
    </row>
    <row r="561" spans="1:2" x14ac:dyDescent="0.25">
      <c r="A561" t="s">
        <v>1587</v>
      </c>
      <c r="B561" s="20">
        <v>8.06</v>
      </c>
    </row>
    <row r="562" spans="1:2" x14ac:dyDescent="0.25">
      <c r="A562" t="s">
        <v>1591</v>
      </c>
      <c r="B562" s="20">
        <v>14.01</v>
      </c>
    </row>
    <row r="563" spans="1:2" x14ac:dyDescent="0.25">
      <c r="A563" t="s">
        <v>1595</v>
      </c>
      <c r="B563" s="20">
        <v>3.76</v>
      </c>
    </row>
    <row r="564" spans="1:2" x14ac:dyDescent="0.25">
      <c r="A564" t="s">
        <v>1599</v>
      </c>
      <c r="B564" s="20">
        <v>3.94</v>
      </c>
    </row>
    <row r="565" spans="1:2" x14ac:dyDescent="0.25">
      <c r="A565" t="s">
        <v>1603</v>
      </c>
      <c r="B565" s="20">
        <v>5.19</v>
      </c>
    </row>
    <row r="566" spans="1:2" x14ac:dyDescent="0.25">
      <c r="A566" t="s">
        <v>1607</v>
      </c>
      <c r="B566" s="20">
        <v>4.71</v>
      </c>
    </row>
    <row r="567" spans="1:2" x14ac:dyDescent="0.25">
      <c r="A567" t="s">
        <v>1611</v>
      </c>
      <c r="B567" s="20">
        <v>6.27</v>
      </c>
    </row>
    <row r="568" spans="1:2" x14ac:dyDescent="0.25">
      <c r="A568" t="s">
        <v>1615</v>
      </c>
      <c r="B568" s="20">
        <v>7.02</v>
      </c>
    </row>
    <row r="569" spans="1:2" x14ac:dyDescent="0.25">
      <c r="A569" t="s">
        <v>1619</v>
      </c>
      <c r="B569" s="20">
        <v>6.39</v>
      </c>
    </row>
    <row r="570" spans="1:2" x14ac:dyDescent="0.25">
      <c r="A570" t="s">
        <v>1623</v>
      </c>
      <c r="B570" s="20">
        <v>46.99</v>
      </c>
    </row>
    <row r="571" spans="1:2" x14ac:dyDescent="0.25">
      <c r="A571" t="s">
        <v>18933</v>
      </c>
      <c r="B571" s="20">
        <v>21.3</v>
      </c>
    </row>
    <row r="572" spans="1:2" x14ac:dyDescent="0.25">
      <c r="A572" t="s">
        <v>1627</v>
      </c>
      <c r="B572" s="20">
        <v>19.920000000000002</v>
      </c>
    </row>
    <row r="573" spans="1:2" x14ac:dyDescent="0.25">
      <c r="A573" t="s">
        <v>1631</v>
      </c>
      <c r="B573" s="20">
        <v>31.65</v>
      </c>
    </row>
    <row r="574" spans="1:2" x14ac:dyDescent="0.25">
      <c r="A574" t="s">
        <v>1635</v>
      </c>
      <c r="B574" s="20">
        <v>44.04</v>
      </c>
    </row>
    <row r="575" spans="1:2" x14ac:dyDescent="0.25">
      <c r="A575" t="s">
        <v>1639</v>
      </c>
      <c r="B575" s="20">
        <v>30.79</v>
      </c>
    </row>
    <row r="576" spans="1:2" x14ac:dyDescent="0.25">
      <c r="A576" t="s">
        <v>1643</v>
      </c>
      <c r="B576" s="20">
        <v>41.13</v>
      </c>
    </row>
    <row r="577" spans="1:2" x14ac:dyDescent="0.25">
      <c r="A577" t="s">
        <v>1647</v>
      </c>
      <c r="B577" s="20">
        <v>25.05</v>
      </c>
    </row>
    <row r="578" spans="1:2" x14ac:dyDescent="0.25">
      <c r="A578" t="s">
        <v>1651</v>
      </c>
      <c r="B578" s="20">
        <v>54</v>
      </c>
    </row>
    <row r="579" spans="1:2" x14ac:dyDescent="0.25">
      <c r="A579" t="s">
        <v>1655</v>
      </c>
      <c r="B579" s="20">
        <v>11.54</v>
      </c>
    </row>
    <row r="580" spans="1:2" x14ac:dyDescent="0.25">
      <c r="A580" t="s">
        <v>1659</v>
      </c>
      <c r="B580" s="20">
        <v>13.87</v>
      </c>
    </row>
    <row r="581" spans="1:2" x14ac:dyDescent="0.25">
      <c r="A581" t="s">
        <v>1663</v>
      </c>
      <c r="B581" s="20">
        <v>18.45</v>
      </c>
    </row>
    <row r="582" spans="1:2" x14ac:dyDescent="0.25">
      <c r="A582" t="s">
        <v>1667</v>
      </c>
      <c r="B582" s="20">
        <v>5.86</v>
      </c>
    </row>
    <row r="583" spans="1:2" x14ac:dyDescent="0.25">
      <c r="A583" t="s">
        <v>1671</v>
      </c>
      <c r="B583" s="20">
        <v>15.12</v>
      </c>
    </row>
    <row r="584" spans="1:2" x14ac:dyDescent="0.25">
      <c r="A584" t="s">
        <v>1675</v>
      </c>
      <c r="B584" s="20">
        <v>36.700000000000003</v>
      </c>
    </row>
    <row r="585" spans="1:2" x14ac:dyDescent="0.25">
      <c r="A585" t="s">
        <v>1679</v>
      </c>
      <c r="B585" s="20">
        <v>5.19</v>
      </c>
    </row>
    <row r="586" spans="1:2" x14ac:dyDescent="0.25">
      <c r="A586" t="s">
        <v>1686</v>
      </c>
      <c r="B586" s="20">
        <v>4.93</v>
      </c>
    </row>
    <row r="587" spans="1:2" x14ac:dyDescent="0.25">
      <c r="A587" t="s">
        <v>1683</v>
      </c>
      <c r="B587" s="20">
        <v>6.82</v>
      </c>
    </row>
    <row r="588" spans="1:2" x14ac:dyDescent="0.25">
      <c r="A588" t="s">
        <v>1690</v>
      </c>
      <c r="B588" s="20">
        <v>11.91</v>
      </c>
    </row>
    <row r="589" spans="1:2" x14ac:dyDescent="0.25">
      <c r="A589" t="s">
        <v>1694</v>
      </c>
      <c r="B589" s="20">
        <v>29.12</v>
      </c>
    </row>
    <row r="590" spans="1:2" x14ac:dyDescent="0.25">
      <c r="A590" t="s">
        <v>1698</v>
      </c>
      <c r="B590" s="20">
        <v>13.3</v>
      </c>
    </row>
    <row r="591" spans="1:2" x14ac:dyDescent="0.25">
      <c r="A591" t="s">
        <v>1702</v>
      </c>
      <c r="B591" s="20">
        <v>14.55</v>
      </c>
    </row>
    <row r="592" spans="1:2" x14ac:dyDescent="0.25">
      <c r="A592" t="s">
        <v>1706</v>
      </c>
      <c r="B592" s="20">
        <v>32.450000000000003</v>
      </c>
    </row>
    <row r="593" spans="1:2" x14ac:dyDescent="0.25">
      <c r="A593" t="s">
        <v>1710</v>
      </c>
      <c r="B593" s="20">
        <v>9.77</v>
      </c>
    </row>
    <row r="594" spans="1:2" x14ac:dyDescent="0.25">
      <c r="A594" t="s">
        <v>1714</v>
      </c>
      <c r="B594" s="20">
        <v>30.43</v>
      </c>
    </row>
    <row r="595" spans="1:2" x14ac:dyDescent="0.25">
      <c r="A595" t="s">
        <v>1718</v>
      </c>
      <c r="B595" s="20">
        <v>4.5999999999999996</v>
      </c>
    </row>
    <row r="596" spans="1:2" x14ac:dyDescent="0.25">
      <c r="A596" t="s">
        <v>1722</v>
      </c>
      <c r="B596" s="20">
        <v>20.88</v>
      </c>
    </row>
    <row r="597" spans="1:2" x14ac:dyDescent="0.25">
      <c r="A597" t="s">
        <v>1726</v>
      </c>
      <c r="B597" s="20">
        <v>4.4000000000000004</v>
      </c>
    </row>
    <row r="598" spans="1:2" x14ac:dyDescent="0.25">
      <c r="A598" t="s">
        <v>1730</v>
      </c>
      <c r="B598" s="20">
        <v>33.76</v>
      </c>
    </row>
    <row r="599" spans="1:2" x14ac:dyDescent="0.25">
      <c r="A599" t="s">
        <v>1734</v>
      </c>
      <c r="B599" s="20">
        <v>2.57</v>
      </c>
    </row>
    <row r="600" spans="1:2" x14ac:dyDescent="0.25">
      <c r="A600" t="s">
        <v>1737</v>
      </c>
      <c r="B600" s="20">
        <v>13.95</v>
      </c>
    </row>
    <row r="601" spans="1:2" x14ac:dyDescent="0.25">
      <c r="A601" t="s">
        <v>1741</v>
      </c>
      <c r="B601" s="20">
        <v>5.73</v>
      </c>
    </row>
    <row r="602" spans="1:2" x14ac:dyDescent="0.25">
      <c r="A602" t="s">
        <v>1745</v>
      </c>
      <c r="B602" s="20">
        <v>10.56</v>
      </c>
    </row>
    <row r="603" spans="1:2" x14ac:dyDescent="0.25">
      <c r="A603" t="s">
        <v>1749</v>
      </c>
      <c r="B603" s="20">
        <v>5.09</v>
      </c>
    </row>
    <row r="604" spans="1:2" x14ac:dyDescent="0.25">
      <c r="A604" t="s">
        <v>1753</v>
      </c>
      <c r="B604" s="20">
        <v>16.100000000000001</v>
      </c>
    </row>
    <row r="605" spans="1:2" x14ac:dyDescent="0.25">
      <c r="A605" t="s">
        <v>1757</v>
      </c>
      <c r="B605" s="20">
        <v>11.51</v>
      </c>
    </row>
    <row r="606" spans="1:2" x14ac:dyDescent="0.25">
      <c r="A606" t="s">
        <v>1761</v>
      </c>
      <c r="B606" s="20">
        <v>29.16</v>
      </c>
    </row>
    <row r="607" spans="1:2" x14ac:dyDescent="0.25">
      <c r="A607" t="s">
        <v>1765</v>
      </c>
      <c r="B607" s="20">
        <v>601.34</v>
      </c>
    </row>
    <row r="608" spans="1:2" x14ac:dyDescent="0.25">
      <c r="A608" t="s">
        <v>1772</v>
      </c>
      <c r="B608" s="20">
        <v>38.92</v>
      </c>
    </row>
    <row r="609" spans="1:2" x14ac:dyDescent="0.25">
      <c r="A609" t="s">
        <v>1769</v>
      </c>
      <c r="B609" s="20">
        <v>37.83</v>
      </c>
    </row>
    <row r="610" spans="1:2" x14ac:dyDescent="0.25">
      <c r="A610" t="s">
        <v>1776</v>
      </c>
      <c r="B610" s="20">
        <v>10.61</v>
      </c>
    </row>
    <row r="611" spans="1:2" x14ac:dyDescent="0.25">
      <c r="A611" t="s">
        <v>1780</v>
      </c>
      <c r="B611" s="20">
        <v>3.8</v>
      </c>
    </row>
    <row r="612" spans="1:2" x14ac:dyDescent="0.25">
      <c r="A612" t="s">
        <v>1784</v>
      </c>
      <c r="B612" s="20">
        <v>13.85</v>
      </c>
    </row>
    <row r="613" spans="1:2" x14ac:dyDescent="0.25">
      <c r="A613" t="s">
        <v>1788</v>
      </c>
      <c r="B613" s="20">
        <v>8.41</v>
      </c>
    </row>
    <row r="614" spans="1:2" x14ac:dyDescent="0.25">
      <c r="A614" t="s">
        <v>1792</v>
      </c>
      <c r="B614" s="20">
        <v>110.23</v>
      </c>
    </row>
    <row r="615" spans="1:2" x14ac:dyDescent="0.25">
      <c r="A615" t="s">
        <v>1796</v>
      </c>
      <c r="B615" s="20">
        <v>17.850000000000001</v>
      </c>
    </row>
    <row r="616" spans="1:2" x14ac:dyDescent="0.25">
      <c r="A616" t="s">
        <v>1804</v>
      </c>
      <c r="B616" s="20">
        <v>46.15</v>
      </c>
    </row>
    <row r="617" spans="1:2" x14ac:dyDescent="0.25">
      <c r="A617" t="s">
        <v>1808</v>
      </c>
      <c r="B617" s="20">
        <v>5.71</v>
      </c>
    </row>
    <row r="618" spans="1:2" x14ac:dyDescent="0.25">
      <c r="A618" t="s">
        <v>1812</v>
      </c>
      <c r="B618" s="20">
        <v>19.73</v>
      </c>
    </row>
    <row r="619" spans="1:2" x14ac:dyDescent="0.25">
      <c r="A619" t="s">
        <v>1816</v>
      </c>
      <c r="B619" s="20">
        <v>35.22</v>
      </c>
    </row>
    <row r="620" spans="1:2" x14ac:dyDescent="0.25">
      <c r="A620" t="s">
        <v>1820</v>
      </c>
      <c r="B620" s="20">
        <v>15.09</v>
      </c>
    </row>
    <row r="621" spans="1:2" x14ac:dyDescent="0.25">
      <c r="A621" t="s">
        <v>1824</v>
      </c>
      <c r="B621" s="20">
        <v>11.96</v>
      </c>
    </row>
    <row r="622" spans="1:2" x14ac:dyDescent="0.25">
      <c r="A622" t="s">
        <v>1828</v>
      </c>
      <c r="B622" s="20">
        <v>7.72</v>
      </c>
    </row>
    <row r="623" spans="1:2" x14ac:dyDescent="0.25">
      <c r="A623" t="s">
        <v>18935</v>
      </c>
      <c r="B623" s="20">
        <v>23.89</v>
      </c>
    </row>
    <row r="624" spans="1:2" x14ac:dyDescent="0.25">
      <c r="A624" t="s">
        <v>1832</v>
      </c>
      <c r="B624" s="20">
        <v>21.45</v>
      </c>
    </row>
    <row r="625" spans="1:2" x14ac:dyDescent="0.25">
      <c r="A625" t="s">
        <v>1836</v>
      </c>
      <c r="B625" s="20">
        <v>19.37</v>
      </c>
    </row>
    <row r="626" spans="1:2" x14ac:dyDescent="0.25">
      <c r="A626" t="s">
        <v>1840</v>
      </c>
      <c r="B626" s="20">
        <v>4.37</v>
      </c>
    </row>
    <row r="627" spans="1:2" x14ac:dyDescent="0.25">
      <c r="A627" t="s">
        <v>1844</v>
      </c>
      <c r="B627" s="20">
        <v>3.95</v>
      </c>
    </row>
    <row r="628" spans="1:2" x14ac:dyDescent="0.25">
      <c r="A628" t="s">
        <v>1848</v>
      </c>
      <c r="B628" s="20">
        <v>49.7</v>
      </c>
    </row>
    <row r="629" spans="1:2" x14ac:dyDescent="0.25">
      <c r="A629" t="s">
        <v>1852</v>
      </c>
      <c r="B629" s="20">
        <v>136.86000000000001</v>
      </c>
    </row>
    <row r="630" spans="1:2" x14ac:dyDescent="0.25">
      <c r="A630" t="s">
        <v>1856</v>
      </c>
      <c r="B630" s="20">
        <v>9.07</v>
      </c>
    </row>
    <row r="631" spans="1:2" x14ac:dyDescent="0.25">
      <c r="A631" t="s">
        <v>1860</v>
      </c>
      <c r="B631" s="20">
        <v>9.41</v>
      </c>
    </row>
    <row r="632" spans="1:2" x14ac:dyDescent="0.25">
      <c r="A632" t="s">
        <v>1864</v>
      </c>
      <c r="B632" s="20">
        <v>7.49</v>
      </c>
    </row>
    <row r="633" spans="1:2" x14ac:dyDescent="0.25">
      <c r="A633" t="s">
        <v>1868</v>
      </c>
      <c r="B633" s="20">
        <v>26.4</v>
      </c>
    </row>
    <row r="634" spans="1:2" x14ac:dyDescent="0.25">
      <c r="A634" t="s">
        <v>1872</v>
      </c>
      <c r="B634" s="20">
        <v>18.54</v>
      </c>
    </row>
    <row r="635" spans="1:2" x14ac:dyDescent="0.25">
      <c r="A635" t="s">
        <v>18937</v>
      </c>
      <c r="B635" s="20">
        <v>10.33</v>
      </c>
    </row>
    <row r="636" spans="1:2" x14ac:dyDescent="0.25">
      <c r="A636" t="s">
        <v>1876</v>
      </c>
      <c r="B636" s="20">
        <v>15.69</v>
      </c>
    </row>
    <row r="637" spans="1:2" x14ac:dyDescent="0.25">
      <c r="A637" t="s">
        <v>1880</v>
      </c>
      <c r="B637" s="20">
        <v>6.85</v>
      </c>
    </row>
    <row r="638" spans="1:2" x14ac:dyDescent="0.25">
      <c r="A638" t="s">
        <v>1884</v>
      </c>
      <c r="B638" s="20">
        <v>6.36</v>
      </c>
    </row>
    <row r="639" spans="1:2" x14ac:dyDescent="0.25">
      <c r="A639" t="s">
        <v>1888</v>
      </c>
      <c r="B639" s="20">
        <v>8.43</v>
      </c>
    </row>
    <row r="640" spans="1:2" x14ac:dyDescent="0.25">
      <c r="A640" t="s">
        <v>1892</v>
      </c>
      <c r="B640" s="20">
        <v>8.9</v>
      </c>
    </row>
    <row r="641" spans="1:2" x14ac:dyDescent="0.25">
      <c r="A641" t="s">
        <v>1896</v>
      </c>
      <c r="B641" s="20">
        <v>16.329999999999998</v>
      </c>
    </row>
    <row r="642" spans="1:2" x14ac:dyDescent="0.25">
      <c r="A642" t="s">
        <v>1900</v>
      </c>
      <c r="B642" s="20">
        <v>20.49</v>
      </c>
    </row>
    <row r="643" spans="1:2" x14ac:dyDescent="0.25">
      <c r="A643" t="s">
        <v>1904</v>
      </c>
      <c r="B643" s="20">
        <v>8.2100000000000009</v>
      </c>
    </row>
    <row r="644" spans="1:2" x14ac:dyDescent="0.25">
      <c r="A644" t="s">
        <v>1908</v>
      </c>
      <c r="B644" s="20">
        <v>9.83</v>
      </c>
    </row>
    <row r="645" spans="1:2" x14ac:dyDescent="0.25">
      <c r="A645" t="s">
        <v>1912</v>
      </c>
      <c r="B645" s="20">
        <v>12.97</v>
      </c>
    </row>
    <row r="646" spans="1:2" x14ac:dyDescent="0.25">
      <c r="A646" t="s">
        <v>1916</v>
      </c>
      <c r="B646" s="20">
        <v>71.010000000000005</v>
      </c>
    </row>
    <row r="647" spans="1:2" x14ac:dyDescent="0.25">
      <c r="A647" t="s">
        <v>1920</v>
      </c>
      <c r="B647" s="20">
        <v>19.559999999999999</v>
      </c>
    </row>
    <row r="648" spans="1:2" x14ac:dyDescent="0.25">
      <c r="A648" t="s">
        <v>1924</v>
      </c>
      <c r="B648" s="20">
        <v>82.79</v>
      </c>
    </row>
    <row r="649" spans="1:2" x14ac:dyDescent="0.25">
      <c r="A649" t="s">
        <v>1928</v>
      </c>
      <c r="B649" s="20">
        <v>6.54</v>
      </c>
    </row>
    <row r="650" spans="1:2" x14ac:dyDescent="0.25">
      <c r="A650" t="s">
        <v>1932</v>
      </c>
      <c r="B650" s="20">
        <v>20.77</v>
      </c>
    </row>
    <row r="651" spans="1:2" x14ac:dyDescent="0.25">
      <c r="A651" t="s">
        <v>1936</v>
      </c>
      <c r="B651" s="20">
        <v>21.75</v>
      </c>
    </row>
    <row r="652" spans="1:2" x14ac:dyDescent="0.25">
      <c r="A652" t="s">
        <v>1940</v>
      </c>
      <c r="B652" s="20">
        <v>16.02</v>
      </c>
    </row>
    <row r="653" spans="1:2" x14ac:dyDescent="0.25">
      <c r="A653" t="s">
        <v>1944</v>
      </c>
      <c r="B653" s="20">
        <v>17.649999999999999</v>
      </c>
    </row>
    <row r="654" spans="1:2" x14ac:dyDescent="0.25">
      <c r="A654" t="s">
        <v>1948</v>
      </c>
      <c r="B654" s="20">
        <v>17.21</v>
      </c>
    </row>
    <row r="655" spans="1:2" x14ac:dyDescent="0.25">
      <c r="A655" t="s">
        <v>1952</v>
      </c>
      <c r="B655" s="20">
        <v>8.74</v>
      </c>
    </row>
    <row r="656" spans="1:2" x14ac:dyDescent="0.25">
      <c r="A656" t="s">
        <v>1956</v>
      </c>
      <c r="B656" s="20">
        <v>16.22</v>
      </c>
    </row>
    <row r="657" spans="1:2" x14ac:dyDescent="0.25">
      <c r="A657" t="s">
        <v>1960</v>
      </c>
      <c r="B657" s="20">
        <v>6.39</v>
      </c>
    </row>
    <row r="658" spans="1:2" x14ac:dyDescent="0.25">
      <c r="A658" t="s">
        <v>1964</v>
      </c>
      <c r="B658" s="20">
        <v>38.64</v>
      </c>
    </row>
    <row r="659" spans="1:2" x14ac:dyDescent="0.25">
      <c r="A659" t="s">
        <v>1968</v>
      </c>
      <c r="B659" s="20">
        <v>12.18</v>
      </c>
    </row>
    <row r="660" spans="1:2" x14ac:dyDescent="0.25">
      <c r="A660" t="s">
        <v>1972</v>
      </c>
      <c r="B660" s="20">
        <v>34.58</v>
      </c>
    </row>
    <row r="661" spans="1:2" x14ac:dyDescent="0.25">
      <c r="A661" t="s">
        <v>1976</v>
      </c>
      <c r="B661" s="20">
        <v>32.950000000000003</v>
      </c>
    </row>
    <row r="662" spans="1:2" x14ac:dyDescent="0.25">
      <c r="A662" t="s">
        <v>1980</v>
      </c>
      <c r="B662" s="20">
        <v>2.9</v>
      </c>
    </row>
    <row r="663" spans="1:2" x14ac:dyDescent="0.25">
      <c r="A663" t="s">
        <v>1984</v>
      </c>
      <c r="B663" s="20">
        <v>22.85</v>
      </c>
    </row>
    <row r="664" spans="1:2" x14ac:dyDescent="0.25">
      <c r="A664" t="s">
        <v>1988</v>
      </c>
      <c r="B664" s="20">
        <v>15.9</v>
      </c>
    </row>
    <row r="665" spans="1:2" x14ac:dyDescent="0.25">
      <c r="A665" t="s">
        <v>1992</v>
      </c>
      <c r="B665" s="20">
        <v>5.76</v>
      </c>
    </row>
    <row r="666" spans="1:2" x14ac:dyDescent="0.25">
      <c r="A666" t="s">
        <v>1996</v>
      </c>
      <c r="B666" s="20">
        <v>13.48</v>
      </c>
    </row>
    <row r="667" spans="1:2" x14ac:dyDescent="0.25">
      <c r="A667" t="s">
        <v>2000</v>
      </c>
      <c r="B667" s="20">
        <v>12.7</v>
      </c>
    </row>
    <row r="668" spans="1:2" x14ac:dyDescent="0.25">
      <c r="A668" t="s">
        <v>2004</v>
      </c>
      <c r="B668" s="20">
        <v>15.59</v>
      </c>
    </row>
    <row r="669" spans="1:2" x14ac:dyDescent="0.25">
      <c r="A669" t="s">
        <v>2008</v>
      </c>
      <c r="B669" s="20">
        <v>5.87</v>
      </c>
    </row>
    <row r="670" spans="1:2" x14ac:dyDescent="0.25">
      <c r="A670" t="s">
        <v>2012</v>
      </c>
      <c r="B670" s="20">
        <v>6.22</v>
      </c>
    </row>
    <row r="671" spans="1:2" x14ac:dyDescent="0.25">
      <c r="A671" t="s">
        <v>2016</v>
      </c>
      <c r="B671" s="20">
        <v>5.64</v>
      </c>
    </row>
    <row r="672" spans="1:2" x14ac:dyDescent="0.25">
      <c r="A672" t="s">
        <v>2020</v>
      </c>
      <c r="B672" s="20">
        <v>8.51</v>
      </c>
    </row>
    <row r="673" spans="1:2" x14ac:dyDescent="0.25">
      <c r="A673" t="s">
        <v>2024</v>
      </c>
      <c r="B673" s="20">
        <v>6.31</v>
      </c>
    </row>
    <row r="674" spans="1:2" x14ac:dyDescent="0.25">
      <c r="A674" t="s">
        <v>2028</v>
      </c>
      <c r="B674" s="20">
        <v>6.56</v>
      </c>
    </row>
    <row r="675" spans="1:2" x14ac:dyDescent="0.25">
      <c r="A675" t="s">
        <v>2032</v>
      </c>
      <c r="B675" s="20">
        <v>29.34</v>
      </c>
    </row>
    <row r="676" spans="1:2" x14ac:dyDescent="0.25">
      <c r="A676" t="s">
        <v>2036</v>
      </c>
      <c r="B676" s="20">
        <v>9.77</v>
      </c>
    </row>
    <row r="677" spans="1:2" x14ac:dyDescent="0.25">
      <c r="A677" t="s">
        <v>2040</v>
      </c>
      <c r="B677" s="20">
        <v>21.7</v>
      </c>
    </row>
    <row r="678" spans="1:2" x14ac:dyDescent="0.25">
      <c r="A678" t="s">
        <v>2044</v>
      </c>
      <c r="B678" s="20">
        <v>8.3000000000000007</v>
      </c>
    </row>
    <row r="679" spans="1:2" x14ac:dyDescent="0.25">
      <c r="A679" t="s">
        <v>18939</v>
      </c>
      <c r="B679" s="20">
        <v>77.78</v>
      </c>
    </row>
    <row r="680" spans="1:2" x14ac:dyDescent="0.25">
      <c r="A680" t="s">
        <v>2048</v>
      </c>
      <c r="B680" s="20">
        <v>63.71</v>
      </c>
    </row>
    <row r="681" spans="1:2" x14ac:dyDescent="0.25">
      <c r="A681" t="s">
        <v>2052</v>
      </c>
      <c r="B681" s="20">
        <v>11.71</v>
      </c>
    </row>
    <row r="682" spans="1:2" x14ac:dyDescent="0.25">
      <c r="A682" t="s">
        <v>2056</v>
      </c>
      <c r="B682" s="20">
        <v>9.39</v>
      </c>
    </row>
    <row r="683" spans="1:2" x14ac:dyDescent="0.25">
      <c r="A683" t="s">
        <v>2060</v>
      </c>
      <c r="B683" s="20">
        <v>42.44</v>
      </c>
    </row>
    <row r="684" spans="1:2" x14ac:dyDescent="0.25">
      <c r="A684" t="s">
        <v>2064</v>
      </c>
      <c r="B684" s="20">
        <v>130.56</v>
      </c>
    </row>
    <row r="685" spans="1:2" x14ac:dyDescent="0.25">
      <c r="A685" t="s">
        <v>2068</v>
      </c>
      <c r="B685" s="20">
        <v>15.25</v>
      </c>
    </row>
    <row r="686" spans="1:2" x14ac:dyDescent="0.25">
      <c r="A686" t="s">
        <v>2072</v>
      </c>
      <c r="B686" s="20">
        <v>5.57</v>
      </c>
    </row>
    <row r="687" spans="1:2" x14ac:dyDescent="0.25">
      <c r="A687" t="s">
        <v>2076</v>
      </c>
      <c r="B687" s="20">
        <v>7.95</v>
      </c>
    </row>
    <row r="688" spans="1:2" x14ac:dyDescent="0.25">
      <c r="A688" t="s">
        <v>2080</v>
      </c>
      <c r="B688" s="20">
        <v>13.3</v>
      </c>
    </row>
    <row r="689" spans="1:2" x14ac:dyDescent="0.25">
      <c r="A689" t="s">
        <v>2084</v>
      </c>
      <c r="B689" s="20">
        <v>15.57</v>
      </c>
    </row>
    <row r="690" spans="1:2" x14ac:dyDescent="0.25">
      <c r="A690" t="s">
        <v>2088</v>
      </c>
      <c r="B690" s="20">
        <v>8.19</v>
      </c>
    </row>
    <row r="691" spans="1:2" x14ac:dyDescent="0.25">
      <c r="A691" t="s">
        <v>2092</v>
      </c>
      <c r="B691" s="20">
        <v>18.57</v>
      </c>
    </row>
    <row r="692" spans="1:2" x14ac:dyDescent="0.25">
      <c r="A692" t="s">
        <v>2096</v>
      </c>
      <c r="B692" s="20">
        <v>7.76</v>
      </c>
    </row>
    <row r="693" spans="1:2" x14ac:dyDescent="0.25">
      <c r="A693" t="s">
        <v>2100</v>
      </c>
      <c r="B693" s="20">
        <v>24.82</v>
      </c>
    </row>
    <row r="694" spans="1:2" x14ac:dyDescent="0.25">
      <c r="A694" t="s">
        <v>2104</v>
      </c>
      <c r="B694" s="20">
        <v>9.25</v>
      </c>
    </row>
    <row r="695" spans="1:2" x14ac:dyDescent="0.25">
      <c r="A695" t="s">
        <v>2108</v>
      </c>
      <c r="B695" s="20">
        <v>6.45</v>
      </c>
    </row>
    <row r="696" spans="1:2" x14ac:dyDescent="0.25">
      <c r="A696" t="s">
        <v>2112</v>
      </c>
      <c r="B696" s="20">
        <v>16.77</v>
      </c>
    </row>
    <row r="697" spans="1:2" x14ac:dyDescent="0.25">
      <c r="A697" t="s">
        <v>2116</v>
      </c>
      <c r="B697" s="20">
        <v>10.92</v>
      </c>
    </row>
    <row r="698" spans="1:2" x14ac:dyDescent="0.25">
      <c r="A698" t="s">
        <v>2120</v>
      </c>
      <c r="B698" s="20">
        <v>6.63</v>
      </c>
    </row>
    <row r="699" spans="1:2" x14ac:dyDescent="0.25">
      <c r="A699" t="s">
        <v>2124</v>
      </c>
      <c r="B699" s="20">
        <v>49.75</v>
      </c>
    </row>
    <row r="700" spans="1:2" x14ac:dyDescent="0.25">
      <c r="A700" t="s">
        <v>2128</v>
      </c>
      <c r="B700" s="20">
        <v>9.34</v>
      </c>
    </row>
    <row r="701" spans="1:2" x14ac:dyDescent="0.25">
      <c r="A701" t="s">
        <v>2132</v>
      </c>
      <c r="B701" s="20">
        <v>58.33</v>
      </c>
    </row>
    <row r="702" spans="1:2" x14ac:dyDescent="0.25">
      <c r="A702" t="s">
        <v>2136</v>
      </c>
      <c r="B702" s="20">
        <v>15.83</v>
      </c>
    </row>
    <row r="703" spans="1:2" x14ac:dyDescent="0.25">
      <c r="A703" t="s">
        <v>2140</v>
      </c>
      <c r="B703" s="20">
        <v>34.79</v>
      </c>
    </row>
    <row r="704" spans="1:2" x14ac:dyDescent="0.25">
      <c r="A704" t="s">
        <v>2148</v>
      </c>
      <c r="B704" s="20">
        <v>15.05</v>
      </c>
    </row>
    <row r="705" spans="1:2" x14ac:dyDescent="0.25">
      <c r="A705" t="s">
        <v>2152</v>
      </c>
      <c r="B705" s="20">
        <v>307.69</v>
      </c>
    </row>
    <row r="706" spans="1:2" x14ac:dyDescent="0.25">
      <c r="A706" t="s">
        <v>2156</v>
      </c>
      <c r="B706" s="20">
        <v>65.930000000000007</v>
      </c>
    </row>
    <row r="707" spans="1:2" x14ac:dyDescent="0.25">
      <c r="A707" t="s">
        <v>2160</v>
      </c>
      <c r="B707" s="20">
        <v>12.5</v>
      </c>
    </row>
    <row r="708" spans="1:2" x14ac:dyDescent="0.25">
      <c r="A708" t="s">
        <v>2164</v>
      </c>
      <c r="B708" s="20">
        <v>37.46</v>
      </c>
    </row>
    <row r="709" spans="1:2" x14ac:dyDescent="0.25">
      <c r="A709" t="s">
        <v>2168</v>
      </c>
      <c r="B709" s="20">
        <v>23.98</v>
      </c>
    </row>
    <row r="710" spans="1:2" x14ac:dyDescent="0.25">
      <c r="A710" t="s">
        <v>2172</v>
      </c>
      <c r="B710" s="20">
        <v>21.34</v>
      </c>
    </row>
    <row r="711" spans="1:2" x14ac:dyDescent="0.25">
      <c r="A711" t="s">
        <v>2176</v>
      </c>
      <c r="B711" s="20">
        <v>39.47</v>
      </c>
    </row>
    <row r="712" spans="1:2" x14ac:dyDescent="0.25">
      <c r="A712" t="s">
        <v>2180</v>
      </c>
      <c r="B712" s="20">
        <v>28.92</v>
      </c>
    </row>
    <row r="713" spans="1:2" x14ac:dyDescent="0.25">
      <c r="A713" t="s">
        <v>2184</v>
      </c>
      <c r="B713" s="20">
        <v>21.66</v>
      </c>
    </row>
    <row r="714" spans="1:2" x14ac:dyDescent="0.25">
      <c r="A714" t="s">
        <v>2188</v>
      </c>
      <c r="B714" s="20">
        <v>6.07</v>
      </c>
    </row>
    <row r="715" spans="1:2" x14ac:dyDescent="0.25">
      <c r="A715" t="s">
        <v>2192</v>
      </c>
      <c r="B715" s="20">
        <v>29.8</v>
      </c>
    </row>
    <row r="716" spans="1:2" x14ac:dyDescent="0.25">
      <c r="A716" t="s">
        <v>2196</v>
      </c>
      <c r="B716" s="20">
        <v>13.1</v>
      </c>
    </row>
    <row r="717" spans="1:2" x14ac:dyDescent="0.25">
      <c r="A717" t="s">
        <v>2200</v>
      </c>
      <c r="B717" s="20">
        <v>11.34</v>
      </c>
    </row>
    <row r="718" spans="1:2" x14ac:dyDescent="0.25">
      <c r="A718" t="s">
        <v>2204</v>
      </c>
      <c r="B718" s="20">
        <v>23.37</v>
      </c>
    </row>
    <row r="719" spans="1:2" x14ac:dyDescent="0.25">
      <c r="A719" t="s">
        <v>2208</v>
      </c>
      <c r="B719" s="20">
        <v>10.83</v>
      </c>
    </row>
    <row r="720" spans="1:2" x14ac:dyDescent="0.25">
      <c r="A720" t="s">
        <v>2212</v>
      </c>
      <c r="B720" s="20">
        <v>13.65</v>
      </c>
    </row>
    <row r="721" spans="1:2" x14ac:dyDescent="0.25">
      <c r="A721" t="s">
        <v>2216</v>
      </c>
      <c r="B721" s="20">
        <v>29.98</v>
      </c>
    </row>
    <row r="722" spans="1:2" x14ac:dyDescent="0.25">
      <c r="A722" t="s">
        <v>2220</v>
      </c>
      <c r="B722" s="20">
        <v>6.63</v>
      </c>
    </row>
    <row r="723" spans="1:2" x14ac:dyDescent="0.25">
      <c r="A723" t="s">
        <v>2224</v>
      </c>
      <c r="B723" s="20">
        <v>16.739999999999998</v>
      </c>
    </row>
    <row r="724" spans="1:2" x14ac:dyDescent="0.25">
      <c r="A724" t="s">
        <v>2228</v>
      </c>
      <c r="B724" s="20">
        <v>7.32</v>
      </c>
    </row>
    <row r="725" spans="1:2" x14ac:dyDescent="0.25">
      <c r="A725" t="s">
        <v>2232</v>
      </c>
      <c r="B725" s="20">
        <v>36.549999999999997</v>
      </c>
    </row>
    <row r="726" spans="1:2" x14ac:dyDescent="0.25">
      <c r="A726" t="s">
        <v>16325</v>
      </c>
      <c r="B726" s="20">
        <v>7.92</v>
      </c>
    </row>
    <row r="727" spans="1:2" x14ac:dyDescent="0.25">
      <c r="A727" t="s">
        <v>2236</v>
      </c>
      <c r="B727" s="20">
        <v>47.76</v>
      </c>
    </row>
    <row r="728" spans="1:2" x14ac:dyDescent="0.25">
      <c r="A728" t="s">
        <v>2240</v>
      </c>
      <c r="B728" s="20">
        <v>9.31</v>
      </c>
    </row>
    <row r="729" spans="1:2" x14ac:dyDescent="0.25">
      <c r="A729" t="s">
        <v>2244</v>
      </c>
      <c r="B729" s="20">
        <v>13.22</v>
      </c>
    </row>
    <row r="730" spans="1:2" x14ac:dyDescent="0.25">
      <c r="A730" t="s">
        <v>2248</v>
      </c>
      <c r="B730" s="20">
        <v>26.38</v>
      </c>
    </row>
    <row r="731" spans="1:2" x14ac:dyDescent="0.25">
      <c r="A731" t="s">
        <v>2252</v>
      </c>
      <c r="B731" s="20">
        <v>34.549999999999997</v>
      </c>
    </row>
    <row r="732" spans="1:2" x14ac:dyDescent="0.25">
      <c r="A732" t="s">
        <v>2256</v>
      </c>
      <c r="B732" s="20">
        <v>9.36</v>
      </c>
    </row>
    <row r="733" spans="1:2" x14ac:dyDescent="0.25">
      <c r="A733" t="s">
        <v>2260</v>
      </c>
      <c r="B733" s="20">
        <v>16.78</v>
      </c>
    </row>
    <row r="734" spans="1:2" x14ac:dyDescent="0.25">
      <c r="A734" t="s">
        <v>2264</v>
      </c>
      <c r="B734" s="20">
        <v>4.1100000000000003</v>
      </c>
    </row>
    <row r="735" spans="1:2" x14ac:dyDescent="0.25">
      <c r="A735" t="s">
        <v>2268</v>
      </c>
      <c r="B735" s="20">
        <v>4.93</v>
      </c>
    </row>
    <row r="736" spans="1:2" x14ac:dyDescent="0.25">
      <c r="A736" t="s">
        <v>2272</v>
      </c>
      <c r="B736" s="20">
        <v>15.41</v>
      </c>
    </row>
    <row r="737" spans="1:2" x14ac:dyDescent="0.25">
      <c r="A737" t="s">
        <v>2276</v>
      </c>
      <c r="B737" s="20">
        <v>25.88</v>
      </c>
    </row>
    <row r="738" spans="1:2" x14ac:dyDescent="0.25">
      <c r="A738" t="s">
        <v>2280</v>
      </c>
      <c r="B738" s="20">
        <v>7.04</v>
      </c>
    </row>
    <row r="739" spans="1:2" x14ac:dyDescent="0.25">
      <c r="A739" t="s">
        <v>2284</v>
      </c>
      <c r="B739" s="20">
        <v>26.8</v>
      </c>
    </row>
    <row r="740" spans="1:2" x14ac:dyDescent="0.25">
      <c r="A740" t="s">
        <v>2288</v>
      </c>
      <c r="B740" s="20">
        <v>8.0399999999999991</v>
      </c>
    </row>
    <row r="741" spans="1:2" x14ac:dyDescent="0.25">
      <c r="A741" t="s">
        <v>2292</v>
      </c>
      <c r="B741" s="20">
        <v>17.579999999999998</v>
      </c>
    </row>
    <row r="742" spans="1:2" x14ac:dyDescent="0.25">
      <c r="A742" t="s">
        <v>2296</v>
      </c>
      <c r="B742" s="20">
        <v>45.35</v>
      </c>
    </row>
    <row r="743" spans="1:2" x14ac:dyDescent="0.25">
      <c r="A743" t="s">
        <v>2300</v>
      </c>
      <c r="B743" s="20">
        <v>8.42</v>
      </c>
    </row>
    <row r="744" spans="1:2" x14ac:dyDescent="0.25">
      <c r="A744" t="s">
        <v>2304</v>
      </c>
      <c r="B744" s="20">
        <v>42.41</v>
      </c>
    </row>
    <row r="745" spans="1:2" x14ac:dyDescent="0.25">
      <c r="A745" t="s">
        <v>2308</v>
      </c>
      <c r="B745" s="20">
        <v>5.68</v>
      </c>
    </row>
    <row r="746" spans="1:2" x14ac:dyDescent="0.25">
      <c r="A746" t="s">
        <v>2315</v>
      </c>
      <c r="B746" s="20">
        <v>42.5</v>
      </c>
    </row>
    <row r="747" spans="1:2" x14ac:dyDescent="0.25">
      <c r="A747" t="s">
        <v>2318</v>
      </c>
      <c r="B747" s="20">
        <v>51.28</v>
      </c>
    </row>
    <row r="748" spans="1:2" x14ac:dyDescent="0.25">
      <c r="A748" t="s">
        <v>2312</v>
      </c>
      <c r="B748" s="20">
        <v>1418.75</v>
      </c>
    </row>
    <row r="749" spans="1:2" x14ac:dyDescent="0.25">
      <c r="A749" t="s">
        <v>2322</v>
      </c>
      <c r="B749" s="20">
        <v>18.21</v>
      </c>
    </row>
    <row r="750" spans="1:2" x14ac:dyDescent="0.25">
      <c r="A750" t="s">
        <v>2326</v>
      </c>
      <c r="B750" s="20">
        <v>23.34</v>
      </c>
    </row>
    <row r="751" spans="1:2" x14ac:dyDescent="0.25">
      <c r="A751" t="s">
        <v>2330</v>
      </c>
      <c r="B751" s="20">
        <v>19.440000000000001</v>
      </c>
    </row>
    <row r="752" spans="1:2" x14ac:dyDescent="0.25">
      <c r="A752" t="s">
        <v>2334</v>
      </c>
      <c r="B752" s="20">
        <v>23.89</v>
      </c>
    </row>
    <row r="753" spans="1:2" x14ac:dyDescent="0.25">
      <c r="A753" t="s">
        <v>2338</v>
      </c>
      <c r="B753" s="20">
        <v>14.73</v>
      </c>
    </row>
    <row r="754" spans="1:2" x14ac:dyDescent="0.25">
      <c r="A754" t="s">
        <v>2342</v>
      </c>
      <c r="B754" s="20">
        <v>23.07</v>
      </c>
    </row>
    <row r="755" spans="1:2" x14ac:dyDescent="0.25">
      <c r="A755" t="s">
        <v>2350</v>
      </c>
      <c r="B755" s="20">
        <v>125.93</v>
      </c>
    </row>
    <row r="756" spans="1:2" x14ac:dyDescent="0.25">
      <c r="A756" t="s">
        <v>2354</v>
      </c>
      <c r="B756" s="20">
        <v>7.67</v>
      </c>
    </row>
    <row r="757" spans="1:2" x14ac:dyDescent="0.25">
      <c r="A757" t="s">
        <v>2358</v>
      </c>
      <c r="B757" s="20">
        <v>19.25</v>
      </c>
    </row>
    <row r="758" spans="1:2" x14ac:dyDescent="0.25">
      <c r="A758" t="s">
        <v>2362</v>
      </c>
      <c r="B758" s="20">
        <v>59.2</v>
      </c>
    </row>
    <row r="759" spans="1:2" x14ac:dyDescent="0.25">
      <c r="A759" t="s">
        <v>2366</v>
      </c>
      <c r="B759" s="20">
        <v>11.43</v>
      </c>
    </row>
    <row r="760" spans="1:2" x14ac:dyDescent="0.25">
      <c r="A760" t="s">
        <v>2370</v>
      </c>
      <c r="B760" s="20">
        <v>20.22</v>
      </c>
    </row>
    <row r="761" spans="1:2" x14ac:dyDescent="0.25">
      <c r="A761" t="s">
        <v>2374</v>
      </c>
      <c r="B761" s="20">
        <v>14.97</v>
      </c>
    </row>
    <row r="762" spans="1:2" x14ac:dyDescent="0.25">
      <c r="A762" t="s">
        <v>2378</v>
      </c>
      <c r="B762" s="20">
        <v>16.420000000000002</v>
      </c>
    </row>
    <row r="763" spans="1:2" x14ac:dyDescent="0.25">
      <c r="A763" t="s">
        <v>2382</v>
      </c>
      <c r="B763" s="20">
        <v>10.28</v>
      </c>
    </row>
    <row r="764" spans="1:2" x14ac:dyDescent="0.25">
      <c r="A764" t="s">
        <v>2386</v>
      </c>
      <c r="B764" s="20">
        <v>17.52</v>
      </c>
    </row>
    <row r="765" spans="1:2" x14ac:dyDescent="0.25">
      <c r="A765" t="s">
        <v>2390</v>
      </c>
      <c r="B765" s="20">
        <v>7.41</v>
      </c>
    </row>
    <row r="766" spans="1:2" x14ac:dyDescent="0.25">
      <c r="A766" t="s">
        <v>2394</v>
      </c>
      <c r="B766" s="20">
        <v>8.0299999999999994</v>
      </c>
    </row>
    <row r="767" spans="1:2" x14ac:dyDescent="0.25">
      <c r="A767" t="s">
        <v>2398</v>
      </c>
      <c r="B767" s="20">
        <v>22.74</v>
      </c>
    </row>
    <row r="768" spans="1:2" x14ac:dyDescent="0.25">
      <c r="A768" t="s">
        <v>2402</v>
      </c>
      <c r="B768" s="20">
        <v>6.01</v>
      </c>
    </row>
    <row r="769" spans="1:2" x14ac:dyDescent="0.25">
      <c r="A769" t="s">
        <v>2406</v>
      </c>
      <c r="B769" s="20">
        <v>13.62</v>
      </c>
    </row>
    <row r="770" spans="1:2" x14ac:dyDescent="0.25">
      <c r="A770" t="s">
        <v>2410</v>
      </c>
      <c r="B770" s="20">
        <v>63.64</v>
      </c>
    </row>
    <row r="771" spans="1:2" x14ac:dyDescent="0.25">
      <c r="A771" t="s">
        <v>2414</v>
      </c>
      <c r="B771" s="20">
        <v>7.35</v>
      </c>
    </row>
    <row r="772" spans="1:2" x14ac:dyDescent="0.25">
      <c r="A772" t="s">
        <v>2418</v>
      </c>
      <c r="B772" s="20">
        <v>18.440000000000001</v>
      </c>
    </row>
    <row r="773" spans="1:2" x14ac:dyDescent="0.25">
      <c r="A773" t="s">
        <v>2422</v>
      </c>
      <c r="B773" s="20">
        <v>11.8</v>
      </c>
    </row>
    <row r="774" spans="1:2" x14ac:dyDescent="0.25">
      <c r="A774" t="s">
        <v>18940</v>
      </c>
      <c r="B774" s="20">
        <v>3.83</v>
      </c>
    </row>
    <row r="775" spans="1:2" x14ac:dyDescent="0.25">
      <c r="A775" t="s">
        <v>2430</v>
      </c>
      <c r="B775" s="20">
        <v>18.72</v>
      </c>
    </row>
    <row r="776" spans="1:2" x14ac:dyDescent="0.25">
      <c r="A776" t="s">
        <v>2434</v>
      </c>
      <c r="B776" s="20">
        <v>12.39</v>
      </c>
    </row>
    <row r="777" spans="1:2" x14ac:dyDescent="0.25">
      <c r="A777" t="s">
        <v>2438</v>
      </c>
      <c r="B777" s="20">
        <v>10.83</v>
      </c>
    </row>
    <row r="778" spans="1:2" x14ac:dyDescent="0.25">
      <c r="A778" t="s">
        <v>2442</v>
      </c>
      <c r="B778" s="20">
        <v>17.170000000000002</v>
      </c>
    </row>
    <row r="779" spans="1:2" x14ac:dyDescent="0.25">
      <c r="A779" t="s">
        <v>2446</v>
      </c>
      <c r="B779" s="20">
        <v>11.27</v>
      </c>
    </row>
    <row r="780" spans="1:2" x14ac:dyDescent="0.25">
      <c r="A780" t="s">
        <v>2450</v>
      </c>
      <c r="B780" s="20">
        <v>10.02</v>
      </c>
    </row>
    <row r="781" spans="1:2" x14ac:dyDescent="0.25">
      <c r="A781" t="s">
        <v>2454</v>
      </c>
      <c r="B781" s="20">
        <v>65.47</v>
      </c>
    </row>
    <row r="782" spans="1:2" x14ac:dyDescent="0.25">
      <c r="A782" t="s">
        <v>2458</v>
      </c>
      <c r="B782" s="20">
        <v>7.06</v>
      </c>
    </row>
    <row r="783" spans="1:2" x14ac:dyDescent="0.25">
      <c r="A783" t="s">
        <v>2462</v>
      </c>
      <c r="B783" s="20">
        <v>16.52</v>
      </c>
    </row>
    <row r="784" spans="1:2" x14ac:dyDescent="0.25">
      <c r="A784" t="s">
        <v>2466</v>
      </c>
      <c r="B784" s="20">
        <v>30.31</v>
      </c>
    </row>
    <row r="785" spans="1:2" x14ac:dyDescent="0.25">
      <c r="A785" t="s">
        <v>18942</v>
      </c>
      <c r="B785" s="20">
        <v>7.8</v>
      </c>
    </row>
    <row r="786" spans="1:2" x14ac:dyDescent="0.25">
      <c r="A786" t="s">
        <v>2470</v>
      </c>
      <c r="B786" s="20">
        <v>22.94</v>
      </c>
    </row>
    <row r="787" spans="1:2" x14ac:dyDescent="0.25">
      <c r="A787" t="s">
        <v>18943</v>
      </c>
      <c r="B787" s="20">
        <v>33.33</v>
      </c>
    </row>
    <row r="788" spans="1:2" x14ac:dyDescent="0.25">
      <c r="A788" t="s">
        <v>2474</v>
      </c>
      <c r="B788" s="20">
        <v>4.01</v>
      </c>
    </row>
    <row r="789" spans="1:2" x14ac:dyDescent="0.25">
      <c r="A789" t="s">
        <v>2478</v>
      </c>
      <c r="B789" s="20">
        <v>57.95</v>
      </c>
    </row>
    <row r="790" spans="1:2" x14ac:dyDescent="0.25">
      <c r="A790" t="s">
        <v>2482</v>
      </c>
      <c r="B790" s="20">
        <v>13.99</v>
      </c>
    </row>
    <row r="791" spans="1:2" x14ac:dyDescent="0.25">
      <c r="A791" t="s">
        <v>2486</v>
      </c>
      <c r="B791" s="20">
        <v>7.81</v>
      </c>
    </row>
    <row r="792" spans="1:2" x14ac:dyDescent="0.25">
      <c r="A792" t="s">
        <v>2490</v>
      </c>
      <c r="B792" s="20">
        <v>72.08</v>
      </c>
    </row>
    <row r="793" spans="1:2" x14ac:dyDescent="0.25">
      <c r="A793" t="s">
        <v>2494</v>
      </c>
      <c r="B793" s="20">
        <v>36.99</v>
      </c>
    </row>
    <row r="794" spans="1:2" x14ac:dyDescent="0.25">
      <c r="A794" t="s">
        <v>2498</v>
      </c>
      <c r="B794" s="20">
        <v>117.14</v>
      </c>
    </row>
    <row r="795" spans="1:2" x14ac:dyDescent="0.25">
      <c r="A795" t="s">
        <v>2502</v>
      </c>
      <c r="B795" s="20">
        <v>5.43</v>
      </c>
    </row>
    <row r="796" spans="1:2" x14ac:dyDescent="0.25">
      <c r="A796" t="s">
        <v>2506</v>
      </c>
      <c r="B796" s="20">
        <v>16.27</v>
      </c>
    </row>
    <row r="797" spans="1:2" x14ac:dyDescent="0.25">
      <c r="A797" t="s">
        <v>2510</v>
      </c>
      <c r="B797" s="20">
        <v>27.76</v>
      </c>
    </row>
    <row r="798" spans="1:2" x14ac:dyDescent="0.25">
      <c r="A798" t="s">
        <v>2514</v>
      </c>
      <c r="B798" s="20">
        <v>5.5</v>
      </c>
    </row>
    <row r="799" spans="1:2" x14ac:dyDescent="0.25">
      <c r="A799" t="s">
        <v>2518</v>
      </c>
      <c r="B799" s="20">
        <v>59.04</v>
      </c>
    </row>
    <row r="800" spans="1:2" x14ac:dyDescent="0.25">
      <c r="A800" t="s">
        <v>2522</v>
      </c>
      <c r="B800" s="20">
        <v>3.39</v>
      </c>
    </row>
    <row r="801" spans="1:2" x14ac:dyDescent="0.25">
      <c r="A801" t="s">
        <v>2526</v>
      </c>
      <c r="B801" s="20">
        <v>6.33</v>
      </c>
    </row>
    <row r="802" spans="1:2" x14ac:dyDescent="0.25">
      <c r="A802" t="s">
        <v>2530</v>
      </c>
      <c r="B802" s="20">
        <v>21.41</v>
      </c>
    </row>
    <row r="803" spans="1:2" x14ac:dyDescent="0.25">
      <c r="A803" t="s">
        <v>2534</v>
      </c>
      <c r="B803" s="20">
        <v>11.47</v>
      </c>
    </row>
    <row r="804" spans="1:2" x14ac:dyDescent="0.25">
      <c r="A804" t="s">
        <v>2538</v>
      </c>
      <c r="B804" s="20">
        <v>17.86</v>
      </c>
    </row>
    <row r="805" spans="1:2" x14ac:dyDescent="0.25">
      <c r="A805" t="s">
        <v>2541</v>
      </c>
      <c r="B805" s="20">
        <v>11.44</v>
      </c>
    </row>
    <row r="806" spans="1:2" x14ac:dyDescent="0.25">
      <c r="A806" t="s">
        <v>2545</v>
      </c>
      <c r="B806" s="20">
        <v>17.059999999999999</v>
      </c>
    </row>
    <row r="807" spans="1:2" x14ac:dyDescent="0.25">
      <c r="A807" t="s">
        <v>2549</v>
      </c>
      <c r="B807" s="20">
        <v>43.7</v>
      </c>
    </row>
    <row r="808" spans="1:2" x14ac:dyDescent="0.25">
      <c r="A808" t="s">
        <v>2553</v>
      </c>
      <c r="B808" s="20">
        <v>14.12</v>
      </c>
    </row>
    <row r="809" spans="1:2" x14ac:dyDescent="0.25">
      <c r="A809" t="s">
        <v>2557</v>
      </c>
      <c r="B809" s="20">
        <v>16.309999999999999</v>
      </c>
    </row>
    <row r="810" spans="1:2" x14ac:dyDescent="0.25">
      <c r="A810" t="s">
        <v>2565</v>
      </c>
      <c r="B810" s="20">
        <v>276.29000000000002</v>
      </c>
    </row>
    <row r="811" spans="1:2" x14ac:dyDescent="0.25">
      <c r="A811" t="s">
        <v>2569</v>
      </c>
      <c r="B811" s="20">
        <v>43.3</v>
      </c>
    </row>
    <row r="812" spans="1:2" x14ac:dyDescent="0.25">
      <c r="A812" t="s">
        <v>2573</v>
      </c>
      <c r="B812" s="20">
        <v>40.32</v>
      </c>
    </row>
    <row r="813" spans="1:2" x14ac:dyDescent="0.25">
      <c r="A813" t="s">
        <v>2577</v>
      </c>
      <c r="B813" s="20">
        <v>144.49</v>
      </c>
    </row>
    <row r="814" spans="1:2" x14ac:dyDescent="0.25">
      <c r="A814" t="s">
        <v>2581</v>
      </c>
      <c r="B814" s="20">
        <v>7.23</v>
      </c>
    </row>
    <row r="815" spans="1:2" x14ac:dyDescent="0.25">
      <c r="A815" t="s">
        <v>2585</v>
      </c>
      <c r="B815" s="20">
        <v>9.7799999999999994</v>
      </c>
    </row>
    <row r="816" spans="1:2" x14ac:dyDescent="0.25">
      <c r="A816" t="s">
        <v>2589</v>
      </c>
      <c r="B816" s="20">
        <v>17.75</v>
      </c>
    </row>
    <row r="817" spans="1:2" x14ac:dyDescent="0.25">
      <c r="A817" t="s">
        <v>2593</v>
      </c>
      <c r="B817" s="20">
        <v>6.32</v>
      </c>
    </row>
    <row r="818" spans="1:2" x14ac:dyDescent="0.25">
      <c r="A818" t="s">
        <v>2597</v>
      </c>
      <c r="B818" s="20">
        <v>29.71</v>
      </c>
    </row>
    <row r="819" spans="1:2" x14ac:dyDescent="0.25">
      <c r="A819" t="s">
        <v>2601</v>
      </c>
      <c r="B819" s="20">
        <v>14.46</v>
      </c>
    </row>
    <row r="820" spans="1:2" x14ac:dyDescent="0.25">
      <c r="A820" t="s">
        <v>2605</v>
      </c>
      <c r="B820" s="20">
        <v>12.04</v>
      </c>
    </row>
    <row r="821" spans="1:2" x14ac:dyDescent="0.25">
      <c r="A821" t="s">
        <v>2609</v>
      </c>
      <c r="B821" s="20">
        <v>14.68</v>
      </c>
    </row>
    <row r="822" spans="1:2" x14ac:dyDescent="0.25">
      <c r="A822" t="s">
        <v>2613</v>
      </c>
      <c r="B822" s="20">
        <v>17.79</v>
      </c>
    </row>
    <row r="823" spans="1:2" x14ac:dyDescent="0.25">
      <c r="A823" t="s">
        <v>2617</v>
      </c>
      <c r="B823" s="20">
        <v>14.85</v>
      </c>
    </row>
    <row r="824" spans="1:2" x14ac:dyDescent="0.25">
      <c r="A824" t="s">
        <v>18945</v>
      </c>
      <c r="B824" s="20">
        <v>16.309999999999999</v>
      </c>
    </row>
    <row r="825" spans="1:2" x14ac:dyDescent="0.25">
      <c r="A825" t="s">
        <v>2621</v>
      </c>
      <c r="B825" s="20">
        <v>12.21</v>
      </c>
    </row>
    <row r="826" spans="1:2" x14ac:dyDescent="0.25">
      <c r="A826" t="s">
        <v>2625</v>
      </c>
      <c r="B826" s="20">
        <v>4.54</v>
      </c>
    </row>
    <row r="827" spans="1:2" x14ac:dyDescent="0.25">
      <c r="A827" t="s">
        <v>2629</v>
      </c>
      <c r="B827" s="20">
        <v>6.99</v>
      </c>
    </row>
    <row r="828" spans="1:2" x14ac:dyDescent="0.25">
      <c r="A828" t="s">
        <v>2633</v>
      </c>
      <c r="B828" s="20">
        <v>13.18</v>
      </c>
    </row>
    <row r="829" spans="1:2" x14ac:dyDescent="0.25">
      <c r="A829" t="s">
        <v>2637</v>
      </c>
      <c r="B829" s="20">
        <v>6.62</v>
      </c>
    </row>
    <row r="830" spans="1:2" x14ac:dyDescent="0.25">
      <c r="A830" t="s">
        <v>2641</v>
      </c>
      <c r="B830" s="20">
        <v>8.3800000000000008</v>
      </c>
    </row>
    <row r="831" spans="1:2" x14ac:dyDescent="0.25">
      <c r="A831" t="s">
        <v>2645</v>
      </c>
      <c r="B831" s="20">
        <v>25.57</v>
      </c>
    </row>
    <row r="832" spans="1:2" x14ac:dyDescent="0.25">
      <c r="A832" t="s">
        <v>2649</v>
      </c>
      <c r="B832" s="20">
        <v>11.01</v>
      </c>
    </row>
    <row r="833" spans="1:2" x14ac:dyDescent="0.25">
      <c r="A833" t="s">
        <v>2653</v>
      </c>
      <c r="B833" s="20">
        <v>7.94</v>
      </c>
    </row>
    <row r="834" spans="1:2" x14ac:dyDescent="0.25">
      <c r="A834" t="s">
        <v>2657</v>
      </c>
      <c r="B834" s="20">
        <v>59.89</v>
      </c>
    </row>
    <row r="835" spans="1:2" x14ac:dyDescent="0.25">
      <c r="A835" t="s">
        <v>2661</v>
      </c>
      <c r="B835" s="20">
        <v>3.81</v>
      </c>
    </row>
    <row r="836" spans="1:2" x14ac:dyDescent="0.25">
      <c r="A836" t="s">
        <v>2665</v>
      </c>
      <c r="B836" s="20">
        <v>9.56</v>
      </c>
    </row>
    <row r="837" spans="1:2" x14ac:dyDescent="0.25">
      <c r="A837" t="s">
        <v>2669</v>
      </c>
      <c r="B837" s="20">
        <v>6.69</v>
      </c>
    </row>
    <row r="838" spans="1:2" x14ac:dyDescent="0.25">
      <c r="A838" t="s">
        <v>2673</v>
      </c>
      <c r="B838" s="20">
        <v>36.57</v>
      </c>
    </row>
    <row r="839" spans="1:2" x14ac:dyDescent="0.25">
      <c r="A839" t="s">
        <v>2677</v>
      </c>
      <c r="B839" s="20">
        <v>12.19</v>
      </c>
    </row>
    <row r="840" spans="1:2" x14ac:dyDescent="0.25">
      <c r="A840" t="s">
        <v>2681</v>
      </c>
      <c r="B840" s="20">
        <v>2.94</v>
      </c>
    </row>
    <row r="841" spans="1:2" x14ac:dyDescent="0.25">
      <c r="A841" t="s">
        <v>2685</v>
      </c>
      <c r="B841" s="20">
        <v>30.29</v>
      </c>
    </row>
    <row r="842" spans="1:2" x14ac:dyDescent="0.25">
      <c r="A842" t="s">
        <v>2689</v>
      </c>
      <c r="B842" s="20">
        <v>8.09</v>
      </c>
    </row>
    <row r="843" spans="1:2" x14ac:dyDescent="0.25">
      <c r="A843" t="s">
        <v>2693</v>
      </c>
      <c r="B843" s="20">
        <v>8.2100000000000009</v>
      </c>
    </row>
    <row r="844" spans="1:2" x14ac:dyDescent="0.25">
      <c r="A844" t="s">
        <v>2697</v>
      </c>
      <c r="B844" s="20">
        <v>33.28</v>
      </c>
    </row>
    <row r="845" spans="1:2" x14ac:dyDescent="0.25">
      <c r="A845" t="s">
        <v>2701</v>
      </c>
      <c r="B845" s="20">
        <v>16.54</v>
      </c>
    </row>
    <row r="846" spans="1:2" x14ac:dyDescent="0.25">
      <c r="A846" t="s">
        <v>2705</v>
      </c>
      <c r="B846" s="20">
        <v>14.03</v>
      </c>
    </row>
    <row r="847" spans="1:2" x14ac:dyDescent="0.25">
      <c r="A847" t="s">
        <v>2708</v>
      </c>
      <c r="B847" s="20">
        <v>3.27</v>
      </c>
    </row>
    <row r="848" spans="1:2" x14ac:dyDescent="0.25">
      <c r="A848" t="s">
        <v>2712</v>
      </c>
      <c r="B848" s="20">
        <v>15.43</v>
      </c>
    </row>
    <row r="849" spans="1:2" x14ac:dyDescent="0.25">
      <c r="A849" t="s">
        <v>2716</v>
      </c>
      <c r="B849" s="20">
        <v>11.32</v>
      </c>
    </row>
    <row r="850" spans="1:2" x14ac:dyDescent="0.25">
      <c r="A850" t="s">
        <v>2720</v>
      </c>
      <c r="B850" s="20">
        <v>16.8</v>
      </c>
    </row>
    <row r="851" spans="1:2" x14ac:dyDescent="0.25">
      <c r="A851" t="s">
        <v>2724</v>
      </c>
      <c r="B851" s="20">
        <v>10.68</v>
      </c>
    </row>
    <row r="852" spans="1:2" x14ac:dyDescent="0.25">
      <c r="A852" t="s">
        <v>2728</v>
      </c>
      <c r="B852" s="20">
        <v>23.73</v>
      </c>
    </row>
    <row r="853" spans="1:2" x14ac:dyDescent="0.25">
      <c r="A853" t="s">
        <v>2732</v>
      </c>
      <c r="B853" s="20">
        <v>6.46</v>
      </c>
    </row>
    <row r="854" spans="1:2" x14ac:dyDescent="0.25">
      <c r="A854" t="s">
        <v>2736</v>
      </c>
      <c r="B854" s="20">
        <v>9.74</v>
      </c>
    </row>
    <row r="855" spans="1:2" x14ac:dyDescent="0.25">
      <c r="A855" t="s">
        <v>2740</v>
      </c>
      <c r="B855" s="20">
        <v>16.27</v>
      </c>
    </row>
    <row r="856" spans="1:2" x14ac:dyDescent="0.25">
      <c r="A856" t="s">
        <v>2744</v>
      </c>
      <c r="B856" s="20">
        <v>18.23</v>
      </c>
    </row>
    <row r="857" spans="1:2" x14ac:dyDescent="0.25">
      <c r="A857" t="s">
        <v>2752</v>
      </c>
      <c r="B857" s="20">
        <v>29.49</v>
      </c>
    </row>
    <row r="858" spans="1:2" x14ac:dyDescent="0.25">
      <c r="A858" t="s">
        <v>2756</v>
      </c>
      <c r="B858" s="20">
        <v>90.73</v>
      </c>
    </row>
    <row r="859" spans="1:2" x14ac:dyDescent="0.25">
      <c r="A859" t="s">
        <v>2760</v>
      </c>
      <c r="B859" s="20">
        <v>27.43</v>
      </c>
    </row>
    <row r="860" spans="1:2" x14ac:dyDescent="0.25">
      <c r="A860" t="s">
        <v>2764</v>
      </c>
      <c r="B860" s="20">
        <v>173</v>
      </c>
    </row>
    <row r="861" spans="1:2" x14ac:dyDescent="0.25">
      <c r="A861" t="s">
        <v>2768</v>
      </c>
      <c r="B861" s="20">
        <v>29.48</v>
      </c>
    </row>
    <row r="862" spans="1:2" x14ac:dyDescent="0.25">
      <c r="A862" t="s">
        <v>2775</v>
      </c>
      <c r="B862" s="20">
        <v>31.23</v>
      </c>
    </row>
    <row r="863" spans="1:2" x14ac:dyDescent="0.25">
      <c r="A863" t="s">
        <v>2772</v>
      </c>
      <c r="B863" s="20">
        <v>30.43</v>
      </c>
    </row>
    <row r="864" spans="1:2" x14ac:dyDescent="0.25">
      <c r="A864" t="s">
        <v>2779</v>
      </c>
      <c r="B864" s="20">
        <v>10.53</v>
      </c>
    </row>
    <row r="865" spans="1:2" x14ac:dyDescent="0.25">
      <c r="A865" t="s">
        <v>2783</v>
      </c>
      <c r="B865" s="20">
        <v>62.61</v>
      </c>
    </row>
    <row r="866" spans="1:2" x14ac:dyDescent="0.25">
      <c r="A866" t="s">
        <v>2787</v>
      </c>
      <c r="B866" s="20">
        <v>15.12</v>
      </c>
    </row>
    <row r="867" spans="1:2" x14ac:dyDescent="0.25">
      <c r="A867" t="s">
        <v>2791</v>
      </c>
      <c r="B867" s="20">
        <v>146.54</v>
      </c>
    </row>
    <row r="868" spans="1:2" x14ac:dyDescent="0.25">
      <c r="A868" t="s">
        <v>2795</v>
      </c>
      <c r="B868" s="20">
        <v>17.18</v>
      </c>
    </row>
    <row r="869" spans="1:2" x14ac:dyDescent="0.25">
      <c r="A869" t="s">
        <v>2799</v>
      </c>
      <c r="B869" s="20">
        <v>3.94</v>
      </c>
    </row>
    <row r="870" spans="1:2" x14ac:dyDescent="0.25">
      <c r="A870" t="s">
        <v>2803</v>
      </c>
      <c r="B870" s="20">
        <v>15</v>
      </c>
    </row>
    <row r="871" spans="1:2" x14ac:dyDescent="0.25">
      <c r="A871" t="s">
        <v>2807</v>
      </c>
      <c r="B871" s="20">
        <v>219.51</v>
      </c>
    </row>
    <row r="872" spans="1:2" x14ac:dyDescent="0.25">
      <c r="A872" t="s">
        <v>2811</v>
      </c>
      <c r="B872" s="20">
        <v>5.35</v>
      </c>
    </row>
    <row r="873" spans="1:2" x14ac:dyDescent="0.25">
      <c r="A873" t="s">
        <v>2819</v>
      </c>
      <c r="B873" s="20">
        <v>17.93</v>
      </c>
    </row>
    <row r="874" spans="1:2" x14ac:dyDescent="0.25">
      <c r="A874" t="s">
        <v>2823</v>
      </c>
      <c r="B874" s="20">
        <v>4.3099999999999996</v>
      </c>
    </row>
    <row r="875" spans="1:2" x14ac:dyDescent="0.25">
      <c r="A875" t="s">
        <v>2827</v>
      </c>
      <c r="B875" s="20">
        <v>12.67</v>
      </c>
    </row>
    <row r="876" spans="1:2" x14ac:dyDescent="0.25">
      <c r="A876" t="s">
        <v>2831</v>
      </c>
      <c r="B876" s="20">
        <v>16.440000000000001</v>
      </c>
    </row>
    <row r="877" spans="1:2" x14ac:dyDescent="0.25">
      <c r="A877" t="s">
        <v>2835</v>
      </c>
      <c r="B877" s="20">
        <v>12.68</v>
      </c>
    </row>
    <row r="878" spans="1:2" x14ac:dyDescent="0.25">
      <c r="A878" t="s">
        <v>2839</v>
      </c>
      <c r="B878" s="20">
        <v>11.91</v>
      </c>
    </row>
    <row r="879" spans="1:2" x14ac:dyDescent="0.25">
      <c r="A879" t="s">
        <v>2843</v>
      </c>
      <c r="B879" s="20">
        <v>12.24</v>
      </c>
    </row>
    <row r="880" spans="1:2" x14ac:dyDescent="0.25">
      <c r="A880" t="s">
        <v>2847</v>
      </c>
      <c r="B880" s="20">
        <v>20.75</v>
      </c>
    </row>
    <row r="881" spans="1:2" x14ac:dyDescent="0.25">
      <c r="A881" t="s">
        <v>2851</v>
      </c>
      <c r="B881" s="20">
        <v>78.489999999999995</v>
      </c>
    </row>
    <row r="882" spans="1:2" x14ac:dyDescent="0.25">
      <c r="A882" t="s">
        <v>2855</v>
      </c>
      <c r="B882" s="20">
        <v>74.400000000000006</v>
      </c>
    </row>
    <row r="883" spans="1:2" x14ac:dyDescent="0.25">
      <c r="A883" t="s">
        <v>2859</v>
      </c>
      <c r="B883" s="20">
        <v>7.8</v>
      </c>
    </row>
    <row r="884" spans="1:2" x14ac:dyDescent="0.25">
      <c r="A884" t="s">
        <v>2863</v>
      </c>
      <c r="B884" s="20">
        <v>7.67</v>
      </c>
    </row>
    <row r="885" spans="1:2" x14ac:dyDescent="0.25">
      <c r="A885" t="s">
        <v>2867</v>
      </c>
      <c r="B885" s="20">
        <v>11.71</v>
      </c>
    </row>
    <row r="886" spans="1:2" x14ac:dyDescent="0.25">
      <c r="A886" t="s">
        <v>2871</v>
      </c>
      <c r="B886" s="20">
        <v>20.18</v>
      </c>
    </row>
    <row r="887" spans="1:2" x14ac:dyDescent="0.25">
      <c r="A887" t="s">
        <v>2875</v>
      </c>
      <c r="B887" s="20">
        <v>14.65</v>
      </c>
    </row>
    <row r="888" spans="1:2" x14ac:dyDescent="0.25">
      <c r="A888" t="s">
        <v>2879</v>
      </c>
      <c r="B888" s="20">
        <v>15.95</v>
      </c>
    </row>
    <row r="889" spans="1:2" x14ac:dyDescent="0.25">
      <c r="A889" t="s">
        <v>2883</v>
      </c>
      <c r="B889" s="20">
        <v>37.08</v>
      </c>
    </row>
    <row r="890" spans="1:2" x14ac:dyDescent="0.25">
      <c r="A890" t="s">
        <v>2887</v>
      </c>
      <c r="B890" s="20">
        <v>39.94</v>
      </c>
    </row>
    <row r="891" spans="1:2" x14ac:dyDescent="0.25">
      <c r="A891" t="s">
        <v>2891</v>
      </c>
      <c r="B891" s="20">
        <v>7.87</v>
      </c>
    </row>
    <row r="892" spans="1:2" x14ac:dyDescent="0.25">
      <c r="A892" t="s">
        <v>2895</v>
      </c>
      <c r="B892" s="20">
        <v>10.41</v>
      </c>
    </row>
    <row r="893" spans="1:2" x14ac:dyDescent="0.25">
      <c r="A893" t="s">
        <v>2899</v>
      </c>
      <c r="B893" s="20">
        <v>11.35</v>
      </c>
    </row>
    <row r="894" spans="1:2" x14ac:dyDescent="0.25">
      <c r="A894" t="s">
        <v>2903</v>
      </c>
      <c r="B894" s="20">
        <v>9.26</v>
      </c>
    </row>
    <row r="895" spans="1:2" x14ac:dyDescent="0.25">
      <c r="A895" t="s">
        <v>2907</v>
      </c>
      <c r="B895" s="20">
        <v>9.4499999999999993</v>
      </c>
    </row>
    <row r="896" spans="1:2" x14ac:dyDescent="0.25">
      <c r="A896" t="s">
        <v>2911</v>
      </c>
      <c r="B896" s="20">
        <v>9.84</v>
      </c>
    </row>
    <row r="897" spans="1:2" x14ac:dyDescent="0.25">
      <c r="A897" t="s">
        <v>2915</v>
      </c>
      <c r="B897" s="20">
        <v>6.31</v>
      </c>
    </row>
    <row r="898" spans="1:2" x14ac:dyDescent="0.25">
      <c r="A898" t="s">
        <v>2919</v>
      </c>
      <c r="B898" s="20">
        <v>5.73</v>
      </c>
    </row>
    <row r="899" spans="1:2" x14ac:dyDescent="0.25">
      <c r="A899" t="s">
        <v>2923</v>
      </c>
      <c r="B899" s="20">
        <v>5.0199999999999996</v>
      </c>
    </row>
    <row r="900" spans="1:2" x14ac:dyDescent="0.25">
      <c r="A900" t="s">
        <v>2927</v>
      </c>
      <c r="B900" s="20">
        <v>26.67</v>
      </c>
    </row>
    <row r="901" spans="1:2" x14ac:dyDescent="0.25">
      <c r="A901" t="s">
        <v>2931</v>
      </c>
      <c r="B901" s="20">
        <v>4.59</v>
      </c>
    </row>
    <row r="902" spans="1:2" x14ac:dyDescent="0.25">
      <c r="A902" t="s">
        <v>2935</v>
      </c>
      <c r="B902" s="20">
        <v>5.17</v>
      </c>
    </row>
    <row r="903" spans="1:2" x14ac:dyDescent="0.25">
      <c r="A903" t="s">
        <v>2939</v>
      </c>
      <c r="B903" s="20">
        <v>13.7</v>
      </c>
    </row>
    <row r="904" spans="1:2" x14ac:dyDescent="0.25">
      <c r="A904" t="s">
        <v>2943</v>
      </c>
      <c r="B904" s="20">
        <v>20.47</v>
      </c>
    </row>
    <row r="905" spans="1:2" x14ac:dyDescent="0.25">
      <c r="A905" t="s">
        <v>2947</v>
      </c>
      <c r="B905" s="20">
        <v>15.32</v>
      </c>
    </row>
    <row r="906" spans="1:2" x14ac:dyDescent="0.25">
      <c r="A906" t="s">
        <v>2951</v>
      </c>
      <c r="B906" s="20">
        <v>7.22</v>
      </c>
    </row>
    <row r="907" spans="1:2" x14ac:dyDescent="0.25">
      <c r="A907" t="s">
        <v>2955</v>
      </c>
      <c r="B907" s="20">
        <v>16.13</v>
      </c>
    </row>
    <row r="908" spans="1:2" x14ac:dyDescent="0.25">
      <c r="A908" t="s">
        <v>2959</v>
      </c>
      <c r="B908" s="20">
        <v>7.76</v>
      </c>
    </row>
    <row r="909" spans="1:2" x14ac:dyDescent="0.25">
      <c r="A909" t="s">
        <v>2963</v>
      </c>
      <c r="B909" s="20">
        <v>5.59</v>
      </c>
    </row>
    <row r="910" spans="1:2" x14ac:dyDescent="0.25">
      <c r="A910" t="s">
        <v>2967</v>
      </c>
      <c r="B910" s="20">
        <v>14.72</v>
      </c>
    </row>
    <row r="911" spans="1:2" x14ac:dyDescent="0.25">
      <c r="A911" t="s">
        <v>2971</v>
      </c>
      <c r="B911" s="20">
        <v>12.94</v>
      </c>
    </row>
    <row r="912" spans="1:2" x14ac:dyDescent="0.25">
      <c r="A912" t="s">
        <v>2975</v>
      </c>
      <c r="B912" s="20">
        <v>44.28</v>
      </c>
    </row>
    <row r="913" spans="1:2" x14ac:dyDescent="0.25">
      <c r="A913" t="s">
        <v>2979</v>
      </c>
      <c r="B913" s="20">
        <v>16.149999999999999</v>
      </c>
    </row>
    <row r="914" spans="1:2" x14ac:dyDescent="0.25">
      <c r="A914" t="s">
        <v>2983</v>
      </c>
      <c r="B914" s="20">
        <v>4.29</v>
      </c>
    </row>
    <row r="915" spans="1:2" x14ac:dyDescent="0.25">
      <c r="A915" t="s">
        <v>2987</v>
      </c>
      <c r="B915" s="20">
        <v>5.82</v>
      </c>
    </row>
    <row r="916" spans="1:2" x14ac:dyDescent="0.25">
      <c r="A916" t="s">
        <v>2991</v>
      </c>
      <c r="B916" s="20">
        <v>20.45</v>
      </c>
    </row>
    <row r="917" spans="1:2" x14ac:dyDescent="0.25">
      <c r="A917" t="s">
        <v>2995</v>
      </c>
      <c r="B917" s="20">
        <v>9.5299999999999994</v>
      </c>
    </row>
    <row r="918" spans="1:2" x14ac:dyDescent="0.25">
      <c r="A918" t="s">
        <v>2999</v>
      </c>
      <c r="B918" s="20">
        <v>13.06</v>
      </c>
    </row>
    <row r="919" spans="1:2" x14ac:dyDescent="0.25">
      <c r="A919" t="s">
        <v>3003</v>
      </c>
      <c r="B919" s="20">
        <v>8.5</v>
      </c>
    </row>
    <row r="920" spans="1:2" x14ac:dyDescent="0.25">
      <c r="A920" t="s">
        <v>3007</v>
      </c>
      <c r="B920" s="20">
        <v>17.809999999999999</v>
      </c>
    </row>
    <row r="921" spans="1:2" x14ac:dyDescent="0.25">
      <c r="A921" t="s">
        <v>3011</v>
      </c>
      <c r="B921" s="20">
        <v>7.19</v>
      </c>
    </row>
    <row r="922" spans="1:2" x14ac:dyDescent="0.25">
      <c r="A922" t="s">
        <v>3015</v>
      </c>
      <c r="B922" s="20">
        <v>37.25</v>
      </c>
    </row>
    <row r="923" spans="1:2" x14ac:dyDescent="0.25">
      <c r="A923" t="s">
        <v>3019</v>
      </c>
      <c r="B923" s="20">
        <v>8.4</v>
      </c>
    </row>
    <row r="924" spans="1:2" x14ac:dyDescent="0.25">
      <c r="A924" t="s">
        <v>3023</v>
      </c>
      <c r="B924" s="20">
        <v>15.82</v>
      </c>
    </row>
    <row r="925" spans="1:2" x14ac:dyDescent="0.25">
      <c r="A925" t="s">
        <v>3027</v>
      </c>
      <c r="B925" s="20">
        <v>32.869999999999997</v>
      </c>
    </row>
    <row r="926" spans="1:2" x14ac:dyDescent="0.25">
      <c r="A926" t="s">
        <v>3031</v>
      </c>
      <c r="B926" s="20">
        <v>42.04</v>
      </c>
    </row>
    <row r="927" spans="1:2" x14ac:dyDescent="0.25">
      <c r="A927" t="s">
        <v>3035</v>
      </c>
      <c r="B927" s="20">
        <v>14.65</v>
      </c>
    </row>
    <row r="928" spans="1:2" x14ac:dyDescent="0.25">
      <c r="A928" t="s">
        <v>3039</v>
      </c>
      <c r="B928" s="20">
        <v>10.48</v>
      </c>
    </row>
    <row r="929" spans="1:2" x14ac:dyDescent="0.25">
      <c r="A929" t="s">
        <v>3043</v>
      </c>
      <c r="B929" s="20">
        <v>8</v>
      </c>
    </row>
    <row r="930" spans="1:2" x14ac:dyDescent="0.25">
      <c r="A930" t="s">
        <v>3047</v>
      </c>
      <c r="B930" s="20">
        <v>12.97</v>
      </c>
    </row>
    <row r="931" spans="1:2" x14ac:dyDescent="0.25">
      <c r="A931" t="s">
        <v>3054</v>
      </c>
      <c r="B931" s="20">
        <v>115.42</v>
      </c>
    </row>
    <row r="932" spans="1:2" x14ac:dyDescent="0.25">
      <c r="A932" t="s">
        <v>3051</v>
      </c>
      <c r="B932" s="20">
        <v>9.25</v>
      </c>
    </row>
    <row r="933" spans="1:2" x14ac:dyDescent="0.25">
      <c r="A933" t="s">
        <v>3058</v>
      </c>
      <c r="B933" s="20">
        <v>16.420000000000002</v>
      </c>
    </row>
    <row r="934" spans="1:2" x14ac:dyDescent="0.25">
      <c r="A934" t="s">
        <v>3062</v>
      </c>
      <c r="B934" s="20">
        <v>8.6199999999999992</v>
      </c>
    </row>
    <row r="935" spans="1:2" x14ac:dyDescent="0.25">
      <c r="A935" t="s">
        <v>3066</v>
      </c>
      <c r="B935" s="20">
        <v>15.32</v>
      </c>
    </row>
    <row r="936" spans="1:2" x14ac:dyDescent="0.25">
      <c r="A936" t="s">
        <v>3070</v>
      </c>
      <c r="B936" s="20">
        <v>21.86</v>
      </c>
    </row>
    <row r="937" spans="1:2" x14ac:dyDescent="0.25">
      <c r="A937" t="s">
        <v>3078</v>
      </c>
      <c r="B937" s="20">
        <v>216.1</v>
      </c>
    </row>
    <row r="938" spans="1:2" x14ac:dyDescent="0.25">
      <c r="A938" t="s">
        <v>3082</v>
      </c>
      <c r="B938" s="20">
        <v>16.670000000000002</v>
      </c>
    </row>
    <row r="939" spans="1:2" x14ac:dyDescent="0.25">
      <c r="A939" t="s">
        <v>3086</v>
      </c>
      <c r="B939" s="20">
        <v>114.12</v>
      </c>
    </row>
    <row r="940" spans="1:2" x14ac:dyDescent="0.25">
      <c r="A940" t="s">
        <v>3090</v>
      </c>
      <c r="B940" s="20">
        <v>35.58</v>
      </c>
    </row>
    <row r="941" spans="1:2" x14ac:dyDescent="0.25">
      <c r="A941" t="s">
        <v>3094</v>
      </c>
      <c r="B941" s="20">
        <v>8.34</v>
      </c>
    </row>
    <row r="942" spans="1:2" x14ac:dyDescent="0.25">
      <c r="A942" t="s">
        <v>3098</v>
      </c>
      <c r="B942" s="20">
        <v>37.520000000000003</v>
      </c>
    </row>
    <row r="943" spans="1:2" x14ac:dyDescent="0.25">
      <c r="A943" t="s">
        <v>3102</v>
      </c>
      <c r="B943" s="20">
        <v>47.61</v>
      </c>
    </row>
    <row r="944" spans="1:2" x14ac:dyDescent="0.25">
      <c r="A944" t="s">
        <v>3106</v>
      </c>
      <c r="B944" s="20">
        <v>7.57</v>
      </c>
    </row>
    <row r="945" spans="1:2" x14ac:dyDescent="0.25">
      <c r="A945" t="s">
        <v>3110</v>
      </c>
      <c r="B945" s="20">
        <v>59.68</v>
      </c>
    </row>
    <row r="946" spans="1:2" x14ac:dyDescent="0.25">
      <c r="A946" t="s">
        <v>3114</v>
      </c>
      <c r="B946" s="20">
        <v>23.99</v>
      </c>
    </row>
    <row r="947" spans="1:2" x14ac:dyDescent="0.25">
      <c r="A947" t="s">
        <v>3118</v>
      </c>
      <c r="B947" s="20">
        <v>6</v>
      </c>
    </row>
    <row r="948" spans="1:2" x14ac:dyDescent="0.25">
      <c r="A948" t="s">
        <v>3122</v>
      </c>
      <c r="B948" s="20">
        <v>15.51</v>
      </c>
    </row>
    <row r="949" spans="1:2" x14ac:dyDescent="0.25">
      <c r="A949" t="s">
        <v>3126</v>
      </c>
      <c r="B949" s="20">
        <v>47.42</v>
      </c>
    </row>
    <row r="950" spans="1:2" x14ac:dyDescent="0.25">
      <c r="A950" t="s">
        <v>3130</v>
      </c>
      <c r="B950" s="20">
        <v>40.729999999999997</v>
      </c>
    </row>
    <row r="951" spans="1:2" x14ac:dyDescent="0.25">
      <c r="A951" t="s">
        <v>3134</v>
      </c>
      <c r="B951" s="20">
        <v>7.21</v>
      </c>
    </row>
    <row r="952" spans="1:2" x14ac:dyDescent="0.25">
      <c r="A952" t="s">
        <v>3138</v>
      </c>
      <c r="B952" s="20">
        <v>22.14</v>
      </c>
    </row>
    <row r="953" spans="1:2" x14ac:dyDescent="0.25">
      <c r="A953" t="s">
        <v>3142</v>
      </c>
      <c r="B953" s="20">
        <v>26.57</v>
      </c>
    </row>
    <row r="954" spans="1:2" x14ac:dyDescent="0.25">
      <c r="A954" t="s">
        <v>3146</v>
      </c>
      <c r="B954" s="20">
        <v>32.33</v>
      </c>
    </row>
    <row r="955" spans="1:2" x14ac:dyDescent="0.25">
      <c r="A955" t="s">
        <v>3150</v>
      </c>
      <c r="B955" s="20">
        <v>202.46</v>
      </c>
    </row>
    <row r="956" spans="1:2" x14ac:dyDescent="0.25">
      <c r="A956" t="s">
        <v>3154</v>
      </c>
      <c r="B956" s="20">
        <v>93.01</v>
      </c>
    </row>
    <row r="957" spans="1:2" x14ac:dyDescent="0.25">
      <c r="A957" t="s">
        <v>3158</v>
      </c>
      <c r="B957" s="20">
        <v>21.88</v>
      </c>
    </row>
    <row r="958" spans="1:2" x14ac:dyDescent="0.25">
      <c r="A958" t="s">
        <v>3162</v>
      </c>
      <c r="B958" s="20">
        <v>4.49</v>
      </c>
    </row>
    <row r="959" spans="1:2" x14ac:dyDescent="0.25">
      <c r="A959" t="s">
        <v>3166</v>
      </c>
      <c r="B959" s="20">
        <v>13.36</v>
      </c>
    </row>
    <row r="960" spans="1:2" x14ac:dyDescent="0.25">
      <c r="A960" t="s">
        <v>3170</v>
      </c>
      <c r="B960" s="20">
        <v>36.799999999999997</v>
      </c>
    </row>
    <row r="961" spans="1:2" x14ac:dyDescent="0.25">
      <c r="A961" t="s">
        <v>3174</v>
      </c>
      <c r="B961" s="20">
        <v>41.16</v>
      </c>
    </row>
    <row r="962" spans="1:2" x14ac:dyDescent="0.25">
      <c r="A962" t="s">
        <v>3178</v>
      </c>
      <c r="B962" s="20">
        <v>5.09</v>
      </c>
    </row>
    <row r="963" spans="1:2" x14ac:dyDescent="0.25">
      <c r="A963" t="s">
        <v>3182</v>
      </c>
      <c r="B963" s="20">
        <v>15.18</v>
      </c>
    </row>
    <row r="964" spans="1:2" x14ac:dyDescent="0.25">
      <c r="A964" t="s">
        <v>3186</v>
      </c>
      <c r="B964" s="20">
        <v>117.51</v>
      </c>
    </row>
    <row r="965" spans="1:2" x14ac:dyDescent="0.25">
      <c r="A965" t="s">
        <v>3190</v>
      </c>
      <c r="B965" s="20">
        <v>3510.55</v>
      </c>
    </row>
    <row r="966" spans="1:2" x14ac:dyDescent="0.25">
      <c r="A966" t="s">
        <v>3194</v>
      </c>
      <c r="B966" s="20">
        <v>30.55</v>
      </c>
    </row>
    <row r="967" spans="1:2" x14ac:dyDescent="0.25">
      <c r="A967" t="s">
        <v>3198</v>
      </c>
      <c r="B967" s="20">
        <v>21.27</v>
      </c>
    </row>
    <row r="968" spans="1:2" x14ac:dyDescent="0.25">
      <c r="A968" t="s">
        <v>3202</v>
      </c>
      <c r="B968" s="20">
        <v>21.75</v>
      </c>
    </row>
    <row r="969" spans="1:2" x14ac:dyDescent="0.25">
      <c r="A969" t="s">
        <v>3206</v>
      </c>
      <c r="B969" s="20">
        <v>46.88</v>
      </c>
    </row>
    <row r="970" spans="1:2" x14ac:dyDescent="0.25">
      <c r="A970" t="s">
        <v>3210</v>
      </c>
      <c r="B970" s="20">
        <v>7.35</v>
      </c>
    </row>
    <row r="971" spans="1:2" x14ac:dyDescent="0.25">
      <c r="A971" t="s">
        <v>3217</v>
      </c>
      <c r="B971" s="20">
        <v>148.38999999999999</v>
      </c>
    </row>
    <row r="972" spans="1:2" x14ac:dyDescent="0.25">
      <c r="A972" t="s">
        <v>3214</v>
      </c>
      <c r="B972" s="20">
        <v>19.87</v>
      </c>
    </row>
    <row r="973" spans="1:2" x14ac:dyDescent="0.25">
      <c r="A973" t="s">
        <v>3221</v>
      </c>
      <c r="B973" s="20">
        <v>23.58</v>
      </c>
    </row>
    <row r="974" spans="1:2" x14ac:dyDescent="0.25">
      <c r="A974" t="s">
        <v>3225</v>
      </c>
      <c r="B974" s="20">
        <v>4.75</v>
      </c>
    </row>
    <row r="975" spans="1:2" x14ac:dyDescent="0.25">
      <c r="A975" t="s">
        <v>3229</v>
      </c>
      <c r="B975" s="20">
        <v>16.829999999999998</v>
      </c>
    </row>
    <row r="976" spans="1:2" x14ac:dyDescent="0.25">
      <c r="A976" t="s">
        <v>3233</v>
      </c>
      <c r="B976" s="20">
        <v>21.69</v>
      </c>
    </row>
    <row r="977" spans="1:2" x14ac:dyDescent="0.25">
      <c r="A977" t="s">
        <v>3237</v>
      </c>
      <c r="B977" s="20">
        <v>17.670000000000002</v>
      </c>
    </row>
    <row r="978" spans="1:2" x14ac:dyDescent="0.25">
      <c r="A978" t="s">
        <v>3241</v>
      </c>
      <c r="B978" s="20">
        <v>9.52</v>
      </c>
    </row>
    <row r="979" spans="1:2" x14ac:dyDescent="0.25">
      <c r="A979" t="s">
        <v>3245</v>
      </c>
      <c r="B979" s="20">
        <v>11.1</v>
      </c>
    </row>
    <row r="980" spans="1:2" x14ac:dyDescent="0.25">
      <c r="A980" t="s">
        <v>3249</v>
      </c>
      <c r="B980" s="20">
        <v>16.75</v>
      </c>
    </row>
    <row r="981" spans="1:2" x14ac:dyDescent="0.25">
      <c r="A981" t="s">
        <v>3253</v>
      </c>
      <c r="B981" s="20">
        <v>28.06</v>
      </c>
    </row>
    <row r="982" spans="1:2" x14ac:dyDescent="0.25">
      <c r="A982" t="s">
        <v>3257</v>
      </c>
      <c r="B982" s="20">
        <v>3.81</v>
      </c>
    </row>
    <row r="983" spans="1:2" x14ac:dyDescent="0.25">
      <c r="A983" t="s">
        <v>3261</v>
      </c>
      <c r="B983" s="20">
        <v>7.59</v>
      </c>
    </row>
    <row r="984" spans="1:2" x14ac:dyDescent="0.25">
      <c r="A984" t="s">
        <v>3265</v>
      </c>
      <c r="B984" s="20">
        <v>29.22</v>
      </c>
    </row>
    <row r="985" spans="1:2" x14ac:dyDescent="0.25">
      <c r="A985" t="s">
        <v>3269</v>
      </c>
      <c r="B985" s="20">
        <v>5.95</v>
      </c>
    </row>
    <row r="986" spans="1:2" x14ac:dyDescent="0.25">
      <c r="A986" t="s">
        <v>3272</v>
      </c>
      <c r="B986" s="20">
        <v>24.02</v>
      </c>
    </row>
    <row r="987" spans="1:2" x14ac:dyDescent="0.25">
      <c r="A987" t="s">
        <v>3275</v>
      </c>
      <c r="B987" s="20">
        <v>6.91</v>
      </c>
    </row>
    <row r="988" spans="1:2" x14ac:dyDescent="0.25">
      <c r="A988" t="s">
        <v>3279</v>
      </c>
      <c r="B988" s="20">
        <v>3.15</v>
      </c>
    </row>
    <row r="989" spans="1:2" x14ac:dyDescent="0.25">
      <c r="A989" t="s">
        <v>3283</v>
      </c>
      <c r="B989" s="20">
        <v>3.2</v>
      </c>
    </row>
    <row r="990" spans="1:2" x14ac:dyDescent="0.25">
      <c r="A990" t="s">
        <v>3287</v>
      </c>
      <c r="B990" s="20">
        <v>95.67</v>
      </c>
    </row>
    <row r="991" spans="1:2" x14ac:dyDescent="0.25">
      <c r="A991" t="s">
        <v>3295</v>
      </c>
      <c r="B991" s="20">
        <v>7.15</v>
      </c>
    </row>
    <row r="992" spans="1:2" x14ac:dyDescent="0.25">
      <c r="A992" t="s">
        <v>3299</v>
      </c>
      <c r="B992" s="20">
        <v>7.91</v>
      </c>
    </row>
    <row r="993" spans="1:2" x14ac:dyDescent="0.25">
      <c r="A993" t="s">
        <v>3303</v>
      </c>
      <c r="B993" s="20">
        <v>27.54</v>
      </c>
    </row>
    <row r="994" spans="1:2" x14ac:dyDescent="0.25">
      <c r="A994" t="s">
        <v>3307</v>
      </c>
      <c r="B994" s="20">
        <v>20.6</v>
      </c>
    </row>
    <row r="995" spans="1:2" x14ac:dyDescent="0.25">
      <c r="A995" t="s">
        <v>3311</v>
      </c>
      <c r="B995" s="20">
        <v>10.06</v>
      </c>
    </row>
    <row r="996" spans="1:2" x14ac:dyDescent="0.25">
      <c r="A996" t="s">
        <v>3315</v>
      </c>
      <c r="B996" s="20">
        <v>63.42</v>
      </c>
    </row>
    <row r="997" spans="1:2" x14ac:dyDescent="0.25">
      <c r="A997" t="s">
        <v>3319</v>
      </c>
      <c r="B997" s="20">
        <v>31.93</v>
      </c>
    </row>
    <row r="998" spans="1:2" x14ac:dyDescent="0.25">
      <c r="A998" t="s">
        <v>3323</v>
      </c>
      <c r="B998" s="20">
        <v>14.26</v>
      </c>
    </row>
    <row r="999" spans="1:2" x14ac:dyDescent="0.25">
      <c r="A999" t="s">
        <v>3327</v>
      </c>
      <c r="B999" s="20">
        <v>9.9600000000000009</v>
      </c>
    </row>
    <row r="1000" spans="1:2" x14ac:dyDescent="0.25">
      <c r="A1000" t="s">
        <v>3339</v>
      </c>
      <c r="B1000" s="20">
        <v>13.9</v>
      </c>
    </row>
    <row r="1001" spans="1:2" x14ac:dyDescent="0.25">
      <c r="A1001" t="s">
        <v>3343</v>
      </c>
      <c r="B1001" s="20">
        <v>21.45</v>
      </c>
    </row>
    <row r="1002" spans="1:2" x14ac:dyDescent="0.25">
      <c r="A1002" t="s">
        <v>3347</v>
      </c>
      <c r="B1002" s="20">
        <v>7.93</v>
      </c>
    </row>
    <row r="1003" spans="1:2" x14ac:dyDescent="0.25">
      <c r="A1003" t="s">
        <v>3351</v>
      </c>
      <c r="B1003" s="20">
        <v>7.8</v>
      </c>
    </row>
    <row r="1004" spans="1:2" x14ac:dyDescent="0.25">
      <c r="A1004" t="s">
        <v>3355</v>
      </c>
      <c r="B1004" s="20">
        <v>11.81</v>
      </c>
    </row>
    <row r="1005" spans="1:2" x14ac:dyDescent="0.25">
      <c r="A1005" t="s">
        <v>3359</v>
      </c>
      <c r="B1005" s="20">
        <v>27.3</v>
      </c>
    </row>
    <row r="1006" spans="1:2" x14ac:dyDescent="0.25">
      <c r="A1006" t="s">
        <v>3363</v>
      </c>
      <c r="B1006" s="20">
        <v>9.33</v>
      </c>
    </row>
    <row r="1007" spans="1:2" x14ac:dyDescent="0.25">
      <c r="A1007" t="s">
        <v>3367</v>
      </c>
      <c r="B1007" s="20">
        <v>20.59</v>
      </c>
    </row>
    <row r="1008" spans="1:2" x14ac:dyDescent="0.25">
      <c r="A1008" t="s">
        <v>3371</v>
      </c>
      <c r="B1008" s="20">
        <v>26.21</v>
      </c>
    </row>
    <row r="1009" spans="1:2" x14ac:dyDescent="0.25">
      <c r="A1009" t="s">
        <v>3375</v>
      </c>
      <c r="B1009" s="20">
        <v>10.18</v>
      </c>
    </row>
    <row r="1010" spans="1:2" x14ac:dyDescent="0.25">
      <c r="A1010" t="s">
        <v>3379</v>
      </c>
      <c r="B1010" s="20">
        <v>64.94</v>
      </c>
    </row>
    <row r="1011" spans="1:2" x14ac:dyDescent="0.25">
      <c r="A1011" t="s">
        <v>3383</v>
      </c>
      <c r="B1011" s="20">
        <v>32.409999999999997</v>
      </c>
    </row>
    <row r="1012" spans="1:2" x14ac:dyDescent="0.25">
      <c r="A1012" t="s">
        <v>3387</v>
      </c>
      <c r="B1012" s="20">
        <v>14.29</v>
      </c>
    </row>
    <row r="1013" spans="1:2" x14ac:dyDescent="0.25">
      <c r="A1013" t="s">
        <v>3391</v>
      </c>
      <c r="B1013" s="20">
        <v>9.64</v>
      </c>
    </row>
    <row r="1014" spans="1:2" x14ac:dyDescent="0.25">
      <c r="A1014" t="s">
        <v>3395</v>
      </c>
      <c r="B1014" s="20">
        <v>14.11</v>
      </c>
    </row>
    <row r="1015" spans="1:2" x14ac:dyDescent="0.25">
      <c r="A1015" t="s">
        <v>3399</v>
      </c>
      <c r="B1015" s="20">
        <v>6.03</v>
      </c>
    </row>
    <row r="1016" spans="1:2" x14ac:dyDescent="0.25">
      <c r="A1016" t="s">
        <v>3403</v>
      </c>
      <c r="B1016" s="20">
        <v>44.99</v>
      </c>
    </row>
    <row r="1017" spans="1:2" x14ac:dyDescent="0.25">
      <c r="A1017" t="s">
        <v>3407</v>
      </c>
      <c r="B1017" s="20">
        <v>12.76</v>
      </c>
    </row>
    <row r="1018" spans="1:2" x14ac:dyDescent="0.25">
      <c r="A1018" t="s">
        <v>3411</v>
      </c>
      <c r="B1018" s="20">
        <v>18.18</v>
      </c>
    </row>
    <row r="1019" spans="1:2" x14ac:dyDescent="0.25">
      <c r="A1019" t="s">
        <v>3415</v>
      </c>
      <c r="B1019" s="20">
        <v>8.76</v>
      </c>
    </row>
    <row r="1020" spans="1:2" x14ac:dyDescent="0.25">
      <c r="A1020" t="s">
        <v>3423</v>
      </c>
      <c r="B1020" s="20">
        <v>13.27</v>
      </c>
    </row>
    <row r="1021" spans="1:2" x14ac:dyDescent="0.25">
      <c r="A1021" t="s">
        <v>3427</v>
      </c>
      <c r="B1021" s="20">
        <v>7.86</v>
      </c>
    </row>
    <row r="1022" spans="1:2" x14ac:dyDescent="0.25">
      <c r="A1022" t="s">
        <v>3431</v>
      </c>
      <c r="B1022" s="20">
        <v>18.579999999999998</v>
      </c>
    </row>
    <row r="1023" spans="1:2" x14ac:dyDescent="0.25">
      <c r="A1023" t="s">
        <v>3435</v>
      </c>
      <c r="B1023" s="20">
        <v>26.01</v>
      </c>
    </row>
    <row r="1024" spans="1:2" x14ac:dyDescent="0.25">
      <c r="A1024" t="s">
        <v>3439</v>
      </c>
      <c r="B1024" s="20">
        <v>11.3</v>
      </c>
    </row>
    <row r="1025" spans="1:2" x14ac:dyDescent="0.25">
      <c r="A1025" t="s">
        <v>3443</v>
      </c>
      <c r="B1025" s="20">
        <v>6.69</v>
      </c>
    </row>
    <row r="1026" spans="1:2" x14ac:dyDescent="0.25">
      <c r="A1026" t="s">
        <v>3447</v>
      </c>
      <c r="B1026" s="20">
        <v>11.62</v>
      </c>
    </row>
    <row r="1027" spans="1:2" x14ac:dyDescent="0.25">
      <c r="A1027" t="s">
        <v>3451</v>
      </c>
      <c r="B1027" s="20">
        <v>12.46</v>
      </c>
    </row>
    <row r="1028" spans="1:2" x14ac:dyDescent="0.25">
      <c r="A1028" t="s">
        <v>3455</v>
      </c>
      <c r="B1028" s="20">
        <v>32.72</v>
      </c>
    </row>
    <row r="1029" spans="1:2" x14ac:dyDescent="0.25">
      <c r="A1029" t="s">
        <v>3459</v>
      </c>
      <c r="B1029" s="20">
        <v>7.37</v>
      </c>
    </row>
    <row r="1030" spans="1:2" x14ac:dyDescent="0.25">
      <c r="A1030" t="s">
        <v>3463</v>
      </c>
      <c r="B1030" s="20">
        <v>59.83</v>
      </c>
    </row>
    <row r="1031" spans="1:2" x14ac:dyDescent="0.25">
      <c r="A1031" t="s">
        <v>3467</v>
      </c>
      <c r="B1031" s="20">
        <v>21.99</v>
      </c>
    </row>
    <row r="1032" spans="1:2" x14ac:dyDescent="0.25">
      <c r="A1032" t="s">
        <v>3471</v>
      </c>
      <c r="B1032" s="20">
        <v>8.81</v>
      </c>
    </row>
    <row r="1033" spans="1:2" x14ac:dyDescent="0.25">
      <c r="A1033" t="s">
        <v>3475</v>
      </c>
      <c r="B1033" s="20">
        <v>31.91</v>
      </c>
    </row>
    <row r="1034" spans="1:2" x14ac:dyDescent="0.25">
      <c r="A1034" t="s">
        <v>3479</v>
      </c>
      <c r="B1034" s="20">
        <v>19.059999999999999</v>
      </c>
    </row>
    <row r="1035" spans="1:2" x14ac:dyDescent="0.25">
      <c r="A1035" t="s">
        <v>3483</v>
      </c>
      <c r="B1035" s="20">
        <v>27.52</v>
      </c>
    </row>
    <row r="1036" spans="1:2" x14ac:dyDescent="0.25">
      <c r="A1036" t="s">
        <v>3487</v>
      </c>
      <c r="B1036" s="20">
        <v>18.07</v>
      </c>
    </row>
    <row r="1037" spans="1:2" x14ac:dyDescent="0.25">
      <c r="A1037" t="s">
        <v>3491</v>
      </c>
      <c r="B1037" s="20">
        <v>12.38</v>
      </c>
    </row>
    <row r="1038" spans="1:2" x14ac:dyDescent="0.25">
      <c r="A1038" t="s">
        <v>3495</v>
      </c>
      <c r="B1038" s="20">
        <v>60.73</v>
      </c>
    </row>
    <row r="1039" spans="1:2" x14ac:dyDescent="0.25">
      <c r="A1039" t="s">
        <v>3499</v>
      </c>
      <c r="B1039" s="20">
        <v>47.06</v>
      </c>
    </row>
    <row r="1040" spans="1:2" x14ac:dyDescent="0.25">
      <c r="A1040" t="s">
        <v>3503</v>
      </c>
      <c r="B1040" s="20">
        <v>147.5</v>
      </c>
    </row>
    <row r="1041" spans="1:2" x14ac:dyDescent="0.25">
      <c r="A1041" t="s">
        <v>3507</v>
      </c>
      <c r="B1041" s="20">
        <v>10.59</v>
      </c>
    </row>
    <row r="1042" spans="1:2" x14ac:dyDescent="0.25">
      <c r="A1042" t="s">
        <v>3511</v>
      </c>
      <c r="B1042" s="20">
        <v>38.78</v>
      </c>
    </row>
    <row r="1043" spans="1:2" x14ac:dyDescent="0.25">
      <c r="A1043" t="s">
        <v>3515</v>
      </c>
      <c r="B1043" s="20">
        <v>20.190000000000001</v>
      </c>
    </row>
    <row r="1044" spans="1:2" x14ac:dyDescent="0.25">
      <c r="A1044" t="s">
        <v>3519</v>
      </c>
      <c r="B1044" s="20">
        <v>8.48</v>
      </c>
    </row>
    <row r="1045" spans="1:2" x14ac:dyDescent="0.25">
      <c r="A1045" t="s">
        <v>3523</v>
      </c>
      <c r="B1045" s="20">
        <v>21.63</v>
      </c>
    </row>
    <row r="1046" spans="1:2" x14ac:dyDescent="0.25">
      <c r="A1046" t="s">
        <v>3527</v>
      </c>
      <c r="B1046" s="20">
        <v>78.569999999999993</v>
      </c>
    </row>
    <row r="1047" spans="1:2" x14ac:dyDescent="0.25">
      <c r="A1047" t="s">
        <v>3531</v>
      </c>
      <c r="B1047" s="20">
        <v>8.11</v>
      </c>
    </row>
    <row r="1048" spans="1:2" x14ac:dyDescent="0.25">
      <c r="A1048" t="s">
        <v>3535</v>
      </c>
      <c r="B1048" s="20">
        <v>18.8</v>
      </c>
    </row>
    <row r="1049" spans="1:2" x14ac:dyDescent="0.25">
      <c r="A1049" t="s">
        <v>3539</v>
      </c>
      <c r="B1049" s="20">
        <v>25.7</v>
      </c>
    </row>
    <row r="1050" spans="1:2" x14ac:dyDescent="0.25">
      <c r="A1050" t="s">
        <v>3543</v>
      </c>
      <c r="B1050" s="20">
        <v>7.89</v>
      </c>
    </row>
    <row r="1051" spans="1:2" x14ac:dyDescent="0.25">
      <c r="A1051" t="s">
        <v>3547</v>
      </c>
      <c r="B1051" s="20">
        <v>47.98</v>
      </c>
    </row>
    <row r="1052" spans="1:2" x14ac:dyDescent="0.25">
      <c r="A1052" t="s">
        <v>3551</v>
      </c>
      <c r="B1052" s="20">
        <v>22.75</v>
      </c>
    </row>
    <row r="1053" spans="1:2" x14ac:dyDescent="0.25">
      <c r="A1053" t="s">
        <v>3555</v>
      </c>
      <c r="B1053" s="20">
        <v>3.69</v>
      </c>
    </row>
    <row r="1054" spans="1:2" x14ac:dyDescent="0.25">
      <c r="A1054" t="s">
        <v>3559</v>
      </c>
      <c r="B1054" s="20">
        <v>12.56</v>
      </c>
    </row>
    <row r="1055" spans="1:2" x14ac:dyDescent="0.25">
      <c r="A1055" t="s">
        <v>3563</v>
      </c>
      <c r="B1055" s="20">
        <v>16.489999999999998</v>
      </c>
    </row>
    <row r="1056" spans="1:2" x14ac:dyDescent="0.25">
      <c r="A1056" t="s">
        <v>3567</v>
      </c>
      <c r="B1056" s="20">
        <v>24.97</v>
      </c>
    </row>
    <row r="1057" spans="1:2" x14ac:dyDescent="0.25">
      <c r="A1057" t="s">
        <v>18947</v>
      </c>
      <c r="B1057" s="20">
        <v>2.97</v>
      </c>
    </row>
    <row r="1058" spans="1:2" x14ac:dyDescent="0.25">
      <c r="A1058" t="s">
        <v>3571</v>
      </c>
      <c r="B1058" s="20">
        <v>6.53</v>
      </c>
    </row>
    <row r="1059" spans="1:2" x14ac:dyDescent="0.25">
      <c r="A1059" t="s">
        <v>3575</v>
      </c>
      <c r="B1059" s="20">
        <v>14.84</v>
      </c>
    </row>
    <row r="1060" spans="1:2" x14ac:dyDescent="0.25">
      <c r="A1060" t="s">
        <v>3579</v>
      </c>
      <c r="B1060" s="20">
        <v>48.96</v>
      </c>
    </row>
    <row r="1061" spans="1:2" x14ac:dyDescent="0.25">
      <c r="A1061" t="s">
        <v>3583</v>
      </c>
      <c r="B1061" s="20">
        <v>9.2899999999999991</v>
      </c>
    </row>
    <row r="1062" spans="1:2" x14ac:dyDescent="0.25">
      <c r="A1062" t="s">
        <v>3587</v>
      </c>
      <c r="B1062" s="20">
        <v>12.65</v>
      </c>
    </row>
    <row r="1063" spans="1:2" x14ac:dyDescent="0.25">
      <c r="A1063" t="s">
        <v>3591</v>
      </c>
      <c r="B1063" s="20">
        <v>16.14</v>
      </c>
    </row>
    <row r="1064" spans="1:2" x14ac:dyDescent="0.25">
      <c r="A1064" t="s">
        <v>3595</v>
      </c>
      <c r="B1064" s="20">
        <v>29.92</v>
      </c>
    </row>
    <row r="1065" spans="1:2" x14ac:dyDescent="0.25">
      <c r="A1065" t="s">
        <v>3599</v>
      </c>
      <c r="B1065" s="20">
        <v>6.61</v>
      </c>
    </row>
    <row r="1066" spans="1:2" x14ac:dyDescent="0.25">
      <c r="A1066" t="s">
        <v>3603</v>
      </c>
      <c r="B1066" s="20">
        <v>28.29</v>
      </c>
    </row>
    <row r="1067" spans="1:2" x14ac:dyDescent="0.25">
      <c r="A1067" t="s">
        <v>3611</v>
      </c>
      <c r="B1067" s="20">
        <v>7.87</v>
      </c>
    </row>
    <row r="1068" spans="1:2" x14ac:dyDescent="0.25">
      <c r="A1068" t="s">
        <v>3619</v>
      </c>
      <c r="B1068" s="20">
        <v>5.85</v>
      </c>
    </row>
    <row r="1069" spans="1:2" x14ac:dyDescent="0.25">
      <c r="A1069" t="s">
        <v>3623</v>
      </c>
      <c r="B1069" s="20">
        <v>4.88</v>
      </c>
    </row>
    <row r="1070" spans="1:2" x14ac:dyDescent="0.25">
      <c r="A1070" t="s">
        <v>3627</v>
      </c>
      <c r="B1070" s="20">
        <v>11.6</v>
      </c>
    </row>
    <row r="1071" spans="1:2" x14ac:dyDescent="0.25">
      <c r="A1071" t="s">
        <v>3631</v>
      </c>
      <c r="B1071" s="20">
        <v>4.75</v>
      </c>
    </row>
    <row r="1072" spans="1:2" x14ac:dyDescent="0.25">
      <c r="A1072" t="s">
        <v>3635</v>
      </c>
      <c r="B1072" s="20">
        <v>15.09</v>
      </c>
    </row>
    <row r="1073" spans="1:2" x14ac:dyDescent="0.25">
      <c r="A1073" t="s">
        <v>3639</v>
      </c>
      <c r="B1073" s="20">
        <v>43.94</v>
      </c>
    </row>
    <row r="1074" spans="1:2" x14ac:dyDescent="0.25">
      <c r="A1074" t="s">
        <v>3643</v>
      </c>
      <c r="B1074" s="20">
        <v>6.72</v>
      </c>
    </row>
    <row r="1075" spans="1:2" x14ac:dyDescent="0.25">
      <c r="A1075" t="s">
        <v>3647</v>
      </c>
      <c r="B1075" s="20">
        <v>32.630000000000003</v>
      </c>
    </row>
    <row r="1076" spans="1:2" x14ac:dyDescent="0.25">
      <c r="A1076" t="s">
        <v>3651</v>
      </c>
      <c r="B1076" s="20">
        <v>15.42</v>
      </c>
    </row>
    <row r="1077" spans="1:2" x14ac:dyDescent="0.25">
      <c r="A1077" t="s">
        <v>3655</v>
      </c>
      <c r="B1077" s="20">
        <v>20.27</v>
      </c>
    </row>
    <row r="1078" spans="1:2" x14ac:dyDescent="0.25">
      <c r="A1078" t="s">
        <v>3659</v>
      </c>
      <c r="B1078" s="20">
        <v>21.17</v>
      </c>
    </row>
    <row r="1079" spans="1:2" x14ac:dyDescent="0.25">
      <c r="A1079" t="s">
        <v>3663</v>
      </c>
      <c r="B1079" s="20">
        <v>20.190000000000001</v>
      </c>
    </row>
    <row r="1080" spans="1:2" x14ac:dyDescent="0.25">
      <c r="A1080" t="s">
        <v>18949</v>
      </c>
      <c r="B1080" s="20">
        <v>7.86</v>
      </c>
    </row>
    <row r="1081" spans="1:2" x14ac:dyDescent="0.25">
      <c r="A1081" t="s">
        <v>3667</v>
      </c>
      <c r="B1081" s="20">
        <v>12.29</v>
      </c>
    </row>
    <row r="1082" spans="1:2" x14ac:dyDescent="0.25">
      <c r="A1082" t="s">
        <v>3671</v>
      </c>
      <c r="B1082" s="20">
        <v>11.13</v>
      </c>
    </row>
    <row r="1083" spans="1:2" x14ac:dyDescent="0.25">
      <c r="A1083" t="s">
        <v>3675</v>
      </c>
      <c r="B1083" s="20">
        <v>40.380000000000003</v>
      </c>
    </row>
    <row r="1084" spans="1:2" x14ac:dyDescent="0.25">
      <c r="A1084" t="s">
        <v>3679</v>
      </c>
      <c r="B1084" s="20">
        <v>50</v>
      </c>
    </row>
    <row r="1085" spans="1:2" x14ac:dyDescent="0.25">
      <c r="A1085" t="s">
        <v>3683</v>
      </c>
      <c r="B1085" s="20">
        <v>334.62</v>
      </c>
    </row>
    <row r="1086" spans="1:2" x14ac:dyDescent="0.25">
      <c r="A1086" t="s">
        <v>3687</v>
      </c>
      <c r="B1086" s="20">
        <v>5.51</v>
      </c>
    </row>
    <row r="1087" spans="1:2" x14ac:dyDescent="0.25">
      <c r="A1087" t="s">
        <v>3691</v>
      </c>
      <c r="B1087" s="20">
        <v>87.32</v>
      </c>
    </row>
    <row r="1088" spans="1:2" x14ac:dyDescent="0.25">
      <c r="A1088" t="s">
        <v>3695</v>
      </c>
      <c r="B1088" s="20">
        <v>97.1</v>
      </c>
    </row>
    <row r="1089" spans="1:2" x14ac:dyDescent="0.25">
      <c r="A1089" t="s">
        <v>3699</v>
      </c>
      <c r="B1089" s="20">
        <v>3.09</v>
      </c>
    </row>
    <row r="1090" spans="1:2" x14ac:dyDescent="0.25">
      <c r="A1090" t="s">
        <v>3703</v>
      </c>
      <c r="B1090" s="20">
        <v>44.05</v>
      </c>
    </row>
    <row r="1091" spans="1:2" x14ac:dyDescent="0.25">
      <c r="A1091" t="s">
        <v>3707</v>
      </c>
      <c r="B1091" s="20">
        <v>4.21</v>
      </c>
    </row>
    <row r="1092" spans="1:2" x14ac:dyDescent="0.25">
      <c r="A1092" t="s">
        <v>3711</v>
      </c>
      <c r="B1092" s="20">
        <v>32.89</v>
      </c>
    </row>
    <row r="1093" spans="1:2" x14ac:dyDescent="0.25">
      <c r="A1093" t="s">
        <v>3715</v>
      </c>
      <c r="B1093" s="20">
        <v>16.47</v>
      </c>
    </row>
    <row r="1094" spans="1:2" x14ac:dyDescent="0.25">
      <c r="A1094" t="s">
        <v>3719</v>
      </c>
      <c r="B1094" s="20">
        <v>9.86</v>
      </c>
    </row>
    <row r="1095" spans="1:2" x14ac:dyDescent="0.25">
      <c r="A1095" t="s">
        <v>3723</v>
      </c>
      <c r="B1095" s="20">
        <v>11.53</v>
      </c>
    </row>
    <row r="1096" spans="1:2" x14ac:dyDescent="0.25">
      <c r="A1096" t="s">
        <v>3727</v>
      </c>
      <c r="B1096" s="20">
        <v>85</v>
      </c>
    </row>
    <row r="1097" spans="1:2" x14ac:dyDescent="0.25">
      <c r="A1097" t="s">
        <v>3731</v>
      </c>
      <c r="B1097" s="20">
        <v>46.93</v>
      </c>
    </row>
    <row r="1098" spans="1:2" x14ac:dyDescent="0.25">
      <c r="A1098" t="s">
        <v>3735</v>
      </c>
      <c r="B1098" s="20">
        <v>31.25</v>
      </c>
    </row>
    <row r="1099" spans="1:2" x14ac:dyDescent="0.25">
      <c r="A1099" t="s">
        <v>3739</v>
      </c>
      <c r="B1099" s="20">
        <v>7.26</v>
      </c>
    </row>
    <row r="1100" spans="1:2" x14ac:dyDescent="0.25">
      <c r="A1100" t="s">
        <v>3743</v>
      </c>
      <c r="B1100" s="20">
        <v>24.1</v>
      </c>
    </row>
    <row r="1101" spans="1:2" x14ac:dyDescent="0.25">
      <c r="A1101" t="s">
        <v>3747</v>
      </c>
      <c r="B1101" s="20">
        <v>10.46</v>
      </c>
    </row>
    <row r="1102" spans="1:2" x14ac:dyDescent="0.25">
      <c r="A1102" t="s">
        <v>3751</v>
      </c>
      <c r="B1102" s="20">
        <v>52.93</v>
      </c>
    </row>
    <row r="1103" spans="1:2" x14ac:dyDescent="0.25">
      <c r="A1103" t="s">
        <v>3755</v>
      </c>
      <c r="B1103" s="20">
        <v>12.41</v>
      </c>
    </row>
    <row r="1104" spans="1:2" x14ac:dyDescent="0.25">
      <c r="A1104" t="s">
        <v>3759</v>
      </c>
      <c r="B1104" s="20">
        <v>23.53</v>
      </c>
    </row>
    <row r="1105" spans="1:2" x14ac:dyDescent="0.25">
      <c r="A1105" t="s">
        <v>3763</v>
      </c>
      <c r="B1105" s="20">
        <v>29.2</v>
      </c>
    </row>
    <row r="1106" spans="1:2" x14ac:dyDescent="0.25">
      <c r="A1106" t="s">
        <v>3767</v>
      </c>
      <c r="B1106" s="20">
        <v>5.79</v>
      </c>
    </row>
    <row r="1107" spans="1:2" x14ac:dyDescent="0.25">
      <c r="A1107" t="s">
        <v>3771</v>
      </c>
      <c r="B1107" s="20">
        <v>3.48</v>
      </c>
    </row>
    <row r="1108" spans="1:2" x14ac:dyDescent="0.25">
      <c r="A1108" t="s">
        <v>3775</v>
      </c>
      <c r="B1108" s="20">
        <v>10.91</v>
      </c>
    </row>
    <row r="1109" spans="1:2" x14ac:dyDescent="0.25">
      <c r="A1109" t="s">
        <v>3779</v>
      </c>
      <c r="B1109" s="20">
        <v>29.2</v>
      </c>
    </row>
    <row r="1110" spans="1:2" x14ac:dyDescent="0.25">
      <c r="A1110" t="s">
        <v>3783</v>
      </c>
      <c r="B1110" s="20">
        <v>5549.01</v>
      </c>
    </row>
    <row r="1111" spans="1:2" x14ac:dyDescent="0.25">
      <c r="A1111" t="s">
        <v>3787</v>
      </c>
      <c r="B1111" s="20">
        <v>19.010000000000002</v>
      </c>
    </row>
    <row r="1112" spans="1:2" x14ac:dyDescent="0.25">
      <c r="A1112" t="s">
        <v>3791</v>
      </c>
      <c r="B1112" s="20">
        <v>8.2200000000000006</v>
      </c>
    </row>
    <row r="1113" spans="1:2" x14ac:dyDescent="0.25">
      <c r="A1113" t="s">
        <v>3794</v>
      </c>
      <c r="B1113" s="20">
        <v>8.08</v>
      </c>
    </row>
    <row r="1114" spans="1:2" x14ac:dyDescent="0.25">
      <c r="A1114" t="s">
        <v>3798</v>
      </c>
      <c r="B1114" s="20">
        <v>13.44</v>
      </c>
    </row>
    <row r="1115" spans="1:2" x14ac:dyDescent="0.25">
      <c r="A1115" t="s">
        <v>3802</v>
      </c>
      <c r="B1115" s="20">
        <v>31.59</v>
      </c>
    </row>
    <row r="1116" spans="1:2" x14ac:dyDescent="0.25">
      <c r="A1116" t="s">
        <v>3806</v>
      </c>
      <c r="B1116" s="20">
        <v>29.57</v>
      </c>
    </row>
    <row r="1117" spans="1:2" x14ac:dyDescent="0.25">
      <c r="A1117" t="s">
        <v>3810</v>
      </c>
      <c r="B1117" s="20">
        <v>29.47</v>
      </c>
    </row>
    <row r="1118" spans="1:2" x14ac:dyDescent="0.25">
      <c r="A1118" t="s">
        <v>3814</v>
      </c>
      <c r="B1118" s="20">
        <v>53.67</v>
      </c>
    </row>
    <row r="1119" spans="1:2" x14ac:dyDescent="0.25">
      <c r="A1119" t="s">
        <v>3818</v>
      </c>
      <c r="B1119" s="20">
        <v>65.55</v>
      </c>
    </row>
    <row r="1120" spans="1:2" x14ac:dyDescent="0.25">
      <c r="A1120" t="s">
        <v>3822</v>
      </c>
      <c r="B1120" s="20">
        <v>39.700000000000003</v>
      </c>
    </row>
    <row r="1121" spans="1:2" x14ac:dyDescent="0.25">
      <c r="A1121" t="s">
        <v>3826</v>
      </c>
      <c r="B1121" s="20">
        <v>27.2</v>
      </c>
    </row>
    <row r="1122" spans="1:2" x14ac:dyDescent="0.25">
      <c r="A1122" t="s">
        <v>3830</v>
      </c>
      <c r="B1122" s="20">
        <v>21.95</v>
      </c>
    </row>
    <row r="1123" spans="1:2" x14ac:dyDescent="0.25">
      <c r="A1123" t="s">
        <v>3834</v>
      </c>
      <c r="B1123" s="20">
        <v>6.64</v>
      </c>
    </row>
    <row r="1124" spans="1:2" x14ac:dyDescent="0.25">
      <c r="A1124" t="s">
        <v>3838</v>
      </c>
      <c r="B1124" s="20">
        <v>14.57</v>
      </c>
    </row>
    <row r="1125" spans="1:2" x14ac:dyDescent="0.25">
      <c r="A1125" t="s">
        <v>3842</v>
      </c>
      <c r="B1125" s="20">
        <v>47.6</v>
      </c>
    </row>
    <row r="1126" spans="1:2" x14ac:dyDescent="0.25">
      <c r="A1126" t="s">
        <v>3846</v>
      </c>
      <c r="B1126" s="20">
        <v>92.99</v>
      </c>
    </row>
    <row r="1127" spans="1:2" x14ac:dyDescent="0.25">
      <c r="A1127" t="s">
        <v>3850</v>
      </c>
      <c r="B1127" s="20">
        <v>25.84</v>
      </c>
    </row>
    <row r="1128" spans="1:2" x14ac:dyDescent="0.25">
      <c r="A1128" t="s">
        <v>3854</v>
      </c>
      <c r="B1128" s="20">
        <v>4.75</v>
      </c>
    </row>
    <row r="1129" spans="1:2" x14ac:dyDescent="0.25">
      <c r="A1129" t="s">
        <v>3858</v>
      </c>
      <c r="B1129" s="20">
        <v>88.48</v>
      </c>
    </row>
    <row r="1130" spans="1:2" x14ac:dyDescent="0.25">
      <c r="A1130" t="s">
        <v>3862</v>
      </c>
      <c r="B1130" s="20">
        <v>11.07</v>
      </c>
    </row>
    <row r="1131" spans="1:2" x14ac:dyDescent="0.25">
      <c r="A1131" t="s">
        <v>3866</v>
      </c>
      <c r="B1131" s="20">
        <v>77.23</v>
      </c>
    </row>
    <row r="1132" spans="1:2" x14ac:dyDescent="0.25">
      <c r="A1132" t="s">
        <v>3869</v>
      </c>
      <c r="B1132" s="20">
        <v>63.99</v>
      </c>
    </row>
    <row r="1133" spans="1:2" x14ac:dyDescent="0.25">
      <c r="A1133" t="s">
        <v>3876</v>
      </c>
      <c r="B1133" s="20">
        <v>14.33</v>
      </c>
    </row>
    <row r="1134" spans="1:2" x14ac:dyDescent="0.25">
      <c r="A1134" t="s">
        <v>3879</v>
      </c>
      <c r="B1134" s="20">
        <v>42.48</v>
      </c>
    </row>
    <row r="1135" spans="1:2" x14ac:dyDescent="0.25">
      <c r="A1135" t="s">
        <v>3873</v>
      </c>
      <c r="B1135" s="20">
        <v>26.81</v>
      </c>
    </row>
    <row r="1136" spans="1:2" x14ac:dyDescent="0.25">
      <c r="A1136" t="s">
        <v>3886</v>
      </c>
      <c r="B1136" s="20">
        <v>18.53</v>
      </c>
    </row>
    <row r="1137" spans="1:2" x14ac:dyDescent="0.25">
      <c r="A1137" t="s">
        <v>3883</v>
      </c>
      <c r="B1137" s="20">
        <v>73.819999999999993</v>
      </c>
    </row>
    <row r="1138" spans="1:2" x14ac:dyDescent="0.25">
      <c r="A1138" t="s">
        <v>3890</v>
      </c>
      <c r="B1138" s="20">
        <v>21</v>
      </c>
    </row>
    <row r="1139" spans="1:2" x14ac:dyDescent="0.25">
      <c r="A1139" t="s">
        <v>3894</v>
      </c>
      <c r="B1139" s="20">
        <v>18.37</v>
      </c>
    </row>
    <row r="1140" spans="1:2" x14ac:dyDescent="0.25">
      <c r="A1140" t="s">
        <v>3897</v>
      </c>
      <c r="B1140" s="20">
        <v>81.91</v>
      </c>
    </row>
    <row r="1141" spans="1:2" x14ac:dyDescent="0.25">
      <c r="A1141" t="s">
        <v>3901</v>
      </c>
      <c r="B1141" s="20">
        <v>14.76</v>
      </c>
    </row>
    <row r="1142" spans="1:2" x14ac:dyDescent="0.25">
      <c r="A1142" t="s">
        <v>3905</v>
      </c>
      <c r="B1142" s="20">
        <v>80.64</v>
      </c>
    </row>
    <row r="1143" spans="1:2" x14ac:dyDescent="0.25">
      <c r="A1143" t="s">
        <v>3909</v>
      </c>
      <c r="B1143" s="20">
        <v>78.14</v>
      </c>
    </row>
    <row r="1144" spans="1:2" x14ac:dyDescent="0.25">
      <c r="A1144" t="s">
        <v>3918</v>
      </c>
      <c r="B1144" s="20">
        <v>78.23</v>
      </c>
    </row>
    <row r="1145" spans="1:2" x14ac:dyDescent="0.25">
      <c r="A1145" t="s">
        <v>3915</v>
      </c>
      <c r="B1145" s="20">
        <v>121.99</v>
      </c>
    </row>
    <row r="1146" spans="1:2" x14ac:dyDescent="0.25">
      <c r="A1146" t="s">
        <v>3921</v>
      </c>
      <c r="B1146" s="20">
        <v>28.91</v>
      </c>
    </row>
    <row r="1147" spans="1:2" x14ac:dyDescent="0.25">
      <c r="A1147" t="s">
        <v>18951</v>
      </c>
      <c r="B1147" s="20">
        <v>24.75</v>
      </c>
    </row>
    <row r="1148" spans="1:2" x14ac:dyDescent="0.25">
      <c r="A1148" t="s">
        <v>18952</v>
      </c>
      <c r="B1148" s="20">
        <v>19.25</v>
      </c>
    </row>
    <row r="1149" spans="1:2" x14ac:dyDescent="0.25">
      <c r="A1149" t="s">
        <v>3925</v>
      </c>
      <c r="B1149" s="20">
        <v>12.07</v>
      </c>
    </row>
    <row r="1150" spans="1:2" x14ac:dyDescent="0.25">
      <c r="A1150" t="s">
        <v>3929</v>
      </c>
      <c r="B1150" s="20">
        <v>27.56</v>
      </c>
    </row>
    <row r="1151" spans="1:2" x14ac:dyDescent="0.25">
      <c r="A1151" t="s">
        <v>3933</v>
      </c>
      <c r="B1151" s="20">
        <v>28.87</v>
      </c>
    </row>
    <row r="1152" spans="1:2" x14ac:dyDescent="0.25">
      <c r="A1152" t="s">
        <v>3937</v>
      </c>
      <c r="B1152" s="20">
        <v>10.6</v>
      </c>
    </row>
    <row r="1153" spans="1:2" x14ac:dyDescent="0.25">
      <c r="A1153" t="s">
        <v>3941</v>
      </c>
      <c r="B1153" s="20">
        <v>9.8000000000000007</v>
      </c>
    </row>
    <row r="1154" spans="1:2" x14ac:dyDescent="0.25">
      <c r="A1154" t="s">
        <v>3945</v>
      </c>
      <c r="B1154" s="20">
        <v>23.11</v>
      </c>
    </row>
    <row r="1155" spans="1:2" x14ac:dyDescent="0.25">
      <c r="A1155" t="s">
        <v>3953</v>
      </c>
      <c r="B1155" s="20">
        <v>24.92</v>
      </c>
    </row>
    <row r="1156" spans="1:2" x14ac:dyDescent="0.25">
      <c r="A1156" t="s">
        <v>3957</v>
      </c>
      <c r="B1156" s="20">
        <v>19.03</v>
      </c>
    </row>
    <row r="1157" spans="1:2" x14ac:dyDescent="0.25">
      <c r="A1157" t="s">
        <v>3961</v>
      </c>
      <c r="B1157" s="20">
        <v>50.14</v>
      </c>
    </row>
    <row r="1158" spans="1:2" x14ac:dyDescent="0.25">
      <c r="A1158" t="s">
        <v>3965</v>
      </c>
      <c r="B1158" s="20">
        <v>139.33000000000001</v>
      </c>
    </row>
    <row r="1159" spans="1:2" x14ac:dyDescent="0.25">
      <c r="A1159" t="s">
        <v>3969</v>
      </c>
      <c r="B1159" s="20">
        <v>10.41</v>
      </c>
    </row>
    <row r="1160" spans="1:2" x14ac:dyDescent="0.25">
      <c r="A1160" t="s">
        <v>3973</v>
      </c>
      <c r="B1160" s="20">
        <v>19.739999999999998</v>
      </c>
    </row>
    <row r="1161" spans="1:2" x14ac:dyDescent="0.25">
      <c r="A1161" t="s">
        <v>3977</v>
      </c>
      <c r="B1161" s="20">
        <v>7.11</v>
      </c>
    </row>
    <row r="1162" spans="1:2" x14ac:dyDescent="0.25">
      <c r="A1162" t="s">
        <v>3981</v>
      </c>
      <c r="B1162" s="20">
        <v>7.71</v>
      </c>
    </row>
    <row r="1163" spans="1:2" x14ac:dyDescent="0.25">
      <c r="A1163" t="s">
        <v>3985</v>
      </c>
      <c r="B1163" s="20">
        <v>9</v>
      </c>
    </row>
    <row r="1164" spans="1:2" x14ac:dyDescent="0.25">
      <c r="A1164" t="s">
        <v>3989</v>
      </c>
      <c r="B1164" s="20">
        <v>3.64</v>
      </c>
    </row>
    <row r="1165" spans="1:2" x14ac:dyDescent="0.25">
      <c r="A1165" t="s">
        <v>3993</v>
      </c>
      <c r="B1165" s="20">
        <v>9.32</v>
      </c>
    </row>
    <row r="1166" spans="1:2" x14ac:dyDescent="0.25">
      <c r="A1166" t="s">
        <v>3997</v>
      </c>
      <c r="B1166" s="20">
        <v>7.22</v>
      </c>
    </row>
    <row r="1167" spans="1:2" x14ac:dyDescent="0.25">
      <c r="A1167" t="s">
        <v>4001</v>
      </c>
      <c r="B1167" s="20">
        <v>3.22</v>
      </c>
    </row>
    <row r="1168" spans="1:2" x14ac:dyDescent="0.25">
      <c r="A1168" t="s">
        <v>4005</v>
      </c>
      <c r="B1168" s="20">
        <v>12.8</v>
      </c>
    </row>
    <row r="1169" spans="1:2" x14ac:dyDescent="0.25">
      <c r="A1169" t="s">
        <v>4009</v>
      </c>
      <c r="B1169" s="20">
        <v>26.99</v>
      </c>
    </row>
    <row r="1170" spans="1:2" x14ac:dyDescent="0.25">
      <c r="A1170" t="s">
        <v>4013</v>
      </c>
      <c r="B1170" s="20">
        <v>11.22</v>
      </c>
    </row>
    <row r="1171" spans="1:2" x14ac:dyDescent="0.25">
      <c r="A1171" t="s">
        <v>4021</v>
      </c>
      <c r="B1171" s="20">
        <v>11.82</v>
      </c>
    </row>
    <row r="1172" spans="1:2" x14ac:dyDescent="0.25">
      <c r="A1172" t="s">
        <v>4025</v>
      </c>
      <c r="B1172" s="20">
        <v>15.97</v>
      </c>
    </row>
    <row r="1173" spans="1:2" x14ac:dyDescent="0.25">
      <c r="A1173" t="s">
        <v>4029</v>
      </c>
      <c r="B1173" s="20">
        <v>27.51</v>
      </c>
    </row>
    <row r="1174" spans="1:2" x14ac:dyDescent="0.25">
      <c r="A1174" t="s">
        <v>4033</v>
      </c>
      <c r="B1174" s="20">
        <v>26.25</v>
      </c>
    </row>
    <row r="1175" spans="1:2" x14ac:dyDescent="0.25">
      <c r="A1175" t="s">
        <v>4037</v>
      </c>
      <c r="B1175" s="20">
        <v>7.6</v>
      </c>
    </row>
    <row r="1176" spans="1:2" x14ac:dyDescent="0.25">
      <c r="A1176" t="s">
        <v>4041</v>
      </c>
      <c r="B1176" s="20">
        <v>3.11</v>
      </c>
    </row>
    <row r="1177" spans="1:2" x14ac:dyDescent="0.25">
      <c r="A1177" t="s">
        <v>4045</v>
      </c>
      <c r="B1177" s="20">
        <v>6.51</v>
      </c>
    </row>
    <row r="1178" spans="1:2" x14ac:dyDescent="0.25">
      <c r="A1178" t="s">
        <v>4049</v>
      </c>
      <c r="B1178" s="20">
        <v>10.85</v>
      </c>
    </row>
    <row r="1179" spans="1:2" x14ac:dyDescent="0.25">
      <c r="A1179" t="s">
        <v>4053</v>
      </c>
      <c r="B1179" s="20">
        <v>35.4</v>
      </c>
    </row>
    <row r="1180" spans="1:2" x14ac:dyDescent="0.25">
      <c r="A1180" t="s">
        <v>4057</v>
      </c>
      <c r="B1180" s="20">
        <v>16.3</v>
      </c>
    </row>
    <row r="1181" spans="1:2" x14ac:dyDescent="0.25">
      <c r="A1181" t="s">
        <v>4061</v>
      </c>
      <c r="B1181" s="20">
        <v>7.33</v>
      </c>
    </row>
    <row r="1182" spans="1:2" x14ac:dyDescent="0.25">
      <c r="A1182" t="s">
        <v>4065</v>
      </c>
      <c r="B1182" s="20">
        <v>30</v>
      </c>
    </row>
    <row r="1183" spans="1:2" x14ac:dyDescent="0.25">
      <c r="A1183" t="s">
        <v>4069</v>
      </c>
      <c r="B1183" s="20">
        <v>17.25</v>
      </c>
    </row>
    <row r="1184" spans="1:2" x14ac:dyDescent="0.25">
      <c r="A1184" t="s">
        <v>4073</v>
      </c>
      <c r="B1184" s="20">
        <v>202.08</v>
      </c>
    </row>
    <row r="1185" spans="1:2" x14ac:dyDescent="0.25">
      <c r="A1185" t="s">
        <v>4077</v>
      </c>
      <c r="B1185" s="20">
        <v>5.35</v>
      </c>
    </row>
    <row r="1186" spans="1:2" x14ac:dyDescent="0.25">
      <c r="A1186" t="s">
        <v>4081</v>
      </c>
      <c r="B1186" s="20">
        <v>10.86</v>
      </c>
    </row>
    <row r="1187" spans="1:2" x14ac:dyDescent="0.25">
      <c r="A1187" t="s">
        <v>4085</v>
      </c>
      <c r="B1187" s="20">
        <v>11.69</v>
      </c>
    </row>
    <row r="1188" spans="1:2" x14ac:dyDescent="0.25">
      <c r="A1188" t="s">
        <v>4089</v>
      </c>
      <c r="B1188" s="20">
        <v>40.380000000000003</v>
      </c>
    </row>
    <row r="1189" spans="1:2" x14ac:dyDescent="0.25">
      <c r="A1189" t="s">
        <v>4093</v>
      </c>
      <c r="B1189" s="20">
        <v>18.48</v>
      </c>
    </row>
    <row r="1190" spans="1:2" x14ac:dyDescent="0.25">
      <c r="A1190" t="s">
        <v>4097</v>
      </c>
      <c r="B1190" s="20">
        <v>38.880000000000003</v>
      </c>
    </row>
    <row r="1191" spans="1:2" x14ac:dyDescent="0.25">
      <c r="A1191" t="s">
        <v>4101</v>
      </c>
      <c r="B1191" s="20">
        <v>24.44</v>
      </c>
    </row>
    <row r="1192" spans="1:2" x14ac:dyDescent="0.25">
      <c r="A1192" t="s">
        <v>4105</v>
      </c>
      <c r="B1192" s="20">
        <v>12.12</v>
      </c>
    </row>
    <row r="1193" spans="1:2" x14ac:dyDescent="0.25">
      <c r="A1193" t="s">
        <v>4112</v>
      </c>
      <c r="B1193" s="20">
        <v>5.27</v>
      </c>
    </row>
    <row r="1194" spans="1:2" x14ac:dyDescent="0.25">
      <c r="A1194" t="s">
        <v>4109</v>
      </c>
      <c r="B1194" s="20">
        <v>1.91</v>
      </c>
    </row>
    <row r="1195" spans="1:2" x14ac:dyDescent="0.25">
      <c r="A1195" t="s">
        <v>4116</v>
      </c>
      <c r="B1195" s="20">
        <v>5.01</v>
      </c>
    </row>
    <row r="1196" spans="1:2" x14ac:dyDescent="0.25">
      <c r="A1196" t="s">
        <v>4120</v>
      </c>
      <c r="B1196" s="20">
        <v>15.7</v>
      </c>
    </row>
    <row r="1197" spans="1:2" x14ac:dyDescent="0.25">
      <c r="A1197" t="s">
        <v>4124</v>
      </c>
      <c r="B1197" s="20">
        <v>11.16</v>
      </c>
    </row>
    <row r="1198" spans="1:2" x14ac:dyDescent="0.25">
      <c r="A1198" t="s">
        <v>4128</v>
      </c>
      <c r="B1198" s="20">
        <v>6.29</v>
      </c>
    </row>
    <row r="1199" spans="1:2" x14ac:dyDescent="0.25">
      <c r="A1199" t="s">
        <v>4132</v>
      </c>
      <c r="B1199" s="20">
        <v>5</v>
      </c>
    </row>
    <row r="1200" spans="1:2" x14ac:dyDescent="0.25">
      <c r="A1200" t="s">
        <v>4136</v>
      </c>
      <c r="B1200" s="20">
        <v>7.05</v>
      </c>
    </row>
    <row r="1201" spans="1:2" x14ac:dyDescent="0.25">
      <c r="A1201" t="s">
        <v>4140</v>
      </c>
      <c r="B1201" s="20">
        <v>8.02</v>
      </c>
    </row>
    <row r="1202" spans="1:2" x14ac:dyDescent="0.25">
      <c r="A1202" t="s">
        <v>4144</v>
      </c>
      <c r="B1202" s="20">
        <v>17.510000000000002</v>
      </c>
    </row>
    <row r="1203" spans="1:2" x14ac:dyDescent="0.25">
      <c r="A1203" t="s">
        <v>4148</v>
      </c>
      <c r="B1203" s="20">
        <v>35.200000000000003</v>
      </c>
    </row>
    <row r="1204" spans="1:2" x14ac:dyDescent="0.25">
      <c r="A1204" t="s">
        <v>4152</v>
      </c>
      <c r="B1204" s="20">
        <v>37.99</v>
      </c>
    </row>
    <row r="1205" spans="1:2" x14ac:dyDescent="0.25">
      <c r="A1205" t="s">
        <v>4156</v>
      </c>
      <c r="B1205" s="20">
        <v>7.13</v>
      </c>
    </row>
    <row r="1206" spans="1:2" x14ac:dyDescent="0.25">
      <c r="A1206" t="s">
        <v>4160</v>
      </c>
      <c r="B1206" s="20">
        <v>48.4</v>
      </c>
    </row>
    <row r="1207" spans="1:2" x14ac:dyDescent="0.25">
      <c r="A1207" t="s">
        <v>4164</v>
      </c>
      <c r="B1207" s="20">
        <v>14.23</v>
      </c>
    </row>
    <row r="1208" spans="1:2" x14ac:dyDescent="0.25">
      <c r="A1208" t="s">
        <v>4168</v>
      </c>
      <c r="B1208" s="20">
        <v>57.14</v>
      </c>
    </row>
    <row r="1209" spans="1:2" x14ac:dyDescent="0.25">
      <c r="A1209" t="s">
        <v>18954</v>
      </c>
      <c r="B1209" s="20">
        <v>5.08</v>
      </c>
    </row>
    <row r="1210" spans="1:2" x14ac:dyDescent="0.25">
      <c r="A1210" t="s">
        <v>4172</v>
      </c>
      <c r="B1210" s="20">
        <v>62.67</v>
      </c>
    </row>
    <row r="1211" spans="1:2" x14ac:dyDescent="0.25">
      <c r="A1211" t="s">
        <v>4179</v>
      </c>
      <c r="B1211" s="20">
        <v>3.54</v>
      </c>
    </row>
    <row r="1212" spans="1:2" x14ac:dyDescent="0.25">
      <c r="A1212" t="s">
        <v>4176</v>
      </c>
      <c r="B1212" s="20">
        <v>16.45</v>
      </c>
    </row>
    <row r="1213" spans="1:2" x14ac:dyDescent="0.25">
      <c r="A1213" t="s">
        <v>4183</v>
      </c>
      <c r="B1213" s="20">
        <v>7.27</v>
      </c>
    </row>
    <row r="1214" spans="1:2" x14ac:dyDescent="0.25">
      <c r="A1214" t="s">
        <v>4187</v>
      </c>
      <c r="B1214" s="20">
        <v>9.0399999999999991</v>
      </c>
    </row>
    <row r="1215" spans="1:2" x14ac:dyDescent="0.25">
      <c r="A1215" t="s">
        <v>4191</v>
      </c>
      <c r="B1215" s="20">
        <v>15.82</v>
      </c>
    </row>
    <row r="1216" spans="1:2" x14ac:dyDescent="0.25">
      <c r="A1216" t="s">
        <v>4195</v>
      </c>
      <c r="B1216" s="20">
        <v>10.39</v>
      </c>
    </row>
    <row r="1217" spans="1:2" x14ac:dyDescent="0.25">
      <c r="A1217" t="s">
        <v>4199</v>
      </c>
      <c r="B1217" s="20">
        <v>30.44</v>
      </c>
    </row>
    <row r="1218" spans="1:2" x14ac:dyDescent="0.25">
      <c r="A1218" t="s">
        <v>4203</v>
      </c>
      <c r="B1218" s="20">
        <v>11.37</v>
      </c>
    </row>
    <row r="1219" spans="1:2" x14ac:dyDescent="0.25">
      <c r="A1219" t="s">
        <v>4207</v>
      </c>
      <c r="B1219" s="20">
        <v>14.32</v>
      </c>
    </row>
    <row r="1220" spans="1:2" x14ac:dyDescent="0.25">
      <c r="A1220" t="s">
        <v>4211</v>
      </c>
      <c r="B1220" s="20">
        <v>7.5</v>
      </c>
    </row>
    <row r="1221" spans="1:2" x14ac:dyDescent="0.25">
      <c r="A1221" t="s">
        <v>4219</v>
      </c>
      <c r="B1221" s="20">
        <v>5.17</v>
      </c>
    </row>
    <row r="1222" spans="1:2" x14ac:dyDescent="0.25">
      <c r="A1222" t="s">
        <v>4223</v>
      </c>
      <c r="B1222" s="20">
        <v>11.96</v>
      </c>
    </row>
    <row r="1223" spans="1:2" x14ac:dyDescent="0.25">
      <c r="A1223" t="s">
        <v>4227</v>
      </c>
      <c r="B1223" s="20">
        <v>38.51</v>
      </c>
    </row>
    <row r="1224" spans="1:2" x14ac:dyDescent="0.25">
      <c r="A1224" t="s">
        <v>4231</v>
      </c>
      <c r="B1224" s="20">
        <v>8.34</v>
      </c>
    </row>
    <row r="1225" spans="1:2" x14ac:dyDescent="0.25">
      <c r="A1225" t="s">
        <v>4235</v>
      </c>
      <c r="B1225" s="20">
        <v>10.49</v>
      </c>
    </row>
    <row r="1226" spans="1:2" x14ac:dyDescent="0.25">
      <c r="A1226" t="s">
        <v>4239</v>
      </c>
      <c r="B1226" s="20">
        <v>4.87</v>
      </c>
    </row>
    <row r="1227" spans="1:2" x14ac:dyDescent="0.25">
      <c r="A1227" t="s">
        <v>4243</v>
      </c>
      <c r="B1227" s="20">
        <v>5.14</v>
      </c>
    </row>
    <row r="1228" spans="1:2" x14ac:dyDescent="0.25">
      <c r="A1228" t="s">
        <v>4247</v>
      </c>
      <c r="B1228" s="20">
        <v>5.41</v>
      </c>
    </row>
    <row r="1229" spans="1:2" x14ac:dyDescent="0.25">
      <c r="A1229" t="s">
        <v>4251</v>
      </c>
      <c r="B1229" s="20">
        <v>2.84</v>
      </c>
    </row>
    <row r="1230" spans="1:2" x14ac:dyDescent="0.25">
      <c r="A1230" t="s">
        <v>4255</v>
      </c>
      <c r="B1230" s="20">
        <v>2.79</v>
      </c>
    </row>
    <row r="1231" spans="1:2" x14ac:dyDescent="0.25">
      <c r="A1231" t="s">
        <v>4259</v>
      </c>
      <c r="B1231" s="20">
        <v>2.97</v>
      </c>
    </row>
    <row r="1232" spans="1:2" x14ac:dyDescent="0.25">
      <c r="A1232" t="s">
        <v>4266</v>
      </c>
      <c r="B1232" s="20">
        <v>4.5999999999999996</v>
      </c>
    </row>
    <row r="1233" spans="1:2" x14ac:dyDescent="0.25">
      <c r="A1233" t="s">
        <v>4263</v>
      </c>
      <c r="B1233" s="20">
        <v>4.0999999999999996</v>
      </c>
    </row>
    <row r="1234" spans="1:2" x14ac:dyDescent="0.25">
      <c r="A1234" t="s">
        <v>4270</v>
      </c>
      <c r="B1234" s="20">
        <v>8.16</v>
      </c>
    </row>
    <row r="1235" spans="1:2" x14ac:dyDescent="0.25">
      <c r="A1235" t="s">
        <v>4274</v>
      </c>
      <c r="B1235" s="20">
        <v>3.58</v>
      </c>
    </row>
    <row r="1236" spans="1:2" x14ac:dyDescent="0.25">
      <c r="A1236" t="s">
        <v>4278</v>
      </c>
      <c r="B1236" s="20">
        <v>6.67</v>
      </c>
    </row>
    <row r="1237" spans="1:2" x14ac:dyDescent="0.25">
      <c r="A1237" t="s">
        <v>4282</v>
      </c>
      <c r="B1237" s="20">
        <v>10.27</v>
      </c>
    </row>
    <row r="1238" spans="1:2" x14ac:dyDescent="0.25">
      <c r="A1238" t="s">
        <v>4286</v>
      </c>
      <c r="B1238" s="20">
        <v>12.74</v>
      </c>
    </row>
    <row r="1239" spans="1:2" x14ac:dyDescent="0.25">
      <c r="A1239" t="s">
        <v>4290</v>
      </c>
      <c r="B1239" s="20">
        <v>4.49</v>
      </c>
    </row>
    <row r="1240" spans="1:2" x14ac:dyDescent="0.25">
      <c r="A1240" t="s">
        <v>4294</v>
      </c>
      <c r="B1240" s="20">
        <v>3.58</v>
      </c>
    </row>
    <row r="1241" spans="1:2" x14ac:dyDescent="0.25">
      <c r="A1241" t="s">
        <v>4298</v>
      </c>
      <c r="B1241" s="20">
        <v>4.46</v>
      </c>
    </row>
    <row r="1242" spans="1:2" x14ac:dyDescent="0.25">
      <c r="A1242" t="s">
        <v>4305</v>
      </c>
      <c r="B1242" s="20">
        <v>4.7</v>
      </c>
    </row>
    <row r="1243" spans="1:2" x14ac:dyDescent="0.25">
      <c r="A1243" t="s">
        <v>4302</v>
      </c>
      <c r="B1243" s="20">
        <v>4.5599999999999996</v>
      </c>
    </row>
    <row r="1244" spans="1:2" x14ac:dyDescent="0.25">
      <c r="A1244" t="s">
        <v>4309</v>
      </c>
      <c r="B1244" s="20">
        <v>35.450000000000003</v>
      </c>
    </row>
    <row r="1245" spans="1:2" x14ac:dyDescent="0.25">
      <c r="A1245" t="s">
        <v>4313</v>
      </c>
      <c r="B1245" s="20">
        <v>8.77</v>
      </c>
    </row>
    <row r="1246" spans="1:2" x14ac:dyDescent="0.25">
      <c r="A1246" t="s">
        <v>4317</v>
      </c>
      <c r="B1246" s="20">
        <v>39.6</v>
      </c>
    </row>
    <row r="1247" spans="1:2" x14ac:dyDescent="0.25">
      <c r="A1247" t="s">
        <v>4321</v>
      </c>
      <c r="B1247" s="20">
        <v>13.81</v>
      </c>
    </row>
    <row r="1248" spans="1:2" x14ac:dyDescent="0.25">
      <c r="A1248" t="s">
        <v>4325</v>
      </c>
      <c r="B1248" s="20">
        <v>20.55</v>
      </c>
    </row>
    <row r="1249" spans="1:2" x14ac:dyDescent="0.25">
      <c r="A1249" t="s">
        <v>4329</v>
      </c>
      <c r="B1249" s="20">
        <v>4.29</v>
      </c>
    </row>
    <row r="1250" spans="1:2" x14ac:dyDescent="0.25">
      <c r="A1250" t="s">
        <v>4333</v>
      </c>
      <c r="B1250" s="20">
        <v>30.73</v>
      </c>
    </row>
    <row r="1251" spans="1:2" x14ac:dyDescent="0.25">
      <c r="A1251" t="s">
        <v>4337</v>
      </c>
      <c r="B1251" s="20">
        <v>23.5</v>
      </c>
    </row>
    <row r="1252" spans="1:2" x14ac:dyDescent="0.25">
      <c r="A1252" t="s">
        <v>4341</v>
      </c>
      <c r="B1252" s="20">
        <v>10.14</v>
      </c>
    </row>
    <row r="1253" spans="1:2" x14ac:dyDescent="0.25">
      <c r="A1253" t="s">
        <v>4345</v>
      </c>
      <c r="B1253" s="20">
        <v>29.3</v>
      </c>
    </row>
    <row r="1254" spans="1:2" x14ac:dyDescent="0.25">
      <c r="A1254" t="s">
        <v>4349</v>
      </c>
      <c r="B1254" s="20">
        <v>10.06</v>
      </c>
    </row>
    <row r="1255" spans="1:2" x14ac:dyDescent="0.25">
      <c r="A1255" t="s">
        <v>4353</v>
      </c>
      <c r="B1255" s="20">
        <v>17.239999999999998</v>
      </c>
    </row>
    <row r="1256" spans="1:2" x14ac:dyDescent="0.25">
      <c r="A1256" t="s">
        <v>4357</v>
      </c>
      <c r="B1256" s="20">
        <v>9.49</v>
      </c>
    </row>
    <row r="1257" spans="1:2" x14ac:dyDescent="0.25">
      <c r="A1257" t="s">
        <v>4361</v>
      </c>
      <c r="B1257" s="20">
        <v>9.25</v>
      </c>
    </row>
    <row r="1258" spans="1:2" x14ac:dyDescent="0.25">
      <c r="A1258" t="s">
        <v>4365</v>
      </c>
      <c r="B1258" s="20">
        <v>26.59</v>
      </c>
    </row>
    <row r="1259" spans="1:2" x14ac:dyDescent="0.25">
      <c r="A1259" t="s">
        <v>4373</v>
      </c>
      <c r="B1259" s="20">
        <v>14.96</v>
      </c>
    </row>
    <row r="1260" spans="1:2" x14ac:dyDescent="0.25">
      <c r="A1260" t="s">
        <v>4377</v>
      </c>
      <c r="B1260" s="20">
        <v>19.739999999999998</v>
      </c>
    </row>
    <row r="1261" spans="1:2" x14ac:dyDescent="0.25">
      <c r="A1261" t="s">
        <v>4381</v>
      </c>
      <c r="B1261" s="20">
        <v>17.18</v>
      </c>
    </row>
    <row r="1262" spans="1:2" x14ac:dyDescent="0.25">
      <c r="A1262" t="s">
        <v>4385</v>
      </c>
      <c r="B1262" s="20">
        <v>7.52</v>
      </c>
    </row>
    <row r="1263" spans="1:2" x14ac:dyDescent="0.25">
      <c r="A1263" t="s">
        <v>4389</v>
      </c>
      <c r="B1263" s="20">
        <v>28.31</v>
      </c>
    </row>
    <row r="1264" spans="1:2" x14ac:dyDescent="0.25">
      <c r="A1264" t="s">
        <v>18956</v>
      </c>
      <c r="B1264" s="20">
        <v>14.8</v>
      </c>
    </row>
    <row r="1265" spans="1:2" x14ac:dyDescent="0.25">
      <c r="A1265" t="s">
        <v>4393</v>
      </c>
      <c r="B1265" s="20">
        <v>16.52</v>
      </c>
    </row>
    <row r="1266" spans="1:2" x14ac:dyDescent="0.25">
      <c r="A1266" t="s">
        <v>4397</v>
      </c>
      <c r="B1266" s="20">
        <v>10.65</v>
      </c>
    </row>
    <row r="1267" spans="1:2" x14ac:dyDescent="0.25">
      <c r="A1267" t="s">
        <v>4401</v>
      </c>
      <c r="B1267" s="20">
        <v>5.7</v>
      </c>
    </row>
    <row r="1268" spans="1:2" x14ac:dyDescent="0.25">
      <c r="A1268" t="s">
        <v>4405</v>
      </c>
      <c r="B1268" s="20">
        <v>11.24</v>
      </c>
    </row>
    <row r="1269" spans="1:2" x14ac:dyDescent="0.25">
      <c r="A1269" t="s">
        <v>4409</v>
      </c>
      <c r="B1269" s="20">
        <v>5.18</v>
      </c>
    </row>
    <row r="1270" spans="1:2" x14ac:dyDescent="0.25">
      <c r="A1270" t="s">
        <v>4413</v>
      </c>
      <c r="B1270" s="20">
        <v>12.5</v>
      </c>
    </row>
    <row r="1271" spans="1:2" x14ac:dyDescent="0.25">
      <c r="A1271" t="s">
        <v>4417</v>
      </c>
      <c r="B1271" s="20">
        <v>12.39</v>
      </c>
    </row>
    <row r="1272" spans="1:2" x14ac:dyDescent="0.25">
      <c r="A1272" t="s">
        <v>4421</v>
      </c>
      <c r="B1272" s="20">
        <v>5.86</v>
      </c>
    </row>
    <row r="1273" spans="1:2" x14ac:dyDescent="0.25">
      <c r="A1273" t="s">
        <v>4429</v>
      </c>
      <c r="B1273" s="20">
        <v>52</v>
      </c>
    </row>
    <row r="1274" spans="1:2" x14ac:dyDescent="0.25">
      <c r="A1274" t="s">
        <v>4437</v>
      </c>
      <c r="B1274" s="20">
        <v>9</v>
      </c>
    </row>
    <row r="1275" spans="1:2" x14ac:dyDescent="0.25">
      <c r="A1275" t="s">
        <v>4441</v>
      </c>
      <c r="B1275" s="20">
        <v>43.22</v>
      </c>
    </row>
    <row r="1276" spans="1:2" x14ac:dyDescent="0.25">
      <c r="A1276" t="s">
        <v>4445</v>
      </c>
      <c r="B1276" s="20">
        <v>7.5</v>
      </c>
    </row>
    <row r="1277" spans="1:2" x14ac:dyDescent="0.25">
      <c r="A1277" t="s">
        <v>4449</v>
      </c>
      <c r="B1277" s="20">
        <v>5.36</v>
      </c>
    </row>
    <row r="1278" spans="1:2" x14ac:dyDescent="0.25">
      <c r="A1278" t="s">
        <v>4453</v>
      </c>
      <c r="B1278" s="20">
        <v>9.14</v>
      </c>
    </row>
    <row r="1279" spans="1:2" x14ac:dyDescent="0.25">
      <c r="A1279" t="s">
        <v>4457</v>
      </c>
      <c r="B1279" s="20">
        <v>24.64</v>
      </c>
    </row>
    <row r="1280" spans="1:2" x14ac:dyDescent="0.25">
      <c r="A1280" t="s">
        <v>18958</v>
      </c>
      <c r="B1280" s="20">
        <v>22.29</v>
      </c>
    </row>
    <row r="1281" spans="1:2" x14ac:dyDescent="0.25">
      <c r="A1281" t="s">
        <v>4461</v>
      </c>
      <c r="B1281" s="20">
        <v>23.46</v>
      </c>
    </row>
    <row r="1282" spans="1:2" x14ac:dyDescent="0.25">
      <c r="A1282" t="s">
        <v>4465</v>
      </c>
      <c r="B1282" s="20">
        <v>10.56</v>
      </c>
    </row>
    <row r="1283" spans="1:2" x14ac:dyDescent="0.25">
      <c r="A1283" t="s">
        <v>4469</v>
      </c>
      <c r="B1283" s="20">
        <v>22.16</v>
      </c>
    </row>
    <row r="1284" spans="1:2" x14ac:dyDescent="0.25">
      <c r="A1284" t="s">
        <v>4473</v>
      </c>
      <c r="B1284" s="20">
        <v>12.5</v>
      </c>
    </row>
    <row r="1285" spans="1:2" x14ac:dyDescent="0.25">
      <c r="A1285" t="s">
        <v>4477</v>
      </c>
      <c r="B1285" s="20">
        <v>11.91</v>
      </c>
    </row>
    <row r="1286" spans="1:2" x14ac:dyDescent="0.25">
      <c r="A1286" t="s">
        <v>4481</v>
      </c>
      <c r="B1286" s="20">
        <v>12.85</v>
      </c>
    </row>
    <row r="1287" spans="1:2" x14ac:dyDescent="0.25">
      <c r="A1287" t="s">
        <v>4485</v>
      </c>
      <c r="B1287" s="20">
        <v>12.41</v>
      </c>
    </row>
    <row r="1288" spans="1:2" x14ac:dyDescent="0.25">
      <c r="A1288" t="s">
        <v>4489</v>
      </c>
      <c r="B1288" s="20">
        <v>27.54</v>
      </c>
    </row>
    <row r="1289" spans="1:2" x14ac:dyDescent="0.25">
      <c r="A1289" t="s">
        <v>4493</v>
      </c>
      <c r="B1289" s="20">
        <v>40.409999999999997</v>
      </c>
    </row>
    <row r="1290" spans="1:2" x14ac:dyDescent="0.25">
      <c r="A1290" t="s">
        <v>19070</v>
      </c>
      <c r="B1290" s="20">
        <v>100</v>
      </c>
    </row>
    <row r="1291" spans="1:2" x14ac:dyDescent="0.25">
      <c r="A1291" t="s">
        <v>4497</v>
      </c>
      <c r="B1291" s="20">
        <v>10.87</v>
      </c>
    </row>
    <row r="1292" spans="1:2" x14ac:dyDescent="0.25">
      <c r="A1292" t="s">
        <v>4501</v>
      </c>
      <c r="B1292" s="20">
        <v>19.46</v>
      </c>
    </row>
    <row r="1293" spans="1:2" x14ac:dyDescent="0.25">
      <c r="A1293" t="s">
        <v>4505</v>
      </c>
      <c r="B1293" s="20">
        <v>35.46</v>
      </c>
    </row>
    <row r="1294" spans="1:2" x14ac:dyDescent="0.25">
      <c r="A1294" t="s">
        <v>4509</v>
      </c>
      <c r="B1294" s="20">
        <v>16.77</v>
      </c>
    </row>
    <row r="1295" spans="1:2" x14ac:dyDescent="0.25">
      <c r="A1295" t="s">
        <v>4513</v>
      </c>
      <c r="B1295" s="20">
        <v>32.020000000000003</v>
      </c>
    </row>
    <row r="1296" spans="1:2" x14ac:dyDescent="0.25">
      <c r="A1296" t="s">
        <v>4517</v>
      </c>
      <c r="B1296" s="20">
        <v>10.49</v>
      </c>
    </row>
    <row r="1297" spans="1:2" x14ac:dyDescent="0.25">
      <c r="A1297" t="s">
        <v>4521</v>
      </c>
      <c r="B1297" s="20">
        <v>114.46</v>
      </c>
    </row>
    <row r="1298" spans="1:2" x14ac:dyDescent="0.25">
      <c r="A1298" t="s">
        <v>4525</v>
      </c>
      <c r="B1298" s="20">
        <v>21.3</v>
      </c>
    </row>
    <row r="1299" spans="1:2" x14ac:dyDescent="0.25">
      <c r="A1299" t="s">
        <v>4529</v>
      </c>
      <c r="B1299" s="20">
        <v>13.52</v>
      </c>
    </row>
    <row r="1300" spans="1:2" x14ac:dyDescent="0.25">
      <c r="A1300" t="s">
        <v>4533</v>
      </c>
      <c r="B1300" s="20">
        <v>25.38</v>
      </c>
    </row>
    <row r="1301" spans="1:2" x14ac:dyDescent="0.25">
      <c r="A1301" t="s">
        <v>4537</v>
      </c>
      <c r="B1301" s="20">
        <v>4.72</v>
      </c>
    </row>
    <row r="1302" spans="1:2" x14ac:dyDescent="0.25">
      <c r="A1302" t="s">
        <v>4541</v>
      </c>
      <c r="B1302" s="20">
        <v>14.19</v>
      </c>
    </row>
    <row r="1303" spans="1:2" x14ac:dyDescent="0.25">
      <c r="A1303" t="s">
        <v>4545</v>
      </c>
      <c r="B1303" s="20">
        <v>8.4600000000000009</v>
      </c>
    </row>
    <row r="1304" spans="1:2" x14ac:dyDescent="0.25">
      <c r="A1304" t="s">
        <v>4549</v>
      </c>
      <c r="B1304" s="20">
        <v>13.66</v>
      </c>
    </row>
    <row r="1305" spans="1:2" x14ac:dyDescent="0.25">
      <c r="A1305" t="s">
        <v>4553</v>
      </c>
      <c r="B1305" s="20">
        <v>10.199999999999999</v>
      </c>
    </row>
    <row r="1306" spans="1:2" x14ac:dyDescent="0.25">
      <c r="A1306" t="s">
        <v>4557</v>
      </c>
      <c r="B1306" s="20">
        <v>117.18</v>
      </c>
    </row>
    <row r="1307" spans="1:2" x14ac:dyDescent="0.25">
      <c r="A1307" t="s">
        <v>4561</v>
      </c>
      <c r="B1307" s="20">
        <v>7.64</v>
      </c>
    </row>
    <row r="1308" spans="1:2" x14ac:dyDescent="0.25">
      <c r="A1308" t="s">
        <v>4569</v>
      </c>
      <c r="B1308" s="20">
        <v>16.29</v>
      </c>
    </row>
    <row r="1309" spans="1:2" x14ac:dyDescent="0.25">
      <c r="A1309" t="s">
        <v>4573</v>
      </c>
      <c r="B1309" s="20">
        <v>24.32</v>
      </c>
    </row>
    <row r="1310" spans="1:2" x14ac:dyDescent="0.25">
      <c r="A1310" t="s">
        <v>4577</v>
      </c>
      <c r="B1310" s="20">
        <v>63.87</v>
      </c>
    </row>
    <row r="1311" spans="1:2" x14ac:dyDescent="0.25">
      <c r="A1311" t="s">
        <v>4581</v>
      </c>
      <c r="B1311" s="20">
        <v>7.74</v>
      </c>
    </row>
    <row r="1312" spans="1:2" x14ac:dyDescent="0.25">
      <c r="A1312" t="s">
        <v>4585</v>
      </c>
      <c r="B1312" s="20">
        <v>12.43</v>
      </c>
    </row>
    <row r="1313" spans="1:2" x14ac:dyDescent="0.25">
      <c r="A1313" t="s">
        <v>4589</v>
      </c>
      <c r="B1313" s="20">
        <v>7.37</v>
      </c>
    </row>
    <row r="1314" spans="1:2" x14ac:dyDescent="0.25">
      <c r="A1314" t="s">
        <v>4593</v>
      </c>
      <c r="B1314" s="20">
        <v>61.79</v>
      </c>
    </row>
    <row r="1315" spans="1:2" x14ac:dyDescent="0.25">
      <c r="A1315" t="s">
        <v>4597</v>
      </c>
      <c r="B1315" s="20">
        <v>42.98</v>
      </c>
    </row>
    <row r="1316" spans="1:2" x14ac:dyDescent="0.25">
      <c r="A1316" t="s">
        <v>4601</v>
      </c>
      <c r="B1316" s="20">
        <v>4.01</v>
      </c>
    </row>
    <row r="1317" spans="1:2" x14ac:dyDescent="0.25">
      <c r="A1317" t="s">
        <v>4605</v>
      </c>
      <c r="B1317" s="20">
        <v>48.65</v>
      </c>
    </row>
    <row r="1318" spans="1:2" x14ac:dyDescent="0.25">
      <c r="A1318" t="s">
        <v>4609</v>
      </c>
      <c r="B1318" s="20">
        <v>14.21</v>
      </c>
    </row>
    <row r="1319" spans="1:2" x14ac:dyDescent="0.25">
      <c r="A1319" t="s">
        <v>4613</v>
      </c>
      <c r="B1319" s="20">
        <v>30.16</v>
      </c>
    </row>
    <row r="1320" spans="1:2" x14ac:dyDescent="0.25">
      <c r="A1320" t="s">
        <v>4617</v>
      </c>
      <c r="B1320" s="20">
        <v>13.92</v>
      </c>
    </row>
    <row r="1321" spans="1:2" x14ac:dyDescent="0.25">
      <c r="A1321" t="s">
        <v>4621</v>
      </c>
      <c r="B1321" s="20">
        <v>61.5</v>
      </c>
    </row>
    <row r="1322" spans="1:2" x14ac:dyDescent="0.25">
      <c r="A1322" t="s">
        <v>4625</v>
      </c>
      <c r="B1322" s="20">
        <v>4.9800000000000004</v>
      </c>
    </row>
    <row r="1323" spans="1:2" x14ac:dyDescent="0.25">
      <c r="A1323" t="s">
        <v>4629</v>
      </c>
      <c r="B1323" s="20">
        <v>10.61</v>
      </c>
    </row>
    <row r="1324" spans="1:2" x14ac:dyDescent="0.25">
      <c r="A1324" t="s">
        <v>4633</v>
      </c>
      <c r="B1324" s="20">
        <v>18.059999999999999</v>
      </c>
    </row>
    <row r="1325" spans="1:2" x14ac:dyDescent="0.25">
      <c r="A1325" t="s">
        <v>4637</v>
      </c>
      <c r="B1325" s="20">
        <v>13.82</v>
      </c>
    </row>
    <row r="1326" spans="1:2" x14ac:dyDescent="0.25">
      <c r="A1326" t="s">
        <v>4641</v>
      </c>
      <c r="B1326" s="20">
        <v>29.72</v>
      </c>
    </row>
    <row r="1327" spans="1:2" x14ac:dyDescent="0.25">
      <c r="A1327" t="s">
        <v>4645</v>
      </c>
      <c r="B1327" s="20">
        <v>11.23</v>
      </c>
    </row>
    <row r="1328" spans="1:2" x14ac:dyDescent="0.25">
      <c r="A1328" t="s">
        <v>4649</v>
      </c>
      <c r="B1328" s="20">
        <v>36.130000000000003</v>
      </c>
    </row>
    <row r="1329" spans="1:2" x14ac:dyDescent="0.25">
      <c r="A1329" t="s">
        <v>4653</v>
      </c>
      <c r="B1329" s="20">
        <v>4.49</v>
      </c>
    </row>
    <row r="1330" spans="1:2" x14ac:dyDescent="0.25">
      <c r="A1330" t="s">
        <v>18960</v>
      </c>
      <c r="B1330" s="20">
        <v>21.74</v>
      </c>
    </row>
    <row r="1331" spans="1:2" x14ac:dyDescent="0.25">
      <c r="A1331" t="s">
        <v>4661</v>
      </c>
      <c r="B1331" s="20">
        <v>8.09</v>
      </c>
    </row>
    <row r="1332" spans="1:2" x14ac:dyDescent="0.25">
      <c r="A1332" t="s">
        <v>4665</v>
      </c>
      <c r="B1332" s="20">
        <v>7.71</v>
      </c>
    </row>
    <row r="1333" spans="1:2" x14ac:dyDescent="0.25">
      <c r="A1333" t="s">
        <v>4669</v>
      </c>
      <c r="B1333" s="20">
        <v>32.79</v>
      </c>
    </row>
    <row r="1334" spans="1:2" x14ac:dyDescent="0.25">
      <c r="A1334" t="s">
        <v>4673</v>
      </c>
      <c r="B1334" s="20">
        <v>14.73</v>
      </c>
    </row>
    <row r="1335" spans="1:2" x14ac:dyDescent="0.25">
      <c r="A1335" t="s">
        <v>4677</v>
      </c>
      <c r="B1335" s="20">
        <v>9.23</v>
      </c>
    </row>
    <row r="1336" spans="1:2" x14ac:dyDescent="0.25">
      <c r="A1336" t="s">
        <v>4681</v>
      </c>
      <c r="B1336" s="20">
        <v>12.62</v>
      </c>
    </row>
    <row r="1337" spans="1:2" x14ac:dyDescent="0.25">
      <c r="A1337" t="s">
        <v>4685</v>
      </c>
      <c r="B1337" s="20">
        <v>9.1300000000000008</v>
      </c>
    </row>
    <row r="1338" spans="1:2" x14ac:dyDescent="0.25">
      <c r="A1338" t="s">
        <v>4689</v>
      </c>
      <c r="B1338" s="20">
        <v>23.1</v>
      </c>
    </row>
    <row r="1339" spans="1:2" x14ac:dyDescent="0.25">
      <c r="A1339" t="s">
        <v>4693</v>
      </c>
      <c r="B1339" s="20">
        <v>10.72</v>
      </c>
    </row>
    <row r="1340" spans="1:2" x14ac:dyDescent="0.25">
      <c r="A1340" t="s">
        <v>4697</v>
      </c>
      <c r="B1340" s="20">
        <v>10.7</v>
      </c>
    </row>
    <row r="1341" spans="1:2" x14ac:dyDescent="0.25">
      <c r="A1341" t="s">
        <v>4701</v>
      </c>
      <c r="B1341" s="20">
        <v>25.55</v>
      </c>
    </row>
    <row r="1342" spans="1:2" x14ac:dyDescent="0.25">
      <c r="A1342" t="s">
        <v>4705</v>
      </c>
      <c r="B1342" s="20">
        <v>29.63</v>
      </c>
    </row>
    <row r="1343" spans="1:2" x14ac:dyDescent="0.25">
      <c r="A1343" t="s">
        <v>4709</v>
      </c>
      <c r="B1343" s="20">
        <v>5.14</v>
      </c>
    </row>
    <row r="1344" spans="1:2" x14ac:dyDescent="0.25">
      <c r="A1344" t="s">
        <v>4713</v>
      </c>
      <c r="B1344" s="20">
        <v>16.62</v>
      </c>
    </row>
    <row r="1345" spans="1:2" x14ac:dyDescent="0.25">
      <c r="A1345" t="s">
        <v>4717</v>
      </c>
      <c r="B1345" s="20">
        <v>17.89</v>
      </c>
    </row>
    <row r="1346" spans="1:2" x14ac:dyDescent="0.25">
      <c r="A1346" t="s">
        <v>4721</v>
      </c>
      <c r="B1346" s="20">
        <v>15.22</v>
      </c>
    </row>
    <row r="1347" spans="1:2" x14ac:dyDescent="0.25">
      <c r="A1347" t="s">
        <v>4725</v>
      </c>
      <c r="B1347" s="20">
        <v>8.49</v>
      </c>
    </row>
    <row r="1348" spans="1:2" x14ac:dyDescent="0.25">
      <c r="A1348" t="s">
        <v>4729</v>
      </c>
      <c r="B1348" s="20">
        <v>8.09</v>
      </c>
    </row>
    <row r="1349" spans="1:2" x14ac:dyDescent="0.25">
      <c r="A1349" t="s">
        <v>4733</v>
      </c>
      <c r="B1349" s="20">
        <v>3.74</v>
      </c>
    </row>
    <row r="1350" spans="1:2" x14ac:dyDescent="0.25">
      <c r="A1350" t="s">
        <v>4737</v>
      </c>
      <c r="B1350" s="20">
        <v>4.99</v>
      </c>
    </row>
    <row r="1351" spans="1:2" x14ac:dyDescent="0.25">
      <c r="A1351" t="s">
        <v>4741</v>
      </c>
      <c r="B1351" s="20">
        <v>11.05</v>
      </c>
    </row>
    <row r="1352" spans="1:2" x14ac:dyDescent="0.25">
      <c r="A1352" t="s">
        <v>4745</v>
      </c>
      <c r="B1352" s="20">
        <v>19.64</v>
      </c>
    </row>
    <row r="1353" spans="1:2" x14ac:dyDescent="0.25">
      <c r="A1353" t="s">
        <v>4749</v>
      </c>
      <c r="B1353" s="20">
        <v>20.28</v>
      </c>
    </row>
    <row r="1354" spans="1:2" x14ac:dyDescent="0.25">
      <c r="A1354" t="s">
        <v>4753</v>
      </c>
      <c r="B1354" s="20">
        <v>11.32</v>
      </c>
    </row>
    <row r="1355" spans="1:2" x14ac:dyDescent="0.25">
      <c r="A1355" t="s">
        <v>4757</v>
      </c>
      <c r="B1355" s="20">
        <v>20.75</v>
      </c>
    </row>
    <row r="1356" spans="1:2" x14ac:dyDescent="0.25">
      <c r="A1356" t="s">
        <v>4761</v>
      </c>
      <c r="B1356" s="20">
        <v>12.01</v>
      </c>
    </row>
    <row r="1357" spans="1:2" x14ac:dyDescent="0.25">
      <c r="A1357" t="s">
        <v>4765</v>
      </c>
      <c r="B1357" s="20">
        <v>5.25</v>
      </c>
    </row>
    <row r="1358" spans="1:2" x14ac:dyDescent="0.25">
      <c r="A1358" t="s">
        <v>4769</v>
      </c>
      <c r="B1358" s="20">
        <v>9.99</v>
      </c>
    </row>
    <row r="1359" spans="1:2" x14ac:dyDescent="0.25">
      <c r="A1359" t="s">
        <v>4773</v>
      </c>
      <c r="B1359" s="20">
        <v>10.11</v>
      </c>
    </row>
    <row r="1360" spans="1:2" x14ac:dyDescent="0.25">
      <c r="A1360" t="s">
        <v>4777</v>
      </c>
      <c r="B1360" s="20">
        <v>51.87</v>
      </c>
    </row>
    <row r="1361" spans="1:2" x14ac:dyDescent="0.25">
      <c r="A1361" t="s">
        <v>4781</v>
      </c>
      <c r="B1361" s="20">
        <v>31.33</v>
      </c>
    </row>
    <row r="1362" spans="1:2" x14ac:dyDescent="0.25">
      <c r="A1362" t="s">
        <v>4785</v>
      </c>
      <c r="B1362" s="20">
        <v>33.89</v>
      </c>
    </row>
    <row r="1363" spans="1:2" x14ac:dyDescent="0.25">
      <c r="A1363" t="s">
        <v>4789</v>
      </c>
      <c r="B1363" s="20">
        <v>54.67</v>
      </c>
    </row>
    <row r="1364" spans="1:2" x14ac:dyDescent="0.25">
      <c r="A1364" t="s">
        <v>4793</v>
      </c>
      <c r="B1364" s="20">
        <v>66.959999999999994</v>
      </c>
    </row>
    <row r="1365" spans="1:2" x14ac:dyDescent="0.25">
      <c r="A1365" t="s">
        <v>4797</v>
      </c>
      <c r="B1365" s="20">
        <v>12.31</v>
      </c>
    </row>
    <row r="1366" spans="1:2" x14ac:dyDescent="0.25">
      <c r="A1366" t="s">
        <v>4800</v>
      </c>
      <c r="B1366" s="20">
        <v>21.76</v>
      </c>
    </row>
    <row r="1367" spans="1:2" x14ac:dyDescent="0.25">
      <c r="A1367" t="s">
        <v>4804</v>
      </c>
      <c r="B1367" s="20">
        <v>29.55</v>
      </c>
    </row>
    <row r="1368" spans="1:2" x14ac:dyDescent="0.25">
      <c r="A1368" t="s">
        <v>4808</v>
      </c>
      <c r="B1368" s="20">
        <v>6.25</v>
      </c>
    </row>
    <row r="1369" spans="1:2" x14ac:dyDescent="0.25">
      <c r="A1369" t="s">
        <v>4812</v>
      </c>
      <c r="B1369" s="20">
        <v>34.71</v>
      </c>
    </row>
    <row r="1370" spans="1:2" x14ac:dyDescent="0.25">
      <c r="A1370" t="s">
        <v>4816</v>
      </c>
      <c r="B1370" s="20">
        <v>13.48</v>
      </c>
    </row>
    <row r="1371" spans="1:2" x14ac:dyDescent="0.25">
      <c r="A1371" t="s">
        <v>4820</v>
      </c>
      <c r="B1371" s="20">
        <v>7.4</v>
      </c>
    </row>
    <row r="1372" spans="1:2" x14ac:dyDescent="0.25">
      <c r="A1372" t="s">
        <v>4824</v>
      </c>
      <c r="B1372" s="20">
        <v>34.08</v>
      </c>
    </row>
    <row r="1373" spans="1:2" x14ac:dyDescent="0.25">
      <c r="A1373" t="s">
        <v>18962</v>
      </c>
      <c r="B1373" s="20">
        <v>7.31</v>
      </c>
    </row>
    <row r="1374" spans="1:2" x14ac:dyDescent="0.25">
      <c r="A1374" t="s">
        <v>4828</v>
      </c>
      <c r="B1374" s="20">
        <v>11.09</v>
      </c>
    </row>
    <row r="1375" spans="1:2" x14ac:dyDescent="0.25">
      <c r="A1375" t="s">
        <v>4832</v>
      </c>
      <c r="B1375" s="20">
        <v>6.12</v>
      </c>
    </row>
    <row r="1376" spans="1:2" x14ac:dyDescent="0.25">
      <c r="A1376" t="s">
        <v>4836</v>
      </c>
      <c r="B1376" s="20">
        <v>9.2100000000000009</v>
      </c>
    </row>
    <row r="1377" spans="1:2" x14ac:dyDescent="0.25">
      <c r="A1377" t="s">
        <v>4840</v>
      </c>
      <c r="B1377" s="20">
        <v>390.77</v>
      </c>
    </row>
    <row r="1378" spans="1:2" x14ac:dyDescent="0.25">
      <c r="A1378" t="s">
        <v>4844</v>
      </c>
      <c r="B1378" s="20">
        <v>22.44</v>
      </c>
    </row>
    <row r="1379" spans="1:2" x14ac:dyDescent="0.25">
      <c r="A1379" t="s">
        <v>4848</v>
      </c>
      <c r="B1379" s="20">
        <v>40.340000000000003</v>
      </c>
    </row>
    <row r="1380" spans="1:2" x14ac:dyDescent="0.25">
      <c r="A1380" t="s">
        <v>4852</v>
      </c>
      <c r="B1380" s="20">
        <v>5.23</v>
      </c>
    </row>
    <row r="1381" spans="1:2" x14ac:dyDescent="0.25">
      <c r="A1381" t="s">
        <v>4856</v>
      </c>
      <c r="B1381" s="20">
        <v>25.44</v>
      </c>
    </row>
    <row r="1382" spans="1:2" x14ac:dyDescent="0.25">
      <c r="A1382" t="s">
        <v>4860</v>
      </c>
      <c r="B1382" s="20">
        <v>19.510000000000002</v>
      </c>
    </row>
    <row r="1383" spans="1:2" x14ac:dyDescent="0.25">
      <c r="A1383" t="s">
        <v>4864</v>
      </c>
      <c r="B1383" s="20">
        <v>50.7</v>
      </c>
    </row>
    <row r="1384" spans="1:2" x14ac:dyDescent="0.25">
      <c r="A1384" t="s">
        <v>4868</v>
      </c>
      <c r="B1384" s="20">
        <v>5.0999999999999996</v>
      </c>
    </row>
    <row r="1385" spans="1:2" x14ac:dyDescent="0.25">
      <c r="A1385" t="s">
        <v>4872</v>
      </c>
      <c r="B1385" s="20">
        <v>12.02</v>
      </c>
    </row>
    <row r="1386" spans="1:2" x14ac:dyDescent="0.25">
      <c r="A1386" t="s">
        <v>4876</v>
      </c>
      <c r="B1386" s="20">
        <v>10.66</v>
      </c>
    </row>
    <row r="1387" spans="1:2" x14ac:dyDescent="0.25">
      <c r="A1387" t="s">
        <v>4880</v>
      </c>
      <c r="B1387" s="20">
        <v>6.03</v>
      </c>
    </row>
    <row r="1388" spans="1:2" x14ac:dyDescent="0.25">
      <c r="A1388" t="s">
        <v>4884</v>
      </c>
      <c r="B1388" s="20">
        <v>4.41</v>
      </c>
    </row>
    <row r="1389" spans="1:2" x14ac:dyDescent="0.25">
      <c r="A1389" t="s">
        <v>4888</v>
      </c>
      <c r="B1389" s="20">
        <v>3.69</v>
      </c>
    </row>
    <row r="1390" spans="1:2" x14ac:dyDescent="0.25">
      <c r="A1390" t="s">
        <v>4892</v>
      </c>
      <c r="B1390" s="20">
        <v>19.46</v>
      </c>
    </row>
    <row r="1391" spans="1:2" x14ac:dyDescent="0.25">
      <c r="A1391" t="s">
        <v>4896</v>
      </c>
      <c r="B1391" s="20">
        <v>15.39</v>
      </c>
    </row>
    <row r="1392" spans="1:2" x14ac:dyDescent="0.25">
      <c r="A1392" t="s">
        <v>4900</v>
      </c>
      <c r="B1392" s="20">
        <v>78.650000000000006</v>
      </c>
    </row>
    <row r="1393" spans="1:2" x14ac:dyDescent="0.25">
      <c r="A1393" t="s">
        <v>4908</v>
      </c>
      <c r="B1393" s="20">
        <v>10.72</v>
      </c>
    </row>
    <row r="1394" spans="1:2" x14ac:dyDescent="0.25">
      <c r="A1394" t="s">
        <v>4912</v>
      </c>
      <c r="B1394" s="20">
        <v>10.23</v>
      </c>
    </row>
    <row r="1395" spans="1:2" x14ac:dyDescent="0.25">
      <c r="A1395" t="s">
        <v>4916</v>
      </c>
      <c r="B1395" s="20">
        <v>23.34</v>
      </c>
    </row>
    <row r="1396" spans="1:2" x14ac:dyDescent="0.25">
      <c r="A1396" t="s">
        <v>4920</v>
      </c>
      <c r="B1396" s="20">
        <v>12.25</v>
      </c>
    </row>
    <row r="1397" spans="1:2" x14ac:dyDescent="0.25">
      <c r="A1397" t="s">
        <v>4924</v>
      </c>
      <c r="B1397" s="20">
        <v>13.24</v>
      </c>
    </row>
    <row r="1398" spans="1:2" x14ac:dyDescent="0.25">
      <c r="A1398" t="s">
        <v>4928</v>
      </c>
      <c r="B1398" s="20">
        <v>18.899999999999999</v>
      </c>
    </row>
    <row r="1399" spans="1:2" x14ac:dyDescent="0.25">
      <c r="A1399" t="s">
        <v>4932</v>
      </c>
      <c r="B1399" s="20">
        <v>7.81</v>
      </c>
    </row>
    <row r="1400" spans="1:2" x14ac:dyDescent="0.25">
      <c r="A1400" t="s">
        <v>18964</v>
      </c>
      <c r="B1400" s="20">
        <v>20.51</v>
      </c>
    </row>
    <row r="1401" spans="1:2" x14ac:dyDescent="0.25">
      <c r="A1401" t="s">
        <v>4936</v>
      </c>
      <c r="B1401" s="20">
        <v>12.44</v>
      </c>
    </row>
    <row r="1402" spans="1:2" x14ac:dyDescent="0.25">
      <c r="A1402" t="s">
        <v>4940</v>
      </c>
      <c r="B1402" s="20">
        <v>16.14</v>
      </c>
    </row>
    <row r="1403" spans="1:2" x14ac:dyDescent="0.25">
      <c r="A1403" t="s">
        <v>4944</v>
      </c>
      <c r="B1403" s="20">
        <v>11.52</v>
      </c>
    </row>
    <row r="1404" spans="1:2" x14ac:dyDescent="0.25">
      <c r="A1404" t="s">
        <v>4948</v>
      </c>
      <c r="B1404" s="20">
        <v>10.59</v>
      </c>
    </row>
    <row r="1405" spans="1:2" x14ac:dyDescent="0.25">
      <c r="A1405" t="s">
        <v>4952</v>
      </c>
      <c r="B1405" s="20">
        <v>5.98</v>
      </c>
    </row>
    <row r="1406" spans="1:2" x14ac:dyDescent="0.25">
      <c r="A1406" t="s">
        <v>4956</v>
      </c>
      <c r="B1406" s="20">
        <v>10.130000000000001</v>
      </c>
    </row>
    <row r="1407" spans="1:2" x14ac:dyDescent="0.25">
      <c r="A1407" t="s">
        <v>4960</v>
      </c>
      <c r="B1407" s="20">
        <v>17.489999999999998</v>
      </c>
    </row>
    <row r="1408" spans="1:2" x14ac:dyDescent="0.25">
      <c r="A1408" t="s">
        <v>4964</v>
      </c>
      <c r="B1408" s="20">
        <v>7.82</v>
      </c>
    </row>
    <row r="1409" spans="1:2" x14ac:dyDescent="0.25">
      <c r="A1409" t="s">
        <v>4968</v>
      </c>
      <c r="B1409" s="20">
        <v>6.46</v>
      </c>
    </row>
    <row r="1410" spans="1:2" x14ac:dyDescent="0.25">
      <c r="A1410" t="s">
        <v>4972</v>
      </c>
      <c r="B1410" s="20">
        <v>6.07</v>
      </c>
    </row>
    <row r="1411" spans="1:2" x14ac:dyDescent="0.25">
      <c r="A1411" t="s">
        <v>4976</v>
      </c>
      <c r="B1411" s="20">
        <v>20.84</v>
      </c>
    </row>
    <row r="1412" spans="1:2" x14ac:dyDescent="0.25">
      <c r="A1412" t="s">
        <v>4980</v>
      </c>
      <c r="B1412" s="20">
        <v>8.93</v>
      </c>
    </row>
    <row r="1413" spans="1:2" x14ac:dyDescent="0.25">
      <c r="A1413" t="s">
        <v>4984</v>
      </c>
      <c r="B1413" s="20">
        <v>20</v>
      </c>
    </row>
    <row r="1414" spans="1:2" x14ac:dyDescent="0.25">
      <c r="A1414" t="s">
        <v>4988</v>
      </c>
      <c r="B1414" s="20">
        <v>6.95</v>
      </c>
    </row>
    <row r="1415" spans="1:2" x14ac:dyDescent="0.25">
      <c r="A1415" t="s">
        <v>4992</v>
      </c>
      <c r="B1415" s="20">
        <v>4.49</v>
      </c>
    </row>
    <row r="1416" spans="1:2" x14ac:dyDescent="0.25">
      <c r="A1416" t="s">
        <v>4996</v>
      </c>
      <c r="B1416" s="20">
        <v>6.52</v>
      </c>
    </row>
    <row r="1417" spans="1:2" x14ac:dyDescent="0.25">
      <c r="A1417" t="s">
        <v>5000</v>
      </c>
      <c r="B1417" s="20">
        <v>2.76</v>
      </c>
    </row>
    <row r="1418" spans="1:2" x14ac:dyDescent="0.25">
      <c r="A1418" t="s">
        <v>5004</v>
      </c>
      <c r="B1418" s="20">
        <v>14.94</v>
      </c>
    </row>
    <row r="1419" spans="1:2" x14ac:dyDescent="0.25">
      <c r="A1419" t="s">
        <v>5008</v>
      </c>
      <c r="B1419" s="20">
        <v>9.31</v>
      </c>
    </row>
    <row r="1420" spans="1:2" x14ac:dyDescent="0.25">
      <c r="A1420" t="s">
        <v>5012</v>
      </c>
      <c r="B1420" s="20">
        <v>4.75</v>
      </c>
    </row>
    <row r="1421" spans="1:2" x14ac:dyDescent="0.25">
      <c r="A1421" t="s">
        <v>5016</v>
      </c>
      <c r="B1421" s="20">
        <v>6.29</v>
      </c>
    </row>
    <row r="1422" spans="1:2" x14ac:dyDescent="0.25">
      <c r="A1422" t="s">
        <v>5020</v>
      </c>
      <c r="B1422" s="20">
        <v>5.89</v>
      </c>
    </row>
    <row r="1423" spans="1:2" x14ac:dyDescent="0.25">
      <c r="A1423" t="s">
        <v>5024</v>
      </c>
      <c r="B1423" s="20">
        <v>0.84</v>
      </c>
    </row>
    <row r="1424" spans="1:2" x14ac:dyDescent="0.25">
      <c r="A1424" t="s">
        <v>5028</v>
      </c>
      <c r="B1424" s="20">
        <v>5.96</v>
      </c>
    </row>
    <row r="1425" spans="1:2" x14ac:dyDescent="0.25">
      <c r="A1425" t="s">
        <v>5032</v>
      </c>
      <c r="B1425" s="20">
        <v>1.06</v>
      </c>
    </row>
    <row r="1426" spans="1:2" x14ac:dyDescent="0.25">
      <c r="A1426" t="s">
        <v>5036</v>
      </c>
      <c r="B1426" s="20">
        <v>25.8</v>
      </c>
    </row>
    <row r="1427" spans="1:2" x14ac:dyDescent="0.25">
      <c r="A1427" t="s">
        <v>5040</v>
      </c>
      <c r="B1427" s="20">
        <v>16.96</v>
      </c>
    </row>
    <row r="1428" spans="1:2" x14ac:dyDescent="0.25">
      <c r="A1428" t="s">
        <v>5044</v>
      </c>
      <c r="B1428" s="20">
        <v>5.97</v>
      </c>
    </row>
    <row r="1429" spans="1:2" x14ac:dyDescent="0.25">
      <c r="A1429" t="s">
        <v>5051</v>
      </c>
      <c r="B1429" s="20">
        <v>12.12</v>
      </c>
    </row>
    <row r="1430" spans="1:2" x14ac:dyDescent="0.25">
      <c r="A1430" t="s">
        <v>5048</v>
      </c>
      <c r="B1430" s="20">
        <v>3.92</v>
      </c>
    </row>
    <row r="1431" spans="1:2" x14ac:dyDescent="0.25">
      <c r="A1431" t="s">
        <v>5055</v>
      </c>
      <c r="B1431" s="20">
        <v>11.11</v>
      </c>
    </row>
    <row r="1432" spans="1:2" x14ac:dyDescent="0.25">
      <c r="A1432" t="s">
        <v>5059</v>
      </c>
      <c r="B1432" s="20">
        <v>18.07</v>
      </c>
    </row>
    <row r="1433" spans="1:2" x14ac:dyDescent="0.25">
      <c r="A1433" t="s">
        <v>5063</v>
      </c>
      <c r="B1433" s="20">
        <v>56.16</v>
      </c>
    </row>
    <row r="1434" spans="1:2" x14ac:dyDescent="0.25">
      <c r="A1434" t="s">
        <v>5067</v>
      </c>
      <c r="B1434" s="20">
        <v>13.62</v>
      </c>
    </row>
    <row r="1435" spans="1:2" x14ac:dyDescent="0.25">
      <c r="A1435" t="s">
        <v>5071</v>
      </c>
      <c r="B1435" s="20">
        <v>20.22</v>
      </c>
    </row>
    <row r="1436" spans="1:2" x14ac:dyDescent="0.25">
      <c r="A1436" t="s">
        <v>5075</v>
      </c>
      <c r="B1436" s="20">
        <v>24.48</v>
      </c>
    </row>
    <row r="1437" spans="1:2" x14ac:dyDescent="0.25">
      <c r="A1437" t="s">
        <v>5079</v>
      </c>
      <c r="B1437" s="20">
        <v>46.62</v>
      </c>
    </row>
    <row r="1438" spans="1:2" x14ac:dyDescent="0.25">
      <c r="A1438" t="s">
        <v>5083</v>
      </c>
      <c r="B1438" s="20">
        <v>5.68</v>
      </c>
    </row>
    <row r="1439" spans="1:2" x14ac:dyDescent="0.25">
      <c r="A1439" t="s">
        <v>5087</v>
      </c>
      <c r="B1439" s="20">
        <v>9.89</v>
      </c>
    </row>
    <row r="1440" spans="1:2" x14ac:dyDescent="0.25">
      <c r="A1440" t="s">
        <v>5091</v>
      </c>
      <c r="B1440" s="20">
        <v>18.579999999999998</v>
      </c>
    </row>
    <row r="1441" spans="1:2" x14ac:dyDescent="0.25">
      <c r="A1441" t="s">
        <v>5095</v>
      </c>
      <c r="B1441" s="20">
        <v>11.8</v>
      </c>
    </row>
    <row r="1442" spans="1:2" x14ac:dyDescent="0.25">
      <c r="A1442" t="s">
        <v>5099</v>
      </c>
      <c r="B1442" s="20">
        <v>14.79</v>
      </c>
    </row>
    <row r="1443" spans="1:2" x14ac:dyDescent="0.25">
      <c r="A1443" t="s">
        <v>5103</v>
      </c>
      <c r="B1443" s="20">
        <v>5903.87</v>
      </c>
    </row>
    <row r="1444" spans="1:2" x14ac:dyDescent="0.25">
      <c r="A1444" t="s">
        <v>5107</v>
      </c>
      <c r="B1444" s="20">
        <v>16.559999999999999</v>
      </c>
    </row>
    <row r="1445" spans="1:2" x14ac:dyDescent="0.25">
      <c r="A1445" t="s">
        <v>5111</v>
      </c>
      <c r="B1445" s="20">
        <v>15.61</v>
      </c>
    </row>
    <row r="1446" spans="1:2" x14ac:dyDescent="0.25">
      <c r="A1446" t="s">
        <v>5123</v>
      </c>
      <c r="B1446" s="20">
        <v>9.7899999999999991</v>
      </c>
    </row>
    <row r="1447" spans="1:2" x14ac:dyDescent="0.25">
      <c r="A1447" t="s">
        <v>5127</v>
      </c>
      <c r="B1447" s="20">
        <v>17.809999999999999</v>
      </c>
    </row>
    <row r="1448" spans="1:2" x14ac:dyDescent="0.25">
      <c r="A1448" t="s">
        <v>5131</v>
      </c>
      <c r="B1448" s="20">
        <v>18.41</v>
      </c>
    </row>
    <row r="1449" spans="1:2" x14ac:dyDescent="0.25">
      <c r="A1449" t="s">
        <v>5139</v>
      </c>
      <c r="B1449" s="20">
        <v>21.14</v>
      </c>
    </row>
    <row r="1450" spans="1:2" x14ac:dyDescent="0.25">
      <c r="A1450" t="s">
        <v>5143</v>
      </c>
      <c r="B1450" s="20">
        <v>19.37</v>
      </c>
    </row>
    <row r="1451" spans="1:2" x14ac:dyDescent="0.25">
      <c r="A1451" t="s">
        <v>5147</v>
      </c>
      <c r="B1451" s="20">
        <v>12.78</v>
      </c>
    </row>
    <row r="1452" spans="1:2" x14ac:dyDescent="0.25">
      <c r="A1452" t="s">
        <v>5151</v>
      </c>
      <c r="B1452" s="20">
        <v>14.07</v>
      </c>
    </row>
    <row r="1453" spans="1:2" x14ac:dyDescent="0.25">
      <c r="A1453" t="s">
        <v>5155</v>
      </c>
      <c r="B1453" s="20">
        <v>15.54</v>
      </c>
    </row>
    <row r="1454" spans="1:2" x14ac:dyDescent="0.25">
      <c r="A1454" t="s">
        <v>5163</v>
      </c>
      <c r="B1454" s="20">
        <v>23.04</v>
      </c>
    </row>
    <row r="1455" spans="1:2" x14ac:dyDescent="0.25">
      <c r="A1455" t="s">
        <v>5167</v>
      </c>
      <c r="B1455" s="20">
        <v>6.97</v>
      </c>
    </row>
    <row r="1456" spans="1:2" x14ac:dyDescent="0.25">
      <c r="A1456" t="s">
        <v>5171</v>
      </c>
      <c r="B1456" s="20">
        <v>9.64</v>
      </c>
    </row>
    <row r="1457" spans="1:2" x14ac:dyDescent="0.25">
      <c r="A1457" t="s">
        <v>5175</v>
      </c>
      <c r="B1457" s="20">
        <v>16.54</v>
      </c>
    </row>
    <row r="1458" spans="1:2" x14ac:dyDescent="0.25">
      <c r="A1458" t="s">
        <v>5179</v>
      </c>
      <c r="B1458" s="20">
        <v>31.95</v>
      </c>
    </row>
    <row r="1459" spans="1:2" x14ac:dyDescent="0.25">
      <c r="A1459" t="s">
        <v>5183</v>
      </c>
      <c r="B1459" s="20">
        <v>13.61</v>
      </c>
    </row>
    <row r="1460" spans="1:2" x14ac:dyDescent="0.25">
      <c r="A1460" t="s">
        <v>5187</v>
      </c>
      <c r="B1460" s="20">
        <v>25.84</v>
      </c>
    </row>
    <row r="1461" spans="1:2" x14ac:dyDescent="0.25">
      <c r="A1461" t="s">
        <v>5191</v>
      </c>
      <c r="B1461" s="20">
        <v>20.54</v>
      </c>
    </row>
    <row r="1462" spans="1:2" x14ac:dyDescent="0.25">
      <c r="A1462" t="s">
        <v>5195</v>
      </c>
      <c r="B1462" s="20">
        <v>6.06</v>
      </c>
    </row>
    <row r="1463" spans="1:2" x14ac:dyDescent="0.25">
      <c r="A1463" t="s">
        <v>5199</v>
      </c>
      <c r="B1463" s="20">
        <v>5.47</v>
      </c>
    </row>
    <row r="1464" spans="1:2" x14ac:dyDescent="0.25">
      <c r="A1464" t="s">
        <v>5203</v>
      </c>
      <c r="B1464" s="20">
        <v>31.52</v>
      </c>
    </row>
    <row r="1465" spans="1:2" x14ac:dyDescent="0.25">
      <c r="A1465" t="s">
        <v>5207</v>
      </c>
      <c r="B1465" s="20">
        <v>5.39</v>
      </c>
    </row>
    <row r="1466" spans="1:2" x14ac:dyDescent="0.25">
      <c r="A1466" t="s">
        <v>5211</v>
      </c>
      <c r="B1466" s="20">
        <v>11.64</v>
      </c>
    </row>
    <row r="1467" spans="1:2" x14ac:dyDescent="0.25">
      <c r="A1467" t="s">
        <v>5215</v>
      </c>
      <c r="B1467" s="20">
        <v>10.64</v>
      </c>
    </row>
    <row r="1468" spans="1:2" x14ac:dyDescent="0.25">
      <c r="A1468" t="s">
        <v>5219</v>
      </c>
      <c r="B1468" s="20">
        <v>7.03</v>
      </c>
    </row>
    <row r="1469" spans="1:2" x14ac:dyDescent="0.25">
      <c r="A1469" t="s">
        <v>5223</v>
      </c>
      <c r="B1469" s="20">
        <v>7.36</v>
      </c>
    </row>
    <row r="1470" spans="1:2" x14ac:dyDescent="0.25">
      <c r="A1470" t="s">
        <v>5227</v>
      </c>
      <c r="B1470" s="20">
        <v>7.51</v>
      </c>
    </row>
    <row r="1471" spans="1:2" x14ac:dyDescent="0.25">
      <c r="A1471" t="s">
        <v>5231</v>
      </c>
      <c r="B1471" s="20">
        <v>18.12</v>
      </c>
    </row>
    <row r="1472" spans="1:2" x14ac:dyDescent="0.25">
      <c r="A1472" t="s">
        <v>5235</v>
      </c>
      <c r="B1472" s="20">
        <v>9.76</v>
      </c>
    </row>
    <row r="1473" spans="1:2" x14ac:dyDescent="0.25">
      <c r="A1473" t="s">
        <v>5239</v>
      </c>
      <c r="B1473" s="20">
        <v>7.36</v>
      </c>
    </row>
    <row r="1474" spans="1:2" x14ac:dyDescent="0.25">
      <c r="A1474" t="s">
        <v>5243</v>
      </c>
      <c r="B1474" s="20">
        <v>7.55</v>
      </c>
    </row>
    <row r="1475" spans="1:2" x14ac:dyDescent="0.25">
      <c r="A1475" t="s">
        <v>5247</v>
      </c>
      <c r="B1475" s="20">
        <v>5.56</v>
      </c>
    </row>
    <row r="1476" spans="1:2" x14ac:dyDescent="0.25">
      <c r="A1476" t="s">
        <v>5251</v>
      </c>
      <c r="B1476" s="20">
        <v>7.75</v>
      </c>
    </row>
    <row r="1477" spans="1:2" x14ac:dyDescent="0.25">
      <c r="A1477" t="s">
        <v>5255</v>
      </c>
      <c r="B1477" s="20">
        <v>10.56</v>
      </c>
    </row>
    <row r="1478" spans="1:2" x14ac:dyDescent="0.25">
      <c r="A1478" t="s">
        <v>5259</v>
      </c>
      <c r="B1478" s="20">
        <v>5.38</v>
      </c>
    </row>
    <row r="1479" spans="1:2" x14ac:dyDescent="0.25">
      <c r="A1479" t="s">
        <v>5263</v>
      </c>
      <c r="B1479" s="20">
        <v>6.31</v>
      </c>
    </row>
    <row r="1480" spans="1:2" x14ac:dyDescent="0.25">
      <c r="A1480" t="s">
        <v>5267</v>
      </c>
      <c r="B1480" s="20">
        <v>7.75</v>
      </c>
    </row>
    <row r="1481" spans="1:2" x14ac:dyDescent="0.25">
      <c r="A1481" t="s">
        <v>5271</v>
      </c>
      <c r="B1481" s="20">
        <v>9.1999999999999993</v>
      </c>
    </row>
    <row r="1482" spans="1:2" x14ac:dyDescent="0.25">
      <c r="A1482" t="s">
        <v>5275</v>
      </c>
      <c r="B1482" s="20">
        <v>5.9</v>
      </c>
    </row>
    <row r="1483" spans="1:2" x14ac:dyDescent="0.25">
      <c r="A1483" t="s">
        <v>5279</v>
      </c>
      <c r="B1483" s="20">
        <v>5.16</v>
      </c>
    </row>
    <row r="1484" spans="1:2" x14ac:dyDescent="0.25">
      <c r="A1484" t="s">
        <v>5286</v>
      </c>
      <c r="B1484" s="20">
        <v>6.47</v>
      </c>
    </row>
    <row r="1485" spans="1:2" x14ac:dyDescent="0.25">
      <c r="A1485" t="s">
        <v>5290</v>
      </c>
      <c r="B1485" s="20">
        <v>7.27</v>
      </c>
    </row>
    <row r="1486" spans="1:2" x14ac:dyDescent="0.25">
      <c r="A1486" t="s">
        <v>5294</v>
      </c>
      <c r="B1486" s="20">
        <v>7.64</v>
      </c>
    </row>
    <row r="1487" spans="1:2" x14ac:dyDescent="0.25">
      <c r="A1487" t="s">
        <v>5298</v>
      </c>
      <c r="B1487" s="20">
        <v>4.97</v>
      </c>
    </row>
    <row r="1488" spans="1:2" x14ac:dyDescent="0.25">
      <c r="A1488" t="s">
        <v>5302</v>
      </c>
      <c r="B1488" s="20">
        <v>6.88</v>
      </c>
    </row>
    <row r="1489" spans="1:2" x14ac:dyDescent="0.25">
      <c r="A1489" t="s">
        <v>5306</v>
      </c>
      <c r="B1489" s="20">
        <v>7.41</v>
      </c>
    </row>
    <row r="1490" spans="1:2" x14ac:dyDescent="0.25">
      <c r="A1490" t="s">
        <v>5310</v>
      </c>
      <c r="B1490" s="20">
        <v>4.66</v>
      </c>
    </row>
    <row r="1491" spans="1:2" x14ac:dyDescent="0.25">
      <c r="A1491" t="s">
        <v>5318</v>
      </c>
      <c r="B1491" s="20">
        <v>6.3</v>
      </c>
    </row>
    <row r="1492" spans="1:2" x14ac:dyDescent="0.25">
      <c r="A1492" t="s">
        <v>5326</v>
      </c>
      <c r="B1492" s="20">
        <v>4.38</v>
      </c>
    </row>
    <row r="1493" spans="1:2" x14ac:dyDescent="0.25">
      <c r="A1493" t="s">
        <v>5330</v>
      </c>
      <c r="B1493" s="20">
        <v>6.8</v>
      </c>
    </row>
    <row r="1494" spans="1:2" x14ac:dyDescent="0.25">
      <c r="A1494" t="s">
        <v>5334</v>
      </c>
      <c r="B1494" s="20">
        <v>4.76</v>
      </c>
    </row>
    <row r="1495" spans="1:2" x14ac:dyDescent="0.25">
      <c r="A1495" t="s">
        <v>5346</v>
      </c>
      <c r="B1495" s="20">
        <v>5.67</v>
      </c>
    </row>
    <row r="1496" spans="1:2" x14ac:dyDescent="0.25">
      <c r="A1496" t="s">
        <v>5349</v>
      </c>
      <c r="B1496" s="20">
        <v>4.12</v>
      </c>
    </row>
    <row r="1497" spans="1:2" x14ac:dyDescent="0.25">
      <c r="A1497" t="s">
        <v>5353</v>
      </c>
      <c r="B1497" s="20">
        <v>5.48</v>
      </c>
    </row>
    <row r="1498" spans="1:2" x14ac:dyDescent="0.25">
      <c r="A1498" t="s">
        <v>5357</v>
      </c>
      <c r="B1498" s="20">
        <v>2.87</v>
      </c>
    </row>
    <row r="1499" spans="1:2" x14ac:dyDescent="0.25">
      <c r="A1499" t="s">
        <v>5371</v>
      </c>
      <c r="B1499" s="20">
        <v>5.25</v>
      </c>
    </row>
    <row r="1500" spans="1:2" x14ac:dyDescent="0.25">
      <c r="A1500" t="s">
        <v>5365</v>
      </c>
      <c r="B1500" s="20">
        <v>7.04</v>
      </c>
    </row>
    <row r="1501" spans="1:2" x14ac:dyDescent="0.25">
      <c r="A1501" t="s">
        <v>5368</v>
      </c>
      <c r="B1501" s="20">
        <v>4.3</v>
      </c>
    </row>
    <row r="1502" spans="1:2" x14ac:dyDescent="0.25">
      <c r="A1502" t="s">
        <v>5375</v>
      </c>
      <c r="B1502" s="20">
        <v>5.29</v>
      </c>
    </row>
    <row r="1503" spans="1:2" x14ac:dyDescent="0.25">
      <c r="A1503" t="s">
        <v>5390</v>
      </c>
      <c r="B1503" s="20">
        <v>3.98</v>
      </c>
    </row>
    <row r="1504" spans="1:2" x14ac:dyDescent="0.25">
      <c r="A1504" t="s">
        <v>5393</v>
      </c>
      <c r="B1504" s="20">
        <v>6.46</v>
      </c>
    </row>
    <row r="1505" spans="1:2" x14ac:dyDescent="0.25">
      <c r="A1505" t="s">
        <v>5397</v>
      </c>
      <c r="B1505" s="20">
        <v>8.7100000000000009</v>
      </c>
    </row>
    <row r="1506" spans="1:2" x14ac:dyDescent="0.25">
      <c r="A1506" t="s">
        <v>5400</v>
      </c>
      <c r="B1506" s="20">
        <v>5.52</v>
      </c>
    </row>
    <row r="1507" spans="1:2" x14ac:dyDescent="0.25">
      <c r="A1507" t="s">
        <v>5408</v>
      </c>
      <c r="B1507" s="20">
        <v>0.45</v>
      </c>
    </row>
    <row r="1508" spans="1:2" x14ac:dyDescent="0.25">
      <c r="A1508" t="s">
        <v>5415</v>
      </c>
      <c r="B1508" s="20">
        <v>0.9</v>
      </c>
    </row>
    <row r="1509" spans="1:2" x14ac:dyDescent="0.25">
      <c r="A1509" t="s">
        <v>5412</v>
      </c>
      <c r="B1509" s="20">
        <v>2.39</v>
      </c>
    </row>
    <row r="1510" spans="1:2" x14ac:dyDescent="0.25">
      <c r="A1510" t="s">
        <v>5419</v>
      </c>
      <c r="B1510" s="20">
        <v>13.91</v>
      </c>
    </row>
    <row r="1511" spans="1:2" x14ac:dyDescent="0.25">
      <c r="A1511" t="s">
        <v>5436</v>
      </c>
      <c r="B1511" s="20">
        <v>4.8600000000000003</v>
      </c>
    </row>
    <row r="1512" spans="1:2" x14ac:dyDescent="0.25">
      <c r="A1512" t="s">
        <v>5430</v>
      </c>
      <c r="B1512" s="20">
        <v>8.6199999999999992</v>
      </c>
    </row>
    <row r="1513" spans="1:2" x14ac:dyDescent="0.25">
      <c r="A1513" t="s">
        <v>5433</v>
      </c>
      <c r="B1513" s="20">
        <v>8.14</v>
      </c>
    </row>
    <row r="1514" spans="1:2" x14ac:dyDescent="0.25">
      <c r="A1514" t="s">
        <v>5427</v>
      </c>
      <c r="B1514" s="20">
        <v>14.09</v>
      </c>
    </row>
    <row r="1515" spans="1:2" x14ac:dyDescent="0.25">
      <c r="A1515" t="s">
        <v>5440</v>
      </c>
      <c r="B1515" s="20">
        <v>20.74</v>
      </c>
    </row>
    <row r="1516" spans="1:2" x14ac:dyDescent="0.25">
      <c r="A1516" t="s">
        <v>5444</v>
      </c>
      <c r="B1516" s="20">
        <v>8</v>
      </c>
    </row>
    <row r="1517" spans="1:2" x14ac:dyDescent="0.25">
      <c r="A1517" t="s">
        <v>5448</v>
      </c>
      <c r="B1517" s="20">
        <v>11.29</v>
      </c>
    </row>
    <row r="1518" spans="1:2" x14ac:dyDescent="0.25">
      <c r="A1518" t="s">
        <v>5452</v>
      </c>
      <c r="B1518" s="20">
        <v>9.9600000000000009</v>
      </c>
    </row>
    <row r="1519" spans="1:2" x14ac:dyDescent="0.25">
      <c r="A1519" t="s">
        <v>5456</v>
      </c>
      <c r="B1519" s="20">
        <v>6.45</v>
      </c>
    </row>
    <row r="1520" spans="1:2" x14ac:dyDescent="0.25">
      <c r="A1520" t="s">
        <v>5460</v>
      </c>
      <c r="B1520" s="20">
        <v>7.71</v>
      </c>
    </row>
    <row r="1521" spans="1:2" x14ac:dyDescent="0.25">
      <c r="A1521" t="s">
        <v>5464</v>
      </c>
      <c r="B1521" s="20">
        <v>15.58</v>
      </c>
    </row>
    <row r="1522" spans="1:2" x14ac:dyDescent="0.25">
      <c r="A1522" t="s">
        <v>5472</v>
      </c>
      <c r="B1522" s="20">
        <v>4.18</v>
      </c>
    </row>
    <row r="1523" spans="1:2" x14ac:dyDescent="0.25">
      <c r="A1523" t="s">
        <v>5476</v>
      </c>
      <c r="B1523" s="20">
        <v>5.58</v>
      </c>
    </row>
    <row r="1524" spans="1:2" x14ac:dyDescent="0.25">
      <c r="A1524" t="s">
        <v>5480</v>
      </c>
      <c r="B1524" s="20">
        <v>6.2</v>
      </c>
    </row>
    <row r="1525" spans="1:2" x14ac:dyDescent="0.25">
      <c r="A1525" t="s">
        <v>5484</v>
      </c>
      <c r="B1525" s="20">
        <v>5.73</v>
      </c>
    </row>
    <row r="1526" spans="1:2" x14ac:dyDescent="0.25">
      <c r="A1526" t="s">
        <v>5488</v>
      </c>
      <c r="B1526" s="20">
        <v>5.95</v>
      </c>
    </row>
    <row r="1527" spans="1:2" x14ac:dyDescent="0.25">
      <c r="A1527" t="s">
        <v>5496</v>
      </c>
      <c r="B1527" s="20">
        <v>15</v>
      </c>
    </row>
    <row r="1528" spans="1:2" x14ac:dyDescent="0.25">
      <c r="A1528" t="s">
        <v>5500</v>
      </c>
      <c r="B1528" s="20">
        <v>35.450000000000003</v>
      </c>
    </row>
    <row r="1529" spans="1:2" x14ac:dyDescent="0.25">
      <c r="A1529" t="s">
        <v>5504</v>
      </c>
      <c r="B1529" s="20">
        <v>7.53</v>
      </c>
    </row>
    <row r="1530" spans="1:2" x14ac:dyDescent="0.25">
      <c r="A1530" t="s">
        <v>5508</v>
      </c>
      <c r="B1530" s="20">
        <v>40.799999999999997</v>
      </c>
    </row>
    <row r="1531" spans="1:2" x14ac:dyDescent="0.25">
      <c r="A1531" t="s">
        <v>5512</v>
      </c>
      <c r="B1531" s="20">
        <v>17.600000000000001</v>
      </c>
    </row>
    <row r="1532" spans="1:2" x14ac:dyDescent="0.25">
      <c r="A1532" t="s">
        <v>5515</v>
      </c>
      <c r="B1532" s="20">
        <v>36.9</v>
      </c>
    </row>
    <row r="1533" spans="1:2" x14ac:dyDescent="0.25">
      <c r="A1533" t="s">
        <v>5519</v>
      </c>
      <c r="B1533" s="20">
        <v>124.95</v>
      </c>
    </row>
    <row r="1534" spans="1:2" x14ac:dyDescent="0.25">
      <c r="A1534" t="s">
        <v>5523</v>
      </c>
      <c r="B1534" s="20">
        <v>17.66</v>
      </c>
    </row>
    <row r="1535" spans="1:2" x14ac:dyDescent="0.25">
      <c r="A1535" t="s">
        <v>5527</v>
      </c>
      <c r="B1535" s="20">
        <v>4.46</v>
      </c>
    </row>
    <row r="1536" spans="1:2" x14ac:dyDescent="0.25">
      <c r="A1536" t="s">
        <v>5531</v>
      </c>
      <c r="B1536" s="20">
        <v>12.92</v>
      </c>
    </row>
    <row r="1537" spans="1:2" x14ac:dyDescent="0.25">
      <c r="A1537" t="s">
        <v>5535</v>
      </c>
      <c r="B1537" s="20">
        <v>13.39</v>
      </c>
    </row>
    <row r="1538" spans="1:2" x14ac:dyDescent="0.25">
      <c r="A1538" t="s">
        <v>5542</v>
      </c>
      <c r="B1538" s="20">
        <v>6.98</v>
      </c>
    </row>
    <row r="1539" spans="1:2" x14ac:dyDescent="0.25">
      <c r="A1539" t="s">
        <v>5539</v>
      </c>
      <c r="B1539" s="20">
        <v>7.39</v>
      </c>
    </row>
    <row r="1540" spans="1:2" x14ac:dyDescent="0.25">
      <c r="A1540" t="s">
        <v>5546</v>
      </c>
      <c r="B1540" s="20">
        <v>5.19</v>
      </c>
    </row>
    <row r="1541" spans="1:2" x14ac:dyDescent="0.25">
      <c r="A1541" t="s">
        <v>5550</v>
      </c>
      <c r="B1541" s="20">
        <v>12.84</v>
      </c>
    </row>
    <row r="1542" spans="1:2" x14ac:dyDescent="0.25">
      <c r="A1542" t="s">
        <v>5554</v>
      </c>
      <c r="B1542" s="20">
        <v>6.89</v>
      </c>
    </row>
    <row r="1543" spans="1:2" x14ac:dyDescent="0.25">
      <c r="A1543" t="s">
        <v>5558</v>
      </c>
      <c r="B1543" s="20">
        <v>12.57</v>
      </c>
    </row>
    <row r="1544" spans="1:2" x14ac:dyDescent="0.25">
      <c r="A1544" t="s">
        <v>5566</v>
      </c>
      <c r="B1544" s="20">
        <v>4.49</v>
      </c>
    </row>
    <row r="1545" spans="1:2" x14ac:dyDescent="0.25">
      <c r="A1545" t="s">
        <v>5570</v>
      </c>
      <c r="B1545" s="20">
        <v>48.18</v>
      </c>
    </row>
    <row r="1546" spans="1:2" x14ac:dyDescent="0.25">
      <c r="A1546" t="s">
        <v>5574</v>
      </c>
      <c r="B1546" s="20">
        <v>3.11</v>
      </c>
    </row>
    <row r="1547" spans="1:2" x14ac:dyDescent="0.25">
      <c r="A1547" t="s">
        <v>5577</v>
      </c>
      <c r="B1547" s="20">
        <v>0.95</v>
      </c>
    </row>
    <row r="1548" spans="1:2" x14ac:dyDescent="0.25">
      <c r="A1548" t="s">
        <v>5581</v>
      </c>
      <c r="B1548" s="20">
        <v>0.87</v>
      </c>
    </row>
    <row r="1549" spans="1:2" x14ac:dyDescent="0.25">
      <c r="A1549" t="s">
        <v>5585</v>
      </c>
      <c r="B1549" s="20">
        <v>5.17</v>
      </c>
    </row>
    <row r="1550" spans="1:2" x14ac:dyDescent="0.25">
      <c r="A1550" t="s">
        <v>5589</v>
      </c>
      <c r="B1550" s="20">
        <v>6.79</v>
      </c>
    </row>
    <row r="1551" spans="1:2" x14ac:dyDescent="0.25">
      <c r="A1551" t="s">
        <v>5593</v>
      </c>
      <c r="B1551" s="20">
        <v>6.43</v>
      </c>
    </row>
    <row r="1552" spans="1:2" x14ac:dyDescent="0.25">
      <c r="A1552" t="s">
        <v>5603</v>
      </c>
      <c r="B1552" s="20">
        <v>8.08</v>
      </c>
    </row>
    <row r="1553" spans="1:2" x14ac:dyDescent="0.25">
      <c r="A1553" t="s">
        <v>5600</v>
      </c>
      <c r="B1553" s="20">
        <v>5.22</v>
      </c>
    </row>
    <row r="1554" spans="1:2" x14ac:dyDescent="0.25">
      <c r="A1554" t="s">
        <v>5597</v>
      </c>
      <c r="B1554" s="20">
        <v>4.78</v>
      </c>
    </row>
    <row r="1555" spans="1:2" x14ac:dyDescent="0.25">
      <c r="A1555" t="s">
        <v>5607</v>
      </c>
      <c r="B1555" s="20">
        <v>0.22</v>
      </c>
    </row>
    <row r="1556" spans="1:2" x14ac:dyDescent="0.25">
      <c r="A1556" t="s">
        <v>5611</v>
      </c>
      <c r="B1556" s="20">
        <v>4.51</v>
      </c>
    </row>
    <row r="1557" spans="1:2" x14ac:dyDescent="0.25">
      <c r="A1557" t="s">
        <v>5615</v>
      </c>
      <c r="B1557" s="20">
        <v>6.74</v>
      </c>
    </row>
    <row r="1558" spans="1:2" x14ac:dyDescent="0.25">
      <c r="A1558" t="s">
        <v>5619</v>
      </c>
      <c r="B1558" s="20">
        <v>4.08</v>
      </c>
    </row>
    <row r="1559" spans="1:2" x14ac:dyDescent="0.25">
      <c r="A1559" t="s">
        <v>5623</v>
      </c>
      <c r="B1559" s="20">
        <v>16.66</v>
      </c>
    </row>
    <row r="1560" spans="1:2" x14ac:dyDescent="0.25">
      <c r="A1560" t="s">
        <v>5627</v>
      </c>
      <c r="B1560" s="20">
        <v>13.95</v>
      </c>
    </row>
    <row r="1561" spans="1:2" x14ac:dyDescent="0.25">
      <c r="A1561" t="s">
        <v>5631</v>
      </c>
      <c r="B1561" s="20">
        <v>17.11</v>
      </c>
    </row>
    <row r="1562" spans="1:2" x14ac:dyDescent="0.25">
      <c r="A1562" t="s">
        <v>5635</v>
      </c>
      <c r="B1562" s="20">
        <v>119.78</v>
      </c>
    </row>
    <row r="1563" spans="1:2" x14ac:dyDescent="0.25">
      <c r="A1563" t="s">
        <v>5639</v>
      </c>
      <c r="B1563" s="20">
        <v>10.67</v>
      </c>
    </row>
    <row r="1564" spans="1:2" x14ac:dyDescent="0.25">
      <c r="A1564" t="s">
        <v>5643</v>
      </c>
      <c r="B1564" s="20">
        <v>44.56</v>
      </c>
    </row>
    <row r="1565" spans="1:2" x14ac:dyDescent="0.25">
      <c r="A1565" t="s">
        <v>5647</v>
      </c>
      <c r="B1565" s="20">
        <v>39.479999999999997</v>
      </c>
    </row>
    <row r="1566" spans="1:2" x14ac:dyDescent="0.25">
      <c r="A1566" t="s">
        <v>5651</v>
      </c>
      <c r="B1566" s="20">
        <v>110.57</v>
      </c>
    </row>
    <row r="1567" spans="1:2" x14ac:dyDescent="0.25">
      <c r="A1567" t="s">
        <v>5655</v>
      </c>
      <c r="B1567" s="20">
        <v>23.08</v>
      </c>
    </row>
    <row r="1568" spans="1:2" x14ac:dyDescent="0.25">
      <c r="A1568" t="s">
        <v>5659</v>
      </c>
      <c r="B1568" s="20">
        <v>4.3899999999999997</v>
      </c>
    </row>
    <row r="1569" spans="1:2" x14ac:dyDescent="0.25">
      <c r="A1569" t="s">
        <v>5663</v>
      </c>
      <c r="B1569" s="20">
        <v>36.75</v>
      </c>
    </row>
    <row r="1570" spans="1:2" x14ac:dyDescent="0.25">
      <c r="A1570" t="s">
        <v>18966</v>
      </c>
      <c r="B1570" s="20">
        <v>10.56</v>
      </c>
    </row>
    <row r="1571" spans="1:2" x14ac:dyDescent="0.25">
      <c r="A1571" t="s">
        <v>5667</v>
      </c>
      <c r="B1571" s="20">
        <v>8.83</v>
      </c>
    </row>
    <row r="1572" spans="1:2" x14ac:dyDescent="0.25">
      <c r="A1572" t="s">
        <v>5671</v>
      </c>
      <c r="B1572" s="20">
        <v>24.48</v>
      </c>
    </row>
    <row r="1573" spans="1:2" x14ac:dyDescent="0.25">
      <c r="A1573" t="s">
        <v>5678</v>
      </c>
      <c r="B1573" s="20">
        <v>19.510000000000002</v>
      </c>
    </row>
    <row r="1574" spans="1:2" x14ac:dyDescent="0.25">
      <c r="A1574" t="s">
        <v>5682</v>
      </c>
      <c r="B1574" s="20">
        <v>21.97</v>
      </c>
    </row>
    <row r="1575" spans="1:2" x14ac:dyDescent="0.25">
      <c r="A1575" t="s">
        <v>5686</v>
      </c>
      <c r="B1575" s="20">
        <v>19.14</v>
      </c>
    </row>
    <row r="1576" spans="1:2" x14ac:dyDescent="0.25">
      <c r="A1576" t="s">
        <v>5690</v>
      </c>
      <c r="B1576" s="20">
        <v>12.11</v>
      </c>
    </row>
    <row r="1577" spans="1:2" x14ac:dyDescent="0.25">
      <c r="A1577" t="s">
        <v>5694</v>
      </c>
      <c r="B1577" s="20">
        <v>16.36</v>
      </c>
    </row>
    <row r="1578" spans="1:2" x14ac:dyDescent="0.25">
      <c r="A1578" t="s">
        <v>5698</v>
      </c>
      <c r="B1578" s="20">
        <v>22.75</v>
      </c>
    </row>
    <row r="1579" spans="1:2" x14ac:dyDescent="0.25">
      <c r="A1579" t="s">
        <v>5702</v>
      </c>
      <c r="B1579" s="20">
        <v>10.68</v>
      </c>
    </row>
    <row r="1580" spans="1:2" x14ac:dyDescent="0.25">
      <c r="A1580" t="s">
        <v>5706</v>
      </c>
      <c r="B1580" s="20">
        <v>20.87</v>
      </c>
    </row>
    <row r="1581" spans="1:2" x14ac:dyDescent="0.25">
      <c r="A1581" t="s">
        <v>5710</v>
      </c>
      <c r="B1581" s="20">
        <v>11.29</v>
      </c>
    </row>
    <row r="1582" spans="1:2" x14ac:dyDescent="0.25">
      <c r="A1582" t="s">
        <v>5714</v>
      </c>
      <c r="B1582" s="20">
        <v>14.17</v>
      </c>
    </row>
    <row r="1583" spans="1:2" x14ac:dyDescent="0.25">
      <c r="A1583" t="s">
        <v>5722</v>
      </c>
      <c r="B1583" s="20">
        <v>6.03</v>
      </c>
    </row>
    <row r="1584" spans="1:2" x14ac:dyDescent="0.25">
      <c r="A1584" t="s">
        <v>5726</v>
      </c>
      <c r="B1584" s="20">
        <v>12.97</v>
      </c>
    </row>
    <row r="1585" spans="1:2" x14ac:dyDescent="0.25">
      <c r="A1585" t="s">
        <v>5730</v>
      </c>
      <c r="B1585" s="20">
        <v>6.82</v>
      </c>
    </row>
    <row r="1586" spans="1:2" x14ac:dyDescent="0.25">
      <c r="A1586" t="s">
        <v>5734</v>
      </c>
      <c r="B1586" s="20">
        <v>587.04</v>
      </c>
    </row>
    <row r="1587" spans="1:2" x14ac:dyDescent="0.25">
      <c r="A1587" t="s">
        <v>5738</v>
      </c>
      <c r="B1587" s="20">
        <v>9.57</v>
      </c>
    </row>
    <row r="1588" spans="1:2" x14ac:dyDescent="0.25">
      <c r="A1588" t="s">
        <v>5742</v>
      </c>
      <c r="B1588" s="20">
        <v>36.43</v>
      </c>
    </row>
    <row r="1589" spans="1:2" x14ac:dyDescent="0.25">
      <c r="A1589" t="s">
        <v>5746</v>
      </c>
      <c r="B1589" s="20">
        <v>162.91</v>
      </c>
    </row>
    <row r="1590" spans="1:2" x14ac:dyDescent="0.25">
      <c r="A1590" t="s">
        <v>5750</v>
      </c>
      <c r="B1590" s="20">
        <v>42.72</v>
      </c>
    </row>
    <row r="1591" spans="1:2" x14ac:dyDescent="0.25">
      <c r="A1591" t="s">
        <v>5754</v>
      </c>
      <c r="B1591" s="20">
        <v>14.24</v>
      </c>
    </row>
    <row r="1592" spans="1:2" x14ac:dyDescent="0.25">
      <c r="A1592" t="s">
        <v>5758</v>
      </c>
      <c r="B1592" s="20">
        <v>12.07</v>
      </c>
    </row>
    <row r="1593" spans="1:2" x14ac:dyDescent="0.25">
      <c r="A1593" t="s">
        <v>5762</v>
      </c>
      <c r="B1593" s="20">
        <v>20.89</v>
      </c>
    </row>
    <row r="1594" spans="1:2" x14ac:dyDescent="0.25">
      <c r="A1594" t="s">
        <v>5766</v>
      </c>
      <c r="B1594" s="20">
        <v>9.19</v>
      </c>
    </row>
    <row r="1595" spans="1:2" x14ac:dyDescent="0.25">
      <c r="A1595" t="s">
        <v>5770</v>
      </c>
      <c r="B1595" s="20">
        <v>134.63999999999999</v>
      </c>
    </row>
    <row r="1596" spans="1:2" x14ac:dyDescent="0.25">
      <c r="A1596" t="s">
        <v>5774</v>
      </c>
      <c r="B1596" s="20">
        <v>14.03</v>
      </c>
    </row>
    <row r="1597" spans="1:2" x14ac:dyDescent="0.25">
      <c r="A1597" t="s">
        <v>5778</v>
      </c>
      <c r="B1597" s="20">
        <v>2097.94</v>
      </c>
    </row>
    <row r="1598" spans="1:2" x14ac:dyDescent="0.25">
      <c r="A1598" t="s">
        <v>5786</v>
      </c>
      <c r="B1598" s="20">
        <v>49.28</v>
      </c>
    </row>
    <row r="1599" spans="1:2" x14ac:dyDescent="0.25">
      <c r="A1599" t="s">
        <v>5790</v>
      </c>
      <c r="B1599" s="20">
        <v>44.63</v>
      </c>
    </row>
    <row r="1600" spans="1:2" x14ac:dyDescent="0.25">
      <c r="A1600" t="s">
        <v>5794</v>
      </c>
      <c r="B1600" s="20">
        <v>4.21</v>
      </c>
    </row>
    <row r="1601" spans="1:2" x14ac:dyDescent="0.25">
      <c r="A1601" t="s">
        <v>5798</v>
      </c>
      <c r="B1601" s="20">
        <v>8.61</v>
      </c>
    </row>
    <row r="1602" spans="1:2" x14ac:dyDescent="0.25">
      <c r="A1602" t="s">
        <v>5802</v>
      </c>
      <c r="B1602" s="20">
        <v>53.76</v>
      </c>
    </row>
    <row r="1603" spans="1:2" x14ac:dyDescent="0.25">
      <c r="A1603" t="s">
        <v>5806</v>
      </c>
      <c r="B1603" s="20">
        <v>140.6</v>
      </c>
    </row>
    <row r="1604" spans="1:2" x14ac:dyDescent="0.25">
      <c r="A1604" t="s">
        <v>5810</v>
      </c>
      <c r="B1604" s="20">
        <v>15.02</v>
      </c>
    </row>
    <row r="1605" spans="1:2" x14ac:dyDescent="0.25">
      <c r="A1605" t="s">
        <v>5814</v>
      </c>
      <c r="B1605" s="20">
        <v>6.4</v>
      </c>
    </row>
    <row r="1606" spans="1:2" x14ac:dyDescent="0.25">
      <c r="A1606" t="s">
        <v>5818</v>
      </c>
      <c r="B1606" s="20">
        <v>18.43</v>
      </c>
    </row>
    <row r="1607" spans="1:2" x14ac:dyDescent="0.25">
      <c r="A1607" t="s">
        <v>5822</v>
      </c>
      <c r="B1607" s="20">
        <v>3.95</v>
      </c>
    </row>
    <row r="1608" spans="1:2" x14ac:dyDescent="0.25">
      <c r="A1608" t="s">
        <v>5830</v>
      </c>
      <c r="B1608" s="20">
        <v>12.13</v>
      </c>
    </row>
    <row r="1609" spans="1:2" x14ac:dyDescent="0.25">
      <c r="A1609" t="s">
        <v>5838</v>
      </c>
      <c r="B1609" s="20">
        <v>18.87</v>
      </c>
    </row>
    <row r="1610" spans="1:2" x14ac:dyDescent="0.25">
      <c r="A1610" t="s">
        <v>5842</v>
      </c>
      <c r="B1610" s="20">
        <v>14.09</v>
      </c>
    </row>
    <row r="1611" spans="1:2" x14ac:dyDescent="0.25">
      <c r="A1611" t="s">
        <v>5846</v>
      </c>
      <c r="B1611" s="20">
        <v>8.64</v>
      </c>
    </row>
    <row r="1612" spans="1:2" x14ac:dyDescent="0.25">
      <c r="A1612" t="s">
        <v>5850</v>
      </c>
      <c r="B1612" s="20">
        <v>17.899999999999999</v>
      </c>
    </row>
    <row r="1613" spans="1:2" x14ac:dyDescent="0.25">
      <c r="A1613" t="s">
        <v>5858</v>
      </c>
      <c r="B1613" s="20">
        <v>11.56</v>
      </c>
    </row>
    <row r="1614" spans="1:2" x14ac:dyDescent="0.25">
      <c r="A1614" t="s">
        <v>5866</v>
      </c>
      <c r="B1614" s="20">
        <v>4.08</v>
      </c>
    </row>
    <row r="1615" spans="1:2" x14ac:dyDescent="0.25">
      <c r="A1615" t="s">
        <v>5870</v>
      </c>
      <c r="B1615" s="20">
        <v>5.0599999999999996</v>
      </c>
    </row>
    <row r="1616" spans="1:2" x14ac:dyDescent="0.25">
      <c r="A1616" t="s">
        <v>5878</v>
      </c>
      <c r="B1616" s="20">
        <v>5.53</v>
      </c>
    </row>
    <row r="1617" spans="1:2" x14ac:dyDescent="0.25">
      <c r="A1617" t="s">
        <v>5882</v>
      </c>
      <c r="B1617" s="20">
        <v>5.0599999999999996</v>
      </c>
    </row>
    <row r="1618" spans="1:2" x14ac:dyDescent="0.25">
      <c r="A1618" t="s">
        <v>5886</v>
      </c>
      <c r="B1618" s="20">
        <v>5.94</v>
      </c>
    </row>
    <row r="1619" spans="1:2" x14ac:dyDescent="0.25">
      <c r="A1619" t="s">
        <v>5894</v>
      </c>
      <c r="B1619" s="20">
        <v>7.8</v>
      </c>
    </row>
    <row r="1620" spans="1:2" x14ac:dyDescent="0.25">
      <c r="A1620" t="s">
        <v>5898</v>
      </c>
      <c r="B1620" s="20">
        <v>5.36</v>
      </c>
    </row>
    <row r="1621" spans="1:2" x14ac:dyDescent="0.25">
      <c r="A1621" t="s">
        <v>5902</v>
      </c>
      <c r="B1621" s="20">
        <v>5.67</v>
      </c>
    </row>
    <row r="1622" spans="1:2" x14ac:dyDescent="0.25">
      <c r="A1622" t="s">
        <v>5906</v>
      </c>
      <c r="B1622" s="20">
        <v>11.28</v>
      </c>
    </row>
    <row r="1623" spans="1:2" x14ac:dyDescent="0.25">
      <c r="A1623" t="s">
        <v>5914</v>
      </c>
      <c r="B1623" s="20">
        <v>6.63</v>
      </c>
    </row>
    <row r="1624" spans="1:2" x14ac:dyDescent="0.25">
      <c r="A1624" t="s">
        <v>5918</v>
      </c>
      <c r="B1624" s="20">
        <v>12.65</v>
      </c>
    </row>
    <row r="1625" spans="1:2" x14ac:dyDescent="0.25">
      <c r="A1625" t="s">
        <v>5926</v>
      </c>
      <c r="B1625" s="20">
        <v>8.51</v>
      </c>
    </row>
    <row r="1626" spans="1:2" x14ac:dyDescent="0.25">
      <c r="A1626" t="s">
        <v>5934</v>
      </c>
      <c r="B1626" s="20">
        <v>4.12</v>
      </c>
    </row>
    <row r="1627" spans="1:2" x14ac:dyDescent="0.25">
      <c r="A1627" t="s">
        <v>5938</v>
      </c>
      <c r="B1627" s="20">
        <v>4.0999999999999996</v>
      </c>
    </row>
    <row r="1628" spans="1:2" x14ac:dyDescent="0.25">
      <c r="A1628" t="s">
        <v>5942</v>
      </c>
      <c r="B1628" s="20">
        <v>6.63</v>
      </c>
    </row>
    <row r="1629" spans="1:2" x14ac:dyDescent="0.25">
      <c r="A1629" t="s">
        <v>5946</v>
      </c>
      <c r="B1629" s="20">
        <v>2.5</v>
      </c>
    </row>
    <row r="1630" spans="1:2" x14ac:dyDescent="0.25">
      <c r="A1630" t="s">
        <v>5954</v>
      </c>
      <c r="B1630" s="20">
        <v>2.2000000000000002</v>
      </c>
    </row>
    <row r="1631" spans="1:2" x14ac:dyDescent="0.25">
      <c r="A1631" t="s">
        <v>5958</v>
      </c>
      <c r="B1631" s="20">
        <v>4.01</v>
      </c>
    </row>
    <row r="1632" spans="1:2" x14ac:dyDescent="0.25">
      <c r="A1632" t="s">
        <v>5962</v>
      </c>
      <c r="B1632" s="20">
        <v>6.56</v>
      </c>
    </row>
    <row r="1633" spans="1:2" x14ac:dyDescent="0.25">
      <c r="A1633" t="s">
        <v>5970</v>
      </c>
      <c r="B1633" s="20">
        <v>221.43</v>
      </c>
    </row>
    <row r="1634" spans="1:2" x14ac:dyDescent="0.25">
      <c r="A1634" t="s">
        <v>5974</v>
      </c>
      <c r="B1634" s="20">
        <v>44.34</v>
      </c>
    </row>
    <row r="1635" spans="1:2" x14ac:dyDescent="0.25">
      <c r="A1635" t="s">
        <v>18968</v>
      </c>
      <c r="B1635" s="20">
        <v>15.6</v>
      </c>
    </row>
    <row r="1636" spans="1:2" x14ac:dyDescent="0.25">
      <c r="A1636" t="s">
        <v>5978</v>
      </c>
      <c r="B1636" s="20">
        <v>27.18</v>
      </c>
    </row>
    <row r="1637" spans="1:2" x14ac:dyDescent="0.25">
      <c r="A1637" t="s">
        <v>5986</v>
      </c>
      <c r="B1637" s="20">
        <v>45.24</v>
      </c>
    </row>
    <row r="1638" spans="1:2" x14ac:dyDescent="0.25">
      <c r="A1638" t="s">
        <v>5990</v>
      </c>
      <c r="B1638" s="20">
        <v>18.170000000000002</v>
      </c>
    </row>
    <row r="1639" spans="1:2" x14ac:dyDescent="0.25">
      <c r="A1639" t="s">
        <v>5994</v>
      </c>
      <c r="B1639" s="20">
        <v>55.38</v>
      </c>
    </row>
    <row r="1640" spans="1:2" x14ac:dyDescent="0.25">
      <c r="A1640" t="s">
        <v>5998</v>
      </c>
      <c r="B1640" s="20">
        <v>58.18</v>
      </c>
    </row>
    <row r="1641" spans="1:2" x14ac:dyDescent="0.25">
      <c r="A1641" t="s">
        <v>6002</v>
      </c>
      <c r="B1641" s="20">
        <v>12.5</v>
      </c>
    </row>
    <row r="1642" spans="1:2" x14ac:dyDescent="0.25">
      <c r="A1642" t="s">
        <v>6006</v>
      </c>
      <c r="B1642" s="20">
        <v>6.7</v>
      </c>
    </row>
    <row r="1643" spans="1:2" x14ac:dyDescent="0.25">
      <c r="A1643" t="s">
        <v>6019</v>
      </c>
      <c r="B1643" s="20">
        <v>1.41</v>
      </c>
    </row>
    <row r="1644" spans="1:2" x14ac:dyDescent="0.25">
      <c r="A1644" t="s">
        <v>6016</v>
      </c>
      <c r="B1644" s="20">
        <v>11.98</v>
      </c>
    </row>
    <row r="1645" spans="1:2" x14ac:dyDescent="0.25">
      <c r="A1645" t="s">
        <v>6023</v>
      </c>
      <c r="B1645" s="20">
        <v>5.67</v>
      </c>
    </row>
    <row r="1646" spans="1:2" x14ac:dyDescent="0.25">
      <c r="A1646" t="s">
        <v>6027</v>
      </c>
      <c r="B1646" s="20">
        <v>5.91</v>
      </c>
    </row>
    <row r="1647" spans="1:2" x14ac:dyDescent="0.25">
      <c r="A1647" t="s">
        <v>6031</v>
      </c>
      <c r="B1647" s="20">
        <v>13.76</v>
      </c>
    </row>
    <row r="1648" spans="1:2" x14ac:dyDescent="0.25">
      <c r="A1648" t="s">
        <v>6038</v>
      </c>
      <c r="B1648" s="20">
        <v>5.88</v>
      </c>
    </row>
    <row r="1649" spans="1:2" x14ac:dyDescent="0.25">
      <c r="A1649" t="s">
        <v>6042</v>
      </c>
      <c r="B1649" s="20">
        <v>79.98</v>
      </c>
    </row>
    <row r="1650" spans="1:2" x14ac:dyDescent="0.25">
      <c r="A1650" t="s">
        <v>6046</v>
      </c>
      <c r="B1650" s="20">
        <v>5.6</v>
      </c>
    </row>
    <row r="1651" spans="1:2" x14ac:dyDescent="0.25">
      <c r="A1651" t="s">
        <v>6050</v>
      </c>
      <c r="B1651" s="20">
        <v>51.76</v>
      </c>
    </row>
    <row r="1652" spans="1:2" x14ac:dyDescent="0.25">
      <c r="A1652" t="s">
        <v>6054</v>
      </c>
      <c r="B1652" s="20">
        <v>20.67</v>
      </c>
    </row>
    <row r="1653" spans="1:2" x14ac:dyDescent="0.25">
      <c r="A1653" t="s">
        <v>6058</v>
      </c>
      <c r="B1653" s="20">
        <v>20.88</v>
      </c>
    </row>
    <row r="1654" spans="1:2" x14ac:dyDescent="0.25">
      <c r="A1654" t="s">
        <v>6062</v>
      </c>
      <c r="B1654" s="20">
        <v>7.39</v>
      </c>
    </row>
    <row r="1655" spans="1:2" x14ac:dyDescent="0.25">
      <c r="A1655" t="s">
        <v>18969</v>
      </c>
      <c r="B1655" s="20">
        <v>37.799999999999997</v>
      </c>
    </row>
    <row r="1656" spans="1:2" x14ac:dyDescent="0.25">
      <c r="A1656" t="s">
        <v>6070</v>
      </c>
      <c r="B1656" s="20">
        <v>23.3</v>
      </c>
    </row>
    <row r="1657" spans="1:2" x14ac:dyDescent="0.25">
      <c r="A1657" t="s">
        <v>6074</v>
      </c>
      <c r="B1657" s="20">
        <v>6.5</v>
      </c>
    </row>
    <row r="1658" spans="1:2" x14ac:dyDescent="0.25">
      <c r="A1658" t="s">
        <v>6078</v>
      </c>
      <c r="B1658" s="20">
        <v>28.47</v>
      </c>
    </row>
    <row r="1659" spans="1:2" x14ac:dyDescent="0.25">
      <c r="A1659" t="s">
        <v>6082</v>
      </c>
      <c r="B1659" s="20">
        <v>28.65</v>
      </c>
    </row>
    <row r="1660" spans="1:2" x14ac:dyDescent="0.25">
      <c r="A1660" t="s">
        <v>6086</v>
      </c>
      <c r="B1660" s="20">
        <v>13.58</v>
      </c>
    </row>
    <row r="1661" spans="1:2" x14ac:dyDescent="0.25">
      <c r="A1661" t="s">
        <v>6090</v>
      </c>
      <c r="B1661" s="20">
        <v>26.61</v>
      </c>
    </row>
    <row r="1662" spans="1:2" x14ac:dyDescent="0.25">
      <c r="A1662" t="s">
        <v>6094</v>
      </c>
      <c r="B1662" s="20">
        <v>18.760000000000002</v>
      </c>
    </row>
    <row r="1663" spans="1:2" x14ac:dyDescent="0.25">
      <c r="A1663" t="s">
        <v>6098</v>
      </c>
      <c r="B1663" s="20">
        <v>27.4</v>
      </c>
    </row>
    <row r="1664" spans="1:2" x14ac:dyDescent="0.25">
      <c r="A1664" t="s">
        <v>6102</v>
      </c>
      <c r="B1664" s="20">
        <v>3.07</v>
      </c>
    </row>
    <row r="1665" spans="1:2" x14ac:dyDescent="0.25">
      <c r="A1665" t="s">
        <v>6106</v>
      </c>
      <c r="B1665" s="20">
        <v>5.01</v>
      </c>
    </row>
    <row r="1666" spans="1:2" x14ac:dyDescent="0.25">
      <c r="A1666" t="s">
        <v>6110</v>
      </c>
      <c r="B1666" s="20">
        <v>14.8</v>
      </c>
    </row>
    <row r="1667" spans="1:2" x14ac:dyDescent="0.25">
      <c r="A1667" t="s">
        <v>6114</v>
      </c>
      <c r="B1667" s="20">
        <v>3.61</v>
      </c>
    </row>
    <row r="1668" spans="1:2" x14ac:dyDescent="0.25">
      <c r="A1668" t="s">
        <v>6122</v>
      </c>
      <c r="B1668" s="20">
        <v>8.09</v>
      </c>
    </row>
    <row r="1669" spans="1:2" x14ac:dyDescent="0.25">
      <c r="A1669" t="s">
        <v>6126</v>
      </c>
      <c r="B1669" s="20">
        <v>41.03</v>
      </c>
    </row>
    <row r="1670" spans="1:2" x14ac:dyDescent="0.25">
      <c r="A1670" t="s">
        <v>6130</v>
      </c>
      <c r="B1670" s="20">
        <v>17.59</v>
      </c>
    </row>
    <row r="1671" spans="1:2" x14ac:dyDescent="0.25">
      <c r="A1671" t="s">
        <v>6134</v>
      </c>
      <c r="B1671" s="20">
        <v>7</v>
      </c>
    </row>
    <row r="1672" spans="1:2" x14ac:dyDescent="0.25">
      <c r="A1672" t="s">
        <v>6138</v>
      </c>
      <c r="B1672" s="20">
        <v>636.36</v>
      </c>
    </row>
    <row r="1673" spans="1:2" x14ac:dyDescent="0.25">
      <c r="A1673" t="s">
        <v>6142</v>
      </c>
      <c r="B1673" s="20">
        <v>13.76</v>
      </c>
    </row>
    <row r="1674" spans="1:2" x14ac:dyDescent="0.25">
      <c r="A1674" t="s">
        <v>6146</v>
      </c>
      <c r="B1674" s="20">
        <v>37.51</v>
      </c>
    </row>
    <row r="1675" spans="1:2" x14ac:dyDescent="0.25">
      <c r="A1675" t="s">
        <v>6150</v>
      </c>
      <c r="B1675" s="20">
        <v>100.23</v>
      </c>
    </row>
    <row r="1676" spans="1:2" x14ac:dyDescent="0.25">
      <c r="A1676" t="s">
        <v>6154</v>
      </c>
      <c r="B1676" s="20">
        <v>4.37</v>
      </c>
    </row>
    <row r="1677" spans="1:2" x14ac:dyDescent="0.25">
      <c r="A1677" t="s">
        <v>6158</v>
      </c>
      <c r="B1677" s="20">
        <v>23.03</v>
      </c>
    </row>
    <row r="1678" spans="1:2" x14ac:dyDescent="0.25">
      <c r="A1678" t="s">
        <v>6162</v>
      </c>
      <c r="B1678" s="20">
        <v>15.04</v>
      </c>
    </row>
    <row r="1679" spans="1:2" x14ac:dyDescent="0.25">
      <c r="A1679" t="s">
        <v>6166</v>
      </c>
      <c r="B1679" s="20">
        <v>96.8</v>
      </c>
    </row>
    <row r="1680" spans="1:2" x14ac:dyDescent="0.25">
      <c r="A1680" t="s">
        <v>6170</v>
      </c>
      <c r="B1680" s="20">
        <v>2914.07</v>
      </c>
    </row>
    <row r="1681" spans="1:2" x14ac:dyDescent="0.25">
      <c r="A1681" t="s">
        <v>6174</v>
      </c>
      <c r="B1681" s="20">
        <v>11.28</v>
      </c>
    </row>
    <row r="1682" spans="1:2" x14ac:dyDescent="0.25">
      <c r="A1682" t="s">
        <v>6178</v>
      </c>
      <c r="B1682" s="20">
        <v>15.07</v>
      </c>
    </row>
    <row r="1683" spans="1:2" x14ac:dyDescent="0.25">
      <c r="A1683" t="s">
        <v>6182</v>
      </c>
      <c r="B1683" s="20">
        <v>7.23</v>
      </c>
    </row>
    <row r="1684" spans="1:2" x14ac:dyDescent="0.25">
      <c r="A1684" t="s">
        <v>6186</v>
      </c>
      <c r="B1684" s="20">
        <v>61.9</v>
      </c>
    </row>
    <row r="1685" spans="1:2" x14ac:dyDescent="0.25">
      <c r="A1685" t="s">
        <v>6190</v>
      </c>
      <c r="B1685" s="20">
        <v>27.54</v>
      </c>
    </row>
    <row r="1686" spans="1:2" x14ac:dyDescent="0.25">
      <c r="A1686" t="s">
        <v>6194</v>
      </c>
      <c r="B1686" s="20">
        <v>22.24</v>
      </c>
    </row>
    <row r="1687" spans="1:2" x14ac:dyDescent="0.25">
      <c r="A1687" t="s">
        <v>6198</v>
      </c>
      <c r="B1687" s="20">
        <v>26.47</v>
      </c>
    </row>
    <row r="1688" spans="1:2" x14ac:dyDescent="0.25">
      <c r="A1688" t="s">
        <v>6202</v>
      </c>
      <c r="B1688" s="20">
        <v>12.52</v>
      </c>
    </row>
    <row r="1689" spans="1:2" x14ac:dyDescent="0.25">
      <c r="A1689" t="s">
        <v>6206</v>
      </c>
      <c r="B1689" s="20">
        <v>59.43</v>
      </c>
    </row>
    <row r="1690" spans="1:2" x14ac:dyDescent="0.25">
      <c r="A1690" t="s">
        <v>6210</v>
      </c>
      <c r="B1690" s="20">
        <v>10.67</v>
      </c>
    </row>
    <row r="1691" spans="1:2" x14ac:dyDescent="0.25">
      <c r="A1691" t="s">
        <v>6214</v>
      </c>
      <c r="B1691" s="20">
        <v>7.16</v>
      </c>
    </row>
    <row r="1692" spans="1:2" x14ac:dyDescent="0.25">
      <c r="A1692" t="s">
        <v>6218</v>
      </c>
      <c r="B1692" s="20">
        <v>15.63</v>
      </c>
    </row>
    <row r="1693" spans="1:2" x14ac:dyDescent="0.25">
      <c r="A1693" t="s">
        <v>6222</v>
      </c>
      <c r="B1693" s="20">
        <v>12.23</v>
      </c>
    </row>
    <row r="1694" spans="1:2" x14ac:dyDescent="0.25">
      <c r="A1694" t="s">
        <v>6226</v>
      </c>
      <c r="B1694" s="20">
        <v>13.39</v>
      </c>
    </row>
    <row r="1695" spans="1:2" x14ac:dyDescent="0.25">
      <c r="A1695" t="s">
        <v>6230</v>
      </c>
      <c r="B1695" s="20">
        <v>11.44</v>
      </c>
    </row>
    <row r="1696" spans="1:2" x14ac:dyDescent="0.25">
      <c r="A1696" t="s">
        <v>6234</v>
      </c>
      <c r="B1696" s="20">
        <v>10.07</v>
      </c>
    </row>
    <row r="1697" spans="1:2" x14ac:dyDescent="0.25">
      <c r="A1697" t="s">
        <v>6238</v>
      </c>
      <c r="B1697" s="20">
        <v>11.83</v>
      </c>
    </row>
    <row r="1698" spans="1:2" x14ac:dyDescent="0.25">
      <c r="A1698" t="s">
        <v>6242</v>
      </c>
      <c r="B1698" s="20">
        <v>8.9</v>
      </c>
    </row>
    <row r="1699" spans="1:2" x14ac:dyDescent="0.25">
      <c r="A1699" t="s">
        <v>6246</v>
      </c>
      <c r="B1699" s="20">
        <v>9.23</v>
      </c>
    </row>
    <row r="1700" spans="1:2" x14ac:dyDescent="0.25">
      <c r="A1700" t="s">
        <v>6250</v>
      </c>
      <c r="B1700" s="20">
        <v>18.8</v>
      </c>
    </row>
    <row r="1701" spans="1:2" x14ac:dyDescent="0.25">
      <c r="A1701" t="s">
        <v>6254</v>
      </c>
      <c r="B1701" s="20">
        <v>22.63</v>
      </c>
    </row>
    <row r="1702" spans="1:2" x14ac:dyDescent="0.25">
      <c r="A1702" t="s">
        <v>6258</v>
      </c>
      <c r="B1702" s="20">
        <v>9.4600000000000009</v>
      </c>
    </row>
    <row r="1703" spans="1:2" x14ac:dyDescent="0.25">
      <c r="A1703" t="s">
        <v>6266</v>
      </c>
      <c r="B1703" s="20">
        <v>6.02</v>
      </c>
    </row>
    <row r="1704" spans="1:2" x14ac:dyDescent="0.25">
      <c r="A1704" t="s">
        <v>6270</v>
      </c>
      <c r="B1704" s="20">
        <v>20.58</v>
      </c>
    </row>
    <row r="1705" spans="1:2" x14ac:dyDescent="0.25">
      <c r="A1705" t="s">
        <v>6274</v>
      </c>
      <c r="B1705" s="20">
        <v>11.67</v>
      </c>
    </row>
    <row r="1706" spans="1:2" x14ac:dyDescent="0.25">
      <c r="A1706" t="s">
        <v>6278</v>
      </c>
      <c r="B1706" s="20">
        <v>19.8</v>
      </c>
    </row>
    <row r="1707" spans="1:2" x14ac:dyDescent="0.25">
      <c r="A1707" t="s">
        <v>6282</v>
      </c>
      <c r="B1707" s="20">
        <v>29.59</v>
      </c>
    </row>
    <row r="1708" spans="1:2" x14ac:dyDescent="0.25">
      <c r="A1708" t="s">
        <v>6286</v>
      </c>
      <c r="B1708" s="20">
        <v>5.26</v>
      </c>
    </row>
    <row r="1709" spans="1:2" x14ac:dyDescent="0.25">
      <c r="A1709" t="s">
        <v>6290</v>
      </c>
      <c r="B1709" s="20">
        <v>12.02</v>
      </c>
    </row>
    <row r="1710" spans="1:2" x14ac:dyDescent="0.25">
      <c r="A1710" t="s">
        <v>6294</v>
      </c>
      <c r="B1710" s="20">
        <v>9.1999999999999993</v>
      </c>
    </row>
    <row r="1711" spans="1:2" x14ac:dyDescent="0.25">
      <c r="A1711" t="s">
        <v>6298</v>
      </c>
      <c r="B1711" s="20">
        <v>8.18</v>
      </c>
    </row>
    <row r="1712" spans="1:2" x14ac:dyDescent="0.25">
      <c r="A1712" t="s">
        <v>6302</v>
      </c>
      <c r="B1712" s="20">
        <v>9.5</v>
      </c>
    </row>
    <row r="1713" spans="1:2" x14ac:dyDescent="0.25">
      <c r="A1713" t="s">
        <v>6314</v>
      </c>
      <c r="B1713" s="20">
        <v>19.18</v>
      </c>
    </row>
    <row r="1714" spans="1:2" x14ac:dyDescent="0.25">
      <c r="A1714" t="s">
        <v>6318</v>
      </c>
      <c r="B1714" s="20">
        <v>5.99</v>
      </c>
    </row>
    <row r="1715" spans="1:2" x14ac:dyDescent="0.25">
      <c r="A1715" t="s">
        <v>6322</v>
      </c>
      <c r="B1715" s="20">
        <v>5.2</v>
      </c>
    </row>
    <row r="1716" spans="1:2" x14ac:dyDescent="0.25">
      <c r="A1716" t="s">
        <v>6326</v>
      </c>
      <c r="B1716" s="20">
        <v>8.49</v>
      </c>
    </row>
    <row r="1717" spans="1:2" x14ac:dyDescent="0.25">
      <c r="A1717" t="s">
        <v>6330</v>
      </c>
      <c r="B1717" s="20">
        <v>6.92</v>
      </c>
    </row>
    <row r="1718" spans="1:2" x14ac:dyDescent="0.25">
      <c r="A1718" t="s">
        <v>6334</v>
      </c>
      <c r="B1718" s="20">
        <v>5.57</v>
      </c>
    </row>
    <row r="1719" spans="1:2" x14ac:dyDescent="0.25">
      <c r="A1719" t="s">
        <v>18971</v>
      </c>
      <c r="B1719" s="20">
        <v>8.84</v>
      </c>
    </row>
    <row r="1720" spans="1:2" x14ac:dyDescent="0.25">
      <c r="A1720" t="s">
        <v>6338</v>
      </c>
      <c r="B1720" s="20">
        <v>15.24</v>
      </c>
    </row>
    <row r="1721" spans="1:2" x14ac:dyDescent="0.25">
      <c r="A1721" t="s">
        <v>6351</v>
      </c>
      <c r="B1721" s="20">
        <v>8.99</v>
      </c>
    </row>
    <row r="1722" spans="1:2" x14ac:dyDescent="0.25">
      <c r="A1722" t="s">
        <v>6345</v>
      </c>
      <c r="B1722" s="20">
        <v>7.4</v>
      </c>
    </row>
    <row r="1723" spans="1:2" x14ac:dyDescent="0.25">
      <c r="A1723" t="s">
        <v>6362</v>
      </c>
      <c r="B1723" s="20">
        <v>14.38</v>
      </c>
    </row>
    <row r="1724" spans="1:2" x14ac:dyDescent="0.25">
      <c r="A1724" t="s">
        <v>6370</v>
      </c>
      <c r="B1724" s="20">
        <v>14.08</v>
      </c>
    </row>
    <row r="1725" spans="1:2" x14ac:dyDescent="0.25">
      <c r="A1725" t="s">
        <v>6374</v>
      </c>
      <c r="B1725" s="20">
        <v>6.94</v>
      </c>
    </row>
    <row r="1726" spans="1:2" x14ac:dyDescent="0.25">
      <c r="A1726" t="s">
        <v>6378</v>
      </c>
      <c r="B1726" s="20">
        <v>8.83</v>
      </c>
    </row>
    <row r="1727" spans="1:2" x14ac:dyDescent="0.25">
      <c r="A1727" t="s">
        <v>6382</v>
      </c>
      <c r="B1727" s="20">
        <v>6.88</v>
      </c>
    </row>
    <row r="1728" spans="1:2" x14ac:dyDescent="0.25">
      <c r="A1728" t="s">
        <v>6386</v>
      </c>
      <c r="B1728" s="20">
        <v>10.38</v>
      </c>
    </row>
    <row r="1729" spans="1:2" x14ac:dyDescent="0.25">
      <c r="A1729" t="s">
        <v>6390</v>
      </c>
      <c r="B1729" s="20">
        <v>9.94</v>
      </c>
    </row>
    <row r="1730" spans="1:2" x14ac:dyDescent="0.25">
      <c r="A1730" t="s">
        <v>6394</v>
      </c>
      <c r="B1730" s="20">
        <v>18.53</v>
      </c>
    </row>
    <row r="1731" spans="1:2" x14ac:dyDescent="0.25">
      <c r="A1731" t="s">
        <v>6397</v>
      </c>
      <c r="B1731" s="20">
        <v>6.62</v>
      </c>
    </row>
    <row r="1732" spans="1:2" x14ac:dyDescent="0.25">
      <c r="A1732" t="s">
        <v>6401</v>
      </c>
      <c r="B1732" s="20">
        <v>3.07</v>
      </c>
    </row>
    <row r="1733" spans="1:2" x14ac:dyDescent="0.25">
      <c r="A1733" t="s">
        <v>6405</v>
      </c>
      <c r="B1733" s="20">
        <v>10.36</v>
      </c>
    </row>
    <row r="1734" spans="1:2" x14ac:dyDescent="0.25">
      <c r="A1734" t="s">
        <v>6409</v>
      </c>
      <c r="B1734" s="20">
        <v>20.440000000000001</v>
      </c>
    </row>
    <row r="1735" spans="1:2" x14ac:dyDescent="0.25">
      <c r="A1735" t="s">
        <v>6413</v>
      </c>
      <c r="B1735" s="20">
        <v>7.36</v>
      </c>
    </row>
    <row r="1736" spans="1:2" x14ac:dyDescent="0.25">
      <c r="A1736" t="s">
        <v>6421</v>
      </c>
      <c r="B1736" s="20">
        <v>186.67</v>
      </c>
    </row>
    <row r="1737" spans="1:2" x14ac:dyDescent="0.25">
      <c r="A1737" t="s">
        <v>6425</v>
      </c>
      <c r="B1737" s="20">
        <v>30.53</v>
      </c>
    </row>
    <row r="1738" spans="1:2" x14ac:dyDescent="0.25">
      <c r="A1738" t="s">
        <v>6429</v>
      </c>
      <c r="B1738" s="20">
        <v>8.67</v>
      </c>
    </row>
    <row r="1739" spans="1:2" x14ac:dyDescent="0.25">
      <c r="A1739" t="s">
        <v>6433</v>
      </c>
      <c r="B1739" s="20">
        <v>16.32</v>
      </c>
    </row>
    <row r="1740" spans="1:2" x14ac:dyDescent="0.25">
      <c r="A1740" t="s">
        <v>6437</v>
      </c>
      <c r="B1740" s="20">
        <v>6.45</v>
      </c>
    </row>
    <row r="1741" spans="1:2" x14ac:dyDescent="0.25">
      <c r="A1741" t="s">
        <v>6441</v>
      </c>
      <c r="B1741" s="20">
        <v>15.53</v>
      </c>
    </row>
    <row r="1742" spans="1:2" x14ac:dyDescent="0.25">
      <c r="A1742" t="s">
        <v>6445</v>
      </c>
      <c r="B1742" s="20">
        <v>88.06</v>
      </c>
    </row>
    <row r="1743" spans="1:2" x14ac:dyDescent="0.25">
      <c r="A1743" t="s">
        <v>6449</v>
      </c>
      <c r="B1743" s="20">
        <v>4.2300000000000004</v>
      </c>
    </row>
    <row r="1744" spans="1:2" x14ac:dyDescent="0.25">
      <c r="A1744" t="s">
        <v>6453</v>
      </c>
      <c r="B1744" s="20">
        <v>23.98</v>
      </c>
    </row>
    <row r="1745" spans="1:2" x14ac:dyDescent="0.25">
      <c r="A1745" t="s">
        <v>6457</v>
      </c>
      <c r="B1745" s="20">
        <v>13.85</v>
      </c>
    </row>
    <row r="1746" spans="1:2" x14ac:dyDescent="0.25">
      <c r="A1746" t="s">
        <v>6461</v>
      </c>
      <c r="B1746" s="20">
        <v>17.82</v>
      </c>
    </row>
    <row r="1747" spans="1:2" x14ac:dyDescent="0.25">
      <c r="A1747" t="s">
        <v>6465</v>
      </c>
      <c r="B1747" s="20">
        <v>33.15</v>
      </c>
    </row>
    <row r="1748" spans="1:2" x14ac:dyDescent="0.25">
      <c r="A1748" t="s">
        <v>6469</v>
      </c>
      <c r="B1748" s="20">
        <v>45.93</v>
      </c>
    </row>
    <row r="1749" spans="1:2" x14ac:dyDescent="0.25">
      <c r="A1749" t="s">
        <v>6473</v>
      </c>
      <c r="B1749" s="20">
        <v>29.56</v>
      </c>
    </row>
    <row r="1750" spans="1:2" x14ac:dyDescent="0.25">
      <c r="A1750" t="s">
        <v>6477</v>
      </c>
      <c r="B1750" s="20">
        <v>58.26</v>
      </c>
    </row>
    <row r="1751" spans="1:2" x14ac:dyDescent="0.25">
      <c r="A1751" t="s">
        <v>6481</v>
      </c>
      <c r="B1751" s="20">
        <v>265.12</v>
      </c>
    </row>
    <row r="1752" spans="1:2" x14ac:dyDescent="0.25">
      <c r="A1752" t="s">
        <v>6485</v>
      </c>
      <c r="B1752" s="20">
        <v>30.21</v>
      </c>
    </row>
    <row r="1753" spans="1:2" x14ac:dyDescent="0.25">
      <c r="A1753" t="s">
        <v>6489</v>
      </c>
      <c r="B1753" s="20">
        <v>12.56</v>
      </c>
    </row>
    <row r="1754" spans="1:2" x14ac:dyDescent="0.25">
      <c r="A1754" t="s">
        <v>6493</v>
      </c>
      <c r="B1754" s="20">
        <v>4.78</v>
      </c>
    </row>
    <row r="1755" spans="1:2" x14ac:dyDescent="0.25">
      <c r="A1755" t="s">
        <v>6497</v>
      </c>
      <c r="B1755" s="20">
        <v>4.6500000000000004</v>
      </c>
    </row>
    <row r="1756" spans="1:2" x14ac:dyDescent="0.25">
      <c r="A1756" t="s">
        <v>6501</v>
      </c>
      <c r="B1756" s="20">
        <v>3.51</v>
      </c>
    </row>
    <row r="1757" spans="1:2" x14ac:dyDescent="0.25">
      <c r="A1757" t="s">
        <v>6505</v>
      </c>
      <c r="B1757" s="20">
        <v>4.8600000000000003</v>
      </c>
    </row>
    <row r="1758" spans="1:2" x14ac:dyDescent="0.25">
      <c r="A1758" t="s">
        <v>6509</v>
      </c>
      <c r="B1758" s="20">
        <v>4.3099999999999996</v>
      </c>
    </row>
    <row r="1759" spans="1:2" x14ac:dyDescent="0.25">
      <c r="A1759" t="s">
        <v>6513</v>
      </c>
      <c r="B1759" s="20">
        <v>8.2100000000000009</v>
      </c>
    </row>
    <row r="1760" spans="1:2" x14ac:dyDescent="0.25">
      <c r="A1760" t="s">
        <v>6529</v>
      </c>
      <c r="B1760" s="20">
        <v>3.7</v>
      </c>
    </row>
    <row r="1761" spans="1:2" x14ac:dyDescent="0.25">
      <c r="A1761" t="s">
        <v>6517</v>
      </c>
      <c r="B1761" s="20">
        <v>5.78</v>
      </c>
    </row>
    <row r="1762" spans="1:2" x14ac:dyDescent="0.25">
      <c r="A1762" t="s">
        <v>6526</v>
      </c>
      <c r="B1762" s="20">
        <v>3.91</v>
      </c>
    </row>
    <row r="1763" spans="1:2" x14ac:dyDescent="0.25">
      <c r="A1763" t="s">
        <v>6520</v>
      </c>
      <c r="B1763" s="20">
        <v>11.47</v>
      </c>
    </row>
    <row r="1764" spans="1:2" x14ac:dyDescent="0.25">
      <c r="A1764" t="s">
        <v>6523</v>
      </c>
      <c r="B1764" s="20">
        <v>2.48</v>
      </c>
    </row>
    <row r="1765" spans="1:2" x14ac:dyDescent="0.25">
      <c r="A1765" t="s">
        <v>6533</v>
      </c>
      <c r="B1765" s="20">
        <v>9.23</v>
      </c>
    </row>
    <row r="1766" spans="1:2" x14ac:dyDescent="0.25">
      <c r="A1766" t="s">
        <v>6537</v>
      </c>
      <c r="B1766" s="20">
        <v>59.59</v>
      </c>
    </row>
    <row r="1767" spans="1:2" x14ac:dyDescent="0.25">
      <c r="A1767" t="s">
        <v>6541</v>
      </c>
      <c r="B1767" s="20">
        <v>43.83</v>
      </c>
    </row>
    <row r="1768" spans="1:2" x14ac:dyDescent="0.25">
      <c r="A1768" t="s">
        <v>6545</v>
      </c>
      <c r="B1768" s="20">
        <v>136.91999999999999</v>
      </c>
    </row>
    <row r="1769" spans="1:2" x14ac:dyDescent="0.25">
      <c r="A1769" t="s">
        <v>6549</v>
      </c>
      <c r="B1769" s="20">
        <v>17.45</v>
      </c>
    </row>
    <row r="1770" spans="1:2" x14ac:dyDescent="0.25">
      <c r="A1770" t="s">
        <v>6553</v>
      </c>
      <c r="B1770" s="20">
        <v>29.04</v>
      </c>
    </row>
    <row r="1771" spans="1:2" x14ac:dyDescent="0.25">
      <c r="A1771" t="s">
        <v>6557</v>
      </c>
      <c r="B1771" s="20">
        <v>29.01</v>
      </c>
    </row>
    <row r="1772" spans="1:2" x14ac:dyDescent="0.25">
      <c r="A1772" t="s">
        <v>6561</v>
      </c>
      <c r="B1772" s="20">
        <v>10.45</v>
      </c>
    </row>
    <row r="1773" spans="1:2" x14ac:dyDescent="0.25">
      <c r="A1773" t="s">
        <v>6569</v>
      </c>
      <c r="B1773" s="20">
        <v>32.46</v>
      </c>
    </row>
    <row r="1774" spans="1:2" x14ac:dyDescent="0.25">
      <c r="A1774" t="s">
        <v>6573</v>
      </c>
      <c r="B1774" s="20">
        <v>42.95</v>
      </c>
    </row>
    <row r="1775" spans="1:2" x14ac:dyDescent="0.25">
      <c r="A1775" t="s">
        <v>6577</v>
      </c>
      <c r="B1775" s="20">
        <v>15.51</v>
      </c>
    </row>
    <row r="1776" spans="1:2" x14ac:dyDescent="0.25">
      <c r="A1776" t="s">
        <v>6581</v>
      </c>
      <c r="B1776" s="20">
        <v>10.45</v>
      </c>
    </row>
    <row r="1777" spans="1:2" x14ac:dyDescent="0.25">
      <c r="A1777" t="s">
        <v>6585</v>
      </c>
      <c r="B1777" s="20">
        <v>35.68</v>
      </c>
    </row>
    <row r="1778" spans="1:2" x14ac:dyDescent="0.25">
      <c r="A1778" t="s">
        <v>6589</v>
      </c>
      <c r="B1778" s="20">
        <v>7.96</v>
      </c>
    </row>
    <row r="1779" spans="1:2" x14ac:dyDescent="0.25">
      <c r="A1779" t="s">
        <v>6593</v>
      </c>
      <c r="B1779" s="20">
        <v>15.17</v>
      </c>
    </row>
    <row r="1780" spans="1:2" x14ac:dyDescent="0.25">
      <c r="A1780" t="s">
        <v>6597</v>
      </c>
      <c r="B1780" s="20">
        <v>13.19</v>
      </c>
    </row>
    <row r="1781" spans="1:2" x14ac:dyDescent="0.25">
      <c r="A1781" t="s">
        <v>6601</v>
      </c>
      <c r="B1781" s="20">
        <v>25.84</v>
      </c>
    </row>
    <row r="1782" spans="1:2" x14ac:dyDescent="0.25">
      <c r="A1782" t="s">
        <v>6605</v>
      </c>
      <c r="B1782" s="20">
        <v>12.05</v>
      </c>
    </row>
    <row r="1783" spans="1:2" x14ac:dyDescent="0.25">
      <c r="A1783" t="s">
        <v>6609</v>
      </c>
      <c r="B1783" s="20">
        <v>35.43</v>
      </c>
    </row>
    <row r="1784" spans="1:2" x14ac:dyDescent="0.25">
      <c r="A1784" t="s">
        <v>6613</v>
      </c>
      <c r="B1784" s="20">
        <v>12.36</v>
      </c>
    </row>
    <row r="1785" spans="1:2" x14ac:dyDescent="0.25">
      <c r="A1785" t="s">
        <v>6617</v>
      </c>
      <c r="B1785" s="20">
        <v>23.03</v>
      </c>
    </row>
    <row r="1786" spans="1:2" x14ac:dyDescent="0.25">
      <c r="A1786" t="s">
        <v>6621</v>
      </c>
      <c r="B1786" s="20">
        <v>22.27</v>
      </c>
    </row>
    <row r="1787" spans="1:2" x14ac:dyDescent="0.25">
      <c r="A1787" t="s">
        <v>6625</v>
      </c>
      <c r="B1787" s="20">
        <v>21.76</v>
      </c>
    </row>
    <row r="1788" spans="1:2" x14ac:dyDescent="0.25">
      <c r="A1788" t="s">
        <v>6629</v>
      </c>
      <c r="B1788" s="20">
        <v>2276.83</v>
      </c>
    </row>
    <row r="1789" spans="1:2" x14ac:dyDescent="0.25">
      <c r="A1789" t="s">
        <v>6633</v>
      </c>
      <c r="B1789" s="20">
        <v>68.34</v>
      </c>
    </row>
    <row r="1790" spans="1:2" x14ac:dyDescent="0.25">
      <c r="A1790" t="s">
        <v>6637</v>
      </c>
      <c r="B1790" s="20">
        <v>13.88</v>
      </c>
    </row>
    <row r="1791" spans="1:2" x14ac:dyDescent="0.25">
      <c r="A1791" t="s">
        <v>6641</v>
      </c>
      <c r="B1791" s="20">
        <v>43.27</v>
      </c>
    </row>
    <row r="1792" spans="1:2" x14ac:dyDescent="0.25">
      <c r="A1792" t="s">
        <v>6645</v>
      </c>
      <c r="B1792" s="20">
        <v>19.2</v>
      </c>
    </row>
    <row r="1793" spans="1:2" x14ac:dyDescent="0.25">
      <c r="A1793" t="s">
        <v>6649</v>
      </c>
      <c r="B1793" s="20">
        <v>8.24</v>
      </c>
    </row>
    <row r="1794" spans="1:2" x14ac:dyDescent="0.25">
      <c r="A1794" t="s">
        <v>6653</v>
      </c>
      <c r="B1794" s="20">
        <v>12.77</v>
      </c>
    </row>
    <row r="1795" spans="1:2" x14ac:dyDescent="0.25">
      <c r="A1795" t="s">
        <v>18973</v>
      </c>
      <c r="B1795" s="20">
        <v>4.28</v>
      </c>
    </row>
    <row r="1796" spans="1:2" x14ac:dyDescent="0.25">
      <c r="A1796" t="s">
        <v>6657</v>
      </c>
      <c r="B1796" s="20">
        <v>11.11</v>
      </c>
    </row>
    <row r="1797" spans="1:2" x14ac:dyDescent="0.25">
      <c r="A1797" t="s">
        <v>18975</v>
      </c>
      <c r="B1797" s="20">
        <v>29.22</v>
      </c>
    </row>
    <row r="1798" spans="1:2" x14ac:dyDescent="0.25">
      <c r="A1798" t="s">
        <v>6661</v>
      </c>
      <c r="B1798" s="20">
        <v>15.93</v>
      </c>
    </row>
    <row r="1799" spans="1:2" x14ac:dyDescent="0.25">
      <c r="A1799" t="s">
        <v>6671</v>
      </c>
      <c r="B1799" s="20">
        <v>25.89</v>
      </c>
    </row>
    <row r="1800" spans="1:2" x14ac:dyDescent="0.25">
      <c r="A1800" t="s">
        <v>6668</v>
      </c>
      <c r="B1800" s="20">
        <v>29.38</v>
      </c>
    </row>
    <row r="1801" spans="1:2" x14ac:dyDescent="0.25">
      <c r="A1801" t="s">
        <v>6665</v>
      </c>
      <c r="B1801" s="20">
        <v>26.32</v>
      </c>
    </row>
    <row r="1802" spans="1:2" x14ac:dyDescent="0.25">
      <c r="A1802" t="s">
        <v>6675</v>
      </c>
      <c r="B1802" s="20">
        <v>47.61</v>
      </c>
    </row>
    <row r="1803" spans="1:2" x14ac:dyDescent="0.25">
      <c r="A1803" t="s">
        <v>6679</v>
      </c>
      <c r="B1803" s="20">
        <v>11.24</v>
      </c>
    </row>
    <row r="1804" spans="1:2" x14ac:dyDescent="0.25">
      <c r="A1804" t="s">
        <v>6683</v>
      </c>
      <c r="B1804" s="20">
        <v>18.45</v>
      </c>
    </row>
    <row r="1805" spans="1:2" x14ac:dyDescent="0.25">
      <c r="A1805" t="s">
        <v>6687</v>
      </c>
      <c r="B1805" s="20">
        <v>17.47</v>
      </c>
    </row>
    <row r="1806" spans="1:2" x14ac:dyDescent="0.25">
      <c r="A1806" t="s">
        <v>6691</v>
      </c>
      <c r="B1806" s="20">
        <v>22.86</v>
      </c>
    </row>
    <row r="1807" spans="1:2" x14ac:dyDescent="0.25">
      <c r="A1807" t="s">
        <v>6695</v>
      </c>
      <c r="B1807" s="20">
        <v>15.6</v>
      </c>
    </row>
    <row r="1808" spans="1:2" x14ac:dyDescent="0.25">
      <c r="A1808" t="s">
        <v>6699</v>
      </c>
      <c r="B1808" s="20">
        <v>11.55</v>
      </c>
    </row>
    <row r="1809" spans="1:2" x14ac:dyDescent="0.25">
      <c r="A1809" t="s">
        <v>6703</v>
      </c>
      <c r="B1809" s="20">
        <v>15.93</v>
      </c>
    </row>
    <row r="1810" spans="1:2" x14ac:dyDescent="0.25">
      <c r="A1810" t="s">
        <v>6707</v>
      </c>
      <c r="B1810" s="20">
        <v>42.62</v>
      </c>
    </row>
    <row r="1811" spans="1:2" x14ac:dyDescent="0.25">
      <c r="A1811" t="s">
        <v>6711</v>
      </c>
      <c r="B1811" s="20">
        <v>3.14</v>
      </c>
    </row>
    <row r="1812" spans="1:2" x14ac:dyDescent="0.25">
      <c r="A1812" t="s">
        <v>6715</v>
      </c>
      <c r="B1812" s="20">
        <v>4.79</v>
      </c>
    </row>
    <row r="1813" spans="1:2" x14ac:dyDescent="0.25">
      <c r="A1813" t="s">
        <v>6719</v>
      </c>
      <c r="B1813" s="20">
        <v>4.88</v>
      </c>
    </row>
    <row r="1814" spans="1:2" x14ac:dyDescent="0.25">
      <c r="A1814" t="s">
        <v>6723</v>
      </c>
      <c r="B1814" s="20">
        <v>15.39</v>
      </c>
    </row>
    <row r="1815" spans="1:2" x14ac:dyDescent="0.25">
      <c r="A1815" t="s">
        <v>6727</v>
      </c>
      <c r="B1815" s="20">
        <v>13.61</v>
      </c>
    </row>
    <row r="1816" spans="1:2" x14ac:dyDescent="0.25">
      <c r="A1816" t="s">
        <v>6731</v>
      </c>
      <c r="B1816" s="20">
        <v>986</v>
      </c>
    </row>
    <row r="1817" spans="1:2" x14ac:dyDescent="0.25">
      <c r="A1817" t="s">
        <v>6735</v>
      </c>
      <c r="B1817" s="20">
        <v>25.3</v>
      </c>
    </row>
    <row r="1818" spans="1:2" x14ac:dyDescent="0.25">
      <c r="A1818" t="s">
        <v>6739</v>
      </c>
      <c r="B1818" s="20">
        <v>10.33</v>
      </c>
    </row>
    <row r="1819" spans="1:2" x14ac:dyDescent="0.25">
      <c r="A1819" t="s">
        <v>6747</v>
      </c>
      <c r="B1819" s="20">
        <v>23.11</v>
      </c>
    </row>
    <row r="1820" spans="1:2" x14ac:dyDescent="0.25">
      <c r="A1820" t="s">
        <v>6751</v>
      </c>
      <c r="B1820" s="20">
        <v>18.48</v>
      </c>
    </row>
    <row r="1821" spans="1:2" x14ac:dyDescent="0.25">
      <c r="A1821" t="s">
        <v>6755</v>
      </c>
      <c r="B1821" s="20">
        <v>13.9</v>
      </c>
    </row>
    <row r="1822" spans="1:2" x14ac:dyDescent="0.25">
      <c r="A1822" t="s">
        <v>6759</v>
      </c>
      <c r="B1822" s="20">
        <v>23.35</v>
      </c>
    </row>
    <row r="1823" spans="1:2" x14ac:dyDescent="0.25">
      <c r="A1823" t="s">
        <v>6763</v>
      </c>
      <c r="B1823" s="20">
        <v>17.91</v>
      </c>
    </row>
    <row r="1824" spans="1:2" x14ac:dyDescent="0.25">
      <c r="A1824" t="s">
        <v>6767</v>
      </c>
      <c r="B1824" s="20">
        <v>215.15</v>
      </c>
    </row>
    <row r="1825" spans="1:2" x14ac:dyDescent="0.25">
      <c r="A1825" t="s">
        <v>6771</v>
      </c>
      <c r="B1825" s="20">
        <v>230.71</v>
      </c>
    </row>
    <row r="1826" spans="1:2" x14ac:dyDescent="0.25">
      <c r="A1826" t="s">
        <v>6775</v>
      </c>
      <c r="B1826" s="20">
        <v>62.08</v>
      </c>
    </row>
    <row r="1827" spans="1:2" x14ac:dyDescent="0.25">
      <c r="A1827" t="s">
        <v>6779</v>
      </c>
      <c r="B1827" s="20">
        <v>14.51</v>
      </c>
    </row>
    <row r="1828" spans="1:2" x14ac:dyDescent="0.25">
      <c r="A1828" t="s">
        <v>6783</v>
      </c>
      <c r="B1828" s="20">
        <v>17.82</v>
      </c>
    </row>
    <row r="1829" spans="1:2" x14ac:dyDescent="0.25">
      <c r="A1829" t="s">
        <v>6787</v>
      </c>
      <c r="B1829" s="20">
        <v>20.91</v>
      </c>
    </row>
    <row r="1830" spans="1:2" x14ac:dyDescent="0.25">
      <c r="A1830" t="s">
        <v>6791</v>
      </c>
      <c r="B1830" s="20">
        <v>32.93</v>
      </c>
    </row>
    <row r="1831" spans="1:2" x14ac:dyDescent="0.25">
      <c r="A1831" t="s">
        <v>6795</v>
      </c>
      <c r="B1831" s="20">
        <v>28.11</v>
      </c>
    </row>
    <row r="1832" spans="1:2" x14ac:dyDescent="0.25">
      <c r="A1832" t="s">
        <v>6799</v>
      </c>
      <c r="B1832" s="20">
        <v>6.72</v>
      </c>
    </row>
    <row r="1833" spans="1:2" x14ac:dyDescent="0.25">
      <c r="A1833" t="s">
        <v>6806</v>
      </c>
      <c r="B1833" s="20">
        <v>8.0299999999999994</v>
      </c>
    </row>
    <row r="1834" spans="1:2" x14ac:dyDescent="0.25">
      <c r="A1834" t="s">
        <v>18977</v>
      </c>
      <c r="B1834" s="20">
        <v>37.36</v>
      </c>
    </row>
    <row r="1835" spans="1:2" x14ac:dyDescent="0.25">
      <c r="A1835" t="s">
        <v>6810</v>
      </c>
      <c r="B1835" s="20">
        <v>25.01</v>
      </c>
    </row>
    <row r="1836" spans="1:2" x14ac:dyDescent="0.25">
      <c r="A1836" t="s">
        <v>6814</v>
      </c>
      <c r="B1836" s="20">
        <v>21.28</v>
      </c>
    </row>
    <row r="1837" spans="1:2" x14ac:dyDescent="0.25">
      <c r="A1837" t="s">
        <v>6818</v>
      </c>
      <c r="B1837" s="20">
        <v>29</v>
      </c>
    </row>
    <row r="1838" spans="1:2" x14ac:dyDescent="0.25">
      <c r="A1838" t="s">
        <v>6822</v>
      </c>
      <c r="B1838" s="20">
        <v>32.520000000000003</v>
      </c>
    </row>
    <row r="1839" spans="1:2" x14ac:dyDescent="0.25">
      <c r="A1839" t="s">
        <v>6826</v>
      </c>
      <c r="B1839" s="20">
        <v>3.37</v>
      </c>
    </row>
    <row r="1840" spans="1:2" x14ac:dyDescent="0.25">
      <c r="A1840" t="s">
        <v>6830</v>
      </c>
      <c r="B1840" s="20">
        <v>15.19</v>
      </c>
    </row>
    <row r="1841" spans="1:2" x14ac:dyDescent="0.25">
      <c r="A1841" t="s">
        <v>6840</v>
      </c>
      <c r="B1841" s="20">
        <v>4.6100000000000003</v>
      </c>
    </row>
    <row r="1842" spans="1:2" x14ac:dyDescent="0.25">
      <c r="A1842" t="s">
        <v>6834</v>
      </c>
      <c r="B1842" s="20">
        <v>5.46</v>
      </c>
    </row>
    <row r="1843" spans="1:2" x14ac:dyDescent="0.25">
      <c r="A1843" t="s">
        <v>6844</v>
      </c>
      <c r="B1843" s="20">
        <v>8.73</v>
      </c>
    </row>
    <row r="1844" spans="1:2" x14ac:dyDescent="0.25">
      <c r="A1844" t="s">
        <v>6848</v>
      </c>
      <c r="B1844" s="20">
        <v>13.24</v>
      </c>
    </row>
    <row r="1845" spans="1:2" x14ac:dyDescent="0.25">
      <c r="A1845" t="s">
        <v>6852</v>
      </c>
      <c r="B1845" s="20">
        <v>7.63</v>
      </c>
    </row>
    <row r="1846" spans="1:2" x14ac:dyDescent="0.25">
      <c r="A1846" t="s">
        <v>6856</v>
      </c>
      <c r="B1846" s="20">
        <v>31.5</v>
      </c>
    </row>
    <row r="1847" spans="1:2" x14ac:dyDescent="0.25">
      <c r="A1847" t="s">
        <v>6860</v>
      </c>
      <c r="B1847" s="20">
        <v>10.49</v>
      </c>
    </row>
    <row r="1848" spans="1:2" x14ac:dyDescent="0.25">
      <c r="A1848" t="s">
        <v>6864</v>
      </c>
      <c r="B1848" s="20">
        <v>11.44</v>
      </c>
    </row>
    <row r="1849" spans="1:2" x14ac:dyDescent="0.25">
      <c r="A1849" t="s">
        <v>6868</v>
      </c>
      <c r="B1849" s="20">
        <v>47.62</v>
      </c>
    </row>
    <row r="1850" spans="1:2" x14ac:dyDescent="0.25">
      <c r="A1850" t="s">
        <v>6876</v>
      </c>
      <c r="B1850" s="20">
        <v>50.61</v>
      </c>
    </row>
    <row r="1851" spans="1:2" x14ac:dyDescent="0.25">
      <c r="A1851" t="s">
        <v>6880</v>
      </c>
      <c r="B1851" s="20">
        <v>8.7899999999999991</v>
      </c>
    </row>
    <row r="1852" spans="1:2" x14ac:dyDescent="0.25">
      <c r="A1852" t="s">
        <v>6884</v>
      </c>
      <c r="B1852" s="20">
        <v>9.59</v>
      </c>
    </row>
    <row r="1853" spans="1:2" x14ac:dyDescent="0.25">
      <c r="A1853" t="s">
        <v>6888</v>
      </c>
      <c r="B1853" s="20">
        <v>17.18</v>
      </c>
    </row>
    <row r="1854" spans="1:2" x14ac:dyDescent="0.25">
      <c r="A1854" t="s">
        <v>6896</v>
      </c>
      <c r="B1854" s="20">
        <v>5</v>
      </c>
    </row>
    <row r="1855" spans="1:2" x14ac:dyDescent="0.25">
      <c r="A1855" t="s">
        <v>6900</v>
      </c>
      <c r="B1855" s="20">
        <v>20.47</v>
      </c>
    </row>
    <row r="1856" spans="1:2" x14ac:dyDescent="0.25">
      <c r="A1856" t="s">
        <v>6904</v>
      </c>
      <c r="B1856" s="20">
        <v>18.579999999999998</v>
      </c>
    </row>
    <row r="1857" spans="1:2" x14ac:dyDescent="0.25">
      <c r="A1857" t="s">
        <v>6907</v>
      </c>
      <c r="B1857" s="20">
        <v>20.239999999999998</v>
      </c>
    </row>
    <row r="1858" spans="1:2" x14ac:dyDescent="0.25">
      <c r="A1858" t="s">
        <v>6911</v>
      </c>
      <c r="B1858" s="20">
        <v>8.6300000000000008</v>
      </c>
    </row>
    <row r="1859" spans="1:2" x14ac:dyDescent="0.25">
      <c r="A1859" t="s">
        <v>6915</v>
      </c>
      <c r="B1859" s="20">
        <v>16.739999999999998</v>
      </c>
    </row>
    <row r="1860" spans="1:2" x14ac:dyDescent="0.25">
      <c r="A1860" t="s">
        <v>6919</v>
      </c>
      <c r="B1860" s="20">
        <v>8.6199999999999992</v>
      </c>
    </row>
    <row r="1861" spans="1:2" x14ac:dyDescent="0.25">
      <c r="A1861" t="s">
        <v>6923</v>
      </c>
      <c r="B1861" s="20">
        <v>19.55</v>
      </c>
    </row>
    <row r="1862" spans="1:2" x14ac:dyDescent="0.25">
      <c r="A1862" t="s">
        <v>6927</v>
      </c>
      <c r="B1862" s="20">
        <v>15.28</v>
      </c>
    </row>
    <row r="1863" spans="1:2" x14ac:dyDescent="0.25">
      <c r="A1863" t="s">
        <v>6931</v>
      </c>
      <c r="B1863" s="20">
        <v>10.56</v>
      </c>
    </row>
    <row r="1864" spans="1:2" x14ac:dyDescent="0.25">
      <c r="A1864" t="s">
        <v>6935</v>
      </c>
      <c r="B1864" s="20">
        <v>11.34</v>
      </c>
    </row>
    <row r="1865" spans="1:2" x14ac:dyDescent="0.25">
      <c r="A1865" t="s">
        <v>6939</v>
      </c>
      <c r="B1865" s="20">
        <v>13.64</v>
      </c>
    </row>
    <row r="1866" spans="1:2" x14ac:dyDescent="0.25">
      <c r="A1866" t="s">
        <v>6943</v>
      </c>
      <c r="B1866" s="20">
        <v>50.82</v>
      </c>
    </row>
    <row r="1867" spans="1:2" x14ac:dyDescent="0.25">
      <c r="A1867" t="s">
        <v>6947</v>
      </c>
      <c r="B1867" s="20">
        <v>23.91</v>
      </c>
    </row>
    <row r="1868" spans="1:2" x14ac:dyDescent="0.25">
      <c r="A1868" t="s">
        <v>6951</v>
      </c>
      <c r="B1868" s="20">
        <v>8.81</v>
      </c>
    </row>
    <row r="1869" spans="1:2" x14ac:dyDescent="0.25">
      <c r="A1869" t="s">
        <v>6955</v>
      </c>
      <c r="B1869" s="20">
        <v>24.07</v>
      </c>
    </row>
    <row r="1870" spans="1:2" x14ac:dyDescent="0.25">
      <c r="A1870" t="s">
        <v>6959</v>
      </c>
      <c r="B1870" s="20">
        <v>4.59</v>
      </c>
    </row>
    <row r="1871" spans="1:2" x14ac:dyDescent="0.25">
      <c r="A1871" t="s">
        <v>6963</v>
      </c>
      <c r="B1871" s="20">
        <v>142.97999999999999</v>
      </c>
    </row>
    <row r="1872" spans="1:2" x14ac:dyDescent="0.25">
      <c r="A1872" t="s">
        <v>6967</v>
      </c>
      <c r="B1872" s="20">
        <v>68.48</v>
      </c>
    </row>
    <row r="1873" spans="1:2" x14ac:dyDescent="0.25">
      <c r="A1873" t="s">
        <v>6971</v>
      </c>
      <c r="B1873" s="20">
        <v>20.39</v>
      </c>
    </row>
    <row r="1874" spans="1:2" x14ac:dyDescent="0.25">
      <c r="A1874" t="s">
        <v>6975</v>
      </c>
      <c r="B1874" s="20">
        <v>25.48</v>
      </c>
    </row>
    <row r="1875" spans="1:2" x14ac:dyDescent="0.25">
      <c r="A1875" t="s">
        <v>6979</v>
      </c>
      <c r="B1875" s="20">
        <v>14.85</v>
      </c>
    </row>
    <row r="1876" spans="1:2" x14ac:dyDescent="0.25">
      <c r="A1876" t="s">
        <v>6983</v>
      </c>
      <c r="B1876" s="20">
        <v>20.16</v>
      </c>
    </row>
    <row r="1877" spans="1:2" x14ac:dyDescent="0.25">
      <c r="A1877" t="s">
        <v>6987</v>
      </c>
      <c r="B1877" s="20">
        <v>12.37</v>
      </c>
    </row>
    <row r="1878" spans="1:2" x14ac:dyDescent="0.25">
      <c r="A1878" t="s">
        <v>6991</v>
      </c>
      <c r="B1878" s="20">
        <v>24.59</v>
      </c>
    </row>
    <row r="1879" spans="1:2" x14ac:dyDescent="0.25">
      <c r="A1879" t="s">
        <v>6995</v>
      </c>
      <c r="B1879" s="20">
        <v>12.39</v>
      </c>
    </row>
    <row r="1880" spans="1:2" x14ac:dyDescent="0.25">
      <c r="A1880" t="s">
        <v>6999</v>
      </c>
      <c r="B1880" s="20">
        <v>24.4</v>
      </c>
    </row>
    <row r="1881" spans="1:2" x14ac:dyDescent="0.25">
      <c r="A1881" t="s">
        <v>7003</v>
      </c>
      <c r="B1881" s="20">
        <v>23.66</v>
      </c>
    </row>
    <row r="1882" spans="1:2" x14ac:dyDescent="0.25">
      <c r="A1882" t="s">
        <v>7007</v>
      </c>
      <c r="B1882" s="20">
        <v>13.39</v>
      </c>
    </row>
    <row r="1883" spans="1:2" x14ac:dyDescent="0.25">
      <c r="A1883" t="s">
        <v>7011</v>
      </c>
      <c r="B1883" s="20">
        <v>31.64</v>
      </c>
    </row>
    <row r="1884" spans="1:2" x14ac:dyDescent="0.25">
      <c r="A1884" t="s">
        <v>7018</v>
      </c>
      <c r="B1884" s="20">
        <v>22.47</v>
      </c>
    </row>
    <row r="1885" spans="1:2" x14ac:dyDescent="0.25">
      <c r="A1885" t="s">
        <v>7015</v>
      </c>
      <c r="B1885" s="20">
        <v>40.92</v>
      </c>
    </row>
    <row r="1886" spans="1:2" x14ac:dyDescent="0.25">
      <c r="A1886" t="s">
        <v>7022</v>
      </c>
      <c r="B1886" s="20">
        <v>4.87</v>
      </c>
    </row>
    <row r="1887" spans="1:2" x14ac:dyDescent="0.25">
      <c r="A1887" t="s">
        <v>7026</v>
      </c>
      <c r="B1887" s="20">
        <v>364.86</v>
      </c>
    </row>
    <row r="1888" spans="1:2" x14ac:dyDescent="0.25">
      <c r="A1888" t="s">
        <v>7030</v>
      </c>
      <c r="B1888" s="20">
        <v>15.32</v>
      </c>
    </row>
    <row r="1889" spans="1:2" x14ac:dyDescent="0.25">
      <c r="A1889" t="s">
        <v>7034</v>
      </c>
      <c r="B1889" s="20">
        <v>6.61</v>
      </c>
    </row>
    <row r="1890" spans="1:2" x14ac:dyDescent="0.25">
      <c r="A1890" t="s">
        <v>7038</v>
      </c>
      <c r="B1890" s="20">
        <v>28.46</v>
      </c>
    </row>
    <row r="1891" spans="1:2" x14ac:dyDescent="0.25">
      <c r="A1891" t="s">
        <v>7042</v>
      </c>
      <c r="B1891" s="20">
        <v>14.52</v>
      </c>
    </row>
    <row r="1892" spans="1:2" x14ac:dyDescent="0.25">
      <c r="A1892" t="s">
        <v>7046</v>
      </c>
      <c r="B1892" s="20">
        <v>110.77</v>
      </c>
    </row>
    <row r="1893" spans="1:2" x14ac:dyDescent="0.25">
      <c r="A1893" t="s">
        <v>18979</v>
      </c>
      <c r="B1893" s="20">
        <v>3.26</v>
      </c>
    </row>
    <row r="1894" spans="1:2" x14ac:dyDescent="0.25">
      <c r="A1894" t="s">
        <v>7050</v>
      </c>
      <c r="B1894" s="20">
        <v>13.4</v>
      </c>
    </row>
    <row r="1895" spans="1:2" x14ac:dyDescent="0.25">
      <c r="A1895" t="s">
        <v>7054</v>
      </c>
      <c r="B1895" s="20">
        <v>1.98</v>
      </c>
    </row>
    <row r="1896" spans="1:2" x14ac:dyDescent="0.25">
      <c r="A1896" t="s">
        <v>7058</v>
      </c>
      <c r="B1896" s="20">
        <v>2128.5700000000002</v>
      </c>
    </row>
    <row r="1897" spans="1:2" x14ac:dyDescent="0.25">
      <c r="A1897" t="s">
        <v>7062</v>
      </c>
      <c r="B1897" s="20">
        <v>12.99</v>
      </c>
    </row>
    <row r="1898" spans="1:2" x14ac:dyDescent="0.25">
      <c r="A1898" t="s">
        <v>7066</v>
      </c>
      <c r="B1898" s="20">
        <v>7.59</v>
      </c>
    </row>
    <row r="1899" spans="1:2" x14ac:dyDescent="0.25">
      <c r="A1899" t="s">
        <v>7070</v>
      </c>
      <c r="B1899" s="20">
        <v>12.12</v>
      </c>
    </row>
    <row r="1900" spans="1:2" x14ac:dyDescent="0.25">
      <c r="A1900" t="s">
        <v>7074</v>
      </c>
      <c r="B1900" s="20">
        <v>14.28</v>
      </c>
    </row>
    <row r="1901" spans="1:2" x14ac:dyDescent="0.25">
      <c r="A1901" t="s">
        <v>7078</v>
      </c>
      <c r="B1901" s="20">
        <v>27.63</v>
      </c>
    </row>
    <row r="1902" spans="1:2" x14ac:dyDescent="0.25">
      <c r="A1902" t="s">
        <v>7082</v>
      </c>
      <c r="B1902" s="20">
        <v>8.31</v>
      </c>
    </row>
    <row r="1903" spans="1:2" x14ac:dyDescent="0.25">
      <c r="A1903" t="s">
        <v>7086</v>
      </c>
      <c r="B1903" s="20">
        <v>5.97</v>
      </c>
    </row>
    <row r="1904" spans="1:2" x14ac:dyDescent="0.25">
      <c r="A1904" t="s">
        <v>7090</v>
      </c>
      <c r="B1904" s="20">
        <v>49.39</v>
      </c>
    </row>
    <row r="1905" spans="1:2" x14ac:dyDescent="0.25">
      <c r="A1905" t="s">
        <v>7094</v>
      </c>
      <c r="B1905" s="20">
        <v>12.52</v>
      </c>
    </row>
    <row r="1906" spans="1:2" x14ac:dyDescent="0.25">
      <c r="A1906" t="s">
        <v>7102</v>
      </c>
      <c r="B1906" s="20">
        <v>20.91</v>
      </c>
    </row>
    <row r="1907" spans="1:2" x14ac:dyDescent="0.25">
      <c r="A1907" t="s">
        <v>7106</v>
      </c>
      <c r="B1907" s="20">
        <v>17.510000000000002</v>
      </c>
    </row>
    <row r="1908" spans="1:2" x14ac:dyDescent="0.25">
      <c r="A1908" t="s">
        <v>7110</v>
      </c>
      <c r="B1908" s="20">
        <v>14.15</v>
      </c>
    </row>
    <row r="1909" spans="1:2" x14ac:dyDescent="0.25">
      <c r="A1909" t="s">
        <v>7114</v>
      </c>
      <c r="B1909" s="20">
        <v>45.08</v>
      </c>
    </row>
    <row r="1910" spans="1:2" x14ac:dyDescent="0.25">
      <c r="A1910" t="s">
        <v>7118</v>
      </c>
      <c r="B1910" s="20">
        <v>40.46</v>
      </c>
    </row>
    <row r="1911" spans="1:2" x14ac:dyDescent="0.25">
      <c r="A1911" t="s">
        <v>7122</v>
      </c>
      <c r="B1911" s="20">
        <v>13.74</v>
      </c>
    </row>
    <row r="1912" spans="1:2" x14ac:dyDescent="0.25">
      <c r="A1912" t="s">
        <v>7126</v>
      </c>
      <c r="B1912" s="20">
        <v>6.46</v>
      </c>
    </row>
    <row r="1913" spans="1:2" x14ac:dyDescent="0.25">
      <c r="A1913" t="s">
        <v>7134</v>
      </c>
      <c r="B1913" s="20">
        <v>23.76</v>
      </c>
    </row>
    <row r="1914" spans="1:2" x14ac:dyDescent="0.25">
      <c r="A1914" t="s">
        <v>7138</v>
      </c>
      <c r="B1914" s="20">
        <v>3.56</v>
      </c>
    </row>
    <row r="1915" spans="1:2" x14ac:dyDescent="0.25">
      <c r="A1915" t="s">
        <v>7146</v>
      </c>
      <c r="B1915" s="20">
        <v>15.73</v>
      </c>
    </row>
    <row r="1916" spans="1:2" x14ac:dyDescent="0.25">
      <c r="A1916" t="s">
        <v>7150</v>
      </c>
      <c r="B1916" s="20">
        <v>13.53</v>
      </c>
    </row>
    <row r="1917" spans="1:2" x14ac:dyDescent="0.25">
      <c r="A1917" t="s">
        <v>7154</v>
      </c>
      <c r="B1917" s="20">
        <v>11.25</v>
      </c>
    </row>
    <row r="1918" spans="1:2" x14ac:dyDescent="0.25">
      <c r="A1918" t="s">
        <v>7158</v>
      </c>
      <c r="B1918" s="20">
        <v>5.19</v>
      </c>
    </row>
    <row r="1919" spans="1:2" x14ac:dyDescent="0.25">
      <c r="A1919" t="s">
        <v>7162</v>
      </c>
      <c r="B1919" s="20">
        <v>14.1</v>
      </c>
    </row>
    <row r="1920" spans="1:2" x14ac:dyDescent="0.25">
      <c r="A1920" t="s">
        <v>7166</v>
      </c>
      <c r="B1920" s="20">
        <v>9.5299999999999994</v>
      </c>
    </row>
    <row r="1921" spans="1:2" x14ac:dyDescent="0.25">
      <c r="A1921" t="s">
        <v>7170</v>
      </c>
      <c r="B1921" s="20">
        <v>26.79</v>
      </c>
    </row>
    <row r="1922" spans="1:2" x14ac:dyDescent="0.25">
      <c r="A1922" t="s">
        <v>7174</v>
      </c>
      <c r="B1922" s="20">
        <v>10.76</v>
      </c>
    </row>
    <row r="1923" spans="1:2" x14ac:dyDescent="0.25">
      <c r="A1923" t="s">
        <v>7178</v>
      </c>
      <c r="B1923" s="20">
        <v>5.05</v>
      </c>
    </row>
    <row r="1924" spans="1:2" x14ac:dyDescent="0.25">
      <c r="A1924" t="s">
        <v>7182</v>
      </c>
      <c r="B1924" s="20">
        <v>7.67</v>
      </c>
    </row>
    <row r="1925" spans="1:2" x14ac:dyDescent="0.25">
      <c r="A1925" t="s">
        <v>7186</v>
      </c>
      <c r="B1925" s="20">
        <v>20.420000000000002</v>
      </c>
    </row>
    <row r="1926" spans="1:2" x14ac:dyDescent="0.25">
      <c r="A1926" t="s">
        <v>7190</v>
      </c>
      <c r="B1926" s="20">
        <v>11.26</v>
      </c>
    </row>
    <row r="1927" spans="1:2" x14ac:dyDescent="0.25">
      <c r="A1927" t="s">
        <v>7194</v>
      </c>
      <c r="B1927" s="20">
        <v>71.760000000000005</v>
      </c>
    </row>
    <row r="1928" spans="1:2" x14ac:dyDescent="0.25">
      <c r="A1928" t="s">
        <v>7198</v>
      </c>
      <c r="B1928" s="20">
        <v>81.78</v>
      </c>
    </row>
    <row r="1929" spans="1:2" x14ac:dyDescent="0.25">
      <c r="A1929" t="s">
        <v>7202</v>
      </c>
      <c r="B1929" s="20">
        <v>7.12</v>
      </c>
    </row>
    <row r="1930" spans="1:2" x14ac:dyDescent="0.25">
      <c r="A1930" t="s">
        <v>7210</v>
      </c>
      <c r="B1930" s="20">
        <v>22.27</v>
      </c>
    </row>
    <row r="1931" spans="1:2" x14ac:dyDescent="0.25">
      <c r="A1931" t="s">
        <v>7214</v>
      </c>
      <c r="B1931" s="20">
        <v>19.21</v>
      </c>
    </row>
    <row r="1932" spans="1:2" x14ac:dyDescent="0.25">
      <c r="A1932" t="s">
        <v>7218</v>
      </c>
      <c r="B1932" s="20">
        <v>20.07</v>
      </c>
    </row>
    <row r="1933" spans="1:2" x14ac:dyDescent="0.25">
      <c r="A1933" t="s">
        <v>7222</v>
      </c>
      <c r="B1933" s="20">
        <v>23.02</v>
      </c>
    </row>
    <row r="1934" spans="1:2" x14ac:dyDescent="0.25">
      <c r="A1934" t="s">
        <v>7226</v>
      </c>
      <c r="B1934" s="20">
        <v>17.98</v>
      </c>
    </row>
    <row r="1935" spans="1:2" x14ac:dyDescent="0.25">
      <c r="A1935" t="s">
        <v>7230</v>
      </c>
      <c r="B1935" s="20">
        <v>16</v>
      </c>
    </row>
    <row r="1936" spans="1:2" x14ac:dyDescent="0.25">
      <c r="A1936" t="s">
        <v>7234</v>
      </c>
      <c r="B1936" s="20">
        <v>14.49</v>
      </c>
    </row>
    <row r="1937" spans="1:2" x14ac:dyDescent="0.25">
      <c r="A1937" t="s">
        <v>7238</v>
      </c>
      <c r="B1937" s="20">
        <v>19.010000000000002</v>
      </c>
    </row>
    <row r="1938" spans="1:2" x14ac:dyDescent="0.25">
      <c r="A1938" t="s">
        <v>7242</v>
      </c>
      <c r="B1938" s="20">
        <v>11.22</v>
      </c>
    </row>
    <row r="1939" spans="1:2" x14ac:dyDescent="0.25">
      <c r="A1939" t="s">
        <v>7246</v>
      </c>
      <c r="B1939" s="20">
        <v>8.32</v>
      </c>
    </row>
    <row r="1940" spans="1:2" x14ac:dyDescent="0.25">
      <c r="A1940" t="s">
        <v>7250</v>
      </c>
      <c r="B1940" s="20">
        <v>6.8</v>
      </c>
    </row>
    <row r="1941" spans="1:2" x14ac:dyDescent="0.25">
      <c r="A1941" t="s">
        <v>7254</v>
      </c>
      <c r="B1941" s="20">
        <v>21.53</v>
      </c>
    </row>
    <row r="1942" spans="1:2" x14ac:dyDescent="0.25">
      <c r="A1942" t="s">
        <v>7262</v>
      </c>
      <c r="B1942" s="20">
        <v>20.18</v>
      </c>
    </row>
    <row r="1943" spans="1:2" x14ac:dyDescent="0.25">
      <c r="A1943" t="s">
        <v>7266</v>
      </c>
      <c r="B1943" s="20">
        <v>11.8</v>
      </c>
    </row>
    <row r="1944" spans="1:2" x14ac:dyDescent="0.25">
      <c r="A1944" t="s">
        <v>7270</v>
      </c>
      <c r="B1944" s="20">
        <v>66.37</v>
      </c>
    </row>
    <row r="1945" spans="1:2" x14ac:dyDescent="0.25">
      <c r="A1945" t="s">
        <v>7274</v>
      </c>
      <c r="B1945" s="20">
        <v>5.7</v>
      </c>
    </row>
    <row r="1946" spans="1:2" x14ac:dyDescent="0.25">
      <c r="A1946" t="s">
        <v>7278</v>
      </c>
      <c r="B1946" s="20">
        <v>4.6399999999999997</v>
      </c>
    </row>
    <row r="1947" spans="1:2" x14ac:dyDescent="0.25">
      <c r="A1947" t="s">
        <v>7282</v>
      </c>
      <c r="B1947" s="20">
        <v>5.99</v>
      </c>
    </row>
    <row r="1948" spans="1:2" x14ac:dyDescent="0.25">
      <c r="A1948" t="s">
        <v>7286</v>
      </c>
      <c r="B1948" s="20">
        <v>16.14</v>
      </c>
    </row>
    <row r="1949" spans="1:2" x14ac:dyDescent="0.25">
      <c r="A1949" t="s">
        <v>7290</v>
      </c>
      <c r="B1949" s="20">
        <v>11.45</v>
      </c>
    </row>
    <row r="1950" spans="1:2" x14ac:dyDescent="0.25">
      <c r="A1950" t="s">
        <v>7294</v>
      </c>
      <c r="B1950" s="20">
        <v>14.62</v>
      </c>
    </row>
    <row r="1951" spans="1:2" x14ac:dyDescent="0.25">
      <c r="A1951" t="s">
        <v>7298</v>
      </c>
      <c r="B1951" s="20">
        <v>18.7</v>
      </c>
    </row>
    <row r="1952" spans="1:2" x14ac:dyDescent="0.25">
      <c r="A1952" t="s">
        <v>7302</v>
      </c>
      <c r="B1952" s="20">
        <v>19.47</v>
      </c>
    </row>
    <row r="1953" spans="1:2" x14ac:dyDescent="0.25">
      <c r="A1953" t="s">
        <v>7306</v>
      </c>
      <c r="B1953" s="20">
        <v>28.11</v>
      </c>
    </row>
    <row r="1954" spans="1:2" x14ac:dyDescent="0.25">
      <c r="A1954" t="s">
        <v>7310</v>
      </c>
      <c r="B1954" s="20">
        <v>11.98</v>
      </c>
    </row>
    <row r="1955" spans="1:2" x14ac:dyDescent="0.25">
      <c r="A1955" t="s">
        <v>7314</v>
      </c>
      <c r="B1955" s="20">
        <v>26.12</v>
      </c>
    </row>
    <row r="1956" spans="1:2" x14ac:dyDescent="0.25">
      <c r="A1956" t="s">
        <v>7318</v>
      </c>
      <c r="B1956" s="20">
        <v>34.96</v>
      </c>
    </row>
    <row r="1957" spans="1:2" x14ac:dyDescent="0.25">
      <c r="A1957" t="s">
        <v>7322</v>
      </c>
      <c r="B1957" s="20">
        <v>26.36</v>
      </c>
    </row>
    <row r="1958" spans="1:2" x14ac:dyDescent="0.25">
      <c r="A1958" t="s">
        <v>7326</v>
      </c>
      <c r="B1958" s="20">
        <v>25.37</v>
      </c>
    </row>
    <row r="1959" spans="1:2" x14ac:dyDescent="0.25">
      <c r="A1959" t="s">
        <v>7330</v>
      </c>
      <c r="B1959" s="20">
        <v>10.81</v>
      </c>
    </row>
    <row r="1960" spans="1:2" x14ac:dyDescent="0.25">
      <c r="A1960" t="s">
        <v>7334</v>
      </c>
      <c r="B1960" s="20">
        <v>24.66</v>
      </c>
    </row>
    <row r="1961" spans="1:2" x14ac:dyDescent="0.25">
      <c r="A1961" t="s">
        <v>7338</v>
      </c>
      <c r="B1961" s="20">
        <v>21.47</v>
      </c>
    </row>
    <row r="1962" spans="1:2" x14ac:dyDescent="0.25">
      <c r="A1962" t="s">
        <v>7342</v>
      </c>
      <c r="B1962" s="20">
        <v>8.8000000000000007</v>
      </c>
    </row>
    <row r="1963" spans="1:2" x14ac:dyDescent="0.25">
      <c r="A1963" t="s">
        <v>7346</v>
      </c>
      <c r="B1963" s="20">
        <v>35.04</v>
      </c>
    </row>
    <row r="1964" spans="1:2" x14ac:dyDescent="0.25">
      <c r="A1964" t="s">
        <v>7350</v>
      </c>
      <c r="B1964" s="20">
        <v>22.08</v>
      </c>
    </row>
    <row r="1965" spans="1:2" x14ac:dyDescent="0.25">
      <c r="A1965" t="s">
        <v>7354</v>
      </c>
      <c r="B1965" s="20">
        <v>8.25</v>
      </c>
    </row>
    <row r="1966" spans="1:2" x14ac:dyDescent="0.25">
      <c r="A1966" t="s">
        <v>7358</v>
      </c>
      <c r="B1966" s="20">
        <v>390</v>
      </c>
    </row>
    <row r="1967" spans="1:2" x14ac:dyDescent="0.25">
      <c r="A1967" t="s">
        <v>7362</v>
      </c>
      <c r="B1967" s="20">
        <v>7.19</v>
      </c>
    </row>
    <row r="1968" spans="1:2" x14ac:dyDescent="0.25">
      <c r="A1968" t="s">
        <v>7366</v>
      </c>
      <c r="B1968" s="20">
        <v>6.11</v>
      </c>
    </row>
    <row r="1969" spans="1:2" x14ac:dyDescent="0.25">
      <c r="A1969" t="s">
        <v>7370</v>
      </c>
      <c r="B1969" s="20">
        <v>60</v>
      </c>
    </row>
    <row r="1970" spans="1:2" x14ac:dyDescent="0.25">
      <c r="A1970" t="s">
        <v>7374</v>
      </c>
      <c r="B1970" s="20">
        <v>4.4000000000000004</v>
      </c>
    </row>
    <row r="1971" spans="1:2" x14ac:dyDescent="0.25">
      <c r="A1971" t="s">
        <v>7378</v>
      </c>
      <c r="B1971" s="20">
        <v>3.98</v>
      </c>
    </row>
    <row r="1972" spans="1:2" x14ac:dyDescent="0.25">
      <c r="A1972" t="s">
        <v>7382</v>
      </c>
      <c r="B1972" s="20">
        <v>35.61</v>
      </c>
    </row>
    <row r="1973" spans="1:2" x14ac:dyDescent="0.25">
      <c r="A1973" t="s">
        <v>7386</v>
      </c>
      <c r="B1973" s="20">
        <v>12.01</v>
      </c>
    </row>
    <row r="1974" spans="1:2" x14ac:dyDescent="0.25">
      <c r="A1974" t="s">
        <v>7390</v>
      </c>
      <c r="B1974" s="20">
        <v>6.64</v>
      </c>
    </row>
    <row r="1975" spans="1:2" x14ac:dyDescent="0.25">
      <c r="A1975" t="s">
        <v>7394</v>
      </c>
      <c r="B1975" s="20">
        <v>11.73</v>
      </c>
    </row>
    <row r="1976" spans="1:2" x14ac:dyDescent="0.25">
      <c r="A1976" t="s">
        <v>7398</v>
      </c>
      <c r="B1976" s="20">
        <v>13.33</v>
      </c>
    </row>
    <row r="1977" spans="1:2" x14ac:dyDescent="0.25">
      <c r="A1977" t="s">
        <v>7402</v>
      </c>
      <c r="B1977" s="20">
        <v>52.2</v>
      </c>
    </row>
    <row r="1978" spans="1:2" x14ac:dyDescent="0.25">
      <c r="A1978" t="s">
        <v>7406</v>
      </c>
      <c r="B1978" s="20">
        <v>4.5999999999999996</v>
      </c>
    </row>
    <row r="1979" spans="1:2" x14ac:dyDescent="0.25">
      <c r="A1979" t="s">
        <v>7410</v>
      </c>
      <c r="B1979" s="20">
        <v>7.42</v>
      </c>
    </row>
    <row r="1980" spans="1:2" x14ac:dyDescent="0.25">
      <c r="A1980" t="s">
        <v>7414</v>
      </c>
      <c r="B1980" s="20">
        <v>40.83</v>
      </c>
    </row>
    <row r="1981" spans="1:2" x14ac:dyDescent="0.25">
      <c r="A1981" t="s">
        <v>7418</v>
      </c>
      <c r="B1981" s="20">
        <v>23.57</v>
      </c>
    </row>
    <row r="1982" spans="1:2" x14ac:dyDescent="0.25">
      <c r="A1982" t="s">
        <v>7422</v>
      </c>
      <c r="B1982" s="20">
        <v>28.65</v>
      </c>
    </row>
    <row r="1983" spans="1:2" x14ac:dyDescent="0.25">
      <c r="A1983" t="s">
        <v>18981</v>
      </c>
      <c r="B1983" s="20">
        <v>13.54</v>
      </c>
    </row>
    <row r="1984" spans="1:2" x14ac:dyDescent="0.25">
      <c r="A1984" t="s">
        <v>7430</v>
      </c>
      <c r="B1984" s="20">
        <v>61.05</v>
      </c>
    </row>
    <row r="1985" spans="1:2" x14ac:dyDescent="0.25">
      <c r="A1985" t="s">
        <v>7434</v>
      </c>
      <c r="B1985" s="20">
        <v>2.42</v>
      </c>
    </row>
    <row r="1986" spans="1:2" x14ac:dyDescent="0.25">
      <c r="A1986" t="s">
        <v>7438</v>
      </c>
      <c r="B1986" s="20">
        <v>128.99</v>
      </c>
    </row>
    <row r="1987" spans="1:2" x14ac:dyDescent="0.25">
      <c r="A1987" t="s">
        <v>7442</v>
      </c>
      <c r="B1987" s="20">
        <v>19.649999999999999</v>
      </c>
    </row>
    <row r="1988" spans="1:2" x14ac:dyDescent="0.25">
      <c r="A1988" t="s">
        <v>7446</v>
      </c>
      <c r="B1988" s="20">
        <v>12.19</v>
      </c>
    </row>
    <row r="1989" spans="1:2" x14ac:dyDescent="0.25">
      <c r="A1989" t="s">
        <v>7450</v>
      </c>
      <c r="B1989" s="20">
        <v>11.77</v>
      </c>
    </row>
    <row r="1990" spans="1:2" x14ac:dyDescent="0.25">
      <c r="A1990" t="s">
        <v>7454</v>
      </c>
      <c r="B1990" s="20">
        <v>14.42</v>
      </c>
    </row>
    <row r="1991" spans="1:2" x14ac:dyDescent="0.25">
      <c r="A1991" t="s">
        <v>7458</v>
      </c>
      <c r="B1991" s="20">
        <v>6.69</v>
      </c>
    </row>
    <row r="1992" spans="1:2" x14ac:dyDescent="0.25">
      <c r="A1992" t="s">
        <v>7462</v>
      </c>
      <c r="B1992" s="20">
        <v>9.19</v>
      </c>
    </row>
    <row r="1993" spans="1:2" x14ac:dyDescent="0.25">
      <c r="A1993" t="s">
        <v>7466</v>
      </c>
      <c r="B1993" s="20">
        <v>16.32</v>
      </c>
    </row>
    <row r="1994" spans="1:2" x14ac:dyDescent="0.25">
      <c r="A1994" t="s">
        <v>7470</v>
      </c>
      <c r="B1994" s="20">
        <v>1.51</v>
      </c>
    </row>
    <row r="1995" spans="1:2" x14ac:dyDescent="0.25">
      <c r="A1995" t="s">
        <v>7474</v>
      </c>
      <c r="B1995" s="20">
        <v>20.14</v>
      </c>
    </row>
    <row r="1996" spans="1:2" x14ac:dyDescent="0.25">
      <c r="A1996" t="s">
        <v>7478</v>
      </c>
      <c r="B1996" s="20">
        <v>52.29</v>
      </c>
    </row>
    <row r="1997" spans="1:2" x14ac:dyDescent="0.25">
      <c r="A1997" t="s">
        <v>7482</v>
      </c>
      <c r="B1997" s="20">
        <v>38.54</v>
      </c>
    </row>
    <row r="1998" spans="1:2" x14ac:dyDescent="0.25">
      <c r="A1998" t="s">
        <v>7486</v>
      </c>
      <c r="B1998" s="20">
        <v>198.29</v>
      </c>
    </row>
    <row r="1999" spans="1:2" x14ac:dyDescent="0.25">
      <c r="A1999" t="s">
        <v>7490</v>
      </c>
      <c r="B1999" s="20">
        <v>30.62</v>
      </c>
    </row>
    <row r="2000" spans="1:2" x14ac:dyDescent="0.25">
      <c r="A2000" t="s">
        <v>7494</v>
      </c>
      <c r="B2000" s="20">
        <v>9.2899999999999991</v>
      </c>
    </row>
    <row r="2001" spans="1:2" x14ac:dyDescent="0.25">
      <c r="A2001" t="s">
        <v>7498</v>
      </c>
      <c r="B2001" s="20">
        <v>36.78</v>
      </c>
    </row>
    <row r="2002" spans="1:2" x14ac:dyDescent="0.25">
      <c r="A2002" t="s">
        <v>7502</v>
      </c>
      <c r="B2002" s="20">
        <v>5.68</v>
      </c>
    </row>
    <row r="2003" spans="1:2" x14ac:dyDescent="0.25">
      <c r="A2003" t="s">
        <v>7506</v>
      </c>
      <c r="B2003" s="20">
        <v>21.89</v>
      </c>
    </row>
    <row r="2004" spans="1:2" x14ac:dyDescent="0.25">
      <c r="A2004" t="s">
        <v>7510</v>
      </c>
      <c r="B2004" s="20">
        <v>18.27</v>
      </c>
    </row>
    <row r="2005" spans="1:2" x14ac:dyDescent="0.25">
      <c r="A2005" t="s">
        <v>7514</v>
      </c>
      <c r="B2005" s="20">
        <v>11.5</v>
      </c>
    </row>
    <row r="2006" spans="1:2" x14ac:dyDescent="0.25">
      <c r="A2006" t="s">
        <v>7518</v>
      </c>
      <c r="B2006" s="20">
        <v>10.3</v>
      </c>
    </row>
    <row r="2007" spans="1:2" x14ac:dyDescent="0.25">
      <c r="A2007" t="s">
        <v>7521</v>
      </c>
      <c r="B2007" s="20">
        <v>33.83</v>
      </c>
    </row>
    <row r="2008" spans="1:2" x14ac:dyDescent="0.25">
      <c r="A2008" t="s">
        <v>7529</v>
      </c>
      <c r="B2008" s="20">
        <v>17.940000000000001</v>
      </c>
    </row>
    <row r="2009" spans="1:2" x14ac:dyDescent="0.25">
      <c r="A2009" t="s">
        <v>7533</v>
      </c>
      <c r="B2009" s="20">
        <v>10.81</v>
      </c>
    </row>
    <row r="2010" spans="1:2" x14ac:dyDescent="0.25">
      <c r="A2010" t="s">
        <v>7541</v>
      </c>
      <c r="B2010" s="20">
        <v>15.14</v>
      </c>
    </row>
    <row r="2011" spans="1:2" x14ac:dyDescent="0.25">
      <c r="A2011" t="s">
        <v>7545</v>
      </c>
      <c r="B2011" s="20">
        <v>20.03</v>
      </c>
    </row>
    <row r="2012" spans="1:2" x14ac:dyDescent="0.25">
      <c r="A2012" t="s">
        <v>7549</v>
      </c>
      <c r="B2012" s="20">
        <v>43.71</v>
      </c>
    </row>
    <row r="2013" spans="1:2" x14ac:dyDescent="0.25">
      <c r="A2013" t="s">
        <v>7553</v>
      </c>
      <c r="B2013" s="20">
        <v>11.3</v>
      </c>
    </row>
    <row r="2014" spans="1:2" x14ac:dyDescent="0.25">
      <c r="A2014" t="s">
        <v>18983</v>
      </c>
      <c r="B2014" s="20">
        <v>32.909999999999997</v>
      </c>
    </row>
    <row r="2015" spans="1:2" x14ac:dyDescent="0.25">
      <c r="A2015" t="s">
        <v>7557</v>
      </c>
      <c r="B2015" s="20">
        <v>5.81</v>
      </c>
    </row>
    <row r="2016" spans="1:2" x14ac:dyDescent="0.25">
      <c r="A2016" t="s">
        <v>7561</v>
      </c>
      <c r="B2016" s="20">
        <v>101.87</v>
      </c>
    </row>
    <row r="2017" spans="1:2" x14ac:dyDescent="0.25">
      <c r="A2017" t="s">
        <v>7565</v>
      </c>
      <c r="B2017" s="20">
        <v>9.7799999999999994</v>
      </c>
    </row>
    <row r="2018" spans="1:2" x14ac:dyDescent="0.25">
      <c r="A2018" t="s">
        <v>7569</v>
      </c>
      <c r="B2018" s="20">
        <v>84.85</v>
      </c>
    </row>
    <row r="2019" spans="1:2" x14ac:dyDescent="0.25">
      <c r="A2019" t="s">
        <v>7573</v>
      </c>
      <c r="B2019" s="20">
        <v>11.69</v>
      </c>
    </row>
    <row r="2020" spans="1:2" x14ac:dyDescent="0.25">
      <c r="A2020" t="s">
        <v>7577</v>
      </c>
      <c r="B2020" s="20">
        <v>25.23</v>
      </c>
    </row>
    <row r="2021" spans="1:2" x14ac:dyDescent="0.25">
      <c r="A2021" t="s">
        <v>7581</v>
      </c>
      <c r="B2021" s="20">
        <v>15.43</v>
      </c>
    </row>
    <row r="2022" spans="1:2" x14ac:dyDescent="0.25">
      <c r="A2022" t="s">
        <v>7585</v>
      </c>
      <c r="B2022" s="20">
        <v>7.64</v>
      </c>
    </row>
    <row r="2023" spans="1:2" x14ac:dyDescent="0.25">
      <c r="A2023" t="s">
        <v>7589</v>
      </c>
      <c r="B2023" s="20">
        <v>19.87</v>
      </c>
    </row>
    <row r="2024" spans="1:2" x14ac:dyDescent="0.25">
      <c r="A2024" t="s">
        <v>7593</v>
      </c>
      <c r="B2024" s="20">
        <v>16.989999999999998</v>
      </c>
    </row>
    <row r="2025" spans="1:2" x14ac:dyDescent="0.25">
      <c r="A2025" t="s">
        <v>7597</v>
      </c>
      <c r="B2025" s="20">
        <v>13.4</v>
      </c>
    </row>
    <row r="2026" spans="1:2" x14ac:dyDescent="0.25">
      <c r="A2026" t="s">
        <v>7601</v>
      </c>
      <c r="B2026" s="20">
        <v>7.19</v>
      </c>
    </row>
    <row r="2027" spans="1:2" x14ac:dyDescent="0.25">
      <c r="A2027" t="s">
        <v>7605</v>
      </c>
      <c r="B2027" s="20">
        <v>5.22</v>
      </c>
    </row>
    <row r="2028" spans="1:2" x14ac:dyDescent="0.25">
      <c r="A2028" t="s">
        <v>7609</v>
      </c>
      <c r="B2028" s="20">
        <v>13.05</v>
      </c>
    </row>
    <row r="2029" spans="1:2" x14ac:dyDescent="0.25">
      <c r="A2029" t="s">
        <v>7613</v>
      </c>
      <c r="B2029" s="20">
        <v>16.920000000000002</v>
      </c>
    </row>
    <row r="2030" spans="1:2" x14ac:dyDescent="0.25">
      <c r="A2030" t="s">
        <v>7617</v>
      </c>
      <c r="B2030" s="20">
        <v>91.84</v>
      </c>
    </row>
    <row r="2031" spans="1:2" x14ac:dyDescent="0.25">
      <c r="A2031" t="s">
        <v>7621</v>
      </c>
      <c r="B2031" s="20">
        <v>17.34</v>
      </c>
    </row>
    <row r="2032" spans="1:2" x14ac:dyDescent="0.25">
      <c r="A2032" t="s">
        <v>7625</v>
      </c>
      <c r="B2032" s="20">
        <v>12.96</v>
      </c>
    </row>
    <row r="2033" spans="1:2" x14ac:dyDescent="0.25">
      <c r="A2033" t="s">
        <v>7629</v>
      </c>
      <c r="B2033" s="20">
        <v>44.98</v>
      </c>
    </row>
    <row r="2034" spans="1:2" x14ac:dyDescent="0.25">
      <c r="A2034" t="s">
        <v>7637</v>
      </c>
      <c r="B2034" s="20">
        <v>22.65</v>
      </c>
    </row>
    <row r="2035" spans="1:2" x14ac:dyDescent="0.25">
      <c r="A2035" t="s">
        <v>7641</v>
      </c>
      <c r="B2035" s="20">
        <v>16.04</v>
      </c>
    </row>
    <row r="2036" spans="1:2" x14ac:dyDescent="0.25">
      <c r="A2036" t="s">
        <v>7645</v>
      </c>
      <c r="B2036" s="20">
        <v>12.29</v>
      </c>
    </row>
    <row r="2037" spans="1:2" x14ac:dyDescent="0.25">
      <c r="A2037" t="s">
        <v>7649</v>
      </c>
      <c r="B2037" s="20">
        <v>17.2</v>
      </c>
    </row>
    <row r="2038" spans="1:2" x14ac:dyDescent="0.25">
      <c r="A2038" t="s">
        <v>7653</v>
      </c>
      <c r="B2038" s="20">
        <v>31.96</v>
      </c>
    </row>
    <row r="2039" spans="1:2" x14ac:dyDescent="0.25">
      <c r="A2039" t="s">
        <v>7657</v>
      </c>
      <c r="B2039" s="20">
        <v>14.93</v>
      </c>
    </row>
    <row r="2040" spans="1:2" x14ac:dyDescent="0.25">
      <c r="A2040" t="s">
        <v>7661</v>
      </c>
      <c r="B2040" s="20">
        <v>7.18</v>
      </c>
    </row>
    <row r="2041" spans="1:2" x14ac:dyDescent="0.25">
      <c r="A2041" t="s">
        <v>7665</v>
      </c>
      <c r="B2041" s="20">
        <v>11.8</v>
      </c>
    </row>
    <row r="2042" spans="1:2" x14ac:dyDescent="0.25">
      <c r="A2042" t="s">
        <v>7669</v>
      </c>
      <c r="B2042" s="20">
        <v>26.59</v>
      </c>
    </row>
    <row r="2043" spans="1:2" x14ac:dyDescent="0.25">
      <c r="A2043" t="s">
        <v>7673</v>
      </c>
      <c r="B2043" s="20">
        <v>43.38</v>
      </c>
    </row>
    <row r="2044" spans="1:2" x14ac:dyDescent="0.25">
      <c r="A2044" t="s">
        <v>7677</v>
      </c>
      <c r="B2044" s="20">
        <v>23.16</v>
      </c>
    </row>
    <row r="2045" spans="1:2" x14ac:dyDescent="0.25">
      <c r="A2045" t="s">
        <v>7681</v>
      </c>
      <c r="B2045" s="20">
        <v>3.4</v>
      </c>
    </row>
    <row r="2046" spans="1:2" x14ac:dyDescent="0.25">
      <c r="A2046" t="s">
        <v>7685</v>
      </c>
      <c r="B2046" s="20">
        <v>8.8000000000000007</v>
      </c>
    </row>
    <row r="2047" spans="1:2" x14ac:dyDescent="0.25">
      <c r="A2047" t="s">
        <v>7689</v>
      </c>
      <c r="B2047" s="20">
        <v>130.56</v>
      </c>
    </row>
    <row r="2048" spans="1:2" x14ac:dyDescent="0.25">
      <c r="A2048" t="s">
        <v>7693</v>
      </c>
      <c r="B2048" s="20">
        <v>16.420000000000002</v>
      </c>
    </row>
    <row r="2049" spans="1:2" x14ac:dyDescent="0.25">
      <c r="A2049" t="s">
        <v>7697</v>
      </c>
      <c r="B2049" s="20">
        <v>38.28</v>
      </c>
    </row>
    <row r="2050" spans="1:2" x14ac:dyDescent="0.25">
      <c r="A2050" t="s">
        <v>7701</v>
      </c>
      <c r="B2050" s="20">
        <v>11.21</v>
      </c>
    </row>
    <row r="2051" spans="1:2" x14ac:dyDescent="0.25">
      <c r="A2051" t="s">
        <v>7705</v>
      </c>
      <c r="B2051" s="20">
        <v>4.51</v>
      </c>
    </row>
    <row r="2052" spans="1:2" x14ac:dyDescent="0.25">
      <c r="A2052" t="s">
        <v>18984</v>
      </c>
      <c r="B2052" s="20">
        <v>1.42</v>
      </c>
    </row>
    <row r="2053" spans="1:2" x14ac:dyDescent="0.25">
      <c r="A2053" t="s">
        <v>7709</v>
      </c>
      <c r="B2053" s="20">
        <v>2.14</v>
      </c>
    </row>
    <row r="2054" spans="1:2" x14ac:dyDescent="0.25">
      <c r="A2054" t="s">
        <v>7713</v>
      </c>
      <c r="B2054" s="20">
        <v>5.82</v>
      </c>
    </row>
    <row r="2055" spans="1:2" x14ac:dyDescent="0.25">
      <c r="A2055" t="s">
        <v>7717</v>
      </c>
      <c r="B2055" s="20">
        <v>5.04</v>
      </c>
    </row>
    <row r="2056" spans="1:2" x14ac:dyDescent="0.25">
      <c r="A2056" t="s">
        <v>7721</v>
      </c>
      <c r="B2056" s="20">
        <v>1.71</v>
      </c>
    </row>
    <row r="2057" spans="1:2" x14ac:dyDescent="0.25">
      <c r="A2057" t="s">
        <v>7725</v>
      </c>
      <c r="B2057" s="20">
        <v>5.52</v>
      </c>
    </row>
    <row r="2058" spans="1:2" x14ac:dyDescent="0.25">
      <c r="A2058" t="s">
        <v>7729</v>
      </c>
      <c r="B2058" s="20">
        <v>5.82</v>
      </c>
    </row>
    <row r="2059" spans="1:2" x14ac:dyDescent="0.25">
      <c r="A2059" t="s">
        <v>7733</v>
      </c>
      <c r="B2059" s="20">
        <v>15.52</v>
      </c>
    </row>
    <row r="2060" spans="1:2" x14ac:dyDescent="0.25">
      <c r="A2060" t="s">
        <v>7737</v>
      </c>
      <c r="B2060" s="20">
        <v>7.47</v>
      </c>
    </row>
    <row r="2061" spans="1:2" x14ac:dyDescent="0.25">
      <c r="A2061" t="s">
        <v>7744</v>
      </c>
      <c r="B2061" s="20">
        <v>3.25</v>
      </c>
    </row>
    <row r="2062" spans="1:2" x14ac:dyDescent="0.25">
      <c r="A2062" t="s">
        <v>7741</v>
      </c>
      <c r="B2062" s="20">
        <v>3.94</v>
      </c>
    </row>
    <row r="2063" spans="1:2" x14ac:dyDescent="0.25">
      <c r="A2063" t="s">
        <v>7748</v>
      </c>
      <c r="B2063" s="20">
        <v>5.08</v>
      </c>
    </row>
    <row r="2064" spans="1:2" x14ac:dyDescent="0.25">
      <c r="A2064" t="s">
        <v>7752</v>
      </c>
      <c r="B2064" s="20">
        <v>7.38</v>
      </c>
    </row>
    <row r="2065" spans="1:2" x14ac:dyDescent="0.25">
      <c r="A2065" t="s">
        <v>7756</v>
      </c>
      <c r="B2065" s="20">
        <v>5.4</v>
      </c>
    </row>
    <row r="2066" spans="1:2" x14ac:dyDescent="0.25">
      <c r="A2066" t="s">
        <v>18986</v>
      </c>
      <c r="B2066" s="20">
        <v>5.44</v>
      </c>
    </row>
    <row r="2067" spans="1:2" x14ac:dyDescent="0.25">
      <c r="A2067" t="s">
        <v>7760</v>
      </c>
      <c r="B2067" s="20">
        <v>12.4</v>
      </c>
    </row>
    <row r="2068" spans="1:2" x14ac:dyDescent="0.25">
      <c r="A2068" t="s">
        <v>7764</v>
      </c>
      <c r="B2068" s="20">
        <v>28.47</v>
      </c>
    </row>
    <row r="2069" spans="1:2" x14ac:dyDescent="0.25">
      <c r="A2069" t="s">
        <v>7768</v>
      </c>
      <c r="B2069" s="20">
        <v>32</v>
      </c>
    </row>
    <row r="2070" spans="1:2" x14ac:dyDescent="0.25">
      <c r="A2070" t="s">
        <v>7772</v>
      </c>
      <c r="B2070" s="20">
        <v>61.31</v>
      </c>
    </row>
    <row r="2071" spans="1:2" x14ac:dyDescent="0.25">
      <c r="A2071" t="s">
        <v>7775</v>
      </c>
      <c r="B2071" s="20">
        <v>11.26</v>
      </c>
    </row>
    <row r="2072" spans="1:2" x14ac:dyDescent="0.25">
      <c r="A2072" t="s">
        <v>7778</v>
      </c>
      <c r="B2072" s="20">
        <v>11.01</v>
      </c>
    </row>
    <row r="2073" spans="1:2" x14ac:dyDescent="0.25">
      <c r="A2073" t="s">
        <v>7782</v>
      </c>
      <c r="B2073" s="20">
        <v>4.82</v>
      </c>
    </row>
    <row r="2074" spans="1:2" x14ac:dyDescent="0.25">
      <c r="A2074" t="s">
        <v>7786</v>
      </c>
      <c r="B2074" s="20">
        <v>11</v>
      </c>
    </row>
    <row r="2075" spans="1:2" x14ac:dyDescent="0.25">
      <c r="A2075" t="s">
        <v>18988</v>
      </c>
      <c r="B2075" s="20">
        <v>2.38</v>
      </c>
    </row>
    <row r="2076" spans="1:2" x14ac:dyDescent="0.25">
      <c r="A2076" t="s">
        <v>7790</v>
      </c>
      <c r="B2076" s="20">
        <v>3.12</v>
      </c>
    </row>
    <row r="2077" spans="1:2" x14ac:dyDescent="0.25">
      <c r="A2077" t="s">
        <v>7794</v>
      </c>
      <c r="B2077" s="20">
        <v>3.51</v>
      </c>
    </row>
    <row r="2078" spans="1:2" x14ac:dyDescent="0.25">
      <c r="A2078" t="s">
        <v>7798</v>
      </c>
      <c r="B2078" s="20">
        <v>5.17</v>
      </c>
    </row>
    <row r="2079" spans="1:2" x14ac:dyDescent="0.25">
      <c r="A2079" t="s">
        <v>7802</v>
      </c>
      <c r="B2079" s="20">
        <v>8.76</v>
      </c>
    </row>
    <row r="2080" spans="1:2" x14ac:dyDescent="0.25">
      <c r="A2080" t="s">
        <v>7811</v>
      </c>
      <c r="B2080" s="20">
        <v>16.64</v>
      </c>
    </row>
    <row r="2081" spans="1:2" x14ac:dyDescent="0.25">
      <c r="A2081" t="s">
        <v>7808</v>
      </c>
      <c r="B2081" s="20">
        <v>7.64</v>
      </c>
    </row>
    <row r="2082" spans="1:2" x14ac:dyDescent="0.25">
      <c r="A2082" t="s">
        <v>7805</v>
      </c>
      <c r="B2082" s="20">
        <v>7.07</v>
      </c>
    </row>
    <row r="2083" spans="1:2" x14ac:dyDescent="0.25">
      <c r="A2083" t="s">
        <v>7815</v>
      </c>
      <c r="B2083" s="20">
        <v>10.54</v>
      </c>
    </row>
    <row r="2084" spans="1:2" x14ac:dyDescent="0.25">
      <c r="A2084" t="s">
        <v>7819</v>
      </c>
      <c r="B2084" s="20">
        <v>9.43</v>
      </c>
    </row>
    <row r="2085" spans="1:2" x14ac:dyDescent="0.25">
      <c r="A2085" t="s">
        <v>7823</v>
      </c>
      <c r="B2085" s="20">
        <v>8.98</v>
      </c>
    </row>
    <row r="2086" spans="1:2" x14ac:dyDescent="0.25">
      <c r="A2086" t="s">
        <v>7827</v>
      </c>
      <c r="B2086" s="20">
        <v>5.69</v>
      </c>
    </row>
    <row r="2087" spans="1:2" x14ac:dyDescent="0.25">
      <c r="A2087" t="s">
        <v>7831</v>
      </c>
      <c r="B2087" s="20">
        <v>11.65</v>
      </c>
    </row>
    <row r="2088" spans="1:2" x14ac:dyDescent="0.25">
      <c r="A2088" t="s">
        <v>7835</v>
      </c>
      <c r="B2088" s="20">
        <v>17.399999999999999</v>
      </c>
    </row>
    <row r="2089" spans="1:2" x14ac:dyDescent="0.25">
      <c r="A2089" t="s">
        <v>7839</v>
      </c>
      <c r="B2089" s="20">
        <v>16.14</v>
      </c>
    </row>
    <row r="2090" spans="1:2" x14ac:dyDescent="0.25">
      <c r="A2090" t="s">
        <v>7843</v>
      </c>
      <c r="B2090" s="20">
        <v>9.48</v>
      </c>
    </row>
    <row r="2091" spans="1:2" x14ac:dyDescent="0.25">
      <c r="A2091" t="s">
        <v>7847</v>
      </c>
      <c r="B2091" s="20">
        <v>10.33</v>
      </c>
    </row>
    <row r="2092" spans="1:2" x14ac:dyDescent="0.25">
      <c r="A2092" t="s">
        <v>7851</v>
      </c>
      <c r="B2092" s="20">
        <v>9.75</v>
      </c>
    </row>
    <row r="2093" spans="1:2" x14ac:dyDescent="0.25">
      <c r="A2093" t="s">
        <v>7855</v>
      </c>
      <c r="B2093" s="20">
        <v>7.47</v>
      </c>
    </row>
    <row r="2094" spans="1:2" x14ac:dyDescent="0.25">
      <c r="A2094" t="s">
        <v>7859</v>
      </c>
      <c r="B2094" s="20">
        <v>54.55</v>
      </c>
    </row>
    <row r="2095" spans="1:2" x14ac:dyDescent="0.25">
      <c r="A2095" t="s">
        <v>7863</v>
      </c>
      <c r="B2095" s="20">
        <v>16.46</v>
      </c>
    </row>
    <row r="2096" spans="1:2" x14ac:dyDescent="0.25">
      <c r="A2096" t="s">
        <v>7867</v>
      </c>
      <c r="B2096" s="20">
        <v>25.38</v>
      </c>
    </row>
    <row r="2097" spans="1:2" x14ac:dyDescent="0.25">
      <c r="A2097" t="s">
        <v>7871</v>
      </c>
      <c r="B2097" s="20">
        <v>6.71</v>
      </c>
    </row>
    <row r="2098" spans="1:2" x14ac:dyDescent="0.25">
      <c r="A2098" t="s">
        <v>7879</v>
      </c>
      <c r="B2098" s="20">
        <v>13.79</v>
      </c>
    </row>
    <row r="2099" spans="1:2" x14ac:dyDescent="0.25">
      <c r="A2099" t="s">
        <v>7883</v>
      </c>
      <c r="B2099" s="20">
        <v>5.33</v>
      </c>
    </row>
    <row r="2100" spans="1:2" x14ac:dyDescent="0.25">
      <c r="A2100" t="s">
        <v>7887</v>
      </c>
      <c r="B2100" s="20">
        <v>5.77</v>
      </c>
    </row>
    <row r="2101" spans="1:2" x14ac:dyDescent="0.25">
      <c r="A2101" t="s">
        <v>7891</v>
      </c>
      <c r="B2101" s="20">
        <v>8.23</v>
      </c>
    </row>
    <row r="2102" spans="1:2" x14ac:dyDescent="0.25">
      <c r="A2102" t="s">
        <v>7895</v>
      </c>
      <c r="B2102" s="20">
        <v>4.28</v>
      </c>
    </row>
    <row r="2103" spans="1:2" x14ac:dyDescent="0.25">
      <c r="A2103" t="s">
        <v>7899</v>
      </c>
      <c r="B2103" s="20">
        <v>3.98</v>
      </c>
    </row>
    <row r="2104" spans="1:2" x14ac:dyDescent="0.25">
      <c r="A2104" t="s">
        <v>7915</v>
      </c>
      <c r="B2104" s="20">
        <v>2.77</v>
      </c>
    </row>
    <row r="2105" spans="1:2" x14ac:dyDescent="0.25">
      <c r="A2105" t="s">
        <v>7919</v>
      </c>
      <c r="B2105" s="20">
        <v>0.84</v>
      </c>
    </row>
    <row r="2106" spans="1:2" x14ac:dyDescent="0.25">
      <c r="A2106" t="s">
        <v>7923</v>
      </c>
      <c r="B2106" s="20">
        <v>10.36</v>
      </c>
    </row>
    <row r="2107" spans="1:2" x14ac:dyDescent="0.25">
      <c r="A2107" t="s">
        <v>7927</v>
      </c>
      <c r="B2107" s="20">
        <v>1.9</v>
      </c>
    </row>
    <row r="2108" spans="1:2" x14ac:dyDescent="0.25">
      <c r="A2108" t="s">
        <v>7931</v>
      </c>
      <c r="B2108" s="20">
        <v>26.29</v>
      </c>
    </row>
    <row r="2109" spans="1:2" x14ac:dyDescent="0.25">
      <c r="A2109" t="s">
        <v>7935</v>
      </c>
      <c r="B2109" s="20">
        <v>17.3</v>
      </c>
    </row>
    <row r="2110" spans="1:2" x14ac:dyDescent="0.25">
      <c r="A2110" t="s">
        <v>7939</v>
      </c>
      <c r="B2110" s="20">
        <v>19.82</v>
      </c>
    </row>
    <row r="2111" spans="1:2" x14ac:dyDescent="0.25">
      <c r="A2111" t="s">
        <v>7943</v>
      </c>
      <c r="B2111" s="20">
        <v>15.66</v>
      </c>
    </row>
    <row r="2112" spans="1:2" x14ac:dyDescent="0.25">
      <c r="A2112" t="s">
        <v>7947</v>
      </c>
      <c r="B2112" s="20">
        <v>67.86</v>
      </c>
    </row>
    <row r="2113" spans="1:2" x14ac:dyDescent="0.25">
      <c r="A2113" t="s">
        <v>7951</v>
      </c>
      <c r="B2113" s="20">
        <v>8.5299999999999994</v>
      </c>
    </row>
    <row r="2114" spans="1:2" x14ac:dyDescent="0.25">
      <c r="A2114" t="s">
        <v>7955</v>
      </c>
      <c r="B2114" s="20">
        <v>11.3</v>
      </c>
    </row>
    <row r="2115" spans="1:2" x14ac:dyDescent="0.25">
      <c r="A2115" t="s">
        <v>7959</v>
      </c>
      <c r="B2115" s="20">
        <v>13.93</v>
      </c>
    </row>
    <row r="2116" spans="1:2" x14ac:dyDescent="0.25">
      <c r="A2116" t="s">
        <v>7963</v>
      </c>
      <c r="B2116" s="20">
        <v>30.43</v>
      </c>
    </row>
    <row r="2117" spans="1:2" x14ac:dyDescent="0.25">
      <c r="A2117" t="s">
        <v>7967</v>
      </c>
      <c r="B2117" s="20">
        <v>26.41</v>
      </c>
    </row>
    <row r="2118" spans="1:2" x14ac:dyDescent="0.25">
      <c r="A2118" t="s">
        <v>7971</v>
      </c>
      <c r="B2118" s="20">
        <v>5.39</v>
      </c>
    </row>
    <row r="2119" spans="1:2" x14ac:dyDescent="0.25">
      <c r="A2119" t="s">
        <v>7975</v>
      </c>
      <c r="B2119" s="20">
        <v>4.6399999999999997</v>
      </c>
    </row>
    <row r="2120" spans="1:2" x14ac:dyDescent="0.25">
      <c r="A2120" t="s">
        <v>7979</v>
      </c>
      <c r="B2120" s="20">
        <v>0.97</v>
      </c>
    </row>
    <row r="2121" spans="1:2" x14ac:dyDescent="0.25">
      <c r="A2121" t="s">
        <v>7983</v>
      </c>
      <c r="B2121" s="20">
        <v>0.98</v>
      </c>
    </row>
    <row r="2122" spans="1:2" x14ac:dyDescent="0.25">
      <c r="A2122" t="s">
        <v>7987</v>
      </c>
      <c r="B2122" s="20">
        <v>9.49</v>
      </c>
    </row>
    <row r="2123" spans="1:2" x14ac:dyDescent="0.25">
      <c r="A2123" t="s">
        <v>7991</v>
      </c>
      <c r="B2123" s="20">
        <v>5.35</v>
      </c>
    </row>
    <row r="2124" spans="1:2" x14ac:dyDescent="0.25">
      <c r="A2124" t="s">
        <v>7995</v>
      </c>
      <c r="B2124" s="20">
        <v>3.73</v>
      </c>
    </row>
    <row r="2125" spans="1:2" x14ac:dyDescent="0.25">
      <c r="A2125" t="s">
        <v>18990</v>
      </c>
      <c r="B2125" s="20">
        <v>0.01</v>
      </c>
    </row>
    <row r="2126" spans="1:2" x14ac:dyDescent="0.25">
      <c r="A2126" t="s">
        <v>8003</v>
      </c>
      <c r="B2126" s="20">
        <v>5.7</v>
      </c>
    </row>
    <row r="2127" spans="1:2" x14ac:dyDescent="0.25">
      <c r="A2127" t="s">
        <v>8007</v>
      </c>
      <c r="B2127" s="20">
        <v>2.67</v>
      </c>
    </row>
    <row r="2128" spans="1:2" x14ac:dyDescent="0.25">
      <c r="A2128" t="s">
        <v>8011</v>
      </c>
      <c r="B2128" s="20">
        <v>0.56000000000000005</v>
      </c>
    </row>
    <row r="2129" spans="1:2" x14ac:dyDescent="0.25">
      <c r="A2129" t="s">
        <v>8015</v>
      </c>
      <c r="B2129" s="20">
        <v>0.44</v>
      </c>
    </row>
    <row r="2130" spans="1:2" x14ac:dyDescent="0.25">
      <c r="A2130" t="s">
        <v>8019</v>
      </c>
      <c r="B2130" s="20">
        <v>4.8899999999999997</v>
      </c>
    </row>
    <row r="2131" spans="1:2" x14ac:dyDescent="0.25">
      <c r="A2131" t="s">
        <v>8023</v>
      </c>
      <c r="B2131" s="20">
        <v>4.28</v>
      </c>
    </row>
    <row r="2132" spans="1:2" x14ac:dyDescent="0.25">
      <c r="A2132" t="s">
        <v>8027</v>
      </c>
      <c r="B2132" s="20">
        <v>1.64</v>
      </c>
    </row>
    <row r="2133" spans="1:2" x14ac:dyDescent="0.25">
      <c r="A2133" t="s">
        <v>8031</v>
      </c>
      <c r="B2133" s="20">
        <v>2.2799999999999998</v>
      </c>
    </row>
    <row r="2134" spans="1:2" x14ac:dyDescent="0.25">
      <c r="A2134" t="s">
        <v>8035</v>
      </c>
      <c r="B2134" s="20">
        <v>1.35</v>
      </c>
    </row>
    <row r="2135" spans="1:2" x14ac:dyDescent="0.25">
      <c r="A2135" t="s">
        <v>8039</v>
      </c>
      <c r="B2135" s="20">
        <v>0.72</v>
      </c>
    </row>
    <row r="2136" spans="1:2" x14ac:dyDescent="0.25">
      <c r="A2136" t="s">
        <v>8043</v>
      </c>
      <c r="B2136" s="20">
        <v>4.6500000000000004</v>
      </c>
    </row>
    <row r="2137" spans="1:2" x14ac:dyDescent="0.25">
      <c r="A2137" t="s">
        <v>8047</v>
      </c>
      <c r="B2137" s="20">
        <v>6.54</v>
      </c>
    </row>
    <row r="2138" spans="1:2" x14ac:dyDescent="0.25">
      <c r="A2138" t="s">
        <v>8051</v>
      </c>
      <c r="B2138" s="20">
        <v>0.51</v>
      </c>
    </row>
    <row r="2139" spans="1:2" x14ac:dyDescent="0.25">
      <c r="A2139" t="s">
        <v>8055</v>
      </c>
      <c r="B2139" s="20">
        <v>8.26</v>
      </c>
    </row>
    <row r="2140" spans="1:2" x14ac:dyDescent="0.25">
      <c r="A2140" t="s">
        <v>8059</v>
      </c>
      <c r="B2140" s="20">
        <v>1.54</v>
      </c>
    </row>
    <row r="2141" spans="1:2" x14ac:dyDescent="0.25">
      <c r="A2141" t="s">
        <v>8063</v>
      </c>
      <c r="B2141" s="20">
        <v>8.06</v>
      </c>
    </row>
    <row r="2142" spans="1:2" x14ac:dyDescent="0.25">
      <c r="A2142" t="s">
        <v>8067</v>
      </c>
      <c r="B2142" s="20">
        <v>0.56000000000000005</v>
      </c>
    </row>
    <row r="2143" spans="1:2" x14ac:dyDescent="0.25">
      <c r="A2143" t="s">
        <v>8071</v>
      </c>
      <c r="B2143" s="20">
        <v>2.66</v>
      </c>
    </row>
    <row r="2144" spans="1:2" x14ac:dyDescent="0.25">
      <c r="A2144" t="s">
        <v>8075</v>
      </c>
      <c r="B2144" s="20">
        <v>8.48</v>
      </c>
    </row>
    <row r="2145" spans="1:2" x14ac:dyDescent="0.25">
      <c r="A2145" t="s">
        <v>8079</v>
      </c>
      <c r="B2145" s="20">
        <v>4.8600000000000003</v>
      </c>
    </row>
    <row r="2146" spans="1:2" x14ac:dyDescent="0.25">
      <c r="A2146" t="s">
        <v>8083</v>
      </c>
      <c r="B2146" s="20">
        <v>11.5</v>
      </c>
    </row>
    <row r="2147" spans="1:2" x14ac:dyDescent="0.25">
      <c r="A2147" t="s">
        <v>8087</v>
      </c>
      <c r="B2147" s="20">
        <v>6.94</v>
      </c>
    </row>
    <row r="2148" spans="1:2" x14ac:dyDescent="0.25">
      <c r="A2148" t="s">
        <v>8091</v>
      </c>
      <c r="B2148" s="20">
        <v>5.31</v>
      </c>
    </row>
    <row r="2149" spans="1:2" x14ac:dyDescent="0.25">
      <c r="A2149" t="s">
        <v>8095</v>
      </c>
      <c r="B2149" s="20">
        <v>4.96</v>
      </c>
    </row>
    <row r="2150" spans="1:2" x14ac:dyDescent="0.25">
      <c r="A2150" t="s">
        <v>8099</v>
      </c>
      <c r="B2150" s="20">
        <v>4.0999999999999996</v>
      </c>
    </row>
    <row r="2151" spans="1:2" x14ac:dyDescent="0.25">
      <c r="A2151" t="s">
        <v>8109</v>
      </c>
      <c r="B2151" s="20">
        <v>10.220000000000001</v>
      </c>
    </row>
    <row r="2152" spans="1:2" x14ac:dyDescent="0.25">
      <c r="A2152" t="s">
        <v>8112</v>
      </c>
      <c r="B2152" s="20">
        <v>10.130000000000001</v>
      </c>
    </row>
    <row r="2153" spans="1:2" x14ac:dyDescent="0.25">
      <c r="A2153" t="s">
        <v>8106</v>
      </c>
      <c r="B2153" s="20">
        <v>11.64</v>
      </c>
    </row>
    <row r="2154" spans="1:2" x14ac:dyDescent="0.25">
      <c r="A2154" t="s">
        <v>8103</v>
      </c>
      <c r="B2154" s="20">
        <v>6.66</v>
      </c>
    </row>
    <row r="2155" spans="1:2" x14ac:dyDescent="0.25">
      <c r="A2155" t="s">
        <v>8116</v>
      </c>
      <c r="B2155" s="20">
        <v>2.08</v>
      </c>
    </row>
    <row r="2156" spans="1:2" x14ac:dyDescent="0.25">
      <c r="A2156" t="s">
        <v>18992</v>
      </c>
      <c r="B2156" s="20">
        <v>5.74</v>
      </c>
    </row>
    <row r="2157" spans="1:2" x14ac:dyDescent="0.25">
      <c r="A2157" t="s">
        <v>8120</v>
      </c>
      <c r="B2157" s="20">
        <v>5.32</v>
      </c>
    </row>
    <row r="2158" spans="1:2" x14ac:dyDescent="0.25">
      <c r="A2158" t="s">
        <v>8124</v>
      </c>
      <c r="B2158" s="20">
        <v>5.31</v>
      </c>
    </row>
    <row r="2159" spans="1:2" x14ac:dyDescent="0.25">
      <c r="A2159" t="s">
        <v>8164</v>
      </c>
      <c r="B2159" s="20">
        <v>5.59</v>
      </c>
    </row>
    <row r="2160" spans="1:2" x14ac:dyDescent="0.25">
      <c r="A2160" t="s">
        <v>8171</v>
      </c>
      <c r="B2160" s="20">
        <v>11.1</v>
      </c>
    </row>
    <row r="2161" spans="1:2" x14ac:dyDescent="0.25">
      <c r="A2161" t="s">
        <v>8175</v>
      </c>
      <c r="B2161" s="20">
        <v>9.7899999999999991</v>
      </c>
    </row>
    <row r="2162" spans="1:2" x14ac:dyDescent="0.25">
      <c r="A2162" t="s">
        <v>8179</v>
      </c>
      <c r="B2162" s="20">
        <v>5.95</v>
      </c>
    </row>
    <row r="2163" spans="1:2" x14ac:dyDescent="0.25">
      <c r="A2163" t="s">
        <v>8182</v>
      </c>
      <c r="B2163" s="20">
        <v>10.92</v>
      </c>
    </row>
    <row r="2164" spans="1:2" x14ac:dyDescent="0.25">
      <c r="A2164" t="s">
        <v>8186</v>
      </c>
      <c r="B2164" s="20">
        <v>2.15</v>
      </c>
    </row>
    <row r="2165" spans="1:2" x14ac:dyDescent="0.25">
      <c r="A2165" t="s">
        <v>8190</v>
      </c>
      <c r="B2165" s="20">
        <v>9.1</v>
      </c>
    </row>
    <row r="2166" spans="1:2" x14ac:dyDescent="0.25">
      <c r="A2166" t="s">
        <v>8194</v>
      </c>
      <c r="B2166" s="20">
        <v>6.71</v>
      </c>
    </row>
    <row r="2167" spans="1:2" x14ac:dyDescent="0.25">
      <c r="A2167" t="s">
        <v>8198</v>
      </c>
      <c r="B2167" s="20">
        <v>10.83</v>
      </c>
    </row>
    <row r="2168" spans="1:2" x14ac:dyDescent="0.25">
      <c r="A2168" t="s">
        <v>8202</v>
      </c>
      <c r="B2168" s="20">
        <v>5.65</v>
      </c>
    </row>
    <row r="2169" spans="1:2" x14ac:dyDescent="0.25">
      <c r="A2169" t="s">
        <v>8209</v>
      </c>
      <c r="B2169" s="20">
        <v>5.9</v>
      </c>
    </row>
    <row r="2170" spans="1:2" x14ac:dyDescent="0.25">
      <c r="A2170" t="s">
        <v>8206</v>
      </c>
      <c r="B2170" s="20">
        <v>3.75</v>
      </c>
    </row>
    <row r="2171" spans="1:2" x14ac:dyDescent="0.25">
      <c r="A2171" t="s">
        <v>8213</v>
      </c>
      <c r="B2171" s="20">
        <v>11.97</v>
      </c>
    </row>
    <row r="2172" spans="1:2" x14ac:dyDescent="0.25">
      <c r="A2172" t="s">
        <v>8217</v>
      </c>
      <c r="B2172" s="20">
        <v>7.09</v>
      </c>
    </row>
    <row r="2173" spans="1:2" x14ac:dyDescent="0.25">
      <c r="A2173" t="s">
        <v>8221</v>
      </c>
      <c r="B2173" s="20">
        <v>4.3099999999999996</v>
      </c>
    </row>
    <row r="2174" spans="1:2" x14ac:dyDescent="0.25">
      <c r="A2174" t="s">
        <v>8225</v>
      </c>
      <c r="B2174" s="20">
        <v>5.93</v>
      </c>
    </row>
    <row r="2175" spans="1:2" x14ac:dyDescent="0.25">
      <c r="A2175" t="s">
        <v>8228</v>
      </c>
      <c r="B2175" s="20">
        <v>5.91</v>
      </c>
    </row>
    <row r="2176" spans="1:2" x14ac:dyDescent="0.25">
      <c r="A2176" t="s">
        <v>8232</v>
      </c>
      <c r="B2176" s="20">
        <v>6.51</v>
      </c>
    </row>
    <row r="2177" spans="1:2" x14ac:dyDescent="0.25">
      <c r="A2177" t="s">
        <v>8236</v>
      </c>
      <c r="B2177" s="20">
        <v>12.7</v>
      </c>
    </row>
    <row r="2178" spans="1:2" x14ac:dyDescent="0.25">
      <c r="A2178" t="s">
        <v>8239</v>
      </c>
      <c r="B2178" s="20">
        <v>9.83</v>
      </c>
    </row>
    <row r="2179" spans="1:2" x14ac:dyDescent="0.25">
      <c r="A2179" t="s">
        <v>8243</v>
      </c>
      <c r="B2179" s="20">
        <v>5.52</v>
      </c>
    </row>
    <row r="2180" spans="1:2" x14ac:dyDescent="0.25">
      <c r="A2180" t="s">
        <v>8247</v>
      </c>
      <c r="B2180" s="20">
        <v>0.86</v>
      </c>
    </row>
    <row r="2181" spans="1:2" x14ac:dyDescent="0.25">
      <c r="A2181" t="s">
        <v>8251</v>
      </c>
      <c r="B2181" s="20">
        <v>18.739999999999998</v>
      </c>
    </row>
    <row r="2182" spans="1:2" x14ac:dyDescent="0.25">
      <c r="A2182" t="s">
        <v>8255</v>
      </c>
      <c r="B2182" s="20">
        <v>1.42</v>
      </c>
    </row>
    <row r="2183" spans="1:2" x14ac:dyDescent="0.25">
      <c r="A2183" t="s">
        <v>8259</v>
      </c>
      <c r="B2183" s="20">
        <v>1.79</v>
      </c>
    </row>
    <row r="2184" spans="1:2" x14ac:dyDescent="0.25">
      <c r="A2184" t="s">
        <v>8284</v>
      </c>
      <c r="B2184" s="20">
        <v>0.32</v>
      </c>
    </row>
    <row r="2185" spans="1:2" x14ac:dyDescent="0.25">
      <c r="A2185" t="s">
        <v>8269</v>
      </c>
      <c r="B2185" s="20">
        <v>0.5</v>
      </c>
    </row>
    <row r="2186" spans="1:2" x14ac:dyDescent="0.25">
      <c r="A2186" t="s">
        <v>8275</v>
      </c>
      <c r="B2186" s="20">
        <v>0.8</v>
      </c>
    </row>
    <row r="2187" spans="1:2" x14ac:dyDescent="0.25">
      <c r="A2187" t="s">
        <v>8266</v>
      </c>
      <c r="B2187" s="20">
        <v>1.1499999999999999</v>
      </c>
    </row>
    <row r="2188" spans="1:2" x14ac:dyDescent="0.25">
      <c r="A2188" t="s">
        <v>8281</v>
      </c>
      <c r="B2188" s="20">
        <v>0.69</v>
      </c>
    </row>
    <row r="2189" spans="1:2" x14ac:dyDescent="0.25">
      <c r="A2189" t="s">
        <v>8263</v>
      </c>
      <c r="B2189" s="20">
        <v>0.47</v>
      </c>
    </row>
    <row r="2190" spans="1:2" x14ac:dyDescent="0.25">
      <c r="A2190" t="s">
        <v>8272</v>
      </c>
      <c r="B2190" s="20">
        <v>1.1499999999999999</v>
      </c>
    </row>
    <row r="2191" spans="1:2" x14ac:dyDescent="0.25">
      <c r="A2191" t="s">
        <v>8278</v>
      </c>
      <c r="B2191" s="20">
        <v>1.81</v>
      </c>
    </row>
    <row r="2192" spans="1:2" x14ac:dyDescent="0.25">
      <c r="A2192" t="s">
        <v>8292</v>
      </c>
      <c r="B2192" s="20">
        <v>3.99</v>
      </c>
    </row>
    <row r="2193" spans="1:2" x14ac:dyDescent="0.25">
      <c r="A2193" t="s">
        <v>8296</v>
      </c>
      <c r="B2193" s="20">
        <v>3.61</v>
      </c>
    </row>
    <row r="2194" spans="1:2" x14ac:dyDescent="0.25">
      <c r="A2194" t="s">
        <v>8300</v>
      </c>
      <c r="B2194" s="20">
        <v>6.6</v>
      </c>
    </row>
    <row r="2195" spans="1:2" x14ac:dyDescent="0.25">
      <c r="A2195" t="s">
        <v>8304</v>
      </c>
      <c r="B2195" s="20">
        <v>2.64</v>
      </c>
    </row>
    <row r="2196" spans="1:2" x14ac:dyDescent="0.25">
      <c r="A2196" t="s">
        <v>8308</v>
      </c>
      <c r="B2196" s="20">
        <v>2.02</v>
      </c>
    </row>
    <row r="2197" spans="1:2" x14ac:dyDescent="0.25">
      <c r="A2197" t="s">
        <v>8314</v>
      </c>
      <c r="B2197" s="20">
        <v>4.6399999999999997</v>
      </c>
    </row>
    <row r="2198" spans="1:2" x14ac:dyDescent="0.25">
      <c r="A2198" t="s">
        <v>8311</v>
      </c>
      <c r="B2198" s="20">
        <v>6.12</v>
      </c>
    </row>
    <row r="2199" spans="1:2" x14ac:dyDescent="0.25">
      <c r="A2199" t="s">
        <v>8318</v>
      </c>
      <c r="B2199" s="20">
        <v>4.34</v>
      </c>
    </row>
    <row r="2200" spans="1:2" x14ac:dyDescent="0.25">
      <c r="A2200" t="s">
        <v>8325</v>
      </c>
      <c r="B2200" s="20">
        <v>4.33</v>
      </c>
    </row>
    <row r="2201" spans="1:2" x14ac:dyDescent="0.25">
      <c r="A2201" t="s">
        <v>8328</v>
      </c>
      <c r="B2201" s="20">
        <v>2.85</v>
      </c>
    </row>
    <row r="2202" spans="1:2" x14ac:dyDescent="0.25">
      <c r="A2202" t="s">
        <v>8322</v>
      </c>
      <c r="B2202" s="20">
        <v>6.66</v>
      </c>
    </row>
    <row r="2203" spans="1:2" x14ac:dyDescent="0.25">
      <c r="A2203" t="s">
        <v>8332</v>
      </c>
      <c r="B2203" s="20">
        <v>8.57</v>
      </c>
    </row>
    <row r="2204" spans="1:2" x14ac:dyDescent="0.25">
      <c r="A2204" t="s">
        <v>8336</v>
      </c>
      <c r="B2204" s="20">
        <v>39.42</v>
      </c>
    </row>
    <row r="2205" spans="1:2" x14ac:dyDescent="0.25">
      <c r="A2205" t="s">
        <v>8340</v>
      </c>
      <c r="B2205" s="20">
        <v>2.68</v>
      </c>
    </row>
    <row r="2206" spans="1:2" x14ac:dyDescent="0.25">
      <c r="A2206" t="s">
        <v>8344</v>
      </c>
      <c r="B2206" s="20">
        <v>1.1599999999999999</v>
      </c>
    </row>
    <row r="2207" spans="1:2" x14ac:dyDescent="0.25">
      <c r="A2207" t="s">
        <v>8351</v>
      </c>
      <c r="B2207" s="20">
        <v>7.68</v>
      </c>
    </row>
    <row r="2208" spans="1:2" x14ac:dyDescent="0.25">
      <c r="A2208" t="s">
        <v>8370</v>
      </c>
      <c r="B2208" s="20">
        <v>5.67</v>
      </c>
    </row>
    <row r="2209" spans="1:2" x14ac:dyDescent="0.25">
      <c r="A2209" t="s">
        <v>8358</v>
      </c>
      <c r="B2209" s="20">
        <v>9.8800000000000008</v>
      </c>
    </row>
    <row r="2210" spans="1:2" x14ac:dyDescent="0.25">
      <c r="A2210" t="s">
        <v>8379</v>
      </c>
      <c r="B2210" s="20">
        <v>8.0299999999999994</v>
      </c>
    </row>
    <row r="2211" spans="1:2" x14ac:dyDescent="0.25">
      <c r="A2211" t="s">
        <v>8355</v>
      </c>
      <c r="B2211" s="20">
        <v>5.9</v>
      </c>
    </row>
    <row r="2212" spans="1:2" x14ac:dyDescent="0.25">
      <c r="A2212" t="s">
        <v>8361</v>
      </c>
      <c r="B2212" s="20">
        <v>6.25</v>
      </c>
    </row>
    <row r="2213" spans="1:2" x14ac:dyDescent="0.25">
      <c r="A2213" t="s">
        <v>8364</v>
      </c>
      <c r="B2213" s="20">
        <v>6.45</v>
      </c>
    </row>
    <row r="2214" spans="1:2" x14ac:dyDescent="0.25">
      <c r="A2214" t="s">
        <v>8383</v>
      </c>
      <c r="B2214" s="20">
        <v>21.54</v>
      </c>
    </row>
    <row r="2215" spans="1:2" x14ac:dyDescent="0.25">
      <c r="A2215" t="s">
        <v>8387</v>
      </c>
      <c r="B2215" s="20">
        <v>4.99</v>
      </c>
    </row>
    <row r="2216" spans="1:2" x14ac:dyDescent="0.25">
      <c r="A2216" t="s">
        <v>8390</v>
      </c>
      <c r="B2216" s="20">
        <v>4.8899999999999997</v>
      </c>
    </row>
    <row r="2217" spans="1:2" x14ac:dyDescent="0.25">
      <c r="A2217" t="s">
        <v>8393</v>
      </c>
      <c r="B2217" s="20">
        <v>4.6900000000000004</v>
      </c>
    </row>
    <row r="2218" spans="1:2" x14ac:dyDescent="0.25">
      <c r="A2218" t="s">
        <v>8397</v>
      </c>
      <c r="B2218" s="20">
        <v>6.64</v>
      </c>
    </row>
    <row r="2219" spans="1:2" x14ac:dyDescent="0.25">
      <c r="A2219" t="s">
        <v>8401</v>
      </c>
      <c r="B2219" s="20">
        <v>14.32</v>
      </c>
    </row>
    <row r="2220" spans="1:2" x14ac:dyDescent="0.25">
      <c r="A2220" t="s">
        <v>8404</v>
      </c>
      <c r="B2220" s="20">
        <v>8.1999999999999993</v>
      </c>
    </row>
    <row r="2221" spans="1:2" x14ac:dyDescent="0.25">
      <c r="A2221" t="s">
        <v>8408</v>
      </c>
      <c r="B2221" s="20">
        <v>6.14</v>
      </c>
    </row>
    <row r="2222" spans="1:2" x14ac:dyDescent="0.25">
      <c r="A2222" t="s">
        <v>8412</v>
      </c>
      <c r="B2222" s="20">
        <v>49.43</v>
      </c>
    </row>
    <row r="2223" spans="1:2" x14ac:dyDescent="0.25">
      <c r="A2223" t="s">
        <v>8415</v>
      </c>
      <c r="B2223" s="20">
        <v>9.16</v>
      </c>
    </row>
    <row r="2224" spans="1:2" x14ac:dyDescent="0.25">
      <c r="A2224" t="s">
        <v>8419</v>
      </c>
      <c r="B2224" s="20">
        <v>5.89</v>
      </c>
    </row>
    <row r="2225" spans="1:2" x14ac:dyDescent="0.25">
      <c r="A2225" t="s">
        <v>8423</v>
      </c>
      <c r="B2225" s="20">
        <v>7.63</v>
      </c>
    </row>
    <row r="2226" spans="1:2" x14ac:dyDescent="0.25">
      <c r="A2226" t="s">
        <v>8427</v>
      </c>
      <c r="B2226" s="20">
        <v>6.18</v>
      </c>
    </row>
    <row r="2227" spans="1:2" x14ac:dyDescent="0.25">
      <c r="A2227" t="s">
        <v>8433</v>
      </c>
      <c r="B2227" s="20">
        <v>17.11</v>
      </c>
    </row>
    <row r="2228" spans="1:2" x14ac:dyDescent="0.25">
      <c r="A2228" t="s">
        <v>8430</v>
      </c>
      <c r="B2228" s="20">
        <v>6.94</v>
      </c>
    </row>
    <row r="2229" spans="1:2" x14ac:dyDescent="0.25">
      <c r="A2229" t="s">
        <v>8437</v>
      </c>
      <c r="B2229" s="20">
        <v>8.9</v>
      </c>
    </row>
    <row r="2230" spans="1:2" x14ac:dyDescent="0.25">
      <c r="A2230" t="s">
        <v>8444</v>
      </c>
      <c r="B2230" s="20">
        <v>4.7300000000000004</v>
      </c>
    </row>
    <row r="2231" spans="1:2" x14ac:dyDescent="0.25">
      <c r="A2231" t="s">
        <v>8441</v>
      </c>
      <c r="B2231" s="20">
        <v>10.06</v>
      </c>
    </row>
    <row r="2232" spans="1:2" x14ac:dyDescent="0.25">
      <c r="A2232" t="s">
        <v>8448</v>
      </c>
      <c r="B2232" s="20">
        <v>4.2699999999999996</v>
      </c>
    </row>
    <row r="2233" spans="1:2" x14ac:dyDescent="0.25">
      <c r="A2233" t="s">
        <v>8451</v>
      </c>
      <c r="B2233" s="20">
        <v>12.81</v>
      </c>
    </row>
    <row r="2234" spans="1:2" x14ac:dyDescent="0.25">
      <c r="A2234" t="s">
        <v>8454</v>
      </c>
      <c r="B2234" s="20">
        <v>5.0599999999999996</v>
      </c>
    </row>
    <row r="2235" spans="1:2" x14ac:dyDescent="0.25">
      <c r="A2235" t="s">
        <v>8461</v>
      </c>
      <c r="B2235" s="20">
        <v>5.34</v>
      </c>
    </row>
    <row r="2236" spans="1:2" x14ac:dyDescent="0.25">
      <c r="A2236" t="s">
        <v>8464</v>
      </c>
      <c r="B2236" s="20">
        <v>11.63</v>
      </c>
    </row>
    <row r="2237" spans="1:2" x14ac:dyDescent="0.25">
      <c r="A2237" t="s">
        <v>8458</v>
      </c>
      <c r="B2237" s="20">
        <v>14.6</v>
      </c>
    </row>
    <row r="2238" spans="1:2" x14ac:dyDescent="0.25">
      <c r="A2238" t="s">
        <v>8468</v>
      </c>
      <c r="B2238" s="20">
        <v>10.4</v>
      </c>
    </row>
    <row r="2239" spans="1:2" x14ac:dyDescent="0.25">
      <c r="A2239" t="s">
        <v>8472</v>
      </c>
      <c r="B2239" s="20">
        <v>8.9600000000000009</v>
      </c>
    </row>
    <row r="2240" spans="1:2" x14ac:dyDescent="0.25">
      <c r="A2240" t="s">
        <v>8476</v>
      </c>
      <c r="B2240" s="20">
        <v>4.2699999999999996</v>
      </c>
    </row>
    <row r="2241" spans="1:2" x14ac:dyDescent="0.25">
      <c r="A2241" t="s">
        <v>8480</v>
      </c>
      <c r="B2241" s="20">
        <v>8.5399999999999991</v>
      </c>
    </row>
    <row r="2242" spans="1:2" x14ac:dyDescent="0.25">
      <c r="A2242" t="s">
        <v>8483</v>
      </c>
      <c r="B2242" s="20">
        <v>16.670000000000002</v>
      </c>
    </row>
    <row r="2243" spans="1:2" x14ac:dyDescent="0.25">
      <c r="A2243" t="s">
        <v>8489</v>
      </c>
      <c r="B2243" s="20">
        <v>12.05</v>
      </c>
    </row>
    <row r="2244" spans="1:2" x14ac:dyDescent="0.25">
      <c r="A2244" t="s">
        <v>8486</v>
      </c>
      <c r="B2244" s="20">
        <v>11.52</v>
      </c>
    </row>
    <row r="2245" spans="1:2" x14ac:dyDescent="0.25">
      <c r="A2245" t="s">
        <v>8151</v>
      </c>
      <c r="B2245" s="20">
        <v>4.5</v>
      </c>
    </row>
    <row r="2246" spans="1:2" x14ac:dyDescent="0.25">
      <c r="A2246" t="s">
        <v>8492</v>
      </c>
      <c r="B2246" s="20">
        <v>10.17</v>
      </c>
    </row>
    <row r="2247" spans="1:2" x14ac:dyDescent="0.25">
      <c r="A2247" t="s">
        <v>8496</v>
      </c>
      <c r="B2247" s="20">
        <v>7.77</v>
      </c>
    </row>
    <row r="2248" spans="1:2" x14ac:dyDescent="0.25">
      <c r="A2248" t="s">
        <v>8500</v>
      </c>
      <c r="B2248" s="20">
        <v>8.5399999999999991</v>
      </c>
    </row>
    <row r="2249" spans="1:2" x14ac:dyDescent="0.25">
      <c r="A2249" t="s">
        <v>8503</v>
      </c>
      <c r="B2249" s="20">
        <v>11.96</v>
      </c>
    </row>
    <row r="2250" spans="1:2" x14ac:dyDescent="0.25">
      <c r="A2250" t="s">
        <v>8128</v>
      </c>
      <c r="B2250" s="20">
        <v>4.3499999999999996</v>
      </c>
    </row>
    <row r="2251" spans="1:2" x14ac:dyDescent="0.25">
      <c r="A2251" t="s">
        <v>8131</v>
      </c>
      <c r="B2251" s="20">
        <v>4.38</v>
      </c>
    </row>
    <row r="2252" spans="1:2" x14ac:dyDescent="0.25">
      <c r="A2252" t="s">
        <v>8147</v>
      </c>
      <c r="B2252" s="20">
        <v>6.04</v>
      </c>
    </row>
    <row r="2253" spans="1:2" x14ac:dyDescent="0.25">
      <c r="A2253" t="s">
        <v>8138</v>
      </c>
      <c r="B2253" s="20">
        <v>3.96</v>
      </c>
    </row>
    <row r="2254" spans="1:2" x14ac:dyDescent="0.25">
      <c r="A2254" t="s">
        <v>8154</v>
      </c>
      <c r="B2254" s="20">
        <v>4.34</v>
      </c>
    </row>
    <row r="2255" spans="1:2" x14ac:dyDescent="0.25">
      <c r="A2255" t="s">
        <v>8511</v>
      </c>
      <c r="B2255" s="20">
        <v>10.62</v>
      </c>
    </row>
    <row r="2256" spans="1:2" x14ac:dyDescent="0.25">
      <c r="A2256" t="s">
        <v>8515</v>
      </c>
      <c r="B2256" s="20">
        <v>210.26</v>
      </c>
    </row>
    <row r="2257" spans="1:2" x14ac:dyDescent="0.25">
      <c r="A2257" t="s">
        <v>8519</v>
      </c>
      <c r="B2257" s="20">
        <v>4.45</v>
      </c>
    </row>
    <row r="2258" spans="1:2" x14ac:dyDescent="0.25">
      <c r="A2258" t="s">
        <v>8523</v>
      </c>
      <c r="B2258" s="20">
        <v>3.02</v>
      </c>
    </row>
    <row r="2259" spans="1:2" x14ac:dyDescent="0.25">
      <c r="A2259" t="s">
        <v>8527</v>
      </c>
      <c r="B2259" s="20">
        <v>5.79</v>
      </c>
    </row>
    <row r="2260" spans="1:2" x14ac:dyDescent="0.25">
      <c r="A2260" t="s">
        <v>8531</v>
      </c>
      <c r="B2260" s="20">
        <v>9.34</v>
      </c>
    </row>
    <row r="2261" spans="1:2" x14ac:dyDescent="0.25">
      <c r="A2261" t="s">
        <v>8535</v>
      </c>
      <c r="B2261" s="20">
        <v>17.510000000000002</v>
      </c>
    </row>
    <row r="2262" spans="1:2" x14ac:dyDescent="0.25">
      <c r="A2262" t="s">
        <v>8539</v>
      </c>
      <c r="B2262" s="20">
        <v>10.55</v>
      </c>
    </row>
    <row r="2263" spans="1:2" x14ac:dyDescent="0.25">
      <c r="A2263" t="s">
        <v>8543</v>
      </c>
      <c r="B2263" s="20">
        <v>10.82</v>
      </c>
    </row>
    <row r="2264" spans="1:2" x14ac:dyDescent="0.25">
      <c r="A2264" t="s">
        <v>8547</v>
      </c>
      <c r="B2264" s="20">
        <v>5.04</v>
      </c>
    </row>
    <row r="2265" spans="1:2" x14ac:dyDescent="0.25">
      <c r="A2265" t="s">
        <v>8551</v>
      </c>
      <c r="B2265" s="20">
        <v>12.11</v>
      </c>
    </row>
    <row r="2266" spans="1:2" x14ac:dyDescent="0.25">
      <c r="A2266" t="s">
        <v>8555</v>
      </c>
      <c r="B2266" s="20">
        <v>13.27</v>
      </c>
    </row>
    <row r="2267" spans="1:2" x14ac:dyDescent="0.25">
      <c r="A2267" t="s">
        <v>8559</v>
      </c>
      <c r="B2267" s="20">
        <v>13.02</v>
      </c>
    </row>
    <row r="2268" spans="1:2" x14ac:dyDescent="0.25">
      <c r="A2268" t="s">
        <v>8563</v>
      </c>
      <c r="B2268" s="20">
        <v>5.73</v>
      </c>
    </row>
    <row r="2269" spans="1:2" x14ac:dyDescent="0.25">
      <c r="A2269" t="s">
        <v>8567</v>
      </c>
      <c r="B2269" s="20">
        <v>14.17</v>
      </c>
    </row>
    <row r="2270" spans="1:2" x14ac:dyDescent="0.25">
      <c r="A2270" t="s">
        <v>8571</v>
      </c>
      <c r="B2270" s="20">
        <v>7.77</v>
      </c>
    </row>
    <row r="2271" spans="1:2" x14ac:dyDescent="0.25">
      <c r="A2271" t="s">
        <v>8575</v>
      </c>
      <c r="B2271" s="20">
        <v>7.15</v>
      </c>
    </row>
    <row r="2272" spans="1:2" x14ac:dyDescent="0.25">
      <c r="A2272" t="s">
        <v>8579</v>
      </c>
      <c r="B2272" s="20">
        <v>17.170000000000002</v>
      </c>
    </row>
    <row r="2273" spans="1:2" x14ac:dyDescent="0.25">
      <c r="A2273" t="s">
        <v>8582</v>
      </c>
      <c r="B2273" s="20">
        <v>8.76</v>
      </c>
    </row>
    <row r="2274" spans="1:2" x14ac:dyDescent="0.25">
      <c r="A2274" t="s">
        <v>8586</v>
      </c>
      <c r="B2274" s="20">
        <v>18.16</v>
      </c>
    </row>
    <row r="2275" spans="1:2" x14ac:dyDescent="0.25">
      <c r="A2275" t="s">
        <v>8590</v>
      </c>
      <c r="B2275" s="20">
        <v>8.89</v>
      </c>
    </row>
    <row r="2276" spans="1:2" x14ac:dyDescent="0.25">
      <c r="A2276" t="s">
        <v>8594</v>
      </c>
      <c r="B2276" s="20">
        <v>8.39</v>
      </c>
    </row>
    <row r="2277" spans="1:2" x14ac:dyDescent="0.25">
      <c r="A2277" t="s">
        <v>8598</v>
      </c>
      <c r="B2277" s="20">
        <v>4.03</v>
      </c>
    </row>
    <row r="2278" spans="1:2" x14ac:dyDescent="0.25">
      <c r="A2278" t="s">
        <v>8602</v>
      </c>
      <c r="B2278" s="20">
        <v>15.32</v>
      </c>
    </row>
    <row r="2279" spans="1:2" x14ac:dyDescent="0.25">
      <c r="A2279" t="s">
        <v>8606</v>
      </c>
      <c r="B2279" s="20">
        <v>15.21</v>
      </c>
    </row>
    <row r="2280" spans="1:2" x14ac:dyDescent="0.25">
      <c r="A2280" t="s">
        <v>8610</v>
      </c>
      <c r="B2280" s="20">
        <v>7.25</v>
      </c>
    </row>
    <row r="2281" spans="1:2" x14ac:dyDescent="0.25">
      <c r="A2281" t="s">
        <v>8160</v>
      </c>
      <c r="B2281" s="20">
        <v>10.67</v>
      </c>
    </row>
    <row r="2282" spans="1:2" x14ac:dyDescent="0.25">
      <c r="A2282" t="s">
        <v>8613</v>
      </c>
      <c r="B2282" s="20">
        <v>5.76</v>
      </c>
    </row>
    <row r="2283" spans="1:2" x14ac:dyDescent="0.25">
      <c r="A2283" t="s">
        <v>8157</v>
      </c>
      <c r="B2283" s="20">
        <v>5.0599999999999996</v>
      </c>
    </row>
    <row r="2284" spans="1:2" x14ac:dyDescent="0.25">
      <c r="A2284" t="s">
        <v>8144</v>
      </c>
      <c r="B2284" s="20">
        <v>10.25</v>
      </c>
    </row>
    <row r="2285" spans="1:2" x14ac:dyDescent="0.25">
      <c r="A2285" t="s">
        <v>8135</v>
      </c>
      <c r="B2285" s="20">
        <v>7.05</v>
      </c>
    </row>
    <row r="2286" spans="1:2" x14ac:dyDescent="0.25">
      <c r="A2286" t="s">
        <v>8347</v>
      </c>
      <c r="B2286" s="20">
        <v>5.27</v>
      </c>
    </row>
    <row r="2287" spans="1:2" x14ac:dyDescent="0.25">
      <c r="A2287" t="s">
        <v>8617</v>
      </c>
      <c r="B2287" s="20">
        <v>12.28</v>
      </c>
    </row>
    <row r="2288" spans="1:2" x14ac:dyDescent="0.25">
      <c r="A2288" t="s">
        <v>8621</v>
      </c>
      <c r="B2288" s="20">
        <v>0.88</v>
      </c>
    </row>
    <row r="2289" spans="1:2" x14ac:dyDescent="0.25">
      <c r="A2289" t="s">
        <v>8625</v>
      </c>
      <c r="B2289" s="20">
        <v>0.75</v>
      </c>
    </row>
    <row r="2290" spans="1:2" x14ac:dyDescent="0.25">
      <c r="A2290" t="s">
        <v>8633</v>
      </c>
      <c r="B2290" s="20">
        <v>10.95</v>
      </c>
    </row>
    <row r="2291" spans="1:2" x14ac:dyDescent="0.25">
      <c r="A2291" t="s">
        <v>8637</v>
      </c>
      <c r="B2291" s="20">
        <v>3.31</v>
      </c>
    </row>
    <row r="2292" spans="1:2" x14ac:dyDescent="0.25">
      <c r="A2292" t="s">
        <v>8645</v>
      </c>
      <c r="B2292" s="20">
        <v>6.53</v>
      </c>
    </row>
    <row r="2293" spans="1:2" x14ac:dyDescent="0.25">
      <c r="A2293" t="s">
        <v>8679</v>
      </c>
      <c r="B2293" s="20">
        <v>6.26</v>
      </c>
    </row>
    <row r="2294" spans="1:2" x14ac:dyDescent="0.25">
      <c r="A2294" t="s">
        <v>8655</v>
      </c>
      <c r="B2294" s="20">
        <v>6.16</v>
      </c>
    </row>
    <row r="2295" spans="1:2" x14ac:dyDescent="0.25">
      <c r="A2295" t="s">
        <v>8661</v>
      </c>
      <c r="B2295" s="20">
        <v>6.26</v>
      </c>
    </row>
    <row r="2296" spans="1:2" x14ac:dyDescent="0.25">
      <c r="A2296" t="s">
        <v>8664</v>
      </c>
      <c r="B2296" s="20">
        <v>5.42</v>
      </c>
    </row>
    <row r="2297" spans="1:2" x14ac:dyDescent="0.25">
      <c r="A2297" t="s">
        <v>8652</v>
      </c>
      <c r="B2297" s="20">
        <v>5.69</v>
      </c>
    </row>
    <row r="2298" spans="1:2" x14ac:dyDescent="0.25">
      <c r="A2298" t="s">
        <v>8649</v>
      </c>
      <c r="B2298" s="20">
        <v>15.05</v>
      </c>
    </row>
    <row r="2299" spans="1:2" x14ac:dyDescent="0.25">
      <c r="A2299" t="s">
        <v>8658</v>
      </c>
      <c r="B2299" s="20">
        <v>9.6999999999999993</v>
      </c>
    </row>
    <row r="2300" spans="1:2" x14ac:dyDescent="0.25">
      <c r="A2300" t="s">
        <v>8673</v>
      </c>
      <c r="B2300" s="20">
        <v>5.19</v>
      </c>
    </row>
    <row r="2301" spans="1:2" x14ac:dyDescent="0.25">
      <c r="A2301" t="s">
        <v>8667</v>
      </c>
      <c r="B2301" s="20">
        <v>5.18</v>
      </c>
    </row>
    <row r="2302" spans="1:2" x14ac:dyDescent="0.25">
      <c r="A2302" t="s">
        <v>8676</v>
      </c>
      <c r="B2302" s="20">
        <v>5.28</v>
      </c>
    </row>
    <row r="2303" spans="1:2" x14ac:dyDescent="0.25">
      <c r="A2303" t="s">
        <v>8685</v>
      </c>
      <c r="B2303" s="20">
        <v>11.53</v>
      </c>
    </row>
    <row r="2304" spans="1:2" x14ac:dyDescent="0.25">
      <c r="A2304" t="s">
        <v>8682</v>
      </c>
      <c r="B2304" s="20">
        <v>7.2</v>
      </c>
    </row>
    <row r="2305" spans="1:2" x14ac:dyDescent="0.25">
      <c r="A2305" t="s">
        <v>8670</v>
      </c>
      <c r="B2305" s="20">
        <v>5.16</v>
      </c>
    </row>
    <row r="2306" spans="1:2" x14ac:dyDescent="0.25">
      <c r="A2306" t="s">
        <v>8692</v>
      </c>
      <c r="B2306" s="20">
        <v>6.51</v>
      </c>
    </row>
    <row r="2307" spans="1:2" x14ac:dyDescent="0.25">
      <c r="A2307" t="s">
        <v>8689</v>
      </c>
      <c r="B2307" s="20">
        <v>5.65</v>
      </c>
    </row>
    <row r="2308" spans="1:2" x14ac:dyDescent="0.25">
      <c r="A2308" t="s">
        <v>8696</v>
      </c>
      <c r="B2308" s="20">
        <v>9.34</v>
      </c>
    </row>
    <row r="2309" spans="1:2" x14ac:dyDescent="0.25">
      <c r="A2309" t="s">
        <v>8700</v>
      </c>
      <c r="B2309" s="20">
        <v>5.96</v>
      </c>
    </row>
    <row r="2310" spans="1:2" x14ac:dyDescent="0.25">
      <c r="A2310" t="s">
        <v>8703</v>
      </c>
      <c r="B2310" s="20">
        <v>8.1</v>
      </c>
    </row>
    <row r="2311" spans="1:2" x14ac:dyDescent="0.25">
      <c r="A2311" t="s">
        <v>8707</v>
      </c>
      <c r="B2311" s="20">
        <v>7.1</v>
      </c>
    </row>
    <row r="2312" spans="1:2" x14ac:dyDescent="0.25">
      <c r="A2312" t="s">
        <v>8710</v>
      </c>
      <c r="B2312" s="20">
        <v>10.67</v>
      </c>
    </row>
    <row r="2313" spans="1:2" x14ac:dyDescent="0.25">
      <c r="A2313" t="s">
        <v>8714</v>
      </c>
      <c r="B2313" s="20">
        <v>7.18</v>
      </c>
    </row>
    <row r="2314" spans="1:2" x14ac:dyDescent="0.25">
      <c r="A2314" t="s">
        <v>8718</v>
      </c>
      <c r="B2314" s="20">
        <v>0.32</v>
      </c>
    </row>
    <row r="2315" spans="1:2" x14ac:dyDescent="0.25">
      <c r="A2315" t="s">
        <v>8722</v>
      </c>
      <c r="B2315" s="20">
        <v>2.79</v>
      </c>
    </row>
    <row r="2316" spans="1:2" x14ac:dyDescent="0.25">
      <c r="A2316" t="s">
        <v>8725</v>
      </c>
      <c r="B2316" s="20">
        <v>1.28</v>
      </c>
    </row>
    <row r="2317" spans="1:2" x14ac:dyDescent="0.25">
      <c r="A2317" t="s">
        <v>8729</v>
      </c>
      <c r="B2317" s="20">
        <v>7.42</v>
      </c>
    </row>
    <row r="2318" spans="1:2" x14ac:dyDescent="0.25">
      <c r="A2318" t="s">
        <v>8733</v>
      </c>
      <c r="B2318" s="20">
        <v>1.67</v>
      </c>
    </row>
    <row r="2319" spans="1:2" x14ac:dyDescent="0.25">
      <c r="A2319" t="s">
        <v>8737</v>
      </c>
      <c r="B2319" s="20">
        <v>12.78</v>
      </c>
    </row>
    <row r="2320" spans="1:2" x14ac:dyDescent="0.25">
      <c r="A2320" t="s">
        <v>8741</v>
      </c>
      <c r="B2320" s="20">
        <v>6.64</v>
      </c>
    </row>
    <row r="2321" spans="1:2" x14ac:dyDescent="0.25">
      <c r="A2321" t="s">
        <v>8745</v>
      </c>
      <c r="B2321" s="20">
        <v>12.79</v>
      </c>
    </row>
    <row r="2322" spans="1:2" x14ac:dyDescent="0.25">
      <c r="A2322" t="s">
        <v>8749</v>
      </c>
      <c r="B2322" s="20">
        <v>13.03</v>
      </c>
    </row>
    <row r="2323" spans="1:2" x14ac:dyDescent="0.25">
      <c r="A2323" t="s">
        <v>8753</v>
      </c>
      <c r="B2323" s="20">
        <v>8.1199999999999992</v>
      </c>
    </row>
    <row r="2324" spans="1:2" x14ac:dyDescent="0.25">
      <c r="A2324" t="s">
        <v>8757</v>
      </c>
      <c r="B2324" s="20">
        <v>14.75</v>
      </c>
    </row>
    <row r="2325" spans="1:2" x14ac:dyDescent="0.25">
      <c r="A2325" t="s">
        <v>8761</v>
      </c>
      <c r="B2325" s="20">
        <v>8.07</v>
      </c>
    </row>
    <row r="2326" spans="1:2" x14ac:dyDescent="0.25">
      <c r="A2326" t="s">
        <v>8768</v>
      </c>
      <c r="B2326" s="20">
        <v>9.2899999999999991</v>
      </c>
    </row>
    <row r="2327" spans="1:2" x14ac:dyDescent="0.25">
      <c r="A2327" t="s">
        <v>8765</v>
      </c>
      <c r="B2327" s="20">
        <v>13.45</v>
      </c>
    </row>
    <row r="2328" spans="1:2" x14ac:dyDescent="0.25">
      <c r="A2328" t="s">
        <v>8772</v>
      </c>
      <c r="B2328" s="20">
        <v>16.55</v>
      </c>
    </row>
    <row r="2329" spans="1:2" x14ac:dyDescent="0.25">
      <c r="A2329" t="s">
        <v>8776</v>
      </c>
      <c r="B2329" s="20">
        <v>9.07</v>
      </c>
    </row>
    <row r="2330" spans="1:2" x14ac:dyDescent="0.25">
      <c r="A2330" t="s">
        <v>8780</v>
      </c>
      <c r="B2330" s="20">
        <v>10.34</v>
      </c>
    </row>
    <row r="2331" spans="1:2" x14ac:dyDescent="0.25">
      <c r="A2331" t="s">
        <v>8784</v>
      </c>
      <c r="B2331" s="20">
        <v>43.17</v>
      </c>
    </row>
    <row r="2332" spans="1:2" x14ac:dyDescent="0.25">
      <c r="A2332" t="s">
        <v>8788</v>
      </c>
      <c r="B2332" s="20">
        <v>5.57</v>
      </c>
    </row>
    <row r="2333" spans="1:2" x14ac:dyDescent="0.25">
      <c r="A2333" t="s">
        <v>8792</v>
      </c>
      <c r="B2333" s="20">
        <v>7.23</v>
      </c>
    </row>
    <row r="2334" spans="1:2" x14ac:dyDescent="0.25">
      <c r="A2334" t="s">
        <v>8796</v>
      </c>
      <c r="B2334" s="20">
        <v>5.56</v>
      </c>
    </row>
    <row r="2335" spans="1:2" x14ac:dyDescent="0.25">
      <c r="A2335" t="s">
        <v>8800</v>
      </c>
      <c r="B2335" s="20">
        <v>7.74</v>
      </c>
    </row>
    <row r="2336" spans="1:2" x14ac:dyDescent="0.25">
      <c r="A2336" t="s">
        <v>8804</v>
      </c>
      <c r="B2336" s="20">
        <v>13.38</v>
      </c>
    </row>
    <row r="2337" spans="1:2" x14ac:dyDescent="0.25">
      <c r="A2337" t="s">
        <v>8808</v>
      </c>
      <c r="B2337" s="20">
        <v>10.69</v>
      </c>
    </row>
    <row r="2338" spans="1:2" x14ac:dyDescent="0.25">
      <c r="A2338" t="s">
        <v>8812</v>
      </c>
      <c r="B2338" s="20">
        <v>1.9</v>
      </c>
    </row>
    <row r="2339" spans="1:2" x14ac:dyDescent="0.25">
      <c r="A2339" t="s">
        <v>8816</v>
      </c>
      <c r="B2339" s="20">
        <v>6.94</v>
      </c>
    </row>
    <row r="2340" spans="1:2" x14ac:dyDescent="0.25">
      <c r="A2340" t="s">
        <v>8820</v>
      </c>
      <c r="B2340" s="20">
        <v>10.31</v>
      </c>
    </row>
    <row r="2341" spans="1:2" x14ac:dyDescent="0.25">
      <c r="A2341" t="s">
        <v>8824</v>
      </c>
      <c r="B2341" s="20">
        <v>14.69</v>
      </c>
    </row>
    <row r="2342" spans="1:2" x14ac:dyDescent="0.25">
      <c r="A2342" t="s">
        <v>8828</v>
      </c>
      <c r="B2342" s="20">
        <v>7.14</v>
      </c>
    </row>
    <row r="2343" spans="1:2" x14ac:dyDescent="0.25">
      <c r="A2343" t="s">
        <v>8641</v>
      </c>
      <c r="B2343" s="20">
        <v>7.93</v>
      </c>
    </row>
    <row r="2344" spans="1:2" x14ac:dyDescent="0.25">
      <c r="A2344" t="s">
        <v>8832</v>
      </c>
      <c r="B2344" s="20">
        <v>3.82</v>
      </c>
    </row>
    <row r="2345" spans="1:2" x14ac:dyDescent="0.25">
      <c r="A2345" t="s">
        <v>8836</v>
      </c>
      <c r="B2345" s="20">
        <v>3.15</v>
      </c>
    </row>
    <row r="2346" spans="1:2" x14ac:dyDescent="0.25">
      <c r="A2346" t="s">
        <v>8848</v>
      </c>
      <c r="B2346" s="20">
        <v>3.72</v>
      </c>
    </row>
    <row r="2347" spans="1:2" x14ac:dyDescent="0.25">
      <c r="A2347" t="s">
        <v>8860</v>
      </c>
      <c r="B2347" s="20">
        <v>72.41</v>
      </c>
    </row>
    <row r="2348" spans="1:2" x14ac:dyDescent="0.25">
      <c r="A2348" t="s">
        <v>8864</v>
      </c>
      <c r="B2348" s="20">
        <v>3.49</v>
      </c>
    </row>
    <row r="2349" spans="1:2" x14ac:dyDescent="0.25">
      <c r="A2349" t="s">
        <v>8874</v>
      </c>
      <c r="B2349" s="20">
        <v>13.97</v>
      </c>
    </row>
    <row r="2350" spans="1:2" x14ac:dyDescent="0.25">
      <c r="A2350" t="s">
        <v>8878</v>
      </c>
      <c r="B2350" s="20">
        <v>31.3</v>
      </c>
    </row>
    <row r="2351" spans="1:2" x14ac:dyDescent="0.25">
      <c r="A2351" t="s">
        <v>8882</v>
      </c>
      <c r="B2351" s="20">
        <v>14.95</v>
      </c>
    </row>
    <row r="2352" spans="1:2" x14ac:dyDescent="0.25">
      <c r="A2352" t="s">
        <v>8886</v>
      </c>
      <c r="B2352" s="20">
        <v>27.13</v>
      </c>
    </row>
    <row r="2353" spans="1:2" x14ac:dyDescent="0.25">
      <c r="A2353" t="s">
        <v>8890</v>
      </c>
      <c r="B2353" s="20">
        <v>14.49</v>
      </c>
    </row>
    <row r="2354" spans="1:2" x14ac:dyDescent="0.25">
      <c r="A2354" t="s">
        <v>8894</v>
      </c>
      <c r="B2354" s="20">
        <v>10.27</v>
      </c>
    </row>
    <row r="2355" spans="1:2" x14ac:dyDescent="0.25">
      <c r="A2355" t="s">
        <v>8898</v>
      </c>
      <c r="B2355" s="20">
        <v>28.18</v>
      </c>
    </row>
    <row r="2356" spans="1:2" x14ac:dyDescent="0.25">
      <c r="A2356" t="s">
        <v>8902</v>
      </c>
      <c r="B2356" s="20">
        <v>3.77</v>
      </c>
    </row>
    <row r="2357" spans="1:2" x14ac:dyDescent="0.25">
      <c r="A2357" t="s">
        <v>8906</v>
      </c>
      <c r="B2357" s="20">
        <v>7.06</v>
      </c>
    </row>
    <row r="2358" spans="1:2" x14ac:dyDescent="0.25">
      <c r="A2358" t="s">
        <v>8910</v>
      </c>
      <c r="B2358" s="20">
        <v>22.22</v>
      </c>
    </row>
    <row r="2359" spans="1:2" x14ac:dyDescent="0.25">
      <c r="A2359" t="s">
        <v>8914</v>
      </c>
      <c r="B2359" s="20">
        <v>104</v>
      </c>
    </row>
    <row r="2360" spans="1:2" x14ac:dyDescent="0.25">
      <c r="A2360" t="s">
        <v>8918</v>
      </c>
      <c r="B2360" s="20">
        <v>22.56</v>
      </c>
    </row>
    <row r="2361" spans="1:2" x14ac:dyDescent="0.25">
      <c r="A2361" t="s">
        <v>8922</v>
      </c>
      <c r="B2361" s="20">
        <v>9.6300000000000008</v>
      </c>
    </row>
    <row r="2362" spans="1:2" x14ac:dyDescent="0.25">
      <c r="A2362" t="s">
        <v>8926</v>
      </c>
      <c r="B2362" s="20">
        <v>3.83</v>
      </c>
    </row>
    <row r="2363" spans="1:2" x14ac:dyDescent="0.25">
      <c r="A2363" t="s">
        <v>8930</v>
      </c>
      <c r="B2363" s="20">
        <v>9.2899999999999991</v>
      </c>
    </row>
    <row r="2364" spans="1:2" x14ac:dyDescent="0.25">
      <c r="A2364" t="s">
        <v>8934</v>
      </c>
      <c r="B2364" s="20">
        <v>13.32</v>
      </c>
    </row>
    <row r="2365" spans="1:2" x14ac:dyDescent="0.25">
      <c r="A2365" t="s">
        <v>8938</v>
      </c>
      <c r="B2365" s="20">
        <v>52.2</v>
      </c>
    </row>
    <row r="2366" spans="1:2" x14ac:dyDescent="0.25">
      <c r="A2366" t="s">
        <v>8942</v>
      </c>
      <c r="B2366" s="20">
        <v>12.45</v>
      </c>
    </row>
    <row r="2367" spans="1:2" x14ac:dyDescent="0.25">
      <c r="A2367" t="s">
        <v>8946</v>
      </c>
      <c r="B2367" s="20">
        <v>12.93</v>
      </c>
    </row>
    <row r="2368" spans="1:2" x14ac:dyDescent="0.25">
      <c r="A2368" t="s">
        <v>8950</v>
      </c>
      <c r="B2368" s="20">
        <v>6.81</v>
      </c>
    </row>
    <row r="2369" spans="1:2" x14ac:dyDescent="0.25">
      <c r="A2369" t="s">
        <v>8954</v>
      </c>
      <c r="B2369" s="20">
        <v>11.71</v>
      </c>
    </row>
    <row r="2370" spans="1:2" x14ac:dyDescent="0.25">
      <c r="A2370" t="s">
        <v>8958</v>
      </c>
      <c r="B2370" s="20">
        <v>6.17</v>
      </c>
    </row>
    <row r="2371" spans="1:2" x14ac:dyDescent="0.25">
      <c r="A2371" t="s">
        <v>8962</v>
      </c>
      <c r="B2371" s="20">
        <v>4.95</v>
      </c>
    </row>
    <row r="2372" spans="1:2" x14ac:dyDescent="0.25">
      <c r="A2372" t="s">
        <v>8966</v>
      </c>
      <c r="B2372" s="20">
        <v>9.75</v>
      </c>
    </row>
    <row r="2373" spans="1:2" x14ac:dyDescent="0.25">
      <c r="A2373" t="s">
        <v>8970</v>
      </c>
      <c r="B2373" s="20">
        <v>7.59</v>
      </c>
    </row>
    <row r="2374" spans="1:2" x14ac:dyDescent="0.25">
      <c r="A2374" t="s">
        <v>8974</v>
      </c>
      <c r="B2374" s="20">
        <v>20.23</v>
      </c>
    </row>
    <row r="2375" spans="1:2" x14ac:dyDescent="0.25">
      <c r="A2375" t="s">
        <v>8978</v>
      </c>
      <c r="B2375" s="20">
        <v>22.55</v>
      </c>
    </row>
    <row r="2376" spans="1:2" x14ac:dyDescent="0.25">
      <c r="A2376" t="s">
        <v>8982</v>
      </c>
      <c r="B2376" s="20">
        <v>13.41</v>
      </c>
    </row>
    <row r="2377" spans="1:2" x14ac:dyDescent="0.25">
      <c r="A2377" t="s">
        <v>8986</v>
      </c>
      <c r="B2377" s="20">
        <v>17.91</v>
      </c>
    </row>
    <row r="2378" spans="1:2" x14ac:dyDescent="0.25">
      <c r="A2378" t="s">
        <v>8998</v>
      </c>
      <c r="B2378" s="20">
        <v>15.14</v>
      </c>
    </row>
    <row r="2379" spans="1:2" x14ac:dyDescent="0.25">
      <c r="A2379" t="s">
        <v>9002</v>
      </c>
      <c r="B2379" s="20">
        <v>7.11</v>
      </c>
    </row>
    <row r="2380" spans="1:2" x14ac:dyDescent="0.25">
      <c r="A2380" t="s">
        <v>9006</v>
      </c>
      <c r="B2380" s="20">
        <v>4.72</v>
      </c>
    </row>
    <row r="2381" spans="1:2" x14ac:dyDescent="0.25">
      <c r="A2381" t="s">
        <v>9014</v>
      </c>
      <c r="B2381" s="20">
        <v>5.31</v>
      </c>
    </row>
    <row r="2382" spans="1:2" x14ac:dyDescent="0.25">
      <c r="A2382" t="s">
        <v>9018</v>
      </c>
      <c r="B2382" s="20">
        <v>5.57</v>
      </c>
    </row>
    <row r="2383" spans="1:2" x14ac:dyDescent="0.25">
      <c r="A2383" t="s">
        <v>9022</v>
      </c>
      <c r="B2383" s="20">
        <v>4.7</v>
      </c>
    </row>
    <row r="2384" spans="1:2" x14ac:dyDescent="0.25">
      <c r="A2384" t="s">
        <v>9026</v>
      </c>
      <c r="B2384" s="20">
        <v>6.3</v>
      </c>
    </row>
    <row r="2385" spans="1:2" x14ac:dyDescent="0.25">
      <c r="A2385" t="s">
        <v>9034</v>
      </c>
      <c r="B2385" s="20">
        <v>2.0099999999999998</v>
      </c>
    </row>
    <row r="2386" spans="1:2" x14ac:dyDescent="0.25">
      <c r="A2386" t="s">
        <v>9038</v>
      </c>
      <c r="B2386" s="20">
        <v>16.739999999999998</v>
      </c>
    </row>
    <row r="2387" spans="1:2" x14ac:dyDescent="0.25">
      <c r="A2387" t="s">
        <v>9042</v>
      </c>
      <c r="B2387" s="20">
        <v>11.48</v>
      </c>
    </row>
    <row r="2388" spans="1:2" x14ac:dyDescent="0.25">
      <c r="A2388" t="s">
        <v>9046</v>
      </c>
      <c r="B2388" s="20">
        <v>43.48</v>
      </c>
    </row>
    <row r="2389" spans="1:2" x14ac:dyDescent="0.25">
      <c r="A2389" t="s">
        <v>9050</v>
      </c>
      <c r="B2389" s="20">
        <v>7.23</v>
      </c>
    </row>
    <row r="2390" spans="1:2" x14ac:dyDescent="0.25">
      <c r="A2390" t="s">
        <v>9054</v>
      </c>
      <c r="B2390" s="20">
        <v>8.58</v>
      </c>
    </row>
    <row r="2391" spans="1:2" x14ac:dyDescent="0.25">
      <c r="A2391" t="s">
        <v>9058</v>
      </c>
      <c r="B2391" s="20">
        <v>5.33</v>
      </c>
    </row>
    <row r="2392" spans="1:2" x14ac:dyDescent="0.25">
      <c r="A2392" t="s">
        <v>9062</v>
      </c>
      <c r="B2392" s="20">
        <v>5.52</v>
      </c>
    </row>
    <row r="2393" spans="1:2" x14ac:dyDescent="0.25">
      <c r="A2393" t="s">
        <v>9066</v>
      </c>
      <c r="B2393" s="20">
        <v>3.69</v>
      </c>
    </row>
    <row r="2394" spans="1:2" x14ac:dyDescent="0.25">
      <c r="A2394" t="s">
        <v>9070</v>
      </c>
      <c r="B2394" s="20">
        <v>5.52</v>
      </c>
    </row>
    <row r="2395" spans="1:2" x14ac:dyDescent="0.25">
      <c r="A2395" t="s">
        <v>9074</v>
      </c>
      <c r="B2395" s="20">
        <v>8.6199999999999992</v>
      </c>
    </row>
    <row r="2396" spans="1:2" x14ac:dyDescent="0.25">
      <c r="A2396" t="s">
        <v>9078</v>
      </c>
      <c r="B2396" s="20">
        <v>6.7</v>
      </c>
    </row>
    <row r="2397" spans="1:2" x14ac:dyDescent="0.25">
      <c r="A2397" t="s">
        <v>9082</v>
      </c>
      <c r="B2397" s="20">
        <v>17.29</v>
      </c>
    </row>
    <row r="2398" spans="1:2" x14ac:dyDescent="0.25">
      <c r="A2398" t="s">
        <v>9086</v>
      </c>
      <c r="B2398" s="20">
        <v>7.06</v>
      </c>
    </row>
    <row r="2399" spans="1:2" x14ac:dyDescent="0.25">
      <c r="A2399" t="s">
        <v>9090</v>
      </c>
      <c r="B2399" s="20">
        <v>7.47</v>
      </c>
    </row>
    <row r="2400" spans="1:2" x14ac:dyDescent="0.25">
      <c r="A2400" t="s">
        <v>9094</v>
      </c>
      <c r="B2400" s="20">
        <v>5.88</v>
      </c>
    </row>
    <row r="2401" spans="1:2" x14ac:dyDescent="0.25">
      <c r="A2401" t="s">
        <v>9098</v>
      </c>
      <c r="B2401" s="20">
        <v>15.31</v>
      </c>
    </row>
    <row r="2402" spans="1:2" x14ac:dyDescent="0.25">
      <c r="A2402" t="s">
        <v>9102</v>
      </c>
      <c r="B2402" s="20">
        <v>7.07</v>
      </c>
    </row>
    <row r="2403" spans="1:2" x14ac:dyDescent="0.25">
      <c r="A2403" t="s">
        <v>9106</v>
      </c>
      <c r="B2403" s="20">
        <v>4.5199999999999996</v>
      </c>
    </row>
    <row r="2404" spans="1:2" x14ac:dyDescent="0.25">
      <c r="A2404" t="s">
        <v>9110</v>
      </c>
      <c r="B2404" s="20">
        <v>15.92</v>
      </c>
    </row>
    <row r="2405" spans="1:2" x14ac:dyDescent="0.25">
      <c r="A2405" t="s">
        <v>9114</v>
      </c>
      <c r="B2405" s="20">
        <v>17.690000000000001</v>
      </c>
    </row>
    <row r="2406" spans="1:2" x14ac:dyDescent="0.25">
      <c r="A2406" t="s">
        <v>9118</v>
      </c>
      <c r="B2406" s="20">
        <v>5.09</v>
      </c>
    </row>
    <row r="2407" spans="1:2" x14ac:dyDescent="0.25">
      <c r="A2407" t="s">
        <v>9122</v>
      </c>
      <c r="B2407" s="20">
        <v>3.57</v>
      </c>
    </row>
    <row r="2408" spans="1:2" x14ac:dyDescent="0.25">
      <c r="A2408" t="s">
        <v>9126</v>
      </c>
      <c r="B2408" s="20">
        <v>4.47</v>
      </c>
    </row>
    <row r="2409" spans="1:2" x14ac:dyDescent="0.25">
      <c r="A2409" t="s">
        <v>9130</v>
      </c>
      <c r="B2409" s="20">
        <v>8.1</v>
      </c>
    </row>
    <row r="2410" spans="1:2" x14ac:dyDescent="0.25">
      <c r="A2410" t="s">
        <v>9134</v>
      </c>
      <c r="B2410" s="20">
        <v>17.190000000000001</v>
      </c>
    </row>
    <row r="2411" spans="1:2" x14ac:dyDescent="0.25">
      <c r="A2411" t="s">
        <v>9138</v>
      </c>
      <c r="B2411" s="20">
        <v>22.62</v>
      </c>
    </row>
    <row r="2412" spans="1:2" x14ac:dyDescent="0.25">
      <c r="A2412" t="s">
        <v>9142</v>
      </c>
      <c r="B2412" s="20">
        <v>15.77</v>
      </c>
    </row>
    <row r="2413" spans="1:2" x14ac:dyDescent="0.25">
      <c r="A2413" t="s">
        <v>9146</v>
      </c>
      <c r="B2413" s="20">
        <v>6.3</v>
      </c>
    </row>
    <row r="2414" spans="1:2" x14ac:dyDescent="0.25">
      <c r="A2414" t="s">
        <v>9150</v>
      </c>
      <c r="B2414" s="20">
        <v>18.04</v>
      </c>
    </row>
    <row r="2415" spans="1:2" x14ac:dyDescent="0.25">
      <c r="A2415" t="s">
        <v>9154</v>
      </c>
      <c r="B2415" s="20">
        <v>35.15</v>
      </c>
    </row>
    <row r="2416" spans="1:2" x14ac:dyDescent="0.25">
      <c r="A2416" t="s">
        <v>9158</v>
      </c>
      <c r="B2416" s="20">
        <v>31.1</v>
      </c>
    </row>
    <row r="2417" spans="1:2" x14ac:dyDescent="0.25">
      <c r="A2417" t="s">
        <v>9162</v>
      </c>
      <c r="B2417" s="20">
        <v>12.66</v>
      </c>
    </row>
    <row r="2418" spans="1:2" x14ac:dyDescent="0.25">
      <c r="A2418" t="s">
        <v>9166</v>
      </c>
      <c r="B2418" s="20">
        <v>5.98</v>
      </c>
    </row>
    <row r="2419" spans="1:2" x14ac:dyDescent="0.25">
      <c r="A2419" t="s">
        <v>9170</v>
      </c>
      <c r="B2419" s="20">
        <v>24.4</v>
      </c>
    </row>
    <row r="2420" spans="1:2" x14ac:dyDescent="0.25">
      <c r="A2420" t="s">
        <v>9174</v>
      </c>
      <c r="B2420" s="20">
        <v>31.94</v>
      </c>
    </row>
    <row r="2421" spans="1:2" x14ac:dyDescent="0.25">
      <c r="A2421" t="s">
        <v>9178</v>
      </c>
      <c r="B2421" s="20">
        <v>21.34</v>
      </c>
    </row>
    <row r="2422" spans="1:2" x14ac:dyDescent="0.25">
      <c r="A2422" t="s">
        <v>9182</v>
      </c>
      <c r="B2422" s="20">
        <v>10.46</v>
      </c>
    </row>
    <row r="2423" spans="1:2" x14ac:dyDescent="0.25">
      <c r="A2423" t="s">
        <v>9186</v>
      </c>
      <c r="B2423" s="20">
        <v>18.78</v>
      </c>
    </row>
    <row r="2424" spans="1:2" x14ac:dyDescent="0.25">
      <c r="A2424" t="s">
        <v>9190</v>
      </c>
      <c r="B2424" s="20">
        <v>16.39</v>
      </c>
    </row>
    <row r="2425" spans="1:2" x14ac:dyDescent="0.25">
      <c r="A2425" t="s">
        <v>9194</v>
      </c>
      <c r="B2425" s="20">
        <v>7.36</v>
      </c>
    </row>
    <row r="2426" spans="1:2" x14ac:dyDescent="0.25">
      <c r="A2426" t="s">
        <v>9198</v>
      </c>
      <c r="B2426" s="20">
        <v>3676.23</v>
      </c>
    </row>
    <row r="2427" spans="1:2" x14ac:dyDescent="0.25">
      <c r="A2427" t="s">
        <v>9202</v>
      </c>
      <c r="B2427" s="20">
        <v>8.5</v>
      </c>
    </row>
    <row r="2428" spans="1:2" x14ac:dyDescent="0.25">
      <c r="A2428" t="s">
        <v>9206</v>
      </c>
      <c r="B2428" s="20">
        <v>21.3</v>
      </c>
    </row>
    <row r="2429" spans="1:2" x14ac:dyDescent="0.25">
      <c r="A2429" t="s">
        <v>9210</v>
      </c>
      <c r="B2429" s="20">
        <v>14.33</v>
      </c>
    </row>
    <row r="2430" spans="1:2" x14ac:dyDescent="0.25">
      <c r="A2430" t="s">
        <v>9230</v>
      </c>
      <c r="B2430" s="20">
        <v>11.57</v>
      </c>
    </row>
    <row r="2431" spans="1:2" x14ac:dyDescent="0.25">
      <c r="A2431" t="s">
        <v>9234</v>
      </c>
      <c r="B2431" s="20">
        <v>18.36</v>
      </c>
    </row>
    <row r="2432" spans="1:2" x14ac:dyDescent="0.25">
      <c r="A2432" t="s">
        <v>9238</v>
      </c>
      <c r="B2432" s="20">
        <v>11.79</v>
      </c>
    </row>
    <row r="2433" spans="1:2" x14ac:dyDescent="0.25">
      <c r="A2433" t="s">
        <v>9242</v>
      </c>
      <c r="B2433" s="20">
        <v>9.83</v>
      </c>
    </row>
    <row r="2434" spans="1:2" x14ac:dyDescent="0.25">
      <c r="A2434" t="s">
        <v>9246</v>
      </c>
      <c r="B2434" s="20">
        <v>7442.79</v>
      </c>
    </row>
    <row r="2435" spans="1:2" x14ac:dyDescent="0.25">
      <c r="A2435" t="s">
        <v>9250</v>
      </c>
      <c r="B2435" s="20">
        <v>21.13</v>
      </c>
    </row>
    <row r="2436" spans="1:2" x14ac:dyDescent="0.25">
      <c r="A2436" t="s">
        <v>9254</v>
      </c>
      <c r="B2436" s="20">
        <v>16.489999999999998</v>
      </c>
    </row>
    <row r="2437" spans="1:2" x14ac:dyDescent="0.25">
      <c r="A2437" t="s">
        <v>9258</v>
      </c>
      <c r="B2437" s="20">
        <v>4.8099999999999996</v>
      </c>
    </row>
    <row r="2438" spans="1:2" x14ac:dyDescent="0.25">
      <c r="A2438" t="s">
        <v>9262</v>
      </c>
      <c r="B2438" s="20">
        <v>27.05</v>
      </c>
    </row>
    <row r="2439" spans="1:2" x14ac:dyDescent="0.25">
      <c r="A2439" t="s">
        <v>9266</v>
      </c>
      <c r="B2439" s="20">
        <v>23.25</v>
      </c>
    </row>
    <row r="2440" spans="1:2" x14ac:dyDescent="0.25">
      <c r="A2440" t="s">
        <v>9270</v>
      </c>
      <c r="B2440" s="20">
        <v>53.78</v>
      </c>
    </row>
    <row r="2441" spans="1:2" x14ac:dyDescent="0.25">
      <c r="A2441" t="s">
        <v>9278</v>
      </c>
      <c r="B2441" s="20">
        <v>21.35</v>
      </c>
    </row>
    <row r="2442" spans="1:2" x14ac:dyDescent="0.25">
      <c r="A2442" t="s">
        <v>9282</v>
      </c>
      <c r="B2442" s="20">
        <v>15.84</v>
      </c>
    </row>
    <row r="2443" spans="1:2" x14ac:dyDescent="0.25">
      <c r="A2443" t="s">
        <v>9286</v>
      </c>
      <c r="B2443" s="20">
        <v>23.25</v>
      </c>
    </row>
    <row r="2444" spans="1:2" x14ac:dyDescent="0.25">
      <c r="A2444" t="s">
        <v>9290</v>
      </c>
      <c r="B2444" s="20">
        <v>17.41</v>
      </c>
    </row>
    <row r="2445" spans="1:2" x14ac:dyDescent="0.25">
      <c r="A2445" t="s">
        <v>9294</v>
      </c>
      <c r="B2445" s="20">
        <v>30.59</v>
      </c>
    </row>
    <row r="2446" spans="1:2" x14ac:dyDescent="0.25">
      <c r="A2446" t="s">
        <v>9298</v>
      </c>
      <c r="B2446" s="20">
        <v>31.61</v>
      </c>
    </row>
    <row r="2447" spans="1:2" x14ac:dyDescent="0.25">
      <c r="A2447" t="s">
        <v>9302</v>
      </c>
      <c r="B2447" s="20">
        <v>20.28</v>
      </c>
    </row>
    <row r="2448" spans="1:2" x14ac:dyDescent="0.25">
      <c r="A2448" t="s">
        <v>9306</v>
      </c>
      <c r="B2448" s="20">
        <v>8.18</v>
      </c>
    </row>
    <row r="2449" spans="1:2" x14ac:dyDescent="0.25">
      <c r="A2449" t="s">
        <v>9310</v>
      </c>
      <c r="B2449" s="20">
        <v>11.98</v>
      </c>
    </row>
    <row r="2450" spans="1:2" x14ac:dyDescent="0.25">
      <c r="A2450" t="s">
        <v>9314</v>
      </c>
      <c r="B2450" s="20">
        <v>4.87</v>
      </c>
    </row>
    <row r="2451" spans="1:2" x14ac:dyDescent="0.25">
      <c r="A2451" t="s">
        <v>9318</v>
      </c>
      <c r="B2451" s="20">
        <v>4.93</v>
      </c>
    </row>
    <row r="2452" spans="1:2" x14ac:dyDescent="0.25">
      <c r="A2452" t="s">
        <v>9322</v>
      </c>
      <c r="B2452" s="20">
        <v>63.66</v>
      </c>
    </row>
    <row r="2453" spans="1:2" x14ac:dyDescent="0.25">
      <c r="A2453" t="s">
        <v>9326</v>
      </c>
      <c r="B2453" s="20">
        <v>8.5399999999999991</v>
      </c>
    </row>
    <row r="2454" spans="1:2" x14ac:dyDescent="0.25">
      <c r="A2454" t="s">
        <v>9330</v>
      </c>
      <c r="B2454" s="20">
        <v>22.96</v>
      </c>
    </row>
    <row r="2455" spans="1:2" x14ac:dyDescent="0.25">
      <c r="A2455" t="s">
        <v>9334</v>
      </c>
      <c r="B2455" s="20">
        <v>25.06</v>
      </c>
    </row>
    <row r="2456" spans="1:2" x14ac:dyDescent="0.25">
      <c r="A2456" t="s">
        <v>9338</v>
      </c>
      <c r="B2456" s="20">
        <v>3.65</v>
      </c>
    </row>
    <row r="2457" spans="1:2" x14ac:dyDescent="0.25">
      <c r="A2457" t="s">
        <v>9342</v>
      </c>
      <c r="B2457" s="20">
        <v>9.0500000000000007</v>
      </c>
    </row>
    <row r="2458" spans="1:2" x14ac:dyDescent="0.25">
      <c r="A2458" t="s">
        <v>9346</v>
      </c>
      <c r="B2458" s="20">
        <v>38.729999999999997</v>
      </c>
    </row>
    <row r="2459" spans="1:2" x14ac:dyDescent="0.25">
      <c r="A2459" t="s">
        <v>9350</v>
      </c>
      <c r="B2459" s="20">
        <v>30.12</v>
      </c>
    </row>
    <row r="2460" spans="1:2" x14ac:dyDescent="0.25">
      <c r="A2460" t="s">
        <v>9354</v>
      </c>
      <c r="B2460" s="20">
        <v>46.43</v>
      </c>
    </row>
    <row r="2461" spans="1:2" x14ac:dyDescent="0.25">
      <c r="A2461" t="s">
        <v>9358</v>
      </c>
      <c r="B2461" s="20">
        <v>29.1</v>
      </c>
    </row>
    <row r="2462" spans="1:2" x14ac:dyDescent="0.25">
      <c r="A2462" t="s">
        <v>9362</v>
      </c>
      <c r="B2462" s="20">
        <v>15.83</v>
      </c>
    </row>
    <row r="2463" spans="1:2" x14ac:dyDescent="0.25">
      <c r="A2463" t="s">
        <v>9366</v>
      </c>
      <c r="B2463" s="20">
        <v>14.56</v>
      </c>
    </row>
    <row r="2464" spans="1:2" x14ac:dyDescent="0.25">
      <c r="A2464" t="s">
        <v>9370</v>
      </c>
      <c r="B2464" s="20">
        <v>14.02</v>
      </c>
    </row>
    <row r="2465" spans="1:2" x14ac:dyDescent="0.25">
      <c r="A2465" t="s">
        <v>9374</v>
      </c>
      <c r="B2465" s="20">
        <v>11.72</v>
      </c>
    </row>
    <row r="2466" spans="1:2" x14ac:dyDescent="0.25">
      <c r="A2466" t="s">
        <v>9378</v>
      </c>
      <c r="B2466" s="20">
        <v>163.92</v>
      </c>
    </row>
    <row r="2467" spans="1:2" x14ac:dyDescent="0.25">
      <c r="A2467" t="s">
        <v>9382</v>
      </c>
      <c r="B2467" s="20">
        <v>49.53</v>
      </c>
    </row>
    <row r="2468" spans="1:2" x14ac:dyDescent="0.25">
      <c r="A2468" t="s">
        <v>9386</v>
      </c>
      <c r="B2468" s="20">
        <v>21.17</v>
      </c>
    </row>
    <row r="2469" spans="1:2" x14ac:dyDescent="0.25">
      <c r="A2469" t="s">
        <v>9390</v>
      </c>
      <c r="B2469" s="20">
        <v>5.73</v>
      </c>
    </row>
    <row r="2470" spans="1:2" x14ac:dyDescent="0.25">
      <c r="A2470" t="s">
        <v>9394</v>
      </c>
      <c r="B2470" s="20">
        <v>5.72</v>
      </c>
    </row>
    <row r="2471" spans="1:2" x14ac:dyDescent="0.25">
      <c r="A2471" t="s">
        <v>9398</v>
      </c>
      <c r="B2471" s="20">
        <v>10.38</v>
      </c>
    </row>
    <row r="2472" spans="1:2" x14ac:dyDescent="0.25">
      <c r="A2472" t="s">
        <v>9406</v>
      </c>
      <c r="B2472" s="20">
        <v>30.22</v>
      </c>
    </row>
    <row r="2473" spans="1:2" x14ac:dyDescent="0.25">
      <c r="A2473" t="s">
        <v>9410</v>
      </c>
      <c r="B2473" s="20">
        <v>9.1999999999999993</v>
      </c>
    </row>
    <row r="2474" spans="1:2" x14ac:dyDescent="0.25">
      <c r="A2474" t="s">
        <v>9414</v>
      </c>
      <c r="B2474" s="20">
        <v>10.62</v>
      </c>
    </row>
    <row r="2475" spans="1:2" x14ac:dyDescent="0.25">
      <c r="A2475" t="s">
        <v>9418</v>
      </c>
      <c r="B2475" s="20">
        <v>31.31</v>
      </c>
    </row>
    <row r="2476" spans="1:2" x14ac:dyDescent="0.25">
      <c r="A2476" t="s">
        <v>9422</v>
      </c>
      <c r="B2476" s="20">
        <v>13.15</v>
      </c>
    </row>
    <row r="2477" spans="1:2" x14ac:dyDescent="0.25">
      <c r="A2477" t="s">
        <v>9426</v>
      </c>
      <c r="B2477" s="20">
        <v>11.25</v>
      </c>
    </row>
    <row r="2478" spans="1:2" x14ac:dyDescent="0.25">
      <c r="A2478" t="s">
        <v>9430</v>
      </c>
      <c r="B2478" s="20">
        <v>20.68</v>
      </c>
    </row>
    <row r="2479" spans="1:2" x14ac:dyDescent="0.25">
      <c r="A2479" t="s">
        <v>9434</v>
      </c>
      <c r="B2479" s="20">
        <v>18.87</v>
      </c>
    </row>
    <row r="2480" spans="1:2" x14ac:dyDescent="0.25">
      <c r="A2480" t="s">
        <v>9438</v>
      </c>
      <c r="B2480" s="20">
        <v>15.4</v>
      </c>
    </row>
    <row r="2481" spans="1:2" x14ac:dyDescent="0.25">
      <c r="A2481" t="s">
        <v>9442</v>
      </c>
      <c r="B2481" s="20">
        <v>34.799999999999997</v>
      </c>
    </row>
    <row r="2482" spans="1:2" x14ac:dyDescent="0.25">
      <c r="A2482" t="s">
        <v>9446</v>
      </c>
      <c r="B2482" s="20">
        <v>11.79</v>
      </c>
    </row>
    <row r="2483" spans="1:2" x14ac:dyDescent="0.25">
      <c r="A2483" t="s">
        <v>9450</v>
      </c>
      <c r="B2483" s="20">
        <v>6.95</v>
      </c>
    </row>
    <row r="2484" spans="1:2" x14ac:dyDescent="0.25">
      <c r="A2484" t="s">
        <v>9454</v>
      </c>
      <c r="B2484" s="20">
        <v>24.48</v>
      </c>
    </row>
    <row r="2485" spans="1:2" x14ac:dyDescent="0.25">
      <c r="A2485" t="s">
        <v>9458</v>
      </c>
      <c r="B2485" s="20">
        <v>6.56</v>
      </c>
    </row>
    <row r="2486" spans="1:2" x14ac:dyDescent="0.25">
      <c r="A2486" t="s">
        <v>9462</v>
      </c>
      <c r="B2486" s="20">
        <v>18.16</v>
      </c>
    </row>
    <row r="2487" spans="1:2" x14ac:dyDescent="0.25">
      <c r="A2487" t="s">
        <v>9466</v>
      </c>
      <c r="B2487" s="20">
        <v>10.75</v>
      </c>
    </row>
    <row r="2488" spans="1:2" x14ac:dyDescent="0.25">
      <c r="A2488" t="s">
        <v>9470</v>
      </c>
      <c r="B2488" s="20">
        <v>10.95</v>
      </c>
    </row>
    <row r="2489" spans="1:2" x14ac:dyDescent="0.25">
      <c r="A2489" t="s">
        <v>9474</v>
      </c>
      <c r="B2489" s="20">
        <v>5.63</v>
      </c>
    </row>
    <row r="2490" spans="1:2" x14ac:dyDescent="0.25">
      <c r="A2490" t="s">
        <v>9478</v>
      </c>
      <c r="B2490" s="20">
        <v>20.74</v>
      </c>
    </row>
    <row r="2491" spans="1:2" x14ac:dyDescent="0.25">
      <c r="A2491" t="s">
        <v>9482</v>
      </c>
      <c r="B2491" s="20">
        <v>11.53</v>
      </c>
    </row>
    <row r="2492" spans="1:2" x14ac:dyDescent="0.25">
      <c r="A2492" t="s">
        <v>9486</v>
      </c>
      <c r="B2492" s="20">
        <v>5.28</v>
      </c>
    </row>
    <row r="2493" spans="1:2" x14ac:dyDescent="0.25">
      <c r="A2493" t="s">
        <v>9490</v>
      </c>
      <c r="B2493" s="20">
        <v>16.91</v>
      </c>
    </row>
    <row r="2494" spans="1:2" x14ac:dyDescent="0.25">
      <c r="A2494" t="s">
        <v>9498</v>
      </c>
      <c r="B2494" s="20">
        <v>19.670000000000002</v>
      </c>
    </row>
    <row r="2495" spans="1:2" x14ac:dyDescent="0.25">
      <c r="A2495" t="s">
        <v>9502</v>
      </c>
      <c r="B2495" s="20">
        <v>6.44</v>
      </c>
    </row>
    <row r="2496" spans="1:2" x14ac:dyDescent="0.25">
      <c r="A2496" t="s">
        <v>9506</v>
      </c>
      <c r="B2496" s="20">
        <v>102.93</v>
      </c>
    </row>
    <row r="2497" spans="1:2" x14ac:dyDescent="0.25">
      <c r="A2497" t="s">
        <v>9510</v>
      </c>
      <c r="B2497" s="20">
        <v>23.37</v>
      </c>
    </row>
    <row r="2498" spans="1:2" x14ac:dyDescent="0.25">
      <c r="A2498" t="s">
        <v>9514</v>
      </c>
      <c r="B2498" s="20">
        <v>39.479999999999997</v>
      </c>
    </row>
    <row r="2499" spans="1:2" x14ac:dyDescent="0.25">
      <c r="A2499" t="s">
        <v>9518</v>
      </c>
      <c r="B2499" s="20">
        <v>17.13</v>
      </c>
    </row>
    <row r="2500" spans="1:2" x14ac:dyDescent="0.25">
      <c r="A2500" t="s">
        <v>9522</v>
      </c>
      <c r="B2500" s="20">
        <v>24.52</v>
      </c>
    </row>
    <row r="2501" spans="1:2" x14ac:dyDescent="0.25">
      <c r="A2501" t="s">
        <v>9526</v>
      </c>
      <c r="B2501" s="20">
        <v>5.42</v>
      </c>
    </row>
    <row r="2502" spans="1:2" x14ac:dyDescent="0.25">
      <c r="A2502" t="s">
        <v>9534</v>
      </c>
      <c r="B2502" s="20">
        <v>10.36</v>
      </c>
    </row>
    <row r="2503" spans="1:2" x14ac:dyDescent="0.25">
      <c r="A2503" t="s">
        <v>9538</v>
      </c>
      <c r="B2503" s="20">
        <v>4.33</v>
      </c>
    </row>
    <row r="2504" spans="1:2" x14ac:dyDescent="0.25">
      <c r="A2504" t="s">
        <v>9542</v>
      </c>
      <c r="B2504" s="20">
        <v>11.22</v>
      </c>
    </row>
    <row r="2505" spans="1:2" x14ac:dyDescent="0.25">
      <c r="A2505" t="s">
        <v>9546</v>
      </c>
      <c r="B2505" s="20">
        <v>15.72</v>
      </c>
    </row>
    <row r="2506" spans="1:2" x14ac:dyDescent="0.25">
      <c r="A2506" t="s">
        <v>9550</v>
      </c>
      <c r="B2506" s="20">
        <v>20.85</v>
      </c>
    </row>
    <row r="2507" spans="1:2" x14ac:dyDescent="0.25">
      <c r="A2507" t="s">
        <v>9554</v>
      </c>
      <c r="B2507" s="20">
        <v>68.239999999999995</v>
      </c>
    </row>
    <row r="2508" spans="1:2" x14ac:dyDescent="0.25">
      <c r="A2508" t="s">
        <v>9558</v>
      </c>
      <c r="B2508" s="20">
        <v>5.2</v>
      </c>
    </row>
    <row r="2509" spans="1:2" x14ac:dyDescent="0.25">
      <c r="A2509" t="s">
        <v>9562</v>
      </c>
      <c r="B2509" s="20">
        <v>19.829999999999998</v>
      </c>
    </row>
    <row r="2510" spans="1:2" x14ac:dyDescent="0.25">
      <c r="A2510" t="s">
        <v>18995</v>
      </c>
      <c r="B2510" s="20">
        <v>14.65</v>
      </c>
    </row>
    <row r="2511" spans="1:2" x14ac:dyDescent="0.25">
      <c r="A2511" t="s">
        <v>9566</v>
      </c>
      <c r="B2511" s="20">
        <v>10.130000000000001</v>
      </c>
    </row>
    <row r="2512" spans="1:2" x14ac:dyDescent="0.25">
      <c r="A2512" t="s">
        <v>9570</v>
      </c>
      <c r="B2512" s="20">
        <v>8.18</v>
      </c>
    </row>
    <row r="2513" spans="1:2" x14ac:dyDescent="0.25">
      <c r="A2513" t="s">
        <v>9574</v>
      </c>
      <c r="B2513" s="20">
        <v>9.9</v>
      </c>
    </row>
    <row r="2514" spans="1:2" x14ac:dyDescent="0.25">
      <c r="A2514" t="s">
        <v>9578</v>
      </c>
      <c r="B2514" s="20">
        <v>26.99</v>
      </c>
    </row>
    <row r="2515" spans="1:2" x14ac:dyDescent="0.25">
      <c r="A2515" t="s">
        <v>9582</v>
      </c>
      <c r="B2515" s="20">
        <v>27.97</v>
      </c>
    </row>
    <row r="2516" spans="1:2" x14ac:dyDescent="0.25">
      <c r="A2516" t="s">
        <v>9586</v>
      </c>
      <c r="B2516" s="20">
        <v>19.84</v>
      </c>
    </row>
    <row r="2517" spans="1:2" x14ac:dyDescent="0.25">
      <c r="A2517" t="s">
        <v>9590</v>
      </c>
      <c r="B2517" s="20">
        <v>7.7</v>
      </c>
    </row>
    <row r="2518" spans="1:2" x14ac:dyDescent="0.25">
      <c r="A2518" t="s">
        <v>9594</v>
      </c>
      <c r="B2518" s="20">
        <v>5.62</v>
      </c>
    </row>
    <row r="2519" spans="1:2" x14ac:dyDescent="0.25">
      <c r="A2519" t="s">
        <v>18997</v>
      </c>
      <c r="B2519" s="20">
        <v>7.88</v>
      </c>
    </row>
    <row r="2520" spans="1:2" x14ac:dyDescent="0.25">
      <c r="A2520" t="s">
        <v>9598</v>
      </c>
      <c r="B2520" s="20">
        <v>26.05</v>
      </c>
    </row>
    <row r="2521" spans="1:2" x14ac:dyDescent="0.25">
      <c r="A2521" t="s">
        <v>9602</v>
      </c>
      <c r="B2521" s="20">
        <v>31.03</v>
      </c>
    </row>
    <row r="2522" spans="1:2" x14ac:dyDescent="0.25">
      <c r="A2522" t="s">
        <v>9606</v>
      </c>
      <c r="B2522" s="20">
        <v>46</v>
      </c>
    </row>
    <row r="2523" spans="1:2" x14ac:dyDescent="0.25">
      <c r="A2523" t="s">
        <v>9610</v>
      </c>
      <c r="B2523" s="20">
        <v>4.13</v>
      </c>
    </row>
    <row r="2524" spans="1:2" x14ac:dyDescent="0.25">
      <c r="A2524" t="s">
        <v>9614</v>
      </c>
      <c r="B2524" s="20">
        <v>9.51</v>
      </c>
    </row>
    <row r="2525" spans="1:2" x14ac:dyDescent="0.25">
      <c r="A2525" t="s">
        <v>9618</v>
      </c>
      <c r="B2525" s="20">
        <v>15.75</v>
      </c>
    </row>
    <row r="2526" spans="1:2" x14ac:dyDescent="0.25">
      <c r="A2526" t="s">
        <v>9622</v>
      </c>
      <c r="B2526" s="20">
        <v>21.77</v>
      </c>
    </row>
    <row r="2527" spans="1:2" x14ac:dyDescent="0.25">
      <c r="A2527" t="s">
        <v>9626</v>
      </c>
      <c r="B2527" s="20">
        <v>11.8</v>
      </c>
    </row>
    <row r="2528" spans="1:2" x14ac:dyDescent="0.25">
      <c r="A2528" t="s">
        <v>9630</v>
      </c>
      <c r="B2528" s="20">
        <v>4.16</v>
      </c>
    </row>
    <row r="2529" spans="1:2" x14ac:dyDescent="0.25">
      <c r="A2529" t="s">
        <v>9634</v>
      </c>
      <c r="B2529" s="20">
        <v>85.71</v>
      </c>
    </row>
    <row r="2530" spans="1:2" x14ac:dyDescent="0.25">
      <c r="A2530" t="s">
        <v>9638</v>
      </c>
      <c r="B2530" s="20">
        <v>5.29</v>
      </c>
    </row>
    <row r="2531" spans="1:2" x14ac:dyDescent="0.25">
      <c r="A2531" t="s">
        <v>9642</v>
      </c>
      <c r="B2531" s="20">
        <v>7.12</v>
      </c>
    </row>
    <row r="2532" spans="1:2" x14ac:dyDescent="0.25">
      <c r="A2532" t="s">
        <v>9646</v>
      </c>
      <c r="B2532" s="20">
        <v>6.88</v>
      </c>
    </row>
    <row r="2533" spans="1:2" x14ac:dyDescent="0.25">
      <c r="A2533" t="s">
        <v>9650</v>
      </c>
      <c r="B2533" s="20">
        <v>7.65</v>
      </c>
    </row>
    <row r="2534" spans="1:2" x14ac:dyDescent="0.25">
      <c r="A2534" t="s">
        <v>9654</v>
      </c>
      <c r="B2534" s="20">
        <v>8.43</v>
      </c>
    </row>
    <row r="2535" spans="1:2" x14ac:dyDescent="0.25">
      <c r="A2535" t="s">
        <v>9658</v>
      </c>
      <c r="B2535" s="20">
        <v>8.18</v>
      </c>
    </row>
    <row r="2536" spans="1:2" x14ac:dyDescent="0.25">
      <c r="A2536" t="s">
        <v>9662</v>
      </c>
      <c r="B2536" s="20">
        <v>13.03</v>
      </c>
    </row>
    <row r="2537" spans="1:2" x14ac:dyDescent="0.25">
      <c r="A2537" t="s">
        <v>9666</v>
      </c>
      <c r="B2537" s="20">
        <v>12.4</v>
      </c>
    </row>
    <row r="2538" spans="1:2" x14ac:dyDescent="0.25">
      <c r="A2538" t="s">
        <v>9670</v>
      </c>
      <c r="B2538" s="20">
        <v>21.26</v>
      </c>
    </row>
    <row r="2539" spans="1:2" x14ac:dyDescent="0.25">
      <c r="A2539" t="s">
        <v>9674</v>
      </c>
      <c r="B2539" s="20">
        <v>14.65</v>
      </c>
    </row>
    <row r="2540" spans="1:2" x14ac:dyDescent="0.25">
      <c r="A2540" t="s">
        <v>9678</v>
      </c>
      <c r="B2540" s="20">
        <v>22.12</v>
      </c>
    </row>
    <row r="2541" spans="1:2" x14ac:dyDescent="0.25">
      <c r="A2541" t="s">
        <v>9682</v>
      </c>
      <c r="B2541" s="20">
        <v>18.63</v>
      </c>
    </row>
    <row r="2542" spans="1:2" x14ac:dyDescent="0.25">
      <c r="A2542" t="s">
        <v>9686</v>
      </c>
      <c r="B2542" s="20">
        <v>36.97</v>
      </c>
    </row>
    <row r="2543" spans="1:2" x14ac:dyDescent="0.25">
      <c r="A2543" t="s">
        <v>9690</v>
      </c>
      <c r="B2543" s="20">
        <v>18.100000000000001</v>
      </c>
    </row>
    <row r="2544" spans="1:2" x14ac:dyDescent="0.25">
      <c r="A2544" t="s">
        <v>18999</v>
      </c>
      <c r="B2544" s="20">
        <v>15.96</v>
      </c>
    </row>
    <row r="2545" spans="1:2" x14ac:dyDescent="0.25">
      <c r="A2545" t="s">
        <v>9694</v>
      </c>
      <c r="B2545" s="20">
        <v>21.58</v>
      </c>
    </row>
    <row r="2546" spans="1:2" x14ac:dyDescent="0.25">
      <c r="A2546" t="s">
        <v>9698</v>
      </c>
      <c r="B2546" s="20">
        <v>12.48</v>
      </c>
    </row>
    <row r="2547" spans="1:2" x14ac:dyDescent="0.25">
      <c r="A2547" t="s">
        <v>9702</v>
      </c>
      <c r="B2547" s="20">
        <v>22.12</v>
      </c>
    </row>
    <row r="2548" spans="1:2" x14ac:dyDescent="0.25">
      <c r="A2548" t="s">
        <v>9706</v>
      </c>
      <c r="B2548" s="20">
        <v>16.79</v>
      </c>
    </row>
    <row r="2549" spans="1:2" x14ac:dyDescent="0.25">
      <c r="A2549" t="s">
        <v>9710</v>
      </c>
      <c r="B2549" s="20">
        <v>8.6</v>
      </c>
    </row>
    <row r="2550" spans="1:2" x14ac:dyDescent="0.25">
      <c r="A2550" t="s">
        <v>9714</v>
      </c>
      <c r="B2550" s="20">
        <v>21.82</v>
      </c>
    </row>
    <row r="2551" spans="1:2" x14ac:dyDescent="0.25">
      <c r="A2551" t="s">
        <v>9718</v>
      </c>
      <c r="B2551" s="20">
        <v>26.73</v>
      </c>
    </row>
    <row r="2552" spans="1:2" x14ac:dyDescent="0.25">
      <c r="A2552" t="s">
        <v>9722</v>
      </c>
      <c r="B2552" s="20">
        <v>9.0500000000000007</v>
      </c>
    </row>
    <row r="2553" spans="1:2" x14ac:dyDescent="0.25">
      <c r="A2553" t="s">
        <v>9726</v>
      </c>
      <c r="B2553" s="20">
        <v>10.75</v>
      </c>
    </row>
    <row r="2554" spans="1:2" x14ac:dyDescent="0.25">
      <c r="A2554" t="s">
        <v>9730</v>
      </c>
      <c r="B2554" s="20">
        <v>4.9000000000000004</v>
      </c>
    </row>
    <row r="2555" spans="1:2" x14ac:dyDescent="0.25">
      <c r="A2555" t="s">
        <v>9734</v>
      </c>
      <c r="B2555" s="20">
        <v>32.979999999999997</v>
      </c>
    </row>
    <row r="2556" spans="1:2" x14ac:dyDescent="0.25">
      <c r="A2556" t="s">
        <v>9738</v>
      </c>
      <c r="B2556" s="20">
        <v>49.93</v>
      </c>
    </row>
    <row r="2557" spans="1:2" x14ac:dyDescent="0.25">
      <c r="A2557" t="s">
        <v>9742</v>
      </c>
      <c r="B2557" s="20">
        <v>14.65</v>
      </c>
    </row>
    <row r="2558" spans="1:2" x14ac:dyDescent="0.25">
      <c r="A2558" t="s">
        <v>9746</v>
      </c>
      <c r="B2558" s="20">
        <v>4.43</v>
      </c>
    </row>
    <row r="2559" spans="1:2" x14ac:dyDescent="0.25">
      <c r="A2559" t="s">
        <v>9750</v>
      </c>
      <c r="B2559" s="20">
        <v>8.7899999999999991</v>
      </c>
    </row>
    <row r="2560" spans="1:2" x14ac:dyDescent="0.25">
      <c r="A2560" t="s">
        <v>9754</v>
      </c>
      <c r="B2560" s="20">
        <v>8.48</v>
      </c>
    </row>
    <row r="2561" spans="1:2" x14ac:dyDescent="0.25">
      <c r="A2561" t="s">
        <v>9762</v>
      </c>
      <c r="B2561" s="20">
        <v>28.15</v>
      </c>
    </row>
    <row r="2562" spans="1:2" x14ac:dyDescent="0.25">
      <c r="A2562" t="s">
        <v>9766</v>
      </c>
      <c r="B2562" s="20">
        <v>6.68</v>
      </c>
    </row>
    <row r="2563" spans="1:2" x14ac:dyDescent="0.25">
      <c r="A2563" t="s">
        <v>9770</v>
      </c>
      <c r="B2563" s="20">
        <v>17.309999999999999</v>
      </c>
    </row>
    <row r="2564" spans="1:2" x14ac:dyDescent="0.25">
      <c r="A2564" t="s">
        <v>9774</v>
      </c>
      <c r="B2564" s="20">
        <v>14.19</v>
      </c>
    </row>
    <row r="2565" spans="1:2" x14ac:dyDescent="0.25">
      <c r="A2565" t="s">
        <v>9778</v>
      </c>
      <c r="B2565" s="20">
        <v>12.88</v>
      </c>
    </row>
    <row r="2566" spans="1:2" x14ac:dyDescent="0.25">
      <c r="A2566" t="s">
        <v>9782</v>
      </c>
      <c r="B2566" s="20">
        <v>25.29</v>
      </c>
    </row>
    <row r="2567" spans="1:2" x14ac:dyDescent="0.25">
      <c r="A2567" t="s">
        <v>9786</v>
      </c>
      <c r="B2567" s="20">
        <v>29.55</v>
      </c>
    </row>
    <row r="2568" spans="1:2" x14ac:dyDescent="0.25">
      <c r="A2568" t="s">
        <v>9790</v>
      </c>
      <c r="B2568" s="20">
        <v>6.27</v>
      </c>
    </row>
    <row r="2569" spans="1:2" x14ac:dyDescent="0.25">
      <c r="A2569" t="s">
        <v>9794</v>
      </c>
      <c r="B2569" s="20">
        <v>8.31</v>
      </c>
    </row>
    <row r="2570" spans="1:2" x14ac:dyDescent="0.25">
      <c r="A2570" t="s">
        <v>9798</v>
      </c>
      <c r="B2570" s="20">
        <v>13.14</v>
      </c>
    </row>
    <row r="2571" spans="1:2" x14ac:dyDescent="0.25">
      <c r="A2571" t="s">
        <v>9802</v>
      </c>
      <c r="B2571" s="20">
        <v>5.55</v>
      </c>
    </row>
    <row r="2572" spans="1:2" x14ac:dyDescent="0.25">
      <c r="A2572" t="s">
        <v>9806</v>
      </c>
      <c r="B2572" s="20">
        <v>11.55</v>
      </c>
    </row>
    <row r="2573" spans="1:2" x14ac:dyDescent="0.25">
      <c r="A2573" t="s">
        <v>9810</v>
      </c>
      <c r="B2573" s="20">
        <v>8.16</v>
      </c>
    </row>
    <row r="2574" spans="1:2" x14ac:dyDescent="0.25">
      <c r="A2574" t="s">
        <v>9818</v>
      </c>
      <c r="B2574" s="20">
        <v>11.58</v>
      </c>
    </row>
    <row r="2575" spans="1:2" x14ac:dyDescent="0.25">
      <c r="A2575" t="s">
        <v>9822</v>
      </c>
      <c r="B2575" s="20">
        <v>34.65</v>
      </c>
    </row>
    <row r="2576" spans="1:2" x14ac:dyDescent="0.25">
      <c r="A2576" t="s">
        <v>9826</v>
      </c>
      <c r="B2576" s="20">
        <v>10.69</v>
      </c>
    </row>
    <row r="2577" spans="1:2" x14ac:dyDescent="0.25">
      <c r="A2577" t="s">
        <v>9830</v>
      </c>
      <c r="B2577" s="20">
        <v>4.93</v>
      </c>
    </row>
    <row r="2578" spans="1:2" x14ac:dyDescent="0.25">
      <c r="A2578" t="s">
        <v>9834</v>
      </c>
      <c r="B2578" s="20">
        <v>18.43</v>
      </c>
    </row>
    <row r="2579" spans="1:2" x14ac:dyDescent="0.25">
      <c r="A2579" t="s">
        <v>9838</v>
      </c>
      <c r="B2579" s="20">
        <v>257.86</v>
      </c>
    </row>
    <row r="2580" spans="1:2" x14ac:dyDescent="0.25">
      <c r="A2580" t="s">
        <v>9842</v>
      </c>
      <c r="B2580" s="20">
        <v>19.260000000000002</v>
      </c>
    </row>
    <row r="2581" spans="1:2" x14ac:dyDescent="0.25">
      <c r="A2581" t="s">
        <v>9846</v>
      </c>
      <c r="B2581" s="20">
        <v>11.96</v>
      </c>
    </row>
    <row r="2582" spans="1:2" x14ac:dyDescent="0.25">
      <c r="A2582" t="s">
        <v>9850</v>
      </c>
      <c r="B2582" s="20">
        <v>11.56</v>
      </c>
    </row>
    <row r="2583" spans="1:2" x14ac:dyDescent="0.25">
      <c r="A2583" t="s">
        <v>9854</v>
      </c>
      <c r="B2583" s="20">
        <v>11.77</v>
      </c>
    </row>
    <row r="2584" spans="1:2" x14ac:dyDescent="0.25">
      <c r="A2584" t="s">
        <v>9858</v>
      </c>
      <c r="B2584" s="20">
        <v>11.54</v>
      </c>
    </row>
    <row r="2585" spans="1:2" x14ac:dyDescent="0.25">
      <c r="A2585" t="s">
        <v>9862</v>
      </c>
      <c r="B2585" s="20">
        <v>24.03</v>
      </c>
    </row>
    <row r="2586" spans="1:2" x14ac:dyDescent="0.25">
      <c r="A2586" t="s">
        <v>9866</v>
      </c>
      <c r="B2586" s="20">
        <v>36.51</v>
      </c>
    </row>
    <row r="2587" spans="1:2" x14ac:dyDescent="0.25">
      <c r="A2587" t="s">
        <v>9870</v>
      </c>
      <c r="B2587" s="20">
        <v>4.7699999999999996</v>
      </c>
    </row>
    <row r="2588" spans="1:2" x14ac:dyDescent="0.25">
      <c r="A2588" t="s">
        <v>9874</v>
      </c>
      <c r="B2588" s="20">
        <v>33.479999999999997</v>
      </c>
    </row>
    <row r="2589" spans="1:2" x14ac:dyDescent="0.25">
      <c r="A2589" t="s">
        <v>9878</v>
      </c>
      <c r="B2589" s="20">
        <v>12.67</v>
      </c>
    </row>
    <row r="2590" spans="1:2" x14ac:dyDescent="0.25">
      <c r="A2590" t="s">
        <v>9882</v>
      </c>
      <c r="B2590" s="20">
        <v>21.98</v>
      </c>
    </row>
    <row r="2591" spans="1:2" x14ac:dyDescent="0.25">
      <c r="A2591" t="s">
        <v>9886</v>
      </c>
      <c r="B2591" s="20">
        <v>10.65</v>
      </c>
    </row>
    <row r="2592" spans="1:2" x14ac:dyDescent="0.25">
      <c r="A2592" t="s">
        <v>9890</v>
      </c>
      <c r="B2592" s="20">
        <v>13.59</v>
      </c>
    </row>
    <row r="2593" spans="1:2" x14ac:dyDescent="0.25">
      <c r="A2593" t="s">
        <v>9894</v>
      </c>
      <c r="B2593" s="20">
        <v>28.97</v>
      </c>
    </row>
    <row r="2594" spans="1:2" x14ac:dyDescent="0.25">
      <c r="A2594" t="s">
        <v>9898</v>
      </c>
      <c r="B2594" s="20">
        <v>40.15</v>
      </c>
    </row>
    <row r="2595" spans="1:2" x14ac:dyDescent="0.25">
      <c r="A2595" t="s">
        <v>9902</v>
      </c>
      <c r="B2595" s="20">
        <v>15.2</v>
      </c>
    </row>
    <row r="2596" spans="1:2" x14ac:dyDescent="0.25">
      <c r="A2596" t="s">
        <v>9906</v>
      </c>
      <c r="B2596" s="20">
        <v>26.72</v>
      </c>
    </row>
    <row r="2597" spans="1:2" x14ac:dyDescent="0.25">
      <c r="A2597" t="s">
        <v>9910</v>
      </c>
      <c r="B2597" s="20">
        <v>13.69</v>
      </c>
    </row>
    <row r="2598" spans="1:2" x14ac:dyDescent="0.25">
      <c r="A2598" t="s">
        <v>9914</v>
      </c>
      <c r="B2598" s="20">
        <v>9.75</v>
      </c>
    </row>
    <row r="2599" spans="1:2" x14ac:dyDescent="0.25">
      <c r="A2599" t="s">
        <v>9918</v>
      </c>
      <c r="B2599" s="20">
        <v>12.56</v>
      </c>
    </row>
    <row r="2600" spans="1:2" x14ac:dyDescent="0.25">
      <c r="A2600" t="s">
        <v>9922</v>
      </c>
      <c r="B2600" s="20">
        <v>86.9</v>
      </c>
    </row>
    <row r="2601" spans="1:2" x14ac:dyDescent="0.25">
      <c r="A2601" t="s">
        <v>9926</v>
      </c>
      <c r="B2601" s="20">
        <v>27.49</v>
      </c>
    </row>
    <row r="2602" spans="1:2" x14ac:dyDescent="0.25">
      <c r="A2602" t="s">
        <v>9930</v>
      </c>
      <c r="B2602" s="20">
        <v>14.78</v>
      </c>
    </row>
    <row r="2603" spans="1:2" x14ac:dyDescent="0.25">
      <c r="A2603" t="s">
        <v>9934</v>
      </c>
      <c r="B2603" s="20">
        <v>20.57</v>
      </c>
    </row>
    <row r="2604" spans="1:2" x14ac:dyDescent="0.25">
      <c r="A2604" t="s">
        <v>9938</v>
      </c>
      <c r="B2604" s="20">
        <v>10.14</v>
      </c>
    </row>
    <row r="2605" spans="1:2" x14ac:dyDescent="0.25">
      <c r="A2605" t="s">
        <v>9942</v>
      </c>
      <c r="B2605" s="20">
        <v>21.53</v>
      </c>
    </row>
    <row r="2606" spans="1:2" x14ac:dyDescent="0.25">
      <c r="A2606" t="s">
        <v>9946</v>
      </c>
      <c r="B2606" s="20">
        <v>28.73</v>
      </c>
    </row>
    <row r="2607" spans="1:2" x14ac:dyDescent="0.25">
      <c r="A2607" t="s">
        <v>9950</v>
      </c>
      <c r="B2607" s="20">
        <v>220.92</v>
      </c>
    </row>
    <row r="2608" spans="1:2" x14ac:dyDescent="0.25">
      <c r="A2608" t="s">
        <v>9954</v>
      </c>
      <c r="B2608" s="20">
        <v>5.89</v>
      </c>
    </row>
    <row r="2609" spans="1:2" x14ac:dyDescent="0.25">
      <c r="A2609" t="s">
        <v>9958</v>
      </c>
      <c r="B2609" s="20">
        <v>19.27</v>
      </c>
    </row>
    <row r="2610" spans="1:2" x14ac:dyDescent="0.25">
      <c r="A2610" t="s">
        <v>9962</v>
      </c>
      <c r="B2610" s="20">
        <v>11.52</v>
      </c>
    </row>
    <row r="2611" spans="1:2" x14ac:dyDescent="0.25">
      <c r="A2611" t="s">
        <v>9966</v>
      </c>
      <c r="B2611" s="20">
        <v>21.06</v>
      </c>
    </row>
    <row r="2612" spans="1:2" x14ac:dyDescent="0.25">
      <c r="A2612" t="s">
        <v>9970</v>
      </c>
      <c r="B2612" s="20">
        <v>12.69</v>
      </c>
    </row>
    <row r="2613" spans="1:2" x14ac:dyDescent="0.25">
      <c r="A2613" t="s">
        <v>9974</v>
      </c>
      <c r="B2613" s="20">
        <v>9.7200000000000006</v>
      </c>
    </row>
    <row r="2614" spans="1:2" x14ac:dyDescent="0.25">
      <c r="A2614" t="s">
        <v>9978</v>
      </c>
      <c r="B2614" s="20">
        <v>9.42</v>
      </c>
    </row>
    <row r="2615" spans="1:2" x14ac:dyDescent="0.25">
      <c r="A2615" t="s">
        <v>9982</v>
      </c>
      <c r="B2615" s="20">
        <v>15.27</v>
      </c>
    </row>
    <row r="2616" spans="1:2" x14ac:dyDescent="0.25">
      <c r="A2616" t="s">
        <v>9986</v>
      </c>
      <c r="B2616" s="20">
        <v>42.21</v>
      </c>
    </row>
    <row r="2617" spans="1:2" x14ac:dyDescent="0.25">
      <c r="A2617" t="s">
        <v>9994</v>
      </c>
      <c r="B2617" s="20">
        <v>10.029999999999999</v>
      </c>
    </row>
    <row r="2618" spans="1:2" x14ac:dyDescent="0.25">
      <c r="A2618" t="s">
        <v>9998</v>
      </c>
      <c r="B2618" s="20">
        <v>4.22</v>
      </c>
    </row>
    <row r="2619" spans="1:2" x14ac:dyDescent="0.25">
      <c r="A2619" t="s">
        <v>10002</v>
      </c>
      <c r="B2619" s="20">
        <v>30.89</v>
      </c>
    </row>
    <row r="2620" spans="1:2" x14ac:dyDescent="0.25">
      <c r="A2620" t="s">
        <v>10006</v>
      </c>
      <c r="B2620" s="20">
        <v>12.3</v>
      </c>
    </row>
    <row r="2621" spans="1:2" x14ac:dyDescent="0.25">
      <c r="A2621" t="s">
        <v>10010</v>
      </c>
      <c r="B2621" s="20">
        <v>1020</v>
      </c>
    </row>
    <row r="2622" spans="1:2" x14ac:dyDescent="0.25">
      <c r="A2622" t="s">
        <v>10014</v>
      </c>
      <c r="B2622" s="20">
        <v>12.11</v>
      </c>
    </row>
    <row r="2623" spans="1:2" x14ac:dyDescent="0.25">
      <c r="A2623" t="s">
        <v>10018</v>
      </c>
      <c r="B2623" s="20">
        <v>18.48</v>
      </c>
    </row>
    <row r="2624" spans="1:2" x14ac:dyDescent="0.25">
      <c r="A2624" t="s">
        <v>10022</v>
      </c>
      <c r="B2624" s="20">
        <v>9.83</v>
      </c>
    </row>
    <row r="2625" spans="1:2" x14ac:dyDescent="0.25">
      <c r="A2625" t="s">
        <v>10026</v>
      </c>
      <c r="B2625" s="20">
        <v>13.91</v>
      </c>
    </row>
    <row r="2626" spans="1:2" x14ac:dyDescent="0.25">
      <c r="A2626" t="s">
        <v>10030</v>
      </c>
      <c r="B2626" s="20">
        <v>45.78</v>
      </c>
    </row>
    <row r="2627" spans="1:2" x14ac:dyDescent="0.25">
      <c r="A2627" t="s">
        <v>10034</v>
      </c>
      <c r="B2627" s="20">
        <v>43.57</v>
      </c>
    </row>
    <row r="2628" spans="1:2" x14ac:dyDescent="0.25">
      <c r="A2628" t="s">
        <v>10042</v>
      </c>
      <c r="B2628" s="20">
        <v>28.4</v>
      </c>
    </row>
    <row r="2629" spans="1:2" x14ac:dyDescent="0.25">
      <c r="A2629" t="s">
        <v>10046</v>
      </c>
      <c r="B2629" s="20">
        <v>54.59</v>
      </c>
    </row>
    <row r="2630" spans="1:2" x14ac:dyDescent="0.25">
      <c r="A2630" t="s">
        <v>10050</v>
      </c>
      <c r="B2630" s="20">
        <v>14.6</v>
      </c>
    </row>
    <row r="2631" spans="1:2" x14ac:dyDescent="0.25">
      <c r="A2631" t="s">
        <v>10054</v>
      </c>
      <c r="B2631" s="20">
        <v>8.02</v>
      </c>
    </row>
    <row r="2632" spans="1:2" x14ac:dyDescent="0.25">
      <c r="A2632" t="s">
        <v>10058</v>
      </c>
      <c r="B2632" s="20">
        <v>82.91</v>
      </c>
    </row>
    <row r="2633" spans="1:2" x14ac:dyDescent="0.25">
      <c r="A2633" t="s">
        <v>10062</v>
      </c>
      <c r="B2633" s="20">
        <v>35.33</v>
      </c>
    </row>
    <row r="2634" spans="1:2" x14ac:dyDescent="0.25">
      <c r="A2634" t="s">
        <v>10066</v>
      </c>
      <c r="B2634" s="20">
        <v>44.6</v>
      </c>
    </row>
    <row r="2635" spans="1:2" x14ac:dyDescent="0.25">
      <c r="A2635" t="s">
        <v>10070</v>
      </c>
      <c r="B2635" s="20">
        <v>17.7</v>
      </c>
    </row>
    <row r="2636" spans="1:2" x14ac:dyDescent="0.25">
      <c r="A2636" t="s">
        <v>10074</v>
      </c>
      <c r="B2636" s="20">
        <v>41.37</v>
      </c>
    </row>
    <row r="2637" spans="1:2" x14ac:dyDescent="0.25">
      <c r="A2637" t="s">
        <v>10078</v>
      </c>
      <c r="B2637" s="20">
        <v>47.41</v>
      </c>
    </row>
    <row r="2638" spans="1:2" x14ac:dyDescent="0.25">
      <c r="A2638" t="s">
        <v>10082</v>
      </c>
      <c r="B2638" s="20">
        <v>12.36</v>
      </c>
    </row>
    <row r="2639" spans="1:2" x14ac:dyDescent="0.25">
      <c r="A2639" t="s">
        <v>10086</v>
      </c>
      <c r="B2639" s="20">
        <v>11.35</v>
      </c>
    </row>
    <row r="2640" spans="1:2" x14ac:dyDescent="0.25">
      <c r="A2640" t="s">
        <v>10090</v>
      </c>
      <c r="B2640" s="20">
        <v>18.809999999999999</v>
      </c>
    </row>
    <row r="2641" spans="1:2" x14ac:dyDescent="0.25">
      <c r="A2641" t="s">
        <v>10094</v>
      </c>
      <c r="B2641" s="20">
        <v>6.91</v>
      </c>
    </row>
    <row r="2642" spans="1:2" x14ac:dyDescent="0.25">
      <c r="A2642" t="s">
        <v>10098</v>
      </c>
      <c r="B2642" s="20">
        <v>4.5599999999999996</v>
      </c>
    </row>
    <row r="2643" spans="1:2" x14ac:dyDescent="0.25">
      <c r="A2643" t="s">
        <v>10102</v>
      </c>
      <c r="B2643" s="20">
        <v>46.18</v>
      </c>
    </row>
    <row r="2644" spans="1:2" x14ac:dyDescent="0.25">
      <c r="A2644" t="s">
        <v>10106</v>
      </c>
      <c r="B2644" s="20">
        <v>11.21</v>
      </c>
    </row>
    <row r="2645" spans="1:2" x14ac:dyDescent="0.25">
      <c r="A2645" t="s">
        <v>10110</v>
      </c>
      <c r="B2645" s="20">
        <v>16.170000000000002</v>
      </c>
    </row>
    <row r="2646" spans="1:2" x14ac:dyDescent="0.25">
      <c r="A2646" t="s">
        <v>10114</v>
      </c>
      <c r="B2646" s="20">
        <v>4.24</v>
      </c>
    </row>
    <row r="2647" spans="1:2" x14ac:dyDescent="0.25">
      <c r="A2647" t="s">
        <v>10118</v>
      </c>
      <c r="B2647" s="20">
        <v>19.29</v>
      </c>
    </row>
    <row r="2648" spans="1:2" x14ac:dyDescent="0.25">
      <c r="A2648" t="s">
        <v>10122</v>
      </c>
      <c r="B2648" s="20">
        <v>8.7100000000000009</v>
      </c>
    </row>
    <row r="2649" spans="1:2" x14ac:dyDescent="0.25">
      <c r="A2649" t="s">
        <v>10126</v>
      </c>
      <c r="B2649" s="20">
        <v>269.11</v>
      </c>
    </row>
    <row r="2650" spans="1:2" x14ac:dyDescent="0.25">
      <c r="A2650" t="s">
        <v>10130</v>
      </c>
      <c r="B2650" s="20">
        <v>9.9</v>
      </c>
    </row>
    <row r="2651" spans="1:2" x14ac:dyDescent="0.25">
      <c r="A2651" t="s">
        <v>10134</v>
      </c>
      <c r="B2651" s="20">
        <v>6.35</v>
      </c>
    </row>
    <row r="2652" spans="1:2" x14ac:dyDescent="0.25">
      <c r="A2652" t="s">
        <v>10138</v>
      </c>
      <c r="B2652" s="20">
        <v>3.92</v>
      </c>
    </row>
    <row r="2653" spans="1:2" x14ac:dyDescent="0.25">
      <c r="A2653" t="s">
        <v>10142</v>
      </c>
      <c r="B2653" s="20">
        <v>12.63</v>
      </c>
    </row>
    <row r="2654" spans="1:2" x14ac:dyDescent="0.25">
      <c r="A2654" t="s">
        <v>10146</v>
      </c>
      <c r="B2654" s="20">
        <v>13.81</v>
      </c>
    </row>
    <row r="2655" spans="1:2" x14ac:dyDescent="0.25">
      <c r="A2655" t="s">
        <v>10150</v>
      </c>
      <c r="B2655" s="20">
        <v>13.09</v>
      </c>
    </row>
    <row r="2656" spans="1:2" x14ac:dyDescent="0.25">
      <c r="A2656" t="s">
        <v>10154</v>
      </c>
      <c r="B2656" s="20">
        <v>8.23</v>
      </c>
    </row>
    <row r="2657" spans="1:2" x14ac:dyDescent="0.25">
      <c r="A2657" t="s">
        <v>10158</v>
      </c>
      <c r="B2657" s="20">
        <v>61.63</v>
      </c>
    </row>
    <row r="2658" spans="1:2" x14ac:dyDescent="0.25">
      <c r="A2658" t="s">
        <v>10162</v>
      </c>
      <c r="B2658" s="20">
        <v>8.08</v>
      </c>
    </row>
    <row r="2659" spans="1:2" x14ac:dyDescent="0.25">
      <c r="A2659" t="s">
        <v>10166</v>
      </c>
      <c r="B2659" s="20">
        <v>12.54</v>
      </c>
    </row>
    <row r="2660" spans="1:2" x14ac:dyDescent="0.25">
      <c r="A2660" t="s">
        <v>10170</v>
      </c>
      <c r="B2660" s="20">
        <v>21.77</v>
      </c>
    </row>
    <row r="2661" spans="1:2" x14ac:dyDescent="0.25">
      <c r="A2661" t="s">
        <v>10174</v>
      </c>
      <c r="B2661" s="20">
        <v>13.75</v>
      </c>
    </row>
    <row r="2662" spans="1:2" x14ac:dyDescent="0.25">
      <c r="A2662" t="s">
        <v>10178</v>
      </c>
      <c r="B2662" s="20">
        <v>28.11</v>
      </c>
    </row>
    <row r="2663" spans="1:2" x14ac:dyDescent="0.25">
      <c r="A2663" t="s">
        <v>10182</v>
      </c>
      <c r="B2663" s="20">
        <v>22.99</v>
      </c>
    </row>
    <row r="2664" spans="1:2" x14ac:dyDescent="0.25">
      <c r="A2664" t="s">
        <v>10186</v>
      </c>
      <c r="B2664" s="20">
        <v>14.84</v>
      </c>
    </row>
    <row r="2665" spans="1:2" x14ac:dyDescent="0.25">
      <c r="A2665" t="s">
        <v>10190</v>
      </c>
      <c r="B2665" s="20">
        <v>19.47</v>
      </c>
    </row>
    <row r="2666" spans="1:2" x14ac:dyDescent="0.25">
      <c r="A2666" t="s">
        <v>19001</v>
      </c>
      <c r="B2666" s="20">
        <v>23.26</v>
      </c>
    </row>
    <row r="2667" spans="1:2" x14ac:dyDescent="0.25">
      <c r="A2667" t="s">
        <v>10194</v>
      </c>
      <c r="B2667" s="20">
        <v>6.91</v>
      </c>
    </row>
    <row r="2668" spans="1:2" x14ac:dyDescent="0.25">
      <c r="A2668" t="s">
        <v>10198</v>
      </c>
      <c r="B2668" s="20">
        <v>9.27</v>
      </c>
    </row>
    <row r="2669" spans="1:2" x14ac:dyDescent="0.25">
      <c r="A2669" t="s">
        <v>10202</v>
      </c>
      <c r="B2669" s="20">
        <v>12.14</v>
      </c>
    </row>
    <row r="2670" spans="1:2" x14ac:dyDescent="0.25">
      <c r="A2670" t="s">
        <v>10206</v>
      </c>
      <c r="B2670" s="20">
        <v>16.68</v>
      </c>
    </row>
    <row r="2671" spans="1:2" x14ac:dyDescent="0.25">
      <c r="A2671" t="s">
        <v>10210</v>
      </c>
      <c r="B2671" s="20">
        <v>29.18</v>
      </c>
    </row>
    <row r="2672" spans="1:2" x14ac:dyDescent="0.25">
      <c r="A2672" t="s">
        <v>10214</v>
      </c>
      <c r="B2672" s="20">
        <v>4.28</v>
      </c>
    </row>
    <row r="2673" spans="1:2" x14ac:dyDescent="0.25">
      <c r="A2673" t="s">
        <v>10218</v>
      </c>
      <c r="B2673" s="20">
        <v>5.31</v>
      </c>
    </row>
    <row r="2674" spans="1:2" x14ac:dyDescent="0.25">
      <c r="A2674" t="s">
        <v>10222</v>
      </c>
      <c r="B2674" s="20">
        <v>32.409999999999997</v>
      </c>
    </row>
    <row r="2675" spans="1:2" x14ac:dyDescent="0.25">
      <c r="A2675" t="s">
        <v>10226</v>
      </c>
      <c r="B2675" s="20">
        <v>8.92</v>
      </c>
    </row>
    <row r="2676" spans="1:2" x14ac:dyDescent="0.25">
      <c r="A2676" t="s">
        <v>10230</v>
      </c>
      <c r="B2676" s="20">
        <v>11.23</v>
      </c>
    </row>
    <row r="2677" spans="1:2" x14ac:dyDescent="0.25">
      <c r="A2677" t="s">
        <v>10234</v>
      </c>
      <c r="B2677" s="20">
        <v>10</v>
      </c>
    </row>
    <row r="2678" spans="1:2" x14ac:dyDescent="0.25">
      <c r="A2678" t="s">
        <v>10238</v>
      </c>
      <c r="B2678" s="20">
        <v>10.6</v>
      </c>
    </row>
    <row r="2679" spans="1:2" x14ac:dyDescent="0.25">
      <c r="A2679" t="s">
        <v>10242</v>
      </c>
      <c r="B2679" s="20">
        <v>48.72</v>
      </c>
    </row>
    <row r="2680" spans="1:2" x14ac:dyDescent="0.25">
      <c r="A2680" t="s">
        <v>10246</v>
      </c>
      <c r="B2680" s="20">
        <v>55.92</v>
      </c>
    </row>
    <row r="2681" spans="1:2" x14ac:dyDescent="0.25">
      <c r="A2681" t="s">
        <v>10250</v>
      </c>
      <c r="B2681" s="20">
        <v>22.52</v>
      </c>
    </row>
    <row r="2682" spans="1:2" x14ac:dyDescent="0.25">
      <c r="A2682" t="s">
        <v>10254</v>
      </c>
      <c r="B2682" s="20">
        <v>8.6</v>
      </c>
    </row>
    <row r="2683" spans="1:2" x14ac:dyDescent="0.25">
      <c r="A2683" t="s">
        <v>10258</v>
      </c>
      <c r="B2683" s="20">
        <v>30.13</v>
      </c>
    </row>
    <row r="2684" spans="1:2" x14ac:dyDescent="0.25">
      <c r="A2684" t="s">
        <v>10262</v>
      </c>
      <c r="B2684" s="20">
        <v>7.47</v>
      </c>
    </row>
    <row r="2685" spans="1:2" x14ac:dyDescent="0.25">
      <c r="A2685" t="s">
        <v>10270</v>
      </c>
      <c r="B2685" s="20">
        <v>42.29</v>
      </c>
    </row>
    <row r="2686" spans="1:2" x14ac:dyDescent="0.25">
      <c r="A2686" t="s">
        <v>10274</v>
      </c>
      <c r="B2686" s="20">
        <v>18.329999999999998</v>
      </c>
    </row>
    <row r="2687" spans="1:2" x14ac:dyDescent="0.25">
      <c r="A2687" t="s">
        <v>10278</v>
      </c>
      <c r="B2687" s="20">
        <v>6.19</v>
      </c>
    </row>
    <row r="2688" spans="1:2" x14ac:dyDescent="0.25">
      <c r="A2688" t="s">
        <v>10282</v>
      </c>
      <c r="B2688" s="20">
        <v>7.08</v>
      </c>
    </row>
    <row r="2689" spans="1:2" x14ac:dyDescent="0.25">
      <c r="A2689" t="s">
        <v>10286</v>
      </c>
      <c r="B2689" s="20">
        <v>37.92</v>
      </c>
    </row>
    <row r="2690" spans="1:2" x14ac:dyDescent="0.25">
      <c r="A2690" t="s">
        <v>10290</v>
      </c>
      <c r="B2690" s="20">
        <v>23.52</v>
      </c>
    </row>
    <row r="2691" spans="1:2" x14ac:dyDescent="0.25">
      <c r="A2691" t="s">
        <v>10294</v>
      </c>
      <c r="B2691" s="20">
        <v>4.49</v>
      </c>
    </row>
    <row r="2692" spans="1:2" x14ac:dyDescent="0.25">
      <c r="A2692" t="s">
        <v>10298</v>
      </c>
      <c r="B2692" s="20">
        <v>17</v>
      </c>
    </row>
    <row r="2693" spans="1:2" x14ac:dyDescent="0.25">
      <c r="A2693" t="s">
        <v>10302</v>
      </c>
      <c r="B2693" s="20">
        <v>20.95</v>
      </c>
    </row>
    <row r="2694" spans="1:2" x14ac:dyDescent="0.25">
      <c r="A2694" t="s">
        <v>19003</v>
      </c>
      <c r="B2694" s="20">
        <v>7.97</v>
      </c>
    </row>
    <row r="2695" spans="1:2" x14ac:dyDescent="0.25">
      <c r="A2695" t="s">
        <v>10306</v>
      </c>
      <c r="B2695" s="20">
        <v>6.02</v>
      </c>
    </row>
    <row r="2696" spans="1:2" x14ac:dyDescent="0.25">
      <c r="A2696" t="s">
        <v>10310</v>
      </c>
      <c r="B2696" s="20">
        <v>11.26</v>
      </c>
    </row>
    <row r="2697" spans="1:2" x14ac:dyDescent="0.25">
      <c r="A2697" t="s">
        <v>10314</v>
      </c>
      <c r="B2697" s="20">
        <v>7.02</v>
      </c>
    </row>
    <row r="2698" spans="1:2" x14ac:dyDescent="0.25">
      <c r="A2698" t="s">
        <v>10318</v>
      </c>
      <c r="B2698" s="20">
        <v>47.53</v>
      </c>
    </row>
    <row r="2699" spans="1:2" x14ac:dyDescent="0.25">
      <c r="A2699" t="s">
        <v>10322</v>
      </c>
      <c r="B2699" s="20">
        <v>14.44</v>
      </c>
    </row>
    <row r="2700" spans="1:2" x14ac:dyDescent="0.25">
      <c r="A2700" t="s">
        <v>10326</v>
      </c>
      <c r="B2700" s="20">
        <v>13.85</v>
      </c>
    </row>
    <row r="2701" spans="1:2" x14ac:dyDescent="0.25">
      <c r="A2701" t="s">
        <v>10330</v>
      </c>
      <c r="B2701" s="20">
        <v>10.6</v>
      </c>
    </row>
    <row r="2702" spans="1:2" x14ac:dyDescent="0.25">
      <c r="A2702" t="s">
        <v>10334</v>
      </c>
      <c r="B2702" s="20">
        <v>6.54</v>
      </c>
    </row>
    <row r="2703" spans="1:2" x14ac:dyDescent="0.25">
      <c r="A2703" t="s">
        <v>10338</v>
      </c>
      <c r="B2703" s="20">
        <v>15.95</v>
      </c>
    </row>
    <row r="2704" spans="1:2" x14ac:dyDescent="0.25">
      <c r="A2704" t="s">
        <v>10342</v>
      </c>
      <c r="B2704" s="20">
        <v>47.46</v>
      </c>
    </row>
    <row r="2705" spans="1:2" x14ac:dyDescent="0.25">
      <c r="A2705" t="s">
        <v>10346</v>
      </c>
      <c r="B2705" s="20">
        <v>7.7</v>
      </c>
    </row>
    <row r="2706" spans="1:2" x14ac:dyDescent="0.25">
      <c r="A2706" t="s">
        <v>10350</v>
      </c>
      <c r="B2706" s="20">
        <v>29.74</v>
      </c>
    </row>
    <row r="2707" spans="1:2" x14ac:dyDescent="0.25">
      <c r="A2707" t="s">
        <v>10354</v>
      </c>
      <c r="B2707" s="20">
        <v>15.75</v>
      </c>
    </row>
    <row r="2708" spans="1:2" x14ac:dyDescent="0.25">
      <c r="A2708" t="s">
        <v>10358</v>
      </c>
      <c r="B2708" s="20">
        <v>33.799999999999997</v>
      </c>
    </row>
    <row r="2709" spans="1:2" x14ac:dyDescent="0.25">
      <c r="A2709" t="s">
        <v>10362</v>
      </c>
      <c r="B2709" s="20">
        <v>18.73</v>
      </c>
    </row>
    <row r="2710" spans="1:2" x14ac:dyDescent="0.25">
      <c r="A2710" t="s">
        <v>10366</v>
      </c>
      <c r="B2710" s="20">
        <v>16.809999999999999</v>
      </c>
    </row>
    <row r="2711" spans="1:2" x14ac:dyDescent="0.25">
      <c r="A2711" t="s">
        <v>10373</v>
      </c>
      <c r="B2711" s="20">
        <v>2.79</v>
      </c>
    </row>
    <row r="2712" spans="1:2" x14ac:dyDescent="0.25">
      <c r="A2712" t="s">
        <v>10370</v>
      </c>
      <c r="B2712" s="20">
        <v>14.14</v>
      </c>
    </row>
    <row r="2713" spans="1:2" x14ac:dyDescent="0.25">
      <c r="A2713" t="s">
        <v>10377</v>
      </c>
      <c r="B2713" s="20">
        <v>15.25</v>
      </c>
    </row>
    <row r="2714" spans="1:2" x14ac:dyDescent="0.25">
      <c r="A2714" t="s">
        <v>10381</v>
      </c>
      <c r="B2714" s="20">
        <v>4.76</v>
      </c>
    </row>
    <row r="2715" spans="1:2" x14ac:dyDescent="0.25">
      <c r="A2715" t="s">
        <v>10385</v>
      </c>
      <c r="B2715" s="20">
        <v>35.92</v>
      </c>
    </row>
    <row r="2716" spans="1:2" x14ac:dyDescent="0.25">
      <c r="A2716" t="s">
        <v>10389</v>
      </c>
      <c r="B2716" s="20">
        <v>14.68</v>
      </c>
    </row>
    <row r="2717" spans="1:2" x14ac:dyDescent="0.25">
      <c r="A2717" t="s">
        <v>10393</v>
      </c>
      <c r="B2717" s="20">
        <v>7.3</v>
      </c>
    </row>
    <row r="2718" spans="1:2" x14ac:dyDescent="0.25">
      <c r="A2718" t="s">
        <v>10397</v>
      </c>
      <c r="B2718" s="20">
        <v>22.63</v>
      </c>
    </row>
    <row r="2719" spans="1:2" x14ac:dyDescent="0.25">
      <c r="A2719" t="s">
        <v>10403</v>
      </c>
      <c r="B2719" s="20">
        <v>6.04</v>
      </c>
    </row>
    <row r="2720" spans="1:2" x14ac:dyDescent="0.25">
      <c r="A2720" t="s">
        <v>10400</v>
      </c>
      <c r="B2720" s="20">
        <v>8.32</v>
      </c>
    </row>
    <row r="2721" spans="1:2" x14ac:dyDescent="0.25">
      <c r="A2721" t="s">
        <v>10407</v>
      </c>
      <c r="B2721" s="20">
        <v>4.71</v>
      </c>
    </row>
    <row r="2722" spans="1:2" x14ac:dyDescent="0.25">
      <c r="A2722" t="s">
        <v>10411</v>
      </c>
      <c r="B2722" s="20">
        <v>4.8600000000000003</v>
      </c>
    </row>
    <row r="2723" spans="1:2" x14ac:dyDescent="0.25">
      <c r="A2723" t="s">
        <v>10415</v>
      </c>
      <c r="B2723" s="20">
        <v>3.83</v>
      </c>
    </row>
    <row r="2724" spans="1:2" x14ac:dyDescent="0.25">
      <c r="A2724" t="s">
        <v>10419</v>
      </c>
      <c r="B2724" s="20">
        <v>4.42</v>
      </c>
    </row>
    <row r="2725" spans="1:2" x14ac:dyDescent="0.25">
      <c r="A2725" t="s">
        <v>10423</v>
      </c>
      <c r="B2725" s="20">
        <v>3.11</v>
      </c>
    </row>
    <row r="2726" spans="1:2" x14ac:dyDescent="0.25">
      <c r="A2726" t="s">
        <v>10427</v>
      </c>
      <c r="B2726" s="20">
        <v>5.64</v>
      </c>
    </row>
    <row r="2727" spans="1:2" x14ac:dyDescent="0.25">
      <c r="A2727" t="s">
        <v>10431</v>
      </c>
      <c r="B2727" s="20">
        <v>8.57</v>
      </c>
    </row>
    <row r="2728" spans="1:2" x14ac:dyDescent="0.25">
      <c r="A2728" t="s">
        <v>10435</v>
      </c>
      <c r="B2728" s="20">
        <v>16.04</v>
      </c>
    </row>
    <row r="2729" spans="1:2" x14ac:dyDescent="0.25">
      <c r="A2729" t="s">
        <v>10439</v>
      </c>
      <c r="B2729" s="20">
        <v>9.1999999999999993</v>
      </c>
    </row>
    <row r="2730" spans="1:2" x14ac:dyDescent="0.25">
      <c r="A2730" t="s">
        <v>10443</v>
      </c>
      <c r="B2730" s="20">
        <v>16</v>
      </c>
    </row>
    <row r="2731" spans="1:2" x14ac:dyDescent="0.25">
      <c r="A2731" t="s">
        <v>10447</v>
      </c>
      <c r="B2731" s="20">
        <v>16.04</v>
      </c>
    </row>
    <row r="2732" spans="1:2" x14ac:dyDescent="0.25">
      <c r="A2732" t="s">
        <v>10451</v>
      </c>
      <c r="B2732" s="20">
        <v>30.48</v>
      </c>
    </row>
    <row r="2733" spans="1:2" x14ac:dyDescent="0.25">
      <c r="A2733" t="s">
        <v>10455</v>
      </c>
      <c r="B2733" s="20">
        <v>57.05</v>
      </c>
    </row>
    <row r="2734" spans="1:2" x14ac:dyDescent="0.25">
      <c r="A2734" t="s">
        <v>10459</v>
      </c>
      <c r="B2734" s="20">
        <v>7.62</v>
      </c>
    </row>
    <row r="2735" spans="1:2" x14ac:dyDescent="0.25">
      <c r="A2735" t="s">
        <v>10463</v>
      </c>
      <c r="B2735" s="20">
        <v>11.02</v>
      </c>
    </row>
    <row r="2736" spans="1:2" x14ac:dyDescent="0.25">
      <c r="A2736" t="s">
        <v>10467</v>
      </c>
      <c r="B2736" s="20">
        <v>3.52</v>
      </c>
    </row>
    <row r="2737" spans="1:2" x14ac:dyDescent="0.25">
      <c r="A2737" t="s">
        <v>10471</v>
      </c>
      <c r="B2737" s="20">
        <v>12.85</v>
      </c>
    </row>
    <row r="2738" spans="1:2" x14ac:dyDescent="0.25">
      <c r="A2738" t="s">
        <v>10475</v>
      </c>
      <c r="B2738" s="20">
        <v>17.809999999999999</v>
      </c>
    </row>
    <row r="2739" spans="1:2" x14ac:dyDescent="0.25">
      <c r="A2739" t="s">
        <v>10479</v>
      </c>
      <c r="B2739" s="20">
        <v>12.14</v>
      </c>
    </row>
    <row r="2740" spans="1:2" x14ac:dyDescent="0.25">
      <c r="A2740" t="s">
        <v>10483</v>
      </c>
      <c r="B2740" s="20">
        <v>16.95</v>
      </c>
    </row>
    <row r="2741" spans="1:2" x14ac:dyDescent="0.25">
      <c r="A2741" t="s">
        <v>10487</v>
      </c>
      <c r="B2741" s="20">
        <v>49.57</v>
      </c>
    </row>
    <row r="2742" spans="1:2" x14ac:dyDescent="0.25">
      <c r="A2742" t="s">
        <v>10491</v>
      </c>
      <c r="B2742" s="20">
        <v>20.72</v>
      </c>
    </row>
    <row r="2743" spans="1:2" x14ac:dyDescent="0.25">
      <c r="A2743" t="s">
        <v>10495</v>
      </c>
      <c r="B2743" s="20">
        <v>6.57</v>
      </c>
    </row>
    <row r="2744" spans="1:2" x14ac:dyDescent="0.25">
      <c r="A2744" t="s">
        <v>10499</v>
      </c>
      <c r="B2744" s="20">
        <v>17.96</v>
      </c>
    </row>
    <row r="2745" spans="1:2" x14ac:dyDescent="0.25">
      <c r="A2745" t="s">
        <v>10503</v>
      </c>
      <c r="B2745" s="20">
        <v>9.1999999999999993</v>
      </c>
    </row>
    <row r="2746" spans="1:2" x14ac:dyDescent="0.25">
      <c r="A2746" t="s">
        <v>10507</v>
      </c>
      <c r="B2746" s="20">
        <v>8.59</v>
      </c>
    </row>
    <row r="2747" spans="1:2" x14ac:dyDescent="0.25">
      <c r="A2747" t="s">
        <v>10511</v>
      </c>
      <c r="B2747" s="20">
        <v>10.59</v>
      </c>
    </row>
    <row r="2748" spans="1:2" x14ac:dyDescent="0.25">
      <c r="A2748" t="s">
        <v>10531</v>
      </c>
      <c r="B2748" s="20">
        <v>74.77</v>
      </c>
    </row>
    <row r="2749" spans="1:2" x14ac:dyDescent="0.25">
      <c r="A2749" t="s">
        <v>10515</v>
      </c>
      <c r="B2749" s="20">
        <v>15.69</v>
      </c>
    </row>
    <row r="2750" spans="1:2" x14ac:dyDescent="0.25">
      <c r="A2750" t="s">
        <v>10519</v>
      </c>
      <c r="B2750" s="20">
        <v>7.16</v>
      </c>
    </row>
    <row r="2751" spans="1:2" x14ac:dyDescent="0.25">
      <c r="A2751" t="s">
        <v>10523</v>
      </c>
      <c r="B2751" s="20">
        <v>21.45</v>
      </c>
    </row>
    <row r="2752" spans="1:2" x14ac:dyDescent="0.25">
      <c r="A2752" t="s">
        <v>10527</v>
      </c>
      <c r="B2752" s="20">
        <v>75.19</v>
      </c>
    </row>
    <row r="2753" spans="1:2" x14ac:dyDescent="0.25">
      <c r="A2753" t="s">
        <v>10535</v>
      </c>
      <c r="B2753" s="20">
        <v>11.62</v>
      </c>
    </row>
    <row r="2754" spans="1:2" x14ac:dyDescent="0.25">
      <c r="A2754" t="s">
        <v>10539</v>
      </c>
      <c r="B2754" s="20">
        <v>13.28</v>
      </c>
    </row>
    <row r="2755" spans="1:2" x14ac:dyDescent="0.25">
      <c r="A2755" t="s">
        <v>10543</v>
      </c>
      <c r="B2755" s="20">
        <v>8.15</v>
      </c>
    </row>
    <row r="2756" spans="1:2" x14ac:dyDescent="0.25">
      <c r="A2756" t="s">
        <v>10547</v>
      </c>
      <c r="B2756" s="20">
        <v>21.56</v>
      </c>
    </row>
    <row r="2757" spans="1:2" x14ac:dyDescent="0.25">
      <c r="A2757" t="s">
        <v>10551</v>
      </c>
      <c r="B2757" s="20">
        <v>17.350000000000001</v>
      </c>
    </row>
    <row r="2758" spans="1:2" x14ac:dyDescent="0.25">
      <c r="A2758" t="s">
        <v>10555</v>
      </c>
      <c r="B2758" s="20">
        <v>7.28</v>
      </c>
    </row>
    <row r="2759" spans="1:2" x14ac:dyDescent="0.25">
      <c r="A2759" t="s">
        <v>10559</v>
      </c>
      <c r="B2759" s="20">
        <v>24.64</v>
      </c>
    </row>
    <row r="2760" spans="1:2" x14ac:dyDescent="0.25">
      <c r="A2760" t="s">
        <v>10563</v>
      </c>
      <c r="B2760" s="20">
        <v>33.49</v>
      </c>
    </row>
    <row r="2761" spans="1:2" x14ac:dyDescent="0.25">
      <c r="A2761" t="s">
        <v>10567</v>
      </c>
      <c r="B2761" s="20">
        <v>15.02</v>
      </c>
    </row>
    <row r="2762" spans="1:2" x14ac:dyDescent="0.25">
      <c r="A2762" t="s">
        <v>10571</v>
      </c>
      <c r="B2762" s="20">
        <v>18.73</v>
      </c>
    </row>
    <row r="2763" spans="1:2" x14ac:dyDescent="0.25">
      <c r="A2763" t="s">
        <v>10575</v>
      </c>
      <c r="B2763" s="20">
        <v>90.23</v>
      </c>
    </row>
    <row r="2764" spans="1:2" x14ac:dyDescent="0.25">
      <c r="A2764" t="s">
        <v>10579</v>
      </c>
      <c r="B2764" s="20">
        <v>6.61</v>
      </c>
    </row>
    <row r="2765" spans="1:2" x14ac:dyDescent="0.25">
      <c r="A2765" t="s">
        <v>10583</v>
      </c>
      <c r="B2765" s="20">
        <v>19.91</v>
      </c>
    </row>
    <row r="2766" spans="1:2" x14ac:dyDescent="0.25">
      <c r="A2766" t="s">
        <v>10591</v>
      </c>
      <c r="B2766" s="20">
        <v>47.4</v>
      </c>
    </row>
    <row r="2767" spans="1:2" x14ac:dyDescent="0.25">
      <c r="A2767" t="s">
        <v>10595</v>
      </c>
      <c r="B2767" s="20">
        <v>8.93</v>
      </c>
    </row>
    <row r="2768" spans="1:2" x14ac:dyDescent="0.25">
      <c r="A2768" t="s">
        <v>10599</v>
      </c>
      <c r="B2768" s="20">
        <v>6.64</v>
      </c>
    </row>
    <row r="2769" spans="1:2" x14ac:dyDescent="0.25">
      <c r="A2769" t="s">
        <v>10603</v>
      </c>
      <c r="B2769" s="20">
        <v>30.56</v>
      </c>
    </row>
    <row r="2770" spans="1:2" x14ac:dyDescent="0.25">
      <c r="A2770" t="s">
        <v>10607</v>
      </c>
      <c r="B2770" s="20">
        <v>12.04</v>
      </c>
    </row>
    <row r="2771" spans="1:2" x14ac:dyDescent="0.25">
      <c r="A2771" t="s">
        <v>10611</v>
      </c>
      <c r="B2771" s="20">
        <v>8.1999999999999993</v>
      </c>
    </row>
    <row r="2772" spans="1:2" x14ac:dyDescent="0.25">
      <c r="A2772" t="s">
        <v>10615</v>
      </c>
      <c r="B2772" s="20">
        <v>4.26</v>
      </c>
    </row>
    <row r="2773" spans="1:2" x14ac:dyDescent="0.25">
      <c r="A2773" t="s">
        <v>10619</v>
      </c>
      <c r="B2773" s="20">
        <v>19.010000000000002</v>
      </c>
    </row>
    <row r="2774" spans="1:2" x14ac:dyDescent="0.25">
      <c r="A2774" t="s">
        <v>10623</v>
      </c>
      <c r="B2774" s="20">
        <v>13.64</v>
      </c>
    </row>
    <row r="2775" spans="1:2" x14ac:dyDescent="0.25">
      <c r="A2775" t="s">
        <v>10627</v>
      </c>
      <c r="B2775" s="20">
        <v>14.17</v>
      </c>
    </row>
    <row r="2776" spans="1:2" x14ac:dyDescent="0.25">
      <c r="A2776" t="s">
        <v>10631</v>
      </c>
      <c r="B2776" s="20">
        <v>52.42</v>
      </c>
    </row>
    <row r="2777" spans="1:2" x14ac:dyDescent="0.25">
      <c r="A2777" t="s">
        <v>10635</v>
      </c>
      <c r="B2777" s="20">
        <v>4.46</v>
      </c>
    </row>
    <row r="2778" spans="1:2" x14ac:dyDescent="0.25">
      <c r="A2778" t="s">
        <v>10639</v>
      </c>
      <c r="B2778" s="20">
        <v>2.72</v>
      </c>
    </row>
    <row r="2779" spans="1:2" x14ac:dyDescent="0.25">
      <c r="A2779" t="s">
        <v>10652</v>
      </c>
      <c r="B2779" s="20">
        <v>4.91</v>
      </c>
    </row>
    <row r="2780" spans="1:2" x14ac:dyDescent="0.25">
      <c r="A2780" t="s">
        <v>10643</v>
      </c>
      <c r="B2780" s="20">
        <v>3.39</v>
      </c>
    </row>
    <row r="2781" spans="1:2" x14ac:dyDescent="0.25">
      <c r="A2781" t="s">
        <v>10655</v>
      </c>
      <c r="B2781" s="20">
        <v>3.65</v>
      </c>
    </row>
    <row r="2782" spans="1:2" x14ac:dyDescent="0.25">
      <c r="A2782" t="s">
        <v>10646</v>
      </c>
      <c r="B2782" s="20">
        <v>3.51</v>
      </c>
    </row>
    <row r="2783" spans="1:2" x14ac:dyDescent="0.25">
      <c r="A2783" t="s">
        <v>10649</v>
      </c>
      <c r="B2783" s="20">
        <v>9.31</v>
      </c>
    </row>
    <row r="2784" spans="1:2" x14ac:dyDescent="0.25">
      <c r="A2784" t="s">
        <v>10659</v>
      </c>
      <c r="B2784" s="20">
        <v>17.77</v>
      </c>
    </row>
    <row r="2785" spans="1:2" x14ac:dyDescent="0.25">
      <c r="A2785" t="s">
        <v>10663</v>
      </c>
      <c r="B2785" s="20">
        <v>4.1100000000000003</v>
      </c>
    </row>
    <row r="2786" spans="1:2" x14ac:dyDescent="0.25">
      <c r="A2786" t="s">
        <v>10667</v>
      </c>
      <c r="B2786" s="20">
        <v>6.02</v>
      </c>
    </row>
    <row r="2787" spans="1:2" x14ac:dyDescent="0.25">
      <c r="A2787" t="s">
        <v>10671</v>
      </c>
      <c r="B2787" s="20">
        <v>27.29</v>
      </c>
    </row>
    <row r="2788" spans="1:2" x14ac:dyDescent="0.25">
      <c r="A2788" t="s">
        <v>10675</v>
      </c>
      <c r="B2788" s="20">
        <v>47.33</v>
      </c>
    </row>
    <row r="2789" spans="1:2" x14ac:dyDescent="0.25">
      <c r="A2789" t="s">
        <v>10679</v>
      </c>
      <c r="B2789" s="20">
        <v>26.38</v>
      </c>
    </row>
    <row r="2790" spans="1:2" x14ac:dyDescent="0.25">
      <c r="A2790" t="s">
        <v>10683</v>
      </c>
      <c r="B2790" s="20">
        <v>5.58</v>
      </c>
    </row>
    <row r="2791" spans="1:2" x14ac:dyDescent="0.25">
      <c r="A2791" t="s">
        <v>10687</v>
      </c>
      <c r="B2791" s="20">
        <v>53.87</v>
      </c>
    </row>
    <row r="2792" spans="1:2" x14ac:dyDescent="0.25">
      <c r="A2792" t="s">
        <v>10691</v>
      </c>
      <c r="B2792" s="20">
        <v>40.51</v>
      </c>
    </row>
    <row r="2793" spans="1:2" x14ac:dyDescent="0.25">
      <c r="A2793" t="s">
        <v>10695</v>
      </c>
      <c r="B2793" s="20">
        <v>85.23</v>
      </c>
    </row>
    <row r="2794" spans="1:2" x14ac:dyDescent="0.25">
      <c r="A2794" t="s">
        <v>10699</v>
      </c>
      <c r="B2794" s="20">
        <v>15.5</v>
      </c>
    </row>
    <row r="2795" spans="1:2" x14ac:dyDescent="0.25">
      <c r="A2795" t="s">
        <v>10703</v>
      </c>
      <c r="B2795" s="20">
        <v>8.4700000000000006</v>
      </c>
    </row>
    <row r="2796" spans="1:2" x14ac:dyDescent="0.25">
      <c r="A2796" t="s">
        <v>10707</v>
      </c>
      <c r="B2796" s="20">
        <v>13.16</v>
      </c>
    </row>
    <row r="2797" spans="1:2" x14ac:dyDescent="0.25">
      <c r="A2797" t="s">
        <v>10711</v>
      </c>
      <c r="B2797" s="20">
        <v>3.61</v>
      </c>
    </row>
    <row r="2798" spans="1:2" x14ac:dyDescent="0.25">
      <c r="A2798" t="s">
        <v>10715</v>
      </c>
      <c r="B2798" s="20">
        <v>32.94</v>
      </c>
    </row>
    <row r="2799" spans="1:2" x14ac:dyDescent="0.25">
      <c r="A2799" t="s">
        <v>10719</v>
      </c>
      <c r="B2799" s="20">
        <v>11.5</v>
      </c>
    </row>
    <row r="2800" spans="1:2" x14ac:dyDescent="0.25">
      <c r="A2800" t="s">
        <v>10723</v>
      </c>
      <c r="B2800" s="20">
        <v>39.22</v>
      </c>
    </row>
    <row r="2801" spans="1:2" x14ac:dyDescent="0.25">
      <c r="A2801" t="s">
        <v>10727</v>
      </c>
      <c r="B2801" s="20">
        <v>16.41</v>
      </c>
    </row>
    <row r="2802" spans="1:2" x14ac:dyDescent="0.25">
      <c r="A2802" t="s">
        <v>10731</v>
      </c>
      <c r="B2802" s="20">
        <v>11.95</v>
      </c>
    </row>
    <row r="2803" spans="1:2" x14ac:dyDescent="0.25">
      <c r="A2803" t="s">
        <v>10735</v>
      </c>
      <c r="B2803" s="20">
        <v>68.83</v>
      </c>
    </row>
    <row r="2804" spans="1:2" x14ac:dyDescent="0.25">
      <c r="A2804" t="s">
        <v>10739</v>
      </c>
      <c r="B2804" s="20">
        <v>13.4</v>
      </c>
    </row>
    <row r="2805" spans="1:2" x14ac:dyDescent="0.25">
      <c r="A2805" t="s">
        <v>10743</v>
      </c>
      <c r="B2805" s="20">
        <v>35.020000000000003</v>
      </c>
    </row>
    <row r="2806" spans="1:2" x14ac:dyDescent="0.25">
      <c r="A2806" t="s">
        <v>10747</v>
      </c>
      <c r="B2806" s="20">
        <v>103.1</v>
      </c>
    </row>
    <row r="2807" spans="1:2" x14ac:dyDescent="0.25">
      <c r="A2807" t="s">
        <v>10751</v>
      </c>
      <c r="B2807" s="20">
        <v>14.13</v>
      </c>
    </row>
    <row r="2808" spans="1:2" x14ac:dyDescent="0.25">
      <c r="A2808" t="s">
        <v>10755</v>
      </c>
      <c r="B2808" s="20">
        <v>9.7100000000000009</v>
      </c>
    </row>
    <row r="2809" spans="1:2" x14ac:dyDescent="0.25">
      <c r="A2809" t="s">
        <v>10759</v>
      </c>
      <c r="B2809" s="20">
        <v>19.12</v>
      </c>
    </row>
    <row r="2810" spans="1:2" x14ac:dyDescent="0.25">
      <c r="A2810" t="s">
        <v>10763</v>
      </c>
      <c r="B2810" s="20">
        <v>23.51</v>
      </c>
    </row>
    <row r="2811" spans="1:2" x14ac:dyDescent="0.25">
      <c r="A2811" t="s">
        <v>10767</v>
      </c>
      <c r="B2811" s="20">
        <v>14.03</v>
      </c>
    </row>
    <row r="2812" spans="1:2" x14ac:dyDescent="0.25">
      <c r="A2812" t="s">
        <v>10771</v>
      </c>
      <c r="B2812" s="20">
        <v>81.75</v>
      </c>
    </row>
    <row r="2813" spans="1:2" x14ac:dyDescent="0.25">
      <c r="A2813" t="s">
        <v>10775</v>
      </c>
      <c r="B2813" s="20">
        <v>11.85</v>
      </c>
    </row>
    <row r="2814" spans="1:2" x14ac:dyDescent="0.25">
      <c r="A2814" t="s">
        <v>10779</v>
      </c>
      <c r="B2814" s="20">
        <v>43.12</v>
      </c>
    </row>
    <row r="2815" spans="1:2" x14ac:dyDescent="0.25">
      <c r="A2815" t="s">
        <v>10783</v>
      </c>
      <c r="B2815" s="20">
        <v>15.92</v>
      </c>
    </row>
    <row r="2816" spans="1:2" x14ac:dyDescent="0.25">
      <c r="A2816" t="s">
        <v>10787</v>
      </c>
      <c r="B2816" s="20">
        <v>52.28</v>
      </c>
    </row>
    <row r="2817" spans="1:2" x14ac:dyDescent="0.25">
      <c r="A2817" t="s">
        <v>10791</v>
      </c>
      <c r="B2817" s="20">
        <v>20.67</v>
      </c>
    </row>
    <row r="2818" spans="1:2" x14ac:dyDescent="0.25">
      <c r="A2818" t="s">
        <v>10795</v>
      </c>
      <c r="B2818" s="20">
        <v>13.06</v>
      </c>
    </row>
    <row r="2819" spans="1:2" x14ac:dyDescent="0.25">
      <c r="A2819" t="s">
        <v>10799</v>
      </c>
      <c r="B2819" s="20">
        <v>106.74</v>
      </c>
    </row>
    <row r="2820" spans="1:2" x14ac:dyDescent="0.25">
      <c r="A2820" t="s">
        <v>10803</v>
      </c>
      <c r="B2820" s="20">
        <v>14.33</v>
      </c>
    </row>
    <row r="2821" spans="1:2" x14ac:dyDescent="0.25">
      <c r="A2821" t="s">
        <v>10807</v>
      </c>
      <c r="B2821" s="20">
        <v>5.52</v>
      </c>
    </row>
    <row r="2822" spans="1:2" x14ac:dyDescent="0.25">
      <c r="A2822" t="s">
        <v>10811</v>
      </c>
      <c r="B2822" s="20">
        <v>13</v>
      </c>
    </row>
    <row r="2823" spans="1:2" x14ac:dyDescent="0.25">
      <c r="A2823" t="s">
        <v>10815</v>
      </c>
      <c r="B2823" s="20">
        <v>11.16</v>
      </c>
    </row>
    <row r="2824" spans="1:2" x14ac:dyDescent="0.25">
      <c r="A2824" t="s">
        <v>10819</v>
      </c>
      <c r="B2824" s="20">
        <v>64.94</v>
      </c>
    </row>
    <row r="2825" spans="1:2" x14ac:dyDescent="0.25">
      <c r="A2825" t="s">
        <v>10823</v>
      </c>
      <c r="B2825" s="20">
        <v>8.3699999999999992</v>
      </c>
    </row>
    <row r="2826" spans="1:2" x14ac:dyDescent="0.25">
      <c r="A2826" t="s">
        <v>10827</v>
      </c>
      <c r="B2826" s="20">
        <v>11.33</v>
      </c>
    </row>
    <row r="2827" spans="1:2" x14ac:dyDescent="0.25">
      <c r="A2827" t="s">
        <v>10831</v>
      </c>
      <c r="B2827" s="20">
        <v>16.3</v>
      </c>
    </row>
    <row r="2828" spans="1:2" x14ac:dyDescent="0.25">
      <c r="A2828" t="s">
        <v>10835</v>
      </c>
      <c r="B2828" s="20">
        <v>22.03</v>
      </c>
    </row>
    <row r="2829" spans="1:2" x14ac:dyDescent="0.25">
      <c r="A2829" t="s">
        <v>10839</v>
      </c>
      <c r="B2829" s="20">
        <v>15.63</v>
      </c>
    </row>
    <row r="2830" spans="1:2" x14ac:dyDescent="0.25">
      <c r="A2830" t="s">
        <v>10843</v>
      </c>
      <c r="B2830" s="20">
        <v>12.53</v>
      </c>
    </row>
    <row r="2831" spans="1:2" x14ac:dyDescent="0.25">
      <c r="A2831" t="s">
        <v>10847</v>
      </c>
      <c r="B2831" s="20">
        <v>8.9600000000000009</v>
      </c>
    </row>
    <row r="2832" spans="1:2" x14ac:dyDescent="0.25">
      <c r="A2832" t="s">
        <v>10851</v>
      </c>
      <c r="B2832" s="20">
        <v>12.84</v>
      </c>
    </row>
    <row r="2833" spans="1:2" x14ac:dyDescent="0.25">
      <c r="A2833" t="s">
        <v>10855</v>
      </c>
      <c r="B2833" s="20">
        <v>12.43</v>
      </c>
    </row>
    <row r="2834" spans="1:2" x14ac:dyDescent="0.25">
      <c r="A2834" t="s">
        <v>10859</v>
      </c>
      <c r="B2834" s="20">
        <v>10.73</v>
      </c>
    </row>
    <row r="2835" spans="1:2" x14ac:dyDescent="0.25">
      <c r="A2835" t="s">
        <v>10863</v>
      </c>
      <c r="B2835" s="20">
        <v>9.66</v>
      </c>
    </row>
    <row r="2836" spans="1:2" x14ac:dyDescent="0.25">
      <c r="A2836" t="s">
        <v>10867</v>
      </c>
      <c r="B2836" s="20">
        <v>72.680000000000007</v>
      </c>
    </row>
    <row r="2837" spans="1:2" x14ac:dyDescent="0.25">
      <c r="A2837" t="s">
        <v>10871</v>
      </c>
      <c r="B2837" s="20">
        <v>12.22</v>
      </c>
    </row>
    <row r="2838" spans="1:2" x14ac:dyDescent="0.25">
      <c r="A2838" t="s">
        <v>10879</v>
      </c>
      <c r="B2838" s="20">
        <v>26.98</v>
      </c>
    </row>
    <row r="2839" spans="1:2" x14ac:dyDescent="0.25">
      <c r="A2839" t="s">
        <v>10883</v>
      </c>
      <c r="B2839" s="20">
        <v>19.71</v>
      </c>
    </row>
    <row r="2840" spans="1:2" x14ac:dyDescent="0.25">
      <c r="A2840" t="s">
        <v>10887</v>
      </c>
      <c r="B2840" s="20">
        <v>39.81</v>
      </c>
    </row>
    <row r="2841" spans="1:2" x14ac:dyDescent="0.25">
      <c r="A2841" t="s">
        <v>10891</v>
      </c>
      <c r="B2841" s="20">
        <v>32.06</v>
      </c>
    </row>
    <row r="2842" spans="1:2" x14ac:dyDescent="0.25">
      <c r="A2842" t="s">
        <v>10895</v>
      </c>
      <c r="B2842" s="20">
        <v>27.44</v>
      </c>
    </row>
    <row r="2843" spans="1:2" x14ac:dyDescent="0.25">
      <c r="A2843" t="s">
        <v>10899</v>
      </c>
      <c r="B2843" s="20">
        <v>14.29</v>
      </c>
    </row>
    <row r="2844" spans="1:2" x14ac:dyDescent="0.25">
      <c r="A2844" t="s">
        <v>10903</v>
      </c>
      <c r="B2844" s="20">
        <v>14.57</v>
      </c>
    </row>
    <row r="2845" spans="1:2" x14ac:dyDescent="0.25">
      <c r="A2845" t="s">
        <v>10907</v>
      </c>
      <c r="B2845" s="20">
        <v>26.37</v>
      </c>
    </row>
    <row r="2846" spans="1:2" x14ac:dyDescent="0.25">
      <c r="A2846" t="s">
        <v>10911</v>
      </c>
      <c r="B2846" s="20">
        <v>12.7</v>
      </c>
    </row>
    <row r="2847" spans="1:2" x14ac:dyDescent="0.25">
      <c r="A2847" t="s">
        <v>10915</v>
      </c>
      <c r="B2847" s="20">
        <v>31.12</v>
      </c>
    </row>
    <row r="2848" spans="1:2" x14ac:dyDescent="0.25">
      <c r="A2848" t="s">
        <v>10919</v>
      </c>
      <c r="B2848" s="20">
        <v>21.2</v>
      </c>
    </row>
    <row r="2849" spans="1:2" x14ac:dyDescent="0.25">
      <c r="A2849" t="s">
        <v>10926</v>
      </c>
      <c r="B2849" s="20">
        <v>25.53</v>
      </c>
    </row>
    <row r="2850" spans="1:2" x14ac:dyDescent="0.25">
      <c r="A2850" t="s">
        <v>10923</v>
      </c>
      <c r="B2850" s="20">
        <v>16.57</v>
      </c>
    </row>
    <row r="2851" spans="1:2" x14ac:dyDescent="0.25">
      <c r="A2851" t="s">
        <v>10930</v>
      </c>
      <c r="B2851" s="20">
        <v>14.36</v>
      </c>
    </row>
    <row r="2852" spans="1:2" x14ac:dyDescent="0.25">
      <c r="A2852" t="s">
        <v>10934</v>
      </c>
      <c r="B2852" s="20">
        <v>82.73</v>
      </c>
    </row>
    <row r="2853" spans="1:2" x14ac:dyDescent="0.25">
      <c r="A2853" t="s">
        <v>10938</v>
      </c>
      <c r="B2853" s="20">
        <v>11.42</v>
      </c>
    </row>
    <row r="2854" spans="1:2" x14ac:dyDescent="0.25">
      <c r="A2854" t="s">
        <v>10942</v>
      </c>
      <c r="B2854" s="20">
        <v>17.350000000000001</v>
      </c>
    </row>
    <row r="2855" spans="1:2" x14ac:dyDescent="0.25">
      <c r="A2855" t="s">
        <v>10946</v>
      </c>
      <c r="B2855" s="20">
        <v>19.670000000000002</v>
      </c>
    </row>
    <row r="2856" spans="1:2" x14ac:dyDescent="0.25">
      <c r="A2856" t="s">
        <v>10950</v>
      </c>
      <c r="B2856" s="20">
        <v>17.45</v>
      </c>
    </row>
    <row r="2857" spans="1:2" x14ac:dyDescent="0.25">
      <c r="A2857" t="s">
        <v>10954</v>
      </c>
      <c r="B2857" s="20">
        <v>36.520000000000003</v>
      </c>
    </row>
    <row r="2858" spans="1:2" x14ac:dyDescent="0.25">
      <c r="A2858" t="s">
        <v>10958</v>
      </c>
      <c r="B2858" s="20">
        <v>8.77</v>
      </c>
    </row>
    <row r="2859" spans="1:2" x14ac:dyDescent="0.25">
      <c r="A2859" t="s">
        <v>10962</v>
      </c>
      <c r="B2859" s="20">
        <v>12.57</v>
      </c>
    </row>
    <row r="2860" spans="1:2" x14ac:dyDescent="0.25">
      <c r="A2860" t="s">
        <v>10966</v>
      </c>
      <c r="B2860" s="20">
        <v>15.48</v>
      </c>
    </row>
    <row r="2861" spans="1:2" x14ac:dyDescent="0.25">
      <c r="A2861" t="s">
        <v>10970</v>
      </c>
      <c r="B2861" s="20">
        <v>34.799999999999997</v>
      </c>
    </row>
    <row r="2862" spans="1:2" x14ac:dyDescent="0.25">
      <c r="A2862" t="s">
        <v>10974</v>
      </c>
      <c r="B2862" s="20">
        <v>39.450000000000003</v>
      </c>
    </row>
    <row r="2863" spans="1:2" x14ac:dyDescent="0.25">
      <c r="A2863" t="s">
        <v>10978</v>
      </c>
      <c r="B2863" s="20">
        <v>18.5</v>
      </c>
    </row>
    <row r="2864" spans="1:2" x14ac:dyDescent="0.25">
      <c r="A2864" t="s">
        <v>10982</v>
      </c>
      <c r="B2864" s="20">
        <v>14.09</v>
      </c>
    </row>
    <row r="2865" spans="1:2" x14ac:dyDescent="0.25">
      <c r="A2865" t="s">
        <v>10986</v>
      </c>
      <c r="B2865" s="20">
        <v>6.34</v>
      </c>
    </row>
    <row r="2866" spans="1:2" x14ac:dyDescent="0.25">
      <c r="A2866" t="s">
        <v>10990</v>
      </c>
      <c r="B2866" s="20">
        <v>10.5</v>
      </c>
    </row>
    <row r="2867" spans="1:2" x14ac:dyDescent="0.25">
      <c r="A2867" t="s">
        <v>10994</v>
      </c>
      <c r="B2867" s="20">
        <v>17.47</v>
      </c>
    </row>
    <row r="2868" spans="1:2" x14ac:dyDescent="0.25">
      <c r="A2868" t="s">
        <v>10998</v>
      </c>
      <c r="B2868" s="20">
        <v>18.3</v>
      </c>
    </row>
    <row r="2869" spans="1:2" x14ac:dyDescent="0.25">
      <c r="A2869" t="s">
        <v>11002</v>
      </c>
      <c r="B2869" s="20">
        <v>17.75</v>
      </c>
    </row>
    <row r="2870" spans="1:2" x14ac:dyDescent="0.25">
      <c r="A2870" t="s">
        <v>11006</v>
      </c>
      <c r="B2870" s="20">
        <v>10.24</v>
      </c>
    </row>
    <row r="2871" spans="1:2" x14ac:dyDescent="0.25">
      <c r="A2871" t="s">
        <v>11010</v>
      </c>
      <c r="B2871" s="20">
        <v>87.13</v>
      </c>
    </row>
    <row r="2872" spans="1:2" x14ac:dyDescent="0.25">
      <c r="A2872" t="s">
        <v>11014</v>
      </c>
      <c r="B2872" s="20">
        <v>11.07</v>
      </c>
    </row>
    <row r="2873" spans="1:2" x14ac:dyDescent="0.25">
      <c r="A2873" t="s">
        <v>11022</v>
      </c>
      <c r="B2873" s="20">
        <v>3.55</v>
      </c>
    </row>
    <row r="2874" spans="1:2" x14ac:dyDescent="0.25">
      <c r="A2874" t="s">
        <v>11026</v>
      </c>
      <c r="B2874" s="20">
        <v>98.44</v>
      </c>
    </row>
    <row r="2875" spans="1:2" x14ac:dyDescent="0.25">
      <c r="A2875" t="s">
        <v>11030</v>
      </c>
      <c r="B2875" s="20">
        <v>9.07</v>
      </c>
    </row>
    <row r="2876" spans="1:2" x14ac:dyDescent="0.25">
      <c r="A2876" t="s">
        <v>11034</v>
      </c>
      <c r="B2876" s="20">
        <v>31.65</v>
      </c>
    </row>
    <row r="2877" spans="1:2" x14ac:dyDescent="0.25">
      <c r="A2877" t="s">
        <v>11042</v>
      </c>
      <c r="B2877" s="20">
        <v>14.79</v>
      </c>
    </row>
    <row r="2878" spans="1:2" x14ac:dyDescent="0.25">
      <c r="A2878" t="s">
        <v>11046</v>
      </c>
      <c r="B2878" s="20">
        <v>11.88</v>
      </c>
    </row>
    <row r="2879" spans="1:2" x14ac:dyDescent="0.25">
      <c r="A2879" t="s">
        <v>11050</v>
      </c>
      <c r="B2879" s="20">
        <v>17.72</v>
      </c>
    </row>
    <row r="2880" spans="1:2" x14ac:dyDescent="0.25">
      <c r="A2880" t="s">
        <v>11054</v>
      </c>
      <c r="B2880" s="20">
        <v>21.38</v>
      </c>
    </row>
    <row r="2881" spans="1:2" x14ac:dyDescent="0.25">
      <c r="A2881" t="s">
        <v>11058</v>
      </c>
      <c r="B2881" s="20">
        <v>20.149999999999999</v>
      </c>
    </row>
    <row r="2882" spans="1:2" x14ac:dyDescent="0.25">
      <c r="A2882" t="s">
        <v>11062</v>
      </c>
      <c r="B2882" s="20">
        <v>25.69</v>
      </c>
    </row>
    <row r="2883" spans="1:2" x14ac:dyDescent="0.25">
      <c r="A2883" t="s">
        <v>11066</v>
      </c>
      <c r="B2883" s="20">
        <v>5.63</v>
      </c>
    </row>
    <row r="2884" spans="1:2" x14ac:dyDescent="0.25">
      <c r="A2884" t="s">
        <v>11018</v>
      </c>
      <c r="B2884" s="20">
        <v>45.29</v>
      </c>
    </row>
    <row r="2885" spans="1:2" x14ac:dyDescent="0.25">
      <c r="A2885" t="s">
        <v>11070</v>
      </c>
      <c r="B2885" s="20">
        <v>21.19</v>
      </c>
    </row>
    <row r="2886" spans="1:2" x14ac:dyDescent="0.25">
      <c r="A2886" t="s">
        <v>11074</v>
      </c>
      <c r="B2886" s="20">
        <v>11.23</v>
      </c>
    </row>
    <row r="2887" spans="1:2" x14ac:dyDescent="0.25">
      <c r="A2887" t="s">
        <v>11078</v>
      </c>
      <c r="B2887" s="20">
        <v>8.24</v>
      </c>
    </row>
    <row r="2888" spans="1:2" x14ac:dyDescent="0.25">
      <c r="A2888" t="s">
        <v>11082</v>
      </c>
      <c r="B2888" s="20">
        <v>152.04</v>
      </c>
    </row>
    <row r="2889" spans="1:2" x14ac:dyDescent="0.25">
      <c r="A2889" t="s">
        <v>11086</v>
      </c>
      <c r="B2889" s="20">
        <v>12.25</v>
      </c>
    </row>
    <row r="2890" spans="1:2" x14ac:dyDescent="0.25">
      <c r="A2890" t="s">
        <v>11090</v>
      </c>
      <c r="B2890" s="20">
        <v>18.010000000000002</v>
      </c>
    </row>
    <row r="2891" spans="1:2" x14ac:dyDescent="0.25">
      <c r="A2891" t="s">
        <v>11094</v>
      </c>
      <c r="B2891" s="20">
        <v>11.19</v>
      </c>
    </row>
    <row r="2892" spans="1:2" x14ac:dyDescent="0.25">
      <c r="A2892" t="s">
        <v>11098</v>
      </c>
      <c r="B2892" s="20">
        <v>29.85</v>
      </c>
    </row>
    <row r="2893" spans="1:2" x14ac:dyDescent="0.25">
      <c r="A2893" t="s">
        <v>11102</v>
      </c>
      <c r="B2893" s="20">
        <v>9.92</v>
      </c>
    </row>
    <row r="2894" spans="1:2" x14ac:dyDescent="0.25">
      <c r="A2894" t="s">
        <v>11106</v>
      </c>
      <c r="B2894" s="20">
        <v>11.38</v>
      </c>
    </row>
    <row r="2895" spans="1:2" x14ac:dyDescent="0.25">
      <c r="A2895" t="s">
        <v>11110</v>
      </c>
      <c r="B2895" s="20">
        <v>11.03</v>
      </c>
    </row>
    <row r="2896" spans="1:2" x14ac:dyDescent="0.25">
      <c r="A2896" t="s">
        <v>11114</v>
      </c>
      <c r="B2896" s="20">
        <v>4.04</v>
      </c>
    </row>
    <row r="2897" spans="1:2" x14ac:dyDescent="0.25">
      <c r="A2897" t="s">
        <v>11118</v>
      </c>
      <c r="B2897" s="20">
        <v>8.69</v>
      </c>
    </row>
    <row r="2898" spans="1:2" x14ac:dyDescent="0.25">
      <c r="A2898" t="s">
        <v>11122</v>
      </c>
      <c r="B2898" s="20">
        <v>27.06</v>
      </c>
    </row>
    <row r="2899" spans="1:2" x14ac:dyDescent="0.25">
      <c r="A2899" t="s">
        <v>11130</v>
      </c>
      <c r="B2899" s="20">
        <v>94.95</v>
      </c>
    </row>
    <row r="2900" spans="1:2" x14ac:dyDescent="0.25">
      <c r="A2900" t="s">
        <v>11134</v>
      </c>
      <c r="B2900" s="20">
        <v>29.93</v>
      </c>
    </row>
    <row r="2901" spans="1:2" x14ac:dyDescent="0.25">
      <c r="A2901" t="s">
        <v>11138</v>
      </c>
      <c r="B2901" s="20">
        <v>1.95</v>
      </c>
    </row>
    <row r="2902" spans="1:2" x14ac:dyDescent="0.25">
      <c r="A2902" t="s">
        <v>11142</v>
      </c>
      <c r="B2902" s="20">
        <v>10.46</v>
      </c>
    </row>
    <row r="2903" spans="1:2" x14ac:dyDescent="0.25">
      <c r="A2903" t="s">
        <v>11146</v>
      </c>
      <c r="B2903" s="20">
        <v>9.6</v>
      </c>
    </row>
    <row r="2904" spans="1:2" x14ac:dyDescent="0.25">
      <c r="A2904" t="s">
        <v>11150</v>
      </c>
      <c r="B2904" s="20">
        <v>26.44</v>
      </c>
    </row>
    <row r="2905" spans="1:2" x14ac:dyDescent="0.25">
      <c r="A2905" t="s">
        <v>11154</v>
      </c>
      <c r="B2905" s="20">
        <v>7.13</v>
      </c>
    </row>
    <row r="2906" spans="1:2" x14ac:dyDescent="0.25">
      <c r="A2906" t="s">
        <v>11158</v>
      </c>
      <c r="B2906" s="20">
        <v>73.78</v>
      </c>
    </row>
    <row r="2907" spans="1:2" x14ac:dyDescent="0.25">
      <c r="A2907" t="s">
        <v>11162</v>
      </c>
      <c r="B2907" s="20">
        <v>108.11</v>
      </c>
    </row>
    <row r="2908" spans="1:2" x14ac:dyDescent="0.25">
      <c r="A2908" t="s">
        <v>11166</v>
      </c>
      <c r="B2908" s="20">
        <v>13.75</v>
      </c>
    </row>
    <row r="2909" spans="1:2" x14ac:dyDescent="0.25">
      <c r="A2909" t="s">
        <v>11170</v>
      </c>
      <c r="B2909" s="20">
        <v>11.92</v>
      </c>
    </row>
    <row r="2910" spans="1:2" x14ac:dyDescent="0.25">
      <c r="A2910" t="s">
        <v>11174</v>
      </c>
      <c r="B2910" s="20">
        <v>38.03</v>
      </c>
    </row>
    <row r="2911" spans="1:2" x14ac:dyDescent="0.25">
      <c r="A2911" t="s">
        <v>11178</v>
      </c>
      <c r="B2911" s="20">
        <v>23.28</v>
      </c>
    </row>
    <row r="2912" spans="1:2" x14ac:dyDescent="0.25">
      <c r="A2912" t="s">
        <v>11182</v>
      </c>
      <c r="B2912" s="20">
        <v>15.62</v>
      </c>
    </row>
    <row r="2913" spans="1:2" x14ac:dyDescent="0.25">
      <c r="A2913" t="s">
        <v>11186</v>
      </c>
      <c r="B2913" s="20">
        <v>65.58</v>
      </c>
    </row>
    <row r="2914" spans="1:2" x14ac:dyDescent="0.25">
      <c r="A2914" t="s">
        <v>11190</v>
      </c>
      <c r="B2914" s="20">
        <v>23.81</v>
      </c>
    </row>
    <row r="2915" spans="1:2" x14ac:dyDescent="0.25">
      <c r="A2915" t="s">
        <v>11194</v>
      </c>
      <c r="B2915" s="20">
        <v>19.95</v>
      </c>
    </row>
    <row r="2916" spans="1:2" x14ac:dyDescent="0.25">
      <c r="A2916" t="s">
        <v>11198</v>
      </c>
      <c r="B2916" s="20">
        <v>6.17</v>
      </c>
    </row>
    <row r="2917" spans="1:2" x14ac:dyDescent="0.25">
      <c r="A2917" t="s">
        <v>11202</v>
      </c>
      <c r="B2917" s="20">
        <v>34.340000000000003</v>
      </c>
    </row>
    <row r="2918" spans="1:2" x14ac:dyDescent="0.25">
      <c r="A2918" t="s">
        <v>11206</v>
      </c>
      <c r="B2918" s="20">
        <v>48.14</v>
      </c>
    </row>
    <row r="2919" spans="1:2" x14ac:dyDescent="0.25">
      <c r="A2919" t="s">
        <v>11210</v>
      </c>
      <c r="B2919" s="20">
        <v>14.86</v>
      </c>
    </row>
    <row r="2920" spans="1:2" x14ac:dyDescent="0.25">
      <c r="A2920" t="s">
        <v>11214</v>
      </c>
      <c r="B2920" s="20">
        <v>33624.44</v>
      </c>
    </row>
    <row r="2921" spans="1:2" x14ac:dyDescent="0.25">
      <c r="A2921" t="s">
        <v>11218</v>
      </c>
      <c r="B2921" s="20">
        <v>6.18</v>
      </c>
    </row>
    <row r="2922" spans="1:2" x14ac:dyDescent="0.25">
      <c r="A2922" t="s">
        <v>11222</v>
      </c>
      <c r="B2922" s="20">
        <v>20.350000000000001</v>
      </c>
    </row>
    <row r="2923" spans="1:2" x14ac:dyDescent="0.25">
      <c r="A2923" t="s">
        <v>11226</v>
      </c>
      <c r="B2923" s="20">
        <v>13</v>
      </c>
    </row>
    <row r="2924" spans="1:2" x14ac:dyDescent="0.25">
      <c r="A2924" t="s">
        <v>11230</v>
      </c>
      <c r="B2924" s="20">
        <v>58.98</v>
      </c>
    </row>
    <row r="2925" spans="1:2" x14ac:dyDescent="0.25">
      <c r="A2925" t="s">
        <v>11234</v>
      </c>
      <c r="B2925" s="20">
        <v>10.76</v>
      </c>
    </row>
    <row r="2926" spans="1:2" x14ac:dyDescent="0.25">
      <c r="A2926" t="s">
        <v>11238</v>
      </c>
      <c r="B2926" s="20">
        <v>21.85</v>
      </c>
    </row>
    <row r="2927" spans="1:2" x14ac:dyDescent="0.25">
      <c r="A2927" t="s">
        <v>11242</v>
      </c>
      <c r="B2927" s="20">
        <v>35.01</v>
      </c>
    </row>
    <row r="2928" spans="1:2" x14ac:dyDescent="0.25">
      <c r="A2928" t="s">
        <v>11246</v>
      </c>
      <c r="B2928" s="20">
        <v>10.07</v>
      </c>
    </row>
    <row r="2929" spans="1:2" x14ac:dyDescent="0.25">
      <c r="A2929" t="s">
        <v>11250</v>
      </c>
      <c r="B2929" s="20">
        <v>15.57</v>
      </c>
    </row>
    <row r="2930" spans="1:2" x14ac:dyDescent="0.25">
      <c r="A2930" t="s">
        <v>11254</v>
      </c>
      <c r="B2930" s="20">
        <v>13.39</v>
      </c>
    </row>
    <row r="2931" spans="1:2" x14ac:dyDescent="0.25">
      <c r="A2931" t="s">
        <v>11258</v>
      </c>
      <c r="B2931" s="20">
        <v>6.29</v>
      </c>
    </row>
    <row r="2932" spans="1:2" x14ac:dyDescent="0.25">
      <c r="A2932" t="s">
        <v>11262</v>
      </c>
      <c r="B2932" s="20">
        <v>12.91</v>
      </c>
    </row>
    <row r="2933" spans="1:2" x14ac:dyDescent="0.25">
      <c r="A2933" t="s">
        <v>11266</v>
      </c>
      <c r="B2933" s="20">
        <v>10.34</v>
      </c>
    </row>
    <row r="2934" spans="1:2" x14ac:dyDescent="0.25">
      <c r="A2934" t="s">
        <v>11270</v>
      </c>
      <c r="B2934" s="20">
        <v>14.53</v>
      </c>
    </row>
    <row r="2935" spans="1:2" x14ac:dyDescent="0.25">
      <c r="A2935" t="s">
        <v>11274</v>
      </c>
      <c r="B2935" s="20">
        <v>9.3800000000000008</v>
      </c>
    </row>
    <row r="2936" spans="1:2" x14ac:dyDescent="0.25">
      <c r="A2936" t="s">
        <v>11278</v>
      </c>
      <c r="B2936" s="20">
        <v>16.75</v>
      </c>
    </row>
    <row r="2937" spans="1:2" x14ac:dyDescent="0.25">
      <c r="A2937" t="s">
        <v>11282</v>
      </c>
      <c r="B2937" s="20">
        <v>62.73</v>
      </c>
    </row>
    <row r="2938" spans="1:2" x14ac:dyDescent="0.25">
      <c r="A2938" t="s">
        <v>11290</v>
      </c>
      <c r="B2938" s="20">
        <v>40.96</v>
      </c>
    </row>
    <row r="2939" spans="1:2" x14ac:dyDescent="0.25">
      <c r="A2939" t="s">
        <v>11294</v>
      </c>
      <c r="B2939" s="20">
        <v>7.43</v>
      </c>
    </row>
    <row r="2940" spans="1:2" x14ac:dyDescent="0.25">
      <c r="A2940" t="s">
        <v>11298</v>
      </c>
      <c r="B2940" s="20">
        <v>22.52</v>
      </c>
    </row>
    <row r="2941" spans="1:2" x14ac:dyDescent="0.25">
      <c r="A2941" t="s">
        <v>11302</v>
      </c>
      <c r="B2941" s="20">
        <v>6.73</v>
      </c>
    </row>
    <row r="2942" spans="1:2" x14ac:dyDescent="0.25">
      <c r="A2942" t="s">
        <v>11306</v>
      </c>
      <c r="B2942" s="20">
        <v>3.82</v>
      </c>
    </row>
    <row r="2943" spans="1:2" x14ac:dyDescent="0.25">
      <c r="A2943" t="s">
        <v>11310</v>
      </c>
      <c r="B2943" s="20">
        <v>7.25</v>
      </c>
    </row>
    <row r="2944" spans="1:2" x14ac:dyDescent="0.25">
      <c r="A2944" t="s">
        <v>11314</v>
      </c>
      <c r="B2944" s="20">
        <v>45.97</v>
      </c>
    </row>
    <row r="2945" spans="1:2" x14ac:dyDescent="0.25">
      <c r="A2945" t="s">
        <v>11318</v>
      </c>
      <c r="B2945" s="20">
        <v>11.23</v>
      </c>
    </row>
    <row r="2946" spans="1:2" x14ac:dyDescent="0.25">
      <c r="A2946" t="s">
        <v>11322</v>
      </c>
      <c r="B2946" s="20">
        <v>26.75</v>
      </c>
    </row>
    <row r="2947" spans="1:2" x14ac:dyDescent="0.25">
      <c r="A2947" t="s">
        <v>11326</v>
      </c>
      <c r="B2947" s="20">
        <v>20.54</v>
      </c>
    </row>
    <row r="2948" spans="1:2" x14ac:dyDescent="0.25">
      <c r="A2948" t="s">
        <v>11330</v>
      </c>
      <c r="B2948" s="20">
        <v>7.55</v>
      </c>
    </row>
    <row r="2949" spans="1:2" x14ac:dyDescent="0.25">
      <c r="A2949" t="s">
        <v>11334</v>
      </c>
      <c r="B2949" s="20">
        <v>13.08</v>
      </c>
    </row>
    <row r="2950" spans="1:2" x14ac:dyDescent="0.25">
      <c r="A2950" t="s">
        <v>19005</v>
      </c>
      <c r="B2950" s="20">
        <v>14.74</v>
      </c>
    </row>
    <row r="2951" spans="1:2" x14ac:dyDescent="0.25">
      <c r="A2951" t="s">
        <v>11338</v>
      </c>
      <c r="B2951" s="20">
        <v>53.38</v>
      </c>
    </row>
    <row r="2952" spans="1:2" x14ac:dyDescent="0.25">
      <c r="A2952" t="s">
        <v>11342</v>
      </c>
      <c r="B2952" s="20">
        <v>10.67</v>
      </c>
    </row>
    <row r="2953" spans="1:2" x14ac:dyDescent="0.25">
      <c r="A2953" t="s">
        <v>11346</v>
      </c>
      <c r="B2953" s="20">
        <v>39.6</v>
      </c>
    </row>
    <row r="2954" spans="1:2" x14ac:dyDescent="0.25">
      <c r="A2954" t="s">
        <v>11350</v>
      </c>
      <c r="B2954" s="20">
        <v>2.58</v>
      </c>
    </row>
    <row r="2955" spans="1:2" x14ac:dyDescent="0.25">
      <c r="A2955" t="s">
        <v>11354</v>
      </c>
      <c r="B2955" s="20">
        <v>3.28</v>
      </c>
    </row>
    <row r="2956" spans="1:2" x14ac:dyDescent="0.25">
      <c r="A2956" t="s">
        <v>11358</v>
      </c>
      <c r="B2956" s="20">
        <v>4.01</v>
      </c>
    </row>
    <row r="2957" spans="1:2" x14ac:dyDescent="0.25">
      <c r="A2957" t="s">
        <v>11362</v>
      </c>
      <c r="B2957" s="20">
        <v>4.5599999999999996</v>
      </c>
    </row>
    <row r="2958" spans="1:2" x14ac:dyDescent="0.25">
      <c r="A2958" t="s">
        <v>11366</v>
      </c>
      <c r="B2958" s="20">
        <v>2.82</v>
      </c>
    </row>
    <row r="2959" spans="1:2" x14ac:dyDescent="0.25">
      <c r="A2959" t="s">
        <v>11370</v>
      </c>
      <c r="B2959" s="20">
        <v>4.07</v>
      </c>
    </row>
    <row r="2960" spans="1:2" x14ac:dyDescent="0.25">
      <c r="A2960" t="s">
        <v>11374</v>
      </c>
      <c r="B2960" s="20">
        <v>4.46</v>
      </c>
    </row>
    <row r="2961" spans="1:2" x14ac:dyDescent="0.25">
      <c r="A2961" t="s">
        <v>11378</v>
      </c>
      <c r="B2961" s="20">
        <v>3.94</v>
      </c>
    </row>
    <row r="2962" spans="1:2" x14ac:dyDescent="0.25">
      <c r="A2962" t="s">
        <v>11382</v>
      </c>
      <c r="B2962" s="20">
        <v>6.04</v>
      </c>
    </row>
    <row r="2963" spans="1:2" x14ac:dyDescent="0.25">
      <c r="A2963" t="s">
        <v>11386</v>
      </c>
      <c r="B2963" s="20">
        <v>5.94</v>
      </c>
    </row>
    <row r="2964" spans="1:2" x14ac:dyDescent="0.25">
      <c r="A2964" t="s">
        <v>11390</v>
      </c>
      <c r="B2964" s="20">
        <v>4.8499999999999996</v>
      </c>
    </row>
    <row r="2965" spans="1:2" x14ac:dyDescent="0.25">
      <c r="A2965" t="s">
        <v>11394</v>
      </c>
      <c r="B2965" s="20">
        <v>5.54</v>
      </c>
    </row>
    <row r="2966" spans="1:2" x14ac:dyDescent="0.25">
      <c r="A2966" t="s">
        <v>11398</v>
      </c>
      <c r="B2966" s="20">
        <v>6.23</v>
      </c>
    </row>
    <row r="2967" spans="1:2" x14ac:dyDescent="0.25">
      <c r="A2967" t="s">
        <v>11402</v>
      </c>
      <c r="B2967" s="20">
        <v>4.63</v>
      </c>
    </row>
    <row r="2968" spans="1:2" x14ac:dyDescent="0.25">
      <c r="A2968" t="s">
        <v>11406</v>
      </c>
      <c r="B2968" s="20">
        <v>10.17</v>
      </c>
    </row>
    <row r="2969" spans="1:2" x14ac:dyDescent="0.25">
      <c r="A2969" t="s">
        <v>11410</v>
      </c>
      <c r="B2969" s="20">
        <v>2.39</v>
      </c>
    </row>
    <row r="2970" spans="1:2" x14ac:dyDescent="0.25">
      <c r="A2970" t="s">
        <v>11414</v>
      </c>
      <c r="B2970" s="20">
        <v>3.04</v>
      </c>
    </row>
    <row r="2971" spans="1:2" x14ac:dyDescent="0.25">
      <c r="A2971" t="s">
        <v>11418</v>
      </c>
      <c r="B2971" s="20">
        <v>5.16</v>
      </c>
    </row>
    <row r="2972" spans="1:2" x14ac:dyDescent="0.25">
      <c r="A2972" t="s">
        <v>11422</v>
      </c>
      <c r="B2972" s="20">
        <v>2.2400000000000002</v>
      </c>
    </row>
    <row r="2973" spans="1:2" x14ac:dyDescent="0.25">
      <c r="A2973" t="s">
        <v>11426</v>
      </c>
      <c r="B2973" s="20">
        <v>2.99</v>
      </c>
    </row>
    <row r="2974" spans="1:2" x14ac:dyDescent="0.25">
      <c r="A2974" t="s">
        <v>11430</v>
      </c>
      <c r="B2974" s="20">
        <v>4.84</v>
      </c>
    </row>
    <row r="2975" spans="1:2" x14ac:dyDescent="0.25">
      <c r="A2975" t="s">
        <v>11434</v>
      </c>
      <c r="B2975" s="20">
        <v>3.88</v>
      </c>
    </row>
    <row r="2976" spans="1:2" x14ac:dyDescent="0.25">
      <c r="A2976" t="s">
        <v>11438</v>
      </c>
      <c r="B2976" s="20">
        <v>3.73</v>
      </c>
    </row>
    <row r="2977" spans="1:2" x14ac:dyDescent="0.25">
      <c r="A2977" t="s">
        <v>11442</v>
      </c>
      <c r="B2977" s="20">
        <v>4.5599999999999996</v>
      </c>
    </row>
    <row r="2978" spans="1:2" x14ac:dyDescent="0.25">
      <c r="A2978" t="s">
        <v>11446</v>
      </c>
      <c r="B2978" s="20">
        <v>4.32</v>
      </c>
    </row>
    <row r="2979" spans="1:2" x14ac:dyDescent="0.25">
      <c r="A2979" t="s">
        <v>11450</v>
      </c>
      <c r="B2979" s="20">
        <v>5.71</v>
      </c>
    </row>
    <row r="2980" spans="1:2" x14ac:dyDescent="0.25">
      <c r="A2980" t="s">
        <v>11454</v>
      </c>
      <c r="B2980" s="20">
        <v>2.44</v>
      </c>
    </row>
    <row r="2981" spans="1:2" x14ac:dyDescent="0.25">
      <c r="A2981" t="s">
        <v>11458</v>
      </c>
      <c r="B2981" s="20">
        <v>2.89</v>
      </c>
    </row>
    <row r="2982" spans="1:2" x14ac:dyDescent="0.25">
      <c r="A2982" t="s">
        <v>11462</v>
      </c>
      <c r="B2982" s="20">
        <v>5.39</v>
      </c>
    </row>
    <row r="2983" spans="1:2" x14ac:dyDescent="0.25">
      <c r="A2983" t="s">
        <v>11466</v>
      </c>
      <c r="B2983" s="20">
        <v>3.38</v>
      </c>
    </row>
    <row r="2984" spans="1:2" x14ac:dyDescent="0.25">
      <c r="A2984" t="s">
        <v>11470</v>
      </c>
      <c r="B2984" s="20">
        <v>3.75</v>
      </c>
    </row>
    <row r="2985" spans="1:2" x14ac:dyDescent="0.25">
      <c r="A2985" t="s">
        <v>11474</v>
      </c>
      <c r="B2985" s="20">
        <v>2.64</v>
      </c>
    </row>
    <row r="2986" spans="1:2" x14ac:dyDescent="0.25">
      <c r="A2986" t="s">
        <v>11478</v>
      </c>
      <c r="B2986" s="20">
        <v>4.25</v>
      </c>
    </row>
    <row r="2987" spans="1:2" x14ac:dyDescent="0.25">
      <c r="A2987" t="s">
        <v>11482</v>
      </c>
      <c r="B2987" s="20">
        <v>4</v>
      </c>
    </row>
    <row r="2988" spans="1:2" x14ac:dyDescent="0.25">
      <c r="A2988" t="s">
        <v>11486</v>
      </c>
      <c r="B2988" s="20">
        <v>4.2</v>
      </c>
    </row>
    <row r="2989" spans="1:2" x14ac:dyDescent="0.25">
      <c r="A2989" t="s">
        <v>11490</v>
      </c>
      <c r="B2989" s="20">
        <v>4.24</v>
      </c>
    </row>
    <row r="2990" spans="1:2" x14ac:dyDescent="0.25">
      <c r="A2990" t="s">
        <v>11494</v>
      </c>
      <c r="B2990" s="20">
        <v>3.95</v>
      </c>
    </row>
    <row r="2991" spans="1:2" x14ac:dyDescent="0.25">
      <c r="A2991" t="s">
        <v>11498</v>
      </c>
      <c r="B2991" s="20">
        <v>4.9800000000000004</v>
      </c>
    </row>
    <row r="2992" spans="1:2" x14ac:dyDescent="0.25">
      <c r="A2992" t="s">
        <v>11502</v>
      </c>
      <c r="B2992" s="20">
        <v>3.92</v>
      </c>
    </row>
    <row r="2993" spans="1:2" x14ac:dyDescent="0.25">
      <c r="A2993" t="s">
        <v>11506</v>
      </c>
      <c r="B2993" s="20">
        <v>8.34</v>
      </c>
    </row>
    <row r="2994" spans="1:2" x14ac:dyDescent="0.25">
      <c r="A2994" t="s">
        <v>11510</v>
      </c>
      <c r="B2994" s="20">
        <v>5.7</v>
      </c>
    </row>
    <row r="2995" spans="1:2" x14ac:dyDescent="0.25">
      <c r="A2995" t="s">
        <v>11514</v>
      </c>
      <c r="B2995" s="20">
        <v>4.0599999999999996</v>
      </c>
    </row>
    <row r="2996" spans="1:2" x14ac:dyDescent="0.25">
      <c r="A2996" t="s">
        <v>11518</v>
      </c>
      <c r="B2996" s="20">
        <v>3.33</v>
      </c>
    </row>
    <row r="2997" spans="1:2" x14ac:dyDescent="0.25">
      <c r="A2997" t="s">
        <v>11522</v>
      </c>
      <c r="B2997" s="20">
        <v>2.2400000000000002</v>
      </c>
    </row>
    <row r="2998" spans="1:2" x14ac:dyDescent="0.25">
      <c r="A2998" t="s">
        <v>11526</v>
      </c>
      <c r="B2998" s="20">
        <v>3.72</v>
      </c>
    </row>
    <row r="2999" spans="1:2" x14ac:dyDescent="0.25">
      <c r="A2999" t="s">
        <v>11530</v>
      </c>
      <c r="B2999" s="20">
        <v>3.26</v>
      </c>
    </row>
    <row r="3000" spans="1:2" x14ac:dyDescent="0.25">
      <c r="A3000" t="s">
        <v>11534</v>
      </c>
      <c r="B3000" s="20">
        <v>3.62</v>
      </c>
    </row>
    <row r="3001" spans="1:2" x14ac:dyDescent="0.25">
      <c r="A3001" t="s">
        <v>11538</v>
      </c>
      <c r="B3001" s="20">
        <v>4.6500000000000004</v>
      </c>
    </row>
    <row r="3002" spans="1:2" x14ac:dyDescent="0.25">
      <c r="A3002" t="s">
        <v>11542</v>
      </c>
      <c r="B3002" s="20">
        <v>5.97</v>
      </c>
    </row>
    <row r="3003" spans="1:2" x14ac:dyDescent="0.25">
      <c r="A3003" t="s">
        <v>11546</v>
      </c>
      <c r="B3003" s="20">
        <v>9.33</v>
      </c>
    </row>
    <row r="3004" spans="1:2" x14ac:dyDescent="0.25">
      <c r="A3004" t="s">
        <v>11550</v>
      </c>
      <c r="B3004" s="20">
        <v>4.07</v>
      </c>
    </row>
    <row r="3005" spans="1:2" x14ac:dyDescent="0.25">
      <c r="A3005" t="s">
        <v>11554</v>
      </c>
      <c r="B3005" s="20">
        <v>14.76</v>
      </c>
    </row>
    <row r="3006" spans="1:2" x14ac:dyDescent="0.25">
      <c r="A3006" t="s">
        <v>11558</v>
      </c>
      <c r="B3006" s="20">
        <v>4.1900000000000004</v>
      </c>
    </row>
    <row r="3007" spans="1:2" x14ac:dyDescent="0.25">
      <c r="A3007" t="s">
        <v>11565</v>
      </c>
      <c r="B3007" s="20">
        <v>5.52</v>
      </c>
    </row>
    <row r="3008" spans="1:2" x14ac:dyDescent="0.25">
      <c r="A3008" t="s">
        <v>11562</v>
      </c>
      <c r="B3008" s="20">
        <v>5.44</v>
      </c>
    </row>
    <row r="3009" spans="1:2" x14ac:dyDescent="0.25">
      <c r="A3009" t="s">
        <v>11569</v>
      </c>
      <c r="B3009" s="20">
        <v>17.399999999999999</v>
      </c>
    </row>
    <row r="3010" spans="1:2" x14ac:dyDescent="0.25">
      <c r="A3010" t="s">
        <v>11573</v>
      </c>
      <c r="B3010" s="20">
        <v>14.9</v>
      </c>
    </row>
    <row r="3011" spans="1:2" x14ac:dyDescent="0.25">
      <c r="A3011" t="s">
        <v>11577</v>
      </c>
      <c r="B3011" s="20">
        <v>18.829999999999998</v>
      </c>
    </row>
    <row r="3012" spans="1:2" x14ac:dyDescent="0.25">
      <c r="A3012" t="s">
        <v>11581</v>
      </c>
      <c r="B3012" s="20">
        <v>11.37</v>
      </c>
    </row>
    <row r="3013" spans="1:2" x14ac:dyDescent="0.25">
      <c r="A3013" t="s">
        <v>11585</v>
      </c>
      <c r="B3013" s="20">
        <v>3.61</v>
      </c>
    </row>
    <row r="3014" spans="1:2" x14ac:dyDescent="0.25">
      <c r="A3014" t="s">
        <v>11589</v>
      </c>
      <c r="B3014" s="20">
        <v>4.1500000000000004</v>
      </c>
    </row>
    <row r="3015" spans="1:2" x14ac:dyDescent="0.25">
      <c r="A3015" t="s">
        <v>11593</v>
      </c>
      <c r="B3015" s="20">
        <v>5.75</v>
      </c>
    </row>
    <row r="3016" spans="1:2" x14ac:dyDescent="0.25">
      <c r="A3016" t="s">
        <v>11597</v>
      </c>
      <c r="B3016" s="20">
        <v>9.1</v>
      </c>
    </row>
    <row r="3017" spans="1:2" x14ac:dyDescent="0.25">
      <c r="A3017" t="s">
        <v>11601</v>
      </c>
      <c r="B3017" s="20">
        <v>238.24</v>
      </c>
    </row>
    <row r="3018" spans="1:2" x14ac:dyDescent="0.25">
      <c r="A3018" t="s">
        <v>11605</v>
      </c>
      <c r="B3018" s="20">
        <v>15.98</v>
      </c>
    </row>
    <row r="3019" spans="1:2" x14ac:dyDescent="0.25">
      <c r="A3019" t="s">
        <v>11613</v>
      </c>
      <c r="B3019" s="20">
        <v>5.28</v>
      </c>
    </row>
    <row r="3020" spans="1:2" x14ac:dyDescent="0.25">
      <c r="A3020" t="s">
        <v>11617</v>
      </c>
      <c r="B3020" s="20">
        <v>7.61</v>
      </c>
    </row>
    <row r="3021" spans="1:2" x14ac:dyDescent="0.25">
      <c r="A3021" t="s">
        <v>11621</v>
      </c>
      <c r="B3021" s="20">
        <v>25.95</v>
      </c>
    </row>
    <row r="3022" spans="1:2" x14ac:dyDescent="0.25">
      <c r="A3022" t="s">
        <v>19007</v>
      </c>
      <c r="B3022" s="20">
        <v>14.29</v>
      </c>
    </row>
    <row r="3023" spans="1:2" x14ac:dyDescent="0.25">
      <c r="A3023" t="s">
        <v>11625</v>
      </c>
      <c r="B3023" s="20">
        <v>13.26</v>
      </c>
    </row>
    <row r="3024" spans="1:2" x14ac:dyDescent="0.25">
      <c r="A3024" t="s">
        <v>11629</v>
      </c>
      <c r="B3024" s="20">
        <v>1717.39</v>
      </c>
    </row>
    <row r="3025" spans="1:2" x14ac:dyDescent="0.25">
      <c r="A3025" t="s">
        <v>19009</v>
      </c>
      <c r="B3025" s="20">
        <v>29.37</v>
      </c>
    </row>
    <row r="3026" spans="1:2" x14ac:dyDescent="0.25">
      <c r="A3026" t="s">
        <v>11633</v>
      </c>
      <c r="B3026" s="20">
        <v>81.91</v>
      </c>
    </row>
    <row r="3027" spans="1:2" x14ac:dyDescent="0.25">
      <c r="A3027" t="s">
        <v>11637</v>
      </c>
      <c r="B3027" s="20">
        <v>7.14</v>
      </c>
    </row>
    <row r="3028" spans="1:2" x14ac:dyDescent="0.25">
      <c r="A3028" t="s">
        <v>11641</v>
      </c>
      <c r="B3028" s="20">
        <v>163.24</v>
      </c>
    </row>
    <row r="3029" spans="1:2" x14ac:dyDescent="0.25">
      <c r="A3029" t="s">
        <v>11645</v>
      </c>
      <c r="B3029" s="20">
        <v>15.82</v>
      </c>
    </row>
    <row r="3030" spans="1:2" x14ac:dyDescent="0.25">
      <c r="A3030" t="s">
        <v>11653</v>
      </c>
      <c r="B3030" s="20">
        <v>43.91</v>
      </c>
    </row>
    <row r="3031" spans="1:2" x14ac:dyDescent="0.25">
      <c r="A3031" t="s">
        <v>11657</v>
      </c>
      <c r="B3031" s="20">
        <v>13.37</v>
      </c>
    </row>
    <row r="3032" spans="1:2" x14ac:dyDescent="0.25">
      <c r="A3032" t="s">
        <v>11661</v>
      </c>
      <c r="B3032" s="20">
        <v>59.12</v>
      </c>
    </row>
    <row r="3033" spans="1:2" x14ac:dyDescent="0.25">
      <c r="A3033" t="s">
        <v>11665</v>
      </c>
      <c r="B3033" s="20">
        <v>5.01</v>
      </c>
    </row>
    <row r="3034" spans="1:2" x14ac:dyDescent="0.25">
      <c r="A3034" t="s">
        <v>11669</v>
      </c>
      <c r="B3034" s="20">
        <v>28.52</v>
      </c>
    </row>
    <row r="3035" spans="1:2" x14ac:dyDescent="0.25">
      <c r="A3035" t="s">
        <v>11682</v>
      </c>
      <c r="B3035" s="20">
        <v>2.34</v>
      </c>
    </row>
    <row r="3036" spans="1:2" x14ac:dyDescent="0.25">
      <c r="A3036" t="s">
        <v>11676</v>
      </c>
      <c r="B3036" s="20">
        <v>14.46</v>
      </c>
    </row>
    <row r="3037" spans="1:2" x14ac:dyDescent="0.25">
      <c r="A3037" t="s">
        <v>11686</v>
      </c>
      <c r="B3037" s="20">
        <v>11.71</v>
      </c>
    </row>
    <row r="3038" spans="1:2" x14ac:dyDescent="0.25">
      <c r="A3038" t="s">
        <v>11690</v>
      </c>
      <c r="B3038" s="20">
        <v>15.29</v>
      </c>
    </row>
    <row r="3039" spans="1:2" x14ac:dyDescent="0.25">
      <c r="A3039" t="s">
        <v>11694</v>
      </c>
      <c r="B3039" s="20">
        <v>12.14</v>
      </c>
    </row>
    <row r="3040" spans="1:2" x14ac:dyDescent="0.25">
      <c r="A3040" t="s">
        <v>11698</v>
      </c>
      <c r="B3040" s="20">
        <v>267.06</v>
      </c>
    </row>
    <row r="3041" spans="1:2" x14ac:dyDescent="0.25">
      <c r="A3041" t="s">
        <v>11702</v>
      </c>
      <c r="B3041" s="20">
        <v>15.1</v>
      </c>
    </row>
    <row r="3042" spans="1:2" x14ac:dyDescent="0.25">
      <c r="A3042" t="s">
        <v>11706</v>
      </c>
      <c r="B3042" s="20">
        <v>6.53</v>
      </c>
    </row>
    <row r="3043" spans="1:2" x14ac:dyDescent="0.25">
      <c r="A3043" t="s">
        <v>11710</v>
      </c>
      <c r="B3043" s="20">
        <v>13.08</v>
      </c>
    </row>
    <row r="3044" spans="1:2" x14ac:dyDescent="0.25">
      <c r="A3044" t="s">
        <v>11718</v>
      </c>
      <c r="B3044" s="20">
        <v>10.61</v>
      </c>
    </row>
    <row r="3045" spans="1:2" x14ac:dyDescent="0.25">
      <c r="A3045" t="s">
        <v>11722</v>
      </c>
      <c r="B3045" s="20">
        <v>15.75</v>
      </c>
    </row>
    <row r="3046" spans="1:2" x14ac:dyDescent="0.25">
      <c r="A3046" t="s">
        <v>11726</v>
      </c>
      <c r="B3046" s="20">
        <v>26.6</v>
      </c>
    </row>
    <row r="3047" spans="1:2" x14ac:dyDescent="0.25">
      <c r="A3047" t="s">
        <v>11730</v>
      </c>
      <c r="B3047" s="20">
        <v>19.649999999999999</v>
      </c>
    </row>
    <row r="3048" spans="1:2" x14ac:dyDescent="0.25">
      <c r="A3048" t="s">
        <v>11734</v>
      </c>
      <c r="B3048" s="20">
        <v>36.729999999999997</v>
      </c>
    </row>
    <row r="3049" spans="1:2" x14ac:dyDescent="0.25">
      <c r="A3049" t="s">
        <v>11738</v>
      </c>
      <c r="B3049" s="20">
        <v>5.88</v>
      </c>
    </row>
    <row r="3050" spans="1:2" x14ac:dyDescent="0.25">
      <c r="A3050" t="s">
        <v>11742</v>
      </c>
      <c r="B3050" s="20">
        <v>12.06</v>
      </c>
    </row>
    <row r="3051" spans="1:2" x14ac:dyDescent="0.25">
      <c r="A3051" t="s">
        <v>11746</v>
      </c>
      <c r="B3051" s="20">
        <v>41.17</v>
      </c>
    </row>
    <row r="3052" spans="1:2" x14ac:dyDescent="0.25">
      <c r="A3052" t="s">
        <v>11750</v>
      </c>
      <c r="B3052" s="20">
        <v>14.77</v>
      </c>
    </row>
    <row r="3053" spans="1:2" x14ac:dyDescent="0.25">
      <c r="A3053" t="s">
        <v>11754</v>
      </c>
      <c r="B3053" s="20">
        <v>8</v>
      </c>
    </row>
    <row r="3054" spans="1:2" x14ac:dyDescent="0.25">
      <c r="A3054" t="s">
        <v>11758</v>
      </c>
      <c r="B3054" s="20">
        <v>12.6</v>
      </c>
    </row>
    <row r="3055" spans="1:2" x14ac:dyDescent="0.25">
      <c r="A3055" t="s">
        <v>11762</v>
      </c>
      <c r="B3055" s="20">
        <v>19.37</v>
      </c>
    </row>
    <row r="3056" spans="1:2" x14ac:dyDescent="0.25">
      <c r="A3056" t="s">
        <v>11766</v>
      </c>
      <c r="B3056" s="20">
        <v>24.25</v>
      </c>
    </row>
    <row r="3057" spans="1:2" x14ac:dyDescent="0.25">
      <c r="A3057" t="s">
        <v>11770</v>
      </c>
      <c r="B3057" s="20">
        <v>14.58</v>
      </c>
    </row>
    <row r="3058" spans="1:2" x14ac:dyDescent="0.25">
      <c r="A3058" t="s">
        <v>11774</v>
      </c>
      <c r="B3058" s="20">
        <v>33.86</v>
      </c>
    </row>
    <row r="3059" spans="1:2" x14ac:dyDescent="0.25">
      <c r="A3059" t="s">
        <v>11778</v>
      </c>
      <c r="B3059" s="20">
        <v>28.08</v>
      </c>
    </row>
    <row r="3060" spans="1:2" x14ac:dyDescent="0.25">
      <c r="A3060" t="s">
        <v>11782</v>
      </c>
      <c r="B3060" s="20">
        <v>20.399999999999999</v>
      </c>
    </row>
    <row r="3061" spans="1:2" x14ac:dyDescent="0.25">
      <c r="A3061" t="s">
        <v>19011</v>
      </c>
      <c r="B3061" s="20">
        <v>25.03</v>
      </c>
    </row>
    <row r="3062" spans="1:2" x14ac:dyDescent="0.25">
      <c r="A3062" t="s">
        <v>11786</v>
      </c>
      <c r="B3062" s="20">
        <v>21.88</v>
      </c>
    </row>
    <row r="3063" spans="1:2" x14ac:dyDescent="0.25">
      <c r="A3063" t="s">
        <v>11790</v>
      </c>
      <c r="B3063" s="20">
        <v>14.31</v>
      </c>
    </row>
    <row r="3064" spans="1:2" x14ac:dyDescent="0.25">
      <c r="A3064" t="s">
        <v>11794</v>
      </c>
      <c r="B3064" s="20">
        <v>10.68</v>
      </c>
    </row>
    <row r="3065" spans="1:2" x14ac:dyDescent="0.25">
      <c r="A3065" t="s">
        <v>11798</v>
      </c>
      <c r="B3065" s="20">
        <v>39.270000000000003</v>
      </c>
    </row>
    <row r="3066" spans="1:2" x14ac:dyDescent="0.25">
      <c r="A3066" t="s">
        <v>11802</v>
      </c>
      <c r="B3066" s="20">
        <v>14.39</v>
      </c>
    </row>
    <row r="3067" spans="1:2" x14ac:dyDescent="0.25">
      <c r="A3067" t="s">
        <v>11810</v>
      </c>
      <c r="B3067" s="20">
        <v>6.65</v>
      </c>
    </row>
    <row r="3068" spans="1:2" x14ac:dyDescent="0.25">
      <c r="A3068" t="s">
        <v>11814</v>
      </c>
      <c r="B3068" s="20">
        <v>14.43</v>
      </c>
    </row>
    <row r="3069" spans="1:2" x14ac:dyDescent="0.25">
      <c r="A3069" t="s">
        <v>11818</v>
      </c>
      <c r="B3069" s="20">
        <v>17.88</v>
      </c>
    </row>
    <row r="3070" spans="1:2" x14ac:dyDescent="0.25">
      <c r="A3070" t="s">
        <v>11822</v>
      </c>
      <c r="B3070" s="20">
        <v>32.950000000000003</v>
      </c>
    </row>
    <row r="3071" spans="1:2" x14ac:dyDescent="0.25">
      <c r="A3071" t="s">
        <v>11826</v>
      </c>
      <c r="B3071" s="20">
        <v>21.33</v>
      </c>
    </row>
    <row r="3072" spans="1:2" x14ac:dyDescent="0.25">
      <c r="A3072" t="s">
        <v>11830</v>
      </c>
      <c r="B3072" s="20">
        <v>95.28</v>
      </c>
    </row>
    <row r="3073" spans="1:2" x14ac:dyDescent="0.25">
      <c r="A3073" t="s">
        <v>11834</v>
      </c>
      <c r="B3073" s="20">
        <v>9.74</v>
      </c>
    </row>
    <row r="3074" spans="1:2" x14ac:dyDescent="0.25">
      <c r="A3074" t="s">
        <v>11838</v>
      </c>
      <c r="B3074" s="20">
        <v>30.47</v>
      </c>
    </row>
    <row r="3075" spans="1:2" x14ac:dyDescent="0.25">
      <c r="A3075" t="s">
        <v>11842</v>
      </c>
      <c r="B3075" s="20">
        <v>17.5</v>
      </c>
    </row>
    <row r="3076" spans="1:2" x14ac:dyDescent="0.25">
      <c r="A3076" t="s">
        <v>11846</v>
      </c>
      <c r="B3076" s="20">
        <v>18.829999999999998</v>
      </c>
    </row>
    <row r="3077" spans="1:2" x14ac:dyDescent="0.25">
      <c r="A3077" t="s">
        <v>11850</v>
      </c>
      <c r="B3077" s="20">
        <v>50</v>
      </c>
    </row>
    <row r="3078" spans="1:2" x14ac:dyDescent="0.25">
      <c r="A3078" t="s">
        <v>11854</v>
      </c>
      <c r="B3078" s="20">
        <v>8.11</v>
      </c>
    </row>
    <row r="3079" spans="1:2" x14ac:dyDescent="0.25">
      <c r="A3079" t="s">
        <v>11862</v>
      </c>
      <c r="B3079" s="20">
        <v>20.83</v>
      </c>
    </row>
    <row r="3080" spans="1:2" x14ac:dyDescent="0.25">
      <c r="A3080" t="s">
        <v>11866</v>
      </c>
      <c r="B3080" s="20">
        <v>11.38</v>
      </c>
    </row>
    <row r="3081" spans="1:2" x14ac:dyDescent="0.25">
      <c r="A3081" t="s">
        <v>11870</v>
      </c>
      <c r="B3081" s="20">
        <v>12.87</v>
      </c>
    </row>
    <row r="3082" spans="1:2" x14ac:dyDescent="0.25">
      <c r="A3082" t="s">
        <v>11874</v>
      </c>
      <c r="B3082" s="20">
        <v>10.55</v>
      </c>
    </row>
    <row r="3083" spans="1:2" x14ac:dyDescent="0.25">
      <c r="A3083" t="s">
        <v>11882</v>
      </c>
      <c r="B3083" s="20">
        <v>9.43</v>
      </c>
    </row>
    <row r="3084" spans="1:2" x14ac:dyDescent="0.25">
      <c r="A3084" t="s">
        <v>11886</v>
      </c>
      <c r="B3084" s="20">
        <v>21.01</v>
      </c>
    </row>
    <row r="3085" spans="1:2" x14ac:dyDescent="0.25">
      <c r="A3085" t="s">
        <v>19013</v>
      </c>
      <c r="B3085" s="20">
        <v>12.1</v>
      </c>
    </row>
    <row r="3086" spans="1:2" x14ac:dyDescent="0.25">
      <c r="A3086" t="s">
        <v>11893</v>
      </c>
      <c r="B3086" s="20">
        <v>30.12</v>
      </c>
    </row>
    <row r="3087" spans="1:2" x14ac:dyDescent="0.25">
      <c r="A3087" t="s">
        <v>11890</v>
      </c>
      <c r="B3087" s="20">
        <v>8.64</v>
      </c>
    </row>
    <row r="3088" spans="1:2" x14ac:dyDescent="0.25">
      <c r="A3088" t="s">
        <v>11897</v>
      </c>
      <c r="B3088" s="20">
        <v>33.11</v>
      </c>
    </row>
    <row r="3089" spans="1:2" x14ac:dyDescent="0.25">
      <c r="A3089" t="s">
        <v>11901</v>
      </c>
      <c r="B3089" s="20">
        <v>51.29</v>
      </c>
    </row>
    <row r="3090" spans="1:2" x14ac:dyDescent="0.25">
      <c r="A3090" t="s">
        <v>11905</v>
      </c>
      <c r="B3090" s="20">
        <v>12.49</v>
      </c>
    </row>
    <row r="3091" spans="1:2" x14ac:dyDescent="0.25">
      <c r="A3091" t="s">
        <v>11909</v>
      </c>
      <c r="B3091" s="20">
        <v>9.4</v>
      </c>
    </row>
    <row r="3092" spans="1:2" x14ac:dyDescent="0.25">
      <c r="A3092" t="s">
        <v>11913</v>
      </c>
      <c r="B3092" s="20">
        <v>15.79</v>
      </c>
    </row>
    <row r="3093" spans="1:2" x14ac:dyDescent="0.25">
      <c r="A3093" t="s">
        <v>11917</v>
      </c>
      <c r="B3093" s="20">
        <v>24.03</v>
      </c>
    </row>
    <row r="3094" spans="1:2" x14ac:dyDescent="0.25">
      <c r="A3094" t="s">
        <v>11921</v>
      </c>
      <c r="B3094" s="20">
        <v>30.56</v>
      </c>
    </row>
    <row r="3095" spans="1:2" x14ac:dyDescent="0.25">
      <c r="A3095" t="s">
        <v>11925</v>
      </c>
      <c r="B3095" s="20">
        <v>31.08</v>
      </c>
    </row>
    <row r="3096" spans="1:2" x14ac:dyDescent="0.25">
      <c r="A3096" t="s">
        <v>11933</v>
      </c>
      <c r="B3096" s="20">
        <v>7.6</v>
      </c>
    </row>
    <row r="3097" spans="1:2" x14ac:dyDescent="0.25">
      <c r="A3097" t="s">
        <v>11937</v>
      </c>
      <c r="B3097" s="20">
        <v>13.88</v>
      </c>
    </row>
    <row r="3098" spans="1:2" x14ac:dyDescent="0.25">
      <c r="A3098" t="s">
        <v>11941</v>
      </c>
      <c r="B3098" s="20">
        <v>713.04</v>
      </c>
    </row>
    <row r="3099" spans="1:2" x14ac:dyDescent="0.25">
      <c r="A3099" t="s">
        <v>11945</v>
      </c>
      <c r="B3099" s="20">
        <v>14.29</v>
      </c>
    </row>
    <row r="3100" spans="1:2" x14ac:dyDescent="0.25">
      <c r="A3100" t="s">
        <v>11949</v>
      </c>
      <c r="B3100" s="20">
        <v>24.12</v>
      </c>
    </row>
    <row r="3101" spans="1:2" x14ac:dyDescent="0.25">
      <c r="A3101" t="s">
        <v>11953</v>
      </c>
      <c r="B3101" s="20">
        <v>15.51</v>
      </c>
    </row>
    <row r="3102" spans="1:2" x14ac:dyDescent="0.25">
      <c r="A3102" t="s">
        <v>11957</v>
      </c>
      <c r="B3102" s="20">
        <v>18.18</v>
      </c>
    </row>
    <row r="3103" spans="1:2" x14ac:dyDescent="0.25">
      <c r="A3103" t="s">
        <v>11961</v>
      </c>
      <c r="B3103" s="20">
        <v>7.71</v>
      </c>
    </row>
    <row r="3104" spans="1:2" x14ac:dyDescent="0.25">
      <c r="A3104" t="s">
        <v>11965</v>
      </c>
      <c r="B3104" s="20">
        <v>27</v>
      </c>
    </row>
    <row r="3105" spans="1:2" x14ac:dyDescent="0.25">
      <c r="A3105" t="s">
        <v>11969</v>
      </c>
      <c r="B3105" s="20">
        <v>29.8</v>
      </c>
    </row>
    <row r="3106" spans="1:2" x14ac:dyDescent="0.25">
      <c r="A3106" t="s">
        <v>11973</v>
      </c>
      <c r="B3106" s="20">
        <v>21.4</v>
      </c>
    </row>
    <row r="3107" spans="1:2" x14ac:dyDescent="0.25">
      <c r="A3107" t="s">
        <v>11977</v>
      </c>
      <c r="B3107" s="20">
        <v>48.94</v>
      </c>
    </row>
    <row r="3108" spans="1:2" x14ac:dyDescent="0.25">
      <c r="A3108" t="s">
        <v>11981</v>
      </c>
      <c r="B3108" s="20">
        <v>9.82</v>
      </c>
    </row>
    <row r="3109" spans="1:2" x14ac:dyDescent="0.25">
      <c r="A3109" t="s">
        <v>11985</v>
      </c>
      <c r="B3109" s="20">
        <v>15.83</v>
      </c>
    </row>
    <row r="3110" spans="1:2" x14ac:dyDescent="0.25">
      <c r="A3110" t="s">
        <v>11989</v>
      </c>
      <c r="B3110" s="20">
        <v>18.420000000000002</v>
      </c>
    </row>
    <row r="3111" spans="1:2" x14ac:dyDescent="0.25">
      <c r="A3111" t="s">
        <v>11993</v>
      </c>
      <c r="B3111" s="20">
        <v>27.1</v>
      </c>
    </row>
    <row r="3112" spans="1:2" x14ac:dyDescent="0.25">
      <c r="A3112" t="s">
        <v>11997</v>
      </c>
      <c r="B3112" s="20">
        <v>23.37</v>
      </c>
    </row>
    <row r="3113" spans="1:2" x14ac:dyDescent="0.25">
      <c r="A3113" t="s">
        <v>19015</v>
      </c>
      <c r="B3113" s="20">
        <v>32.01</v>
      </c>
    </row>
    <row r="3114" spans="1:2" x14ac:dyDescent="0.25">
      <c r="A3114" t="s">
        <v>12001</v>
      </c>
      <c r="B3114" s="20">
        <v>283.92</v>
      </c>
    </row>
    <row r="3115" spans="1:2" x14ac:dyDescent="0.25">
      <c r="A3115" t="s">
        <v>12005</v>
      </c>
      <c r="B3115" s="20">
        <v>9.82</v>
      </c>
    </row>
    <row r="3116" spans="1:2" x14ac:dyDescent="0.25">
      <c r="A3116" t="s">
        <v>12009</v>
      </c>
      <c r="B3116" s="20">
        <v>29.71</v>
      </c>
    </row>
    <row r="3117" spans="1:2" x14ac:dyDescent="0.25">
      <c r="A3117" t="s">
        <v>12013</v>
      </c>
      <c r="B3117" s="20">
        <v>16.75</v>
      </c>
    </row>
    <row r="3118" spans="1:2" x14ac:dyDescent="0.25">
      <c r="A3118" t="s">
        <v>12017</v>
      </c>
      <c r="B3118" s="20">
        <v>15.45</v>
      </c>
    </row>
    <row r="3119" spans="1:2" x14ac:dyDescent="0.25">
      <c r="A3119" t="s">
        <v>12021</v>
      </c>
      <c r="B3119" s="20">
        <v>24.98</v>
      </c>
    </row>
    <row r="3120" spans="1:2" x14ac:dyDescent="0.25">
      <c r="A3120" t="s">
        <v>12025</v>
      </c>
      <c r="B3120" s="20">
        <v>38.880000000000003</v>
      </c>
    </row>
    <row r="3121" spans="1:2" x14ac:dyDescent="0.25">
      <c r="A3121" t="s">
        <v>12029</v>
      </c>
      <c r="B3121" s="20">
        <v>30.78</v>
      </c>
    </row>
    <row r="3122" spans="1:2" x14ac:dyDescent="0.25">
      <c r="A3122" t="s">
        <v>12033</v>
      </c>
      <c r="B3122" s="20">
        <v>12.34</v>
      </c>
    </row>
    <row r="3123" spans="1:2" x14ac:dyDescent="0.25">
      <c r="A3123" t="s">
        <v>12037</v>
      </c>
      <c r="B3123" s="20">
        <v>40.25</v>
      </c>
    </row>
    <row r="3124" spans="1:2" x14ac:dyDescent="0.25">
      <c r="A3124" t="s">
        <v>12041</v>
      </c>
      <c r="B3124" s="20">
        <v>15.91</v>
      </c>
    </row>
    <row r="3125" spans="1:2" x14ac:dyDescent="0.25">
      <c r="A3125" t="s">
        <v>12045</v>
      </c>
      <c r="B3125" s="20">
        <v>7.9</v>
      </c>
    </row>
    <row r="3126" spans="1:2" x14ac:dyDescent="0.25">
      <c r="A3126" t="s">
        <v>12049</v>
      </c>
      <c r="B3126" s="20">
        <v>19.170000000000002</v>
      </c>
    </row>
    <row r="3127" spans="1:2" x14ac:dyDescent="0.25">
      <c r="A3127" t="s">
        <v>12053</v>
      </c>
      <c r="B3127" s="20">
        <v>35.450000000000003</v>
      </c>
    </row>
    <row r="3128" spans="1:2" x14ac:dyDescent="0.25">
      <c r="A3128" t="s">
        <v>12057</v>
      </c>
      <c r="B3128" s="20">
        <v>58.23</v>
      </c>
    </row>
    <row r="3129" spans="1:2" x14ac:dyDescent="0.25">
      <c r="A3129" t="s">
        <v>12065</v>
      </c>
      <c r="B3129" s="20">
        <v>14.95</v>
      </c>
    </row>
    <row r="3130" spans="1:2" x14ac:dyDescent="0.25">
      <c r="A3130" t="s">
        <v>12073</v>
      </c>
      <c r="B3130" s="20">
        <v>15.56</v>
      </c>
    </row>
    <row r="3131" spans="1:2" x14ac:dyDescent="0.25">
      <c r="A3131" t="s">
        <v>12077</v>
      </c>
      <c r="B3131" s="20">
        <v>131.32</v>
      </c>
    </row>
    <row r="3132" spans="1:2" x14ac:dyDescent="0.25">
      <c r="A3132" t="s">
        <v>12081</v>
      </c>
      <c r="B3132" s="20">
        <v>5.83</v>
      </c>
    </row>
    <row r="3133" spans="1:2" x14ac:dyDescent="0.25">
      <c r="A3133" t="s">
        <v>12085</v>
      </c>
      <c r="B3133" s="20">
        <v>6.64</v>
      </c>
    </row>
    <row r="3134" spans="1:2" x14ac:dyDescent="0.25">
      <c r="A3134" t="s">
        <v>12089</v>
      </c>
      <c r="B3134" s="20">
        <v>7.08</v>
      </c>
    </row>
    <row r="3135" spans="1:2" x14ac:dyDescent="0.25">
      <c r="A3135" t="s">
        <v>12093</v>
      </c>
      <c r="B3135" s="20">
        <v>141.46</v>
      </c>
    </row>
    <row r="3136" spans="1:2" x14ac:dyDescent="0.25">
      <c r="A3136" t="s">
        <v>12097</v>
      </c>
      <c r="B3136" s="20">
        <v>20.02</v>
      </c>
    </row>
    <row r="3137" spans="1:2" x14ac:dyDescent="0.25">
      <c r="A3137" t="s">
        <v>12101</v>
      </c>
      <c r="B3137" s="20">
        <v>5.59</v>
      </c>
    </row>
    <row r="3138" spans="1:2" x14ac:dyDescent="0.25">
      <c r="A3138" t="s">
        <v>12105</v>
      </c>
      <c r="B3138" s="20">
        <v>18.37</v>
      </c>
    </row>
    <row r="3139" spans="1:2" x14ac:dyDescent="0.25">
      <c r="A3139" t="s">
        <v>12109</v>
      </c>
      <c r="B3139" s="20">
        <v>52.36</v>
      </c>
    </row>
    <row r="3140" spans="1:2" x14ac:dyDescent="0.25">
      <c r="A3140" t="s">
        <v>12113</v>
      </c>
      <c r="B3140" s="20">
        <v>13.89</v>
      </c>
    </row>
    <row r="3141" spans="1:2" x14ac:dyDescent="0.25">
      <c r="A3141" t="s">
        <v>12117</v>
      </c>
      <c r="B3141" s="20">
        <v>22.71</v>
      </c>
    </row>
    <row r="3142" spans="1:2" x14ac:dyDescent="0.25">
      <c r="A3142" t="s">
        <v>12121</v>
      </c>
      <c r="B3142" s="20">
        <v>55.61</v>
      </c>
    </row>
    <row r="3143" spans="1:2" x14ac:dyDescent="0.25">
      <c r="A3143" t="s">
        <v>12125</v>
      </c>
      <c r="B3143" s="20">
        <v>19.329999999999998</v>
      </c>
    </row>
    <row r="3144" spans="1:2" x14ac:dyDescent="0.25">
      <c r="A3144" t="s">
        <v>12129</v>
      </c>
      <c r="B3144" s="20">
        <v>15.28</v>
      </c>
    </row>
    <row r="3145" spans="1:2" x14ac:dyDescent="0.25">
      <c r="A3145" t="s">
        <v>12133</v>
      </c>
      <c r="B3145" s="20">
        <v>11.42</v>
      </c>
    </row>
    <row r="3146" spans="1:2" x14ac:dyDescent="0.25">
      <c r="A3146" t="s">
        <v>12137</v>
      </c>
      <c r="B3146" s="20">
        <v>29.23</v>
      </c>
    </row>
    <row r="3147" spans="1:2" x14ac:dyDescent="0.25">
      <c r="A3147" t="s">
        <v>12141</v>
      </c>
      <c r="B3147" s="20">
        <v>35.770000000000003</v>
      </c>
    </row>
    <row r="3148" spans="1:2" x14ac:dyDescent="0.25">
      <c r="A3148" t="s">
        <v>12145</v>
      </c>
      <c r="B3148" s="20">
        <v>5.89</v>
      </c>
    </row>
    <row r="3149" spans="1:2" x14ac:dyDescent="0.25">
      <c r="A3149" t="s">
        <v>12149</v>
      </c>
      <c r="B3149" s="20">
        <v>11.55</v>
      </c>
    </row>
    <row r="3150" spans="1:2" x14ac:dyDescent="0.25">
      <c r="A3150" t="s">
        <v>12153</v>
      </c>
      <c r="B3150" s="20">
        <v>18.09</v>
      </c>
    </row>
    <row r="3151" spans="1:2" x14ac:dyDescent="0.25">
      <c r="A3151" t="s">
        <v>12157</v>
      </c>
      <c r="B3151" s="20">
        <v>15.58</v>
      </c>
    </row>
    <row r="3152" spans="1:2" x14ac:dyDescent="0.25">
      <c r="A3152" t="s">
        <v>12161</v>
      </c>
      <c r="B3152" s="20">
        <v>6.78</v>
      </c>
    </row>
    <row r="3153" spans="1:2" x14ac:dyDescent="0.25">
      <c r="A3153" t="s">
        <v>12165</v>
      </c>
      <c r="B3153" s="20">
        <v>49.51</v>
      </c>
    </row>
    <row r="3154" spans="1:2" x14ac:dyDescent="0.25">
      <c r="A3154" t="s">
        <v>12168</v>
      </c>
      <c r="B3154" s="20">
        <v>73.680000000000007</v>
      </c>
    </row>
    <row r="3155" spans="1:2" x14ac:dyDescent="0.25">
      <c r="A3155" t="s">
        <v>12172</v>
      </c>
      <c r="B3155" s="20">
        <v>28.27</v>
      </c>
    </row>
    <row r="3156" spans="1:2" x14ac:dyDescent="0.25">
      <c r="A3156" t="s">
        <v>12176</v>
      </c>
      <c r="B3156" s="20">
        <v>11.41</v>
      </c>
    </row>
    <row r="3157" spans="1:2" x14ac:dyDescent="0.25">
      <c r="A3157" t="s">
        <v>12180</v>
      </c>
      <c r="B3157" s="20">
        <v>17.13</v>
      </c>
    </row>
    <row r="3158" spans="1:2" x14ac:dyDescent="0.25">
      <c r="A3158" t="s">
        <v>12184</v>
      </c>
      <c r="B3158" s="20">
        <v>21.11</v>
      </c>
    </row>
    <row r="3159" spans="1:2" x14ac:dyDescent="0.25">
      <c r="A3159" t="s">
        <v>12188</v>
      </c>
      <c r="B3159" s="20">
        <v>5.58</v>
      </c>
    </row>
    <row r="3160" spans="1:2" x14ac:dyDescent="0.25">
      <c r="A3160" t="s">
        <v>12192</v>
      </c>
      <c r="B3160" s="20">
        <v>12.55</v>
      </c>
    </row>
    <row r="3161" spans="1:2" x14ac:dyDescent="0.25">
      <c r="A3161" t="s">
        <v>12196</v>
      </c>
      <c r="B3161" s="20">
        <v>12.14</v>
      </c>
    </row>
    <row r="3162" spans="1:2" x14ac:dyDescent="0.25">
      <c r="A3162" t="s">
        <v>12200</v>
      </c>
      <c r="B3162" s="20">
        <v>9.48</v>
      </c>
    </row>
    <row r="3163" spans="1:2" x14ac:dyDescent="0.25">
      <c r="A3163" t="s">
        <v>12204</v>
      </c>
      <c r="B3163" s="20">
        <v>13.65</v>
      </c>
    </row>
    <row r="3164" spans="1:2" x14ac:dyDescent="0.25">
      <c r="A3164" t="s">
        <v>12208</v>
      </c>
      <c r="B3164" s="20">
        <v>15.59</v>
      </c>
    </row>
    <row r="3165" spans="1:2" x14ac:dyDescent="0.25">
      <c r="A3165" t="s">
        <v>12212</v>
      </c>
      <c r="B3165" s="20">
        <v>15.71</v>
      </c>
    </row>
    <row r="3166" spans="1:2" x14ac:dyDescent="0.25">
      <c r="A3166" t="s">
        <v>12216</v>
      </c>
      <c r="B3166" s="20">
        <v>4.87</v>
      </c>
    </row>
    <row r="3167" spans="1:2" x14ac:dyDescent="0.25">
      <c r="A3167" t="s">
        <v>12220</v>
      </c>
      <c r="B3167" s="20">
        <v>24.45</v>
      </c>
    </row>
    <row r="3168" spans="1:2" x14ac:dyDescent="0.25">
      <c r="A3168" t="s">
        <v>12224</v>
      </c>
      <c r="B3168" s="20">
        <v>7.4</v>
      </c>
    </row>
    <row r="3169" spans="1:2" x14ac:dyDescent="0.25">
      <c r="A3169" t="s">
        <v>12228</v>
      </c>
      <c r="B3169" s="20">
        <v>72.92</v>
      </c>
    </row>
    <row r="3170" spans="1:2" x14ac:dyDescent="0.25">
      <c r="A3170" t="s">
        <v>12232</v>
      </c>
      <c r="B3170" s="20">
        <v>5.07</v>
      </c>
    </row>
    <row r="3171" spans="1:2" x14ac:dyDescent="0.25">
      <c r="A3171" t="s">
        <v>12236</v>
      </c>
      <c r="B3171" s="20">
        <v>13.33</v>
      </c>
    </row>
    <row r="3172" spans="1:2" x14ac:dyDescent="0.25">
      <c r="A3172" t="s">
        <v>12240</v>
      </c>
      <c r="B3172" s="20">
        <v>10.69</v>
      </c>
    </row>
    <row r="3173" spans="1:2" x14ac:dyDescent="0.25">
      <c r="A3173" t="s">
        <v>12244</v>
      </c>
      <c r="B3173" s="20">
        <v>17.010000000000002</v>
      </c>
    </row>
    <row r="3174" spans="1:2" x14ac:dyDescent="0.25">
      <c r="A3174" t="s">
        <v>12248</v>
      </c>
      <c r="B3174" s="20">
        <v>23.48</v>
      </c>
    </row>
    <row r="3175" spans="1:2" x14ac:dyDescent="0.25">
      <c r="A3175" t="s">
        <v>12252</v>
      </c>
      <c r="B3175" s="20">
        <v>26.14</v>
      </c>
    </row>
    <row r="3176" spans="1:2" x14ac:dyDescent="0.25">
      <c r="A3176" t="s">
        <v>12256</v>
      </c>
      <c r="B3176" s="20">
        <v>12.52</v>
      </c>
    </row>
    <row r="3177" spans="1:2" x14ac:dyDescent="0.25">
      <c r="A3177" t="s">
        <v>12260</v>
      </c>
      <c r="B3177" s="20">
        <v>23.47</v>
      </c>
    </row>
    <row r="3178" spans="1:2" x14ac:dyDescent="0.25">
      <c r="A3178" t="s">
        <v>12264</v>
      </c>
      <c r="B3178" s="20">
        <v>38.53</v>
      </c>
    </row>
    <row r="3179" spans="1:2" x14ac:dyDescent="0.25">
      <c r="A3179" t="s">
        <v>12268</v>
      </c>
      <c r="B3179" s="20">
        <v>18.53</v>
      </c>
    </row>
    <row r="3180" spans="1:2" x14ac:dyDescent="0.25">
      <c r="A3180" t="s">
        <v>12276</v>
      </c>
      <c r="B3180" s="20">
        <v>32.68</v>
      </c>
    </row>
    <row r="3181" spans="1:2" x14ac:dyDescent="0.25">
      <c r="A3181" t="s">
        <v>12280</v>
      </c>
      <c r="B3181" s="20">
        <v>7.34</v>
      </c>
    </row>
    <row r="3182" spans="1:2" x14ac:dyDescent="0.25">
      <c r="A3182" t="s">
        <v>12284</v>
      </c>
      <c r="B3182" s="20">
        <v>25.54</v>
      </c>
    </row>
    <row r="3183" spans="1:2" x14ac:dyDescent="0.25">
      <c r="A3183" t="s">
        <v>12288</v>
      </c>
      <c r="B3183" s="20">
        <v>48.55</v>
      </c>
    </row>
    <row r="3184" spans="1:2" x14ac:dyDescent="0.25">
      <c r="A3184" t="s">
        <v>12292</v>
      </c>
      <c r="B3184" s="20">
        <v>5.43</v>
      </c>
    </row>
    <row r="3185" spans="1:2" x14ac:dyDescent="0.25">
      <c r="A3185" t="s">
        <v>12296</v>
      </c>
      <c r="B3185" s="20">
        <v>12</v>
      </c>
    </row>
    <row r="3186" spans="1:2" x14ac:dyDescent="0.25">
      <c r="A3186" t="s">
        <v>12300</v>
      </c>
      <c r="B3186" s="20">
        <v>10.29</v>
      </c>
    </row>
    <row r="3187" spans="1:2" x14ac:dyDescent="0.25">
      <c r="A3187" t="s">
        <v>12304</v>
      </c>
      <c r="B3187" s="20">
        <v>20.190000000000001</v>
      </c>
    </row>
    <row r="3188" spans="1:2" x14ac:dyDescent="0.25">
      <c r="A3188" t="s">
        <v>12308</v>
      </c>
      <c r="B3188" s="20">
        <v>14.27</v>
      </c>
    </row>
    <row r="3189" spans="1:2" x14ac:dyDescent="0.25">
      <c r="A3189" t="s">
        <v>12312</v>
      </c>
      <c r="B3189" s="20">
        <v>71.430000000000007</v>
      </c>
    </row>
    <row r="3190" spans="1:2" x14ac:dyDescent="0.25">
      <c r="A3190" t="s">
        <v>12316</v>
      </c>
      <c r="B3190" s="20">
        <v>9.52</v>
      </c>
    </row>
    <row r="3191" spans="1:2" x14ac:dyDescent="0.25">
      <c r="A3191" t="s">
        <v>12320</v>
      </c>
      <c r="B3191" s="20">
        <v>23.17</v>
      </c>
    </row>
    <row r="3192" spans="1:2" x14ac:dyDescent="0.25">
      <c r="A3192" t="s">
        <v>12324</v>
      </c>
      <c r="B3192" s="20">
        <v>12.14</v>
      </c>
    </row>
    <row r="3193" spans="1:2" x14ac:dyDescent="0.25">
      <c r="A3193" t="s">
        <v>12328</v>
      </c>
      <c r="B3193" s="20">
        <v>100</v>
      </c>
    </row>
    <row r="3194" spans="1:2" x14ac:dyDescent="0.25">
      <c r="A3194" t="s">
        <v>12332</v>
      </c>
      <c r="B3194" s="20">
        <v>22.48</v>
      </c>
    </row>
    <row r="3195" spans="1:2" x14ac:dyDescent="0.25">
      <c r="A3195" t="s">
        <v>12336</v>
      </c>
      <c r="B3195" s="20">
        <v>2.61</v>
      </c>
    </row>
    <row r="3196" spans="1:2" x14ac:dyDescent="0.25">
      <c r="A3196" t="s">
        <v>12340</v>
      </c>
      <c r="B3196" s="20">
        <v>0.63</v>
      </c>
    </row>
    <row r="3197" spans="1:2" x14ac:dyDescent="0.25">
      <c r="A3197" t="s">
        <v>12344</v>
      </c>
      <c r="B3197" s="20">
        <v>3.71</v>
      </c>
    </row>
    <row r="3198" spans="1:2" x14ac:dyDescent="0.25">
      <c r="A3198" t="s">
        <v>12348</v>
      </c>
      <c r="B3198" s="20">
        <v>1.1000000000000001</v>
      </c>
    </row>
    <row r="3199" spans="1:2" x14ac:dyDescent="0.25">
      <c r="A3199" t="s">
        <v>12352</v>
      </c>
      <c r="B3199" s="20">
        <v>4.91</v>
      </c>
    </row>
    <row r="3200" spans="1:2" x14ac:dyDescent="0.25">
      <c r="A3200" t="s">
        <v>12356</v>
      </c>
      <c r="B3200" s="20">
        <v>5.1100000000000003</v>
      </c>
    </row>
    <row r="3201" spans="1:2" x14ac:dyDescent="0.25">
      <c r="A3201" t="s">
        <v>12360</v>
      </c>
      <c r="B3201" s="20">
        <v>4.82</v>
      </c>
    </row>
    <row r="3202" spans="1:2" x14ac:dyDescent="0.25">
      <c r="A3202" t="s">
        <v>12364</v>
      </c>
      <c r="B3202" s="20">
        <v>4.82</v>
      </c>
    </row>
    <row r="3203" spans="1:2" x14ac:dyDescent="0.25">
      <c r="A3203" t="s">
        <v>12367</v>
      </c>
      <c r="B3203" s="20">
        <v>7.67</v>
      </c>
    </row>
    <row r="3204" spans="1:2" x14ac:dyDescent="0.25">
      <c r="A3204" t="s">
        <v>12371</v>
      </c>
      <c r="B3204" s="20">
        <v>5.05</v>
      </c>
    </row>
    <row r="3205" spans="1:2" x14ac:dyDescent="0.25">
      <c r="A3205" t="s">
        <v>12375</v>
      </c>
      <c r="B3205" s="20">
        <v>7.5</v>
      </c>
    </row>
    <row r="3206" spans="1:2" x14ac:dyDescent="0.25">
      <c r="A3206" t="s">
        <v>12379</v>
      </c>
      <c r="B3206" s="20">
        <v>0.63</v>
      </c>
    </row>
    <row r="3207" spans="1:2" x14ac:dyDescent="0.25">
      <c r="A3207" t="s">
        <v>12383</v>
      </c>
      <c r="B3207" s="20">
        <v>0.24</v>
      </c>
    </row>
    <row r="3208" spans="1:2" x14ac:dyDescent="0.25">
      <c r="A3208" t="s">
        <v>12387</v>
      </c>
      <c r="B3208" s="20">
        <v>6.8</v>
      </c>
    </row>
    <row r="3209" spans="1:2" x14ac:dyDescent="0.25">
      <c r="A3209" t="s">
        <v>12391</v>
      </c>
      <c r="B3209" s="20">
        <v>6.33</v>
      </c>
    </row>
    <row r="3210" spans="1:2" x14ac:dyDescent="0.25">
      <c r="A3210" t="s">
        <v>12395</v>
      </c>
      <c r="B3210" s="20">
        <v>4.51</v>
      </c>
    </row>
    <row r="3211" spans="1:2" x14ac:dyDescent="0.25">
      <c r="A3211" t="s">
        <v>12399</v>
      </c>
      <c r="B3211" s="20">
        <v>0.68</v>
      </c>
    </row>
    <row r="3212" spans="1:2" x14ac:dyDescent="0.25">
      <c r="A3212" t="s">
        <v>12403</v>
      </c>
      <c r="B3212" s="20">
        <v>1.68</v>
      </c>
    </row>
    <row r="3213" spans="1:2" x14ac:dyDescent="0.25">
      <c r="A3213" t="s">
        <v>12410</v>
      </c>
      <c r="B3213" s="20">
        <v>4.55</v>
      </c>
    </row>
    <row r="3214" spans="1:2" x14ac:dyDescent="0.25">
      <c r="A3214" t="s">
        <v>12407</v>
      </c>
      <c r="B3214" s="20">
        <v>4.32</v>
      </c>
    </row>
    <row r="3215" spans="1:2" x14ac:dyDescent="0.25">
      <c r="A3215" t="s">
        <v>12414</v>
      </c>
      <c r="B3215" s="20">
        <v>4.1900000000000004</v>
      </c>
    </row>
    <row r="3216" spans="1:2" x14ac:dyDescent="0.25">
      <c r="A3216" t="s">
        <v>12418</v>
      </c>
      <c r="B3216" s="20">
        <v>3.83</v>
      </c>
    </row>
    <row r="3217" spans="1:2" x14ac:dyDescent="0.25">
      <c r="A3217" t="s">
        <v>12422</v>
      </c>
      <c r="B3217" s="20">
        <v>6.59</v>
      </c>
    </row>
    <row r="3218" spans="1:2" x14ac:dyDescent="0.25">
      <c r="A3218" t="s">
        <v>12426</v>
      </c>
      <c r="B3218" s="20">
        <v>3.77</v>
      </c>
    </row>
    <row r="3219" spans="1:2" x14ac:dyDescent="0.25">
      <c r="A3219" t="s">
        <v>12430</v>
      </c>
      <c r="B3219" s="20">
        <v>0.88</v>
      </c>
    </row>
    <row r="3220" spans="1:2" x14ac:dyDescent="0.25">
      <c r="A3220" t="s">
        <v>12434</v>
      </c>
      <c r="B3220" s="20">
        <v>11.78</v>
      </c>
    </row>
    <row r="3221" spans="1:2" x14ac:dyDescent="0.25">
      <c r="A3221" t="s">
        <v>12438</v>
      </c>
      <c r="B3221" s="20">
        <v>6.15</v>
      </c>
    </row>
    <row r="3222" spans="1:2" x14ac:dyDescent="0.25">
      <c r="A3222" t="s">
        <v>12442</v>
      </c>
      <c r="B3222" s="20">
        <v>4.1500000000000004</v>
      </c>
    </row>
    <row r="3223" spans="1:2" x14ac:dyDescent="0.25">
      <c r="A3223" t="s">
        <v>12446</v>
      </c>
      <c r="B3223" s="20">
        <v>17.62</v>
      </c>
    </row>
    <row r="3224" spans="1:2" x14ac:dyDescent="0.25">
      <c r="A3224" t="s">
        <v>12450</v>
      </c>
      <c r="B3224" s="20">
        <v>15.83</v>
      </c>
    </row>
    <row r="3225" spans="1:2" x14ac:dyDescent="0.25">
      <c r="A3225" t="s">
        <v>12454</v>
      </c>
      <c r="B3225" s="20">
        <v>15.84</v>
      </c>
    </row>
    <row r="3226" spans="1:2" x14ac:dyDescent="0.25">
      <c r="A3226" t="s">
        <v>12458</v>
      </c>
      <c r="B3226" s="20">
        <v>7.7</v>
      </c>
    </row>
    <row r="3227" spans="1:2" x14ac:dyDescent="0.25">
      <c r="A3227" t="s">
        <v>12462</v>
      </c>
      <c r="B3227" s="20">
        <v>15.64</v>
      </c>
    </row>
    <row r="3228" spans="1:2" x14ac:dyDescent="0.25">
      <c r="A3228" t="s">
        <v>12466</v>
      </c>
      <c r="B3228" s="20">
        <v>3.45</v>
      </c>
    </row>
    <row r="3229" spans="1:2" x14ac:dyDescent="0.25">
      <c r="A3229" t="s">
        <v>12470</v>
      </c>
      <c r="B3229" s="20">
        <v>10.050000000000001</v>
      </c>
    </row>
    <row r="3230" spans="1:2" x14ac:dyDescent="0.25">
      <c r="A3230" t="s">
        <v>12474</v>
      </c>
      <c r="B3230" s="20">
        <v>5.96</v>
      </c>
    </row>
    <row r="3231" spans="1:2" x14ac:dyDescent="0.25">
      <c r="A3231" t="s">
        <v>12478</v>
      </c>
      <c r="B3231" s="20">
        <v>4.3600000000000003</v>
      </c>
    </row>
    <row r="3232" spans="1:2" x14ac:dyDescent="0.25">
      <c r="A3232" t="s">
        <v>12482</v>
      </c>
      <c r="B3232" s="20">
        <v>26.3</v>
      </c>
    </row>
    <row r="3233" spans="1:2" x14ac:dyDescent="0.25">
      <c r="A3233" t="s">
        <v>12486</v>
      </c>
      <c r="B3233" s="20">
        <v>37.43</v>
      </c>
    </row>
    <row r="3234" spans="1:2" x14ac:dyDescent="0.25">
      <c r="A3234" t="s">
        <v>12489</v>
      </c>
      <c r="B3234" s="20">
        <v>12.17</v>
      </c>
    </row>
    <row r="3235" spans="1:2" x14ac:dyDescent="0.25">
      <c r="A3235" t="s">
        <v>12493</v>
      </c>
      <c r="B3235" s="20">
        <v>49.52</v>
      </c>
    </row>
    <row r="3236" spans="1:2" x14ac:dyDescent="0.25">
      <c r="A3236" t="s">
        <v>12497</v>
      </c>
      <c r="B3236" s="20">
        <v>17.07</v>
      </c>
    </row>
    <row r="3237" spans="1:2" x14ac:dyDescent="0.25">
      <c r="A3237" t="s">
        <v>12501</v>
      </c>
      <c r="B3237" s="20">
        <v>81.53</v>
      </c>
    </row>
    <row r="3238" spans="1:2" x14ac:dyDescent="0.25">
      <c r="A3238" t="s">
        <v>12505</v>
      </c>
      <c r="B3238" s="20">
        <v>51.4</v>
      </c>
    </row>
    <row r="3239" spans="1:2" x14ac:dyDescent="0.25">
      <c r="A3239" t="s">
        <v>12509</v>
      </c>
      <c r="B3239" s="20">
        <v>35.46</v>
      </c>
    </row>
    <row r="3240" spans="1:2" x14ac:dyDescent="0.25">
      <c r="A3240" t="s">
        <v>12513</v>
      </c>
      <c r="B3240" s="20">
        <v>8.83</v>
      </c>
    </row>
    <row r="3241" spans="1:2" x14ac:dyDescent="0.25">
      <c r="A3241" t="s">
        <v>12517</v>
      </c>
      <c r="B3241" s="20">
        <v>38.479999999999997</v>
      </c>
    </row>
    <row r="3242" spans="1:2" x14ac:dyDescent="0.25">
      <c r="A3242" t="s">
        <v>12521</v>
      </c>
      <c r="B3242" s="20">
        <v>11.79</v>
      </c>
    </row>
    <row r="3243" spans="1:2" x14ac:dyDescent="0.25">
      <c r="A3243" t="s">
        <v>12525</v>
      </c>
      <c r="B3243" s="20">
        <v>18.87</v>
      </c>
    </row>
    <row r="3244" spans="1:2" x14ac:dyDescent="0.25">
      <c r="A3244" t="s">
        <v>12529</v>
      </c>
      <c r="B3244" s="20">
        <v>10.64</v>
      </c>
    </row>
    <row r="3245" spans="1:2" x14ac:dyDescent="0.25">
      <c r="A3245" t="s">
        <v>12533</v>
      </c>
      <c r="B3245" s="20">
        <v>30.28</v>
      </c>
    </row>
    <row r="3246" spans="1:2" x14ac:dyDescent="0.25">
      <c r="A3246" t="s">
        <v>12537</v>
      </c>
      <c r="B3246" s="20">
        <v>16.97</v>
      </c>
    </row>
    <row r="3247" spans="1:2" x14ac:dyDescent="0.25">
      <c r="A3247" t="s">
        <v>12541</v>
      </c>
      <c r="B3247" s="20">
        <v>2.1</v>
      </c>
    </row>
    <row r="3248" spans="1:2" x14ac:dyDescent="0.25">
      <c r="A3248" t="s">
        <v>12545</v>
      </c>
      <c r="B3248" s="20">
        <v>9.17</v>
      </c>
    </row>
    <row r="3249" spans="1:2" x14ac:dyDescent="0.25">
      <c r="A3249" t="s">
        <v>12549</v>
      </c>
      <c r="B3249" s="20">
        <v>7.69</v>
      </c>
    </row>
    <row r="3250" spans="1:2" x14ac:dyDescent="0.25">
      <c r="A3250" t="s">
        <v>12553</v>
      </c>
      <c r="B3250" s="20">
        <v>15.31</v>
      </c>
    </row>
    <row r="3251" spans="1:2" x14ac:dyDescent="0.25">
      <c r="A3251" t="s">
        <v>12557</v>
      </c>
      <c r="B3251" s="20">
        <v>3.56</v>
      </c>
    </row>
    <row r="3252" spans="1:2" x14ac:dyDescent="0.25">
      <c r="A3252" t="s">
        <v>12561</v>
      </c>
      <c r="B3252" s="20">
        <v>13.55</v>
      </c>
    </row>
    <row r="3253" spans="1:2" x14ac:dyDescent="0.25">
      <c r="A3253" t="s">
        <v>12565</v>
      </c>
      <c r="B3253" s="20">
        <v>8.8699999999999992</v>
      </c>
    </row>
    <row r="3254" spans="1:2" x14ac:dyDescent="0.25">
      <c r="A3254" t="s">
        <v>12569</v>
      </c>
      <c r="B3254" s="20">
        <v>13.7</v>
      </c>
    </row>
    <row r="3255" spans="1:2" x14ac:dyDescent="0.25">
      <c r="A3255" t="s">
        <v>12573</v>
      </c>
      <c r="B3255" s="20">
        <v>10.210000000000001</v>
      </c>
    </row>
    <row r="3256" spans="1:2" x14ac:dyDescent="0.25">
      <c r="A3256" t="s">
        <v>12577</v>
      </c>
      <c r="B3256" s="20">
        <v>45.33</v>
      </c>
    </row>
    <row r="3257" spans="1:2" x14ac:dyDescent="0.25">
      <c r="A3257" t="s">
        <v>12581</v>
      </c>
      <c r="B3257" s="20">
        <v>10.18</v>
      </c>
    </row>
    <row r="3258" spans="1:2" x14ac:dyDescent="0.25">
      <c r="A3258" t="s">
        <v>12585</v>
      </c>
      <c r="B3258" s="20">
        <v>25.95</v>
      </c>
    </row>
    <row r="3259" spans="1:2" x14ac:dyDescent="0.25">
      <c r="A3259" t="s">
        <v>12589</v>
      </c>
      <c r="B3259" s="20">
        <v>17.12</v>
      </c>
    </row>
    <row r="3260" spans="1:2" x14ac:dyDescent="0.25">
      <c r="A3260" t="s">
        <v>12593</v>
      </c>
      <c r="B3260" s="20">
        <v>18.559999999999999</v>
      </c>
    </row>
    <row r="3261" spans="1:2" x14ac:dyDescent="0.25">
      <c r="A3261" t="s">
        <v>12597</v>
      </c>
      <c r="B3261" s="20">
        <v>10.62</v>
      </c>
    </row>
    <row r="3262" spans="1:2" x14ac:dyDescent="0.25">
      <c r="A3262" t="s">
        <v>12601</v>
      </c>
      <c r="B3262" s="20">
        <v>9.09</v>
      </c>
    </row>
    <row r="3263" spans="1:2" x14ac:dyDescent="0.25">
      <c r="A3263" t="s">
        <v>12605</v>
      </c>
      <c r="B3263" s="20">
        <v>16.47</v>
      </c>
    </row>
    <row r="3264" spans="1:2" x14ac:dyDescent="0.25">
      <c r="A3264" t="s">
        <v>12609</v>
      </c>
      <c r="B3264" s="20">
        <v>17.27</v>
      </c>
    </row>
    <row r="3265" spans="1:2" x14ac:dyDescent="0.25">
      <c r="A3265" t="s">
        <v>12613</v>
      </c>
      <c r="B3265" s="20">
        <v>18.77</v>
      </c>
    </row>
    <row r="3266" spans="1:2" x14ac:dyDescent="0.25">
      <c r="A3266" t="s">
        <v>19017</v>
      </c>
      <c r="B3266" s="20">
        <v>18.66</v>
      </c>
    </row>
    <row r="3267" spans="1:2" x14ac:dyDescent="0.25">
      <c r="A3267" t="s">
        <v>12617</v>
      </c>
      <c r="B3267" s="20">
        <v>27.27</v>
      </c>
    </row>
    <row r="3268" spans="1:2" x14ac:dyDescent="0.25">
      <c r="A3268" t="s">
        <v>12621</v>
      </c>
      <c r="B3268" s="20">
        <v>18.28</v>
      </c>
    </row>
    <row r="3269" spans="1:2" x14ac:dyDescent="0.25">
      <c r="A3269" t="s">
        <v>12633</v>
      </c>
      <c r="B3269" s="20">
        <v>17.93</v>
      </c>
    </row>
    <row r="3270" spans="1:2" x14ac:dyDescent="0.25">
      <c r="A3270" t="s">
        <v>12637</v>
      </c>
      <c r="B3270" s="20">
        <v>15.02</v>
      </c>
    </row>
    <row r="3271" spans="1:2" x14ac:dyDescent="0.25">
      <c r="A3271" t="s">
        <v>12641</v>
      </c>
      <c r="B3271" s="20">
        <v>13.47</v>
      </c>
    </row>
    <row r="3272" spans="1:2" x14ac:dyDescent="0.25">
      <c r="A3272" t="s">
        <v>12645</v>
      </c>
      <c r="B3272" s="20">
        <v>13.59</v>
      </c>
    </row>
    <row r="3273" spans="1:2" x14ac:dyDescent="0.25">
      <c r="A3273" t="s">
        <v>12649</v>
      </c>
      <c r="B3273" s="20">
        <v>20.28</v>
      </c>
    </row>
    <row r="3274" spans="1:2" x14ac:dyDescent="0.25">
      <c r="A3274" t="s">
        <v>12653</v>
      </c>
      <c r="B3274" s="20">
        <v>15.98</v>
      </c>
    </row>
    <row r="3275" spans="1:2" x14ac:dyDescent="0.25">
      <c r="A3275" t="s">
        <v>12661</v>
      </c>
      <c r="B3275" s="20">
        <v>7.53</v>
      </c>
    </row>
    <row r="3276" spans="1:2" x14ac:dyDescent="0.25">
      <c r="A3276" t="s">
        <v>12665</v>
      </c>
      <c r="B3276" s="20">
        <v>18.690000000000001</v>
      </c>
    </row>
    <row r="3277" spans="1:2" x14ac:dyDescent="0.25">
      <c r="A3277" t="s">
        <v>12669</v>
      </c>
      <c r="B3277" s="20">
        <v>18.809999999999999</v>
      </c>
    </row>
    <row r="3278" spans="1:2" x14ac:dyDescent="0.25">
      <c r="A3278" t="s">
        <v>12677</v>
      </c>
      <c r="B3278" s="20">
        <v>5.68</v>
      </c>
    </row>
    <row r="3279" spans="1:2" x14ac:dyDescent="0.25">
      <c r="A3279" t="s">
        <v>12685</v>
      </c>
      <c r="B3279" s="20">
        <v>2.09</v>
      </c>
    </row>
    <row r="3280" spans="1:2" x14ac:dyDescent="0.25">
      <c r="A3280" t="s">
        <v>12689</v>
      </c>
      <c r="B3280" s="20">
        <v>2.7</v>
      </c>
    </row>
    <row r="3281" spans="1:2" x14ac:dyDescent="0.25">
      <c r="A3281" t="s">
        <v>12693</v>
      </c>
      <c r="B3281" s="20">
        <v>15.59</v>
      </c>
    </row>
    <row r="3282" spans="1:2" x14ac:dyDescent="0.25">
      <c r="A3282" t="s">
        <v>12701</v>
      </c>
      <c r="B3282" s="20">
        <v>5.99</v>
      </c>
    </row>
    <row r="3283" spans="1:2" x14ac:dyDescent="0.25">
      <c r="A3283" t="s">
        <v>12705</v>
      </c>
      <c r="B3283" s="20">
        <v>6.14</v>
      </c>
    </row>
    <row r="3284" spans="1:2" x14ac:dyDescent="0.25">
      <c r="A3284" t="s">
        <v>12709</v>
      </c>
      <c r="B3284" s="20">
        <v>16.440000000000001</v>
      </c>
    </row>
    <row r="3285" spans="1:2" x14ac:dyDescent="0.25">
      <c r="A3285" t="s">
        <v>12713</v>
      </c>
      <c r="B3285" s="20">
        <v>12.83</v>
      </c>
    </row>
    <row r="3286" spans="1:2" x14ac:dyDescent="0.25">
      <c r="A3286" t="s">
        <v>12717</v>
      </c>
      <c r="B3286" s="20">
        <v>9.7100000000000009</v>
      </c>
    </row>
    <row r="3287" spans="1:2" x14ac:dyDescent="0.25">
      <c r="A3287" t="s">
        <v>12721</v>
      </c>
      <c r="B3287" s="20">
        <v>48.51</v>
      </c>
    </row>
    <row r="3288" spans="1:2" x14ac:dyDescent="0.25">
      <c r="A3288" t="s">
        <v>12725</v>
      </c>
      <c r="B3288" s="20">
        <v>9.77</v>
      </c>
    </row>
    <row r="3289" spans="1:2" x14ac:dyDescent="0.25">
      <c r="A3289" t="s">
        <v>12729</v>
      </c>
      <c r="B3289" s="20">
        <v>6.45</v>
      </c>
    </row>
    <row r="3290" spans="1:2" x14ac:dyDescent="0.25">
      <c r="A3290" t="s">
        <v>12733</v>
      </c>
      <c r="B3290" s="20">
        <v>8.6999999999999993</v>
      </c>
    </row>
    <row r="3291" spans="1:2" x14ac:dyDescent="0.25">
      <c r="A3291" t="s">
        <v>12737</v>
      </c>
      <c r="B3291" s="20">
        <v>69.23</v>
      </c>
    </row>
    <row r="3292" spans="1:2" x14ac:dyDescent="0.25">
      <c r="A3292" t="s">
        <v>12741</v>
      </c>
      <c r="B3292" s="20">
        <v>61</v>
      </c>
    </row>
    <row r="3293" spans="1:2" x14ac:dyDescent="0.25">
      <c r="A3293" t="s">
        <v>12745</v>
      </c>
      <c r="B3293" s="20">
        <v>3.95</v>
      </c>
    </row>
    <row r="3294" spans="1:2" x14ac:dyDescent="0.25">
      <c r="A3294" t="s">
        <v>12749</v>
      </c>
      <c r="B3294" s="20">
        <v>15.84</v>
      </c>
    </row>
    <row r="3295" spans="1:2" x14ac:dyDescent="0.25">
      <c r="A3295" t="s">
        <v>12753</v>
      </c>
      <c r="B3295" s="20">
        <v>23.62</v>
      </c>
    </row>
    <row r="3296" spans="1:2" x14ac:dyDescent="0.25">
      <c r="A3296" t="s">
        <v>12757</v>
      </c>
      <c r="B3296" s="20">
        <v>22.1</v>
      </c>
    </row>
    <row r="3297" spans="1:2" x14ac:dyDescent="0.25">
      <c r="A3297" t="s">
        <v>12761</v>
      </c>
      <c r="B3297" s="20">
        <v>7.16</v>
      </c>
    </row>
    <row r="3298" spans="1:2" x14ac:dyDescent="0.25">
      <c r="A3298" t="s">
        <v>12765</v>
      </c>
      <c r="B3298" s="20">
        <v>9.07</v>
      </c>
    </row>
    <row r="3299" spans="1:2" x14ac:dyDescent="0.25">
      <c r="A3299" t="s">
        <v>12769</v>
      </c>
      <c r="B3299" s="20">
        <v>7.09</v>
      </c>
    </row>
    <row r="3300" spans="1:2" x14ac:dyDescent="0.25">
      <c r="A3300" t="s">
        <v>12773</v>
      </c>
      <c r="B3300" s="20">
        <v>9.68</v>
      </c>
    </row>
    <row r="3301" spans="1:2" x14ac:dyDescent="0.25">
      <c r="A3301" t="s">
        <v>12777</v>
      </c>
      <c r="B3301" s="20">
        <v>24.91</v>
      </c>
    </row>
    <row r="3302" spans="1:2" x14ac:dyDescent="0.25">
      <c r="A3302" t="s">
        <v>12781</v>
      </c>
      <c r="B3302" s="20">
        <v>12.48</v>
      </c>
    </row>
    <row r="3303" spans="1:2" x14ac:dyDescent="0.25">
      <c r="A3303" t="s">
        <v>12785</v>
      </c>
      <c r="B3303" s="20">
        <v>38.39</v>
      </c>
    </row>
    <row r="3304" spans="1:2" x14ac:dyDescent="0.25">
      <c r="A3304" t="s">
        <v>12789</v>
      </c>
      <c r="B3304" s="20">
        <v>19.420000000000002</v>
      </c>
    </row>
    <row r="3305" spans="1:2" x14ac:dyDescent="0.25">
      <c r="A3305" t="s">
        <v>12797</v>
      </c>
      <c r="B3305" s="20">
        <v>22.62</v>
      </c>
    </row>
    <row r="3306" spans="1:2" x14ac:dyDescent="0.25">
      <c r="A3306" t="s">
        <v>12801</v>
      </c>
      <c r="B3306" s="20">
        <v>72.819999999999993</v>
      </c>
    </row>
    <row r="3307" spans="1:2" x14ac:dyDescent="0.25">
      <c r="A3307" t="s">
        <v>12805</v>
      </c>
      <c r="B3307" s="20">
        <v>14.3</v>
      </c>
    </row>
    <row r="3308" spans="1:2" x14ac:dyDescent="0.25">
      <c r="A3308" t="s">
        <v>12809</v>
      </c>
      <c r="B3308" s="20">
        <v>83.96</v>
      </c>
    </row>
    <row r="3309" spans="1:2" x14ac:dyDescent="0.25">
      <c r="A3309" t="s">
        <v>12813</v>
      </c>
      <c r="B3309" s="20">
        <v>14.69</v>
      </c>
    </row>
    <row r="3310" spans="1:2" x14ac:dyDescent="0.25">
      <c r="A3310" t="s">
        <v>12817</v>
      </c>
      <c r="B3310" s="20">
        <v>2.1800000000000002</v>
      </c>
    </row>
    <row r="3311" spans="1:2" x14ac:dyDescent="0.25">
      <c r="A3311" t="s">
        <v>12821</v>
      </c>
      <c r="B3311" s="20">
        <v>14.68</v>
      </c>
    </row>
    <row r="3312" spans="1:2" x14ac:dyDescent="0.25">
      <c r="A3312" t="s">
        <v>12825</v>
      </c>
      <c r="B3312" s="20">
        <v>18</v>
      </c>
    </row>
    <row r="3313" spans="1:2" x14ac:dyDescent="0.25">
      <c r="A3313" t="s">
        <v>12829</v>
      </c>
      <c r="B3313" s="20">
        <v>53.54</v>
      </c>
    </row>
    <row r="3314" spans="1:2" x14ac:dyDescent="0.25">
      <c r="A3314" t="s">
        <v>12837</v>
      </c>
      <c r="B3314" s="20">
        <v>39.840000000000003</v>
      </c>
    </row>
    <row r="3315" spans="1:2" x14ac:dyDescent="0.25">
      <c r="A3315" t="s">
        <v>12841</v>
      </c>
      <c r="B3315" s="20">
        <v>8.74</v>
      </c>
    </row>
    <row r="3316" spans="1:2" x14ac:dyDescent="0.25">
      <c r="A3316" t="s">
        <v>12845</v>
      </c>
      <c r="B3316" s="20">
        <v>4.75</v>
      </c>
    </row>
    <row r="3317" spans="1:2" x14ac:dyDescent="0.25">
      <c r="A3317" t="s">
        <v>12849</v>
      </c>
      <c r="B3317" s="20">
        <v>14.66</v>
      </c>
    </row>
    <row r="3318" spans="1:2" x14ac:dyDescent="0.25">
      <c r="A3318" t="s">
        <v>12853</v>
      </c>
      <c r="B3318" s="20">
        <v>11.46</v>
      </c>
    </row>
    <row r="3319" spans="1:2" x14ac:dyDescent="0.25">
      <c r="A3319" t="s">
        <v>12857</v>
      </c>
      <c r="B3319" s="20">
        <v>11.42</v>
      </c>
    </row>
    <row r="3320" spans="1:2" x14ac:dyDescent="0.25">
      <c r="A3320" t="s">
        <v>12861</v>
      </c>
      <c r="B3320" s="20">
        <v>15.63</v>
      </c>
    </row>
    <row r="3321" spans="1:2" x14ac:dyDescent="0.25">
      <c r="A3321" t="s">
        <v>12869</v>
      </c>
      <c r="B3321" s="20">
        <v>15.1</v>
      </c>
    </row>
    <row r="3322" spans="1:2" x14ac:dyDescent="0.25">
      <c r="A3322" t="s">
        <v>12873</v>
      </c>
      <c r="B3322" s="20">
        <v>40.54</v>
      </c>
    </row>
    <row r="3323" spans="1:2" x14ac:dyDescent="0.25">
      <c r="A3323" t="s">
        <v>12877</v>
      </c>
      <c r="B3323" s="20">
        <v>13.31</v>
      </c>
    </row>
    <row r="3324" spans="1:2" x14ac:dyDescent="0.25">
      <c r="A3324" t="s">
        <v>12881</v>
      </c>
      <c r="B3324" s="20">
        <v>25.24</v>
      </c>
    </row>
    <row r="3325" spans="1:2" x14ac:dyDescent="0.25">
      <c r="A3325" t="s">
        <v>12885</v>
      </c>
      <c r="B3325" s="20">
        <v>78.78</v>
      </c>
    </row>
    <row r="3326" spans="1:2" x14ac:dyDescent="0.25">
      <c r="A3326" t="s">
        <v>12889</v>
      </c>
      <c r="B3326" s="20">
        <v>13.15</v>
      </c>
    </row>
    <row r="3327" spans="1:2" x14ac:dyDescent="0.25">
      <c r="A3327" t="s">
        <v>12893</v>
      </c>
      <c r="B3327" s="20">
        <v>34.26</v>
      </c>
    </row>
    <row r="3328" spans="1:2" x14ac:dyDescent="0.25">
      <c r="A3328" t="s">
        <v>12897</v>
      </c>
      <c r="B3328" s="20">
        <v>27.8</v>
      </c>
    </row>
    <row r="3329" spans="1:2" x14ac:dyDescent="0.25">
      <c r="A3329" t="s">
        <v>12901</v>
      </c>
      <c r="B3329" s="20">
        <v>26.96</v>
      </c>
    </row>
    <row r="3330" spans="1:2" x14ac:dyDescent="0.25">
      <c r="A3330" t="s">
        <v>12904</v>
      </c>
      <c r="B3330" s="20">
        <v>83.6</v>
      </c>
    </row>
    <row r="3331" spans="1:2" x14ac:dyDescent="0.25">
      <c r="A3331" t="s">
        <v>12908</v>
      </c>
      <c r="B3331" s="20">
        <v>26.75</v>
      </c>
    </row>
    <row r="3332" spans="1:2" x14ac:dyDescent="0.25">
      <c r="A3332" t="s">
        <v>12912</v>
      </c>
      <c r="B3332" s="20">
        <v>65.3</v>
      </c>
    </row>
    <row r="3333" spans="1:2" x14ac:dyDescent="0.25">
      <c r="A3333" t="s">
        <v>12916</v>
      </c>
      <c r="B3333" s="20">
        <v>57.61</v>
      </c>
    </row>
    <row r="3334" spans="1:2" x14ac:dyDescent="0.25">
      <c r="A3334" t="s">
        <v>12924</v>
      </c>
      <c r="B3334" s="20">
        <v>30.52</v>
      </c>
    </row>
    <row r="3335" spans="1:2" x14ac:dyDescent="0.25">
      <c r="A3335" t="s">
        <v>12928</v>
      </c>
      <c r="B3335" s="20">
        <v>4.17</v>
      </c>
    </row>
    <row r="3336" spans="1:2" x14ac:dyDescent="0.25">
      <c r="A3336" t="s">
        <v>12932</v>
      </c>
      <c r="B3336" s="20">
        <v>73.97</v>
      </c>
    </row>
    <row r="3337" spans="1:2" x14ac:dyDescent="0.25">
      <c r="A3337" t="s">
        <v>12936</v>
      </c>
      <c r="B3337" s="20">
        <v>10.19</v>
      </c>
    </row>
    <row r="3338" spans="1:2" x14ac:dyDescent="0.25">
      <c r="A3338" t="s">
        <v>12940</v>
      </c>
      <c r="B3338" s="20">
        <v>4.16</v>
      </c>
    </row>
    <row r="3339" spans="1:2" x14ac:dyDescent="0.25">
      <c r="A3339" t="s">
        <v>12944</v>
      </c>
      <c r="B3339" s="20">
        <v>25.38</v>
      </c>
    </row>
    <row r="3340" spans="1:2" x14ac:dyDescent="0.25">
      <c r="A3340" t="s">
        <v>12948</v>
      </c>
      <c r="B3340" s="20">
        <v>5.13</v>
      </c>
    </row>
    <row r="3341" spans="1:2" x14ac:dyDescent="0.25">
      <c r="A3341" t="s">
        <v>12952</v>
      </c>
      <c r="B3341" s="20">
        <v>12.44</v>
      </c>
    </row>
    <row r="3342" spans="1:2" x14ac:dyDescent="0.25">
      <c r="A3342" t="s">
        <v>12956</v>
      </c>
      <c r="B3342" s="20">
        <v>87.37</v>
      </c>
    </row>
    <row r="3343" spans="1:2" x14ac:dyDescent="0.25">
      <c r="A3343" t="s">
        <v>12960</v>
      </c>
      <c r="B3343" s="20">
        <v>11.28</v>
      </c>
    </row>
    <row r="3344" spans="1:2" x14ac:dyDescent="0.25">
      <c r="A3344" t="s">
        <v>12964</v>
      </c>
      <c r="B3344" s="20">
        <v>21.7</v>
      </c>
    </row>
    <row r="3345" spans="1:2" x14ac:dyDescent="0.25">
      <c r="A3345" t="s">
        <v>12968</v>
      </c>
      <c r="B3345" s="20">
        <v>17.579999999999998</v>
      </c>
    </row>
    <row r="3346" spans="1:2" x14ac:dyDescent="0.25">
      <c r="A3346" t="s">
        <v>12972</v>
      </c>
      <c r="B3346" s="20">
        <v>6.5</v>
      </c>
    </row>
    <row r="3347" spans="1:2" x14ac:dyDescent="0.25">
      <c r="A3347" t="s">
        <v>12976</v>
      </c>
      <c r="B3347" s="20">
        <v>2.78</v>
      </c>
    </row>
    <row r="3348" spans="1:2" x14ac:dyDescent="0.25">
      <c r="A3348" t="s">
        <v>12987</v>
      </c>
      <c r="B3348" s="20">
        <v>11.75</v>
      </c>
    </row>
    <row r="3349" spans="1:2" x14ac:dyDescent="0.25">
      <c r="A3349" t="s">
        <v>12994</v>
      </c>
      <c r="B3349" s="20">
        <v>2.44</v>
      </c>
    </row>
    <row r="3350" spans="1:2" x14ac:dyDescent="0.25">
      <c r="A3350" t="s">
        <v>13001</v>
      </c>
      <c r="B3350" s="20">
        <v>22.48</v>
      </c>
    </row>
    <row r="3351" spans="1:2" x14ac:dyDescent="0.25">
      <c r="A3351" t="s">
        <v>13005</v>
      </c>
      <c r="B3351" s="20">
        <v>15.48</v>
      </c>
    </row>
    <row r="3352" spans="1:2" x14ac:dyDescent="0.25">
      <c r="A3352" t="s">
        <v>13009</v>
      </c>
      <c r="B3352" s="20">
        <v>29.89</v>
      </c>
    </row>
    <row r="3353" spans="1:2" x14ac:dyDescent="0.25">
      <c r="A3353" t="s">
        <v>13013</v>
      </c>
      <c r="B3353" s="20">
        <v>31.55</v>
      </c>
    </row>
    <row r="3354" spans="1:2" x14ac:dyDescent="0.25">
      <c r="A3354" t="s">
        <v>13016</v>
      </c>
      <c r="B3354" s="20">
        <v>18.86</v>
      </c>
    </row>
    <row r="3355" spans="1:2" x14ac:dyDescent="0.25">
      <c r="A3355" t="s">
        <v>13019</v>
      </c>
      <c r="B3355" s="20">
        <v>31.31</v>
      </c>
    </row>
    <row r="3356" spans="1:2" x14ac:dyDescent="0.25">
      <c r="A3356" t="s">
        <v>13023</v>
      </c>
      <c r="B3356" s="20">
        <v>22.97</v>
      </c>
    </row>
    <row r="3357" spans="1:2" x14ac:dyDescent="0.25">
      <c r="A3357" t="s">
        <v>13026</v>
      </c>
      <c r="B3357" s="20">
        <v>50.64</v>
      </c>
    </row>
    <row r="3358" spans="1:2" x14ac:dyDescent="0.25">
      <c r="A3358" t="s">
        <v>13032</v>
      </c>
      <c r="B3358" s="20">
        <v>11.12</v>
      </c>
    </row>
    <row r="3359" spans="1:2" x14ac:dyDescent="0.25">
      <c r="A3359" t="s">
        <v>13029</v>
      </c>
      <c r="B3359" s="20">
        <v>90.44</v>
      </c>
    </row>
    <row r="3360" spans="1:2" x14ac:dyDescent="0.25">
      <c r="A3360" t="s">
        <v>13036</v>
      </c>
      <c r="B3360" s="20">
        <v>9.2100000000000009</v>
      </c>
    </row>
    <row r="3361" spans="1:2" x14ac:dyDescent="0.25">
      <c r="A3361" t="s">
        <v>13040</v>
      </c>
      <c r="B3361" s="20">
        <v>3.77</v>
      </c>
    </row>
    <row r="3362" spans="1:2" x14ac:dyDescent="0.25">
      <c r="A3362" t="s">
        <v>19019</v>
      </c>
      <c r="B3362" s="20">
        <v>5.53</v>
      </c>
    </row>
    <row r="3363" spans="1:2" x14ac:dyDescent="0.25">
      <c r="A3363" t="s">
        <v>13044</v>
      </c>
      <c r="B3363" s="20">
        <v>14.85</v>
      </c>
    </row>
    <row r="3364" spans="1:2" x14ac:dyDescent="0.25">
      <c r="A3364" t="s">
        <v>13048</v>
      </c>
      <c r="B3364" s="20">
        <v>20.66</v>
      </c>
    </row>
    <row r="3365" spans="1:2" x14ac:dyDescent="0.25">
      <c r="A3365" t="s">
        <v>13052</v>
      </c>
      <c r="B3365" s="20">
        <v>20.78</v>
      </c>
    </row>
    <row r="3366" spans="1:2" x14ac:dyDescent="0.25">
      <c r="A3366" t="s">
        <v>13056</v>
      </c>
      <c r="B3366" s="20">
        <v>11.95</v>
      </c>
    </row>
    <row r="3367" spans="1:2" x14ac:dyDescent="0.25">
      <c r="A3367" t="s">
        <v>13060</v>
      </c>
      <c r="B3367" s="20">
        <v>7.46</v>
      </c>
    </row>
    <row r="3368" spans="1:2" x14ac:dyDescent="0.25">
      <c r="A3368" t="s">
        <v>13064</v>
      </c>
      <c r="B3368" s="20">
        <v>9.0399999999999991</v>
      </c>
    </row>
    <row r="3369" spans="1:2" x14ac:dyDescent="0.25">
      <c r="A3369" t="s">
        <v>13068</v>
      </c>
      <c r="B3369" s="20">
        <v>16.47</v>
      </c>
    </row>
    <row r="3370" spans="1:2" x14ac:dyDescent="0.25">
      <c r="A3370" t="s">
        <v>13072</v>
      </c>
      <c r="B3370" s="20">
        <v>12.77</v>
      </c>
    </row>
    <row r="3371" spans="1:2" x14ac:dyDescent="0.25">
      <c r="A3371" t="s">
        <v>13080</v>
      </c>
      <c r="B3371" s="20">
        <v>16.59</v>
      </c>
    </row>
    <row r="3372" spans="1:2" x14ac:dyDescent="0.25">
      <c r="A3372" t="s">
        <v>13084</v>
      </c>
      <c r="B3372" s="20">
        <v>4.21</v>
      </c>
    </row>
    <row r="3373" spans="1:2" x14ac:dyDescent="0.25">
      <c r="A3373" t="s">
        <v>13088</v>
      </c>
      <c r="B3373" s="20">
        <v>20.25</v>
      </c>
    </row>
    <row r="3374" spans="1:2" x14ac:dyDescent="0.25">
      <c r="A3374" t="s">
        <v>13092</v>
      </c>
      <c r="B3374" s="20">
        <v>14.88</v>
      </c>
    </row>
    <row r="3375" spans="1:2" x14ac:dyDescent="0.25">
      <c r="A3375" t="s">
        <v>13096</v>
      </c>
      <c r="B3375" s="20">
        <v>7.67</v>
      </c>
    </row>
    <row r="3376" spans="1:2" x14ac:dyDescent="0.25">
      <c r="A3376" t="s">
        <v>13104</v>
      </c>
      <c r="B3376" s="20">
        <v>16.04</v>
      </c>
    </row>
    <row r="3377" spans="1:2" x14ac:dyDescent="0.25">
      <c r="A3377" t="s">
        <v>13108</v>
      </c>
      <c r="B3377" s="20">
        <v>24.33</v>
      </c>
    </row>
    <row r="3378" spans="1:2" x14ac:dyDescent="0.25">
      <c r="A3378" t="s">
        <v>13112</v>
      </c>
      <c r="B3378" s="20">
        <v>52.15</v>
      </c>
    </row>
    <row r="3379" spans="1:2" x14ac:dyDescent="0.25">
      <c r="A3379" t="s">
        <v>13116</v>
      </c>
      <c r="B3379" s="20">
        <v>9.66</v>
      </c>
    </row>
    <row r="3380" spans="1:2" x14ac:dyDescent="0.25">
      <c r="A3380" t="s">
        <v>13120</v>
      </c>
      <c r="B3380" s="20">
        <v>19.07</v>
      </c>
    </row>
    <row r="3381" spans="1:2" x14ac:dyDescent="0.25">
      <c r="A3381" t="s">
        <v>13124</v>
      </c>
      <c r="B3381" s="20">
        <v>6.66</v>
      </c>
    </row>
    <row r="3382" spans="1:2" x14ac:dyDescent="0.25">
      <c r="A3382" t="s">
        <v>13131</v>
      </c>
      <c r="B3382" s="20">
        <v>7.53</v>
      </c>
    </row>
    <row r="3383" spans="1:2" x14ac:dyDescent="0.25">
      <c r="A3383" t="s">
        <v>13135</v>
      </c>
      <c r="B3383" s="20">
        <v>7.44</v>
      </c>
    </row>
    <row r="3384" spans="1:2" x14ac:dyDescent="0.25">
      <c r="A3384" t="s">
        <v>13139</v>
      </c>
      <c r="B3384" s="20">
        <v>201.95</v>
      </c>
    </row>
    <row r="3385" spans="1:2" x14ac:dyDescent="0.25">
      <c r="A3385" t="s">
        <v>13143</v>
      </c>
      <c r="B3385" s="20">
        <v>12.22</v>
      </c>
    </row>
    <row r="3386" spans="1:2" x14ac:dyDescent="0.25">
      <c r="A3386" t="s">
        <v>13147</v>
      </c>
      <c r="B3386" s="20">
        <v>4.3</v>
      </c>
    </row>
    <row r="3387" spans="1:2" x14ac:dyDescent="0.25">
      <c r="A3387" t="s">
        <v>13151</v>
      </c>
      <c r="B3387" s="20">
        <v>3.38</v>
      </c>
    </row>
    <row r="3388" spans="1:2" x14ac:dyDescent="0.25">
      <c r="A3388" t="s">
        <v>13155</v>
      </c>
      <c r="B3388" s="20">
        <v>5.12</v>
      </c>
    </row>
    <row r="3389" spans="1:2" x14ac:dyDescent="0.25">
      <c r="A3389" t="s">
        <v>13159</v>
      </c>
      <c r="B3389" s="20">
        <v>23.72</v>
      </c>
    </row>
    <row r="3390" spans="1:2" x14ac:dyDescent="0.25">
      <c r="A3390" t="s">
        <v>13163</v>
      </c>
      <c r="B3390" s="20">
        <v>5.18</v>
      </c>
    </row>
    <row r="3391" spans="1:2" x14ac:dyDescent="0.25">
      <c r="A3391" t="s">
        <v>13167</v>
      </c>
      <c r="B3391" s="20">
        <v>27.78</v>
      </c>
    </row>
    <row r="3392" spans="1:2" x14ac:dyDescent="0.25">
      <c r="A3392" t="s">
        <v>13171</v>
      </c>
      <c r="B3392" s="20">
        <v>7.81</v>
      </c>
    </row>
    <row r="3393" spans="1:2" x14ac:dyDescent="0.25">
      <c r="A3393" t="s">
        <v>13175</v>
      </c>
      <c r="B3393" s="20">
        <v>10.3</v>
      </c>
    </row>
    <row r="3394" spans="1:2" x14ac:dyDescent="0.25">
      <c r="A3394" t="s">
        <v>13179</v>
      </c>
      <c r="B3394" s="20">
        <v>11.98</v>
      </c>
    </row>
    <row r="3395" spans="1:2" x14ac:dyDescent="0.25">
      <c r="A3395" t="s">
        <v>13183</v>
      </c>
      <c r="B3395" s="20">
        <v>348.89</v>
      </c>
    </row>
    <row r="3396" spans="1:2" x14ac:dyDescent="0.25">
      <c r="A3396" t="s">
        <v>13187</v>
      </c>
      <c r="B3396" s="20">
        <v>6.89</v>
      </c>
    </row>
    <row r="3397" spans="1:2" x14ac:dyDescent="0.25">
      <c r="A3397" t="s">
        <v>13191</v>
      </c>
      <c r="B3397" s="20">
        <v>18.57</v>
      </c>
    </row>
    <row r="3398" spans="1:2" x14ac:dyDescent="0.25">
      <c r="A3398" t="s">
        <v>13193</v>
      </c>
      <c r="B3398" s="20">
        <v>9.23</v>
      </c>
    </row>
    <row r="3399" spans="1:2" x14ac:dyDescent="0.25">
      <c r="A3399" t="s">
        <v>13197</v>
      </c>
      <c r="B3399" s="20">
        <v>8.61</v>
      </c>
    </row>
    <row r="3400" spans="1:2" x14ac:dyDescent="0.25">
      <c r="A3400" t="s">
        <v>13201</v>
      </c>
      <c r="B3400" s="20">
        <v>114.05</v>
      </c>
    </row>
    <row r="3401" spans="1:2" x14ac:dyDescent="0.25">
      <c r="A3401" t="s">
        <v>13205</v>
      </c>
      <c r="B3401" s="20">
        <v>6.64</v>
      </c>
    </row>
    <row r="3402" spans="1:2" x14ac:dyDescent="0.25">
      <c r="A3402" t="s">
        <v>13209</v>
      </c>
      <c r="B3402" s="20">
        <v>6.73</v>
      </c>
    </row>
    <row r="3403" spans="1:2" x14ac:dyDescent="0.25">
      <c r="A3403" t="s">
        <v>13217</v>
      </c>
      <c r="B3403" s="20">
        <v>10.09</v>
      </c>
    </row>
    <row r="3404" spans="1:2" x14ac:dyDescent="0.25">
      <c r="A3404" t="s">
        <v>13221</v>
      </c>
      <c r="B3404" s="20">
        <v>11.61</v>
      </c>
    </row>
    <row r="3405" spans="1:2" x14ac:dyDescent="0.25">
      <c r="A3405" t="s">
        <v>13225</v>
      </c>
      <c r="B3405" s="20">
        <v>6.97</v>
      </c>
    </row>
    <row r="3406" spans="1:2" x14ac:dyDescent="0.25">
      <c r="A3406" t="s">
        <v>13229</v>
      </c>
      <c r="B3406" s="20">
        <v>68</v>
      </c>
    </row>
    <row r="3407" spans="1:2" x14ac:dyDescent="0.25">
      <c r="A3407" t="s">
        <v>13233</v>
      </c>
      <c r="B3407" s="20">
        <v>6.34</v>
      </c>
    </row>
    <row r="3408" spans="1:2" x14ac:dyDescent="0.25">
      <c r="A3408" t="s">
        <v>13237</v>
      </c>
      <c r="B3408" s="20">
        <v>35.69</v>
      </c>
    </row>
    <row r="3409" spans="1:2" x14ac:dyDescent="0.25">
      <c r="A3409" t="s">
        <v>13241</v>
      </c>
      <c r="B3409" s="20">
        <v>22.15</v>
      </c>
    </row>
    <row r="3410" spans="1:2" x14ac:dyDescent="0.25">
      <c r="A3410" t="s">
        <v>13245</v>
      </c>
      <c r="B3410" s="20">
        <v>4.5</v>
      </c>
    </row>
    <row r="3411" spans="1:2" x14ac:dyDescent="0.25">
      <c r="A3411" t="s">
        <v>13249</v>
      </c>
      <c r="B3411" s="20">
        <v>11.18</v>
      </c>
    </row>
    <row r="3412" spans="1:2" x14ac:dyDescent="0.25">
      <c r="A3412" t="s">
        <v>13253</v>
      </c>
      <c r="B3412" s="20">
        <v>23.06</v>
      </c>
    </row>
    <row r="3413" spans="1:2" x14ac:dyDescent="0.25">
      <c r="A3413" t="s">
        <v>13257</v>
      </c>
      <c r="B3413" s="20">
        <v>28.28</v>
      </c>
    </row>
    <row r="3414" spans="1:2" x14ac:dyDescent="0.25">
      <c r="A3414" t="s">
        <v>19021</v>
      </c>
      <c r="B3414" s="20">
        <v>6.12</v>
      </c>
    </row>
    <row r="3415" spans="1:2" x14ac:dyDescent="0.25">
      <c r="A3415" t="s">
        <v>13261</v>
      </c>
      <c r="B3415" s="20">
        <v>32.24</v>
      </c>
    </row>
    <row r="3416" spans="1:2" x14ac:dyDescent="0.25">
      <c r="A3416" t="s">
        <v>13265</v>
      </c>
      <c r="B3416" s="20">
        <v>6.87</v>
      </c>
    </row>
    <row r="3417" spans="1:2" x14ac:dyDescent="0.25">
      <c r="A3417" t="s">
        <v>13269</v>
      </c>
      <c r="B3417" s="20">
        <v>17.8</v>
      </c>
    </row>
    <row r="3418" spans="1:2" x14ac:dyDescent="0.25">
      <c r="A3418" t="s">
        <v>13273</v>
      </c>
      <c r="B3418" s="20">
        <v>12.77</v>
      </c>
    </row>
    <row r="3419" spans="1:2" x14ac:dyDescent="0.25">
      <c r="A3419" t="s">
        <v>13277</v>
      </c>
      <c r="B3419" s="20">
        <v>15.28</v>
      </c>
    </row>
    <row r="3420" spans="1:2" x14ac:dyDescent="0.25">
      <c r="A3420" t="s">
        <v>13281</v>
      </c>
      <c r="B3420" s="20">
        <v>18.600000000000001</v>
      </c>
    </row>
    <row r="3421" spans="1:2" x14ac:dyDescent="0.25">
      <c r="A3421" t="s">
        <v>13285</v>
      </c>
      <c r="B3421" s="20">
        <v>34.49</v>
      </c>
    </row>
    <row r="3422" spans="1:2" x14ac:dyDescent="0.25">
      <c r="A3422" t="s">
        <v>13289</v>
      </c>
      <c r="B3422" s="20">
        <v>11.61</v>
      </c>
    </row>
    <row r="3423" spans="1:2" x14ac:dyDescent="0.25">
      <c r="A3423" t="s">
        <v>13293</v>
      </c>
      <c r="B3423" s="20">
        <v>5.86</v>
      </c>
    </row>
    <row r="3424" spans="1:2" x14ac:dyDescent="0.25">
      <c r="A3424" t="s">
        <v>13297</v>
      </c>
      <c r="B3424" s="20">
        <v>23.74</v>
      </c>
    </row>
    <row r="3425" spans="1:2" x14ac:dyDescent="0.25">
      <c r="A3425" t="s">
        <v>13301</v>
      </c>
      <c r="B3425" s="20">
        <v>23.65</v>
      </c>
    </row>
    <row r="3426" spans="1:2" x14ac:dyDescent="0.25">
      <c r="A3426" t="s">
        <v>13305</v>
      </c>
      <c r="B3426" s="20">
        <v>16.18</v>
      </c>
    </row>
    <row r="3427" spans="1:2" x14ac:dyDescent="0.25">
      <c r="A3427" t="s">
        <v>13309</v>
      </c>
      <c r="B3427" s="20">
        <v>13.18</v>
      </c>
    </row>
    <row r="3428" spans="1:2" x14ac:dyDescent="0.25">
      <c r="A3428" t="s">
        <v>13313</v>
      </c>
      <c r="B3428" s="20">
        <v>5.5</v>
      </c>
    </row>
    <row r="3429" spans="1:2" x14ac:dyDescent="0.25">
      <c r="A3429" t="s">
        <v>13317</v>
      </c>
      <c r="B3429" s="20">
        <v>99.22</v>
      </c>
    </row>
    <row r="3430" spans="1:2" x14ac:dyDescent="0.25">
      <c r="A3430" t="s">
        <v>13321</v>
      </c>
      <c r="B3430" s="20">
        <v>26.62</v>
      </c>
    </row>
    <row r="3431" spans="1:2" x14ac:dyDescent="0.25">
      <c r="A3431" t="s">
        <v>13325</v>
      </c>
      <c r="B3431" s="20">
        <v>24.68</v>
      </c>
    </row>
    <row r="3432" spans="1:2" x14ac:dyDescent="0.25">
      <c r="A3432" t="s">
        <v>13328</v>
      </c>
      <c r="B3432" s="20">
        <v>10.11</v>
      </c>
    </row>
    <row r="3433" spans="1:2" x14ac:dyDescent="0.25">
      <c r="A3433" t="s">
        <v>13332</v>
      </c>
      <c r="B3433" s="20">
        <v>12.37</v>
      </c>
    </row>
    <row r="3434" spans="1:2" x14ac:dyDescent="0.25">
      <c r="A3434" t="s">
        <v>13336</v>
      </c>
      <c r="B3434" s="20">
        <v>17.8</v>
      </c>
    </row>
    <row r="3435" spans="1:2" x14ac:dyDescent="0.25">
      <c r="A3435" t="s">
        <v>13340</v>
      </c>
      <c r="B3435" s="20">
        <v>9.99</v>
      </c>
    </row>
    <row r="3436" spans="1:2" x14ac:dyDescent="0.25">
      <c r="A3436" t="s">
        <v>13344</v>
      </c>
      <c r="B3436" s="20">
        <v>15.65</v>
      </c>
    </row>
    <row r="3437" spans="1:2" x14ac:dyDescent="0.25">
      <c r="A3437" t="s">
        <v>13348</v>
      </c>
      <c r="B3437" s="20">
        <v>56.62</v>
      </c>
    </row>
    <row r="3438" spans="1:2" x14ac:dyDescent="0.25">
      <c r="A3438" t="s">
        <v>13352</v>
      </c>
      <c r="B3438" s="20">
        <v>17.59</v>
      </c>
    </row>
    <row r="3439" spans="1:2" x14ac:dyDescent="0.25">
      <c r="A3439" t="s">
        <v>13356</v>
      </c>
      <c r="B3439" s="20">
        <v>39.26</v>
      </c>
    </row>
    <row r="3440" spans="1:2" x14ac:dyDescent="0.25">
      <c r="A3440" t="s">
        <v>13360</v>
      </c>
      <c r="B3440" s="20">
        <v>14.14</v>
      </c>
    </row>
    <row r="3441" spans="1:2" x14ac:dyDescent="0.25">
      <c r="A3441" t="s">
        <v>13368</v>
      </c>
      <c r="B3441" s="20">
        <v>38.51</v>
      </c>
    </row>
    <row r="3442" spans="1:2" x14ac:dyDescent="0.25">
      <c r="A3442" t="s">
        <v>13372</v>
      </c>
      <c r="B3442" s="20">
        <v>8.65</v>
      </c>
    </row>
    <row r="3443" spans="1:2" x14ac:dyDescent="0.25">
      <c r="A3443" t="s">
        <v>13376</v>
      </c>
      <c r="B3443" s="20">
        <v>33.840000000000003</v>
      </c>
    </row>
    <row r="3444" spans="1:2" x14ac:dyDescent="0.25">
      <c r="A3444" t="s">
        <v>13380</v>
      </c>
      <c r="B3444" s="20">
        <v>8.4700000000000006</v>
      </c>
    </row>
    <row r="3445" spans="1:2" x14ac:dyDescent="0.25">
      <c r="A3445" t="s">
        <v>13384</v>
      </c>
      <c r="B3445" s="20">
        <v>121.95</v>
      </c>
    </row>
    <row r="3446" spans="1:2" x14ac:dyDescent="0.25">
      <c r="A3446" t="s">
        <v>13388</v>
      </c>
      <c r="B3446" s="20">
        <v>54.42</v>
      </c>
    </row>
    <row r="3447" spans="1:2" x14ac:dyDescent="0.25">
      <c r="A3447" t="s">
        <v>13392</v>
      </c>
      <c r="B3447" s="20">
        <v>67.02</v>
      </c>
    </row>
    <row r="3448" spans="1:2" x14ac:dyDescent="0.25">
      <c r="A3448" t="s">
        <v>13396</v>
      </c>
      <c r="B3448" s="20">
        <v>21.78</v>
      </c>
    </row>
    <row r="3449" spans="1:2" x14ac:dyDescent="0.25">
      <c r="A3449" t="s">
        <v>13400</v>
      </c>
      <c r="B3449" s="20">
        <v>11.48</v>
      </c>
    </row>
    <row r="3450" spans="1:2" x14ac:dyDescent="0.25">
      <c r="A3450" t="s">
        <v>13404</v>
      </c>
      <c r="B3450" s="20">
        <v>20.3</v>
      </c>
    </row>
    <row r="3451" spans="1:2" x14ac:dyDescent="0.25">
      <c r="A3451" t="s">
        <v>13408</v>
      </c>
      <c r="B3451" s="20">
        <v>21.46</v>
      </c>
    </row>
    <row r="3452" spans="1:2" x14ac:dyDescent="0.25">
      <c r="A3452" t="s">
        <v>13412</v>
      </c>
      <c r="B3452" s="20">
        <v>93.62</v>
      </c>
    </row>
    <row r="3453" spans="1:2" x14ac:dyDescent="0.25">
      <c r="A3453" t="s">
        <v>13416</v>
      </c>
      <c r="B3453" s="20">
        <v>8.65</v>
      </c>
    </row>
    <row r="3454" spans="1:2" x14ac:dyDescent="0.25">
      <c r="A3454" t="s">
        <v>13420</v>
      </c>
      <c r="B3454" s="20">
        <v>28.49</v>
      </c>
    </row>
    <row r="3455" spans="1:2" x14ac:dyDescent="0.25">
      <c r="A3455" t="s">
        <v>13424</v>
      </c>
      <c r="B3455" s="20">
        <v>9.65</v>
      </c>
    </row>
    <row r="3456" spans="1:2" x14ac:dyDescent="0.25">
      <c r="A3456" t="s">
        <v>13428</v>
      </c>
      <c r="B3456" s="20">
        <v>18.48</v>
      </c>
    </row>
    <row r="3457" spans="1:2" x14ac:dyDescent="0.25">
      <c r="A3457" t="s">
        <v>13432</v>
      </c>
      <c r="B3457" s="20">
        <v>13.22</v>
      </c>
    </row>
    <row r="3458" spans="1:2" x14ac:dyDescent="0.25">
      <c r="A3458" t="s">
        <v>13436</v>
      </c>
      <c r="B3458" s="20">
        <v>1.81</v>
      </c>
    </row>
    <row r="3459" spans="1:2" x14ac:dyDescent="0.25">
      <c r="A3459" t="s">
        <v>13440</v>
      </c>
      <c r="B3459" s="20">
        <v>37.979999999999997</v>
      </c>
    </row>
    <row r="3460" spans="1:2" x14ac:dyDescent="0.25">
      <c r="A3460" t="s">
        <v>13444</v>
      </c>
      <c r="B3460" s="20">
        <v>291.23</v>
      </c>
    </row>
    <row r="3461" spans="1:2" x14ac:dyDescent="0.25">
      <c r="A3461" t="s">
        <v>13448</v>
      </c>
      <c r="B3461" s="20">
        <v>10.35</v>
      </c>
    </row>
    <row r="3462" spans="1:2" x14ac:dyDescent="0.25">
      <c r="A3462" t="s">
        <v>13452</v>
      </c>
      <c r="B3462" s="20">
        <v>8.27</v>
      </c>
    </row>
    <row r="3463" spans="1:2" x14ac:dyDescent="0.25">
      <c r="A3463" t="s">
        <v>13460</v>
      </c>
      <c r="B3463" s="20">
        <v>112.17</v>
      </c>
    </row>
    <row r="3464" spans="1:2" x14ac:dyDescent="0.25">
      <c r="A3464" t="s">
        <v>13464</v>
      </c>
      <c r="B3464" s="20">
        <v>7.15</v>
      </c>
    </row>
    <row r="3465" spans="1:2" x14ac:dyDescent="0.25">
      <c r="A3465" t="s">
        <v>13468</v>
      </c>
      <c r="B3465" s="20">
        <v>8.17</v>
      </c>
    </row>
    <row r="3466" spans="1:2" x14ac:dyDescent="0.25">
      <c r="A3466" t="s">
        <v>13472</v>
      </c>
      <c r="B3466" s="20">
        <v>10.32</v>
      </c>
    </row>
    <row r="3467" spans="1:2" x14ac:dyDescent="0.25">
      <c r="A3467" t="s">
        <v>13479</v>
      </c>
      <c r="B3467" s="20">
        <v>15.73</v>
      </c>
    </row>
    <row r="3468" spans="1:2" x14ac:dyDescent="0.25">
      <c r="A3468" t="s">
        <v>13483</v>
      </c>
      <c r="B3468" s="20">
        <v>6.47</v>
      </c>
    </row>
    <row r="3469" spans="1:2" x14ac:dyDescent="0.25">
      <c r="A3469" t="s">
        <v>13487</v>
      </c>
      <c r="B3469" s="20">
        <v>11.93</v>
      </c>
    </row>
    <row r="3470" spans="1:2" x14ac:dyDescent="0.25">
      <c r="A3470" t="s">
        <v>13495</v>
      </c>
      <c r="B3470" s="20">
        <v>4.8099999999999996</v>
      </c>
    </row>
    <row r="3471" spans="1:2" x14ac:dyDescent="0.25">
      <c r="A3471" t="s">
        <v>13499</v>
      </c>
      <c r="B3471" s="20">
        <v>13.72</v>
      </c>
    </row>
    <row r="3472" spans="1:2" x14ac:dyDescent="0.25">
      <c r="A3472" t="s">
        <v>13503</v>
      </c>
      <c r="B3472" s="20">
        <v>43.35</v>
      </c>
    </row>
    <row r="3473" spans="1:2" x14ac:dyDescent="0.25">
      <c r="A3473" t="s">
        <v>13507</v>
      </c>
      <c r="B3473" s="20">
        <v>4.05</v>
      </c>
    </row>
    <row r="3474" spans="1:2" x14ac:dyDescent="0.25">
      <c r="A3474" t="s">
        <v>13511</v>
      </c>
      <c r="B3474" s="20">
        <v>30.97</v>
      </c>
    </row>
    <row r="3475" spans="1:2" x14ac:dyDescent="0.25">
      <c r="A3475" t="s">
        <v>13515</v>
      </c>
      <c r="B3475" s="20">
        <v>30.35</v>
      </c>
    </row>
    <row r="3476" spans="1:2" x14ac:dyDescent="0.25">
      <c r="A3476" t="s">
        <v>13519</v>
      </c>
      <c r="B3476" s="20">
        <v>5.14</v>
      </c>
    </row>
    <row r="3477" spans="1:2" x14ac:dyDescent="0.25">
      <c r="A3477" t="s">
        <v>13523</v>
      </c>
      <c r="B3477" s="20">
        <v>27.8</v>
      </c>
    </row>
    <row r="3478" spans="1:2" x14ac:dyDescent="0.25">
      <c r="A3478" t="s">
        <v>13527</v>
      </c>
      <c r="B3478" s="20">
        <v>72.22</v>
      </c>
    </row>
    <row r="3479" spans="1:2" x14ac:dyDescent="0.25">
      <c r="A3479" t="s">
        <v>13531</v>
      </c>
      <c r="B3479" s="20">
        <v>15.84</v>
      </c>
    </row>
    <row r="3480" spans="1:2" x14ac:dyDescent="0.25">
      <c r="A3480" t="s">
        <v>13539</v>
      </c>
      <c r="B3480" s="20">
        <v>42.9</v>
      </c>
    </row>
    <row r="3481" spans="1:2" x14ac:dyDescent="0.25">
      <c r="A3481" t="s">
        <v>13543</v>
      </c>
      <c r="B3481" s="20">
        <v>14.41</v>
      </c>
    </row>
    <row r="3482" spans="1:2" x14ac:dyDescent="0.25">
      <c r="A3482" t="s">
        <v>13547</v>
      </c>
      <c r="B3482" s="20">
        <v>24.74</v>
      </c>
    </row>
    <row r="3483" spans="1:2" x14ac:dyDescent="0.25">
      <c r="A3483" t="s">
        <v>13551</v>
      </c>
      <c r="B3483" s="20">
        <v>17.04</v>
      </c>
    </row>
    <row r="3484" spans="1:2" x14ac:dyDescent="0.25">
      <c r="A3484" t="s">
        <v>13555</v>
      </c>
      <c r="B3484" s="20">
        <v>10.91</v>
      </c>
    </row>
    <row r="3485" spans="1:2" x14ac:dyDescent="0.25">
      <c r="A3485" t="s">
        <v>13559</v>
      </c>
      <c r="B3485" s="20">
        <v>24.15</v>
      </c>
    </row>
    <row r="3486" spans="1:2" x14ac:dyDescent="0.25">
      <c r="A3486" t="s">
        <v>13563</v>
      </c>
      <c r="B3486" s="20">
        <v>16.16</v>
      </c>
    </row>
    <row r="3487" spans="1:2" x14ac:dyDescent="0.25">
      <c r="A3487" t="s">
        <v>13567</v>
      </c>
      <c r="B3487" s="20">
        <v>18.82</v>
      </c>
    </row>
    <row r="3488" spans="1:2" x14ac:dyDescent="0.25">
      <c r="A3488" t="s">
        <v>13571</v>
      </c>
      <c r="B3488" s="20">
        <v>66.92</v>
      </c>
    </row>
    <row r="3489" spans="1:2" x14ac:dyDescent="0.25">
      <c r="A3489" t="s">
        <v>13575</v>
      </c>
      <c r="B3489" s="20">
        <v>31.61</v>
      </c>
    </row>
    <row r="3490" spans="1:2" x14ac:dyDescent="0.25">
      <c r="A3490" t="s">
        <v>13579</v>
      </c>
      <c r="B3490" s="20">
        <v>30.17</v>
      </c>
    </row>
    <row r="3491" spans="1:2" x14ac:dyDescent="0.25">
      <c r="A3491" t="s">
        <v>13583</v>
      </c>
      <c r="B3491" s="20">
        <v>65.180000000000007</v>
      </c>
    </row>
    <row r="3492" spans="1:2" x14ac:dyDescent="0.25">
      <c r="A3492" t="s">
        <v>13587</v>
      </c>
      <c r="B3492" s="20">
        <v>16.55</v>
      </c>
    </row>
    <row r="3493" spans="1:2" x14ac:dyDescent="0.25">
      <c r="A3493" t="s">
        <v>13591</v>
      </c>
      <c r="B3493" s="20">
        <v>6.1</v>
      </c>
    </row>
    <row r="3494" spans="1:2" x14ac:dyDescent="0.25">
      <c r="A3494" t="s">
        <v>13595</v>
      </c>
      <c r="B3494" s="20">
        <v>12.28</v>
      </c>
    </row>
    <row r="3495" spans="1:2" x14ac:dyDescent="0.25">
      <c r="A3495" t="s">
        <v>13599</v>
      </c>
      <c r="B3495" s="20">
        <v>10.31</v>
      </c>
    </row>
    <row r="3496" spans="1:2" x14ac:dyDescent="0.25">
      <c r="A3496" t="s">
        <v>13603</v>
      </c>
      <c r="B3496" s="20">
        <v>24.55</v>
      </c>
    </row>
    <row r="3497" spans="1:2" x14ac:dyDescent="0.25">
      <c r="A3497" t="s">
        <v>13607</v>
      </c>
      <c r="B3497" s="20">
        <v>10.31</v>
      </c>
    </row>
    <row r="3498" spans="1:2" x14ac:dyDescent="0.25">
      <c r="A3498" t="s">
        <v>13611</v>
      </c>
      <c r="B3498" s="20">
        <v>35.97</v>
      </c>
    </row>
    <row r="3499" spans="1:2" x14ac:dyDescent="0.25">
      <c r="A3499" t="s">
        <v>13615</v>
      </c>
      <c r="B3499" s="20">
        <v>6.63</v>
      </c>
    </row>
    <row r="3500" spans="1:2" x14ac:dyDescent="0.25">
      <c r="A3500" t="s">
        <v>13619</v>
      </c>
      <c r="B3500" s="20">
        <v>26.05</v>
      </c>
    </row>
    <row r="3501" spans="1:2" x14ac:dyDescent="0.25">
      <c r="A3501" t="s">
        <v>13623</v>
      </c>
      <c r="B3501" s="20">
        <v>19.48</v>
      </c>
    </row>
    <row r="3502" spans="1:2" x14ac:dyDescent="0.25">
      <c r="A3502" t="s">
        <v>13627</v>
      </c>
      <c r="B3502" s="20">
        <v>39.340000000000003</v>
      </c>
    </row>
    <row r="3503" spans="1:2" x14ac:dyDescent="0.25">
      <c r="A3503" t="s">
        <v>13631</v>
      </c>
      <c r="B3503" s="20">
        <v>108.21</v>
      </c>
    </row>
    <row r="3504" spans="1:2" x14ac:dyDescent="0.25">
      <c r="A3504" t="s">
        <v>13635</v>
      </c>
      <c r="B3504" s="20">
        <v>5.52</v>
      </c>
    </row>
    <row r="3505" spans="1:2" x14ac:dyDescent="0.25">
      <c r="A3505" t="s">
        <v>13639</v>
      </c>
      <c r="B3505" s="20">
        <v>10.66</v>
      </c>
    </row>
    <row r="3506" spans="1:2" x14ac:dyDescent="0.25">
      <c r="A3506" t="s">
        <v>19023</v>
      </c>
      <c r="B3506" s="20">
        <v>13.33</v>
      </c>
    </row>
    <row r="3507" spans="1:2" x14ac:dyDescent="0.25">
      <c r="A3507" t="s">
        <v>13643</v>
      </c>
      <c r="B3507" s="20">
        <v>16.829999999999998</v>
      </c>
    </row>
    <row r="3508" spans="1:2" x14ac:dyDescent="0.25">
      <c r="A3508" t="s">
        <v>13647</v>
      </c>
      <c r="B3508" s="20">
        <v>2.2000000000000002</v>
      </c>
    </row>
    <row r="3509" spans="1:2" x14ac:dyDescent="0.25">
      <c r="A3509" t="s">
        <v>13651</v>
      </c>
      <c r="B3509" s="20">
        <v>17.07</v>
      </c>
    </row>
    <row r="3510" spans="1:2" x14ac:dyDescent="0.25">
      <c r="A3510" t="s">
        <v>13655</v>
      </c>
      <c r="B3510" s="20">
        <v>8.24</v>
      </c>
    </row>
    <row r="3511" spans="1:2" x14ac:dyDescent="0.25">
      <c r="A3511" t="s">
        <v>13659</v>
      </c>
      <c r="B3511" s="20">
        <v>6.54</v>
      </c>
    </row>
    <row r="3512" spans="1:2" x14ac:dyDescent="0.25">
      <c r="A3512" t="s">
        <v>13663</v>
      </c>
      <c r="B3512" s="20">
        <v>13.86</v>
      </c>
    </row>
    <row r="3513" spans="1:2" x14ac:dyDescent="0.25">
      <c r="A3513" t="s">
        <v>13667</v>
      </c>
      <c r="B3513" s="20">
        <v>10.36</v>
      </c>
    </row>
    <row r="3514" spans="1:2" x14ac:dyDescent="0.25">
      <c r="A3514" t="s">
        <v>13671</v>
      </c>
      <c r="B3514" s="20">
        <v>10.35</v>
      </c>
    </row>
    <row r="3515" spans="1:2" x14ac:dyDescent="0.25">
      <c r="A3515" t="s">
        <v>13675</v>
      </c>
      <c r="B3515" s="20">
        <v>6.81</v>
      </c>
    </row>
    <row r="3516" spans="1:2" x14ac:dyDescent="0.25">
      <c r="A3516" t="s">
        <v>13679</v>
      </c>
      <c r="B3516" s="20">
        <v>200</v>
      </c>
    </row>
    <row r="3517" spans="1:2" x14ac:dyDescent="0.25">
      <c r="A3517" t="s">
        <v>13683</v>
      </c>
      <c r="B3517" s="20">
        <v>12.21</v>
      </c>
    </row>
    <row r="3518" spans="1:2" x14ac:dyDescent="0.25">
      <c r="A3518" t="s">
        <v>13687</v>
      </c>
      <c r="B3518" s="20">
        <v>29.1</v>
      </c>
    </row>
    <row r="3519" spans="1:2" x14ac:dyDescent="0.25">
      <c r="A3519" t="s">
        <v>13691</v>
      </c>
      <c r="B3519" s="20">
        <v>6.9</v>
      </c>
    </row>
    <row r="3520" spans="1:2" x14ac:dyDescent="0.25">
      <c r="A3520" t="s">
        <v>13695</v>
      </c>
      <c r="B3520" s="20">
        <v>14.22</v>
      </c>
    </row>
    <row r="3521" spans="1:2" x14ac:dyDescent="0.25">
      <c r="A3521" t="s">
        <v>13699</v>
      </c>
      <c r="B3521" s="20">
        <v>14.14</v>
      </c>
    </row>
    <row r="3522" spans="1:2" x14ac:dyDescent="0.25">
      <c r="A3522" t="s">
        <v>13703</v>
      </c>
      <c r="B3522" s="20">
        <v>6.36</v>
      </c>
    </row>
    <row r="3523" spans="1:2" x14ac:dyDescent="0.25">
      <c r="A3523" t="s">
        <v>13707</v>
      </c>
      <c r="B3523" s="20">
        <v>4.79</v>
      </c>
    </row>
    <row r="3524" spans="1:2" x14ac:dyDescent="0.25">
      <c r="A3524" t="s">
        <v>13711</v>
      </c>
      <c r="B3524" s="20">
        <v>7.95</v>
      </c>
    </row>
    <row r="3525" spans="1:2" x14ac:dyDescent="0.25">
      <c r="A3525" t="s">
        <v>13715</v>
      </c>
      <c r="B3525" s="20">
        <v>9.51</v>
      </c>
    </row>
    <row r="3526" spans="1:2" x14ac:dyDescent="0.25">
      <c r="A3526" t="s">
        <v>13718</v>
      </c>
      <c r="B3526" s="20">
        <v>6.83</v>
      </c>
    </row>
    <row r="3527" spans="1:2" x14ac:dyDescent="0.25">
      <c r="A3527" t="s">
        <v>13722</v>
      </c>
      <c r="B3527" s="20">
        <v>9.1300000000000008</v>
      </c>
    </row>
    <row r="3528" spans="1:2" x14ac:dyDescent="0.25">
      <c r="A3528" t="s">
        <v>13726</v>
      </c>
      <c r="B3528" s="20">
        <v>17.77</v>
      </c>
    </row>
    <row r="3529" spans="1:2" x14ac:dyDescent="0.25">
      <c r="A3529" t="s">
        <v>13730</v>
      </c>
      <c r="B3529" s="20">
        <v>15.42</v>
      </c>
    </row>
    <row r="3530" spans="1:2" x14ac:dyDescent="0.25">
      <c r="A3530" t="s">
        <v>13733</v>
      </c>
      <c r="B3530" s="20">
        <v>15.02</v>
      </c>
    </row>
    <row r="3531" spans="1:2" x14ac:dyDescent="0.25">
      <c r="A3531" t="s">
        <v>13737</v>
      </c>
      <c r="B3531" s="20">
        <v>16.93</v>
      </c>
    </row>
    <row r="3532" spans="1:2" x14ac:dyDescent="0.25">
      <c r="A3532" t="s">
        <v>13741</v>
      </c>
      <c r="B3532" s="20">
        <v>6.84</v>
      </c>
    </row>
    <row r="3533" spans="1:2" x14ac:dyDescent="0.25">
      <c r="A3533" t="s">
        <v>13745</v>
      </c>
      <c r="B3533" s="20">
        <v>9.75</v>
      </c>
    </row>
    <row r="3534" spans="1:2" x14ac:dyDescent="0.25">
      <c r="A3534" t="s">
        <v>13749</v>
      </c>
      <c r="B3534" s="20">
        <v>8.9</v>
      </c>
    </row>
    <row r="3535" spans="1:2" x14ac:dyDescent="0.25">
      <c r="A3535" t="s">
        <v>19025</v>
      </c>
      <c r="B3535" s="20">
        <v>2.12</v>
      </c>
    </row>
    <row r="3536" spans="1:2" x14ac:dyDescent="0.25">
      <c r="A3536" t="s">
        <v>13753</v>
      </c>
      <c r="B3536" s="20">
        <v>103.09</v>
      </c>
    </row>
    <row r="3537" spans="1:2" x14ac:dyDescent="0.25">
      <c r="A3537" t="s">
        <v>13757</v>
      </c>
      <c r="B3537" s="20">
        <v>15.54</v>
      </c>
    </row>
    <row r="3538" spans="1:2" x14ac:dyDescent="0.25">
      <c r="A3538" t="s">
        <v>13761</v>
      </c>
      <c r="B3538" s="20">
        <v>6.06</v>
      </c>
    </row>
    <row r="3539" spans="1:2" x14ac:dyDescent="0.25">
      <c r="A3539" t="s">
        <v>13768</v>
      </c>
      <c r="B3539" s="20">
        <v>25.91</v>
      </c>
    </row>
    <row r="3540" spans="1:2" x14ac:dyDescent="0.25">
      <c r="A3540" t="s">
        <v>13772</v>
      </c>
      <c r="B3540" s="20">
        <v>139.44</v>
      </c>
    </row>
    <row r="3541" spans="1:2" x14ac:dyDescent="0.25">
      <c r="A3541" t="s">
        <v>19027</v>
      </c>
      <c r="B3541" s="20">
        <v>42.95</v>
      </c>
    </row>
    <row r="3542" spans="1:2" x14ac:dyDescent="0.25">
      <c r="A3542" t="s">
        <v>13776</v>
      </c>
      <c r="B3542" s="20">
        <v>4.79</v>
      </c>
    </row>
    <row r="3543" spans="1:2" x14ac:dyDescent="0.25">
      <c r="A3543" t="s">
        <v>13780</v>
      </c>
      <c r="B3543" s="20">
        <v>10.33</v>
      </c>
    </row>
    <row r="3544" spans="1:2" x14ac:dyDescent="0.25">
      <c r="A3544" t="s">
        <v>13784</v>
      </c>
      <c r="B3544" s="20">
        <v>9.65</v>
      </c>
    </row>
    <row r="3545" spans="1:2" x14ac:dyDescent="0.25">
      <c r="A3545" t="s">
        <v>13788</v>
      </c>
      <c r="B3545" s="20">
        <v>20.85</v>
      </c>
    </row>
    <row r="3546" spans="1:2" x14ac:dyDescent="0.25">
      <c r="A3546" t="s">
        <v>13792</v>
      </c>
      <c r="B3546" s="20">
        <v>4.0999999999999996</v>
      </c>
    </row>
    <row r="3547" spans="1:2" x14ac:dyDescent="0.25">
      <c r="A3547" t="s">
        <v>13796</v>
      </c>
      <c r="B3547" s="20">
        <v>19.600000000000001</v>
      </c>
    </row>
    <row r="3548" spans="1:2" x14ac:dyDescent="0.25">
      <c r="A3548" t="s">
        <v>13800</v>
      </c>
      <c r="B3548" s="20">
        <v>43.84</v>
      </c>
    </row>
    <row r="3549" spans="1:2" x14ac:dyDescent="0.25">
      <c r="A3549" t="s">
        <v>13804</v>
      </c>
      <c r="B3549" s="20">
        <v>20.67</v>
      </c>
    </row>
    <row r="3550" spans="1:2" x14ac:dyDescent="0.25">
      <c r="A3550" t="s">
        <v>13808</v>
      </c>
      <c r="B3550" s="20">
        <v>19.93</v>
      </c>
    </row>
    <row r="3551" spans="1:2" x14ac:dyDescent="0.25">
      <c r="A3551" t="s">
        <v>13812</v>
      </c>
      <c r="B3551" s="20">
        <v>36.69</v>
      </c>
    </row>
    <row r="3552" spans="1:2" x14ac:dyDescent="0.25">
      <c r="A3552" t="s">
        <v>13816</v>
      </c>
      <c r="B3552" s="20">
        <v>8.4700000000000006</v>
      </c>
    </row>
    <row r="3553" spans="1:2" x14ac:dyDescent="0.25">
      <c r="A3553" t="s">
        <v>13820</v>
      </c>
      <c r="B3553" s="20">
        <v>15.97</v>
      </c>
    </row>
    <row r="3554" spans="1:2" x14ac:dyDescent="0.25">
      <c r="A3554" t="s">
        <v>13824</v>
      </c>
      <c r="B3554" s="20">
        <v>44.33</v>
      </c>
    </row>
    <row r="3555" spans="1:2" x14ac:dyDescent="0.25">
      <c r="A3555" t="s">
        <v>13828</v>
      </c>
      <c r="B3555" s="20">
        <v>15.37</v>
      </c>
    </row>
    <row r="3556" spans="1:2" x14ac:dyDescent="0.25">
      <c r="A3556" t="s">
        <v>13832</v>
      </c>
      <c r="B3556" s="20">
        <v>7.84</v>
      </c>
    </row>
    <row r="3557" spans="1:2" x14ac:dyDescent="0.25">
      <c r="A3557" t="s">
        <v>13835</v>
      </c>
      <c r="B3557" s="20">
        <v>9.66</v>
      </c>
    </row>
    <row r="3558" spans="1:2" x14ac:dyDescent="0.25">
      <c r="A3558" t="s">
        <v>13839</v>
      </c>
      <c r="B3558" s="20">
        <v>31.57</v>
      </c>
    </row>
    <row r="3559" spans="1:2" x14ac:dyDescent="0.25">
      <c r="A3559" t="s">
        <v>13843</v>
      </c>
      <c r="B3559" s="20">
        <v>13.6</v>
      </c>
    </row>
    <row r="3560" spans="1:2" x14ac:dyDescent="0.25">
      <c r="A3560" t="s">
        <v>13847</v>
      </c>
      <c r="B3560" s="20">
        <v>8.52</v>
      </c>
    </row>
    <row r="3561" spans="1:2" x14ac:dyDescent="0.25">
      <c r="A3561" t="s">
        <v>13855</v>
      </c>
      <c r="B3561" s="20">
        <v>35.28</v>
      </c>
    </row>
    <row r="3562" spans="1:2" x14ac:dyDescent="0.25">
      <c r="A3562" t="s">
        <v>13859</v>
      </c>
      <c r="B3562" s="20">
        <v>6.89</v>
      </c>
    </row>
    <row r="3563" spans="1:2" x14ac:dyDescent="0.25">
      <c r="A3563" t="s">
        <v>13863</v>
      </c>
      <c r="B3563" s="20">
        <v>13.94</v>
      </c>
    </row>
    <row r="3564" spans="1:2" x14ac:dyDescent="0.25">
      <c r="A3564" t="s">
        <v>13867</v>
      </c>
      <c r="B3564" s="20">
        <v>119.78</v>
      </c>
    </row>
    <row r="3565" spans="1:2" x14ac:dyDescent="0.25">
      <c r="A3565" t="s">
        <v>13871</v>
      </c>
      <c r="B3565" s="20">
        <v>6.07</v>
      </c>
    </row>
    <row r="3566" spans="1:2" x14ac:dyDescent="0.25">
      <c r="A3566" t="s">
        <v>13875</v>
      </c>
      <c r="B3566" s="20">
        <v>15.12</v>
      </c>
    </row>
    <row r="3567" spans="1:2" x14ac:dyDescent="0.25">
      <c r="A3567" t="s">
        <v>13879</v>
      </c>
      <c r="B3567" s="20">
        <v>13.39</v>
      </c>
    </row>
    <row r="3568" spans="1:2" x14ac:dyDescent="0.25">
      <c r="A3568" t="s">
        <v>13883</v>
      </c>
      <c r="B3568" s="20">
        <v>32.19</v>
      </c>
    </row>
    <row r="3569" spans="1:2" x14ac:dyDescent="0.25">
      <c r="A3569" t="s">
        <v>13887</v>
      </c>
      <c r="B3569" s="20">
        <v>11.01</v>
      </c>
    </row>
    <row r="3570" spans="1:2" x14ac:dyDescent="0.25">
      <c r="A3570" t="s">
        <v>13891</v>
      </c>
      <c r="B3570" s="20">
        <v>60.87</v>
      </c>
    </row>
    <row r="3571" spans="1:2" x14ac:dyDescent="0.25">
      <c r="A3571" t="s">
        <v>13895</v>
      </c>
      <c r="B3571" s="20">
        <v>35.71</v>
      </c>
    </row>
    <row r="3572" spans="1:2" x14ac:dyDescent="0.25">
      <c r="A3572" t="s">
        <v>13899</v>
      </c>
      <c r="B3572" s="20">
        <v>20.49</v>
      </c>
    </row>
    <row r="3573" spans="1:2" x14ac:dyDescent="0.25">
      <c r="A3573" t="s">
        <v>13903</v>
      </c>
      <c r="B3573" s="20">
        <v>14.14</v>
      </c>
    </row>
    <row r="3574" spans="1:2" x14ac:dyDescent="0.25">
      <c r="A3574" t="s">
        <v>13907</v>
      </c>
      <c r="B3574" s="20">
        <v>32.590000000000003</v>
      </c>
    </row>
    <row r="3575" spans="1:2" x14ac:dyDescent="0.25">
      <c r="A3575" t="s">
        <v>13911</v>
      </c>
      <c r="B3575" s="20">
        <v>11.79</v>
      </c>
    </row>
    <row r="3576" spans="1:2" x14ac:dyDescent="0.25">
      <c r="A3576" t="s">
        <v>13915</v>
      </c>
      <c r="B3576" s="20">
        <v>15.16</v>
      </c>
    </row>
    <row r="3577" spans="1:2" x14ac:dyDescent="0.25">
      <c r="A3577" t="s">
        <v>13919</v>
      </c>
      <c r="B3577" s="20">
        <v>9.3000000000000007</v>
      </c>
    </row>
    <row r="3578" spans="1:2" x14ac:dyDescent="0.25">
      <c r="A3578" t="s">
        <v>13923</v>
      </c>
      <c r="B3578" s="20">
        <v>12.24</v>
      </c>
    </row>
    <row r="3579" spans="1:2" x14ac:dyDescent="0.25">
      <c r="A3579" t="s">
        <v>13927</v>
      </c>
      <c r="B3579" s="20">
        <v>13.48</v>
      </c>
    </row>
    <row r="3580" spans="1:2" x14ac:dyDescent="0.25">
      <c r="A3580" t="s">
        <v>13931</v>
      </c>
      <c r="B3580" s="20">
        <v>27.05</v>
      </c>
    </row>
    <row r="3581" spans="1:2" x14ac:dyDescent="0.25">
      <c r="A3581" t="s">
        <v>13935</v>
      </c>
      <c r="B3581" s="20">
        <v>17.079999999999998</v>
      </c>
    </row>
    <row r="3582" spans="1:2" x14ac:dyDescent="0.25">
      <c r="A3582" t="s">
        <v>13939</v>
      </c>
      <c r="B3582" s="20">
        <v>11.91</v>
      </c>
    </row>
    <row r="3583" spans="1:2" x14ac:dyDescent="0.25">
      <c r="A3583" t="s">
        <v>13943</v>
      </c>
      <c r="B3583" s="20">
        <v>4.45</v>
      </c>
    </row>
    <row r="3584" spans="1:2" x14ac:dyDescent="0.25">
      <c r="A3584" t="s">
        <v>13947</v>
      </c>
      <c r="B3584" s="20">
        <v>23.64</v>
      </c>
    </row>
    <row r="3585" spans="1:2" x14ac:dyDescent="0.25">
      <c r="A3585" t="s">
        <v>13951</v>
      </c>
      <c r="B3585" s="20">
        <v>4.83</v>
      </c>
    </row>
    <row r="3586" spans="1:2" x14ac:dyDescent="0.25">
      <c r="A3586" t="s">
        <v>13955</v>
      </c>
      <c r="B3586" s="20">
        <v>5.18</v>
      </c>
    </row>
    <row r="3587" spans="1:2" x14ac:dyDescent="0.25">
      <c r="A3587" t="s">
        <v>13959</v>
      </c>
      <c r="B3587" s="20">
        <v>51.58</v>
      </c>
    </row>
    <row r="3588" spans="1:2" x14ac:dyDescent="0.25">
      <c r="A3588" t="s">
        <v>13963</v>
      </c>
      <c r="B3588" s="20">
        <v>9.2799999999999994</v>
      </c>
    </row>
    <row r="3589" spans="1:2" x14ac:dyDescent="0.25">
      <c r="A3589" t="s">
        <v>13967</v>
      </c>
      <c r="B3589" s="20">
        <v>9.07</v>
      </c>
    </row>
    <row r="3590" spans="1:2" x14ac:dyDescent="0.25">
      <c r="A3590" t="s">
        <v>13971</v>
      </c>
      <c r="B3590" s="20">
        <v>22.76</v>
      </c>
    </row>
    <row r="3591" spans="1:2" x14ac:dyDescent="0.25">
      <c r="A3591" t="s">
        <v>13975</v>
      </c>
      <c r="B3591" s="20">
        <v>21.04</v>
      </c>
    </row>
    <row r="3592" spans="1:2" x14ac:dyDescent="0.25">
      <c r="A3592" t="s">
        <v>13979</v>
      </c>
      <c r="B3592" s="20">
        <v>42.25</v>
      </c>
    </row>
    <row r="3593" spans="1:2" x14ac:dyDescent="0.25">
      <c r="A3593" t="s">
        <v>13983</v>
      </c>
      <c r="B3593" s="20">
        <v>5</v>
      </c>
    </row>
    <row r="3594" spans="1:2" x14ac:dyDescent="0.25">
      <c r="A3594" t="s">
        <v>13987</v>
      </c>
      <c r="B3594" s="20">
        <v>6.35</v>
      </c>
    </row>
    <row r="3595" spans="1:2" x14ac:dyDescent="0.25">
      <c r="A3595" t="s">
        <v>13991</v>
      </c>
      <c r="B3595" s="20">
        <v>3.99</v>
      </c>
    </row>
    <row r="3596" spans="1:2" x14ac:dyDescent="0.25">
      <c r="A3596" t="s">
        <v>13994</v>
      </c>
      <c r="B3596" s="20">
        <v>5.64</v>
      </c>
    </row>
    <row r="3597" spans="1:2" x14ac:dyDescent="0.25">
      <c r="A3597" t="s">
        <v>13998</v>
      </c>
      <c r="B3597" s="20">
        <v>6.5</v>
      </c>
    </row>
    <row r="3598" spans="1:2" x14ac:dyDescent="0.25">
      <c r="A3598" t="s">
        <v>14002</v>
      </c>
      <c r="B3598" s="20">
        <v>11.1</v>
      </c>
    </row>
    <row r="3599" spans="1:2" x14ac:dyDescent="0.25">
      <c r="A3599" t="s">
        <v>14006</v>
      </c>
      <c r="B3599" s="20">
        <v>11.17</v>
      </c>
    </row>
    <row r="3600" spans="1:2" x14ac:dyDescent="0.25">
      <c r="A3600" t="s">
        <v>14010</v>
      </c>
      <c r="B3600" s="20">
        <v>1.07</v>
      </c>
    </row>
    <row r="3601" spans="1:2" x14ac:dyDescent="0.25">
      <c r="A3601" t="s">
        <v>14014</v>
      </c>
      <c r="B3601" s="20">
        <v>11.81</v>
      </c>
    </row>
    <row r="3602" spans="1:2" x14ac:dyDescent="0.25">
      <c r="A3602" t="s">
        <v>14018</v>
      </c>
      <c r="B3602" s="20">
        <v>5.09</v>
      </c>
    </row>
    <row r="3603" spans="1:2" x14ac:dyDescent="0.25">
      <c r="A3603" t="s">
        <v>14022</v>
      </c>
      <c r="B3603" s="20">
        <v>0.61</v>
      </c>
    </row>
    <row r="3604" spans="1:2" x14ac:dyDescent="0.25">
      <c r="A3604" t="s">
        <v>14026</v>
      </c>
      <c r="B3604" s="20">
        <v>4.47</v>
      </c>
    </row>
    <row r="3605" spans="1:2" x14ac:dyDescent="0.25">
      <c r="A3605" t="s">
        <v>14030</v>
      </c>
      <c r="B3605" s="20">
        <v>4.91</v>
      </c>
    </row>
    <row r="3606" spans="1:2" x14ac:dyDescent="0.25">
      <c r="A3606" t="s">
        <v>14034</v>
      </c>
      <c r="B3606" s="20">
        <v>13.84</v>
      </c>
    </row>
    <row r="3607" spans="1:2" x14ac:dyDescent="0.25">
      <c r="A3607" t="s">
        <v>14038</v>
      </c>
      <c r="B3607" s="20">
        <v>8.69</v>
      </c>
    </row>
    <row r="3608" spans="1:2" x14ac:dyDescent="0.25">
      <c r="A3608" t="s">
        <v>14042</v>
      </c>
      <c r="B3608" s="20">
        <v>0.1</v>
      </c>
    </row>
    <row r="3609" spans="1:2" x14ac:dyDescent="0.25">
      <c r="A3609" t="s">
        <v>14046</v>
      </c>
      <c r="B3609" s="20">
        <v>5.28</v>
      </c>
    </row>
    <row r="3610" spans="1:2" x14ac:dyDescent="0.25">
      <c r="A3610" t="s">
        <v>14050</v>
      </c>
      <c r="B3610" s="20">
        <v>5.0199999999999996</v>
      </c>
    </row>
    <row r="3611" spans="1:2" x14ac:dyDescent="0.25">
      <c r="A3611" t="s">
        <v>14054</v>
      </c>
      <c r="B3611" s="20">
        <v>5.52</v>
      </c>
    </row>
    <row r="3612" spans="1:2" x14ac:dyDescent="0.25">
      <c r="A3612" t="s">
        <v>14058</v>
      </c>
      <c r="B3612" s="20">
        <v>6.07</v>
      </c>
    </row>
    <row r="3613" spans="1:2" x14ac:dyDescent="0.25">
      <c r="A3613" t="s">
        <v>14062</v>
      </c>
      <c r="B3613" s="20">
        <v>14.81</v>
      </c>
    </row>
    <row r="3614" spans="1:2" x14ac:dyDescent="0.25">
      <c r="A3614" t="s">
        <v>14066</v>
      </c>
      <c r="B3614" s="20">
        <v>1.3</v>
      </c>
    </row>
    <row r="3615" spans="1:2" x14ac:dyDescent="0.25">
      <c r="A3615" t="s">
        <v>14070</v>
      </c>
      <c r="B3615" s="20">
        <v>17.23</v>
      </c>
    </row>
    <row r="3616" spans="1:2" x14ac:dyDescent="0.25">
      <c r="A3616" t="s">
        <v>14074</v>
      </c>
      <c r="B3616" s="20">
        <v>10.48</v>
      </c>
    </row>
    <row r="3617" spans="1:2" x14ac:dyDescent="0.25">
      <c r="A3617" t="s">
        <v>14078</v>
      </c>
      <c r="B3617" s="20">
        <v>13.49</v>
      </c>
    </row>
    <row r="3618" spans="1:2" x14ac:dyDescent="0.25">
      <c r="A3618" t="s">
        <v>14082</v>
      </c>
      <c r="B3618" s="20">
        <v>30.07</v>
      </c>
    </row>
    <row r="3619" spans="1:2" x14ac:dyDescent="0.25">
      <c r="A3619" t="s">
        <v>14086</v>
      </c>
      <c r="B3619" s="20">
        <v>25.18</v>
      </c>
    </row>
    <row r="3620" spans="1:2" x14ac:dyDescent="0.25">
      <c r="A3620" t="s">
        <v>14090</v>
      </c>
      <c r="B3620" s="20">
        <v>5.8</v>
      </c>
    </row>
    <row r="3621" spans="1:2" x14ac:dyDescent="0.25">
      <c r="A3621" t="s">
        <v>14094</v>
      </c>
      <c r="B3621" s="20">
        <v>19.14</v>
      </c>
    </row>
    <row r="3622" spans="1:2" x14ac:dyDescent="0.25">
      <c r="A3622" t="s">
        <v>14098</v>
      </c>
      <c r="B3622" s="20">
        <v>26.94</v>
      </c>
    </row>
    <row r="3623" spans="1:2" x14ac:dyDescent="0.25">
      <c r="A3623" t="s">
        <v>14102</v>
      </c>
      <c r="B3623" s="20">
        <v>16.309999999999999</v>
      </c>
    </row>
    <row r="3624" spans="1:2" x14ac:dyDescent="0.25">
      <c r="A3624" t="s">
        <v>14106</v>
      </c>
      <c r="B3624" s="20">
        <v>13.24</v>
      </c>
    </row>
    <row r="3625" spans="1:2" x14ac:dyDescent="0.25">
      <c r="A3625" t="s">
        <v>14110</v>
      </c>
      <c r="B3625" s="20">
        <v>119.05</v>
      </c>
    </row>
    <row r="3626" spans="1:2" x14ac:dyDescent="0.25">
      <c r="A3626" t="s">
        <v>14114</v>
      </c>
      <c r="B3626" s="20">
        <v>28.66</v>
      </c>
    </row>
    <row r="3627" spans="1:2" x14ac:dyDescent="0.25">
      <c r="A3627" t="s">
        <v>14118</v>
      </c>
      <c r="B3627" s="20">
        <v>32.159999999999997</v>
      </c>
    </row>
    <row r="3628" spans="1:2" x14ac:dyDescent="0.25">
      <c r="A3628" t="s">
        <v>14122</v>
      </c>
      <c r="B3628" s="20">
        <v>52.76</v>
      </c>
    </row>
    <row r="3629" spans="1:2" x14ac:dyDescent="0.25">
      <c r="A3629" t="s">
        <v>14126</v>
      </c>
      <c r="B3629" s="20">
        <v>14</v>
      </c>
    </row>
    <row r="3630" spans="1:2" x14ac:dyDescent="0.25">
      <c r="A3630" t="s">
        <v>14130</v>
      </c>
      <c r="B3630" s="20">
        <v>10.87</v>
      </c>
    </row>
    <row r="3631" spans="1:2" x14ac:dyDescent="0.25">
      <c r="A3631" t="s">
        <v>14134</v>
      </c>
      <c r="B3631" s="20">
        <v>12.59</v>
      </c>
    </row>
    <row r="3632" spans="1:2" x14ac:dyDescent="0.25">
      <c r="A3632" t="s">
        <v>14138</v>
      </c>
      <c r="B3632" s="20">
        <v>5.29</v>
      </c>
    </row>
    <row r="3633" spans="1:2" x14ac:dyDescent="0.25">
      <c r="A3633" t="s">
        <v>14142</v>
      </c>
      <c r="B3633" s="20">
        <v>20.54</v>
      </c>
    </row>
    <row r="3634" spans="1:2" x14ac:dyDescent="0.25">
      <c r="A3634" t="s">
        <v>14146</v>
      </c>
      <c r="B3634" s="20">
        <v>15.69</v>
      </c>
    </row>
    <row r="3635" spans="1:2" x14ac:dyDescent="0.25">
      <c r="A3635" t="s">
        <v>14150</v>
      </c>
      <c r="B3635" s="20">
        <v>9.39</v>
      </c>
    </row>
    <row r="3636" spans="1:2" x14ac:dyDescent="0.25">
      <c r="A3636" t="s">
        <v>14154</v>
      </c>
      <c r="B3636" s="20">
        <v>70.48</v>
      </c>
    </row>
    <row r="3637" spans="1:2" x14ac:dyDescent="0.25">
      <c r="A3637" t="s">
        <v>14158</v>
      </c>
      <c r="B3637" s="20">
        <v>54.28</v>
      </c>
    </row>
    <row r="3638" spans="1:2" x14ac:dyDescent="0.25">
      <c r="A3638" t="s">
        <v>14162</v>
      </c>
      <c r="B3638" s="20">
        <v>8.7100000000000009</v>
      </c>
    </row>
    <row r="3639" spans="1:2" x14ac:dyDescent="0.25">
      <c r="A3639" t="s">
        <v>14166</v>
      </c>
      <c r="B3639" s="20">
        <v>11.14</v>
      </c>
    </row>
    <row r="3640" spans="1:2" x14ac:dyDescent="0.25">
      <c r="A3640" t="s">
        <v>14170</v>
      </c>
      <c r="B3640" s="20">
        <v>22.5</v>
      </c>
    </row>
    <row r="3641" spans="1:2" x14ac:dyDescent="0.25">
      <c r="A3641" t="s">
        <v>14174</v>
      </c>
      <c r="B3641" s="20">
        <v>41.15</v>
      </c>
    </row>
    <row r="3642" spans="1:2" x14ac:dyDescent="0.25">
      <c r="A3642" t="s">
        <v>14178</v>
      </c>
      <c r="B3642" s="20">
        <v>42.44</v>
      </c>
    </row>
    <row r="3643" spans="1:2" x14ac:dyDescent="0.25">
      <c r="A3643" t="s">
        <v>14182</v>
      </c>
      <c r="B3643" s="20">
        <v>7.2</v>
      </c>
    </row>
    <row r="3644" spans="1:2" x14ac:dyDescent="0.25">
      <c r="A3644" t="s">
        <v>14186</v>
      </c>
      <c r="B3644" s="20">
        <v>10.17</v>
      </c>
    </row>
    <row r="3645" spans="1:2" x14ac:dyDescent="0.25">
      <c r="A3645" t="s">
        <v>14190</v>
      </c>
      <c r="B3645" s="20">
        <v>12.94</v>
      </c>
    </row>
    <row r="3646" spans="1:2" x14ac:dyDescent="0.25">
      <c r="A3646" t="s">
        <v>14198</v>
      </c>
      <c r="B3646" s="20">
        <v>11.55</v>
      </c>
    </row>
    <row r="3647" spans="1:2" x14ac:dyDescent="0.25">
      <c r="A3647" t="s">
        <v>14202</v>
      </c>
      <c r="B3647" s="20">
        <v>9.6300000000000008</v>
      </c>
    </row>
    <row r="3648" spans="1:2" x14ac:dyDescent="0.25">
      <c r="A3648" t="s">
        <v>14206</v>
      </c>
      <c r="B3648" s="20">
        <v>41.21</v>
      </c>
    </row>
    <row r="3649" spans="1:2" x14ac:dyDescent="0.25">
      <c r="A3649" t="s">
        <v>14210</v>
      </c>
      <c r="B3649" s="20">
        <v>6.68</v>
      </c>
    </row>
    <row r="3650" spans="1:2" x14ac:dyDescent="0.25">
      <c r="A3650" t="s">
        <v>14214</v>
      </c>
      <c r="B3650" s="20">
        <v>18.98</v>
      </c>
    </row>
    <row r="3651" spans="1:2" x14ac:dyDescent="0.25">
      <c r="A3651" t="s">
        <v>14218</v>
      </c>
      <c r="B3651" s="20">
        <v>5.05</v>
      </c>
    </row>
    <row r="3652" spans="1:2" x14ac:dyDescent="0.25">
      <c r="A3652" t="s">
        <v>14222</v>
      </c>
      <c r="B3652" s="20">
        <v>48.61</v>
      </c>
    </row>
    <row r="3653" spans="1:2" x14ac:dyDescent="0.25">
      <c r="A3653" t="s">
        <v>14226</v>
      </c>
      <c r="B3653" s="20">
        <v>16.489999999999998</v>
      </c>
    </row>
    <row r="3654" spans="1:2" x14ac:dyDescent="0.25">
      <c r="A3654" t="s">
        <v>14230</v>
      </c>
      <c r="B3654" s="20">
        <v>16.77</v>
      </c>
    </row>
    <row r="3655" spans="1:2" x14ac:dyDescent="0.25">
      <c r="A3655" t="s">
        <v>14234</v>
      </c>
      <c r="B3655" s="20">
        <v>11.56</v>
      </c>
    </row>
    <row r="3656" spans="1:2" x14ac:dyDescent="0.25">
      <c r="A3656" t="s">
        <v>14238</v>
      </c>
      <c r="B3656" s="20">
        <v>28.68</v>
      </c>
    </row>
    <row r="3657" spans="1:2" x14ac:dyDescent="0.25">
      <c r="A3657" t="s">
        <v>14242</v>
      </c>
      <c r="B3657" s="20">
        <v>19.57</v>
      </c>
    </row>
    <row r="3658" spans="1:2" x14ac:dyDescent="0.25">
      <c r="A3658" t="s">
        <v>14246</v>
      </c>
      <c r="B3658" s="20">
        <v>16.91</v>
      </c>
    </row>
    <row r="3659" spans="1:2" x14ac:dyDescent="0.25">
      <c r="A3659" t="s">
        <v>14250</v>
      </c>
      <c r="B3659" s="20">
        <v>15.69</v>
      </c>
    </row>
    <row r="3660" spans="1:2" x14ac:dyDescent="0.25">
      <c r="A3660" t="s">
        <v>14254</v>
      </c>
      <c r="B3660" s="20">
        <v>12.2</v>
      </c>
    </row>
    <row r="3661" spans="1:2" x14ac:dyDescent="0.25">
      <c r="A3661" t="s">
        <v>14258</v>
      </c>
      <c r="B3661" s="20">
        <v>10.76</v>
      </c>
    </row>
    <row r="3662" spans="1:2" x14ac:dyDescent="0.25">
      <c r="A3662" t="s">
        <v>14262</v>
      </c>
      <c r="B3662" s="20">
        <v>19.77</v>
      </c>
    </row>
    <row r="3663" spans="1:2" x14ac:dyDescent="0.25">
      <c r="A3663" t="s">
        <v>19029</v>
      </c>
      <c r="B3663" s="20">
        <v>50</v>
      </c>
    </row>
    <row r="3664" spans="1:2" x14ac:dyDescent="0.25">
      <c r="A3664" t="s">
        <v>14266</v>
      </c>
      <c r="B3664" s="20">
        <v>12.44</v>
      </c>
    </row>
    <row r="3665" spans="1:2" x14ac:dyDescent="0.25">
      <c r="A3665" t="s">
        <v>14270</v>
      </c>
      <c r="B3665" s="20">
        <v>14.95</v>
      </c>
    </row>
    <row r="3666" spans="1:2" x14ac:dyDescent="0.25">
      <c r="A3666" t="s">
        <v>14274</v>
      </c>
      <c r="B3666" s="20">
        <v>4.9400000000000004</v>
      </c>
    </row>
    <row r="3667" spans="1:2" x14ac:dyDescent="0.25">
      <c r="A3667" t="s">
        <v>14282</v>
      </c>
      <c r="B3667" s="20">
        <v>17.91</v>
      </c>
    </row>
    <row r="3668" spans="1:2" x14ac:dyDescent="0.25">
      <c r="A3668" t="s">
        <v>14286</v>
      </c>
      <c r="B3668" s="20">
        <v>15.7</v>
      </c>
    </row>
    <row r="3669" spans="1:2" x14ac:dyDescent="0.25">
      <c r="A3669" t="s">
        <v>14290</v>
      </c>
      <c r="B3669" s="20">
        <v>24.89</v>
      </c>
    </row>
    <row r="3670" spans="1:2" x14ac:dyDescent="0.25">
      <c r="A3670" t="s">
        <v>14294</v>
      </c>
      <c r="B3670" s="20">
        <v>43.16</v>
      </c>
    </row>
    <row r="3671" spans="1:2" x14ac:dyDescent="0.25">
      <c r="A3671" t="s">
        <v>14298</v>
      </c>
      <c r="B3671" s="20">
        <v>88.1</v>
      </c>
    </row>
    <row r="3672" spans="1:2" x14ac:dyDescent="0.25">
      <c r="A3672" t="s">
        <v>14302</v>
      </c>
      <c r="B3672" s="20">
        <v>15.49</v>
      </c>
    </row>
    <row r="3673" spans="1:2" x14ac:dyDescent="0.25">
      <c r="A3673" t="s">
        <v>14306</v>
      </c>
      <c r="B3673" s="20">
        <v>48.65</v>
      </c>
    </row>
    <row r="3674" spans="1:2" x14ac:dyDescent="0.25">
      <c r="A3674" t="s">
        <v>14310</v>
      </c>
      <c r="B3674" s="20">
        <v>37.700000000000003</v>
      </c>
    </row>
    <row r="3675" spans="1:2" x14ac:dyDescent="0.25">
      <c r="A3675" t="s">
        <v>14314</v>
      </c>
      <c r="B3675" s="20">
        <v>16.52</v>
      </c>
    </row>
    <row r="3676" spans="1:2" x14ac:dyDescent="0.25">
      <c r="A3676" t="s">
        <v>14318</v>
      </c>
      <c r="B3676" s="20">
        <v>56.62</v>
      </c>
    </row>
    <row r="3677" spans="1:2" x14ac:dyDescent="0.25">
      <c r="A3677" t="s">
        <v>14322</v>
      </c>
      <c r="B3677" s="20">
        <v>10.25</v>
      </c>
    </row>
    <row r="3678" spans="1:2" x14ac:dyDescent="0.25">
      <c r="A3678" t="s">
        <v>14326</v>
      </c>
      <c r="B3678" s="20">
        <v>16.55</v>
      </c>
    </row>
    <row r="3679" spans="1:2" x14ac:dyDescent="0.25">
      <c r="A3679" t="s">
        <v>14330</v>
      </c>
      <c r="B3679" s="20">
        <v>14.38</v>
      </c>
    </row>
    <row r="3680" spans="1:2" x14ac:dyDescent="0.25">
      <c r="A3680" t="s">
        <v>14334</v>
      </c>
      <c r="B3680" s="20">
        <v>28.79</v>
      </c>
    </row>
    <row r="3681" spans="1:2" x14ac:dyDescent="0.25">
      <c r="A3681" t="s">
        <v>14338</v>
      </c>
      <c r="B3681" s="20">
        <v>11.42</v>
      </c>
    </row>
    <row r="3682" spans="1:2" x14ac:dyDescent="0.25">
      <c r="A3682" t="s">
        <v>14342</v>
      </c>
      <c r="B3682" s="20">
        <v>27.37</v>
      </c>
    </row>
    <row r="3683" spans="1:2" x14ac:dyDescent="0.25">
      <c r="A3683" t="s">
        <v>14350</v>
      </c>
      <c r="B3683" s="20">
        <v>22.82</v>
      </c>
    </row>
    <row r="3684" spans="1:2" x14ac:dyDescent="0.25">
      <c r="A3684" t="s">
        <v>14354</v>
      </c>
      <c r="B3684" s="20">
        <v>17.920000000000002</v>
      </c>
    </row>
    <row r="3685" spans="1:2" x14ac:dyDescent="0.25">
      <c r="A3685" t="s">
        <v>14358</v>
      </c>
      <c r="B3685" s="20">
        <v>5.9</v>
      </c>
    </row>
    <row r="3686" spans="1:2" x14ac:dyDescent="0.25">
      <c r="A3686" t="s">
        <v>14362</v>
      </c>
      <c r="B3686" s="20">
        <v>3.64</v>
      </c>
    </row>
    <row r="3687" spans="1:2" x14ac:dyDescent="0.25">
      <c r="A3687" t="s">
        <v>14366</v>
      </c>
      <c r="B3687" s="20">
        <v>12.35</v>
      </c>
    </row>
    <row r="3688" spans="1:2" x14ac:dyDescent="0.25">
      <c r="A3688" t="s">
        <v>14370</v>
      </c>
      <c r="B3688" s="20">
        <v>27.32</v>
      </c>
    </row>
    <row r="3689" spans="1:2" x14ac:dyDescent="0.25">
      <c r="A3689" t="s">
        <v>14374</v>
      </c>
      <c r="B3689" s="20">
        <v>53.06</v>
      </c>
    </row>
    <row r="3690" spans="1:2" x14ac:dyDescent="0.25">
      <c r="A3690" t="s">
        <v>14378</v>
      </c>
      <c r="B3690" s="20">
        <v>16.68</v>
      </c>
    </row>
    <row r="3691" spans="1:2" x14ac:dyDescent="0.25">
      <c r="A3691" t="s">
        <v>14386</v>
      </c>
      <c r="B3691" s="20">
        <v>44.83</v>
      </c>
    </row>
    <row r="3692" spans="1:2" x14ac:dyDescent="0.25">
      <c r="A3692" t="s">
        <v>14390</v>
      </c>
      <c r="B3692" s="20">
        <v>10.09</v>
      </c>
    </row>
    <row r="3693" spans="1:2" x14ac:dyDescent="0.25">
      <c r="A3693" t="s">
        <v>14398</v>
      </c>
      <c r="B3693" s="20">
        <v>19.97</v>
      </c>
    </row>
    <row r="3694" spans="1:2" x14ac:dyDescent="0.25">
      <c r="A3694" t="s">
        <v>14402</v>
      </c>
      <c r="B3694" s="20">
        <v>14</v>
      </c>
    </row>
    <row r="3695" spans="1:2" x14ac:dyDescent="0.25">
      <c r="A3695" t="s">
        <v>14406</v>
      </c>
      <c r="B3695" s="20">
        <v>32.49</v>
      </c>
    </row>
    <row r="3696" spans="1:2" x14ac:dyDescent="0.25">
      <c r="A3696" t="s">
        <v>14410</v>
      </c>
      <c r="B3696" s="20">
        <v>8.86</v>
      </c>
    </row>
    <row r="3697" spans="1:2" x14ac:dyDescent="0.25">
      <c r="A3697" t="s">
        <v>14414</v>
      </c>
      <c r="B3697" s="20">
        <v>8</v>
      </c>
    </row>
    <row r="3698" spans="1:2" x14ac:dyDescent="0.25">
      <c r="A3698" t="s">
        <v>14418</v>
      </c>
      <c r="B3698" s="20">
        <v>12.01</v>
      </c>
    </row>
    <row r="3699" spans="1:2" x14ac:dyDescent="0.25">
      <c r="A3699" t="s">
        <v>14422</v>
      </c>
      <c r="B3699" s="20">
        <v>25.02</v>
      </c>
    </row>
    <row r="3700" spans="1:2" x14ac:dyDescent="0.25">
      <c r="A3700" t="s">
        <v>14426</v>
      </c>
      <c r="B3700" s="20">
        <v>12.84</v>
      </c>
    </row>
    <row r="3701" spans="1:2" x14ac:dyDescent="0.25">
      <c r="A3701" t="s">
        <v>14430</v>
      </c>
      <c r="B3701" s="20">
        <v>16.899999999999999</v>
      </c>
    </row>
    <row r="3702" spans="1:2" x14ac:dyDescent="0.25">
      <c r="A3702" t="s">
        <v>14434</v>
      </c>
      <c r="B3702" s="20">
        <v>7.46</v>
      </c>
    </row>
    <row r="3703" spans="1:2" x14ac:dyDescent="0.25">
      <c r="A3703" t="s">
        <v>14438</v>
      </c>
      <c r="B3703" s="20">
        <v>19.829999999999998</v>
      </c>
    </row>
    <row r="3704" spans="1:2" x14ac:dyDescent="0.25">
      <c r="A3704" t="s">
        <v>14441</v>
      </c>
      <c r="B3704" s="20">
        <v>4.08</v>
      </c>
    </row>
    <row r="3705" spans="1:2" x14ac:dyDescent="0.25">
      <c r="A3705" t="s">
        <v>14445</v>
      </c>
      <c r="B3705" s="20">
        <v>24.26</v>
      </c>
    </row>
    <row r="3706" spans="1:2" x14ac:dyDescent="0.25">
      <c r="A3706" t="s">
        <v>14449</v>
      </c>
      <c r="B3706" s="20">
        <v>11.9</v>
      </c>
    </row>
    <row r="3707" spans="1:2" x14ac:dyDescent="0.25">
      <c r="A3707" t="s">
        <v>14453</v>
      </c>
      <c r="B3707" s="20">
        <v>16.32</v>
      </c>
    </row>
    <row r="3708" spans="1:2" x14ac:dyDescent="0.25">
      <c r="A3708" t="s">
        <v>14457</v>
      </c>
      <c r="B3708" s="20">
        <v>546.71</v>
      </c>
    </row>
    <row r="3709" spans="1:2" x14ac:dyDescent="0.25">
      <c r="A3709" t="s">
        <v>14461</v>
      </c>
      <c r="B3709" s="20">
        <v>21.25</v>
      </c>
    </row>
    <row r="3710" spans="1:2" x14ac:dyDescent="0.25">
      <c r="A3710" t="s">
        <v>14465</v>
      </c>
      <c r="B3710" s="20">
        <v>36.72</v>
      </c>
    </row>
    <row r="3711" spans="1:2" x14ac:dyDescent="0.25">
      <c r="A3711" t="s">
        <v>14469</v>
      </c>
      <c r="B3711" s="20">
        <v>18.03</v>
      </c>
    </row>
    <row r="3712" spans="1:2" x14ac:dyDescent="0.25">
      <c r="A3712" t="s">
        <v>14473</v>
      </c>
      <c r="B3712" s="20">
        <v>16.149999999999999</v>
      </c>
    </row>
    <row r="3713" spans="1:2" x14ac:dyDescent="0.25">
      <c r="A3713" t="s">
        <v>14477</v>
      </c>
      <c r="B3713" s="20">
        <v>35.76</v>
      </c>
    </row>
    <row r="3714" spans="1:2" x14ac:dyDescent="0.25">
      <c r="A3714" t="s">
        <v>14481</v>
      </c>
      <c r="B3714" s="20">
        <v>28.51</v>
      </c>
    </row>
    <row r="3715" spans="1:2" x14ac:dyDescent="0.25">
      <c r="A3715" t="s">
        <v>14485</v>
      </c>
      <c r="B3715" s="20">
        <v>12.83</v>
      </c>
    </row>
    <row r="3716" spans="1:2" x14ac:dyDescent="0.25">
      <c r="A3716" t="s">
        <v>14489</v>
      </c>
      <c r="B3716" s="20">
        <v>16.89</v>
      </c>
    </row>
    <row r="3717" spans="1:2" x14ac:dyDescent="0.25">
      <c r="A3717" t="s">
        <v>14493</v>
      </c>
      <c r="B3717" s="20">
        <v>14.16</v>
      </c>
    </row>
    <row r="3718" spans="1:2" x14ac:dyDescent="0.25">
      <c r="A3718" t="s">
        <v>14497</v>
      </c>
      <c r="B3718" s="20">
        <v>9.23</v>
      </c>
    </row>
    <row r="3719" spans="1:2" x14ac:dyDescent="0.25">
      <c r="A3719" t="s">
        <v>19031</v>
      </c>
      <c r="B3719" s="20">
        <v>2.82</v>
      </c>
    </row>
    <row r="3720" spans="1:2" x14ac:dyDescent="0.25">
      <c r="A3720" t="s">
        <v>14501</v>
      </c>
      <c r="B3720" s="20">
        <v>39.99</v>
      </c>
    </row>
    <row r="3721" spans="1:2" x14ac:dyDescent="0.25">
      <c r="A3721" t="s">
        <v>14505</v>
      </c>
      <c r="B3721" s="20">
        <v>9.52</v>
      </c>
    </row>
    <row r="3722" spans="1:2" x14ac:dyDescent="0.25">
      <c r="A3722" t="s">
        <v>14509</v>
      </c>
      <c r="B3722" s="20">
        <v>8.42</v>
      </c>
    </row>
    <row r="3723" spans="1:2" x14ac:dyDescent="0.25">
      <c r="A3723" t="s">
        <v>14513</v>
      </c>
      <c r="B3723" s="20">
        <v>15.97</v>
      </c>
    </row>
    <row r="3724" spans="1:2" x14ac:dyDescent="0.25">
      <c r="A3724" t="s">
        <v>14517</v>
      </c>
      <c r="B3724" s="20">
        <v>18.79</v>
      </c>
    </row>
    <row r="3725" spans="1:2" x14ac:dyDescent="0.25">
      <c r="A3725" t="s">
        <v>14521</v>
      </c>
      <c r="B3725" s="20">
        <v>15.41</v>
      </c>
    </row>
    <row r="3726" spans="1:2" x14ac:dyDescent="0.25">
      <c r="A3726" t="s">
        <v>14525</v>
      </c>
      <c r="B3726" s="20">
        <v>9.15</v>
      </c>
    </row>
    <row r="3727" spans="1:2" x14ac:dyDescent="0.25">
      <c r="A3727" t="s">
        <v>14529</v>
      </c>
      <c r="B3727" s="20">
        <v>7.45</v>
      </c>
    </row>
    <row r="3728" spans="1:2" x14ac:dyDescent="0.25">
      <c r="A3728" t="s">
        <v>14533</v>
      </c>
      <c r="B3728" s="20">
        <v>20.81</v>
      </c>
    </row>
    <row r="3729" spans="1:2" x14ac:dyDescent="0.25">
      <c r="A3729" t="s">
        <v>14537</v>
      </c>
      <c r="B3729" s="20">
        <v>5.44</v>
      </c>
    </row>
    <row r="3730" spans="1:2" x14ac:dyDescent="0.25">
      <c r="A3730" t="s">
        <v>14541</v>
      </c>
      <c r="B3730" s="20">
        <v>28.65</v>
      </c>
    </row>
    <row r="3731" spans="1:2" x14ac:dyDescent="0.25">
      <c r="A3731" t="s">
        <v>14545</v>
      </c>
      <c r="B3731" s="20">
        <v>47.54</v>
      </c>
    </row>
    <row r="3732" spans="1:2" x14ac:dyDescent="0.25">
      <c r="A3732" t="s">
        <v>14553</v>
      </c>
      <c r="B3732" s="20">
        <v>9.36</v>
      </c>
    </row>
    <row r="3733" spans="1:2" x14ac:dyDescent="0.25">
      <c r="A3733" t="s">
        <v>14557</v>
      </c>
      <c r="B3733" s="20">
        <v>20.13</v>
      </c>
    </row>
    <row r="3734" spans="1:2" x14ac:dyDescent="0.25">
      <c r="A3734" t="s">
        <v>14561</v>
      </c>
      <c r="B3734" s="20">
        <v>6.46</v>
      </c>
    </row>
    <row r="3735" spans="1:2" x14ac:dyDescent="0.25">
      <c r="A3735" t="s">
        <v>14565</v>
      </c>
      <c r="B3735" s="20">
        <v>14.91</v>
      </c>
    </row>
    <row r="3736" spans="1:2" x14ac:dyDescent="0.25">
      <c r="A3736" t="s">
        <v>14569</v>
      </c>
      <c r="B3736" s="20">
        <v>12.21</v>
      </c>
    </row>
    <row r="3737" spans="1:2" x14ac:dyDescent="0.25">
      <c r="A3737" t="s">
        <v>14577</v>
      </c>
      <c r="B3737" s="20">
        <v>14.38</v>
      </c>
    </row>
    <row r="3738" spans="1:2" x14ac:dyDescent="0.25">
      <c r="A3738" t="s">
        <v>14581</v>
      </c>
      <c r="B3738" s="20">
        <v>13.33</v>
      </c>
    </row>
    <row r="3739" spans="1:2" x14ac:dyDescent="0.25">
      <c r="A3739" t="s">
        <v>14585</v>
      </c>
      <c r="B3739" s="20">
        <v>13.54</v>
      </c>
    </row>
    <row r="3740" spans="1:2" x14ac:dyDescent="0.25">
      <c r="A3740" t="s">
        <v>14589</v>
      </c>
      <c r="B3740" s="20">
        <v>9.66</v>
      </c>
    </row>
    <row r="3741" spans="1:2" x14ac:dyDescent="0.25">
      <c r="A3741" t="s">
        <v>14593</v>
      </c>
      <c r="B3741" s="20">
        <v>130.32</v>
      </c>
    </row>
    <row r="3742" spans="1:2" x14ac:dyDescent="0.25">
      <c r="A3742" t="s">
        <v>14597</v>
      </c>
      <c r="B3742" s="20">
        <v>25.07</v>
      </c>
    </row>
    <row r="3743" spans="1:2" x14ac:dyDescent="0.25">
      <c r="A3743" t="s">
        <v>14601</v>
      </c>
      <c r="B3743" s="20">
        <v>45.45</v>
      </c>
    </row>
    <row r="3744" spans="1:2" x14ac:dyDescent="0.25">
      <c r="A3744" t="s">
        <v>14605</v>
      </c>
      <c r="B3744" s="20">
        <v>12.31</v>
      </c>
    </row>
    <row r="3745" spans="1:2" x14ac:dyDescent="0.25">
      <c r="A3745" t="s">
        <v>14609</v>
      </c>
      <c r="B3745" s="20">
        <v>22.68</v>
      </c>
    </row>
    <row r="3746" spans="1:2" x14ac:dyDescent="0.25">
      <c r="A3746" t="s">
        <v>14613</v>
      </c>
      <c r="B3746" s="20">
        <v>21.32</v>
      </c>
    </row>
    <row r="3747" spans="1:2" x14ac:dyDescent="0.25">
      <c r="A3747" t="s">
        <v>14617</v>
      </c>
      <c r="B3747" s="20">
        <v>6.28</v>
      </c>
    </row>
    <row r="3748" spans="1:2" x14ac:dyDescent="0.25">
      <c r="A3748" t="s">
        <v>14621</v>
      </c>
      <c r="B3748" s="20">
        <v>0.9</v>
      </c>
    </row>
    <row r="3749" spans="1:2" x14ac:dyDescent="0.25">
      <c r="A3749" t="s">
        <v>14625</v>
      </c>
      <c r="B3749" s="20">
        <v>3.8</v>
      </c>
    </row>
    <row r="3750" spans="1:2" x14ac:dyDescent="0.25">
      <c r="A3750" t="s">
        <v>14629</v>
      </c>
      <c r="B3750" s="20">
        <v>2.42</v>
      </c>
    </row>
    <row r="3751" spans="1:2" x14ac:dyDescent="0.25">
      <c r="A3751" t="s">
        <v>14633</v>
      </c>
      <c r="B3751" s="20">
        <v>1.18</v>
      </c>
    </row>
    <row r="3752" spans="1:2" x14ac:dyDescent="0.25">
      <c r="A3752" t="s">
        <v>14637</v>
      </c>
      <c r="B3752" s="20">
        <v>5.86</v>
      </c>
    </row>
    <row r="3753" spans="1:2" x14ac:dyDescent="0.25">
      <c r="A3753" t="s">
        <v>14641</v>
      </c>
      <c r="B3753" s="20">
        <v>4.87</v>
      </c>
    </row>
    <row r="3754" spans="1:2" x14ac:dyDescent="0.25">
      <c r="A3754" t="s">
        <v>14645</v>
      </c>
      <c r="B3754" s="20">
        <v>3.99</v>
      </c>
    </row>
    <row r="3755" spans="1:2" x14ac:dyDescent="0.25">
      <c r="A3755" t="s">
        <v>14649</v>
      </c>
      <c r="B3755" s="20">
        <v>14.82</v>
      </c>
    </row>
    <row r="3756" spans="1:2" x14ac:dyDescent="0.25">
      <c r="A3756" t="s">
        <v>14653</v>
      </c>
      <c r="B3756" s="20">
        <v>2.0499999999999998</v>
      </c>
    </row>
    <row r="3757" spans="1:2" x14ac:dyDescent="0.25">
      <c r="A3757" t="s">
        <v>14661</v>
      </c>
      <c r="B3757" s="20">
        <v>10.45</v>
      </c>
    </row>
    <row r="3758" spans="1:2" x14ac:dyDescent="0.25">
      <c r="A3758" t="s">
        <v>14665</v>
      </c>
      <c r="B3758" s="20">
        <v>5.39</v>
      </c>
    </row>
    <row r="3759" spans="1:2" x14ac:dyDescent="0.25">
      <c r="A3759" t="s">
        <v>14669</v>
      </c>
      <c r="B3759" s="20">
        <v>5.45</v>
      </c>
    </row>
    <row r="3760" spans="1:2" x14ac:dyDescent="0.25">
      <c r="A3760" t="s">
        <v>14677</v>
      </c>
      <c r="B3760" s="20">
        <v>4.95</v>
      </c>
    </row>
    <row r="3761" spans="1:2" x14ac:dyDescent="0.25">
      <c r="A3761" t="s">
        <v>14681</v>
      </c>
      <c r="B3761" s="20">
        <v>0.28999999999999998</v>
      </c>
    </row>
    <row r="3762" spans="1:2" x14ac:dyDescent="0.25">
      <c r="A3762" t="s">
        <v>14685</v>
      </c>
      <c r="B3762" s="20">
        <v>2.89</v>
      </c>
    </row>
    <row r="3763" spans="1:2" x14ac:dyDescent="0.25">
      <c r="A3763" t="s">
        <v>14689</v>
      </c>
      <c r="B3763" s="20">
        <v>4.4400000000000004</v>
      </c>
    </row>
    <row r="3764" spans="1:2" x14ac:dyDescent="0.25">
      <c r="A3764" t="s">
        <v>14693</v>
      </c>
      <c r="B3764" s="20">
        <v>2.12</v>
      </c>
    </row>
    <row r="3765" spans="1:2" x14ac:dyDescent="0.25">
      <c r="A3765" t="s">
        <v>14697</v>
      </c>
      <c r="B3765" s="20">
        <v>5.98</v>
      </c>
    </row>
    <row r="3766" spans="1:2" x14ac:dyDescent="0.25">
      <c r="A3766" t="s">
        <v>14705</v>
      </c>
      <c r="B3766" s="20">
        <v>4.38</v>
      </c>
    </row>
    <row r="3767" spans="1:2" x14ac:dyDescent="0.25">
      <c r="A3767" t="s">
        <v>14709</v>
      </c>
      <c r="B3767" s="20">
        <v>4.3099999999999996</v>
      </c>
    </row>
    <row r="3768" spans="1:2" x14ac:dyDescent="0.25">
      <c r="A3768" t="s">
        <v>14713</v>
      </c>
      <c r="B3768" s="20">
        <v>4.2300000000000004</v>
      </c>
    </row>
    <row r="3769" spans="1:2" x14ac:dyDescent="0.25">
      <c r="A3769" t="s">
        <v>14717</v>
      </c>
      <c r="B3769" s="20">
        <v>4</v>
      </c>
    </row>
    <row r="3770" spans="1:2" x14ac:dyDescent="0.25">
      <c r="A3770" t="s">
        <v>14721</v>
      </c>
      <c r="B3770" s="20">
        <v>4.5999999999999996</v>
      </c>
    </row>
    <row r="3771" spans="1:2" x14ac:dyDescent="0.25">
      <c r="A3771" t="s">
        <v>14729</v>
      </c>
      <c r="B3771" s="20">
        <v>13.95</v>
      </c>
    </row>
    <row r="3772" spans="1:2" x14ac:dyDescent="0.25">
      <c r="A3772" t="s">
        <v>14733</v>
      </c>
      <c r="B3772" s="20">
        <v>1.31</v>
      </c>
    </row>
    <row r="3773" spans="1:2" x14ac:dyDescent="0.25">
      <c r="A3773" t="s">
        <v>14737</v>
      </c>
      <c r="B3773" s="20">
        <v>0.36</v>
      </c>
    </row>
    <row r="3774" spans="1:2" x14ac:dyDescent="0.25">
      <c r="A3774" t="s">
        <v>14741</v>
      </c>
      <c r="B3774" s="20">
        <v>10.81</v>
      </c>
    </row>
    <row r="3775" spans="1:2" x14ac:dyDescent="0.25">
      <c r="A3775" t="s">
        <v>14745</v>
      </c>
      <c r="B3775" s="20">
        <v>0.6</v>
      </c>
    </row>
    <row r="3776" spans="1:2" x14ac:dyDescent="0.25">
      <c r="A3776" t="s">
        <v>14749</v>
      </c>
      <c r="B3776" s="20">
        <v>10.47</v>
      </c>
    </row>
    <row r="3777" spans="1:2" x14ac:dyDescent="0.25">
      <c r="A3777" t="s">
        <v>14753</v>
      </c>
      <c r="B3777" s="20">
        <v>16.07</v>
      </c>
    </row>
    <row r="3778" spans="1:2" x14ac:dyDescent="0.25">
      <c r="A3778" t="s">
        <v>14757</v>
      </c>
      <c r="B3778" s="20">
        <v>10.029999999999999</v>
      </c>
    </row>
    <row r="3779" spans="1:2" x14ac:dyDescent="0.25">
      <c r="A3779" t="s">
        <v>14761</v>
      </c>
      <c r="B3779" s="20">
        <v>5.6</v>
      </c>
    </row>
    <row r="3780" spans="1:2" x14ac:dyDescent="0.25">
      <c r="A3780" t="s">
        <v>14764</v>
      </c>
      <c r="B3780" s="20">
        <v>12.47</v>
      </c>
    </row>
    <row r="3781" spans="1:2" x14ac:dyDescent="0.25">
      <c r="A3781" t="s">
        <v>14768</v>
      </c>
      <c r="B3781" s="20">
        <v>8.07</v>
      </c>
    </row>
    <row r="3782" spans="1:2" x14ac:dyDescent="0.25">
      <c r="A3782" t="s">
        <v>14772</v>
      </c>
      <c r="B3782" s="20">
        <v>5.62</v>
      </c>
    </row>
    <row r="3783" spans="1:2" x14ac:dyDescent="0.25">
      <c r="A3783" t="s">
        <v>14775</v>
      </c>
      <c r="B3783" s="20">
        <v>8.73</v>
      </c>
    </row>
    <row r="3784" spans="1:2" x14ac:dyDescent="0.25">
      <c r="A3784" t="s">
        <v>14779</v>
      </c>
      <c r="B3784" s="20">
        <v>4.54</v>
      </c>
    </row>
    <row r="3785" spans="1:2" x14ac:dyDescent="0.25">
      <c r="A3785" t="s">
        <v>14783</v>
      </c>
      <c r="B3785" s="20">
        <v>6.2</v>
      </c>
    </row>
    <row r="3786" spans="1:2" x14ac:dyDescent="0.25">
      <c r="A3786" t="s">
        <v>14790</v>
      </c>
      <c r="B3786" s="20">
        <v>7.01</v>
      </c>
    </row>
    <row r="3787" spans="1:2" x14ac:dyDescent="0.25">
      <c r="A3787" t="s">
        <v>14793</v>
      </c>
      <c r="B3787" s="20">
        <v>10.42</v>
      </c>
    </row>
    <row r="3788" spans="1:2" x14ac:dyDescent="0.25">
      <c r="A3788" t="s">
        <v>14787</v>
      </c>
      <c r="B3788" s="20">
        <v>9.0299999999999994</v>
      </c>
    </row>
    <row r="3789" spans="1:2" x14ac:dyDescent="0.25">
      <c r="A3789" t="s">
        <v>14797</v>
      </c>
      <c r="B3789" s="20">
        <v>14.44</v>
      </c>
    </row>
    <row r="3790" spans="1:2" x14ac:dyDescent="0.25">
      <c r="A3790" t="s">
        <v>14801</v>
      </c>
      <c r="B3790" s="20">
        <v>13.29</v>
      </c>
    </row>
    <row r="3791" spans="1:2" x14ac:dyDescent="0.25">
      <c r="A3791" t="s">
        <v>14805</v>
      </c>
      <c r="B3791" s="20">
        <v>14.12</v>
      </c>
    </row>
    <row r="3792" spans="1:2" x14ac:dyDescent="0.25">
      <c r="A3792" t="s">
        <v>14809</v>
      </c>
      <c r="B3792" s="20">
        <v>6.66</v>
      </c>
    </row>
    <row r="3793" spans="1:2" x14ac:dyDescent="0.25">
      <c r="A3793" t="s">
        <v>14813</v>
      </c>
      <c r="B3793" s="20">
        <v>8.92</v>
      </c>
    </row>
    <row r="3794" spans="1:2" x14ac:dyDescent="0.25">
      <c r="A3794" t="s">
        <v>14817</v>
      </c>
      <c r="B3794" s="20">
        <v>6.17</v>
      </c>
    </row>
    <row r="3795" spans="1:2" x14ac:dyDescent="0.25">
      <c r="A3795" t="s">
        <v>14821</v>
      </c>
      <c r="B3795" s="20">
        <v>3.62</v>
      </c>
    </row>
    <row r="3796" spans="1:2" x14ac:dyDescent="0.25">
      <c r="A3796" t="s">
        <v>14825</v>
      </c>
      <c r="B3796" s="20">
        <v>5.49</v>
      </c>
    </row>
    <row r="3797" spans="1:2" x14ac:dyDescent="0.25">
      <c r="A3797" t="s">
        <v>14829</v>
      </c>
      <c r="B3797" s="20">
        <v>1099.32</v>
      </c>
    </row>
    <row r="3798" spans="1:2" x14ac:dyDescent="0.25">
      <c r="A3798" t="s">
        <v>14833</v>
      </c>
      <c r="B3798" s="20">
        <v>4.8899999999999997</v>
      </c>
    </row>
    <row r="3799" spans="1:2" x14ac:dyDescent="0.25">
      <c r="A3799" t="s">
        <v>14837</v>
      </c>
      <c r="B3799" s="20">
        <v>10.65</v>
      </c>
    </row>
    <row r="3800" spans="1:2" x14ac:dyDescent="0.25">
      <c r="A3800" t="s">
        <v>14841</v>
      </c>
      <c r="B3800" s="20">
        <v>17.329999999999998</v>
      </c>
    </row>
    <row r="3801" spans="1:2" x14ac:dyDescent="0.25">
      <c r="A3801" t="s">
        <v>14845</v>
      </c>
      <c r="B3801" s="20">
        <v>18.79</v>
      </c>
    </row>
    <row r="3802" spans="1:2" x14ac:dyDescent="0.25">
      <c r="A3802" t="s">
        <v>14849</v>
      </c>
      <c r="B3802" s="20">
        <v>15.59</v>
      </c>
    </row>
    <row r="3803" spans="1:2" x14ac:dyDescent="0.25">
      <c r="A3803" t="s">
        <v>14853</v>
      </c>
      <c r="B3803" s="20">
        <v>6.74</v>
      </c>
    </row>
    <row r="3804" spans="1:2" x14ac:dyDescent="0.25">
      <c r="A3804" t="s">
        <v>14861</v>
      </c>
      <c r="B3804" s="20">
        <v>25.57</v>
      </c>
    </row>
    <row r="3805" spans="1:2" x14ac:dyDescent="0.25">
      <c r="A3805" t="s">
        <v>14865</v>
      </c>
      <c r="B3805" s="20">
        <v>12.17</v>
      </c>
    </row>
    <row r="3806" spans="1:2" x14ac:dyDescent="0.25">
      <c r="A3806" t="s">
        <v>14869</v>
      </c>
      <c r="B3806" s="20">
        <v>7.25</v>
      </c>
    </row>
    <row r="3807" spans="1:2" x14ac:dyDescent="0.25">
      <c r="A3807" t="s">
        <v>14873</v>
      </c>
      <c r="B3807" s="20">
        <v>2.02</v>
      </c>
    </row>
    <row r="3808" spans="1:2" x14ac:dyDescent="0.25">
      <c r="A3808" t="s">
        <v>14885</v>
      </c>
      <c r="B3808" s="20">
        <v>4.5599999999999996</v>
      </c>
    </row>
    <row r="3809" spans="1:2" x14ac:dyDescent="0.25">
      <c r="A3809" t="s">
        <v>14889</v>
      </c>
      <c r="B3809" s="20">
        <v>4.6500000000000004</v>
      </c>
    </row>
    <row r="3810" spans="1:2" x14ac:dyDescent="0.25">
      <c r="A3810" t="s">
        <v>14893</v>
      </c>
      <c r="B3810" s="20">
        <v>9.34</v>
      </c>
    </row>
    <row r="3811" spans="1:2" x14ac:dyDescent="0.25">
      <c r="A3811" t="s">
        <v>14897</v>
      </c>
      <c r="B3811" s="20">
        <v>3.22</v>
      </c>
    </row>
    <row r="3812" spans="1:2" x14ac:dyDescent="0.25">
      <c r="A3812" t="s">
        <v>14901</v>
      </c>
      <c r="B3812" s="20">
        <v>1.94</v>
      </c>
    </row>
    <row r="3813" spans="1:2" x14ac:dyDescent="0.25">
      <c r="A3813" t="s">
        <v>14905</v>
      </c>
      <c r="B3813" s="20">
        <v>2.12</v>
      </c>
    </row>
    <row r="3814" spans="1:2" x14ac:dyDescent="0.25">
      <c r="A3814" t="s">
        <v>14909</v>
      </c>
      <c r="B3814" s="20">
        <v>4.96</v>
      </c>
    </row>
    <row r="3815" spans="1:2" x14ac:dyDescent="0.25">
      <c r="A3815" t="s">
        <v>14913</v>
      </c>
      <c r="B3815" s="20">
        <v>4.74</v>
      </c>
    </row>
    <row r="3816" spans="1:2" x14ac:dyDescent="0.25">
      <c r="A3816" t="s">
        <v>14917</v>
      </c>
      <c r="B3816" s="20">
        <v>22.93</v>
      </c>
    </row>
    <row r="3817" spans="1:2" x14ac:dyDescent="0.25">
      <c r="A3817" t="s">
        <v>14921</v>
      </c>
      <c r="B3817" s="20">
        <v>11.24</v>
      </c>
    </row>
    <row r="3818" spans="1:2" x14ac:dyDescent="0.25">
      <c r="A3818" t="s">
        <v>14925</v>
      </c>
      <c r="B3818" s="20">
        <v>5.55</v>
      </c>
    </row>
    <row r="3819" spans="1:2" x14ac:dyDescent="0.25">
      <c r="A3819" t="s">
        <v>14929</v>
      </c>
      <c r="B3819" s="20">
        <v>9.39</v>
      </c>
    </row>
    <row r="3820" spans="1:2" x14ac:dyDescent="0.25">
      <c r="A3820" t="s">
        <v>14933</v>
      </c>
      <c r="B3820" s="20">
        <v>12.68</v>
      </c>
    </row>
    <row r="3821" spans="1:2" x14ac:dyDescent="0.25">
      <c r="A3821" t="s">
        <v>14937</v>
      </c>
      <c r="B3821" s="20">
        <v>2.56</v>
      </c>
    </row>
    <row r="3822" spans="1:2" x14ac:dyDescent="0.25">
      <c r="A3822" t="s">
        <v>14941</v>
      </c>
      <c r="B3822" s="20">
        <v>3.32</v>
      </c>
    </row>
    <row r="3823" spans="1:2" x14ac:dyDescent="0.25">
      <c r="A3823" t="s">
        <v>14945</v>
      </c>
      <c r="B3823" s="20">
        <v>6.21</v>
      </c>
    </row>
    <row r="3824" spans="1:2" x14ac:dyDescent="0.25">
      <c r="A3824" t="s">
        <v>14949</v>
      </c>
      <c r="B3824" s="20">
        <v>10.34</v>
      </c>
    </row>
    <row r="3825" spans="1:2" x14ac:dyDescent="0.25">
      <c r="A3825" t="s">
        <v>14953</v>
      </c>
      <c r="B3825" s="20">
        <v>6.12</v>
      </c>
    </row>
    <row r="3826" spans="1:2" x14ac:dyDescent="0.25">
      <c r="A3826" t="s">
        <v>14957</v>
      </c>
      <c r="B3826" s="20">
        <v>17.11</v>
      </c>
    </row>
    <row r="3827" spans="1:2" x14ac:dyDescent="0.25">
      <c r="A3827" t="s">
        <v>14961</v>
      </c>
      <c r="B3827" s="20">
        <v>54.44</v>
      </c>
    </row>
    <row r="3828" spans="1:2" x14ac:dyDescent="0.25">
      <c r="A3828" t="s">
        <v>14965</v>
      </c>
      <c r="B3828" s="20">
        <v>8.6</v>
      </c>
    </row>
    <row r="3829" spans="1:2" x14ac:dyDescent="0.25">
      <c r="A3829" t="s">
        <v>14969</v>
      </c>
      <c r="B3829" s="20">
        <v>11.77</v>
      </c>
    </row>
    <row r="3830" spans="1:2" x14ac:dyDescent="0.25">
      <c r="A3830" t="s">
        <v>14973</v>
      </c>
      <c r="B3830" s="20">
        <v>35.11</v>
      </c>
    </row>
    <row r="3831" spans="1:2" x14ac:dyDescent="0.25">
      <c r="A3831" t="s">
        <v>14977</v>
      </c>
      <c r="B3831" s="20">
        <v>54.42</v>
      </c>
    </row>
    <row r="3832" spans="1:2" x14ac:dyDescent="0.25">
      <c r="A3832" t="s">
        <v>14981</v>
      </c>
      <c r="B3832" s="20">
        <v>28.28</v>
      </c>
    </row>
    <row r="3833" spans="1:2" x14ac:dyDescent="0.25">
      <c r="A3833" t="s">
        <v>14985</v>
      </c>
      <c r="B3833" s="20">
        <v>8.6199999999999992</v>
      </c>
    </row>
    <row r="3834" spans="1:2" x14ac:dyDescent="0.25">
      <c r="A3834" t="s">
        <v>14989</v>
      </c>
      <c r="B3834" s="20">
        <v>22.96</v>
      </c>
    </row>
    <row r="3835" spans="1:2" x14ac:dyDescent="0.25">
      <c r="A3835" t="s">
        <v>14993</v>
      </c>
      <c r="B3835" s="20">
        <v>11.5</v>
      </c>
    </row>
    <row r="3836" spans="1:2" x14ac:dyDescent="0.25">
      <c r="A3836" t="s">
        <v>14997</v>
      </c>
      <c r="B3836" s="20">
        <v>17.920000000000002</v>
      </c>
    </row>
    <row r="3837" spans="1:2" x14ac:dyDescent="0.25">
      <c r="A3837" t="s">
        <v>15001</v>
      </c>
      <c r="B3837" s="20">
        <v>18.920000000000002</v>
      </c>
    </row>
    <row r="3838" spans="1:2" x14ac:dyDescent="0.25">
      <c r="A3838" t="s">
        <v>15005</v>
      </c>
      <c r="B3838" s="20">
        <v>17.09</v>
      </c>
    </row>
    <row r="3839" spans="1:2" x14ac:dyDescent="0.25">
      <c r="A3839" t="s">
        <v>15009</v>
      </c>
      <c r="B3839" s="20">
        <v>12.33</v>
      </c>
    </row>
    <row r="3840" spans="1:2" x14ac:dyDescent="0.25">
      <c r="A3840" t="s">
        <v>15013</v>
      </c>
      <c r="B3840" s="20">
        <v>21.44</v>
      </c>
    </row>
    <row r="3841" spans="1:2" x14ac:dyDescent="0.25">
      <c r="A3841" t="s">
        <v>15017</v>
      </c>
      <c r="B3841" s="20">
        <v>11.49</v>
      </c>
    </row>
    <row r="3842" spans="1:2" x14ac:dyDescent="0.25">
      <c r="A3842" t="s">
        <v>15021</v>
      </c>
      <c r="B3842" s="20">
        <v>7.04</v>
      </c>
    </row>
    <row r="3843" spans="1:2" x14ac:dyDescent="0.25">
      <c r="A3843" t="s">
        <v>15025</v>
      </c>
      <c r="B3843" s="20">
        <v>24.16</v>
      </c>
    </row>
    <row r="3844" spans="1:2" x14ac:dyDescent="0.25">
      <c r="A3844" t="s">
        <v>15029</v>
      </c>
      <c r="B3844" s="20">
        <v>9.9499999999999993</v>
      </c>
    </row>
    <row r="3845" spans="1:2" x14ac:dyDescent="0.25">
      <c r="A3845" t="s">
        <v>15033</v>
      </c>
      <c r="B3845" s="20">
        <v>27.62</v>
      </c>
    </row>
    <row r="3846" spans="1:2" x14ac:dyDescent="0.25">
      <c r="A3846" t="s">
        <v>15037</v>
      </c>
      <c r="B3846" s="20">
        <v>17.41</v>
      </c>
    </row>
    <row r="3847" spans="1:2" x14ac:dyDescent="0.25">
      <c r="A3847" t="s">
        <v>15041</v>
      </c>
      <c r="B3847" s="20">
        <v>7.26</v>
      </c>
    </row>
    <row r="3848" spans="1:2" x14ac:dyDescent="0.25">
      <c r="A3848" t="s">
        <v>15045</v>
      </c>
      <c r="B3848" s="20">
        <v>8.6199999999999992</v>
      </c>
    </row>
    <row r="3849" spans="1:2" x14ac:dyDescent="0.25">
      <c r="A3849" t="s">
        <v>15049</v>
      </c>
      <c r="B3849" s="20">
        <v>250</v>
      </c>
    </row>
    <row r="3850" spans="1:2" x14ac:dyDescent="0.25">
      <c r="A3850" t="s">
        <v>15053</v>
      </c>
      <c r="B3850" s="20">
        <v>17.38</v>
      </c>
    </row>
    <row r="3851" spans="1:2" x14ac:dyDescent="0.25">
      <c r="A3851" t="s">
        <v>15057</v>
      </c>
      <c r="B3851" s="20">
        <v>10.98</v>
      </c>
    </row>
    <row r="3852" spans="1:2" x14ac:dyDescent="0.25">
      <c r="A3852" t="s">
        <v>15061</v>
      </c>
      <c r="B3852" s="20">
        <v>15.47</v>
      </c>
    </row>
    <row r="3853" spans="1:2" x14ac:dyDescent="0.25">
      <c r="A3853" t="s">
        <v>15065</v>
      </c>
      <c r="B3853" s="20">
        <v>18.239999999999998</v>
      </c>
    </row>
    <row r="3854" spans="1:2" x14ac:dyDescent="0.25">
      <c r="A3854" t="s">
        <v>15069</v>
      </c>
      <c r="B3854" s="20">
        <v>16.52</v>
      </c>
    </row>
    <row r="3855" spans="1:2" x14ac:dyDescent="0.25">
      <c r="A3855" t="s">
        <v>15073</v>
      </c>
      <c r="B3855" s="20">
        <v>7.69</v>
      </c>
    </row>
    <row r="3856" spans="1:2" x14ac:dyDescent="0.25">
      <c r="A3856" t="s">
        <v>15077</v>
      </c>
      <c r="B3856" s="20">
        <v>56.38</v>
      </c>
    </row>
    <row r="3857" spans="1:2" x14ac:dyDescent="0.25">
      <c r="A3857" t="s">
        <v>15081</v>
      </c>
      <c r="B3857" s="20">
        <v>22.66</v>
      </c>
    </row>
    <row r="3858" spans="1:2" x14ac:dyDescent="0.25">
      <c r="A3858" t="s">
        <v>15085</v>
      </c>
      <c r="B3858" s="20">
        <v>11.75</v>
      </c>
    </row>
    <row r="3859" spans="1:2" x14ac:dyDescent="0.25">
      <c r="A3859" t="s">
        <v>15089</v>
      </c>
      <c r="B3859" s="20">
        <v>22.92</v>
      </c>
    </row>
    <row r="3860" spans="1:2" x14ac:dyDescent="0.25">
      <c r="A3860" t="s">
        <v>15093</v>
      </c>
      <c r="B3860" s="20">
        <v>13.42</v>
      </c>
    </row>
    <row r="3861" spans="1:2" x14ac:dyDescent="0.25">
      <c r="A3861" t="s">
        <v>15097</v>
      </c>
      <c r="B3861" s="20">
        <v>3.39</v>
      </c>
    </row>
    <row r="3862" spans="1:2" x14ac:dyDescent="0.25">
      <c r="A3862" t="s">
        <v>15101</v>
      </c>
      <c r="B3862" s="20">
        <v>13.42</v>
      </c>
    </row>
    <row r="3863" spans="1:2" x14ac:dyDescent="0.25">
      <c r="A3863" t="s">
        <v>15105</v>
      </c>
      <c r="B3863" s="20">
        <v>19.46</v>
      </c>
    </row>
    <row r="3864" spans="1:2" x14ac:dyDescent="0.25">
      <c r="A3864" t="s">
        <v>15109</v>
      </c>
      <c r="B3864" s="20">
        <v>19.559999999999999</v>
      </c>
    </row>
    <row r="3865" spans="1:2" x14ac:dyDescent="0.25">
      <c r="A3865" t="s">
        <v>15113</v>
      </c>
      <c r="B3865" s="20">
        <v>10.84</v>
      </c>
    </row>
    <row r="3866" spans="1:2" x14ac:dyDescent="0.25">
      <c r="A3866" t="s">
        <v>15117</v>
      </c>
      <c r="B3866" s="20">
        <v>8.06</v>
      </c>
    </row>
    <row r="3867" spans="1:2" x14ac:dyDescent="0.25">
      <c r="A3867" t="s">
        <v>15121</v>
      </c>
      <c r="B3867" s="20">
        <v>13.49</v>
      </c>
    </row>
    <row r="3868" spans="1:2" x14ac:dyDescent="0.25">
      <c r="A3868" t="s">
        <v>15125</v>
      </c>
      <c r="B3868" s="20">
        <v>6.84</v>
      </c>
    </row>
    <row r="3869" spans="1:2" x14ac:dyDescent="0.25">
      <c r="A3869" t="s">
        <v>15129</v>
      </c>
      <c r="B3869" s="20">
        <v>14.3</v>
      </c>
    </row>
    <row r="3870" spans="1:2" x14ac:dyDescent="0.25">
      <c r="A3870" t="s">
        <v>15133</v>
      </c>
      <c r="B3870" s="20">
        <v>26.67</v>
      </c>
    </row>
    <row r="3871" spans="1:2" x14ac:dyDescent="0.25">
      <c r="A3871" t="s">
        <v>15137</v>
      </c>
      <c r="B3871" s="20">
        <v>9.3800000000000008</v>
      </c>
    </row>
    <row r="3872" spans="1:2" x14ac:dyDescent="0.25">
      <c r="A3872" t="s">
        <v>15141</v>
      </c>
      <c r="B3872" s="20">
        <v>12.43</v>
      </c>
    </row>
    <row r="3873" spans="1:2" x14ac:dyDescent="0.25">
      <c r="A3873" t="s">
        <v>15145</v>
      </c>
      <c r="B3873" s="20">
        <v>24.72</v>
      </c>
    </row>
    <row r="3874" spans="1:2" x14ac:dyDescent="0.25">
      <c r="A3874" t="s">
        <v>15149</v>
      </c>
      <c r="B3874" s="20">
        <v>15.25</v>
      </c>
    </row>
    <row r="3875" spans="1:2" x14ac:dyDescent="0.25">
      <c r="A3875" t="s">
        <v>15156</v>
      </c>
      <c r="B3875" s="20">
        <v>18.97</v>
      </c>
    </row>
    <row r="3876" spans="1:2" x14ac:dyDescent="0.25">
      <c r="A3876" t="s">
        <v>15153</v>
      </c>
      <c r="B3876" s="20">
        <v>10.79</v>
      </c>
    </row>
    <row r="3877" spans="1:2" x14ac:dyDescent="0.25">
      <c r="A3877" t="s">
        <v>15160</v>
      </c>
      <c r="B3877" s="20">
        <v>19.899999999999999</v>
      </c>
    </row>
    <row r="3878" spans="1:2" x14ac:dyDescent="0.25">
      <c r="A3878" t="s">
        <v>15164</v>
      </c>
      <c r="B3878" s="20">
        <v>198.97</v>
      </c>
    </row>
    <row r="3879" spans="1:2" x14ac:dyDescent="0.25">
      <c r="A3879" t="s">
        <v>15168</v>
      </c>
      <c r="B3879" s="20">
        <v>15.92</v>
      </c>
    </row>
    <row r="3880" spans="1:2" x14ac:dyDescent="0.25">
      <c r="A3880" t="s">
        <v>19034</v>
      </c>
      <c r="B3880" s="20">
        <v>7.62</v>
      </c>
    </row>
    <row r="3881" spans="1:2" x14ac:dyDescent="0.25">
      <c r="A3881" t="s">
        <v>15172</v>
      </c>
      <c r="B3881" s="20">
        <v>12.8</v>
      </c>
    </row>
    <row r="3882" spans="1:2" x14ac:dyDescent="0.25">
      <c r="A3882" t="s">
        <v>15176</v>
      </c>
      <c r="B3882" s="20">
        <v>79.95</v>
      </c>
    </row>
    <row r="3883" spans="1:2" x14ac:dyDescent="0.25">
      <c r="A3883" t="s">
        <v>15180</v>
      </c>
      <c r="B3883" s="20">
        <v>38.57</v>
      </c>
    </row>
    <row r="3884" spans="1:2" x14ac:dyDescent="0.25">
      <c r="A3884" t="s">
        <v>15192</v>
      </c>
      <c r="B3884" s="20">
        <v>45.22</v>
      </c>
    </row>
    <row r="3885" spans="1:2" x14ac:dyDescent="0.25">
      <c r="A3885" t="s">
        <v>15196</v>
      </c>
      <c r="B3885" s="20">
        <v>5.42</v>
      </c>
    </row>
    <row r="3886" spans="1:2" x14ac:dyDescent="0.25">
      <c r="A3886" t="s">
        <v>15200</v>
      </c>
      <c r="B3886" s="20">
        <v>13.94</v>
      </c>
    </row>
    <row r="3887" spans="1:2" x14ac:dyDescent="0.25">
      <c r="A3887" t="s">
        <v>15204</v>
      </c>
      <c r="B3887" s="20">
        <v>21.19</v>
      </c>
    </row>
    <row r="3888" spans="1:2" x14ac:dyDescent="0.25">
      <c r="A3888" t="s">
        <v>15208</v>
      </c>
      <c r="B3888" s="20">
        <v>10.71</v>
      </c>
    </row>
    <row r="3889" spans="1:2" x14ac:dyDescent="0.25">
      <c r="A3889" t="s">
        <v>15216</v>
      </c>
      <c r="B3889" s="20">
        <v>15.1</v>
      </c>
    </row>
    <row r="3890" spans="1:2" x14ac:dyDescent="0.25">
      <c r="A3890" t="s">
        <v>15220</v>
      </c>
      <c r="B3890" s="20">
        <v>26.96</v>
      </c>
    </row>
    <row r="3891" spans="1:2" x14ac:dyDescent="0.25">
      <c r="A3891" t="s">
        <v>15224</v>
      </c>
      <c r="B3891" s="20">
        <v>23.21</v>
      </c>
    </row>
    <row r="3892" spans="1:2" x14ac:dyDescent="0.25">
      <c r="A3892" t="s">
        <v>15228</v>
      </c>
      <c r="B3892" s="20">
        <v>10.46</v>
      </c>
    </row>
    <row r="3893" spans="1:2" x14ac:dyDescent="0.25">
      <c r="A3893" t="s">
        <v>15232</v>
      </c>
      <c r="B3893" s="20">
        <v>6.91</v>
      </c>
    </row>
    <row r="3894" spans="1:2" x14ac:dyDescent="0.25">
      <c r="A3894" t="s">
        <v>15236</v>
      </c>
      <c r="B3894" s="20">
        <v>7.91</v>
      </c>
    </row>
    <row r="3895" spans="1:2" x14ac:dyDescent="0.25">
      <c r="A3895" t="s">
        <v>15240</v>
      </c>
      <c r="B3895" s="20">
        <v>23.28</v>
      </c>
    </row>
    <row r="3896" spans="1:2" x14ac:dyDescent="0.25">
      <c r="A3896" t="s">
        <v>15244</v>
      </c>
      <c r="B3896" s="20">
        <v>32.229999999999997</v>
      </c>
    </row>
    <row r="3897" spans="1:2" x14ac:dyDescent="0.25">
      <c r="A3897" t="s">
        <v>15248</v>
      </c>
      <c r="B3897" s="20">
        <v>306.89999999999998</v>
      </c>
    </row>
    <row r="3898" spans="1:2" x14ac:dyDescent="0.25">
      <c r="A3898" t="s">
        <v>15252</v>
      </c>
      <c r="B3898" s="20">
        <v>32.65</v>
      </c>
    </row>
    <row r="3899" spans="1:2" x14ac:dyDescent="0.25">
      <c r="A3899" t="s">
        <v>15256</v>
      </c>
      <c r="B3899" s="20">
        <v>9.68</v>
      </c>
    </row>
    <row r="3900" spans="1:2" x14ac:dyDescent="0.25">
      <c r="A3900" t="s">
        <v>15260</v>
      </c>
      <c r="B3900" s="20">
        <v>26.63</v>
      </c>
    </row>
    <row r="3901" spans="1:2" x14ac:dyDescent="0.25">
      <c r="A3901" t="s">
        <v>15264</v>
      </c>
      <c r="B3901" s="20">
        <v>18.41</v>
      </c>
    </row>
    <row r="3902" spans="1:2" x14ac:dyDescent="0.25">
      <c r="A3902" t="s">
        <v>15268</v>
      </c>
      <c r="B3902" s="20">
        <v>19.14</v>
      </c>
    </row>
    <row r="3903" spans="1:2" x14ac:dyDescent="0.25">
      <c r="A3903" t="s">
        <v>15272</v>
      </c>
      <c r="B3903" s="20">
        <v>140.47999999999999</v>
      </c>
    </row>
    <row r="3904" spans="1:2" x14ac:dyDescent="0.25">
      <c r="A3904" t="s">
        <v>15276</v>
      </c>
      <c r="B3904" s="20">
        <v>12.66</v>
      </c>
    </row>
    <row r="3905" spans="1:2" x14ac:dyDescent="0.25">
      <c r="A3905" t="s">
        <v>15280</v>
      </c>
      <c r="B3905" s="20">
        <v>180.95</v>
      </c>
    </row>
    <row r="3906" spans="1:2" x14ac:dyDescent="0.25">
      <c r="A3906" t="s">
        <v>15284</v>
      </c>
      <c r="B3906" s="20">
        <v>26.74</v>
      </c>
    </row>
    <row r="3907" spans="1:2" x14ac:dyDescent="0.25">
      <c r="A3907" t="s">
        <v>15288</v>
      </c>
      <c r="B3907" s="20">
        <v>26.55</v>
      </c>
    </row>
    <row r="3908" spans="1:2" x14ac:dyDescent="0.25">
      <c r="A3908" t="s">
        <v>15292</v>
      </c>
      <c r="B3908" s="20">
        <v>13</v>
      </c>
    </row>
    <row r="3909" spans="1:2" x14ac:dyDescent="0.25">
      <c r="A3909" t="s">
        <v>15296</v>
      </c>
      <c r="B3909" s="20">
        <v>10.029999999999999</v>
      </c>
    </row>
    <row r="3910" spans="1:2" x14ac:dyDescent="0.25">
      <c r="A3910" t="s">
        <v>15300</v>
      </c>
      <c r="B3910" s="20">
        <v>8.59</v>
      </c>
    </row>
    <row r="3911" spans="1:2" x14ac:dyDescent="0.25">
      <c r="A3911" t="s">
        <v>15304</v>
      </c>
      <c r="B3911" s="20">
        <v>18.25</v>
      </c>
    </row>
    <row r="3912" spans="1:2" x14ac:dyDescent="0.25">
      <c r="A3912" t="s">
        <v>15308</v>
      </c>
      <c r="B3912" s="20">
        <v>32.04</v>
      </c>
    </row>
    <row r="3913" spans="1:2" x14ac:dyDescent="0.25">
      <c r="A3913" t="s">
        <v>15312</v>
      </c>
      <c r="B3913" s="20">
        <v>8.76</v>
      </c>
    </row>
    <row r="3914" spans="1:2" x14ac:dyDescent="0.25">
      <c r="A3914" t="s">
        <v>15316</v>
      </c>
      <c r="B3914" s="20">
        <v>31.82</v>
      </c>
    </row>
    <row r="3915" spans="1:2" x14ac:dyDescent="0.25">
      <c r="A3915" t="s">
        <v>15320</v>
      </c>
      <c r="B3915" s="20">
        <v>12.94</v>
      </c>
    </row>
    <row r="3916" spans="1:2" x14ac:dyDescent="0.25">
      <c r="A3916" t="s">
        <v>15324</v>
      </c>
      <c r="B3916" s="20">
        <v>15.44</v>
      </c>
    </row>
    <row r="3917" spans="1:2" x14ac:dyDescent="0.25">
      <c r="A3917" t="s">
        <v>15328</v>
      </c>
      <c r="B3917" s="20">
        <v>20.440000000000001</v>
      </c>
    </row>
    <row r="3918" spans="1:2" x14ac:dyDescent="0.25">
      <c r="A3918" t="s">
        <v>15332</v>
      </c>
      <c r="B3918" s="20">
        <v>23.23</v>
      </c>
    </row>
    <row r="3919" spans="1:2" x14ac:dyDescent="0.25">
      <c r="A3919" t="s">
        <v>15336</v>
      </c>
      <c r="B3919" s="20">
        <v>8.27</v>
      </c>
    </row>
    <row r="3920" spans="1:2" x14ac:dyDescent="0.25">
      <c r="A3920" t="s">
        <v>15340</v>
      </c>
      <c r="B3920" s="20">
        <v>3.35</v>
      </c>
    </row>
    <row r="3921" spans="1:2" x14ac:dyDescent="0.25">
      <c r="A3921" t="s">
        <v>15344</v>
      </c>
      <c r="B3921" s="20">
        <v>15.5</v>
      </c>
    </row>
    <row r="3922" spans="1:2" x14ac:dyDescent="0.25">
      <c r="A3922" t="s">
        <v>15348</v>
      </c>
      <c r="B3922" s="20">
        <v>66.36</v>
      </c>
    </row>
    <row r="3923" spans="1:2" x14ac:dyDescent="0.25">
      <c r="A3923" t="s">
        <v>15352</v>
      </c>
      <c r="B3923" s="20">
        <v>6.99</v>
      </c>
    </row>
    <row r="3924" spans="1:2" x14ac:dyDescent="0.25">
      <c r="A3924" t="s">
        <v>15356</v>
      </c>
      <c r="B3924" s="20">
        <v>13.03</v>
      </c>
    </row>
    <row r="3925" spans="1:2" x14ac:dyDescent="0.25">
      <c r="A3925" t="s">
        <v>15360</v>
      </c>
      <c r="B3925" s="20">
        <v>6.69</v>
      </c>
    </row>
    <row r="3926" spans="1:2" x14ac:dyDescent="0.25">
      <c r="A3926" t="s">
        <v>15364</v>
      </c>
      <c r="B3926" s="20">
        <v>5.53</v>
      </c>
    </row>
    <row r="3927" spans="1:2" x14ac:dyDescent="0.25">
      <c r="A3927" t="s">
        <v>15368</v>
      </c>
      <c r="B3927" s="20">
        <v>19.8</v>
      </c>
    </row>
    <row r="3928" spans="1:2" x14ac:dyDescent="0.25">
      <c r="A3928" t="s">
        <v>15372</v>
      </c>
      <c r="B3928" s="20">
        <v>13.22</v>
      </c>
    </row>
    <row r="3929" spans="1:2" x14ac:dyDescent="0.25">
      <c r="A3929" t="s">
        <v>15376</v>
      </c>
      <c r="B3929" s="20">
        <v>7.29</v>
      </c>
    </row>
    <row r="3930" spans="1:2" x14ac:dyDescent="0.25">
      <c r="A3930" t="s">
        <v>15380</v>
      </c>
      <c r="B3930" s="20">
        <v>8.49</v>
      </c>
    </row>
    <row r="3931" spans="1:2" x14ac:dyDescent="0.25">
      <c r="A3931" t="s">
        <v>15384</v>
      </c>
      <c r="B3931" s="20">
        <v>5.04</v>
      </c>
    </row>
    <row r="3932" spans="1:2" x14ac:dyDescent="0.25">
      <c r="A3932" t="s">
        <v>15388</v>
      </c>
      <c r="B3932" s="20">
        <v>14.25</v>
      </c>
    </row>
    <row r="3933" spans="1:2" x14ac:dyDescent="0.25">
      <c r="A3933" t="s">
        <v>15392</v>
      </c>
      <c r="B3933" s="20">
        <v>11.74</v>
      </c>
    </row>
    <row r="3934" spans="1:2" x14ac:dyDescent="0.25">
      <c r="A3934" t="s">
        <v>15396</v>
      </c>
      <c r="B3934" s="20">
        <v>18.41</v>
      </c>
    </row>
    <row r="3935" spans="1:2" x14ac:dyDescent="0.25">
      <c r="A3935" t="s">
        <v>15400</v>
      </c>
      <c r="B3935" s="20">
        <v>43.7</v>
      </c>
    </row>
    <row r="3936" spans="1:2" x14ac:dyDescent="0.25">
      <c r="A3936" t="s">
        <v>15404</v>
      </c>
      <c r="B3936" s="20">
        <v>16.64</v>
      </c>
    </row>
    <row r="3937" spans="1:2" x14ac:dyDescent="0.25">
      <c r="A3937" t="s">
        <v>15408</v>
      </c>
      <c r="B3937" s="20">
        <v>42.76</v>
      </c>
    </row>
    <row r="3938" spans="1:2" x14ac:dyDescent="0.25">
      <c r="A3938" t="s">
        <v>15412</v>
      </c>
      <c r="B3938" s="20">
        <v>38.049999999999997</v>
      </c>
    </row>
    <row r="3939" spans="1:2" x14ac:dyDescent="0.25">
      <c r="A3939" t="s">
        <v>15416</v>
      </c>
      <c r="B3939" s="20">
        <v>66.72</v>
      </c>
    </row>
    <row r="3940" spans="1:2" x14ac:dyDescent="0.25">
      <c r="A3940" t="s">
        <v>15420</v>
      </c>
      <c r="B3940" s="20">
        <v>4.93</v>
      </c>
    </row>
    <row r="3941" spans="1:2" x14ac:dyDescent="0.25">
      <c r="A3941" t="s">
        <v>15424</v>
      </c>
      <c r="B3941" s="20">
        <v>9.9700000000000006</v>
      </c>
    </row>
    <row r="3942" spans="1:2" x14ac:dyDescent="0.25">
      <c r="A3942" t="s">
        <v>15428</v>
      </c>
      <c r="B3942" s="20">
        <v>36.36</v>
      </c>
    </row>
    <row r="3943" spans="1:2" x14ac:dyDescent="0.25">
      <c r="A3943" t="s">
        <v>15432</v>
      </c>
      <c r="B3943" s="20">
        <v>1566.67</v>
      </c>
    </row>
    <row r="3944" spans="1:2" x14ac:dyDescent="0.25">
      <c r="A3944" t="s">
        <v>15436</v>
      </c>
      <c r="B3944" s="20">
        <v>26.71</v>
      </c>
    </row>
    <row r="3945" spans="1:2" x14ac:dyDescent="0.25">
      <c r="A3945" t="s">
        <v>15446</v>
      </c>
      <c r="B3945" s="20">
        <v>9.9499999999999993</v>
      </c>
    </row>
    <row r="3946" spans="1:2" x14ac:dyDescent="0.25">
      <c r="A3946" t="s">
        <v>15443</v>
      </c>
      <c r="B3946" s="20">
        <v>9.4700000000000006</v>
      </c>
    </row>
    <row r="3947" spans="1:2" x14ac:dyDescent="0.25">
      <c r="A3947" t="s">
        <v>15440</v>
      </c>
      <c r="B3947" s="20">
        <v>19.73</v>
      </c>
    </row>
    <row r="3948" spans="1:2" x14ac:dyDescent="0.25">
      <c r="A3948" t="s">
        <v>15450</v>
      </c>
      <c r="B3948" s="20">
        <v>15.48</v>
      </c>
    </row>
    <row r="3949" spans="1:2" x14ac:dyDescent="0.25">
      <c r="A3949" t="s">
        <v>15454</v>
      </c>
      <c r="B3949" s="20">
        <v>12.99</v>
      </c>
    </row>
    <row r="3950" spans="1:2" x14ac:dyDescent="0.25">
      <c r="A3950" t="s">
        <v>15458</v>
      </c>
      <c r="B3950" s="20">
        <v>9.68</v>
      </c>
    </row>
    <row r="3951" spans="1:2" x14ac:dyDescent="0.25">
      <c r="A3951" t="s">
        <v>15462</v>
      </c>
      <c r="B3951" s="20">
        <v>29.92</v>
      </c>
    </row>
    <row r="3952" spans="1:2" x14ac:dyDescent="0.25">
      <c r="A3952" t="s">
        <v>15466</v>
      </c>
      <c r="B3952" s="20">
        <v>36.07</v>
      </c>
    </row>
    <row r="3953" spans="1:2" x14ac:dyDescent="0.25">
      <c r="A3953" t="s">
        <v>15470</v>
      </c>
      <c r="B3953" s="20">
        <v>34.53</v>
      </c>
    </row>
    <row r="3954" spans="1:2" x14ac:dyDescent="0.25">
      <c r="A3954" t="s">
        <v>15474</v>
      </c>
      <c r="B3954" s="20">
        <v>24.37</v>
      </c>
    </row>
    <row r="3955" spans="1:2" x14ac:dyDescent="0.25">
      <c r="A3955" t="s">
        <v>15478</v>
      </c>
      <c r="B3955" s="20">
        <v>4.6399999999999997</v>
      </c>
    </row>
    <row r="3956" spans="1:2" x14ac:dyDescent="0.25">
      <c r="A3956" t="s">
        <v>15482</v>
      </c>
      <c r="B3956" s="20">
        <v>1525.48</v>
      </c>
    </row>
    <row r="3957" spans="1:2" x14ac:dyDescent="0.25">
      <c r="A3957" t="s">
        <v>15486</v>
      </c>
      <c r="B3957" s="20">
        <v>7.13</v>
      </c>
    </row>
    <row r="3958" spans="1:2" x14ac:dyDescent="0.25">
      <c r="A3958" t="s">
        <v>15490</v>
      </c>
      <c r="B3958" s="20">
        <v>77.819999999999993</v>
      </c>
    </row>
    <row r="3959" spans="1:2" x14ac:dyDescent="0.25">
      <c r="A3959" t="s">
        <v>15494</v>
      </c>
      <c r="B3959" s="20">
        <v>15.26</v>
      </c>
    </row>
    <row r="3960" spans="1:2" x14ac:dyDescent="0.25">
      <c r="A3960" t="s">
        <v>15498</v>
      </c>
      <c r="B3960" s="20">
        <v>46.11</v>
      </c>
    </row>
    <row r="3961" spans="1:2" x14ac:dyDescent="0.25">
      <c r="A3961" t="s">
        <v>15502</v>
      </c>
      <c r="B3961" s="20">
        <v>119.09</v>
      </c>
    </row>
    <row r="3962" spans="1:2" x14ac:dyDescent="0.25">
      <c r="A3962" t="s">
        <v>15506</v>
      </c>
      <c r="B3962" s="20">
        <v>5.13</v>
      </c>
    </row>
    <row r="3963" spans="1:2" x14ac:dyDescent="0.25">
      <c r="A3963" t="s">
        <v>15510</v>
      </c>
      <c r="B3963" s="20">
        <v>25.19</v>
      </c>
    </row>
    <row r="3964" spans="1:2" x14ac:dyDescent="0.25">
      <c r="A3964" t="s">
        <v>15514</v>
      </c>
      <c r="B3964" s="20">
        <v>44</v>
      </c>
    </row>
    <row r="3965" spans="1:2" x14ac:dyDescent="0.25">
      <c r="A3965" t="s">
        <v>15518</v>
      </c>
      <c r="B3965" s="20">
        <v>20.12</v>
      </c>
    </row>
    <row r="3966" spans="1:2" x14ac:dyDescent="0.25">
      <c r="A3966" t="s">
        <v>15522</v>
      </c>
      <c r="B3966" s="20">
        <v>20.43</v>
      </c>
    </row>
    <row r="3967" spans="1:2" x14ac:dyDescent="0.25">
      <c r="A3967" t="s">
        <v>15526</v>
      </c>
      <c r="B3967" s="20">
        <v>5.91</v>
      </c>
    </row>
    <row r="3968" spans="1:2" x14ac:dyDescent="0.25">
      <c r="A3968" t="s">
        <v>15530</v>
      </c>
      <c r="B3968" s="20">
        <v>6.1</v>
      </c>
    </row>
    <row r="3969" spans="1:2" x14ac:dyDescent="0.25">
      <c r="A3969" t="s">
        <v>15534</v>
      </c>
      <c r="B3969" s="20">
        <v>22.62</v>
      </c>
    </row>
    <row r="3970" spans="1:2" x14ac:dyDescent="0.25">
      <c r="A3970" t="s">
        <v>15538</v>
      </c>
      <c r="B3970" s="20">
        <v>5.55</v>
      </c>
    </row>
    <row r="3971" spans="1:2" x14ac:dyDescent="0.25">
      <c r="A3971" t="s">
        <v>15542</v>
      </c>
      <c r="B3971" s="20">
        <v>5.87</v>
      </c>
    </row>
    <row r="3972" spans="1:2" x14ac:dyDescent="0.25">
      <c r="A3972" t="s">
        <v>15546</v>
      </c>
      <c r="B3972" s="20">
        <v>25.2</v>
      </c>
    </row>
    <row r="3973" spans="1:2" x14ac:dyDescent="0.25">
      <c r="A3973" t="s">
        <v>15550</v>
      </c>
      <c r="B3973" s="20">
        <v>21.57</v>
      </c>
    </row>
    <row r="3974" spans="1:2" x14ac:dyDescent="0.25">
      <c r="A3974" t="s">
        <v>15554</v>
      </c>
      <c r="B3974" s="20">
        <v>33.51</v>
      </c>
    </row>
    <row r="3975" spans="1:2" x14ac:dyDescent="0.25">
      <c r="A3975" t="s">
        <v>15561</v>
      </c>
      <c r="B3975" s="20">
        <v>2.5</v>
      </c>
    </row>
    <row r="3976" spans="1:2" x14ac:dyDescent="0.25">
      <c r="A3976" t="s">
        <v>15558</v>
      </c>
      <c r="B3976" s="20">
        <v>3.01</v>
      </c>
    </row>
    <row r="3977" spans="1:2" x14ac:dyDescent="0.25">
      <c r="A3977" t="s">
        <v>15570</v>
      </c>
      <c r="B3977" s="20">
        <v>3.97</v>
      </c>
    </row>
    <row r="3978" spans="1:2" x14ac:dyDescent="0.25">
      <c r="A3978" t="s">
        <v>15567</v>
      </c>
      <c r="B3978" s="20">
        <v>3.84</v>
      </c>
    </row>
    <row r="3979" spans="1:2" x14ac:dyDescent="0.25">
      <c r="A3979" t="s">
        <v>15564</v>
      </c>
      <c r="B3979" s="20">
        <v>23.68</v>
      </c>
    </row>
    <row r="3980" spans="1:2" x14ac:dyDescent="0.25">
      <c r="A3980" t="s">
        <v>15574</v>
      </c>
      <c r="B3980" s="20">
        <v>25.83</v>
      </c>
    </row>
    <row r="3981" spans="1:2" x14ac:dyDescent="0.25">
      <c r="A3981" t="s">
        <v>15578</v>
      </c>
      <c r="B3981" s="20">
        <v>10.01</v>
      </c>
    </row>
    <row r="3982" spans="1:2" x14ac:dyDescent="0.25">
      <c r="A3982" t="s">
        <v>15582</v>
      </c>
      <c r="B3982" s="20">
        <v>4.5999999999999996</v>
      </c>
    </row>
    <row r="3983" spans="1:2" x14ac:dyDescent="0.25">
      <c r="A3983" t="s">
        <v>15586</v>
      </c>
      <c r="B3983" s="20">
        <v>10.99</v>
      </c>
    </row>
    <row r="3984" spans="1:2" x14ac:dyDescent="0.25">
      <c r="A3984" t="s">
        <v>15590</v>
      </c>
      <c r="B3984" s="20">
        <v>11.82</v>
      </c>
    </row>
    <row r="3985" spans="1:2" x14ac:dyDescent="0.25">
      <c r="A3985" t="s">
        <v>15594</v>
      </c>
      <c r="B3985" s="20">
        <v>15.6</v>
      </c>
    </row>
    <row r="3986" spans="1:2" x14ac:dyDescent="0.25">
      <c r="A3986" t="s">
        <v>15598</v>
      </c>
      <c r="B3986" s="20">
        <v>61.84</v>
      </c>
    </row>
    <row r="3987" spans="1:2" x14ac:dyDescent="0.25">
      <c r="A3987" t="s">
        <v>19036</v>
      </c>
      <c r="B3987" s="20">
        <v>7.35</v>
      </c>
    </row>
    <row r="3988" spans="1:2" x14ac:dyDescent="0.25">
      <c r="A3988" t="s">
        <v>15602</v>
      </c>
      <c r="B3988" s="20">
        <v>18.82</v>
      </c>
    </row>
    <row r="3989" spans="1:2" x14ac:dyDescent="0.25">
      <c r="A3989" t="s">
        <v>15606</v>
      </c>
      <c r="B3989" s="20">
        <v>26.14</v>
      </c>
    </row>
    <row r="3990" spans="1:2" x14ac:dyDescent="0.25">
      <c r="A3990" t="s">
        <v>15610</v>
      </c>
      <c r="B3990" s="20">
        <v>12.9</v>
      </c>
    </row>
    <row r="3991" spans="1:2" x14ac:dyDescent="0.25">
      <c r="A3991" t="s">
        <v>15614</v>
      </c>
      <c r="B3991" s="20">
        <v>91.63</v>
      </c>
    </row>
    <row r="3992" spans="1:2" x14ac:dyDescent="0.25">
      <c r="A3992" t="s">
        <v>15618</v>
      </c>
      <c r="B3992" s="20">
        <v>24.36</v>
      </c>
    </row>
    <row r="3993" spans="1:2" x14ac:dyDescent="0.25">
      <c r="A3993" t="s">
        <v>15622</v>
      </c>
      <c r="B3993" s="20">
        <v>14.85</v>
      </c>
    </row>
    <row r="3994" spans="1:2" x14ac:dyDescent="0.25">
      <c r="A3994" t="s">
        <v>15626</v>
      </c>
      <c r="B3994" s="20">
        <v>25.42</v>
      </c>
    </row>
    <row r="3995" spans="1:2" x14ac:dyDescent="0.25">
      <c r="A3995" t="s">
        <v>15630</v>
      </c>
      <c r="B3995" s="20">
        <v>20.77</v>
      </c>
    </row>
    <row r="3996" spans="1:2" x14ac:dyDescent="0.25">
      <c r="A3996" t="s">
        <v>15634</v>
      </c>
      <c r="B3996" s="20">
        <v>5.13</v>
      </c>
    </row>
    <row r="3997" spans="1:2" x14ac:dyDescent="0.25">
      <c r="A3997" t="s">
        <v>15638</v>
      </c>
      <c r="B3997" s="20">
        <v>10.07</v>
      </c>
    </row>
    <row r="3998" spans="1:2" x14ac:dyDescent="0.25">
      <c r="A3998" t="s">
        <v>15642</v>
      </c>
      <c r="B3998" s="20">
        <v>7.59</v>
      </c>
    </row>
    <row r="3999" spans="1:2" x14ac:dyDescent="0.25">
      <c r="A3999" t="s">
        <v>15646</v>
      </c>
      <c r="B3999" s="20">
        <v>67.709999999999994</v>
      </c>
    </row>
    <row r="4000" spans="1:2" x14ac:dyDescent="0.25">
      <c r="A4000" t="s">
        <v>15650</v>
      </c>
      <c r="B4000" s="20">
        <v>12.65</v>
      </c>
    </row>
    <row r="4001" spans="1:2" x14ac:dyDescent="0.25">
      <c r="A4001" t="s">
        <v>15654</v>
      </c>
      <c r="B4001" s="20">
        <v>247.06</v>
      </c>
    </row>
    <row r="4002" spans="1:2" x14ac:dyDescent="0.25">
      <c r="A4002" t="s">
        <v>15658</v>
      </c>
      <c r="B4002" s="20">
        <v>7.23</v>
      </c>
    </row>
    <row r="4003" spans="1:2" x14ac:dyDescent="0.25">
      <c r="A4003" t="s">
        <v>15662</v>
      </c>
      <c r="B4003" s="20">
        <v>4.59</v>
      </c>
    </row>
    <row r="4004" spans="1:2" x14ac:dyDescent="0.25">
      <c r="A4004" t="s">
        <v>15666</v>
      </c>
      <c r="B4004" s="20">
        <v>8.58</v>
      </c>
    </row>
    <row r="4005" spans="1:2" x14ac:dyDescent="0.25">
      <c r="A4005" t="s">
        <v>15670</v>
      </c>
      <c r="B4005" s="20">
        <v>7.72</v>
      </c>
    </row>
    <row r="4006" spans="1:2" x14ac:dyDescent="0.25">
      <c r="A4006" t="s">
        <v>15674</v>
      </c>
      <c r="B4006" s="20">
        <v>52.97</v>
      </c>
    </row>
    <row r="4007" spans="1:2" x14ac:dyDescent="0.25">
      <c r="A4007" t="s">
        <v>15678</v>
      </c>
      <c r="B4007" s="20">
        <v>30.59</v>
      </c>
    </row>
    <row r="4008" spans="1:2" x14ac:dyDescent="0.25">
      <c r="A4008" t="s">
        <v>15682</v>
      </c>
      <c r="B4008" s="20">
        <v>6.31</v>
      </c>
    </row>
    <row r="4009" spans="1:2" x14ac:dyDescent="0.25">
      <c r="A4009" t="s">
        <v>15686</v>
      </c>
      <c r="B4009" s="20">
        <v>8.41</v>
      </c>
    </row>
    <row r="4010" spans="1:2" x14ac:dyDescent="0.25">
      <c r="A4010" t="s">
        <v>15690</v>
      </c>
      <c r="B4010" s="20">
        <v>25.16</v>
      </c>
    </row>
    <row r="4011" spans="1:2" x14ac:dyDescent="0.25">
      <c r="A4011" t="s">
        <v>15694</v>
      </c>
      <c r="B4011" s="20">
        <v>14.38</v>
      </c>
    </row>
    <row r="4012" spans="1:2" x14ac:dyDescent="0.25">
      <c r="A4012" t="s">
        <v>15698</v>
      </c>
      <c r="B4012" s="20">
        <v>8.17</v>
      </c>
    </row>
    <row r="4013" spans="1:2" x14ac:dyDescent="0.25">
      <c r="A4013" t="s">
        <v>15702</v>
      </c>
      <c r="B4013" s="20">
        <v>12.83</v>
      </c>
    </row>
    <row r="4014" spans="1:2" x14ac:dyDescent="0.25">
      <c r="A4014" t="s">
        <v>15706</v>
      </c>
      <c r="B4014" s="20">
        <v>27.32</v>
      </c>
    </row>
    <row r="4015" spans="1:2" x14ac:dyDescent="0.25">
      <c r="A4015" t="s">
        <v>15710</v>
      </c>
      <c r="B4015" s="20">
        <v>89.02</v>
      </c>
    </row>
    <row r="4016" spans="1:2" x14ac:dyDescent="0.25">
      <c r="A4016" t="s">
        <v>15714</v>
      </c>
      <c r="B4016" s="20">
        <v>3.63</v>
      </c>
    </row>
    <row r="4017" spans="1:2" x14ac:dyDescent="0.25">
      <c r="A4017" t="s">
        <v>15718</v>
      </c>
      <c r="B4017" s="20">
        <v>27</v>
      </c>
    </row>
    <row r="4018" spans="1:2" x14ac:dyDescent="0.25">
      <c r="A4018" t="s">
        <v>15722</v>
      </c>
      <c r="B4018" s="20">
        <v>16.57</v>
      </c>
    </row>
    <row r="4019" spans="1:2" x14ac:dyDescent="0.25">
      <c r="A4019" t="s">
        <v>15726</v>
      </c>
      <c r="B4019" s="20">
        <v>18.2</v>
      </c>
    </row>
    <row r="4020" spans="1:2" x14ac:dyDescent="0.25">
      <c r="A4020" t="s">
        <v>15730</v>
      </c>
      <c r="B4020" s="20">
        <v>8.61</v>
      </c>
    </row>
    <row r="4021" spans="1:2" x14ac:dyDescent="0.25">
      <c r="A4021" t="s">
        <v>15734</v>
      </c>
      <c r="B4021" s="20">
        <v>38.94</v>
      </c>
    </row>
    <row r="4022" spans="1:2" x14ac:dyDescent="0.25">
      <c r="A4022" t="s">
        <v>15738</v>
      </c>
      <c r="B4022" s="20">
        <v>87.88</v>
      </c>
    </row>
    <row r="4023" spans="1:2" x14ac:dyDescent="0.25">
      <c r="A4023" t="s">
        <v>15742</v>
      </c>
      <c r="B4023" s="20">
        <v>12.1</v>
      </c>
    </row>
    <row r="4024" spans="1:2" x14ac:dyDescent="0.25">
      <c r="A4024" t="s">
        <v>15746</v>
      </c>
      <c r="B4024" s="20">
        <v>11.53</v>
      </c>
    </row>
    <row r="4025" spans="1:2" x14ac:dyDescent="0.25">
      <c r="A4025" t="s">
        <v>15750</v>
      </c>
      <c r="B4025" s="20">
        <v>22.41</v>
      </c>
    </row>
    <row r="4026" spans="1:2" x14ac:dyDescent="0.25">
      <c r="A4026" t="s">
        <v>15754</v>
      </c>
      <c r="B4026" s="20">
        <v>118.89</v>
      </c>
    </row>
    <row r="4027" spans="1:2" x14ac:dyDescent="0.25">
      <c r="A4027" t="s">
        <v>15758</v>
      </c>
      <c r="B4027" s="20">
        <v>26.52</v>
      </c>
    </row>
    <row r="4028" spans="1:2" x14ac:dyDescent="0.25">
      <c r="A4028" t="s">
        <v>15762</v>
      </c>
      <c r="B4028" s="20">
        <v>16.04</v>
      </c>
    </row>
    <row r="4029" spans="1:2" x14ac:dyDescent="0.25">
      <c r="A4029" t="s">
        <v>15766</v>
      </c>
      <c r="B4029" s="20">
        <v>11.34</v>
      </c>
    </row>
    <row r="4030" spans="1:2" x14ac:dyDescent="0.25">
      <c r="A4030" t="s">
        <v>15770</v>
      </c>
      <c r="B4030" s="20">
        <v>9.65</v>
      </c>
    </row>
    <row r="4031" spans="1:2" x14ac:dyDescent="0.25">
      <c r="A4031" t="s">
        <v>15774</v>
      </c>
      <c r="B4031" s="20">
        <v>13.91</v>
      </c>
    </row>
    <row r="4032" spans="1:2" x14ac:dyDescent="0.25">
      <c r="A4032" t="s">
        <v>15778</v>
      </c>
      <c r="B4032" s="20">
        <v>200</v>
      </c>
    </row>
    <row r="4033" spans="1:2" x14ac:dyDescent="0.25">
      <c r="A4033" t="s">
        <v>15782</v>
      </c>
      <c r="B4033" s="20">
        <v>9.19</v>
      </c>
    </row>
    <row r="4034" spans="1:2" x14ac:dyDescent="0.25">
      <c r="A4034" t="s">
        <v>15786</v>
      </c>
      <c r="B4034" s="20">
        <v>15.45</v>
      </c>
    </row>
    <row r="4035" spans="1:2" x14ac:dyDescent="0.25">
      <c r="A4035" t="s">
        <v>15790</v>
      </c>
      <c r="B4035" s="20">
        <v>7.41</v>
      </c>
    </row>
    <row r="4036" spans="1:2" x14ac:dyDescent="0.25">
      <c r="A4036" t="s">
        <v>15794</v>
      </c>
      <c r="B4036" s="20">
        <v>10.119999999999999</v>
      </c>
    </row>
    <row r="4037" spans="1:2" x14ac:dyDescent="0.25">
      <c r="A4037" t="s">
        <v>15798</v>
      </c>
      <c r="B4037" s="20">
        <v>26.3</v>
      </c>
    </row>
    <row r="4038" spans="1:2" x14ac:dyDescent="0.25">
      <c r="A4038" t="s">
        <v>15802</v>
      </c>
      <c r="B4038" s="20">
        <v>16.22</v>
      </c>
    </row>
    <row r="4039" spans="1:2" x14ac:dyDescent="0.25">
      <c r="A4039" t="s">
        <v>15806</v>
      </c>
      <c r="B4039" s="20">
        <v>17.04</v>
      </c>
    </row>
    <row r="4040" spans="1:2" x14ac:dyDescent="0.25">
      <c r="A4040" t="s">
        <v>15814</v>
      </c>
      <c r="B4040" s="20">
        <v>14.14</v>
      </c>
    </row>
    <row r="4041" spans="1:2" x14ac:dyDescent="0.25">
      <c r="A4041" t="s">
        <v>15818</v>
      </c>
      <c r="B4041" s="20">
        <v>34.770000000000003</v>
      </c>
    </row>
    <row r="4042" spans="1:2" x14ac:dyDescent="0.25">
      <c r="A4042" t="s">
        <v>15822</v>
      </c>
      <c r="B4042" s="20">
        <v>7</v>
      </c>
    </row>
    <row r="4043" spans="1:2" x14ac:dyDescent="0.25">
      <c r="A4043" t="s">
        <v>15826</v>
      </c>
      <c r="B4043" s="20">
        <v>16.809999999999999</v>
      </c>
    </row>
    <row r="4044" spans="1:2" x14ac:dyDescent="0.25">
      <c r="A4044" t="s">
        <v>15830</v>
      </c>
      <c r="B4044" s="20">
        <v>20.47</v>
      </c>
    </row>
    <row r="4045" spans="1:2" x14ac:dyDescent="0.25">
      <c r="A4045" t="s">
        <v>15834</v>
      </c>
      <c r="B4045" s="20">
        <v>7.34</v>
      </c>
    </row>
    <row r="4046" spans="1:2" x14ac:dyDescent="0.25">
      <c r="A4046" t="s">
        <v>15838</v>
      </c>
      <c r="B4046" s="20">
        <v>13.6</v>
      </c>
    </row>
    <row r="4047" spans="1:2" x14ac:dyDescent="0.25">
      <c r="A4047" t="s">
        <v>15842</v>
      </c>
      <c r="B4047" s="20">
        <v>11.8</v>
      </c>
    </row>
    <row r="4048" spans="1:2" x14ac:dyDescent="0.25">
      <c r="A4048" t="s">
        <v>15846</v>
      </c>
      <c r="B4048" s="20">
        <v>15.43</v>
      </c>
    </row>
    <row r="4049" spans="1:2" x14ac:dyDescent="0.25">
      <c r="A4049" t="s">
        <v>15850</v>
      </c>
      <c r="B4049" s="20">
        <v>32.53</v>
      </c>
    </row>
    <row r="4050" spans="1:2" x14ac:dyDescent="0.25">
      <c r="A4050" t="s">
        <v>15854</v>
      </c>
      <c r="B4050" s="20">
        <v>7.88</v>
      </c>
    </row>
    <row r="4051" spans="1:2" x14ac:dyDescent="0.25">
      <c r="A4051" t="s">
        <v>15862</v>
      </c>
      <c r="B4051" s="20">
        <v>7.43</v>
      </c>
    </row>
    <row r="4052" spans="1:2" x14ac:dyDescent="0.25">
      <c r="A4052" t="s">
        <v>15866</v>
      </c>
      <c r="B4052" s="20">
        <v>285.70999999999998</v>
      </c>
    </row>
    <row r="4053" spans="1:2" x14ac:dyDescent="0.25">
      <c r="A4053" t="s">
        <v>15870</v>
      </c>
      <c r="B4053" s="20">
        <v>479.75</v>
      </c>
    </row>
    <row r="4054" spans="1:2" x14ac:dyDescent="0.25">
      <c r="A4054" t="s">
        <v>15874</v>
      </c>
      <c r="B4054" s="20">
        <v>14.73</v>
      </c>
    </row>
    <row r="4055" spans="1:2" x14ac:dyDescent="0.25">
      <c r="A4055" t="s">
        <v>15878</v>
      </c>
      <c r="B4055" s="20">
        <v>11.8</v>
      </c>
    </row>
    <row r="4056" spans="1:2" x14ac:dyDescent="0.25">
      <c r="A4056" t="s">
        <v>15882</v>
      </c>
      <c r="B4056" s="20">
        <v>7.9</v>
      </c>
    </row>
    <row r="4057" spans="1:2" x14ac:dyDescent="0.25">
      <c r="A4057" t="s">
        <v>15886</v>
      </c>
      <c r="B4057" s="20">
        <v>29.03</v>
      </c>
    </row>
    <row r="4058" spans="1:2" x14ac:dyDescent="0.25">
      <c r="A4058" t="s">
        <v>15890</v>
      </c>
      <c r="B4058" s="20">
        <v>22.24</v>
      </c>
    </row>
    <row r="4059" spans="1:2" x14ac:dyDescent="0.25">
      <c r="A4059" t="s">
        <v>15894</v>
      </c>
      <c r="B4059" s="20">
        <v>20.100000000000001</v>
      </c>
    </row>
    <row r="4060" spans="1:2" x14ac:dyDescent="0.25">
      <c r="A4060" t="s">
        <v>15898</v>
      </c>
      <c r="B4060" s="20">
        <v>42.95</v>
      </c>
    </row>
    <row r="4061" spans="1:2" x14ac:dyDescent="0.25">
      <c r="A4061" t="s">
        <v>15902</v>
      </c>
      <c r="B4061" s="20">
        <v>16.579999999999998</v>
      </c>
    </row>
    <row r="4062" spans="1:2" x14ac:dyDescent="0.25">
      <c r="A4062" t="s">
        <v>15906</v>
      </c>
      <c r="B4062" s="20">
        <v>22.31</v>
      </c>
    </row>
    <row r="4063" spans="1:2" x14ac:dyDescent="0.25">
      <c r="A4063" t="s">
        <v>15910</v>
      </c>
      <c r="B4063" s="20">
        <v>2.52</v>
      </c>
    </row>
    <row r="4064" spans="1:2" x14ac:dyDescent="0.25">
      <c r="A4064" t="s">
        <v>15914</v>
      </c>
      <c r="B4064" s="20">
        <v>4.9800000000000004</v>
      </c>
    </row>
    <row r="4065" spans="1:2" x14ac:dyDescent="0.25">
      <c r="A4065" t="s">
        <v>15918</v>
      </c>
      <c r="B4065" s="20">
        <v>89.66</v>
      </c>
    </row>
    <row r="4066" spans="1:2" x14ac:dyDescent="0.25">
      <c r="A4066" t="s">
        <v>15922</v>
      </c>
      <c r="B4066" s="20">
        <v>12.97</v>
      </c>
    </row>
    <row r="4067" spans="1:2" x14ac:dyDescent="0.25">
      <c r="A4067" t="s">
        <v>15926</v>
      </c>
      <c r="B4067" s="20">
        <v>16</v>
      </c>
    </row>
    <row r="4068" spans="1:2" x14ac:dyDescent="0.25">
      <c r="A4068" t="s">
        <v>15930</v>
      </c>
      <c r="B4068" s="20">
        <v>16.71</v>
      </c>
    </row>
    <row r="4069" spans="1:2" x14ac:dyDescent="0.25">
      <c r="A4069" t="s">
        <v>15934</v>
      </c>
      <c r="B4069" s="20">
        <v>22.17</v>
      </c>
    </row>
    <row r="4070" spans="1:2" x14ac:dyDescent="0.25">
      <c r="A4070" t="s">
        <v>15938</v>
      </c>
      <c r="B4070" s="20">
        <v>27.25</v>
      </c>
    </row>
    <row r="4071" spans="1:2" x14ac:dyDescent="0.25">
      <c r="A4071" t="s">
        <v>15942</v>
      </c>
      <c r="B4071" s="20">
        <v>30.67</v>
      </c>
    </row>
    <row r="4072" spans="1:2" x14ac:dyDescent="0.25">
      <c r="A4072" t="s">
        <v>15946</v>
      </c>
      <c r="B4072" s="20">
        <v>50.03</v>
      </c>
    </row>
    <row r="4073" spans="1:2" x14ac:dyDescent="0.25">
      <c r="A4073" t="s">
        <v>15950</v>
      </c>
      <c r="B4073" s="20">
        <v>13.26</v>
      </c>
    </row>
    <row r="4074" spans="1:2" x14ac:dyDescent="0.25">
      <c r="A4074" t="s">
        <v>15954</v>
      </c>
      <c r="B4074" s="20">
        <v>20.39</v>
      </c>
    </row>
    <row r="4075" spans="1:2" x14ac:dyDescent="0.25">
      <c r="A4075" t="s">
        <v>15958</v>
      </c>
      <c r="B4075" s="20">
        <v>10.41</v>
      </c>
    </row>
    <row r="4076" spans="1:2" x14ac:dyDescent="0.25">
      <c r="A4076" t="s">
        <v>15962</v>
      </c>
      <c r="B4076" s="20">
        <v>12.23</v>
      </c>
    </row>
    <row r="4077" spans="1:2" x14ac:dyDescent="0.25">
      <c r="A4077" t="s">
        <v>15966</v>
      </c>
      <c r="B4077" s="20">
        <v>91.98</v>
      </c>
    </row>
    <row r="4078" spans="1:2" x14ac:dyDescent="0.25">
      <c r="A4078" t="s">
        <v>15970</v>
      </c>
      <c r="B4078" s="20">
        <v>123.84</v>
      </c>
    </row>
    <row r="4079" spans="1:2" x14ac:dyDescent="0.25">
      <c r="A4079" t="s">
        <v>15974</v>
      </c>
      <c r="B4079" s="20">
        <v>20.64</v>
      </c>
    </row>
    <row r="4080" spans="1:2" x14ac:dyDescent="0.25">
      <c r="A4080" t="s">
        <v>15982</v>
      </c>
      <c r="B4080" s="20">
        <v>21.47</v>
      </c>
    </row>
    <row r="4081" spans="1:2" x14ac:dyDescent="0.25">
      <c r="A4081" t="s">
        <v>15986</v>
      </c>
      <c r="B4081" s="20">
        <v>22.77</v>
      </c>
    </row>
    <row r="4082" spans="1:2" x14ac:dyDescent="0.25">
      <c r="A4082" t="s">
        <v>15990</v>
      </c>
      <c r="B4082" s="20">
        <v>6.62</v>
      </c>
    </row>
    <row r="4083" spans="1:2" x14ac:dyDescent="0.25">
      <c r="A4083" t="s">
        <v>15994</v>
      </c>
      <c r="B4083" s="20">
        <v>14.29</v>
      </c>
    </row>
    <row r="4084" spans="1:2" x14ac:dyDescent="0.25">
      <c r="A4084" t="s">
        <v>15998</v>
      </c>
      <c r="B4084" s="20">
        <v>1.02</v>
      </c>
    </row>
    <row r="4085" spans="1:2" x14ac:dyDescent="0.25">
      <c r="A4085" t="s">
        <v>16002</v>
      </c>
      <c r="B4085" s="20">
        <v>22.24</v>
      </c>
    </row>
    <row r="4086" spans="1:2" x14ac:dyDescent="0.25">
      <c r="A4086" t="s">
        <v>16006</v>
      </c>
      <c r="B4086" s="20">
        <v>7.01</v>
      </c>
    </row>
    <row r="4087" spans="1:2" x14ac:dyDescent="0.25">
      <c r="A4087" t="s">
        <v>16010</v>
      </c>
      <c r="B4087" s="20">
        <v>15.68</v>
      </c>
    </row>
    <row r="4088" spans="1:2" x14ac:dyDescent="0.25">
      <c r="A4088" t="s">
        <v>16014</v>
      </c>
      <c r="B4088" s="20">
        <v>13.54</v>
      </c>
    </row>
    <row r="4089" spans="1:2" x14ac:dyDescent="0.25">
      <c r="A4089" t="s">
        <v>16018</v>
      </c>
      <c r="B4089" s="20">
        <v>25.76</v>
      </c>
    </row>
    <row r="4090" spans="1:2" x14ac:dyDescent="0.25">
      <c r="A4090" t="s">
        <v>16022</v>
      </c>
      <c r="B4090" s="20">
        <v>23.7</v>
      </c>
    </row>
    <row r="4091" spans="1:2" x14ac:dyDescent="0.25">
      <c r="A4091" t="s">
        <v>16026</v>
      </c>
      <c r="B4091" s="20">
        <v>24.31</v>
      </c>
    </row>
    <row r="4092" spans="1:2" x14ac:dyDescent="0.25">
      <c r="A4092" t="s">
        <v>16030</v>
      </c>
      <c r="B4092" s="20">
        <v>16.05</v>
      </c>
    </row>
    <row r="4093" spans="1:2" x14ac:dyDescent="0.25">
      <c r="A4093" t="s">
        <v>16034</v>
      </c>
      <c r="B4093" s="20">
        <v>22.62</v>
      </c>
    </row>
    <row r="4094" spans="1:2" x14ac:dyDescent="0.25">
      <c r="A4094" t="s">
        <v>16038</v>
      </c>
      <c r="B4094" s="20">
        <v>13.1</v>
      </c>
    </row>
    <row r="4095" spans="1:2" x14ac:dyDescent="0.25">
      <c r="A4095" t="s">
        <v>16042</v>
      </c>
      <c r="B4095" s="20">
        <v>34.369999999999997</v>
      </c>
    </row>
    <row r="4096" spans="1:2" x14ac:dyDescent="0.25">
      <c r="A4096" t="s">
        <v>16046</v>
      </c>
      <c r="B4096" s="20">
        <v>78.44</v>
      </c>
    </row>
    <row r="4097" spans="1:2" x14ac:dyDescent="0.25">
      <c r="A4097" t="s">
        <v>16050</v>
      </c>
      <c r="B4097" s="20">
        <v>13.58</v>
      </c>
    </row>
    <row r="4098" spans="1:2" x14ac:dyDescent="0.25">
      <c r="A4098" t="s">
        <v>16054</v>
      </c>
      <c r="B4098" s="20">
        <v>7.97</v>
      </c>
    </row>
    <row r="4099" spans="1:2" x14ac:dyDescent="0.25">
      <c r="A4099" t="s">
        <v>16058</v>
      </c>
      <c r="B4099" s="20">
        <v>21.06</v>
      </c>
    </row>
    <row r="4100" spans="1:2" x14ac:dyDescent="0.25">
      <c r="A4100" t="s">
        <v>16062</v>
      </c>
      <c r="B4100" s="20">
        <v>4.9400000000000004</v>
      </c>
    </row>
    <row r="4101" spans="1:2" x14ac:dyDescent="0.25">
      <c r="A4101" t="s">
        <v>16066</v>
      </c>
      <c r="B4101" s="20">
        <v>40.630000000000003</v>
      </c>
    </row>
    <row r="4102" spans="1:2" x14ac:dyDescent="0.25">
      <c r="A4102" t="s">
        <v>16070</v>
      </c>
      <c r="B4102" s="20">
        <v>9.8000000000000007</v>
      </c>
    </row>
    <row r="4103" spans="1:2" x14ac:dyDescent="0.25">
      <c r="A4103" t="s">
        <v>16074</v>
      </c>
      <c r="B4103" s="20">
        <v>57.02</v>
      </c>
    </row>
    <row r="4104" spans="1:2" x14ac:dyDescent="0.25">
      <c r="A4104" t="s">
        <v>16078</v>
      </c>
      <c r="B4104" s="20">
        <v>20.22</v>
      </c>
    </row>
    <row r="4105" spans="1:2" x14ac:dyDescent="0.25">
      <c r="A4105" t="s">
        <v>16082</v>
      </c>
      <c r="B4105" s="20">
        <v>15.46</v>
      </c>
    </row>
    <row r="4106" spans="1:2" x14ac:dyDescent="0.25">
      <c r="A4106" t="s">
        <v>16090</v>
      </c>
      <c r="B4106" s="20">
        <v>13.16</v>
      </c>
    </row>
    <row r="4107" spans="1:2" x14ac:dyDescent="0.25">
      <c r="A4107" t="s">
        <v>16094</v>
      </c>
      <c r="B4107" s="20">
        <v>8.51</v>
      </c>
    </row>
    <row r="4108" spans="1:2" x14ac:dyDescent="0.25">
      <c r="A4108" t="s">
        <v>16098</v>
      </c>
      <c r="B4108" s="20">
        <v>11.47</v>
      </c>
    </row>
    <row r="4109" spans="1:2" x14ac:dyDescent="0.25">
      <c r="A4109" t="s">
        <v>16102</v>
      </c>
      <c r="B4109" s="20">
        <v>14.67</v>
      </c>
    </row>
    <row r="4110" spans="1:2" x14ac:dyDescent="0.25">
      <c r="A4110" t="s">
        <v>16106</v>
      </c>
      <c r="B4110" s="20">
        <v>8.56</v>
      </c>
    </row>
    <row r="4111" spans="1:2" x14ac:dyDescent="0.25">
      <c r="A4111" t="s">
        <v>16110</v>
      </c>
      <c r="B4111" s="20">
        <v>11.32</v>
      </c>
    </row>
    <row r="4112" spans="1:2" x14ac:dyDescent="0.25">
      <c r="A4112" t="s">
        <v>16114</v>
      </c>
      <c r="B4112" s="20">
        <v>12.14</v>
      </c>
    </row>
    <row r="4113" spans="1:2" x14ac:dyDescent="0.25">
      <c r="A4113" t="s">
        <v>16118</v>
      </c>
      <c r="B4113" s="20">
        <v>13.07</v>
      </c>
    </row>
    <row r="4114" spans="1:2" x14ac:dyDescent="0.25">
      <c r="A4114" t="s">
        <v>16126</v>
      </c>
      <c r="B4114" s="20">
        <v>19.829999999999998</v>
      </c>
    </row>
    <row r="4115" spans="1:2" x14ac:dyDescent="0.25">
      <c r="A4115" t="s">
        <v>16130</v>
      </c>
      <c r="B4115" s="20">
        <v>20.07</v>
      </c>
    </row>
    <row r="4116" spans="1:2" x14ac:dyDescent="0.25">
      <c r="A4116" t="s">
        <v>16134</v>
      </c>
      <c r="B4116" s="20">
        <v>14.55</v>
      </c>
    </row>
    <row r="4117" spans="1:2" x14ac:dyDescent="0.25">
      <c r="A4117" t="s">
        <v>16138</v>
      </c>
      <c r="B4117" s="20">
        <v>10.19</v>
      </c>
    </row>
    <row r="4118" spans="1:2" x14ac:dyDescent="0.25">
      <c r="A4118" t="s">
        <v>16142</v>
      </c>
      <c r="B4118" s="20">
        <v>17.670000000000002</v>
      </c>
    </row>
    <row r="4119" spans="1:2" x14ac:dyDescent="0.25">
      <c r="A4119" t="s">
        <v>16146</v>
      </c>
      <c r="B4119" s="20">
        <v>83.89</v>
      </c>
    </row>
    <row r="4120" spans="1:2" x14ac:dyDescent="0.25">
      <c r="A4120" t="s">
        <v>16150</v>
      </c>
      <c r="B4120" s="20">
        <v>32.24</v>
      </c>
    </row>
    <row r="4121" spans="1:2" x14ac:dyDescent="0.25">
      <c r="A4121" t="s">
        <v>16154</v>
      </c>
      <c r="B4121" s="20">
        <v>23.08</v>
      </c>
    </row>
    <row r="4122" spans="1:2" x14ac:dyDescent="0.25">
      <c r="A4122" t="s">
        <v>16158</v>
      </c>
      <c r="B4122" s="20">
        <v>36.1</v>
      </c>
    </row>
    <row r="4123" spans="1:2" x14ac:dyDescent="0.25">
      <c r="A4123" t="s">
        <v>16162</v>
      </c>
      <c r="B4123" s="20">
        <v>7.16</v>
      </c>
    </row>
    <row r="4124" spans="1:2" x14ac:dyDescent="0.25">
      <c r="A4124" t="s">
        <v>16166</v>
      </c>
      <c r="B4124" s="20">
        <v>15.99</v>
      </c>
    </row>
    <row r="4125" spans="1:2" x14ac:dyDescent="0.25">
      <c r="A4125" t="s">
        <v>16170</v>
      </c>
      <c r="B4125" s="20">
        <v>6.97</v>
      </c>
    </row>
    <row r="4126" spans="1:2" x14ac:dyDescent="0.25">
      <c r="A4126" t="s">
        <v>19038</v>
      </c>
      <c r="B4126" s="20">
        <v>13.13</v>
      </c>
    </row>
    <row r="4127" spans="1:2" x14ac:dyDescent="0.25">
      <c r="A4127" t="s">
        <v>16174</v>
      </c>
      <c r="B4127" s="20">
        <v>30.45</v>
      </c>
    </row>
    <row r="4128" spans="1:2" x14ac:dyDescent="0.25">
      <c r="A4128" t="s">
        <v>16178</v>
      </c>
      <c r="B4128" s="20">
        <v>44.81</v>
      </c>
    </row>
    <row r="4129" spans="1:2" x14ac:dyDescent="0.25">
      <c r="A4129" t="s">
        <v>16190</v>
      </c>
      <c r="B4129" s="20">
        <v>17.05</v>
      </c>
    </row>
    <row r="4130" spans="1:2" x14ac:dyDescent="0.25">
      <c r="A4130" t="s">
        <v>16194</v>
      </c>
      <c r="B4130" s="20">
        <v>17.66</v>
      </c>
    </row>
    <row r="4131" spans="1:2" x14ac:dyDescent="0.25">
      <c r="A4131" t="s">
        <v>16198</v>
      </c>
      <c r="B4131" s="20">
        <v>44.76</v>
      </c>
    </row>
    <row r="4132" spans="1:2" x14ac:dyDescent="0.25">
      <c r="A4132" t="s">
        <v>16202</v>
      </c>
      <c r="B4132" s="20">
        <v>9.7799999999999994</v>
      </c>
    </row>
    <row r="4133" spans="1:2" x14ac:dyDescent="0.25">
      <c r="A4133" t="s">
        <v>16206</v>
      </c>
      <c r="B4133" s="20">
        <v>35.36</v>
      </c>
    </row>
    <row r="4134" spans="1:2" x14ac:dyDescent="0.25">
      <c r="A4134" t="s">
        <v>16210</v>
      </c>
      <c r="B4134" s="20">
        <v>5.24</v>
      </c>
    </row>
    <row r="4135" spans="1:2" x14ac:dyDescent="0.25">
      <c r="A4135" t="s">
        <v>16214</v>
      </c>
      <c r="B4135" s="20">
        <v>10.43</v>
      </c>
    </row>
    <row r="4136" spans="1:2" x14ac:dyDescent="0.25">
      <c r="A4136" t="s">
        <v>16218</v>
      </c>
      <c r="B4136" s="20">
        <v>12.4</v>
      </c>
    </row>
    <row r="4137" spans="1:2" x14ac:dyDescent="0.25">
      <c r="A4137" t="s">
        <v>16222</v>
      </c>
      <c r="B4137" s="20">
        <v>17.14</v>
      </c>
    </row>
    <row r="4138" spans="1:2" x14ac:dyDescent="0.25">
      <c r="A4138" t="s">
        <v>16229</v>
      </c>
      <c r="B4138" s="20">
        <v>6.9</v>
      </c>
    </row>
    <row r="4139" spans="1:2" x14ac:dyDescent="0.25">
      <c r="A4139" t="s">
        <v>16226</v>
      </c>
      <c r="B4139" s="20">
        <v>8.58</v>
      </c>
    </row>
    <row r="4140" spans="1:2" x14ac:dyDescent="0.25">
      <c r="A4140" t="s">
        <v>16233</v>
      </c>
      <c r="B4140" s="20">
        <v>8.76</v>
      </c>
    </row>
    <row r="4141" spans="1:2" x14ac:dyDescent="0.25">
      <c r="A4141" t="s">
        <v>16237</v>
      </c>
      <c r="B4141" s="20">
        <v>15.08</v>
      </c>
    </row>
    <row r="4142" spans="1:2" x14ac:dyDescent="0.25">
      <c r="A4142" t="s">
        <v>16241</v>
      </c>
      <c r="B4142" s="20">
        <v>5.17</v>
      </c>
    </row>
    <row r="4143" spans="1:2" x14ac:dyDescent="0.25">
      <c r="A4143" t="s">
        <v>16245</v>
      </c>
      <c r="B4143" s="20">
        <v>23.51</v>
      </c>
    </row>
    <row r="4144" spans="1:2" x14ac:dyDescent="0.25">
      <c r="A4144" t="s">
        <v>16249</v>
      </c>
      <c r="B4144" s="20">
        <v>10.9</v>
      </c>
    </row>
    <row r="4145" spans="1:2" x14ac:dyDescent="0.25">
      <c r="A4145" t="s">
        <v>16253</v>
      </c>
      <c r="B4145" s="20">
        <v>15.11</v>
      </c>
    </row>
    <row r="4146" spans="1:2" x14ac:dyDescent="0.25">
      <c r="A4146" t="s">
        <v>16257</v>
      </c>
      <c r="B4146" s="20">
        <v>73.5</v>
      </c>
    </row>
    <row r="4147" spans="1:2" x14ac:dyDescent="0.25">
      <c r="A4147" t="s">
        <v>16261</v>
      </c>
      <c r="B4147" s="20">
        <v>23.6</v>
      </c>
    </row>
    <row r="4148" spans="1:2" x14ac:dyDescent="0.25">
      <c r="A4148" t="s">
        <v>16265</v>
      </c>
      <c r="B4148" s="20">
        <v>14.78</v>
      </c>
    </row>
    <row r="4149" spans="1:2" x14ac:dyDescent="0.25">
      <c r="A4149" t="s">
        <v>16269</v>
      </c>
      <c r="B4149" s="20">
        <v>15.75</v>
      </c>
    </row>
    <row r="4150" spans="1:2" x14ac:dyDescent="0.25">
      <c r="A4150" t="s">
        <v>19040</v>
      </c>
      <c r="B4150" s="20">
        <v>4.4800000000000004</v>
      </c>
    </row>
    <row r="4151" spans="1:2" x14ac:dyDescent="0.25">
      <c r="A4151" t="s">
        <v>16273</v>
      </c>
      <c r="B4151" s="20">
        <v>11.83</v>
      </c>
    </row>
    <row r="4152" spans="1:2" x14ac:dyDescent="0.25">
      <c r="A4152" t="s">
        <v>16277</v>
      </c>
      <c r="B4152" s="20">
        <v>32.270000000000003</v>
      </c>
    </row>
    <row r="4153" spans="1:2" x14ac:dyDescent="0.25">
      <c r="A4153" t="s">
        <v>16281</v>
      </c>
      <c r="B4153" s="20">
        <v>38.299999999999997</v>
      </c>
    </row>
    <row r="4154" spans="1:2" x14ac:dyDescent="0.25">
      <c r="A4154" t="s">
        <v>16285</v>
      </c>
      <c r="B4154" s="20">
        <v>83.73</v>
      </c>
    </row>
    <row r="4155" spans="1:2" x14ac:dyDescent="0.25">
      <c r="A4155" t="s">
        <v>16289</v>
      </c>
      <c r="B4155" s="20">
        <v>44.96</v>
      </c>
    </row>
    <row r="4156" spans="1:2" x14ac:dyDescent="0.25">
      <c r="A4156" t="s">
        <v>16293</v>
      </c>
      <c r="B4156" s="20">
        <v>16.11</v>
      </c>
    </row>
    <row r="4157" spans="1:2" x14ac:dyDescent="0.25">
      <c r="A4157" t="s">
        <v>16297</v>
      </c>
      <c r="B4157" s="20">
        <v>22.92</v>
      </c>
    </row>
    <row r="4158" spans="1:2" x14ac:dyDescent="0.25">
      <c r="A4158" t="s">
        <v>16301</v>
      </c>
      <c r="B4158" s="20">
        <v>12.15</v>
      </c>
    </row>
    <row r="4159" spans="1:2" x14ac:dyDescent="0.25">
      <c r="A4159" t="s">
        <v>16305</v>
      </c>
      <c r="B4159" s="20">
        <v>18.940000000000001</v>
      </c>
    </row>
    <row r="4160" spans="1:2" x14ac:dyDescent="0.25">
      <c r="A4160" t="s">
        <v>16309</v>
      </c>
      <c r="B4160" s="20">
        <v>23.37</v>
      </c>
    </row>
    <row r="4161" spans="1:2" x14ac:dyDescent="0.25">
      <c r="A4161" t="s">
        <v>16313</v>
      </c>
      <c r="B4161" s="20">
        <v>18.52</v>
      </c>
    </row>
    <row r="4162" spans="1:2" x14ac:dyDescent="0.25">
      <c r="A4162" t="s">
        <v>16317</v>
      </c>
      <c r="B4162" s="20">
        <v>30</v>
      </c>
    </row>
    <row r="4163" spans="1:2" x14ac:dyDescent="0.25">
      <c r="A4163" t="s">
        <v>16321</v>
      </c>
      <c r="B4163" s="20">
        <v>70.37</v>
      </c>
    </row>
    <row r="4164" spans="1:2" x14ac:dyDescent="0.25">
      <c r="A4164" t="s">
        <v>16329</v>
      </c>
      <c r="B4164" s="20">
        <v>12.56</v>
      </c>
    </row>
    <row r="4165" spans="1:2" x14ac:dyDescent="0.25">
      <c r="A4165" t="s">
        <v>16338</v>
      </c>
      <c r="B4165" s="20">
        <v>2.76</v>
      </c>
    </row>
    <row r="4166" spans="1:2" x14ac:dyDescent="0.25">
      <c r="A4166" t="s">
        <v>16332</v>
      </c>
      <c r="B4166" s="20">
        <v>2.27</v>
      </c>
    </row>
    <row r="4167" spans="1:2" x14ac:dyDescent="0.25">
      <c r="A4167" t="s">
        <v>16335</v>
      </c>
      <c r="B4167" s="20">
        <v>5.03</v>
      </c>
    </row>
    <row r="4168" spans="1:2" x14ac:dyDescent="0.25">
      <c r="A4168" t="s">
        <v>16345</v>
      </c>
      <c r="B4168" s="20">
        <v>4.18</v>
      </c>
    </row>
    <row r="4169" spans="1:2" x14ac:dyDescent="0.25">
      <c r="A4169" t="s">
        <v>16342</v>
      </c>
      <c r="B4169" s="20">
        <v>19.61</v>
      </c>
    </row>
    <row r="4170" spans="1:2" x14ac:dyDescent="0.25">
      <c r="A4170" t="s">
        <v>16349</v>
      </c>
      <c r="B4170" s="20">
        <v>23.07</v>
      </c>
    </row>
    <row r="4171" spans="1:2" x14ac:dyDescent="0.25">
      <c r="A4171" t="s">
        <v>16353</v>
      </c>
      <c r="B4171" s="20">
        <v>63.56</v>
      </c>
    </row>
    <row r="4172" spans="1:2" x14ac:dyDescent="0.25">
      <c r="A4172" t="s">
        <v>16357</v>
      </c>
      <c r="B4172" s="20">
        <v>41.8</v>
      </c>
    </row>
    <row r="4173" spans="1:2" x14ac:dyDescent="0.25">
      <c r="A4173" t="s">
        <v>16361</v>
      </c>
      <c r="B4173" s="20">
        <v>8.75</v>
      </c>
    </row>
    <row r="4174" spans="1:2" x14ac:dyDescent="0.25">
      <c r="A4174" t="s">
        <v>16365</v>
      </c>
      <c r="B4174" s="20">
        <v>24.82</v>
      </c>
    </row>
    <row r="4175" spans="1:2" x14ac:dyDescent="0.25">
      <c r="A4175" t="s">
        <v>16369</v>
      </c>
      <c r="B4175" s="20">
        <v>11.65</v>
      </c>
    </row>
    <row r="4176" spans="1:2" x14ac:dyDescent="0.25">
      <c r="A4176" t="s">
        <v>16373</v>
      </c>
      <c r="B4176" s="20">
        <v>230.91</v>
      </c>
    </row>
    <row r="4177" spans="1:2" x14ac:dyDescent="0.25">
      <c r="A4177" t="s">
        <v>16377</v>
      </c>
      <c r="B4177" s="20">
        <v>71.510000000000005</v>
      </c>
    </row>
    <row r="4178" spans="1:2" x14ac:dyDescent="0.25">
      <c r="A4178" t="s">
        <v>16381</v>
      </c>
      <c r="B4178" s="20">
        <v>33.44</v>
      </c>
    </row>
    <row r="4179" spans="1:2" x14ac:dyDescent="0.25">
      <c r="A4179" t="s">
        <v>16385</v>
      </c>
      <c r="B4179" s="20">
        <v>20.5</v>
      </c>
    </row>
    <row r="4180" spans="1:2" x14ac:dyDescent="0.25">
      <c r="A4180" t="s">
        <v>16389</v>
      </c>
      <c r="B4180" s="20">
        <v>12.87</v>
      </c>
    </row>
    <row r="4181" spans="1:2" x14ac:dyDescent="0.25">
      <c r="A4181" t="s">
        <v>16393</v>
      </c>
      <c r="B4181" s="20">
        <v>35.979999999999997</v>
      </c>
    </row>
    <row r="4182" spans="1:2" x14ac:dyDescent="0.25">
      <c r="A4182" t="s">
        <v>16397</v>
      </c>
      <c r="B4182" s="20">
        <v>11.07</v>
      </c>
    </row>
    <row r="4183" spans="1:2" x14ac:dyDescent="0.25">
      <c r="A4183" t="s">
        <v>16845</v>
      </c>
      <c r="B4183" s="20">
        <v>1.89</v>
      </c>
    </row>
    <row r="4184" spans="1:2" x14ac:dyDescent="0.25">
      <c r="A4184" t="s">
        <v>16557</v>
      </c>
      <c r="B4184" s="20">
        <v>0.78</v>
      </c>
    </row>
    <row r="4185" spans="1:2" x14ac:dyDescent="0.25">
      <c r="A4185" t="s">
        <v>16401</v>
      </c>
      <c r="B4185" s="20">
        <v>103.77</v>
      </c>
    </row>
    <row r="4186" spans="1:2" x14ac:dyDescent="0.25">
      <c r="A4186" t="s">
        <v>16405</v>
      </c>
      <c r="B4186" s="20">
        <v>7.74</v>
      </c>
    </row>
    <row r="4187" spans="1:2" x14ac:dyDescent="0.25">
      <c r="A4187" t="s">
        <v>19042</v>
      </c>
      <c r="B4187" s="20">
        <v>22.22</v>
      </c>
    </row>
    <row r="4188" spans="1:2" x14ac:dyDescent="0.25">
      <c r="A4188" t="s">
        <v>16409</v>
      </c>
      <c r="B4188" s="20">
        <v>16.920000000000002</v>
      </c>
    </row>
    <row r="4189" spans="1:2" x14ac:dyDescent="0.25">
      <c r="A4189" t="s">
        <v>16413</v>
      </c>
      <c r="B4189" s="20">
        <v>22.48</v>
      </c>
    </row>
    <row r="4190" spans="1:2" x14ac:dyDescent="0.25">
      <c r="A4190" t="s">
        <v>16417</v>
      </c>
      <c r="B4190" s="20">
        <v>17.059999999999999</v>
      </c>
    </row>
    <row r="4191" spans="1:2" x14ac:dyDescent="0.25">
      <c r="A4191" t="s">
        <v>16421</v>
      </c>
      <c r="B4191" s="20">
        <v>26.86</v>
      </c>
    </row>
    <row r="4192" spans="1:2" x14ac:dyDescent="0.25">
      <c r="A4192" t="s">
        <v>16425</v>
      </c>
      <c r="B4192" s="20">
        <v>11.34</v>
      </c>
    </row>
    <row r="4193" spans="1:2" x14ac:dyDescent="0.25">
      <c r="A4193" t="s">
        <v>16433</v>
      </c>
      <c r="B4193" s="20">
        <v>10.74</v>
      </c>
    </row>
    <row r="4194" spans="1:2" x14ac:dyDescent="0.25">
      <c r="A4194" t="s">
        <v>16437</v>
      </c>
      <c r="B4194" s="20">
        <v>30.52</v>
      </c>
    </row>
    <row r="4195" spans="1:2" x14ac:dyDescent="0.25">
      <c r="A4195" t="s">
        <v>16441</v>
      </c>
      <c r="B4195" s="20">
        <v>10.62</v>
      </c>
    </row>
    <row r="4196" spans="1:2" x14ac:dyDescent="0.25">
      <c r="A4196" t="s">
        <v>16445</v>
      </c>
      <c r="B4196" s="20">
        <v>7.06</v>
      </c>
    </row>
    <row r="4197" spans="1:2" x14ac:dyDescent="0.25">
      <c r="A4197" t="s">
        <v>16449</v>
      </c>
      <c r="B4197" s="20">
        <v>7.21</v>
      </c>
    </row>
    <row r="4198" spans="1:2" x14ac:dyDescent="0.25">
      <c r="A4198" t="s">
        <v>16453</v>
      </c>
      <c r="B4198" s="20">
        <v>10.92</v>
      </c>
    </row>
    <row r="4199" spans="1:2" x14ac:dyDescent="0.25">
      <c r="A4199" t="s">
        <v>16457</v>
      </c>
      <c r="B4199" s="20">
        <v>1.3</v>
      </c>
    </row>
    <row r="4200" spans="1:2" x14ac:dyDescent="0.25">
      <c r="A4200" t="s">
        <v>16461</v>
      </c>
      <c r="B4200" s="20">
        <v>13.73</v>
      </c>
    </row>
    <row r="4201" spans="1:2" x14ac:dyDescent="0.25">
      <c r="A4201" t="s">
        <v>16465</v>
      </c>
      <c r="B4201" s="20">
        <v>11.77</v>
      </c>
    </row>
    <row r="4202" spans="1:2" x14ac:dyDescent="0.25">
      <c r="A4202" t="s">
        <v>16473</v>
      </c>
      <c r="B4202" s="20">
        <v>3.57</v>
      </c>
    </row>
    <row r="4203" spans="1:2" x14ac:dyDescent="0.25">
      <c r="A4203" t="s">
        <v>16477</v>
      </c>
      <c r="B4203" s="20">
        <v>5.16</v>
      </c>
    </row>
    <row r="4204" spans="1:2" x14ac:dyDescent="0.25">
      <c r="A4204" t="s">
        <v>16485</v>
      </c>
      <c r="B4204" s="20">
        <v>10.9</v>
      </c>
    </row>
    <row r="4205" spans="1:2" x14ac:dyDescent="0.25">
      <c r="A4205" t="s">
        <v>16489</v>
      </c>
      <c r="B4205" s="20">
        <v>14</v>
      </c>
    </row>
    <row r="4206" spans="1:2" x14ac:dyDescent="0.25">
      <c r="A4206" t="s">
        <v>16493</v>
      </c>
      <c r="B4206" s="20">
        <v>14.11</v>
      </c>
    </row>
    <row r="4207" spans="1:2" x14ac:dyDescent="0.25">
      <c r="A4207" t="s">
        <v>16497</v>
      </c>
      <c r="B4207" s="20">
        <v>2.59</v>
      </c>
    </row>
    <row r="4208" spans="1:2" x14ac:dyDescent="0.25">
      <c r="A4208" t="s">
        <v>16509</v>
      </c>
      <c r="B4208" s="20">
        <v>10.42</v>
      </c>
    </row>
    <row r="4209" spans="1:2" x14ac:dyDescent="0.25">
      <c r="A4209" t="s">
        <v>16517</v>
      </c>
      <c r="B4209" s="20">
        <v>5.82</v>
      </c>
    </row>
    <row r="4210" spans="1:2" x14ac:dyDescent="0.25">
      <c r="A4210" t="s">
        <v>16521</v>
      </c>
      <c r="B4210" s="20">
        <v>11.16</v>
      </c>
    </row>
    <row r="4211" spans="1:2" x14ac:dyDescent="0.25">
      <c r="A4211" t="s">
        <v>16525</v>
      </c>
      <c r="B4211" s="20">
        <v>6.05</v>
      </c>
    </row>
    <row r="4212" spans="1:2" x14ac:dyDescent="0.25">
      <c r="A4212" t="s">
        <v>16529</v>
      </c>
      <c r="B4212" s="20">
        <v>2.98</v>
      </c>
    </row>
    <row r="4213" spans="1:2" x14ac:dyDescent="0.25">
      <c r="A4213" t="s">
        <v>16533</v>
      </c>
      <c r="B4213" s="20">
        <v>4.07</v>
      </c>
    </row>
    <row r="4214" spans="1:2" x14ac:dyDescent="0.25">
      <c r="A4214" t="s">
        <v>16537</v>
      </c>
      <c r="B4214" s="20">
        <v>10.4</v>
      </c>
    </row>
    <row r="4215" spans="1:2" x14ac:dyDescent="0.25">
      <c r="A4215" t="s">
        <v>16541</v>
      </c>
      <c r="B4215" s="20">
        <v>5.87</v>
      </c>
    </row>
    <row r="4216" spans="1:2" x14ac:dyDescent="0.25">
      <c r="A4216" t="s">
        <v>16545</v>
      </c>
      <c r="B4216" s="20">
        <v>10.43</v>
      </c>
    </row>
    <row r="4217" spans="1:2" x14ac:dyDescent="0.25">
      <c r="A4217" t="s">
        <v>16549</v>
      </c>
      <c r="B4217" s="20">
        <v>5.87</v>
      </c>
    </row>
    <row r="4218" spans="1:2" x14ac:dyDescent="0.25">
      <c r="A4218" t="s">
        <v>16553</v>
      </c>
      <c r="B4218" s="20">
        <v>12.24</v>
      </c>
    </row>
    <row r="4219" spans="1:2" x14ac:dyDescent="0.25">
      <c r="A4219" t="s">
        <v>16561</v>
      </c>
      <c r="B4219" s="20">
        <v>7.38</v>
      </c>
    </row>
    <row r="4220" spans="1:2" x14ac:dyDescent="0.25">
      <c r="A4220" t="s">
        <v>16565</v>
      </c>
      <c r="B4220" s="20">
        <v>8.09</v>
      </c>
    </row>
    <row r="4221" spans="1:2" x14ac:dyDescent="0.25">
      <c r="A4221" t="s">
        <v>16513</v>
      </c>
      <c r="B4221" s="20">
        <v>1.08</v>
      </c>
    </row>
    <row r="4222" spans="1:2" x14ac:dyDescent="0.25">
      <c r="A4222" t="s">
        <v>16569</v>
      </c>
      <c r="B4222" s="20">
        <v>11.48</v>
      </c>
    </row>
    <row r="4223" spans="1:2" x14ac:dyDescent="0.25">
      <c r="A4223" t="s">
        <v>16573</v>
      </c>
      <c r="B4223" s="20">
        <v>5.99</v>
      </c>
    </row>
    <row r="4224" spans="1:2" x14ac:dyDescent="0.25">
      <c r="A4224" t="s">
        <v>16577</v>
      </c>
      <c r="B4224" s="20">
        <v>12.99</v>
      </c>
    </row>
    <row r="4225" spans="1:2" x14ac:dyDescent="0.25">
      <c r="A4225" t="s">
        <v>16581</v>
      </c>
      <c r="B4225" s="20">
        <v>13.18</v>
      </c>
    </row>
    <row r="4226" spans="1:2" x14ac:dyDescent="0.25">
      <c r="A4226" t="s">
        <v>16585</v>
      </c>
      <c r="B4226" s="20">
        <v>11.21</v>
      </c>
    </row>
    <row r="4227" spans="1:2" x14ac:dyDescent="0.25">
      <c r="A4227" t="s">
        <v>16589</v>
      </c>
      <c r="B4227" s="20">
        <v>14.51</v>
      </c>
    </row>
    <row r="4228" spans="1:2" x14ac:dyDescent="0.25">
      <c r="A4228" t="s">
        <v>16593</v>
      </c>
      <c r="B4228" s="20">
        <v>9.8000000000000007</v>
      </c>
    </row>
    <row r="4229" spans="1:2" x14ac:dyDescent="0.25">
      <c r="A4229" t="s">
        <v>16597</v>
      </c>
      <c r="B4229" s="20">
        <v>1.68</v>
      </c>
    </row>
    <row r="4230" spans="1:2" x14ac:dyDescent="0.25">
      <c r="A4230" t="s">
        <v>16601</v>
      </c>
      <c r="B4230" s="20">
        <v>4.7</v>
      </c>
    </row>
    <row r="4231" spans="1:2" x14ac:dyDescent="0.25">
      <c r="A4231" t="s">
        <v>16605</v>
      </c>
      <c r="B4231" s="20">
        <v>9.2799999999999994</v>
      </c>
    </row>
    <row r="4232" spans="1:2" x14ac:dyDescent="0.25">
      <c r="A4232" t="s">
        <v>16609</v>
      </c>
      <c r="B4232" s="20">
        <v>11.01</v>
      </c>
    </row>
    <row r="4233" spans="1:2" x14ac:dyDescent="0.25">
      <c r="A4233" t="s">
        <v>16613</v>
      </c>
      <c r="B4233" s="20">
        <v>4.71</v>
      </c>
    </row>
    <row r="4234" spans="1:2" x14ac:dyDescent="0.25">
      <c r="A4234" t="s">
        <v>16617</v>
      </c>
      <c r="B4234" s="20">
        <v>6.83</v>
      </c>
    </row>
    <row r="4235" spans="1:2" x14ac:dyDescent="0.25">
      <c r="A4235" t="s">
        <v>16621</v>
      </c>
      <c r="B4235" s="20">
        <v>24.21</v>
      </c>
    </row>
    <row r="4236" spans="1:2" x14ac:dyDescent="0.25">
      <c r="A4236" t="s">
        <v>16625</v>
      </c>
      <c r="B4236" s="20">
        <v>13.28</v>
      </c>
    </row>
    <row r="4237" spans="1:2" x14ac:dyDescent="0.25">
      <c r="A4237" t="s">
        <v>16629</v>
      </c>
      <c r="B4237" s="20">
        <v>16.940000000000001</v>
      </c>
    </row>
    <row r="4238" spans="1:2" x14ac:dyDescent="0.25">
      <c r="A4238" t="s">
        <v>16633</v>
      </c>
      <c r="B4238" s="20">
        <v>7.44</v>
      </c>
    </row>
    <row r="4239" spans="1:2" x14ac:dyDescent="0.25">
      <c r="A4239" t="s">
        <v>16637</v>
      </c>
      <c r="B4239" s="20">
        <v>7.03</v>
      </c>
    </row>
    <row r="4240" spans="1:2" x14ac:dyDescent="0.25">
      <c r="A4240" t="s">
        <v>16641</v>
      </c>
      <c r="B4240" s="20">
        <v>7.57</v>
      </c>
    </row>
    <row r="4241" spans="1:2" x14ac:dyDescent="0.25">
      <c r="A4241" t="s">
        <v>16645</v>
      </c>
      <c r="B4241" s="20">
        <v>8.3000000000000007</v>
      </c>
    </row>
    <row r="4242" spans="1:2" x14ac:dyDescent="0.25">
      <c r="A4242" t="s">
        <v>16649</v>
      </c>
      <c r="B4242" s="20">
        <v>8.81</v>
      </c>
    </row>
    <row r="4243" spans="1:2" x14ac:dyDescent="0.25">
      <c r="A4243" t="s">
        <v>16653</v>
      </c>
      <c r="B4243" s="20">
        <v>7.13</v>
      </c>
    </row>
    <row r="4244" spans="1:2" x14ac:dyDescent="0.25">
      <c r="A4244" t="s">
        <v>16657</v>
      </c>
      <c r="B4244" s="20">
        <v>9.58</v>
      </c>
    </row>
    <row r="4245" spans="1:2" x14ac:dyDescent="0.25">
      <c r="A4245" t="s">
        <v>16661</v>
      </c>
      <c r="B4245" s="20">
        <v>5.97</v>
      </c>
    </row>
    <row r="4246" spans="1:2" x14ac:dyDescent="0.25">
      <c r="A4246" t="s">
        <v>16665</v>
      </c>
      <c r="B4246" s="20">
        <v>13.99</v>
      </c>
    </row>
    <row r="4247" spans="1:2" x14ac:dyDescent="0.25">
      <c r="A4247" t="s">
        <v>16669</v>
      </c>
      <c r="B4247" s="20">
        <v>4.5599999999999996</v>
      </c>
    </row>
    <row r="4248" spans="1:2" x14ac:dyDescent="0.25">
      <c r="A4248" t="s">
        <v>16673</v>
      </c>
      <c r="B4248" s="20">
        <v>6.08</v>
      </c>
    </row>
    <row r="4249" spans="1:2" x14ac:dyDescent="0.25">
      <c r="A4249" t="s">
        <v>16677</v>
      </c>
      <c r="B4249" s="20">
        <v>2.9</v>
      </c>
    </row>
    <row r="4250" spans="1:2" x14ac:dyDescent="0.25">
      <c r="A4250" t="s">
        <v>16681</v>
      </c>
      <c r="B4250" s="20">
        <v>1.28</v>
      </c>
    </row>
    <row r="4251" spans="1:2" x14ac:dyDescent="0.25">
      <c r="A4251" t="s">
        <v>16685</v>
      </c>
      <c r="B4251" s="20">
        <v>1.84</v>
      </c>
    </row>
    <row r="4252" spans="1:2" x14ac:dyDescent="0.25">
      <c r="A4252" t="s">
        <v>16689</v>
      </c>
      <c r="B4252" s="20">
        <v>10.52</v>
      </c>
    </row>
    <row r="4253" spans="1:2" x14ac:dyDescent="0.25">
      <c r="A4253" t="s">
        <v>16696</v>
      </c>
      <c r="B4253" s="20">
        <v>6.46</v>
      </c>
    </row>
    <row r="4254" spans="1:2" x14ac:dyDescent="0.25">
      <c r="A4254" t="s">
        <v>16693</v>
      </c>
      <c r="B4254" s="20">
        <v>3.61</v>
      </c>
    </row>
    <row r="4255" spans="1:2" x14ac:dyDescent="0.25">
      <c r="A4255" t="s">
        <v>16700</v>
      </c>
      <c r="B4255" s="20">
        <v>6.09</v>
      </c>
    </row>
    <row r="4256" spans="1:2" x14ac:dyDescent="0.25">
      <c r="A4256" t="s">
        <v>16704</v>
      </c>
      <c r="B4256" s="20">
        <v>10.63</v>
      </c>
    </row>
    <row r="4257" spans="1:2" x14ac:dyDescent="0.25">
      <c r="A4257" t="s">
        <v>16708</v>
      </c>
      <c r="B4257" s="20">
        <v>15.22</v>
      </c>
    </row>
    <row r="4258" spans="1:2" x14ac:dyDescent="0.25">
      <c r="A4258" t="s">
        <v>16712</v>
      </c>
      <c r="B4258" s="20">
        <v>12.52</v>
      </c>
    </row>
    <row r="4259" spans="1:2" x14ac:dyDescent="0.25">
      <c r="A4259" t="s">
        <v>16722</v>
      </c>
      <c r="B4259" s="20">
        <v>10.07</v>
      </c>
    </row>
    <row r="4260" spans="1:2" x14ac:dyDescent="0.25">
      <c r="A4260" t="s">
        <v>16719</v>
      </c>
      <c r="B4260" s="20">
        <v>12.2</v>
      </c>
    </row>
    <row r="4261" spans="1:2" x14ac:dyDescent="0.25">
      <c r="A4261" t="s">
        <v>16716</v>
      </c>
      <c r="B4261" s="20">
        <v>10.039999999999999</v>
      </c>
    </row>
    <row r="4262" spans="1:2" x14ac:dyDescent="0.25">
      <c r="A4262" t="s">
        <v>16726</v>
      </c>
      <c r="B4262" s="20">
        <v>5.49</v>
      </c>
    </row>
    <row r="4263" spans="1:2" x14ac:dyDescent="0.25">
      <c r="A4263" t="s">
        <v>16730</v>
      </c>
      <c r="B4263" s="20">
        <v>1.44</v>
      </c>
    </row>
    <row r="4264" spans="1:2" x14ac:dyDescent="0.25">
      <c r="A4264" t="s">
        <v>16734</v>
      </c>
      <c r="B4264" s="20">
        <v>7.27</v>
      </c>
    </row>
    <row r="4265" spans="1:2" x14ac:dyDescent="0.25">
      <c r="A4265" t="s">
        <v>16738</v>
      </c>
      <c r="B4265" s="20">
        <v>4.79</v>
      </c>
    </row>
    <row r="4266" spans="1:2" x14ac:dyDescent="0.25">
      <c r="A4266" t="s">
        <v>16742</v>
      </c>
      <c r="B4266" s="20">
        <v>10.15</v>
      </c>
    </row>
    <row r="4267" spans="1:2" x14ac:dyDescent="0.25">
      <c r="A4267" t="s">
        <v>16746</v>
      </c>
      <c r="B4267" s="20">
        <v>17.29</v>
      </c>
    </row>
    <row r="4268" spans="1:2" x14ac:dyDescent="0.25">
      <c r="A4268" t="s">
        <v>16750</v>
      </c>
      <c r="B4268" s="20">
        <v>12.77</v>
      </c>
    </row>
    <row r="4269" spans="1:2" x14ac:dyDescent="0.25">
      <c r="A4269" t="s">
        <v>16754</v>
      </c>
      <c r="B4269" s="20">
        <v>14.89</v>
      </c>
    </row>
    <row r="4270" spans="1:2" x14ac:dyDescent="0.25">
      <c r="A4270" t="s">
        <v>16758</v>
      </c>
      <c r="B4270" s="20">
        <v>16</v>
      </c>
    </row>
    <row r="4271" spans="1:2" x14ac:dyDescent="0.25">
      <c r="A4271" t="s">
        <v>16762</v>
      </c>
      <c r="B4271" s="20">
        <v>5.68</v>
      </c>
    </row>
    <row r="4272" spans="1:2" x14ac:dyDescent="0.25">
      <c r="A4272" t="s">
        <v>16766</v>
      </c>
      <c r="B4272" s="20">
        <v>8.07</v>
      </c>
    </row>
    <row r="4273" spans="1:2" x14ac:dyDescent="0.25">
      <c r="A4273" t="s">
        <v>16773</v>
      </c>
      <c r="B4273" s="20">
        <v>0.9</v>
      </c>
    </row>
    <row r="4274" spans="1:2" x14ac:dyDescent="0.25">
      <c r="A4274" t="s">
        <v>16770</v>
      </c>
      <c r="B4274" s="20">
        <v>3.8</v>
      </c>
    </row>
    <row r="4275" spans="1:2" x14ac:dyDescent="0.25">
      <c r="A4275" t="s">
        <v>16777</v>
      </c>
      <c r="B4275" s="20">
        <v>6.76</v>
      </c>
    </row>
    <row r="4276" spans="1:2" x14ac:dyDescent="0.25">
      <c r="A4276" t="s">
        <v>16781</v>
      </c>
      <c r="B4276" s="20">
        <v>4.57</v>
      </c>
    </row>
    <row r="4277" spans="1:2" x14ac:dyDescent="0.25">
      <c r="A4277" t="s">
        <v>16785</v>
      </c>
      <c r="B4277" s="20">
        <v>2</v>
      </c>
    </row>
    <row r="4278" spans="1:2" x14ac:dyDescent="0.25">
      <c r="A4278" t="s">
        <v>16789</v>
      </c>
      <c r="B4278" s="20">
        <v>7.37</v>
      </c>
    </row>
    <row r="4279" spans="1:2" x14ac:dyDescent="0.25">
      <c r="A4279" t="s">
        <v>16793</v>
      </c>
      <c r="B4279" s="20">
        <v>13.78</v>
      </c>
    </row>
    <row r="4280" spans="1:2" x14ac:dyDescent="0.25">
      <c r="A4280" t="s">
        <v>16797</v>
      </c>
      <c r="B4280" s="20">
        <v>8.3000000000000007</v>
      </c>
    </row>
    <row r="4281" spans="1:2" x14ac:dyDescent="0.25">
      <c r="A4281" t="s">
        <v>16801</v>
      </c>
      <c r="B4281" s="20">
        <v>10.65</v>
      </c>
    </row>
    <row r="4282" spans="1:2" x14ac:dyDescent="0.25">
      <c r="A4282" t="s">
        <v>16805</v>
      </c>
      <c r="B4282" s="20">
        <v>1.79</v>
      </c>
    </row>
    <row r="4283" spans="1:2" x14ac:dyDescent="0.25">
      <c r="A4283" t="s">
        <v>16809</v>
      </c>
      <c r="B4283" s="20">
        <v>5.18</v>
      </c>
    </row>
    <row r="4284" spans="1:2" x14ac:dyDescent="0.25">
      <c r="A4284" t="s">
        <v>16813</v>
      </c>
      <c r="B4284" s="20">
        <v>41.67</v>
      </c>
    </row>
    <row r="4285" spans="1:2" x14ac:dyDescent="0.25">
      <c r="A4285" t="s">
        <v>16817</v>
      </c>
      <c r="B4285" s="20">
        <v>41.91</v>
      </c>
    </row>
    <row r="4286" spans="1:2" x14ac:dyDescent="0.25">
      <c r="A4286" t="s">
        <v>16821</v>
      </c>
      <c r="B4286" s="20">
        <v>5.68</v>
      </c>
    </row>
    <row r="4287" spans="1:2" x14ac:dyDescent="0.25">
      <c r="A4287" t="s">
        <v>16825</v>
      </c>
      <c r="B4287" s="20">
        <v>7.79</v>
      </c>
    </row>
    <row r="4288" spans="1:2" x14ac:dyDescent="0.25">
      <c r="A4288" t="s">
        <v>19044</v>
      </c>
      <c r="B4288" s="20">
        <v>21.39</v>
      </c>
    </row>
    <row r="4289" spans="1:2" x14ac:dyDescent="0.25">
      <c r="A4289" t="s">
        <v>16829</v>
      </c>
      <c r="B4289" s="20">
        <v>24.65</v>
      </c>
    </row>
    <row r="4290" spans="1:2" x14ac:dyDescent="0.25">
      <c r="A4290" t="s">
        <v>16833</v>
      </c>
      <c r="B4290" s="20">
        <v>32</v>
      </c>
    </row>
    <row r="4291" spans="1:2" x14ac:dyDescent="0.25">
      <c r="A4291" t="s">
        <v>16837</v>
      </c>
      <c r="B4291" s="20">
        <v>4.88</v>
      </c>
    </row>
    <row r="4292" spans="1:2" x14ac:dyDescent="0.25">
      <c r="A4292" t="s">
        <v>16841</v>
      </c>
      <c r="B4292" s="20">
        <v>1.23</v>
      </c>
    </row>
    <row r="4293" spans="1:2" x14ac:dyDescent="0.25">
      <c r="A4293" t="s">
        <v>16849</v>
      </c>
      <c r="B4293" s="20">
        <v>18.399999999999999</v>
      </c>
    </row>
    <row r="4294" spans="1:2" x14ac:dyDescent="0.25">
      <c r="A4294" t="s">
        <v>16853</v>
      </c>
      <c r="B4294" s="20">
        <v>17.05</v>
      </c>
    </row>
    <row r="4295" spans="1:2" x14ac:dyDescent="0.25">
      <c r="A4295" t="s">
        <v>16857</v>
      </c>
      <c r="B4295" s="20">
        <v>37.64</v>
      </c>
    </row>
    <row r="4296" spans="1:2" x14ac:dyDescent="0.25">
      <c r="A4296" t="s">
        <v>16861</v>
      </c>
      <c r="B4296" s="20">
        <v>4.6100000000000003</v>
      </c>
    </row>
    <row r="4297" spans="1:2" x14ac:dyDescent="0.25">
      <c r="A4297" t="s">
        <v>16865</v>
      </c>
      <c r="B4297" s="20">
        <v>15.13</v>
      </c>
    </row>
    <row r="4298" spans="1:2" x14ac:dyDescent="0.25">
      <c r="A4298" t="s">
        <v>16869</v>
      </c>
      <c r="B4298" s="20">
        <v>68.25</v>
      </c>
    </row>
    <row r="4299" spans="1:2" x14ac:dyDescent="0.25">
      <c r="A4299" t="s">
        <v>16873</v>
      </c>
      <c r="B4299" s="20">
        <v>23.12</v>
      </c>
    </row>
    <row r="4300" spans="1:2" x14ac:dyDescent="0.25">
      <c r="A4300" t="s">
        <v>16877</v>
      </c>
      <c r="B4300" s="20">
        <v>13.11</v>
      </c>
    </row>
    <row r="4301" spans="1:2" x14ac:dyDescent="0.25">
      <c r="A4301" t="s">
        <v>16881</v>
      </c>
      <c r="B4301" s="20">
        <v>51.65</v>
      </c>
    </row>
    <row r="4302" spans="1:2" x14ac:dyDescent="0.25">
      <c r="A4302" t="s">
        <v>16885</v>
      </c>
      <c r="B4302" s="20">
        <v>9.9700000000000006</v>
      </c>
    </row>
    <row r="4303" spans="1:2" x14ac:dyDescent="0.25">
      <c r="A4303" t="s">
        <v>16889</v>
      </c>
      <c r="B4303" s="20">
        <v>101.61</v>
      </c>
    </row>
    <row r="4304" spans="1:2" x14ac:dyDescent="0.25">
      <c r="A4304" t="s">
        <v>16893</v>
      </c>
      <c r="B4304" s="20">
        <v>12.01</v>
      </c>
    </row>
    <row r="4305" spans="1:2" x14ac:dyDescent="0.25">
      <c r="A4305" t="s">
        <v>16897</v>
      </c>
      <c r="B4305" s="20">
        <v>16.690000000000001</v>
      </c>
    </row>
    <row r="4306" spans="1:2" x14ac:dyDescent="0.25">
      <c r="A4306" t="s">
        <v>16901</v>
      </c>
      <c r="B4306" s="20">
        <v>5.0199999999999996</v>
      </c>
    </row>
    <row r="4307" spans="1:2" x14ac:dyDescent="0.25">
      <c r="A4307" t="s">
        <v>16905</v>
      </c>
      <c r="B4307" s="20">
        <v>4</v>
      </c>
    </row>
    <row r="4308" spans="1:2" x14ac:dyDescent="0.25">
      <c r="A4308" t="s">
        <v>16909</v>
      </c>
      <c r="B4308" s="20">
        <v>56.84</v>
      </c>
    </row>
    <row r="4309" spans="1:2" x14ac:dyDescent="0.25">
      <c r="A4309" t="s">
        <v>16913</v>
      </c>
      <c r="B4309" s="20">
        <v>45.31</v>
      </c>
    </row>
    <row r="4310" spans="1:2" x14ac:dyDescent="0.25">
      <c r="A4310" t="s">
        <v>16917</v>
      </c>
      <c r="B4310" s="20">
        <v>6.45</v>
      </c>
    </row>
    <row r="4311" spans="1:2" x14ac:dyDescent="0.25">
      <c r="A4311" t="s">
        <v>16921</v>
      </c>
      <c r="B4311" s="20">
        <v>42.75</v>
      </c>
    </row>
    <row r="4312" spans="1:2" x14ac:dyDescent="0.25">
      <c r="A4312" t="s">
        <v>16925</v>
      </c>
      <c r="B4312" s="20">
        <v>122</v>
      </c>
    </row>
    <row r="4313" spans="1:2" x14ac:dyDescent="0.25">
      <c r="A4313" t="s">
        <v>16929</v>
      </c>
      <c r="B4313" s="20">
        <v>6.81</v>
      </c>
    </row>
    <row r="4314" spans="1:2" x14ac:dyDescent="0.25">
      <c r="A4314" t="s">
        <v>16933</v>
      </c>
      <c r="B4314" s="20">
        <v>15.87</v>
      </c>
    </row>
    <row r="4315" spans="1:2" x14ac:dyDescent="0.25">
      <c r="A4315" t="s">
        <v>16937</v>
      </c>
      <c r="B4315" s="20">
        <v>6.74</v>
      </c>
    </row>
    <row r="4316" spans="1:2" x14ac:dyDescent="0.25">
      <c r="A4316" t="s">
        <v>16941</v>
      </c>
      <c r="B4316" s="20">
        <v>6.62</v>
      </c>
    </row>
    <row r="4317" spans="1:2" x14ac:dyDescent="0.25">
      <c r="A4317" t="s">
        <v>16945</v>
      </c>
      <c r="B4317" s="20">
        <v>5.37</v>
      </c>
    </row>
    <row r="4318" spans="1:2" x14ac:dyDescent="0.25">
      <c r="A4318" t="s">
        <v>16949</v>
      </c>
      <c r="B4318" s="20">
        <v>25.39</v>
      </c>
    </row>
    <row r="4319" spans="1:2" x14ac:dyDescent="0.25">
      <c r="A4319" t="s">
        <v>16953</v>
      </c>
      <c r="B4319" s="20">
        <v>22.94</v>
      </c>
    </row>
    <row r="4320" spans="1:2" x14ac:dyDescent="0.25">
      <c r="A4320" t="s">
        <v>16957</v>
      </c>
      <c r="B4320" s="20">
        <v>12.37</v>
      </c>
    </row>
    <row r="4321" spans="1:2" x14ac:dyDescent="0.25">
      <c r="A4321" t="s">
        <v>16961</v>
      </c>
      <c r="B4321" s="20">
        <v>10.25</v>
      </c>
    </row>
    <row r="4322" spans="1:2" x14ac:dyDescent="0.25">
      <c r="A4322" t="s">
        <v>16965</v>
      </c>
      <c r="B4322" s="20">
        <v>14.51</v>
      </c>
    </row>
    <row r="4323" spans="1:2" x14ac:dyDescent="0.25">
      <c r="A4323" t="s">
        <v>16969</v>
      </c>
      <c r="B4323" s="20">
        <v>3.19</v>
      </c>
    </row>
    <row r="4324" spans="1:2" x14ac:dyDescent="0.25">
      <c r="A4324" t="s">
        <v>16973</v>
      </c>
      <c r="B4324" s="20">
        <v>3.48</v>
      </c>
    </row>
    <row r="4325" spans="1:2" x14ac:dyDescent="0.25">
      <c r="A4325" t="s">
        <v>16984</v>
      </c>
      <c r="B4325" s="20">
        <v>4.5199999999999996</v>
      </c>
    </row>
    <row r="4326" spans="1:2" x14ac:dyDescent="0.25">
      <c r="A4326" t="s">
        <v>16993</v>
      </c>
      <c r="B4326" s="20">
        <v>7.42</v>
      </c>
    </row>
    <row r="4327" spans="1:2" x14ac:dyDescent="0.25">
      <c r="A4327" t="s">
        <v>16996</v>
      </c>
      <c r="B4327" s="20">
        <v>7.65</v>
      </c>
    </row>
    <row r="4328" spans="1:2" x14ac:dyDescent="0.25">
      <c r="A4328" t="s">
        <v>17002</v>
      </c>
      <c r="B4328" s="20">
        <v>4.37</v>
      </c>
    </row>
    <row r="4329" spans="1:2" x14ac:dyDescent="0.25">
      <c r="A4329" t="s">
        <v>16987</v>
      </c>
      <c r="B4329" s="20">
        <v>3.47</v>
      </c>
    </row>
    <row r="4330" spans="1:2" x14ac:dyDescent="0.25">
      <c r="A4330" t="s">
        <v>17006</v>
      </c>
      <c r="B4330" s="20">
        <v>28.92</v>
      </c>
    </row>
    <row r="4331" spans="1:2" x14ac:dyDescent="0.25">
      <c r="A4331" t="s">
        <v>17010</v>
      </c>
      <c r="B4331" s="20">
        <v>14.98</v>
      </c>
    </row>
    <row r="4332" spans="1:2" x14ac:dyDescent="0.25">
      <c r="A4332" t="s">
        <v>17014</v>
      </c>
      <c r="B4332" s="20">
        <v>21.39</v>
      </c>
    </row>
    <row r="4333" spans="1:2" x14ac:dyDescent="0.25">
      <c r="A4333" t="s">
        <v>17018</v>
      </c>
      <c r="B4333" s="20">
        <v>48.53</v>
      </c>
    </row>
    <row r="4334" spans="1:2" x14ac:dyDescent="0.25">
      <c r="A4334" t="s">
        <v>17022</v>
      </c>
      <c r="B4334" s="20">
        <v>52.43</v>
      </c>
    </row>
    <row r="4335" spans="1:2" x14ac:dyDescent="0.25">
      <c r="A4335" t="s">
        <v>17030</v>
      </c>
      <c r="B4335" s="20">
        <v>15.32</v>
      </c>
    </row>
    <row r="4336" spans="1:2" x14ac:dyDescent="0.25">
      <c r="A4336" t="s">
        <v>17034</v>
      </c>
      <c r="B4336" s="20">
        <v>30.58</v>
      </c>
    </row>
    <row r="4337" spans="1:2" x14ac:dyDescent="0.25">
      <c r="A4337" t="s">
        <v>17038</v>
      </c>
      <c r="B4337" s="20">
        <v>9.91</v>
      </c>
    </row>
    <row r="4338" spans="1:2" x14ac:dyDescent="0.25">
      <c r="A4338" t="s">
        <v>19046</v>
      </c>
      <c r="B4338" s="20">
        <v>11.71</v>
      </c>
    </row>
    <row r="4339" spans="1:2" x14ac:dyDescent="0.25">
      <c r="A4339" t="s">
        <v>17042</v>
      </c>
      <c r="B4339" s="20">
        <v>14.52</v>
      </c>
    </row>
    <row r="4340" spans="1:2" x14ac:dyDescent="0.25">
      <c r="A4340" t="s">
        <v>17049</v>
      </c>
      <c r="B4340" s="20">
        <v>12.11</v>
      </c>
    </row>
    <row r="4341" spans="1:2" x14ac:dyDescent="0.25">
      <c r="A4341" t="s">
        <v>17053</v>
      </c>
      <c r="B4341" s="20">
        <v>11.98</v>
      </c>
    </row>
    <row r="4342" spans="1:2" x14ac:dyDescent="0.25">
      <c r="A4342" t="s">
        <v>17057</v>
      </c>
      <c r="B4342" s="20">
        <v>7.94</v>
      </c>
    </row>
    <row r="4343" spans="1:2" x14ac:dyDescent="0.25">
      <c r="A4343" t="s">
        <v>17061</v>
      </c>
      <c r="B4343" s="20">
        <v>13.52</v>
      </c>
    </row>
    <row r="4344" spans="1:2" x14ac:dyDescent="0.25">
      <c r="A4344" t="s">
        <v>17065</v>
      </c>
      <c r="B4344" s="20">
        <v>12.14</v>
      </c>
    </row>
    <row r="4345" spans="1:2" x14ac:dyDescent="0.25">
      <c r="A4345" t="s">
        <v>17069</v>
      </c>
      <c r="B4345" s="20">
        <v>19.86</v>
      </c>
    </row>
    <row r="4346" spans="1:2" x14ac:dyDescent="0.25">
      <c r="A4346" t="s">
        <v>17073</v>
      </c>
      <c r="B4346" s="20">
        <v>25.04</v>
      </c>
    </row>
    <row r="4347" spans="1:2" x14ac:dyDescent="0.25">
      <c r="A4347" t="s">
        <v>17077</v>
      </c>
      <c r="B4347" s="20">
        <v>9.76</v>
      </c>
    </row>
    <row r="4348" spans="1:2" x14ac:dyDescent="0.25">
      <c r="A4348" t="s">
        <v>17081</v>
      </c>
      <c r="B4348" s="20">
        <v>5.57</v>
      </c>
    </row>
    <row r="4349" spans="1:2" x14ac:dyDescent="0.25">
      <c r="A4349" t="s">
        <v>19048</v>
      </c>
      <c r="B4349" s="20">
        <v>26.67</v>
      </c>
    </row>
    <row r="4350" spans="1:2" x14ac:dyDescent="0.25">
      <c r="A4350" t="s">
        <v>17085</v>
      </c>
      <c r="B4350" s="20">
        <v>10.3</v>
      </c>
    </row>
    <row r="4351" spans="1:2" x14ac:dyDescent="0.25">
      <c r="A4351" t="s">
        <v>17089</v>
      </c>
      <c r="B4351" s="20">
        <v>12.95</v>
      </c>
    </row>
    <row r="4352" spans="1:2" x14ac:dyDescent="0.25">
      <c r="A4352" t="s">
        <v>17093</v>
      </c>
      <c r="B4352" s="20">
        <v>16.14</v>
      </c>
    </row>
    <row r="4353" spans="1:2" x14ac:dyDescent="0.25">
      <c r="A4353" t="s">
        <v>17097</v>
      </c>
      <c r="B4353" s="20">
        <v>10.71</v>
      </c>
    </row>
    <row r="4354" spans="1:2" x14ac:dyDescent="0.25">
      <c r="A4354" t="s">
        <v>17101</v>
      </c>
      <c r="B4354" s="20">
        <v>7.71</v>
      </c>
    </row>
    <row r="4355" spans="1:2" x14ac:dyDescent="0.25">
      <c r="A4355" t="s">
        <v>17107</v>
      </c>
      <c r="B4355" s="20">
        <v>5.81</v>
      </c>
    </row>
    <row r="4356" spans="1:2" x14ac:dyDescent="0.25">
      <c r="A4356" t="s">
        <v>17104</v>
      </c>
      <c r="B4356" s="20">
        <v>21.96</v>
      </c>
    </row>
    <row r="4357" spans="1:2" x14ac:dyDescent="0.25">
      <c r="A4357" t="s">
        <v>17111</v>
      </c>
      <c r="B4357" s="20">
        <v>11.24</v>
      </c>
    </row>
    <row r="4358" spans="1:2" x14ac:dyDescent="0.25">
      <c r="A4358" t="s">
        <v>17115</v>
      </c>
      <c r="B4358" s="20">
        <v>3.41</v>
      </c>
    </row>
    <row r="4359" spans="1:2" x14ac:dyDescent="0.25">
      <c r="A4359" t="s">
        <v>17119</v>
      </c>
      <c r="B4359" s="20">
        <v>5.64</v>
      </c>
    </row>
    <row r="4360" spans="1:2" x14ac:dyDescent="0.25">
      <c r="A4360" t="s">
        <v>17123</v>
      </c>
      <c r="B4360" s="20">
        <v>6.14</v>
      </c>
    </row>
    <row r="4361" spans="1:2" x14ac:dyDescent="0.25">
      <c r="A4361" t="s">
        <v>17127</v>
      </c>
      <c r="B4361" s="20">
        <v>3.87</v>
      </c>
    </row>
    <row r="4362" spans="1:2" x14ac:dyDescent="0.25">
      <c r="A4362" t="s">
        <v>17131</v>
      </c>
      <c r="B4362" s="20">
        <v>5.23</v>
      </c>
    </row>
    <row r="4363" spans="1:2" x14ac:dyDescent="0.25">
      <c r="A4363" t="s">
        <v>19050</v>
      </c>
      <c r="B4363" s="20">
        <v>10.59</v>
      </c>
    </row>
    <row r="4364" spans="1:2" x14ac:dyDescent="0.25">
      <c r="A4364" t="s">
        <v>17135</v>
      </c>
      <c r="B4364" s="20">
        <v>24.54</v>
      </c>
    </row>
    <row r="4365" spans="1:2" x14ac:dyDescent="0.25">
      <c r="A4365" t="s">
        <v>17139</v>
      </c>
      <c r="B4365" s="20">
        <v>59.77</v>
      </c>
    </row>
    <row r="4366" spans="1:2" x14ac:dyDescent="0.25">
      <c r="A4366" t="s">
        <v>17143</v>
      </c>
      <c r="B4366" s="20">
        <v>8.24</v>
      </c>
    </row>
    <row r="4367" spans="1:2" x14ac:dyDescent="0.25">
      <c r="A4367" t="s">
        <v>17147</v>
      </c>
      <c r="B4367" s="20">
        <v>35.28</v>
      </c>
    </row>
    <row r="4368" spans="1:2" x14ac:dyDescent="0.25">
      <c r="A4368" t="s">
        <v>17151</v>
      </c>
      <c r="B4368" s="20">
        <v>30.65</v>
      </c>
    </row>
    <row r="4369" spans="1:2" x14ac:dyDescent="0.25">
      <c r="A4369" t="s">
        <v>17155</v>
      </c>
      <c r="B4369" s="20">
        <v>115.91</v>
      </c>
    </row>
    <row r="4370" spans="1:2" x14ac:dyDescent="0.25">
      <c r="A4370" t="s">
        <v>17159</v>
      </c>
      <c r="B4370" s="20">
        <v>7.46</v>
      </c>
    </row>
    <row r="4371" spans="1:2" x14ac:dyDescent="0.25">
      <c r="A4371" t="s">
        <v>17163</v>
      </c>
      <c r="B4371" s="20">
        <v>4.04</v>
      </c>
    </row>
    <row r="4372" spans="1:2" x14ac:dyDescent="0.25">
      <c r="A4372" t="s">
        <v>17167</v>
      </c>
      <c r="B4372" s="20">
        <v>12.6</v>
      </c>
    </row>
    <row r="4373" spans="1:2" x14ac:dyDescent="0.25">
      <c r="A4373" t="s">
        <v>17171</v>
      </c>
      <c r="B4373" s="20">
        <v>3.64</v>
      </c>
    </row>
    <row r="4374" spans="1:2" x14ac:dyDescent="0.25">
      <c r="A4374" t="s">
        <v>17175</v>
      </c>
      <c r="B4374" s="20">
        <v>4.18</v>
      </c>
    </row>
    <row r="4375" spans="1:2" x14ac:dyDescent="0.25">
      <c r="A4375" t="s">
        <v>17179</v>
      </c>
      <c r="B4375" s="20">
        <v>3.78</v>
      </c>
    </row>
    <row r="4376" spans="1:2" x14ac:dyDescent="0.25">
      <c r="A4376" t="s">
        <v>17183</v>
      </c>
      <c r="B4376" s="20">
        <v>19.350000000000001</v>
      </c>
    </row>
    <row r="4377" spans="1:2" x14ac:dyDescent="0.25">
      <c r="A4377" t="s">
        <v>17187</v>
      </c>
      <c r="B4377" s="20">
        <v>17.350000000000001</v>
      </c>
    </row>
    <row r="4378" spans="1:2" x14ac:dyDescent="0.25">
      <c r="A4378" t="s">
        <v>17191</v>
      </c>
      <c r="B4378" s="20">
        <v>29.08</v>
      </c>
    </row>
    <row r="4379" spans="1:2" x14ac:dyDescent="0.25">
      <c r="A4379" t="s">
        <v>17195</v>
      </c>
      <c r="B4379" s="20">
        <v>21.87</v>
      </c>
    </row>
    <row r="4380" spans="1:2" x14ac:dyDescent="0.25">
      <c r="A4380" t="s">
        <v>17199</v>
      </c>
      <c r="B4380" s="20">
        <v>9.3699999999999992</v>
      </c>
    </row>
    <row r="4381" spans="1:2" x14ac:dyDescent="0.25">
      <c r="A4381" t="s">
        <v>17203</v>
      </c>
      <c r="B4381" s="20">
        <v>4.5199999999999996</v>
      </c>
    </row>
    <row r="4382" spans="1:2" x14ac:dyDescent="0.25">
      <c r="A4382" t="s">
        <v>17207</v>
      </c>
      <c r="B4382" s="20">
        <v>5.67</v>
      </c>
    </row>
    <row r="4383" spans="1:2" x14ac:dyDescent="0.25">
      <c r="A4383" t="s">
        <v>17211</v>
      </c>
      <c r="B4383" s="20">
        <v>22.23</v>
      </c>
    </row>
    <row r="4384" spans="1:2" x14ac:dyDescent="0.25">
      <c r="A4384" t="s">
        <v>17215</v>
      </c>
      <c r="B4384" s="20">
        <v>14.52</v>
      </c>
    </row>
    <row r="4385" spans="1:2" x14ac:dyDescent="0.25">
      <c r="A4385" t="s">
        <v>17225</v>
      </c>
      <c r="B4385" s="20">
        <v>195.16</v>
      </c>
    </row>
    <row r="4386" spans="1:2" x14ac:dyDescent="0.25">
      <c r="A4386" t="s">
        <v>17222</v>
      </c>
      <c r="B4386" s="20">
        <v>40.799999999999997</v>
      </c>
    </row>
    <row r="4387" spans="1:2" x14ac:dyDescent="0.25">
      <c r="A4387" t="s">
        <v>17219</v>
      </c>
      <c r="B4387" s="20">
        <v>27.21</v>
      </c>
    </row>
    <row r="4388" spans="1:2" x14ac:dyDescent="0.25">
      <c r="A4388" t="s">
        <v>17229</v>
      </c>
      <c r="B4388" s="20">
        <v>12.45</v>
      </c>
    </row>
    <row r="4389" spans="1:2" x14ac:dyDescent="0.25">
      <c r="A4389" t="s">
        <v>17233</v>
      </c>
      <c r="B4389" s="20">
        <v>4.3499999999999996</v>
      </c>
    </row>
    <row r="4390" spans="1:2" x14ac:dyDescent="0.25">
      <c r="A4390" t="s">
        <v>17237</v>
      </c>
      <c r="B4390" s="20">
        <v>7.49</v>
      </c>
    </row>
    <row r="4391" spans="1:2" x14ac:dyDescent="0.25">
      <c r="A4391" t="s">
        <v>17241</v>
      </c>
      <c r="B4391" s="20">
        <v>5.35</v>
      </c>
    </row>
    <row r="4392" spans="1:2" x14ac:dyDescent="0.25">
      <c r="A4392" t="s">
        <v>17245</v>
      </c>
      <c r="B4392" s="20">
        <v>6.92</v>
      </c>
    </row>
    <row r="4393" spans="1:2" x14ac:dyDescent="0.25">
      <c r="A4393" t="s">
        <v>17249</v>
      </c>
      <c r="B4393" s="20">
        <v>7.21</v>
      </c>
    </row>
    <row r="4394" spans="1:2" x14ac:dyDescent="0.25">
      <c r="A4394" t="s">
        <v>17257</v>
      </c>
      <c r="B4394" s="20">
        <v>5.59</v>
      </c>
    </row>
    <row r="4395" spans="1:2" x14ac:dyDescent="0.25">
      <c r="A4395" t="s">
        <v>17261</v>
      </c>
      <c r="B4395" s="20">
        <v>18.73</v>
      </c>
    </row>
    <row r="4396" spans="1:2" x14ac:dyDescent="0.25">
      <c r="A4396" t="s">
        <v>17265</v>
      </c>
      <c r="B4396" s="20">
        <v>13.37</v>
      </c>
    </row>
    <row r="4397" spans="1:2" x14ac:dyDescent="0.25">
      <c r="A4397" t="s">
        <v>17273</v>
      </c>
      <c r="B4397" s="20">
        <v>7.78</v>
      </c>
    </row>
    <row r="4398" spans="1:2" x14ac:dyDescent="0.25">
      <c r="A4398" t="s">
        <v>17277</v>
      </c>
      <c r="B4398" s="20">
        <v>29.72</v>
      </c>
    </row>
    <row r="4399" spans="1:2" x14ac:dyDescent="0.25">
      <c r="A4399" t="s">
        <v>17281</v>
      </c>
      <c r="B4399" s="20">
        <v>17.12</v>
      </c>
    </row>
    <row r="4400" spans="1:2" x14ac:dyDescent="0.25">
      <c r="A4400" t="s">
        <v>17285</v>
      </c>
      <c r="B4400" s="20">
        <v>10.35</v>
      </c>
    </row>
    <row r="4401" spans="1:2" x14ac:dyDescent="0.25">
      <c r="A4401" t="s">
        <v>17289</v>
      </c>
      <c r="B4401" s="20">
        <v>18.579999999999998</v>
      </c>
    </row>
    <row r="4402" spans="1:2" x14ac:dyDescent="0.25">
      <c r="A4402" t="s">
        <v>17293</v>
      </c>
      <c r="B4402" s="20">
        <v>5.34</v>
      </c>
    </row>
    <row r="4403" spans="1:2" x14ac:dyDescent="0.25">
      <c r="A4403" t="s">
        <v>17297</v>
      </c>
      <c r="B4403" s="20">
        <v>7.75</v>
      </c>
    </row>
    <row r="4404" spans="1:2" x14ac:dyDescent="0.25">
      <c r="A4404" t="s">
        <v>17301</v>
      </c>
      <c r="B4404" s="20">
        <v>30.83</v>
      </c>
    </row>
    <row r="4405" spans="1:2" x14ac:dyDescent="0.25">
      <c r="A4405" t="s">
        <v>17305</v>
      </c>
      <c r="B4405" s="20">
        <v>12.12</v>
      </c>
    </row>
    <row r="4406" spans="1:2" x14ac:dyDescent="0.25">
      <c r="A4406" t="s">
        <v>17309</v>
      </c>
      <c r="B4406" s="20">
        <v>19.22</v>
      </c>
    </row>
    <row r="4407" spans="1:2" x14ac:dyDescent="0.25">
      <c r="A4407" t="s">
        <v>17313</v>
      </c>
      <c r="B4407" s="20">
        <v>18.940000000000001</v>
      </c>
    </row>
    <row r="4408" spans="1:2" x14ac:dyDescent="0.25">
      <c r="A4408" t="s">
        <v>17317</v>
      </c>
      <c r="B4408" s="20">
        <v>13.34</v>
      </c>
    </row>
    <row r="4409" spans="1:2" x14ac:dyDescent="0.25">
      <c r="A4409" t="s">
        <v>17321</v>
      </c>
      <c r="B4409" s="20">
        <v>3.78</v>
      </c>
    </row>
    <row r="4410" spans="1:2" x14ac:dyDescent="0.25">
      <c r="A4410" t="s">
        <v>17325</v>
      </c>
      <c r="B4410" s="20">
        <v>10.09</v>
      </c>
    </row>
    <row r="4411" spans="1:2" x14ac:dyDescent="0.25">
      <c r="A4411" t="s">
        <v>17329</v>
      </c>
      <c r="B4411" s="20">
        <v>3.19</v>
      </c>
    </row>
    <row r="4412" spans="1:2" x14ac:dyDescent="0.25">
      <c r="A4412" t="s">
        <v>17333</v>
      </c>
      <c r="B4412" s="20">
        <v>3.93</v>
      </c>
    </row>
    <row r="4413" spans="1:2" x14ac:dyDescent="0.25">
      <c r="A4413" t="s">
        <v>17337</v>
      </c>
      <c r="B4413" s="20">
        <v>14.8</v>
      </c>
    </row>
    <row r="4414" spans="1:2" x14ac:dyDescent="0.25">
      <c r="A4414" t="s">
        <v>17341</v>
      </c>
      <c r="B4414" s="20">
        <v>3.31</v>
      </c>
    </row>
    <row r="4415" spans="1:2" x14ac:dyDescent="0.25">
      <c r="A4415" t="s">
        <v>17345</v>
      </c>
      <c r="B4415" s="20">
        <v>5.85</v>
      </c>
    </row>
    <row r="4416" spans="1:2" x14ac:dyDescent="0.25">
      <c r="A4416" t="s">
        <v>17355</v>
      </c>
      <c r="B4416" s="20">
        <v>6.59</v>
      </c>
    </row>
    <row r="4417" spans="1:2" x14ac:dyDescent="0.25">
      <c r="A4417" t="s">
        <v>17349</v>
      </c>
      <c r="B4417" s="20">
        <v>6.21</v>
      </c>
    </row>
    <row r="4418" spans="1:2" x14ac:dyDescent="0.25">
      <c r="A4418" t="s">
        <v>17352</v>
      </c>
      <c r="B4418" s="20">
        <v>2.87</v>
      </c>
    </row>
    <row r="4419" spans="1:2" x14ac:dyDescent="0.25">
      <c r="A4419" t="s">
        <v>17359</v>
      </c>
      <c r="B4419" s="20">
        <v>3.68</v>
      </c>
    </row>
    <row r="4420" spans="1:2" x14ac:dyDescent="0.25">
      <c r="A4420" t="s">
        <v>17366</v>
      </c>
      <c r="B4420" s="20">
        <v>7.31</v>
      </c>
    </row>
    <row r="4421" spans="1:2" x14ac:dyDescent="0.25">
      <c r="A4421" t="s">
        <v>17363</v>
      </c>
      <c r="B4421" s="20">
        <v>54.5</v>
      </c>
    </row>
    <row r="4422" spans="1:2" x14ac:dyDescent="0.25">
      <c r="A4422" t="s">
        <v>17376</v>
      </c>
      <c r="B4422" s="20">
        <v>2.3199999999999998</v>
      </c>
    </row>
    <row r="4423" spans="1:2" x14ac:dyDescent="0.25">
      <c r="A4423" t="s">
        <v>17373</v>
      </c>
      <c r="B4423" s="20">
        <v>3.48</v>
      </c>
    </row>
    <row r="4424" spans="1:2" x14ac:dyDescent="0.25">
      <c r="A4424" t="s">
        <v>17370</v>
      </c>
      <c r="B4424" s="20">
        <v>3.08</v>
      </c>
    </row>
    <row r="4425" spans="1:2" x14ac:dyDescent="0.25">
      <c r="A4425" t="s">
        <v>17380</v>
      </c>
      <c r="B4425" s="20">
        <v>30.65</v>
      </c>
    </row>
    <row r="4426" spans="1:2" x14ac:dyDescent="0.25">
      <c r="A4426" t="s">
        <v>17384</v>
      </c>
      <c r="B4426" s="20">
        <v>78.27</v>
      </c>
    </row>
    <row r="4427" spans="1:2" x14ac:dyDescent="0.25">
      <c r="A4427" t="s">
        <v>17388</v>
      </c>
      <c r="B4427" s="20">
        <v>8.89</v>
      </c>
    </row>
    <row r="4428" spans="1:2" x14ac:dyDescent="0.25">
      <c r="A4428" t="s">
        <v>17395</v>
      </c>
      <c r="B4428" s="20">
        <v>18.23</v>
      </c>
    </row>
    <row r="4429" spans="1:2" x14ac:dyDescent="0.25">
      <c r="A4429" t="s">
        <v>17392</v>
      </c>
      <c r="B4429" s="20">
        <v>16.57</v>
      </c>
    </row>
    <row r="4430" spans="1:2" x14ac:dyDescent="0.25">
      <c r="A4430" t="s">
        <v>17399</v>
      </c>
      <c r="B4430" s="20">
        <v>14.68</v>
      </c>
    </row>
    <row r="4431" spans="1:2" x14ac:dyDescent="0.25">
      <c r="A4431" t="s">
        <v>17403</v>
      </c>
      <c r="B4431" s="20">
        <v>19</v>
      </c>
    </row>
    <row r="4432" spans="1:2" x14ac:dyDescent="0.25">
      <c r="A4432" t="s">
        <v>17407</v>
      </c>
      <c r="B4432" s="20">
        <v>51.07</v>
      </c>
    </row>
    <row r="4433" spans="1:2" x14ac:dyDescent="0.25">
      <c r="A4433" t="s">
        <v>17411</v>
      </c>
      <c r="B4433" s="20">
        <v>29.93</v>
      </c>
    </row>
    <row r="4434" spans="1:2" x14ac:dyDescent="0.25">
      <c r="A4434" t="s">
        <v>17415</v>
      </c>
      <c r="B4434" s="20">
        <v>19.75</v>
      </c>
    </row>
    <row r="4435" spans="1:2" x14ac:dyDescent="0.25">
      <c r="A4435" t="s">
        <v>17419</v>
      </c>
      <c r="B4435" s="20">
        <v>10.81</v>
      </c>
    </row>
    <row r="4436" spans="1:2" x14ac:dyDescent="0.25">
      <c r="A4436" t="s">
        <v>17423</v>
      </c>
      <c r="B4436" s="20">
        <v>18.09</v>
      </c>
    </row>
    <row r="4437" spans="1:2" x14ac:dyDescent="0.25">
      <c r="A4437" t="s">
        <v>17427</v>
      </c>
      <c r="B4437" s="20">
        <v>10.52</v>
      </c>
    </row>
    <row r="4438" spans="1:2" x14ac:dyDescent="0.25">
      <c r="A4438" t="s">
        <v>17431</v>
      </c>
      <c r="B4438" s="20">
        <v>7.82</v>
      </c>
    </row>
    <row r="4439" spans="1:2" x14ac:dyDescent="0.25">
      <c r="A4439" t="s">
        <v>17435</v>
      </c>
      <c r="B4439" s="20">
        <v>24.54</v>
      </c>
    </row>
    <row r="4440" spans="1:2" x14ac:dyDescent="0.25">
      <c r="A4440" t="s">
        <v>19052</v>
      </c>
      <c r="B4440" s="20">
        <v>61.97</v>
      </c>
    </row>
    <row r="4441" spans="1:2" x14ac:dyDescent="0.25">
      <c r="A4441" t="s">
        <v>19054</v>
      </c>
      <c r="B4441" s="20">
        <v>79.099999999999994</v>
      </c>
    </row>
    <row r="4442" spans="1:2" x14ac:dyDescent="0.25">
      <c r="A4442" t="s">
        <v>17439</v>
      </c>
      <c r="B4442" s="20">
        <v>40.200000000000003</v>
      </c>
    </row>
    <row r="4443" spans="1:2" x14ac:dyDescent="0.25">
      <c r="A4443" t="s">
        <v>17443</v>
      </c>
      <c r="B4443" s="20">
        <v>20.420000000000002</v>
      </c>
    </row>
    <row r="4444" spans="1:2" x14ac:dyDescent="0.25">
      <c r="A4444" t="s">
        <v>17447</v>
      </c>
      <c r="B4444" s="20">
        <v>40.82</v>
      </c>
    </row>
    <row r="4445" spans="1:2" x14ac:dyDescent="0.25">
      <c r="A4445" t="s">
        <v>17451</v>
      </c>
      <c r="B4445" s="20">
        <v>4.6500000000000004</v>
      </c>
    </row>
    <row r="4446" spans="1:2" x14ac:dyDescent="0.25">
      <c r="A4446" t="s">
        <v>17455</v>
      </c>
      <c r="B4446" s="20">
        <v>15.66</v>
      </c>
    </row>
    <row r="4447" spans="1:2" x14ac:dyDescent="0.25">
      <c r="A4447" t="s">
        <v>17463</v>
      </c>
      <c r="B4447" s="20">
        <v>9.67</v>
      </c>
    </row>
    <row r="4448" spans="1:2" x14ac:dyDescent="0.25">
      <c r="A4448" t="s">
        <v>17467</v>
      </c>
      <c r="B4448" s="20">
        <v>14.76</v>
      </c>
    </row>
    <row r="4449" spans="1:2" x14ac:dyDescent="0.25">
      <c r="A4449" t="s">
        <v>17471</v>
      </c>
      <c r="B4449" s="20">
        <v>22.56</v>
      </c>
    </row>
    <row r="4450" spans="1:2" x14ac:dyDescent="0.25">
      <c r="A4450" t="s">
        <v>17475</v>
      </c>
      <c r="B4450" s="20">
        <v>8.52</v>
      </c>
    </row>
    <row r="4451" spans="1:2" x14ac:dyDescent="0.25">
      <c r="A4451" t="s">
        <v>17479</v>
      </c>
      <c r="B4451" s="20">
        <v>20.75</v>
      </c>
    </row>
    <row r="4452" spans="1:2" x14ac:dyDescent="0.25">
      <c r="A4452" t="s">
        <v>17483</v>
      </c>
      <c r="B4452" s="20">
        <v>74.02</v>
      </c>
    </row>
    <row r="4453" spans="1:2" x14ac:dyDescent="0.25">
      <c r="A4453" t="s">
        <v>17487</v>
      </c>
      <c r="B4453" s="20">
        <v>17.829999999999998</v>
      </c>
    </row>
    <row r="4454" spans="1:2" x14ac:dyDescent="0.25">
      <c r="A4454" t="s">
        <v>17491</v>
      </c>
      <c r="B4454" s="20">
        <v>7.8</v>
      </c>
    </row>
    <row r="4455" spans="1:2" x14ac:dyDescent="0.25">
      <c r="A4455" t="s">
        <v>17495</v>
      </c>
      <c r="B4455" s="20">
        <v>11.02</v>
      </c>
    </row>
    <row r="4456" spans="1:2" x14ac:dyDescent="0.25">
      <c r="A4456" t="s">
        <v>17499</v>
      </c>
      <c r="B4456" s="20">
        <v>16.28</v>
      </c>
    </row>
    <row r="4457" spans="1:2" x14ac:dyDescent="0.25">
      <c r="A4457" t="s">
        <v>17503</v>
      </c>
      <c r="B4457" s="20">
        <v>24.11</v>
      </c>
    </row>
    <row r="4458" spans="1:2" x14ac:dyDescent="0.25">
      <c r="A4458" t="s">
        <v>17511</v>
      </c>
      <c r="B4458" s="20">
        <v>3.96</v>
      </c>
    </row>
    <row r="4459" spans="1:2" x14ac:dyDescent="0.25">
      <c r="A4459" t="s">
        <v>17515</v>
      </c>
      <c r="B4459" s="20">
        <v>2.06</v>
      </c>
    </row>
    <row r="4460" spans="1:2" x14ac:dyDescent="0.25">
      <c r="A4460" t="s">
        <v>17519</v>
      </c>
      <c r="B4460" s="20">
        <v>4.0199999999999996</v>
      </c>
    </row>
    <row r="4461" spans="1:2" x14ac:dyDescent="0.25">
      <c r="A4461" t="s">
        <v>17523</v>
      </c>
      <c r="B4461" s="20">
        <v>5.65</v>
      </c>
    </row>
    <row r="4462" spans="1:2" x14ac:dyDescent="0.25">
      <c r="A4462" t="s">
        <v>17530</v>
      </c>
      <c r="B4462" s="20">
        <v>11.7</v>
      </c>
    </row>
    <row r="4463" spans="1:2" x14ac:dyDescent="0.25">
      <c r="A4463" t="s">
        <v>17533</v>
      </c>
      <c r="B4463" s="20">
        <v>9.98</v>
      </c>
    </row>
    <row r="4464" spans="1:2" x14ac:dyDescent="0.25">
      <c r="A4464" t="s">
        <v>17547</v>
      </c>
      <c r="B4464" s="20">
        <v>4.16</v>
      </c>
    </row>
    <row r="4465" spans="1:2" x14ac:dyDescent="0.25">
      <c r="A4465" t="s">
        <v>17544</v>
      </c>
      <c r="B4465" s="20">
        <v>5.0599999999999996</v>
      </c>
    </row>
    <row r="4466" spans="1:2" x14ac:dyDescent="0.25">
      <c r="A4466" t="s">
        <v>17555</v>
      </c>
      <c r="B4466" s="20">
        <v>3.79</v>
      </c>
    </row>
    <row r="4467" spans="1:2" x14ac:dyDescent="0.25">
      <c r="A4467" t="s">
        <v>17558</v>
      </c>
      <c r="B4467" s="20">
        <v>10.93</v>
      </c>
    </row>
    <row r="4468" spans="1:2" x14ac:dyDescent="0.25">
      <c r="A4468" t="s">
        <v>17561</v>
      </c>
      <c r="B4468" s="20">
        <v>5.71</v>
      </c>
    </row>
    <row r="4469" spans="1:2" x14ac:dyDescent="0.25">
      <c r="A4469" t="s">
        <v>17565</v>
      </c>
      <c r="B4469" s="20">
        <v>4.62</v>
      </c>
    </row>
    <row r="4470" spans="1:2" x14ac:dyDescent="0.25">
      <c r="A4470" t="s">
        <v>17569</v>
      </c>
      <c r="B4470" s="20">
        <v>4.6399999999999997</v>
      </c>
    </row>
    <row r="4471" spans="1:2" x14ac:dyDescent="0.25">
      <c r="A4471" t="s">
        <v>17573</v>
      </c>
      <c r="B4471" s="20">
        <v>10.81</v>
      </c>
    </row>
    <row r="4472" spans="1:2" x14ac:dyDescent="0.25">
      <c r="A4472" t="s">
        <v>17577</v>
      </c>
      <c r="B4472" s="20">
        <v>7.09</v>
      </c>
    </row>
    <row r="4473" spans="1:2" x14ac:dyDescent="0.25">
      <c r="A4473" t="s">
        <v>17584</v>
      </c>
      <c r="B4473" s="20">
        <v>4.58</v>
      </c>
    </row>
    <row r="4474" spans="1:2" x14ac:dyDescent="0.25">
      <c r="A4474" t="s">
        <v>17581</v>
      </c>
      <c r="B4474" s="20">
        <v>2.94</v>
      </c>
    </row>
    <row r="4475" spans="1:2" x14ac:dyDescent="0.25">
      <c r="A4475" t="s">
        <v>17587</v>
      </c>
      <c r="B4475" s="20">
        <v>3.34</v>
      </c>
    </row>
    <row r="4476" spans="1:2" x14ac:dyDescent="0.25">
      <c r="A4476" t="s">
        <v>17595</v>
      </c>
      <c r="B4476" s="20">
        <v>5.3</v>
      </c>
    </row>
    <row r="4477" spans="1:2" x14ac:dyDescent="0.25">
      <c r="A4477" t="s">
        <v>17599</v>
      </c>
      <c r="B4477" s="20">
        <v>7.94</v>
      </c>
    </row>
    <row r="4478" spans="1:2" x14ac:dyDescent="0.25">
      <c r="A4478" t="s">
        <v>17603</v>
      </c>
      <c r="B4478" s="20">
        <v>0.9</v>
      </c>
    </row>
    <row r="4479" spans="1:2" x14ac:dyDescent="0.25">
      <c r="A4479" t="s">
        <v>17607</v>
      </c>
      <c r="B4479" s="20">
        <v>8.07</v>
      </c>
    </row>
    <row r="4480" spans="1:2" x14ac:dyDescent="0.25">
      <c r="A4480" t="s">
        <v>17610</v>
      </c>
      <c r="B4480" s="20">
        <v>4.46</v>
      </c>
    </row>
    <row r="4481" spans="1:2" x14ac:dyDescent="0.25">
      <c r="A4481" t="s">
        <v>17614</v>
      </c>
      <c r="B4481" s="20">
        <v>6.37</v>
      </c>
    </row>
    <row r="4482" spans="1:2" x14ac:dyDescent="0.25">
      <c r="A4482" t="s">
        <v>17618</v>
      </c>
      <c r="B4482" s="20">
        <v>6.23</v>
      </c>
    </row>
    <row r="4483" spans="1:2" x14ac:dyDescent="0.25">
      <c r="A4483" t="s">
        <v>17625</v>
      </c>
      <c r="B4483" s="20">
        <v>7.62</v>
      </c>
    </row>
    <row r="4484" spans="1:2" x14ac:dyDescent="0.25">
      <c r="A4484" t="s">
        <v>17622</v>
      </c>
      <c r="B4484" s="20">
        <v>5.45</v>
      </c>
    </row>
    <row r="4485" spans="1:2" x14ac:dyDescent="0.25">
      <c r="A4485" t="s">
        <v>17632</v>
      </c>
      <c r="B4485" s="20">
        <v>7.68</v>
      </c>
    </row>
    <row r="4486" spans="1:2" x14ac:dyDescent="0.25">
      <c r="A4486" t="s">
        <v>17629</v>
      </c>
      <c r="B4486" s="20">
        <v>11.28</v>
      </c>
    </row>
    <row r="4487" spans="1:2" x14ac:dyDescent="0.25">
      <c r="A4487" t="s">
        <v>17636</v>
      </c>
      <c r="B4487" s="20">
        <v>8.65</v>
      </c>
    </row>
    <row r="4488" spans="1:2" x14ac:dyDescent="0.25">
      <c r="A4488" t="s">
        <v>17639</v>
      </c>
      <c r="B4488" s="20">
        <v>9.7200000000000006</v>
      </c>
    </row>
    <row r="4489" spans="1:2" x14ac:dyDescent="0.25">
      <c r="A4489" t="s">
        <v>17643</v>
      </c>
      <c r="B4489" s="20">
        <v>4.82</v>
      </c>
    </row>
    <row r="4490" spans="1:2" x14ac:dyDescent="0.25">
      <c r="A4490" t="s">
        <v>17647</v>
      </c>
      <c r="B4490" s="20">
        <v>0.99</v>
      </c>
    </row>
    <row r="4491" spans="1:2" x14ac:dyDescent="0.25">
      <c r="A4491" t="s">
        <v>17651</v>
      </c>
      <c r="B4491" s="20">
        <v>17.510000000000002</v>
      </c>
    </row>
    <row r="4492" spans="1:2" x14ac:dyDescent="0.25">
      <c r="A4492" t="s">
        <v>17655</v>
      </c>
      <c r="B4492" s="20">
        <v>18.350000000000001</v>
      </c>
    </row>
    <row r="4493" spans="1:2" x14ac:dyDescent="0.25">
      <c r="A4493" t="s">
        <v>17659</v>
      </c>
      <c r="B4493" s="20">
        <v>14.01</v>
      </c>
    </row>
    <row r="4494" spans="1:2" x14ac:dyDescent="0.25">
      <c r="A4494" t="s">
        <v>17663</v>
      </c>
      <c r="B4494" s="20">
        <v>17.82</v>
      </c>
    </row>
    <row r="4495" spans="1:2" x14ac:dyDescent="0.25">
      <c r="A4495" t="s">
        <v>17667</v>
      </c>
      <c r="B4495" s="20">
        <v>16.47</v>
      </c>
    </row>
    <row r="4496" spans="1:2" x14ac:dyDescent="0.25">
      <c r="A4496" t="s">
        <v>17671</v>
      </c>
      <c r="B4496" s="20">
        <v>11.72</v>
      </c>
    </row>
    <row r="4497" spans="1:2" x14ac:dyDescent="0.25">
      <c r="A4497" t="s">
        <v>17675</v>
      </c>
      <c r="B4497" s="20">
        <v>17.11</v>
      </c>
    </row>
    <row r="4498" spans="1:2" x14ac:dyDescent="0.25">
      <c r="A4498" t="s">
        <v>17679</v>
      </c>
      <c r="B4498" s="20">
        <v>8.2200000000000006</v>
      </c>
    </row>
    <row r="4499" spans="1:2" x14ac:dyDescent="0.25">
      <c r="A4499" t="s">
        <v>17683</v>
      </c>
      <c r="B4499" s="20">
        <v>13.7</v>
      </c>
    </row>
    <row r="4500" spans="1:2" x14ac:dyDescent="0.25">
      <c r="A4500" t="s">
        <v>17687</v>
      </c>
      <c r="B4500" s="20">
        <v>27.22</v>
      </c>
    </row>
    <row r="4501" spans="1:2" x14ac:dyDescent="0.25">
      <c r="A4501" t="s">
        <v>17691</v>
      </c>
      <c r="B4501" s="20">
        <v>13.88</v>
      </c>
    </row>
    <row r="4502" spans="1:2" x14ac:dyDescent="0.25">
      <c r="A4502" t="s">
        <v>17695</v>
      </c>
      <c r="B4502" s="20">
        <v>12.8</v>
      </c>
    </row>
    <row r="4503" spans="1:2" x14ac:dyDescent="0.25">
      <c r="A4503" t="s">
        <v>17699</v>
      </c>
      <c r="B4503" s="20">
        <v>9.08</v>
      </c>
    </row>
    <row r="4504" spans="1:2" x14ac:dyDescent="0.25">
      <c r="A4504" t="s">
        <v>17703</v>
      </c>
      <c r="B4504" s="20">
        <v>61.43</v>
      </c>
    </row>
    <row r="4505" spans="1:2" x14ac:dyDescent="0.25">
      <c r="A4505" t="s">
        <v>17707</v>
      </c>
      <c r="B4505" s="20">
        <v>7.8</v>
      </c>
    </row>
    <row r="4506" spans="1:2" x14ac:dyDescent="0.25">
      <c r="A4506" t="s">
        <v>17711</v>
      </c>
      <c r="B4506" s="20">
        <v>17.71</v>
      </c>
    </row>
    <row r="4507" spans="1:2" x14ac:dyDescent="0.25">
      <c r="A4507" t="s">
        <v>17715</v>
      </c>
      <c r="B4507" s="20">
        <v>2.57</v>
      </c>
    </row>
    <row r="4508" spans="1:2" x14ac:dyDescent="0.25">
      <c r="A4508" t="s">
        <v>17719</v>
      </c>
      <c r="B4508" s="20">
        <v>21.76</v>
      </c>
    </row>
    <row r="4509" spans="1:2" x14ac:dyDescent="0.25">
      <c r="A4509" t="s">
        <v>17723</v>
      </c>
      <c r="B4509" s="20">
        <v>54.57</v>
      </c>
    </row>
    <row r="4510" spans="1:2" x14ac:dyDescent="0.25">
      <c r="A4510" t="s">
        <v>17727</v>
      </c>
      <c r="B4510" s="20">
        <v>7.73</v>
      </c>
    </row>
    <row r="4511" spans="1:2" x14ac:dyDescent="0.25">
      <c r="A4511" t="s">
        <v>17731</v>
      </c>
      <c r="B4511" s="20">
        <v>6.26</v>
      </c>
    </row>
    <row r="4512" spans="1:2" x14ac:dyDescent="0.25">
      <c r="A4512" t="s">
        <v>17735</v>
      </c>
      <c r="B4512" s="20">
        <v>40.619999999999997</v>
      </c>
    </row>
    <row r="4513" spans="1:2" x14ac:dyDescent="0.25">
      <c r="A4513" t="s">
        <v>17739</v>
      </c>
      <c r="B4513" s="20">
        <v>24.76</v>
      </c>
    </row>
    <row r="4514" spans="1:2" x14ac:dyDescent="0.25">
      <c r="A4514" t="s">
        <v>17743</v>
      </c>
      <c r="B4514" s="20">
        <v>24.82</v>
      </c>
    </row>
    <row r="4515" spans="1:2" x14ac:dyDescent="0.25">
      <c r="A4515" t="s">
        <v>17747</v>
      </c>
      <c r="B4515" s="20">
        <v>29.59</v>
      </c>
    </row>
    <row r="4516" spans="1:2" x14ac:dyDescent="0.25">
      <c r="A4516" t="s">
        <v>17751</v>
      </c>
      <c r="B4516" s="20">
        <v>22.24</v>
      </c>
    </row>
    <row r="4517" spans="1:2" x14ac:dyDescent="0.25">
      <c r="A4517" t="s">
        <v>17755</v>
      </c>
      <c r="B4517" s="20">
        <v>6.92</v>
      </c>
    </row>
    <row r="4518" spans="1:2" x14ac:dyDescent="0.25">
      <c r="A4518" t="s">
        <v>17759</v>
      </c>
      <c r="B4518" s="20">
        <v>14.61</v>
      </c>
    </row>
    <row r="4519" spans="1:2" x14ac:dyDescent="0.25">
      <c r="A4519" t="s">
        <v>17763</v>
      </c>
      <c r="B4519" s="20">
        <v>26.02</v>
      </c>
    </row>
    <row r="4520" spans="1:2" x14ac:dyDescent="0.25">
      <c r="A4520" t="s">
        <v>17767</v>
      </c>
      <c r="B4520" s="20">
        <v>33.44</v>
      </c>
    </row>
    <row r="4521" spans="1:2" x14ac:dyDescent="0.25">
      <c r="A4521" t="s">
        <v>17771</v>
      </c>
      <c r="B4521" s="20">
        <v>13.78</v>
      </c>
    </row>
    <row r="4522" spans="1:2" x14ac:dyDescent="0.25">
      <c r="A4522" t="s">
        <v>17775</v>
      </c>
      <c r="B4522" s="20">
        <v>7.15</v>
      </c>
    </row>
    <row r="4523" spans="1:2" x14ac:dyDescent="0.25">
      <c r="A4523" t="s">
        <v>17779</v>
      </c>
      <c r="B4523" s="20">
        <v>18.8</v>
      </c>
    </row>
    <row r="4524" spans="1:2" x14ac:dyDescent="0.25">
      <c r="A4524" t="s">
        <v>17783</v>
      </c>
      <c r="B4524" s="20">
        <v>24</v>
      </c>
    </row>
    <row r="4525" spans="1:2" x14ac:dyDescent="0.25">
      <c r="A4525" t="s">
        <v>19056</v>
      </c>
      <c r="B4525" s="20">
        <v>6.57</v>
      </c>
    </row>
    <row r="4526" spans="1:2" x14ac:dyDescent="0.25">
      <c r="A4526" t="s">
        <v>17787</v>
      </c>
      <c r="B4526" s="20">
        <v>23.2</v>
      </c>
    </row>
    <row r="4527" spans="1:2" x14ac:dyDescent="0.25">
      <c r="A4527" t="s">
        <v>17794</v>
      </c>
      <c r="B4527" s="20">
        <v>8.82</v>
      </c>
    </row>
    <row r="4528" spans="1:2" x14ac:dyDescent="0.25">
      <c r="A4528" t="s">
        <v>17791</v>
      </c>
      <c r="B4528" s="20">
        <v>6.64</v>
      </c>
    </row>
    <row r="4529" spans="1:2" x14ac:dyDescent="0.25">
      <c r="A4529" t="s">
        <v>17802</v>
      </c>
      <c r="B4529" s="20">
        <v>3.46</v>
      </c>
    </row>
    <row r="4530" spans="1:2" x14ac:dyDescent="0.25">
      <c r="A4530" t="s">
        <v>17805</v>
      </c>
      <c r="B4530" s="20">
        <v>6.18</v>
      </c>
    </row>
    <row r="4531" spans="1:2" x14ac:dyDescent="0.25">
      <c r="A4531" t="s">
        <v>17818</v>
      </c>
      <c r="B4531" s="20">
        <v>4.3600000000000003</v>
      </c>
    </row>
    <row r="4532" spans="1:2" x14ac:dyDescent="0.25">
      <c r="A4532" t="s">
        <v>17812</v>
      </c>
      <c r="B4532" s="20">
        <v>4.7300000000000004</v>
      </c>
    </row>
    <row r="4533" spans="1:2" x14ac:dyDescent="0.25">
      <c r="A4533" t="s">
        <v>17809</v>
      </c>
      <c r="B4533" s="20">
        <v>4.5999999999999996</v>
      </c>
    </row>
    <row r="4534" spans="1:2" x14ac:dyDescent="0.25">
      <c r="A4534" t="s">
        <v>17815</v>
      </c>
      <c r="B4534" s="20">
        <v>4.2300000000000004</v>
      </c>
    </row>
    <row r="4535" spans="1:2" x14ac:dyDescent="0.25">
      <c r="A4535" t="s">
        <v>17822</v>
      </c>
      <c r="B4535" s="20">
        <v>4.5999999999999996</v>
      </c>
    </row>
    <row r="4536" spans="1:2" x14ac:dyDescent="0.25">
      <c r="A4536" t="s">
        <v>17826</v>
      </c>
      <c r="B4536" s="20">
        <v>1.34</v>
      </c>
    </row>
    <row r="4537" spans="1:2" x14ac:dyDescent="0.25">
      <c r="A4537" t="s">
        <v>17830</v>
      </c>
      <c r="B4537" s="20">
        <v>7.24</v>
      </c>
    </row>
    <row r="4538" spans="1:2" x14ac:dyDescent="0.25">
      <c r="A4538" t="s">
        <v>17834</v>
      </c>
      <c r="B4538" s="20">
        <v>11.71</v>
      </c>
    </row>
    <row r="4539" spans="1:2" x14ac:dyDescent="0.25">
      <c r="A4539" t="s">
        <v>17836</v>
      </c>
      <c r="B4539" s="20">
        <v>36.5</v>
      </c>
    </row>
    <row r="4540" spans="1:2" x14ac:dyDescent="0.25">
      <c r="A4540" t="s">
        <v>17840</v>
      </c>
      <c r="B4540" s="20">
        <v>18.87</v>
      </c>
    </row>
    <row r="4541" spans="1:2" x14ac:dyDescent="0.25">
      <c r="A4541" t="s">
        <v>17844</v>
      </c>
      <c r="B4541" s="20">
        <v>20.39</v>
      </c>
    </row>
    <row r="4542" spans="1:2" x14ac:dyDescent="0.25">
      <c r="A4542" t="s">
        <v>17848</v>
      </c>
      <c r="B4542" s="20">
        <v>7.41</v>
      </c>
    </row>
    <row r="4543" spans="1:2" x14ac:dyDescent="0.25">
      <c r="A4543" t="s">
        <v>17852</v>
      </c>
      <c r="B4543" s="20">
        <v>69.92</v>
      </c>
    </row>
    <row r="4544" spans="1:2" x14ac:dyDescent="0.25">
      <c r="A4544" t="s">
        <v>17856</v>
      </c>
      <c r="B4544" s="20">
        <v>26.58</v>
      </c>
    </row>
    <row r="4545" spans="1:2" x14ac:dyDescent="0.25">
      <c r="A4545" t="s">
        <v>17860</v>
      </c>
      <c r="B4545" s="20">
        <v>8.41</v>
      </c>
    </row>
    <row r="4546" spans="1:2" x14ac:dyDescent="0.25">
      <c r="A4546" t="s">
        <v>17864</v>
      </c>
      <c r="B4546" s="20">
        <v>8.07</v>
      </c>
    </row>
    <row r="4547" spans="1:2" x14ac:dyDescent="0.25">
      <c r="A4547" t="s">
        <v>17868</v>
      </c>
      <c r="B4547" s="20">
        <v>63.8</v>
      </c>
    </row>
    <row r="4548" spans="1:2" x14ac:dyDescent="0.25">
      <c r="A4548" t="s">
        <v>17872</v>
      </c>
      <c r="B4548" s="20">
        <v>71.989999999999995</v>
      </c>
    </row>
    <row r="4549" spans="1:2" x14ac:dyDescent="0.25">
      <c r="A4549" t="s">
        <v>17876</v>
      </c>
      <c r="B4549" s="20">
        <v>6.21</v>
      </c>
    </row>
    <row r="4550" spans="1:2" x14ac:dyDescent="0.25">
      <c r="A4550" t="s">
        <v>17880</v>
      </c>
      <c r="B4550" s="20">
        <v>7.39</v>
      </c>
    </row>
    <row r="4551" spans="1:2" x14ac:dyDescent="0.25">
      <c r="A4551" t="s">
        <v>17884</v>
      </c>
      <c r="B4551" s="20">
        <v>8.09</v>
      </c>
    </row>
    <row r="4552" spans="1:2" x14ac:dyDescent="0.25">
      <c r="A4552" t="s">
        <v>17888</v>
      </c>
      <c r="B4552" s="20">
        <v>53.25</v>
      </c>
    </row>
    <row r="4553" spans="1:2" x14ac:dyDescent="0.25">
      <c r="A4553" t="s">
        <v>17892</v>
      </c>
      <c r="B4553" s="20">
        <v>15.9</v>
      </c>
    </row>
    <row r="4554" spans="1:2" x14ac:dyDescent="0.25">
      <c r="A4554" t="s">
        <v>17896</v>
      </c>
      <c r="B4554" s="20">
        <v>19.11</v>
      </c>
    </row>
    <row r="4555" spans="1:2" x14ac:dyDescent="0.25">
      <c r="A4555" t="s">
        <v>19058</v>
      </c>
      <c r="B4555" s="20">
        <v>17.39</v>
      </c>
    </row>
    <row r="4556" spans="1:2" x14ac:dyDescent="0.25">
      <c r="A4556" t="s">
        <v>17900</v>
      </c>
      <c r="B4556" s="20">
        <v>14.77</v>
      </c>
    </row>
    <row r="4557" spans="1:2" x14ac:dyDescent="0.25">
      <c r="A4557" t="s">
        <v>17904</v>
      </c>
      <c r="B4557" s="20">
        <v>60.29</v>
      </c>
    </row>
    <row r="4558" spans="1:2" x14ac:dyDescent="0.25">
      <c r="A4558" t="s">
        <v>17908</v>
      </c>
      <c r="B4558" s="20">
        <v>15.66</v>
      </c>
    </row>
    <row r="4559" spans="1:2" x14ac:dyDescent="0.25">
      <c r="A4559" t="s">
        <v>17912</v>
      </c>
      <c r="B4559" s="20">
        <v>4.4000000000000004</v>
      </c>
    </row>
    <row r="4560" spans="1:2" x14ac:dyDescent="0.25">
      <c r="A4560" t="s">
        <v>17916</v>
      </c>
      <c r="B4560" s="20">
        <v>52.51</v>
      </c>
    </row>
    <row r="4561" spans="1:2" x14ac:dyDescent="0.25">
      <c r="A4561" t="s">
        <v>19060</v>
      </c>
      <c r="B4561" s="20">
        <v>30</v>
      </c>
    </row>
    <row r="4562" spans="1:2" x14ac:dyDescent="0.25">
      <c r="A4562" t="s">
        <v>17920</v>
      </c>
      <c r="B4562" s="20">
        <v>13.77</v>
      </c>
    </row>
    <row r="4563" spans="1:2" x14ac:dyDescent="0.25">
      <c r="A4563" t="s">
        <v>17924</v>
      </c>
      <c r="B4563" s="20">
        <v>23.65</v>
      </c>
    </row>
    <row r="4564" spans="1:2" x14ac:dyDescent="0.25">
      <c r="A4564" t="s">
        <v>17928</v>
      </c>
      <c r="B4564" s="20">
        <v>218.06</v>
      </c>
    </row>
    <row r="4565" spans="1:2" x14ac:dyDescent="0.25">
      <c r="A4565" t="s">
        <v>17932</v>
      </c>
      <c r="B4565" s="20">
        <v>14.48</v>
      </c>
    </row>
    <row r="4566" spans="1:2" x14ac:dyDescent="0.25">
      <c r="A4566" t="s">
        <v>17936</v>
      </c>
      <c r="B4566" s="20">
        <v>18.2</v>
      </c>
    </row>
    <row r="4567" spans="1:2" x14ac:dyDescent="0.25">
      <c r="A4567" t="s">
        <v>17940</v>
      </c>
      <c r="B4567" s="20">
        <v>29.88</v>
      </c>
    </row>
    <row r="4568" spans="1:2" x14ac:dyDescent="0.25">
      <c r="A4568" t="s">
        <v>17944</v>
      </c>
      <c r="B4568" s="20">
        <v>12.71</v>
      </c>
    </row>
    <row r="4569" spans="1:2" x14ac:dyDescent="0.25">
      <c r="A4569" t="s">
        <v>17948</v>
      </c>
      <c r="B4569" s="20">
        <v>50</v>
      </c>
    </row>
    <row r="4570" spans="1:2" x14ac:dyDescent="0.25">
      <c r="A4570" t="s">
        <v>17952</v>
      </c>
      <c r="B4570" s="20">
        <v>10.91</v>
      </c>
    </row>
    <row r="4571" spans="1:2" x14ac:dyDescent="0.25">
      <c r="A4571" t="s">
        <v>19072</v>
      </c>
      <c r="B4571" s="20">
        <v>22.34</v>
      </c>
    </row>
    <row r="4572" spans="1:2" x14ac:dyDescent="0.25">
      <c r="A4572" t="s">
        <v>18151</v>
      </c>
      <c r="B4572" s="20">
        <v>5.08</v>
      </c>
    </row>
    <row r="4573" spans="1:2" x14ac:dyDescent="0.25">
      <c r="A4573" t="s">
        <v>18214</v>
      </c>
      <c r="B4573" s="20">
        <v>29.22</v>
      </c>
    </row>
    <row r="4574" spans="1:2" x14ac:dyDescent="0.25">
      <c r="A4574" t="s">
        <v>1800</v>
      </c>
      <c r="B4574" s="20">
        <v>12.66</v>
      </c>
    </row>
    <row r="4575" spans="1:2" x14ac:dyDescent="0.25">
      <c r="A4575" t="s">
        <v>2815</v>
      </c>
      <c r="B4575" s="20">
        <v>4.1900000000000004</v>
      </c>
    </row>
    <row r="4576" spans="1:2" x14ac:dyDescent="0.25">
      <c r="A4576" t="s">
        <v>3615</v>
      </c>
      <c r="B4576" s="20">
        <v>4.5</v>
      </c>
    </row>
    <row r="4577" spans="1:2" x14ac:dyDescent="0.25">
      <c r="A4577" t="s">
        <v>5468</v>
      </c>
      <c r="B4577" s="20">
        <v>3.51</v>
      </c>
    </row>
    <row r="4578" spans="1:2" x14ac:dyDescent="0.25">
      <c r="A4578" t="s">
        <v>6310</v>
      </c>
      <c r="B4578" s="20">
        <v>7.06</v>
      </c>
    </row>
    <row r="4579" spans="1:2" x14ac:dyDescent="0.25">
      <c r="A4579" t="s">
        <v>7098</v>
      </c>
      <c r="B4579" s="20">
        <v>12.08</v>
      </c>
    </row>
    <row r="4580" spans="1:2" x14ac:dyDescent="0.25">
      <c r="A4580" t="s">
        <v>8507</v>
      </c>
      <c r="B4580" s="20">
        <v>12</v>
      </c>
    </row>
    <row r="4581" spans="1:2" x14ac:dyDescent="0.25">
      <c r="A4581" t="s">
        <v>8844</v>
      </c>
      <c r="B4581" s="20">
        <v>4.83</v>
      </c>
    </row>
    <row r="4582" spans="1:2" x14ac:dyDescent="0.25">
      <c r="A4582" t="s">
        <v>9274</v>
      </c>
      <c r="B4582" s="20">
        <v>21.91</v>
      </c>
    </row>
    <row r="4583" spans="1:2" x14ac:dyDescent="0.25">
      <c r="A4583" t="s">
        <v>10038</v>
      </c>
      <c r="B4583" s="20">
        <v>14.8</v>
      </c>
    </row>
    <row r="4584" spans="1:2" x14ac:dyDescent="0.25">
      <c r="A4584" t="s">
        <v>10266</v>
      </c>
      <c r="B4584" s="20">
        <v>5.66</v>
      </c>
    </row>
    <row r="4585" spans="1:2" x14ac:dyDescent="0.25">
      <c r="A4585" t="s">
        <v>12069</v>
      </c>
      <c r="B4585" s="20">
        <v>32.659999999999997</v>
      </c>
    </row>
    <row r="4586" spans="1:2" x14ac:dyDescent="0.25">
      <c r="A4586" t="s">
        <v>12865</v>
      </c>
      <c r="B4586" s="20">
        <v>9.39</v>
      </c>
    </row>
    <row r="4587" spans="1:2" x14ac:dyDescent="0.25">
      <c r="A4587" t="s">
        <v>12920</v>
      </c>
      <c r="B4587" s="20">
        <v>5.52</v>
      </c>
    </row>
    <row r="4588" spans="1:2" x14ac:dyDescent="0.25">
      <c r="A4588" t="s">
        <v>13456</v>
      </c>
      <c r="B4588" s="20">
        <v>26.13</v>
      </c>
    </row>
    <row r="4589" spans="1:2" x14ac:dyDescent="0.25">
      <c r="A4589" t="s">
        <v>13475</v>
      </c>
      <c r="B4589" s="20">
        <v>2.12</v>
      </c>
    </row>
    <row r="4590" spans="1:2" x14ac:dyDescent="0.25">
      <c r="A4590" t="s">
        <v>13765</v>
      </c>
      <c r="B4590" s="20">
        <v>11.76</v>
      </c>
    </row>
    <row r="4591" spans="1:2" x14ac:dyDescent="0.25">
      <c r="A4591" t="s">
        <v>14278</v>
      </c>
      <c r="B4591" s="20">
        <v>12.88</v>
      </c>
    </row>
    <row r="4592" spans="1:2" x14ac:dyDescent="0.25">
      <c r="A4592" t="s">
        <v>14346</v>
      </c>
      <c r="B4592" s="20">
        <v>8.16</v>
      </c>
    </row>
    <row r="4593" spans="1:2" x14ac:dyDescent="0.25">
      <c r="A4593" t="s">
        <v>14857</v>
      </c>
      <c r="B4593" s="20">
        <v>8.58</v>
      </c>
    </row>
    <row r="4594" spans="1:2" x14ac:dyDescent="0.25">
      <c r="A4594" t="s">
        <v>14877</v>
      </c>
      <c r="B4594" s="20">
        <v>3.28</v>
      </c>
    </row>
    <row r="4595" spans="1:2" x14ac:dyDescent="0.25">
      <c r="A4595" t="s">
        <v>16182</v>
      </c>
      <c r="B4595" s="20">
        <v>8.52</v>
      </c>
    </row>
    <row r="4596" spans="1:2" x14ac:dyDescent="0.25">
      <c r="A4596" t="s">
        <v>17026</v>
      </c>
      <c r="B4596" s="20">
        <v>29.58</v>
      </c>
    </row>
    <row r="4597" spans="1:2" x14ac:dyDescent="0.25">
      <c r="A4597" t="s">
        <v>17253</v>
      </c>
      <c r="B4597" s="20">
        <v>9.09</v>
      </c>
    </row>
    <row r="4598" spans="1:2" x14ac:dyDescent="0.25">
      <c r="A4598" t="s">
        <v>8376</v>
      </c>
      <c r="B4598" s="20">
        <v>7.35</v>
      </c>
    </row>
    <row r="4599" spans="1:2" x14ac:dyDescent="0.25">
      <c r="A4599" t="s">
        <v>16999</v>
      </c>
      <c r="B4599" s="20">
        <v>9.4499999999999993</v>
      </c>
    </row>
    <row r="4600" spans="1:2" x14ac:dyDescent="0.25">
      <c r="A4600" t="s">
        <v>15978</v>
      </c>
      <c r="B4600" s="20">
        <v>22.54</v>
      </c>
    </row>
    <row r="4601" spans="1:2" x14ac:dyDescent="0.25">
      <c r="A4601" t="s">
        <v>14394</v>
      </c>
      <c r="B4601" s="20">
        <v>0.7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0FB54-6E56-4809-B6CE-91EE0A888BAB}">
  <dimension ref="A1:B228"/>
  <sheetViews>
    <sheetView topLeftCell="A226" workbookViewId="0">
      <selection activeCell="B2" sqref="B2:B228"/>
    </sheetView>
  </sheetViews>
  <sheetFormatPr defaultRowHeight="15" x14ac:dyDescent="0.25"/>
  <cols>
    <col min="2" max="2" width="9.140625" style="20"/>
  </cols>
  <sheetData>
    <row r="1" spans="1:2" x14ac:dyDescent="0.25">
      <c r="A1" t="s">
        <v>17979</v>
      </c>
      <c r="B1" s="20" t="s">
        <v>10043</v>
      </c>
    </row>
    <row r="2" spans="1:2" x14ac:dyDescent="0.25">
      <c r="A2" t="s">
        <v>14</v>
      </c>
      <c r="B2" s="20">
        <v>22.46</v>
      </c>
    </row>
    <row r="3" spans="1:2" x14ac:dyDescent="0.25">
      <c r="A3" t="s">
        <v>17</v>
      </c>
      <c r="B3" s="20">
        <v>13.06</v>
      </c>
    </row>
    <row r="4" spans="1:2" x14ac:dyDescent="0.25">
      <c r="A4" t="s">
        <v>20</v>
      </c>
      <c r="B4" s="20">
        <v>18.809999999999999</v>
      </c>
    </row>
    <row r="5" spans="1:2" x14ac:dyDescent="0.25">
      <c r="A5" t="s">
        <v>23</v>
      </c>
      <c r="B5" s="20">
        <v>10.32</v>
      </c>
    </row>
    <row r="6" spans="1:2" x14ac:dyDescent="0.25">
      <c r="A6" t="s">
        <v>26</v>
      </c>
      <c r="B6" s="20">
        <v>11.93</v>
      </c>
    </row>
    <row r="7" spans="1:2" x14ac:dyDescent="0.25">
      <c r="A7" t="s">
        <v>29</v>
      </c>
      <c r="B7" s="20">
        <v>25.14</v>
      </c>
    </row>
    <row r="8" spans="1:2" x14ac:dyDescent="0.25">
      <c r="A8" t="s">
        <v>32</v>
      </c>
      <c r="B8" s="20">
        <v>6.79</v>
      </c>
    </row>
    <row r="9" spans="1:2" x14ac:dyDescent="0.25">
      <c r="A9" t="s">
        <v>35</v>
      </c>
      <c r="B9" s="20">
        <v>25.43</v>
      </c>
    </row>
    <row r="10" spans="1:2" x14ac:dyDescent="0.25">
      <c r="A10" t="s">
        <v>38</v>
      </c>
      <c r="B10" s="20">
        <v>13.49</v>
      </c>
    </row>
    <row r="11" spans="1:2" x14ac:dyDescent="0.25">
      <c r="A11" t="s">
        <v>41</v>
      </c>
      <c r="B11" s="20">
        <v>5.77</v>
      </c>
    </row>
    <row r="12" spans="1:2" x14ac:dyDescent="0.25">
      <c r="A12" t="s">
        <v>44</v>
      </c>
      <c r="B12" s="20">
        <v>4.12</v>
      </c>
    </row>
    <row r="13" spans="1:2" x14ac:dyDescent="0.25">
      <c r="A13" t="s">
        <v>47</v>
      </c>
      <c r="B13" s="20">
        <v>20.96</v>
      </c>
    </row>
    <row r="14" spans="1:2" x14ac:dyDescent="0.25">
      <c r="A14" t="s">
        <v>50</v>
      </c>
      <c r="B14" s="20">
        <v>22.55</v>
      </c>
    </row>
    <row r="15" spans="1:2" x14ac:dyDescent="0.25">
      <c r="A15" t="s">
        <v>53</v>
      </c>
      <c r="B15" s="20">
        <v>19.13</v>
      </c>
    </row>
    <row r="16" spans="1:2" x14ac:dyDescent="0.25">
      <c r="A16" t="s">
        <v>56</v>
      </c>
      <c r="B16" s="20">
        <v>23.68</v>
      </c>
    </row>
    <row r="17" spans="1:2" x14ac:dyDescent="0.25">
      <c r="A17" t="s">
        <v>59</v>
      </c>
      <c r="B17" s="20">
        <v>9.66</v>
      </c>
    </row>
    <row r="18" spans="1:2" x14ac:dyDescent="0.25">
      <c r="A18" t="s">
        <v>62</v>
      </c>
      <c r="B18" s="20">
        <v>21.14</v>
      </c>
    </row>
    <row r="19" spans="1:2" x14ac:dyDescent="0.25">
      <c r="A19" t="s">
        <v>65</v>
      </c>
      <c r="B19" s="20">
        <v>30.58</v>
      </c>
    </row>
    <row r="20" spans="1:2" x14ac:dyDescent="0.25">
      <c r="A20" t="s">
        <v>68</v>
      </c>
      <c r="B20" s="20">
        <v>39.47</v>
      </c>
    </row>
    <row r="21" spans="1:2" x14ac:dyDescent="0.25">
      <c r="A21" t="s">
        <v>71</v>
      </c>
      <c r="B21" s="20">
        <v>12.5</v>
      </c>
    </row>
    <row r="22" spans="1:2" x14ac:dyDescent="0.25">
      <c r="A22" t="s">
        <v>74</v>
      </c>
      <c r="B22" s="20">
        <v>21.91</v>
      </c>
    </row>
    <row r="23" spans="1:2" x14ac:dyDescent="0.25">
      <c r="A23" t="s">
        <v>77</v>
      </c>
      <c r="B23" s="20">
        <v>18.13</v>
      </c>
    </row>
    <row r="24" spans="1:2" x14ac:dyDescent="0.25">
      <c r="A24" t="s">
        <v>80</v>
      </c>
      <c r="B24" s="20">
        <v>17.37</v>
      </c>
    </row>
    <row r="25" spans="1:2" x14ac:dyDescent="0.25">
      <c r="A25" t="s">
        <v>83</v>
      </c>
      <c r="B25" s="20">
        <v>4.88</v>
      </c>
    </row>
    <row r="26" spans="1:2" x14ac:dyDescent="0.25">
      <c r="A26" t="s">
        <v>86</v>
      </c>
      <c r="B26" s="20">
        <v>546.62</v>
      </c>
    </row>
    <row r="27" spans="1:2" x14ac:dyDescent="0.25">
      <c r="A27" t="s">
        <v>89</v>
      </c>
      <c r="B27" s="20">
        <v>21.08</v>
      </c>
    </row>
    <row r="28" spans="1:2" x14ac:dyDescent="0.25">
      <c r="A28" t="s">
        <v>92</v>
      </c>
      <c r="B28" s="20">
        <v>22.92</v>
      </c>
    </row>
    <row r="29" spans="1:2" x14ac:dyDescent="0.25">
      <c r="A29" t="s">
        <v>95</v>
      </c>
      <c r="B29" s="20">
        <v>29.49</v>
      </c>
    </row>
    <row r="30" spans="1:2" x14ac:dyDescent="0.25">
      <c r="A30" t="s">
        <v>98</v>
      </c>
      <c r="B30" s="20">
        <v>14.23</v>
      </c>
    </row>
    <row r="31" spans="1:2" x14ac:dyDescent="0.25">
      <c r="A31" t="s">
        <v>101</v>
      </c>
      <c r="B31" s="20">
        <v>31.7</v>
      </c>
    </row>
    <row r="32" spans="1:2" x14ac:dyDescent="0.25">
      <c r="A32" t="s">
        <v>107</v>
      </c>
      <c r="B32" s="20">
        <v>6.05</v>
      </c>
    </row>
    <row r="33" spans="1:2" x14ac:dyDescent="0.25">
      <c r="A33" t="s">
        <v>110</v>
      </c>
      <c r="B33" s="20">
        <v>18.64</v>
      </c>
    </row>
    <row r="34" spans="1:2" x14ac:dyDescent="0.25">
      <c r="A34" t="s">
        <v>113</v>
      </c>
      <c r="B34" s="20">
        <v>16.48</v>
      </c>
    </row>
    <row r="35" spans="1:2" x14ac:dyDescent="0.25">
      <c r="A35" t="s">
        <v>116</v>
      </c>
      <c r="B35" s="20">
        <v>41.83</v>
      </c>
    </row>
    <row r="36" spans="1:2" x14ac:dyDescent="0.25">
      <c r="A36" t="s">
        <v>119</v>
      </c>
      <c r="B36" s="20">
        <v>11.97</v>
      </c>
    </row>
    <row r="37" spans="1:2" x14ac:dyDescent="0.25">
      <c r="A37" t="s">
        <v>122</v>
      </c>
      <c r="B37" s="20">
        <v>39.659999999999997</v>
      </c>
    </row>
    <row r="38" spans="1:2" x14ac:dyDescent="0.25">
      <c r="A38" t="s">
        <v>125</v>
      </c>
      <c r="B38" s="20">
        <v>15.03</v>
      </c>
    </row>
    <row r="39" spans="1:2" x14ac:dyDescent="0.25">
      <c r="A39" t="s">
        <v>128</v>
      </c>
      <c r="B39" s="20">
        <v>6.54</v>
      </c>
    </row>
    <row r="40" spans="1:2" x14ac:dyDescent="0.25">
      <c r="A40" t="s">
        <v>131</v>
      </c>
      <c r="B40" s="20">
        <v>27.76</v>
      </c>
    </row>
    <row r="41" spans="1:2" x14ac:dyDescent="0.25">
      <c r="A41" t="s">
        <v>137</v>
      </c>
      <c r="B41" s="20">
        <v>20.22</v>
      </c>
    </row>
    <row r="42" spans="1:2" x14ac:dyDescent="0.25">
      <c r="A42" t="s">
        <v>140</v>
      </c>
      <c r="B42" s="20">
        <v>27</v>
      </c>
    </row>
    <row r="43" spans="1:2" x14ac:dyDescent="0.25">
      <c r="A43" t="s">
        <v>146</v>
      </c>
      <c r="B43" s="20">
        <v>23.75</v>
      </c>
    </row>
    <row r="44" spans="1:2" x14ac:dyDescent="0.25">
      <c r="A44" t="s">
        <v>149</v>
      </c>
      <c r="B44" s="20">
        <v>16.73</v>
      </c>
    </row>
    <row r="45" spans="1:2" x14ac:dyDescent="0.25">
      <c r="A45" t="s">
        <v>152</v>
      </c>
      <c r="B45" s="20">
        <v>29.02</v>
      </c>
    </row>
    <row r="46" spans="1:2" x14ac:dyDescent="0.25">
      <c r="A46" t="s">
        <v>161</v>
      </c>
      <c r="B46" s="20">
        <v>29.81</v>
      </c>
    </row>
    <row r="47" spans="1:2" x14ac:dyDescent="0.25">
      <c r="A47" t="s">
        <v>164</v>
      </c>
      <c r="B47" s="20">
        <v>24.76</v>
      </c>
    </row>
    <row r="48" spans="1:2" x14ac:dyDescent="0.25">
      <c r="A48" t="s">
        <v>176</v>
      </c>
      <c r="B48" s="20">
        <v>14.93</v>
      </c>
    </row>
    <row r="49" spans="1:2" x14ac:dyDescent="0.25">
      <c r="A49" t="s">
        <v>182</v>
      </c>
      <c r="B49" s="20">
        <v>5.17</v>
      </c>
    </row>
    <row r="50" spans="1:2" x14ac:dyDescent="0.25">
      <c r="A50" t="s">
        <v>185</v>
      </c>
      <c r="B50" s="20">
        <v>27.29</v>
      </c>
    </row>
    <row r="51" spans="1:2" x14ac:dyDescent="0.25">
      <c r="A51" t="s">
        <v>191</v>
      </c>
      <c r="B51" s="20">
        <v>7.62</v>
      </c>
    </row>
    <row r="52" spans="1:2" x14ac:dyDescent="0.25">
      <c r="A52" t="s">
        <v>194</v>
      </c>
      <c r="B52" s="20">
        <v>29.58</v>
      </c>
    </row>
    <row r="53" spans="1:2" x14ac:dyDescent="0.25">
      <c r="A53" t="s">
        <v>197</v>
      </c>
      <c r="B53" s="20">
        <v>14.97</v>
      </c>
    </row>
    <row r="54" spans="1:2" x14ac:dyDescent="0.25">
      <c r="A54" t="s">
        <v>200</v>
      </c>
      <c r="B54" s="20">
        <v>24.64</v>
      </c>
    </row>
    <row r="55" spans="1:2" x14ac:dyDescent="0.25">
      <c r="A55" t="s">
        <v>203</v>
      </c>
      <c r="B55" s="20">
        <v>9.6</v>
      </c>
    </row>
    <row r="56" spans="1:2" x14ac:dyDescent="0.25">
      <c r="A56" t="s">
        <v>206</v>
      </c>
      <c r="B56" s="20">
        <v>10.99</v>
      </c>
    </row>
    <row r="57" spans="1:2" x14ac:dyDescent="0.25">
      <c r="A57" t="s">
        <v>209</v>
      </c>
      <c r="B57" s="20">
        <v>17.899999999999999</v>
      </c>
    </row>
    <row r="58" spans="1:2" x14ac:dyDescent="0.25">
      <c r="A58" t="s">
        <v>212</v>
      </c>
      <c r="B58" s="20">
        <v>10.220000000000001</v>
      </c>
    </row>
    <row r="59" spans="1:2" x14ac:dyDescent="0.25">
      <c r="A59" t="s">
        <v>215</v>
      </c>
      <c r="B59" s="20">
        <v>24.05</v>
      </c>
    </row>
    <row r="60" spans="1:2" x14ac:dyDescent="0.25">
      <c r="A60" t="s">
        <v>218</v>
      </c>
      <c r="B60" s="20">
        <v>20.260000000000002</v>
      </c>
    </row>
    <row r="61" spans="1:2" x14ac:dyDescent="0.25">
      <c r="A61" t="s">
        <v>221</v>
      </c>
      <c r="B61" s="20">
        <v>16.559999999999999</v>
      </c>
    </row>
    <row r="62" spans="1:2" x14ac:dyDescent="0.25">
      <c r="A62" t="s">
        <v>224</v>
      </c>
      <c r="B62" s="20">
        <v>10.33</v>
      </c>
    </row>
    <row r="63" spans="1:2" x14ac:dyDescent="0.25">
      <c r="A63" t="s">
        <v>227</v>
      </c>
      <c r="B63" s="20">
        <v>15.8</v>
      </c>
    </row>
    <row r="64" spans="1:2" x14ac:dyDescent="0.25">
      <c r="A64" t="s">
        <v>230</v>
      </c>
      <c r="B64" s="20">
        <v>24.01</v>
      </c>
    </row>
    <row r="65" spans="1:2" x14ac:dyDescent="0.25">
      <c r="A65" t="s">
        <v>233</v>
      </c>
      <c r="B65" s="20">
        <v>11.22</v>
      </c>
    </row>
    <row r="66" spans="1:2" x14ac:dyDescent="0.25">
      <c r="A66" t="s">
        <v>236</v>
      </c>
      <c r="B66" s="20">
        <v>18.96</v>
      </c>
    </row>
    <row r="67" spans="1:2" x14ac:dyDescent="0.25">
      <c r="A67" t="s">
        <v>239</v>
      </c>
      <c r="B67" s="20">
        <v>18.600000000000001</v>
      </c>
    </row>
    <row r="68" spans="1:2" x14ac:dyDescent="0.25">
      <c r="A68" t="s">
        <v>245</v>
      </c>
      <c r="B68" s="20">
        <v>40.520000000000003</v>
      </c>
    </row>
    <row r="69" spans="1:2" x14ac:dyDescent="0.25">
      <c r="A69" t="s">
        <v>248</v>
      </c>
      <c r="B69" s="20">
        <v>36.93</v>
      </c>
    </row>
    <row r="70" spans="1:2" x14ac:dyDescent="0.25">
      <c r="A70" t="s">
        <v>251</v>
      </c>
      <c r="B70" s="20">
        <v>72.78</v>
      </c>
    </row>
    <row r="71" spans="1:2" x14ac:dyDescent="0.25">
      <c r="A71" t="s">
        <v>257</v>
      </c>
      <c r="B71" s="20">
        <v>36.770000000000003</v>
      </c>
    </row>
    <row r="72" spans="1:2" x14ac:dyDescent="0.25">
      <c r="A72" t="s">
        <v>266</v>
      </c>
      <c r="B72" s="20">
        <v>38.130000000000003</v>
      </c>
    </row>
    <row r="73" spans="1:2" x14ac:dyDescent="0.25">
      <c r="A73" t="s">
        <v>269</v>
      </c>
      <c r="B73" s="20">
        <v>34.57</v>
      </c>
    </row>
    <row r="74" spans="1:2" x14ac:dyDescent="0.25">
      <c r="A74" t="s">
        <v>281</v>
      </c>
      <c r="B74" s="20">
        <v>21.99</v>
      </c>
    </row>
    <row r="75" spans="1:2" x14ac:dyDescent="0.25">
      <c r="A75" t="s">
        <v>284</v>
      </c>
      <c r="B75" s="20">
        <v>33.51</v>
      </c>
    </row>
    <row r="76" spans="1:2" x14ac:dyDescent="0.25">
      <c r="A76" t="s">
        <v>287</v>
      </c>
      <c r="B76" s="20">
        <v>11.56</v>
      </c>
    </row>
    <row r="77" spans="1:2" x14ac:dyDescent="0.25">
      <c r="A77" t="s">
        <v>290</v>
      </c>
      <c r="B77" s="20">
        <v>10.78</v>
      </c>
    </row>
    <row r="78" spans="1:2" x14ac:dyDescent="0.25">
      <c r="A78" t="s">
        <v>293</v>
      </c>
      <c r="B78" s="20">
        <v>84.8</v>
      </c>
    </row>
    <row r="79" spans="1:2" x14ac:dyDescent="0.25">
      <c r="A79" t="s">
        <v>296</v>
      </c>
      <c r="B79" s="20">
        <v>17.850000000000001</v>
      </c>
    </row>
    <row r="80" spans="1:2" x14ac:dyDescent="0.25">
      <c r="A80" t="s">
        <v>299</v>
      </c>
      <c r="B80" s="20">
        <v>47.26</v>
      </c>
    </row>
    <row r="81" spans="1:2" x14ac:dyDescent="0.25">
      <c r="A81" t="s">
        <v>302</v>
      </c>
      <c r="B81" s="20">
        <v>10.68</v>
      </c>
    </row>
    <row r="82" spans="1:2" x14ac:dyDescent="0.25">
      <c r="A82" t="s">
        <v>305</v>
      </c>
      <c r="B82" s="20">
        <v>8.2100000000000009</v>
      </c>
    </row>
    <row r="83" spans="1:2" x14ac:dyDescent="0.25">
      <c r="A83" t="s">
        <v>308</v>
      </c>
      <c r="B83" s="20">
        <v>20.72</v>
      </c>
    </row>
    <row r="84" spans="1:2" x14ac:dyDescent="0.25">
      <c r="A84" t="s">
        <v>311</v>
      </c>
      <c r="B84" s="20">
        <v>37.04</v>
      </c>
    </row>
    <row r="85" spans="1:2" x14ac:dyDescent="0.25">
      <c r="A85" t="s">
        <v>314</v>
      </c>
      <c r="B85" s="20">
        <v>15.71</v>
      </c>
    </row>
    <row r="86" spans="1:2" x14ac:dyDescent="0.25">
      <c r="A86" t="s">
        <v>317</v>
      </c>
      <c r="B86" s="20">
        <v>5.79</v>
      </c>
    </row>
    <row r="87" spans="1:2" x14ac:dyDescent="0.25">
      <c r="A87" t="s">
        <v>320</v>
      </c>
      <c r="B87" s="20">
        <v>15</v>
      </c>
    </row>
    <row r="88" spans="1:2" x14ac:dyDescent="0.25">
      <c r="A88" t="s">
        <v>323</v>
      </c>
      <c r="B88" s="20">
        <v>24.16</v>
      </c>
    </row>
    <row r="89" spans="1:2" x14ac:dyDescent="0.25">
      <c r="A89" t="s">
        <v>326</v>
      </c>
      <c r="B89" s="20">
        <v>10.4</v>
      </c>
    </row>
    <row r="90" spans="1:2" x14ac:dyDescent="0.25">
      <c r="A90" t="s">
        <v>329</v>
      </c>
      <c r="B90" s="20">
        <v>5.58</v>
      </c>
    </row>
    <row r="91" spans="1:2" x14ac:dyDescent="0.25">
      <c r="A91" t="s">
        <v>332</v>
      </c>
      <c r="B91" s="20">
        <v>25.13</v>
      </c>
    </row>
    <row r="92" spans="1:2" x14ac:dyDescent="0.25">
      <c r="A92" t="s">
        <v>335</v>
      </c>
      <c r="B92" s="20">
        <v>6.62</v>
      </c>
    </row>
    <row r="93" spans="1:2" x14ac:dyDescent="0.25">
      <c r="A93" t="s">
        <v>338</v>
      </c>
      <c r="B93" s="20">
        <v>8.31</v>
      </c>
    </row>
    <row r="94" spans="1:2" x14ac:dyDescent="0.25">
      <c r="A94" t="s">
        <v>341</v>
      </c>
      <c r="B94" s="20">
        <v>6.16</v>
      </c>
    </row>
    <row r="95" spans="1:2" x14ac:dyDescent="0.25">
      <c r="A95" t="s">
        <v>344</v>
      </c>
      <c r="B95" s="20">
        <v>5.33</v>
      </c>
    </row>
    <row r="96" spans="1:2" x14ac:dyDescent="0.25">
      <c r="A96" t="s">
        <v>347</v>
      </c>
      <c r="B96" s="20">
        <v>10.3</v>
      </c>
    </row>
    <row r="97" spans="1:2" x14ac:dyDescent="0.25">
      <c r="A97" t="s">
        <v>350</v>
      </c>
      <c r="B97" s="20">
        <v>35.47</v>
      </c>
    </row>
    <row r="98" spans="1:2" x14ac:dyDescent="0.25">
      <c r="A98" t="s">
        <v>353</v>
      </c>
      <c r="B98" s="20">
        <v>28.9</v>
      </c>
    </row>
    <row r="99" spans="1:2" x14ac:dyDescent="0.25">
      <c r="A99" t="s">
        <v>356</v>
      </c>
      <c r="B99" s="20">
        <v>17.79</v>
      </c>
    </row>
    <row r="100" spans="1:2" x14ac:dyDescent="0.25">
      <c r="A100" t="s">
        <v>359</v>
      </c>
      <c r="B100" s="20">
        <v>39.549999999999997</v>
      </c>
    </row>
    <row r="101" spans="1:2" x14ac:dyDescent="0.25">
      <c r="A101" t="s">
        <v>362</v>
      </c>
      <c r="B101" s="20">
        <v>9.15</v>
      </c>
    </row>
    <row r="102" spans="1:2" x14ac:dyDescent="0.25">
      <c r="A102" t="s">
        <v>365</v>
      </c>
      <c r="B102" s="20">
        <v>15.25</v>
      </c>
    </row>
    <row r="103" spans="1:2" x14ac:dyDescent="0.25">
      <c r="A103" t="s">
        <v>368</v>
      </c>
      <c r="B103" s="20">
        <v>12.71</v>
      </c>
    </row>
    <row r="104" spans="1:2" x14ac:dyDescent="0.25">
      <c r="A104" t="s">
        <v>371</v>
      </c>
      <c r="B104" s="20">
        <v>15.36</v>
      </c>
    </row>
    <row r="105" spans="1:2" x14ac:dyDescent="0.25">
      <c r="A105" t="s">
        <v>377</v>
      </c>
      <c r="B105" s="20">
        <v>35.119999999999997</v>
      </c>
    </row>
    <row r="106" spans="1:2" x14ac:dyDescent="0.25">
      <c r="A106" t="s">
        <v>383</v>
      </c>
      <c r="B106" s="20">
        <v>79.22</v>
      </c>
    </row>
    <row r="107" spans="1:2" x14ac:dyDescent="0.25">
      <c r="A107" t="s">
        <v>386</v>
      </c>
      <c r="B107" s="20">
        <v>34.450000000000003</v>
      </c>
    </row>
    <row r="108" spans="1:2" x14ac:dyDescent="0.25">
      <c r="A108" t="s">
        <v>389</v>
      </c>
      <c r="B108" s="20">
        <v>37.590000000000003</v>
      </c>
    </row>
    <row r="109" spans="1:2" x14ac:dyDescent="0.25">
      <c r="A109" t="s">
        <v>395</v>
      </c>
      <c r="B109" s="20">
        <v>7.78</v>
      </c>
    </row>
    <row r="110" spans="1:2" x14ac:dyDescent="0.25">
      <c r="A110" t="s">
        <v>404</v>
      </c>
      <c r="B110" s="20">
        <v>7.59</v>
      </c>
    </row>
    <row r="111" spans="1:2" x14ac:dyDescent="0.25">
      <c r="A111" t="s">
        <v>407</v>
      </c>
      <c r="B111" s="20">
        <v>5.23</v>
      </c>
    </row>
    <row r="112" spans="1:2" x14ac:dyDescent="0.25">
      <c r="A112" t="s">
        <v>410</v>
      </c>
      <c r="B112" s="20">
        <v>14.8</v>
      </c>
    </row>
    <row r="113" spans="1:2" x14ac:dyDescent="0.25">
      <c r="A113" t="s">
        <v>413</v>
      </c>
      <c r="B113" s="20">
        <v>8.68</v>
      </c>
    </row>
    <row r="114" spans="1:2" x14ac:dyDescent="0.25">
      <c r="A114" t="s">
        <v>416</v>
      </c>
      <c r="B114" s="20">
        <v>9.35</v>
      </c>
    </row>
    <row r="115" spans="1:2" x14ac:dyDescent="0.25">
      <c r="A115" t="s">
        <v>419</v>
      </c>
      <c r="B115" s="20">
        <v>53</v>
      </c>
    </row>
    <row r="116" spans="1:2" x14ac:dyDescent="0.25">
      <c r="A116" t="s">
        <v>422</v>
      </c>
      <c r="B116" s="20">
        <v>15.32</v>
      </c>
    </row>
    <row r="117" spans="1:2" x14ac:dyDescent="0.25">
      <c r="A117" t="s">
        <v>425</v>
      </c>
      <c r="B117" s="20">
        <v>17.350000000000001</v>
      </c>
    </row>
    <row r="118" spans="1:2" x14ac:dyDescent="0.25">
      <c r="A118" t="s">
        <v>428</v>
      </c>
      <c r="B118" s="20">
        <v>6.1</v>
      </c>
    </row>
    <row r="119" spans="1:2" x14ac:dyDescent="0.25">
      <c r="A119" t="s">
        <v>431</v>
      </c>
      <c r="B119" s="20">
        <v>30.06</v>
      </c>
    </row>
    <row r="120" spans="1:2" x14ac:dyDescent="0.25">
      <c r="A120" t="s">
        <v>434</v>
      </c>
      <c r="B120" s="20">
        <v>21.7</v>
      </c>
    </row>
    <row r="121" spans="1:2" x14ac:dyDescent="0.25">
      <c r="A121" t="s">
        <v>437</v>
      </c>
      <c r="B121" s="20">
        <v>132.19</v>
      </c>
    </row>
    <row r="122" spans="1:2" x14ac:dyDescent="0.25">
      <c r="A122" t="s">
        <v>440</v>
      </c>
      <c r="B122" s="20">
        <v>18.23</v>
      </c>
    </row>
    <row r="123" spans="1:2" x14ac:dyDescent="0.25">
      <c r="A123" t="s">
        <v>443</v>
      </c>
      <c r="B123" s="20">
        <v>46.36</v>
      </c>
    </row>
    <row r="124" spans="1:2" x14ac:dyDescent="0.25">
      <c r="A124" t="s">
        <v>446</v>
      </c>
      <c r="B124" s="20">
        <v>7.2</v>
      </c>
    </row>
    <row r="125" spans="1:2" x14ac:dyDescent="0.25">
      <c r="A125" t="s">
        <v>449</v>
      </c>
      <c r="B125" s="20">
        <v>11.38</v>
      </c>
    </row>
    <row r="126" spans="1:2" x14ac:dyDescent="0.25">
      <c r="A126" t="s">
        <v>452</v>
      </c>
      <c r="B126" s="20">
        <v>6.98</v>
      </c>
    </row>
    <row r="127" spans="1:2" x14ac:dyDescent="0.25">
      <c r="A127" t="s">
        <v>458</v>
      </c>
      <c r="B127" s="20">
        <v>8.66</v>
      </c>
    </row>
    <row r="128" spans="1:2" x14ac:dyDescent="0.25">
      <c r="A128" t="s">
        <v>461</v>
      </c>
      <c r="B128" s="20">
        <v>8.3800000000000008</v>
      </c>
    </row>
    <row r="129" spans="1:2" x14ac:dyDescent="0.25">
      <c r="A129" t="s">
        <v>464</v>
      </c>
      <c r="B129" s="20">
        <v>9.39</v>
      </c>
    </row>
    <row r="130" spans="1:2" x14ac:dyDescent="0.25">
      <c r="A130" t="s">
        <v>467</v>
      </c>
      <c r="B130" s="20">
        <v>2.76</v>
      </c>
    </row>
    <row r="131" spans="1:2" x14ac:dyDescent="0.25">
      <c r="A131" t="s">
        <v>470</v>
      </c>
      <c r="B131" s="20">
        <v>10.29</v>
      </c>
    </row>
    <row r="132" spans="1:2" x14ac:dyDescent="0.25">
      <c r="A132" t="s">
        <v>473</v>
      </c>
      <c r="B132" s="20">
        <v>43.08</v>
      </c>
    </row>
    <row r="133" spans="1:2" x14ac:dyDescent="0.25">
      <c r="A133" t="s">
        <v>476</v>
      </c>
      <c r="B133" s="20">
        <v>117.65</v>
      </c>
    </row>
    <row r="134" spans="1:2" x14ac:dyDescent="0.25">
      <c r="A134" t="s">
        <v>479</v>
      </c>
      <c r="B134" s="20">
        <v>45.45</v>
      </c>
    </row>
    <row r="135" spans="1:2" x14ac:dyDescent="0.25">
      <c r="A135" t="s">
        <v>485</v>
      </c>
      <c r="B135" s="20">
        <v>72.040000000000006</v>
      </c>
    </row>
    <row r="136" spans="1:2" x14ac:dyDescent="0.25">
      <c r="A136" t="s">
        <v>488</v>
      </c>
      <c r="B136" s="20">
        <v>51.81</v>
      </c>
    </row>
    <row r="137" spans="1:2" x14ac:dyDescent="0.25">
      <c r="A137" t="s">
        <v>491</v>
      </c>
      <c r="B137" s="20">
        <v>4.43</v>
      </c>
    </row>
    <row r="138" spans="1:2" x14ac:dyDescent="0.25">
      <c r="A138" t="s">
        <v>494</v>
      </c>
      <c r="B138" s="20">
        <v>21.95</v>
      </c>
    </row>
    <row r="139" spans="1:2" x14ac:dyDescent="0.25">
      <c r="A139" t="s">
        <v>497</v>
      </c>
      <c r="B139" s="20">
        <v>17.18</v>
      </c>
    </row>
    <row r="140" spans="1:2" x14ac:dyDescent="0.25">
      <c r="A140" t="s">
        <v>500</v>
      </c>
      <c r="B140" s="20">
        <v>15.77</v>
      </c>
    </row>
    <row r="141" spans="1:2" x14ac:dyDescent="0.25">
      <c r="A141" t="s">
        <v>503</v>
      </c>
      <c r="B141" s="20">
        <v>203.46</v>
      </c>
    </row>
    <row r="142" spans="1:2" x14ac:dyDescent="0.25">
      <c r="A142" t="s">
        <v>506</v>
      </c>
      <c r="B142" s="20">
        <v>42.44</v>
      </c>
    </row>
    <row r="143" spans="1:2" x14ac:dyDescent="0.25">
      <c r="A143" t="s">
        <v>509</v>
      </c>
      <c r="B143" s="20">
        <v>21.63</v>
      </c>
    </row>
    <row r="144" spans="1:2" x14ac:dyDescent="0.25">
      <c r="A144" t="s">
        <v>512</v>
      </c>
      <c r="B144" s="20">
        <v>9.25</v>
      </c>
    </row>
    <row r="145" spans="1:2" x14ac:dyDescent="0.25">
      <c r="A145" t="s">
        <v>515</v>
      </c>
      <c r="B145" s="20">
        <v>43.35</v>
      </c>
    </row>
    <row r="146" spans="1:2" x14ac:dyDescent="0.25">
      <c r="A146" t="s">
        <v>518</v>
      </c>
      <c r="B146" s="20">
        <v>47.83</v>
      </c>
    </row>
    <row r="147" spans="1:2" x14ac:dyDescent="0.25">
      <c r="A147" t="s">
        <v>521</v>
      </c>
      <c r="B147" s="20">
        <v>25.16</v>
      </c>
    </row>
    <row r="148" spans="1:2" x14ac:dyDescent="0.25">
      <c r="A148" t="s">
        <v>524</v>
      </c>
      <c r="B148" s="20">
        <v>14.48</v>
      </c>
    </row>
    <row r="149" spans="1:2" x14ac:dyDescent="0.25">
      <c r="A149" t="s">
        <v>527</v>
      </c>
      <c r="B149" s="20">
        <v>18.850000000000001</v>
      </c>
    </row>
    <row r="150" spans="1:2" x14ac:dyDescent="0.25">
      <c r="A150" t="s">
        <v>530</v>
      </c>
      <c r="B150" s="20">
        <v>9.84</v>
      </c>
    </row>
    <row r="151" spans="1:2" x14ac:dyDescent="0.25">
      <c r="A151" t="s">
        <v>533</v>
      </c>
      <c r="B151" s="20">
        <v>26.5</v>
      </c>
    </row>
    <row r="152" spans="1:2" x14ac:dyDescent="0.25">
      <c r="A152" t="s">
        <v>536</v>
      </c>
      <c r="B152" s="20">
        <v>17.54</v>
      </c>
    </row>
    <row r="153" spans="1:2" x14ac:dyDescent="0.25">
      <c r="A153" t="s">
        <v>539</v>
      </c>
      <c r="B153" s="20">
        <v>16.05</v>
      </c>
    </row>
    <row r="154" spans="1:2" x14ac:dyDescent="0.25">
      <c r="A154" t="s">
        <v>542</v>
      </c>
      <c r="B154" s="20">
        <v>18.59</v>
      </c>
    </row>
    <row r="155" spans="1:2" x14ac:dyDescent="0.25">
      <c r="A155" t="s">
        <v>545</v>
      </c>
      <c r="B155" s="20">
        <v>3714.64</v>
      </c>
    </row>
    <row r="156" spans="1:2" x14ac:dyDescent="0.25">
      <c r="A156" t="s">
        <v>548</v>
      </c>
      <c r="B156" s="20">
        <v>13.78</v>
      </c>
    </row>
    <row r="157" spans="1:2" x14ac:dyDescent="0.25">
      <c r="A157" t="s">
        <v>551</v>
      </c>
      <c r="B157" s="20">
        <v>17.87</v>
      </c>
    </row>
    <row r="158" spans="1:2" x14ac:dyDescent="0.25">
      <c r="A158" t="s">
        <v>554</v>
      </c>
      <c r="B158" s="20">
        <v>18.14</v>
      </c>
    </row>
    <row r="159" spans="1:2" x14ac:dyDescent="0.25">
      <c r="A159" t="s">
        <v>557</v>
      </c>
      <c r="B159" s="20">
        <v>11.04</v>
      </c>
    </row>
    <row r="160" spans="1:2" x14ac:dyDescent="0.25">
      <c r="A160" t="s">
        <v>560</v>
      </c>
      <c r="B160" s="20">
        <v>17.14</v>
      </c>
    </row>
    <row r="161" spans="1:2" x14ac:dyDescent="0.25">
      <c r="A161" t="s">
        <v>563</v>
      </c>
      <c r="B161" s="20">
        <v>25.48</v>
      </c>
    </row>
    <row r="162" spans="1:2" x14ac:dyDescent="0.25">
      <c r="A162" t="s">
        <v>566</v>
      </c>
      <c r="B162" s="20">
        <v>35.54</v>
      </c>
    </row>
    <row r="163" spans="1:2" x14ac:dyDescent="0.25">
      <c r="A163" t="s">
        <v>569</v>
      </c>
      <c r="B163" s="20">
        <v>12.46</v>
      </c>
    </row>
    <row r="164" spans="1:2" x14ac:dyDescent="0.25">
      <c r="A164" t="s">
        <v>572</v>
      </c>
      <c r="B164" s="20">
        <v>14.78</v>
      </c>
    </row>
    <row r="165" spans="1:2" x14ac:dyDescent="0.25">
      <c r="A165" t="s">
        <v>575</v>
      </c>
      <c r="B165" s="20">
        <v>11.52</v>
      </c>
    </row>
    <row r="166" spans="1:2" x14ac:dyDescent="0.25">
      <c r="A166" t="s">
        <v>578</v>
      </c>
      <c r="B166" s="20">
        <v>11.6</v>
      </c>
    </row>
    <row r="167" spans="1:2" x14ac:dyDescent="0.25">
      <c r="A167" t="s">
        <v>581</v>
      </c>
      <c r="B167" s="20">
        <v>73.260000000000005</v>
      </c>
    </row>
    <row r="168" spans="1:2" x14ac:dyDescent="0.25">
      <c r="A168" t="s">
        <v>584</v>
      </c>
      <c r="B168" s="20">
        <v>51.4</v>
      </c>
    </row>
    <row r="169" spans="1:2" x14ac:dyDescent="0.25">
      <c r="A169" t="s">
        <v>587</v>
      </c>
      <c r="B169" s="20">
        <v>32.549999999999997</v>
      </c>
    </row>
    <row r="170" spans="1:2" x14ac:dyDescent="0.25">
      <c r="A170" t="s">
        <v>590</v>
      </c>
      <c r="B170" s="20">
        <v>5.22</v>
      </c>
    </row>
    <row r="171" spans="1:2" x14ac:dyDescent="0.25">
      <c r="A171" t="s">
        <v>593</v>
      </c>
      <c r="B171" s="20">
        <v>4.33</v>
      </c>
    </row>
    <row r="172" spans="1:2" x14ac:dyDescent="0.25">
      <c r="A172" t="s">
        <v>596</v>
      </c>
      <c r="B172" s="20">
        <v>7.64</v>
      </c>
    </row>
    <row r="173" spans="1:2" x14ac:dyDescent="0.25">
      <c r="A173" t="s">
        <v>599</v>
      </c>
      <c r="B173" s="20">
        <v>5.85</v>
      </c>
    </row>
    <row r="174" spans="1:2" x14ac:dyDescent="0.25">
      <c r="A174" t="s">
        <v>602</v>
      </c>
      <c r="B174" s="20">
        <v>12.06</v>
      </c>
    </row>
    <row r="175" spans="1:2" x14ac:dyDescent="0.25">
      <c r="A175" t="s">
        <v>605</v>
      </c>
      <c r="B175" s="20">
        <v>19.52</v>
      </c>
    </row>
    <row r="176" spans="1:2" x14ac:dyDescent="0.25">
      <c r="A176" t="s">
        <v>608</v>
      </c>
      <c r="B176" s="20">
        <v>20.8</v>
      </c>
    </row>
    <row r="177" spans="1:2" x14ac:dyDescent="0.25">
      <c r="A177" t="s">
        <v>611</v>
      </c>
      <c r="B177" s="20">
        <v>21.61</v>
      </c>
    </row>
    <row r="178" spans="1:2" x14ac:dyDescent="0.25">
      <c r="A178" t="s">
        <v>614</v>
      </c>
      <c r="B178" s="20">
        <v>32.65</v>
      </c>
    </row>
    <row r="179" spans="1:2" x14ac:dyDescent="0.25">
      <c r="A179" t="s">
        <v>617</v>
      </c>
      <c r="B179" s="20">
        <v>25.37</v>
      </c>
    </row>
    <row r="180" spans="1:2" x14ac:dyDescent="0.25">
      <c r="A180" t="s">
        <v>620</v>
      </c>
      <c r="B180" s="20">
        <v>11.71</v>
      </c>
    </row>
    <row r="181" spans="1:2" x14ac:dyDescent="0.25">
      <c r="A181" t="s">
        <v>623</v>
      </c>
      <c r="B181" s="20">
        <v>8.3699999999999992</v>
      </c>
    </row>
    <row r="182" spans="1:2" x14ac:dyDescent="0.25">
      <c r="A182" t="s">
        <v>626</v>
      </c>
      <c r="B182" s="20">
        <v>22.21</v>
      </c>
    </row>
    <row r="183" spans="1:2" x14ac:dyDescent="0.25">
      <c r="A183" t="s">
        <v>629</v>
      </c>
      <c r="B183" s="20">
        <v>23.62</v>
      </c>
    </row>
    <row r="184" spans="1:2" x14ac:dyDescent="0.25">
      <c r="A184" t="s">
        <v>632</v>
      </c>
      <c r="B184" s="20">
        <v>40.93</v>
      </c>
    </row>
    <row r="185" spans="1:2" x14ac:dyDescent="0.25">
      <c r="A185" t="s">
        <v>635</v>
      </c>
      <c r="B185" s="20">
        <v>25.61</v>
      </c>
    </row>
    <row r="186" spans="1:2" x14ac:dyDescent="0.25">
      <c r="A186" t="s">
        <v>638</v>
      </c>
      <c r="B186" s="20">
        <v>31.73</v>
      </c>
    </row>
    <row r="187" spans="1:2" x14ac:dyDescent="0.25">
      <c r="A187" t="s">
        <v>644</v>
      </c>
      <c r="B187" s="20">
        <v>17.02</v>
      </c>
    </row>
    <row r="188" spans="1:2" x14ac:dyDescent="0.25">
      <c r="A188" t="s">
        <v>647</v>
      </c>
      <c r="B188" s="20">
        <v>31.29</v>
      </c>
    </row>
    <row r="189" spans="1:2" x14ac:dyDescent="0.25">
      <c r="A189" t="s">
        <v>650</v>
      </c>
      <c r="B189" s="20">
        <v>20.37</v>
      </c>
    </row>
    <row r="190" spans="1:2" x14ac:dyDescent="0.25">
      <c r="A190" t="s">
        <v>653</v>
      </c>
      <c r="B190" s="20">
        <v>10.83</v>
      </c>
    </row>
    <row r="191" spans="1:2" x14ac:dyDescent="0.25">
      <c r="A191" t="s">
        <v>656</v>
      </c>
      <c r="B191" s="20">
        <v>9.89</v>
      </c>
    </row>
    <row r="192" spans="1:2" x14ac:dyDescent="0.25">
      <c r="A192" t="s">
        <v>659</v>
      </c>
      <c r="B192" s="20">
        <v>9.09</v>
      </c>
    </row>
    <row r="193" spans="1:2" x14ac:dyDescent="0.25">
      <c r="A193" t="s">
        <v>662</v>
      </c>
      <c r="B193" s="20">
        <v>10.57</v>
      </c>
    </row>
    <row r="194" spans="1:2" x14ac:dyDescent="0.25">
      <c r="A194" t="s">
        <v>665</v>
      </c>
      <c r="B194" s="20">
        <v>12.05</v>
      </c>
    </row>
    <row r="195" spans="1:2" x14ac:dyDescent="0.25">
      <c r="A195" t="s">
        <v>668</v>
      </c>
      <c r="B195" s="20">
        <v>17.350000000000001</v>
      </c>
    </row>
    <row r="196" spans="1:2" x14ac:dyDescent="0.25">
      <c r="A196" t="s">
        <v>671</v>
      </c>
      <c r="B196" s="20">
        <v>21.9</v>
      </c>
    </row>
    <row r="197" spans="1:2" x14ac:dyDescent="0.25">
      <c r="A197" t="s">
        <v>674</v>
      </c>
      <c r="B197" s="20">
        <v>14.94</v>
      </c>
    </row>
    <row r="198" spans="1:2" x14ac:dyDescent="0.25">
      <c r="A198" t="s">
        <v>680</v>
      </c>
      <c r="B198" s="20">
        <v>18.39</v>
      </c>
    </row>
    <row r="199" spans="1:2" x14ac:dyDescent="0.25">
      <c r="A199" t="s">
        <v>683</v>
      </c>
      <c r="B199" s="20">
        <v>14.76</v>
      </c>
    </row>
    <row r="200" spans="1:2" x14ac:dyDescent="0.25">
      <c r="A200" t="s">
        <v>686</v>
      </c>
      <c r="B200" s="20">
        <v>31.4</v>
      </c>
    </row>
    <row r="201" spans="1:2" x14ac:dyDescent="0.25">
      <c r="A201" t="s">
        <v>689</v>
      </c>
      <c r="B201" s="20">
        <v>25.54</v>
      </c>
    </row>
    <row r="202" spans="1:2" x14ac:dyDescent="0.25">
      <c r="A202" t="s">
        <v>692</v>
      </c>
      <c r="B202" s="20">
        <v>18.27</v>
      </c>
    </row>
    <row r="203" spans="1:2" x14ac:dyDescent="0.25">
      <c r="A203" t="s">
        <v>695</v>
      </c>
      <c r="B203" s="20">
        <v>25.75</v>
      </c>
    </row>
    <row r="204" spans="1:2" x14ac:dyDescent="0.25">
      <c r="A204" t="s">
        <v>698</v>
      </c>
      <c r="B204" s="20">
        <v>7.39</v>
      </c>
    </row>
    <row r="205" spans="1:2" x14ac:dyDescent="0.25">
      <c r="A205" t="s">
        <v>701</v>
      </c>
      <c r="B205" s="20">
        <v>5.22</v>
      </c>
    </row>
    <row r="206" spans="1:2" x14ac:dyDescent="0.25">
      <c r="A206" t="s">
        <v>704</v>
      </c>
      <c r="B206" s="20">
        <v>8.6999999999999993</v>
      </c>
    </row>
    <row r="207" spans="1:2" x14ac:dyDescent="0.25">
      <c r="A207" t="s">
        <v>719</v>
      </c>
      <c r="B207" s="20">
        <v>7.97</v>
      </c>
    </row>
    <row r="208" spans="1:2" x14ac:dyDescent="0.25">
      <c r="A208" t="s">
        <v>722</v>
      </c>
      <c r="B208" s="20">
        <v>7.54</v>
      </c>
    </row>
    <row r="209" spans="1:2" x14ac:dyDescent="0.25">
      <c r="A209" t="s">
        <v>725</v>
      </c>
      <c r="B209" s="20">
        <v>26.72</v>
      </c>
    </row>
    <row r="210" spans="1:2" x14ac:dyDescent="0.25">
      <c r="A210" t="s">
        <v>731</v>
      </c>
      <c r="B210" s="20">
        <v>20.04</v>
      </c>
    </row>
    <row r="211" spans="1:2" x14ac:dyDescent="0.25">
      <c r="A211" t="s">
        <v>737</v>
      </c>
      <c r="B211" s="20">
        <v>13.3</v>
      </c>
    </row>
    <row r="212" spans="1:2" x14ac:dyDescent="0.25">
      <c r="A212" t="s">
        <v>743</v>
      </c>
      <c r="B212" s="20">
        <v>9.1</v>
      </c>
    </row>
    <row r="213" spans="1:2" x14ac:dyDescent="0.25">
      <c r="A213" t="s">
        <v>746</v>
      </c>
      <c r="B213" s="20">
        <v>20.04</v>
      </c>
    </row>
    <row r="214" spans="1:2" x14ac:dyDescent="0.25">
      <c r="A214" t="s">
        <v>749</v>
      </c>
      <c r="B214" s="20">
        <v>13.45</v>
      </c>
    </row>
    <row r="215" spans="1:2" x14ac:dyDescent="0.25">
      <c r="A215" t="s">
        <v>752</v>
      </c>
      <c r="B215" s="20">
        <v>14.55</v>
      </c>
    </row>
    <row r="216" spans="1:2" x14ac:dyDescent="0.25">
      <c r="A216" t="s">
        <v>755</v>
      </c>
      <c r="B216" s="20">
        <v>36.01</v>
      </c>
    </row>
    <row r="217" spans="1:2" x14ac:dyDescent="0.25">
      <c r="A217" t="s">
        <v>758</v>
      </c>
      <c r="B217" s="20">
        <v>8.89</v>
      </c>
    </row>
    <row r="218" spans="1:2" x14ac:dyDescent="0.25">
      <c r="A218" t="s">
        <v>761</v>
      </c>
      <c r="B218" s="20">
        <v>7.53</v>
      </c>
    </row>
    <row r="219" spans="1:2" x14ac:dyDescent="0.25">
      <c r="A219" t="s">
        <v>764</v>
      </c>
      <c r="B219" s="20">
        <v>21.67</v>
      </c>
    </row>
    <row r="220" spans="1:2" x14ac:dyDescent="0.25">
      <c r="A220" t="s">
        <v>767</v>
      </c>
      <c r="B220" s="20">
        <v>107.74</v>
      </c>
    </row>
    <row r="221" spans="1:2" x14ac:dyDescent="0.25">
      <c r="A221" t="s">
        <v>770</v>
      </c>
      <c r="B221" s="20">
        <v>13.7</v>
      </c>
    </row>
    <row r="222" spans="1:2" x14ac:dyDescent="0.25">
      <c r="A222" t="s">
        <v>773</v>
      </c>
      <c r="B222" s="20">
        <v>16.100000000000001</v>
      </c>
    </row>
    <row r="223" spans="1:2" x14ac:dyDescent="0.25">
      <c r="A223" t="s">
        <v>776</v>
      </c>
      <c r="B223" s="20">
        <v>33.33</v>
      </c>
    </row>
    <row r="224" spans="1:2" x14ac:dyDescent="0.25">
      <c r="A224" t="s">
        <v>779</v>
      </c>
      <c r="B224" s="20">
        <v>11.66</v>
      </c>
    </row>
    <row r="225" spans="1:2" x14ac:dyDescent="0.25">
      <c r="A225" t="s">
        <v>782</v>
      </c>
      <c r="B225" s="20">
        <v>47.01</v>
      </c>
    </row>
    <row r="226" spans="1:2" x14ac:dyDescent="0.25">
      <c r="A226" t="s">
        <v>785</v>
      </c>
      <c r="B226" s="20">
        <v>8.4600000000000009</v>
      </c>
    </row>
    <row r="227" spans="1:2" x14ac:dyDescent="0.25">
      <c r="A227" t="s">
        <v>788</v>
      </c>
      <c r="B227" s="20">
        <v>9.25</v>
      </c>
    </row>
    <row r="228" spans="1:2" x14ac:dyDescent="0.25">
      <c r="A228" t="s">
        <v>791</v>
      </c>
      <c r="B228" s="20">
        <v>19.77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082ED-53AE-48AD-B2C7-7160ADC46AF9}">
  <dimension ref="A1:B47"/>
  <sheetViews>
    <sheetView workbookViewId="0">
      <selection activeCell="B1" sqref="B1:B47"/>
    </sheetView>
  </sheetViews>
  <sheetFormatPr defaultRowHeight="15" x14ac:dyDescent="0.25"/>
  <cols>
    <col min="2" max="2" width="9.140625" style="20"/>
  </cols>
  <sheetData>
    <row r="1" spans="1:2" x14ac:dyDescent="0.25">
      <c r="A1" t="s">
        <v>1237</v>
      </c>
      <c r="B1" s="20">
        <v>16.63</v>
      </c>
    </row>
    <row r="2" spans="1:2" x14ac:dyDescent="0.25">
      <c r="A2" t="s">
        <v>1151</v>
      </c>
      <c r="B2" s="20">
        <v>3.92</v>
      </c>
    </row>
    <row r="3" spans="1:2" x14ac:dyDescent="0.25">
      <c r="A3" t="s">
        <v>855</v>
      </c>
      <c r="B3" s="20">
        <v>7.75</v>
      </c>
    </row>
    <row r="4" spans="1:2" x14ac:dyDescent="0.25">
      <c r="A4" t="s">
        <v>799</v>
      </c>
      <c r="B4" s="20">
        <v>15.25</v>
      </c>
    </row>
    <row r="5" spans="1:2" x14ac:dyDescent="0.25">
      <c r="A5" t="s">
        <v>809</v>
      </c>
      <c r="B5" s="20">
        <v>10.97</v>
      </c>
    </row>
    <row r="6" spans="1:2" x14ac:dyDescent="0.25">
      <c r="A6" t="s">
        <v>839</v>
      </c>
      <c r="B6" s="20">
        <v>11.44</v>
      </c>
    </row>
    <row r="7" spans="1:2" x14ac:dyDescent="0.25">
      <c r="A7" t="s">
        <v>905</v>
      </c>
      <c r="B7" s="20">
        <v>2.42</v>
      </c>
    </row>
    <row r="8" spans="1:2" x14ac:dyDescent="0.25">
      <c r="A8" t="s">
        <v>933</v>
      </c>
      <c r="B8" s="20">
        <v>9.33</v>
      </c>
    </row>
    <row r="9" spans="1:2" x14ac:dyDescent="0.25">
      <c r="A9" t="s">
        <v>937</v>
      </c>
      <c r="B9" s="20">
        <v>8.89</v>
      </c>
    </row>
    <row r="10" spans="1:2" x14ac:dyDescent="0.25">
      <c r="A10" t="s">
        <v>955</v>
      </c>
      <c r="B10" s="20">
        <v>8.0500000000000007</v>
      </c>
    </row>
    <row r="11" spans="1:2" x14ac:dyDescent="0.25">
      <c r="A11" t="s">
        <v>959</v>
      </c>
      <c r="B11" s="20">
        <v>6.21</v>
      </c>
    </row>
    <row r="12" spans="1:2" x14ac:dyDescent="0.25">
      <c r="A12" t="s">
        <v>977</v>
      </c>
      <c r="B12" s="20">
        <v>6.86</v>
      </c>
    </row>
    <row r="13" spans="1:2" x14ac:dyDescent="0.25">
      <c r="A13" t="s">
        <v>1015</v>
      </c>
      <c r="B13" s="20">
        <v>5.07</v>
      </c>
    </row>
    <row r="14" spans="1:2" x14ac:dyDescent="0.25">
      <c r="A14" t="s">
        <v>1039</v>
      </c>
      <c r="B14" s="20">
        <v>4.8099999999999996</v>
      </c>
    </row>
    <row r="15" spans="1:2" x14ac:dyDescent="0.25">
      <c r="A15" t="s">
        <v>1049</v>
      </c>
      <c r="B15" s="20">
        <v>22.48</v>
      </c>
    </row>
    <row r="16" spans="1:2" x14ac:dyDescent="0.25">
      <c r="A16" t="s">
        <v>1085</v>
      </c>
      <c r="B16" s="20">
        <v>17.739999999999998</v>
      </c>
    </row>
    <row r="17" spans="1:2" x14ac:dyDescent="0.25">
      <c r="A17" t="s">
        <v>1091</v>
      </c>
      <c r="B17" s="20">
        <v>15.62</v>
      </c>
    </row>
    <row r="18" spans="1:2" x14ac:dyDescent="0.25">
      <c r="A18" t="s">
        <v>1109</v>
      </c>
      <c r="B18" s="20">
        <v>10.54</v>
      </c>
    </row>
    <row r="19" spans="1:2" x14ac:dyDescent="0.25">
      <c r="A19" t="s">
        <v>1119</v>
      </c>
      <c r="B19" s="20">
        <v>7.73</v>
      </c>
    </row>
    <row r="20" spans="1:2" x14ac:dyDescent="0.25">
      <c r="A20" t="s">
        <v>1157</v>
      </c>
      <c r="B20" s="20">
        <v>7.28</v>
      </c>
    </row>
    <row r="21" spans="1:2" x14ac:dyDescent="0.25">
      <c r="A21" t="s">
        <v>1201</v>
      </c>
      <c r="B21" s="20">
        <v>6.1</v>
      </c>
    </row>
    <row r="22" spans="1:2" x14ac:dyDescent="0.25">
      <c r="A22" t="s">
        <v>1167</v>
      </c>
      <c r="B22" s="20">
        <v>5.19</v>
      </c>
    </row>
    <row r="23" spans="1:2" x14ac:dyDescent="0.25">
      <c r="A23" t="s">
        <v>1171</v>
      </c>
      <c r="B23" s="20">
        <v>5.94</v>
      </c>
    </row>
    <row r="24" spans="1:2" x14ac:dyDescent="0.25">
      <c r="A24" t="s">
        <v>1179</v>
      </c>
      <c r="B24" s="20">
        <v>10.09</v>
      </c>
    </row>
    <row r="25" spans="1:2" x14ac:dyDescent="0.25">
      <c r="A25" t="s">
        <v>1187</v>
      </c>
      <c r="B25" s="20">
        <v>26.77</v>
      </c>
    </row>
    <row r="26" spans="1:2" x14ac:dyDescent="0.25">
      <c r="A26" t="s">
        <v>1229</v>
      </c>
      <c r="B26" s="20">
        <v>13.6</v>
      </c>
    </row>
    <row r="27" spans="1:2" x14ac:dyDescent="0.25">
      <c r="A27" t="s">
        <v>803</v>
      </c>
      <c r="B27" s="20">
        <v>9.14</v>
      </c>
    </row>
    <row r="28" spans="1:2" x14ac:dyDescent="0.25">
      <c r="A28" t="s">
        <v>819</v>
      </c>
      <c r="B28" s="20">
        <v>3.14</v>
      </c>
    </row>
    <row r="29" spans="1:2" x14ac:dyDescent="0.25">
      <c r="A29" t="s">
        <v>847</v>
      </c>
      <c r="B29" s="20">
        <v>1.54</v>
      </c>
    </row>
    <row r="30" spans="1:2" x14ac:dyDescent="0.25">
      <c r="A30" t="s">
        <v>851</v>
      </c>
      <c r="B30" s="20">
        <v>1.54</v>
      </c>
    </row>
    <row r="31" spans="1:2" x14ac:dyDescent="0.25">
      <c r="A31" t="s">
        <v>863</v>
      </c>
      <c r="B31" s="20">
        <v>14.71</v>
      </c>
    </row>
    <row r="32" spans="1:2" x14ac:dyDescent="0.25">
      <c r="A32" t="s">
        <v>873</v>
      </c>
      <c r="B32" s="20">
        <v>3.07</v>
      </c>
    </row>
    <row r="33" spans="1:2" x14ac:dyDescent="0.25">
      <c r="A33" t="s">
        <v>921</v>
      </c>
      <c r="B33" s="20">
        <v>6.23</v>
      </c>
    </row>
    <row r="34" spans="1:2" x14ac:dyDescent="0.25">
      <c r="A34" t="s">
        <v>947</v>
      </c>
      <c r="B34" s="20">
        <v>3.33</v>
      </c>
    </row>
    <row r="35" spans="1:2" x14ac:dyDescent="0.25">
      <c r="A35" t="s">
        <v>969</v>
      </c>
      <c r="B35" s="20">
        <v>2.11</v>
      </c>
    </row>
    <row r="36" spans="1:2" x14ac:dyDescent="0.25">
      <c r="A36" t="s">
        <v>981</v>
      </c>
      <c r="B36" s="20">
        <v>7.32</v>
      </c>
    </row>
    <row r="37" spans="1:2" x14ac:dyDescent="0.25">
      <c r="A37" t="s">
        <v>1007</v>
      </c>
      <c r="B37" s="20">
        <v>4.82</v>
      </c>
    </row>
    <row r="38" spans="1:2" x14ac:dyDescent="0.25">
      <c r="A38" t="s">
        <v>1031</v>
      </c>
      <c r="B38" s="20">
        <v>5.31</v>
      </c>
    </row>
    <row r="39" spans="1:2" x14ac:dyDescent="0.25">
      <c r="A39" t="s">
        <v>1057</v>
      </c>
      <c r="B39" s="20">
        <v>9.49</v>
      </c>
    </row>
    <row r="40" spans="1:2" x14ac:dyDescent="0.25">
      <c r="A40" t="s">
        <v>1063</v>
      </c>
      <c r="B40" s="20">
        <v>10.42</v>
      </c>
    </row>
    <row r="41" spans="1:2" x14ac:dyDescent="0.25">
      <c r="A41" t="s">
        <v>1095</v>
      </c>
      <c r="B41" s="20">
        <v>9.92</v>
      </c>
    </row>
    <row r="42" spans="1:2" x14ac:dyDescent="0.25">
      <c r="A42" t="s">
        <v>1149</v>
      </c>
      <c r="B42" s="20">
        <v>9.11</v>
      </c>
    </row>
    <row r="43" spans="1:2" x14ac:dyDescent="0.25">
      <c r="A43" t="s">
        <v>1159</v>
      </c>
      <c r="B43" s="20">
        <v>9.08</v>
      </c>
    </row>
    <row r="44" spans="1:2" x14ac:dyDescent="0.25">
      <c r="A44" t="s">
        <v>1207</v>
      </c>
      <c r="B44" s="20">
        <v>16.14</v>
      </c>
    </row>
    <row r="45" spans="1:2" x14ac:dyDescent="0.25">
      <c r="A45" t="s">
        <v>1211</v>
      </c>
      <c r="B45" s="20">
        <v>7.52</v>
      </c>
    </row>
    <row r="46" spans="1:2" x14ac:dyDescent="0.25">
      <c r="A46" t="s">
        <v>1219</v>
      </c>
      <c r="B46" s="20">
        <v>16.55</v>
      </c>
    </row>
    <row r="47" spans="1:2" x14ac:dyDescent="0.25">
      <c r="A47" t="s">
        <v>1233</v>
      </c>
      <c r="B47" s="20">
        <v>6.84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684AE-EF8A-43D0-AF60-DCF322DD3F94}">
  <dimension ref="A1:B4656"/>
  <sheetViews>
    <sheetView workbookViewId="0">
      <selection activeCell="D5" sqref="D5"/>
    </sheetView>
  </sheetViews>
  <sheetFormatPr defaultRowHeight="15" x14ac:dyDescent="0.25"/>
  <cols>
    <col min="1" max="1" width="18.42578125" customWidth="1"/>
  </cols>
  <sheetData>
    <row r="1" spans="1:2" x14ac:dyDescent="0.25">
      <c r="A1" t="s">
        <v>1</v>
      </c>
      <c r="B1" t="s">
        <v>19061</v>
      </c>
    </row>
    <row r="2" spans="1:2" x14ac:dyDescent="0.25">
      <c r="A2" t="s">
        <v>19036</v>
      </c>
      <c r="B2">
        <v>2.16</v>
      </c>
    </row>
    <row r="3" spans="1:2" x14ac:dyDescent="0.25">
      <c r="A3" t="s">
        <v>15432</v>
      </c>
      <c r="B3">
        <v>0</v>
      </c>
    </row>
    <row r="4" spans="1:2" x14ac:dyDescent="0.25">
      <c r="A4" t="s">
        <v>8914</v>
      </c>
      <c r="B4">
        <v>20.69</v>
      </c>
    </row>
    <row r="5" spans="1:2" x14ac:dyDescent="0.25">
      <c r="A5" t="s">
        <v>18969</v>
      </c>
      <c r="B5">
        <v>8.39</v>
      </c>
    </row>
    <row r="6" spans="1:2" x14ac:dyDescent="0.25">
      <c r="A6" t="s">
        <v>17984</v>
      </c>
      <c r="B6">
        <v>5.84</v>
      </c>
    </row>
    <row r="7" spans="1:2" x14ac:dyDescent="0.25">
      <c r="A7" t="s">
        <v>17986</v>
      </c>
      <c r="B7">
        <v>3.93</v>
      </c>
    </row>
    <row r="8" spans="1:2" x14ac:dyDescent="0.25">
      <c r="A8" t="s">
        <v>17988</v>
      </c>
      <c r="B8">
        <v>2.85</v>
      </c>
    </row>
    <row r="9" spans="1:2" x14ac:dyDescent="0.25">
      <c r="A9" t="s">
        <v>17990</v>
      </c>
      <c r="B9">
        <v>6.15</v>
      </c>
    </row>
    <row r="10" spans="1:2" x14ac:dyDescent="0.25">
      <c r="A10" t="s">
        <v>17992</v>
      </c>
      <c r="B10">
        <v>5.95</v>
      </c>
    </row>
    <row r="11" spans="1:2" x14ac:dyDescent="0.25">
      <c r="A11" t="s">
        <v>17994</v>
      </c>
      <c r="B11">
        <v>2.2999999999999998</v>
      </c>
    </row>
    <row r="12" spans="1:2" x14ac:dyDescent="0.25">
      <c r="A12" t="s">
        <v>17996</v>
      </c>
      <c r="B12">
        <v>4.3</v>
      </c>
    </row>
    <row r="13" spans="1:2" x14ac:dyDescent="0.25">
      <c r="A13" t="s">
        <v>17998</v>
      </c>
      <c r="B13">
        <v>2.17</v>
      </c>
    </row>
    <row r="14" spans="1:2" x14ac:dyDescent="0.25">
      <c r="A14" t="s">
        <v>18000</v>
      </c>
      <c r="B14">
        <v>2.16</v>
      </c>
    </row>
    <row r="15" spans="1:2" x14ac:dyDescent="0.25">
      <c r="A15" t="s">
        <v>18002</v>
      </c>
      <c r="B15">
        <v>3.51</v>
      </c>
    </row>
    <row r="16" spans="1:2" x14ac:dyDescent="0.25">
      <c r="A16" t="s">
        <v>18004</v>
      </c>
      <c r="B16">
        <v>10.31</v>
      </c>
    </row>
    <row r="17" spans="1:2" x14ac:dyDescent="0.25">
      <c r="A17" t="s">
        <v>18006</v>
      </c>
      <c r="B17">
        <v>4.92</v>
      </c>
    </row>
    <row r="18" spans="1:2" x14ac:dyDescent="0.25">
      <c r="A18" t="s">
        <v>18008</v>
      </c>
      <c r="B18">
        <v>2.11</v>
      </c>
    </row>
    <row r="19" spans="1:2" x14ac:dyDescent="0.25">
      <c r="A19" t="s">
        <v>18010</v>
      </c>
      <c r="B19">
        <v>4.9000000000000004</v>
      </c>
    </row>
    <row r="20" spans="1:2" x14ac:dyDescent="0.25">
      <c r="A20" t="s">
        <v>18012</v>
      </c>
      <c r="B20">
        <v>3.57</v>
      </c>
    </row>
    <row r="21" spans="1:2" x14ac:dyDescent="0.25">
      <c r="A21" t="s">
        <v>18014</v>
      </c>
      <c r="B21">
        <v>2.2400000000000002</v>
      </c>
    </row>
    <row r="22" spans="1:2" x14ac:dyDescent="0.25">
      <c r="A22" t="s">
        <v>18016</v>
      </c>
      <c r="B22">
        <v>1.98</v>
      </c>
    </row>
    <row r="23" spans="1:2" x14ac:dyDescent="0.25">
      <c r="A23" t="s">
        <v>18018</v>
      </c>
      <c r="B23">
        <v>14.41</v>
      </c>
    </row>
    <row r="24" spans="1:2" x14ac:dyDescent="0.25">
      <c r="A24" t="s">
        <v>18020</v>
      </c>
      <c r="B24">
        <v>1.1599999999999999</v>
      </c>
    </row>
    <row r="25" spans="1:2" x14ac:dyDescent="0.25">
      <c r="A25" t="s">
        <v>18022</v>
      </c>
      <c r="B25">
        <v>2.59</v>
      </c>
    </row>
    <row r="26" spans="1:2" x14ac:dyDescent="0.25">
      <c r="A26" t="s">
        <v>18024</v>
      </c>
      <c r="B26">
        <v>4.58</v>
      </c>
    </row>
    <row r="27" spans="1:2" x14ac:dyDescent="0.25">
      <c r="A27" t="s">
        <v>18026</v>
      </c>
      <c r="B27">
        <v>1.5</v>
      </c>
    </row>
    <row r="28" spans="1:2" x14ac:dyDescent="0.25">
      <c r="A28" t="s">
        <v>18028</v>
      </c>
      <c r="B28">
        <v>2.4300000000000002</v>
      </c>
    </row>
    <row r="29" spans="1:2" x14ac:dyDescent="0.25">
      <c r="A29" t="s">
        <v>18029</v>
      </c>
      <c r="B29">
        <v>1.61</v>
      </c>
    </row>
    <row r="30" spans="1:2" x14ac:dyDescent="0.25">
      <c r="A30" t="s">
        <v>18030</v>
      </c>
      <c r="B30">
        <v>3.14</v>
      </c>
    </row>
    <row r="31" spans="1:2" x14ac:dyDescent="0.25">
      <c r="A31" t="s">
        <v>18031</v>
      </c>
      <c r="B31">
        <v>2.1</v>
      </c>
    </row>
    <row r="32" spans="1:2" x14ac:dyDescent="0.25">
      <c r="A32" t="s">
        <v>18033</v>
      </c>
      <c r="B32">
        <v>3.84</v>
      </c>
    </row>
    <row r="33" spans="1:2" x14ac:dyDescent="0.25">
      <c r="A33" t="s">
        <v>18035</v>
      </c>
      <c r="B33">
        <v>3.05</v>
      </c>
    </row>
    <row r="34" spans="1:2" x14ac:dyDescent="0.25">
      <c r="A34" t="s">
        <v>18037</v>
      </c>
      <c r="B34">
        <v>6.67</v>
      </c>
    </row>
    <row r="35" spans="1:2" x14ac:dyDescent="0.25">
      <c r="A35" t="s">
        <v>18039</v>
      </c>
      <c r="B35">
        <v>3.94</v>
      </c>
    </row>
    <row r="36" spans="1:2" x14ac:dyDescent="0.25">
      <c r="A36" t="s">
        <v>18041</v>
      </c>
      <c r="B36">
        <v>6.27</v>
      </c>
    </row>
    <row r="37" spans="1:2" x14ac:dyDescent="0.25">
      <c r="A37" t="s">
        <v>18043</v>
      </c>
      <c r="B37">
        <v>2.8</v>
      </c>
    </row>
    <row r="38" spans="1:2" x14ac:dyDescent="0.25">
      <c r="A38" t="s">
        <v>18045</v>
      </c>
      <c r="B38">
        <v>3.72</v>
      </c>
    </row>
    <row r="39" spans="1:2" x14ac:dyDescent="0.25">
      <c r="A39" t="s">
        <v>18047</v>
      </c>
      <c r="B39">
        <v>3.62</v>
      </c>
    </row>
    <row r="40" spans="1:2" x14ac:dyDescent="0.25">
      <c r="A40" t="s">
        <v>18049</v>
      </c>
      <c r="B40">
        <v>3.28</v>
      </c>
    </row>
    <row r="41" spans="1:2" x14ac:dyDescent="0.25">
      <c r="A41" t="s">
        <v>18051</v>
      </c>
      <c r="B41">
        <v>4.21</v>
      </c>
    </row>
    <row r="42" spans="1:2" x14ac:dyDescent="0.25">
      <c r="A42" t="s">
        <v>18053</v>
      </c>
      <c r="B42">
        <v>3.47</v>
      </c>
    </row>
    <row r="43" spans="1:2" x14ac:dyDescent="0.25">
      <c r="A43" t="s">
        <v>18055</v>
      </c>
      <c r="B43">
        <v>6.18</v>
      </c>
    </row>
    <row r="44" spans="1:2" x14ac:dyDescent="0.25">
      <c r="A44" t="s">
        <v>18057</v>
      </c>
      <c r="B44">
        <v>3.33</v>
      </c>
    </row>
    <row r="45" spans="1:2" x14ac:dyDescent="0.25">
      <c r="A45" t="s">
        <v>18059</v>
      </c>
      <c r="B45">
        <v>2.23</v>
      </c>
    </row>
    <row r="46" spans="1:2" x14ac:dyDescent="0.25">
      <c r="A46" t="s">
        <v>18061</v>
      </c>
      <c r="B46">
        <v>4.4800000000000004</v>
      </c>
    </row>
    <row r="47" spans="1:2" x14ac:dyDescent="0.25">
      <c r="A47" t="s">
        <v>18063</v>
      </c>
      <c r="B47">
        <v>5.37</v>
      </c>
    </row>
    <row r="48" spans="1:2" x14ac:dyDescent="0.25">
      <c r="A48" t="s">
        <v>18065</v>
      </c>
      <c r="B48">
        <v>9.0299999999999994</v>
      </c>
    </row>
    <row r="49" spans="1:2" x14ac:dyDescent="0.25">
      <c r="A49" t="s">
        <v>18067</v>
      </c>
      <c r="B49">
        <v>8.6300000000000008</v>
      </c>
    </row>
    <row r="50" spans="1:2" x14ac:dyDescent="0.25">
      <c r="A50" t="s">
        <v>18069</v>
      </c>
      <c r="B50">
        <v>3.82</v>
      </c>
    </row>
    <row r="51" spans="1:2" x14ac:dyDescent="0.25">
      <c r="A51" t="s">
        <v>18071</v>
      </c>
      <c r="B51">
        <v>0.7</v>
      </c>
    </row>
    <row r="52" spans="1:2" x14ac:dyDescent="0.25">
      <c r="A52" t="s">
        <v>18073</v>
      </c>
      <c r="B52">
        <v>6.48</v>
      </c>
    </row>
    <row r="53" spans="1:2" x14ac:dyDescent="0.25">
      <c r="A53" t="s">
        <v>18075</v>
      </c>
      <c r="B53">
        <v>4.12</v>
      </c>
    </row>
    <row r="54" spans="1:2" x14ac:dyDescent="0.25">
      <c r="A54" t="s">
        <v>18077</v>
      </c>
      <c r="B54">
        <v>4.63</v>
      </c>
    </row>
    <row r="55" spans="1:2" x14ac:dyDescent="0.25">
      <c r="A55" t="s">
        <v>18079</v>
      </c>
      <c r="B55">
        <v>12.73</v>
      </c>
    </row>
    <row r="56" spans="1:2" x14ac:dyDescent="0.25">
      <c r="A56" t="s">
        <v>18081</v>
      </c>
      <c r="B56">
        <v>2.5099999999999998</v>
      </c>
    </row>
    <row r="57" spans="1:2" x14ac:dyDescent="0.25">
      <c r="A57" t="s">
        <v>18083</v>
      </c>
      <c r="B57">
        <v>2.74</v>
      </c>
    </row>
    <row r="58" spans="1:2" x14ac:dyDescent="0.25">
      <c r="A58" t="s">
        <v>18085</v>
      </c>
      <c r="B58">
        <v>2.2799999999999998</v>
      </c>
    </row>
    <row r="59" spans="1:2" x14ac:dyDescent="0.25">
      <c r="A59" t="s">
        <v>18087</v>
      </c>
      <c r="B59">
        <v>8.3000000000000007</v>
      </c>
    </row>
    <row r="60" spans="1:2" x14ac:dyDescent="0.25">
      <c r="A60" t="s">
        <v>18089</v>
      </c>
      <c r="B60">
        <v>7.18</v>
      </c>
    </row>
    <row r="61" spans="1:2" x14ac:dyDescent="0.25">
      <c r="A61" t="s">
        <v>18091</v>
      </c>
      <c r="B61">
        <v>1.55</v>
      </c>
    </row>
    <row r="62" spans="1:2" x14ac:dyDescent="0.25">
      <c r="A62" t="s">
        <v>18093</v>
      </c>
      <c r="B62">
        <v>2.65</v>
      </c>
    </row>
    <row r="63" spans="1:2" x14ac:dyDescent="0.25">
      <c r="A63" t="s">
        <v>18095</v>
      </c>
      <c r="B63">
        <v>4.57</v>
      </c>
    </row>
    <row r="64" spans="1:2" x14ac:dyDescent="0.25">
      <c r="A64" t="s">
        <v>18097</v>
      </c>
      <c r="B64">
        <v>9.58</v>
      </c>
    </row>
    <row r="65" spans="1:2" x14ac:dyDescent="0.25">
      <c r="A65" t="s">
        <v>18099</v>
      </c>
      <c r="B65">
        <v>2.68</v>
      </c>
    </row>
    <row r="66" spans="1:2" x14ac:dyDescent="0.25">
      <c r="A66" t="s">
        <v>18101</v>
      </c>
      <c r="B66">
        <v>5.26</v>
      </c>
    </row>
    <row r="67" spans="1:2" x14ac:dyDescent="0.25">
      <c r="A67" t="s">
        <v>18103</v>
      </c>
      <c r="B67">
        <v>3.68</v>
      </c>
    </row>
    <row r="68" spans="1:2" x14ac:dyDescent="0.25">
      <c r="A68" t="s">
        <v>18105</v>
      </c>
      <c r="B68">
        <v>4.07</v>
      </c>
    </row>
    <row r="69" spans="1:2" x14ac:dyDescent="0.25">
      <c r="A69" t="s">
        <v>18107</v>
      </c>
      <c r="B69">
        <v>6.72</v>
      </c>
    </row>
    <row r="70" spans="1:2" x14ac:dyDescent="0.25">
      <c r="A70" t="s">
        <v>18109</v>
      </c>
      <c r="B70">
        <v>3.72</v>
      </c>
    </row>
    <row r="71" spans="1:2" x14ac:dyDescent="0.25">
      <c r="A71" t="s">
        <v>18111</v>
      </c>
      <c r="B71">
        <v>4.6500000000000004</v>
      </c>
    </row>
    <row r="72" spans="1:2" x14ac:dyDescent="0.25">
      <c r="A72" t="s">
        <v>18113</v>
      </c>
      <c r="B72">
        <v>4.2300000000000004</v>
      </c>
    </row>
    <row r="73" spans="1:2" x14ac:dyDescent="0.25">
      <c r="A73" t="s">
        <v>18115</v>
      </c>
      <c r="B73">
        <v>3.44</v>
      </c>
    </row>
    <row r="74" spans="1:2" x14ac:dyDescent="0.25">
      <c r="A74" t="s">
        <v>18117</v>
      </c>
      <c r="B74">
        <v>7.17</v>
      </c>
    </row>
    <row r="75" spans="1:2" x14ac:dyDescent="0.25">
      <c r="A75" t="s">
        <v>18119</v>
      </c>
      <c r="B75">
        <v>3.9</v>
      </c>
    </row>
    <row r="76" spans="1:2" x14ac:dyDescent="0.25">
      <c r="A76" t="s">
        <v>18121</v>
      </c>
      <c r="B76">
        <v>4.5999999999999996</v>
      </c>
    </row>
    <row r="77" spans="1:2" x14ac:dyDescent="0.25">
      <c r="A77" t="s">
        <v>18123</v>
      </c>
      <c r="B77">
        <v>1.79</v>
      </c>
    </row>
    <row r="78" spans="1:2" x14ac:dyDescent="0.25">
      <c r="A78" t="s">
        <v>18125</v>
      </c>
      <c r="B78">
        <v>2.29</v>
      </c>
    </row>
    <row r="79" spans="1:2" x14ac:dyDescent="0.25">
      <c r="A79" t="s">
        <v>18127</v>
      </c>
      <c r="B79">
        <v>0.43</v>
      </c>
    </row>
    <row r="80" spans="1:2" x14ac:dyDescent="0.25">
      <c r="A80" t="s">
        <v>18129</v>
      </c>
      <c r="B80">
        <v>2.75</v>
      </c>
    </row>
    <row r="81" spans="1:2" x14ac:dyDescent="0.25">
      <c r="A81" t="s">
        <v>18131</v>
      </c>
      <c r="B81">
        <v>4.38</v>
      </c>
    </row>
    <row r="82" spans="1:2" x14ac:dyDescent="0.25">
      <c r="A82" t="s">
        <v>18133</v>
      </c>
      <c r="B82">
        <v>4.46</v>
      </c>
    </row>
    <row r="83" spans="1:2" x14ac:dyDescent="0.25">
      <c r="A83" t="s">
        <v>18135</v>
      </c>
      <c r="B83">
        <v>9.76</v>
      </c>
    </row>
    <row r="84" spans="1:2" x14ac:dyDescent="0.25">
      <c r="A84" t="s">
        <v>18137</v>
      </c>
      <c r="B84">
        <v>1.46</v>
      </c>
    </row>
    <row r="85" spans="1:2" x14ac:dyDescent="0.25">
      <c r="A85" t="s">
        <v>18139</v>
      </c>
      <c r="B85">
        <v>1.05</v>
      </c>
    </row>
    <row r="86" spans="1:2" x14ac:dyDescent="0.25">
      <c r="A86" t="s">
        <v>18141</v>
      </c>
      <c r="B86">
        <v>0.19</v>
      </c>
    </row>
    <row r="87" spans="1:2" x14ac:dyDescent="0.25">
      <c r="A87" t="s">
        <v>18143</v>
      </c>
      <c r="B87">
        <v>0.04</v>
      </c>
    </row>
    <row r="88" spans="1:2" x14ac:dyDescent="0.25">
      <c r="A88" t="s">
        <v>18145</v>
      </c>
      <c r="B88">
        <v>4.8899999999999997</v>
      </c>
    </row>
    <row r="89" spans="1:2" x14ac:dyDescent="0.25">
      <c r="A89" t="s">
        <v>18147</v>
      </c>
      <c r="B89">
        <v>2.36</v>
      </c>
    </row>
    <row r="90" spans="1:2" x14ac:dyDescent="0.25">
      <c r="A90" t="s">
        <v>18149</v>
      </c>
      <c r="B90">
        <v>3.51</v>
      </c>
    </row>
    <row r="91" spans="1:2" x14ac:dyDescent="0.25">
      <c r="A91" t="s">
        <v>18151</v>
      </c>
      <c r="B91">
        <v>0.88</v>
      </c>
    </row>
    <row r="92" spans="1:2" x14ac:dyDescent="0.25">
      <c r="A92" t="s">
        <v>18153</v>
      </c>
      <c r="B92">
        <v>8.57</v>
      </c>
    </row>
    <row r="93" spans="1:2" x14ac:dyDescent="0.25">
      <c r="A93" t="s">
        <v>18155</v>
      </c>
      <c r="B93">
        <v>10.19</v>
      </c>
    </row>
    <row r="94" spans="1:2" x14ac:dyDescent="0.25">
      <c r="A94" t="s">
        <v>18157</v>
      </c>
      <c r="B94">
        <v>5.76</v>
      </c>
    </row>
    <row r="95" spans="1:2" x14ac:dyDescent="0.25">
      <c r="A95" t="s">
        <v>18159</v>
      </c>
      <c r="B95">
        <v>5.17</v>
      </c>
    </row>
    <row r="96" spans="1:2" x14ac:dyDescent="0.25">
      <c r="A96" t="s">
        <v>18161</v>
      </c>
      <c r="B96">
        <v>6.93</v>
      </c>
    </row>
    <row r="97" spans="1:2" x14ac:dyDescent="0.25">
      <c r="A97" t="s">
        <v>18163</v>
      </c>
      <c r="B97">
        <v>2.75</v>
      </c>
    </row>
    <row r="98" spans="1:2" x14ac:dyDescent="0.25">
      <c r="A98" t="s">
        <v>18165</v>
      </c>
      <c r="B98">
        <v>3.85</v>
      </c>
    </row>
    <row r="99" spans="1:2" x14ac:dyDescent="0.25">
      <c r="A99" t="s">
        <v>18167</v>
      </c>
      <c r="B99">
        <v>2.6</v>
      </c>
    </row>
    <row r="100" spans="1:2" x14ac:dyDescent="0.25">
      <c r="A100" t="s">
        <v>18169</v>
      </c>
      <c r="B100">
        <v>3.01</v>
      </c>
    </row>
    <row r="101" spans="1:2" x14ac:dyDescent="0.25">
      <c r="A101" t="s">
        <v>18171</v>
      </c>
      <c r="B101">
        <v>5.8</v>
      </c>
    </row>
    <row r="102" spans="1:2" x14ac:dyDescent="0.25">
      <c r="A102" t="s">
        <v>18173</v>
      </c>
      <c r="B102">
        <v>7.57</v>
      </c>
    </row>
    <row r="103" spans="1:2" x14ac:dyDescent="0.25">
      <c r="A103" t="s">
        <v>18175</v>
      </c>
      <c r="B103">
        <v>2.56</v>
      </c>
    </row>
    <row r="104" spans="1:2" x14ac:dyDescent="0.25">
      <c r="A104" t="s">
        <v>18178</v>
      </c>
      <c r="B104">
        <v>2.93</v>
      </c>
    </row>
    <row r="105" spans="1:2" x14ac:dyDescent="0.25">
      <c r="A105" t="s">
        <v>18180</v>
      </c>
      <c r="B105">
        <v>3.89</v>
      </c>
    </row>
    <row r="106" spans="1:2" x14ac:dyDescent="0.25">
      <c r="A106" t="s">
        <v>18182</v>
      </c>
      <c r="B106">
        <v>2.59</v>
      </c>
    </row>
    <row r="107" spans="1:2" x14ac:dyDescent="0.25">
      <c r="A107" t="s">
        <v>18184</v>
      </c>
      <c r="B107">
        <v>8.1199999999999992</v>
      </c>
    </row>
    <row r="108" spans="1:2" x14ac:dyDescent="0.25">
      <c r="A108" t="s">
        <v>18186</v>
      </c>
      <c r="B108">
        <v>1.98</v>
      </c>
    </row>
    <row r="109" spans="1:2" x14ac:dyDescent="0.25">
      <c r="A109" t="s">
        <v>18188</v>
      </c>
      <c r="B109">
        <v>3.46</v>
      </c>
    </row>
    <row r="110" spans="1:2" x14ac:dyDescent="0.25">
      <c r="A110" t="s">
        <v>18190</v>
      </c>
      <c r="B110">
        <v>4.28</v>
      </c>
    </row>
    <row r="111" spans="1:2" x14ac:dyDescent="0.25">
      <c r="A111" t="s">
        <v>18192</v>
      </c>
      <c r="B111">
        <v>5.46</v>
      </c>
    </row>
    <row r="112" spans="1:2" x14ac:dyDescent="0.25">
      <c r="A112" t="s">
        <v>18194</v>
      </c>
      <c r="B112">
        <v>1.99</v>
      </c>
    </row>
    <row r="113" spans="1:2" x14ac:dyDescent="0.25">
      <c r="A113" t="s">
        <v>18196</v>
      </c>
      <c r="B113">
        <v>3.68</v>
      </c>
    </row>
    <row r="114" spans="1:2" x14ac:dyDescent="0.25">
      <c r="A114" t="s">
        <v>18198</v>
      </c>
      <c r="B114">
        <v>1.99</v>
      </c>
    </row>
    <row r="115" spans="1:2" x14ac:dyDescent="0.25">
      <c r="A115" t="s">
        <v>18200</v>
      </c>
      <c r="B115">
        <v>2.17</v>
      </c>
    </row>
    <row r="116" spans="1:2" x14ac:dyDescent="0.25">
      <c r="A116" t="s">
        <v>18202</v>
      </c>
      <c r="B116">
        <v>8.8699999999999992</v>
      </c>
    </row>
    <row r="117" spans="1:2" x14ac:dyDescent="0.25">
      <c r="A117" t="s">
        <v>18204</v>
      </c>
      <c r="B117">
        <v>8.8800000000000008</v>
      </c>
    </row>
    <row r="118" spans="1:2" x14ac:dyDescent="0.25">
      <c r="A118" t="s">
        <v>18206</v>
      </c>
      <c r="B118">
        <v>0.5</v>
      </c>
    </row>
    <row r="119" spans="1:2" x14ac:dyDescent="0.25">
      <c r="A119" t="s">
        <v>18208</v>
      </c>
      <c r="B119">
        <v>4.03</v>
      </c>
    </row>
    <row r="120" spans="1:2" x14ac:dyDescent="0.25">
      <c r="A120" t="s">
        <v>18210</v>
      </c>
      <c r="B120">
        <v>4.6500000000000004</v>
      </c>
    </row>
    <row r="121" spans="1:2" x14ac:dyDescent="0.25">
      <c r="A121" t="s">
        <v>18212</v>
      </c>
      <c r="B121">
        <v>2.2799999999999998</v>
      </c>
    </row>
    <row r="122" spans="1:2" x14ac:dyDescent="0.25">
      <c r="A122" t="s">
        <v>18216</v>
      </c>
      <c r="B122">
        <v>2.89</v>
      </c>
    </row>
    <row r="123" spans="1:2" x14ac:dyDescent="0.25">
      <c r="A123" t="s">
        <v>18218</v>
      </c>
      <c r="B123">
        <v>2.5099999999999998</v>
      </c>
    </row>
    <row r="124" spans="1:2" x14ac:dyDescent="0.25">
      <c r="A124" t="s">
        <v>18220</v>
      </c>
      <c r="B124">
        <v>1.1599999999999999</v>
      </c>
    </row>
    <row r="125" spans="1:2" x14ac:dyDescent="0.25">
      <c r="A125" t="s">
        <v>18222</v>
      </c>
      <c r="B125">
        <v>11.67</v>
      </c>
    </row>
    <row r="126" spans="1:2" x14ac:dyDescent="0.25">
      <c r="A126" t="s">
        <v>18224</v>
      </c>
      <c r="B126">
        <v>12.33</v>
      </c>
    </row>
    <row r="127" spans="1:2" x14ac:dyDescent="0.25">
      <c r="A127" t="s">
        <v>18226</v>
      </c>
      <c r="B127">
        <v>33.33</v>
      </c>
    </row>
    <row r="128" spans="1:2" x14ac:dyDescent="0.25">
      <c r="A128" t="s">
        <v>18228</v>
      </c>
      <c r="B128">
        <v>4.6500000000000004</v>
      </c>
    </row>
    <row r="129" spans="1:2" x14ac:dyDescent="0.25">
      <c r="A129" t="s">
        <v>18230</v>
      </c>
      <c r="B129">
        <v>2.4500000000000002</v>
      </c>
    </row>
    <row r="130" spans="1:2" x14ac:dyDescent="0.25">
      <c r="A130" t="s">
        <v>18232</v>
      </c>
      <c r="B130">
        <v>4.43</v>
      </c>
    </row>
    <row r="131" spans="1:2" x14ac:dyDescent="0.25">
      <c r="A131" t="s">
        <v>18234</v>
      </c>
      <c r="B131">
        <v>3.3</v>
      </c>
    </row>
    <row r="132" spans="1:2" x14ac:dyDescent="0.25">
      <c r="A132" t="s">
        <v>18236</v>
      </c>
      <c r="B132">
        <v>4.3600000000000003</v>
      </c>
    </row>
    <row r="133" spans="1:2" x14ac:dyDescent="0.25">
      <c r="A133" t="s">
        <v>18238</v>
      </c>
      <c r="B133">
        <v>3.52</v>
      </c>
    </row>
    <row r="134" spans="1:2" x14ac:dyDescent="0.25">
      <c r="A134" t="s">
        <v>18240</v>
      </c>
      <c r="B134">
        <v>2.92</v>
      </c>
    </row>
    <row r="135" spans="1:2" x14ac:dyDescent="0.25">
      <c r="A135" t="s">
        <v>18242</v>
      </c>
      <c r="B135">
        <v>3.99</v>
      </c>
    </row>
    <row r="136" spans="1:2" x14ac:dyDescent="0.25">
      <c r="A136" t="s">
        <v>18244</v>
      </c>
      <c r="B136">
        <v>4.7</v>
      </c>
    </row>
    <row r="137" spans="1:2" x14ac:dyDescent="0.25">
      <c r="A137" t="s">
        <v>18246</v>
      </c>
      <c r="B137">
        <v>4.95</v>
      </c>
    </row>
    <row r="138" spans="1:2" x14ac:dyDescent="0.25">
      <c r="A138" t="s">
        <v>18248</v>
      </c>
      <c r="B138">
        <v>1.65</v>
      </c>
    </row>
    <row r="139" spans="1:2" x14ac:dyDescent="0.25">
      <c r="A139" t="s">
        <v>18250</v>
      </c>
      <c r="B139">
        <v>4.1900000000000004</v>
      </c>
    </row>
    <row r="140" spans="1:2" x14ac:dyDescent="0.25">
      <c r="A140" t="s">
        <v>18252</v>
      </c>
      <c r="B140">
        <v>2.48</v>
      </c>
    </row>
    <row r="141" spans="1:2" x14ac:dyDescent="0.25">
      <c r="A141" t="s">
        <v>18254</v>
      </c>
      <c r="B141">
        <v>2.14</v>
      </c>
    </row>
    <row r="142" spans="1:2" x14ac:dyDescent="0.25">
      <c r="A142" t="s">
        <v>18256</v>
      </c>
      <c r="B142">
        <v>3.58</v>
      </c>
    </row>
    <row r="143" spans="1:2" x14ac:dyDescent="0.25">
      <c r="A143" t="s">
        <v>18258</v>
      </c>
      <c r="B143">
        <v>2.4500000000000002</v>
      </c>
    </row>
    <row r="144" spans="1:2" x14ac:dyDescent="0.25">
      <c r="A144" t="s">
        <v>18260</v>
      </c>
      <c r="B144">
        <v>3.15</v>
      </c>
    </row>
    <row r="145" spans="1:2" x14ac:dyDescent="0.25">
      <c r="A145" t="s">
        <v>18262</v>
      </c>
      <c r="B145">
        <v>3.9</v>
      </c>
    </row>
    <row r="146" spans="1:2" x14ac:dyDescent="0.25">
      <c r="A146" t="s">
        <v>18264</v>
      </c>
      <c r="B146">
        <v>4.62</v>
      </c>
    </row>
    <row r="147" spans="1:2" x14ac:dyDescent="0.25">
      <c r="A147" t="s">
        <v>18266</v>
      </c>
      <c r="B147">
        <v>3.6</v>
      </c>
    </row>
    <row r="148" spans="1:2" x14ac:dyDescent="0.25">
      <c r="A148" t="s">
        <v>18268</v>
      </c>
      <c r="B148">
        <v>5.2</v>
      </c>
    </row>
    <row r="149" spans="1:2" x14ac:dyDescent="0.25">
      <c r="A149" t="s">
        <v>18270</v>
      </c>
      <c r="B149">
        <v>0.86</v>
      </c>
    </row>
    <row r="150" spans="1:2" x14ac:dyDescent="0.25">
      <c r="A150" t="s">
        <v>18272</v>
      </c>
      <c r="B150">
        <v>2.82</v>
      </c>
    </row>
    <row r="151" spans="1:2" x14ac:dyDescent="0.25">
      <c r="A151" t="s">
        <v>18274</v>
      </c>
      <c r="B151">
        <v>4.8600000000000003</v>
      </c>
    </row>
    <row r="152" spans="1:2" x14ac:dyDescent="0.25">
      <c r="A152" t="s">
        <v>18276</v>
      </c>
      <c r="B152">
        <v>4.33</v>
      </c>
    </row>
    <row r="153" spans="1:2" x14ac:dyDescent="0.25">
      <c r="A153" t="s">
        <v>18278</v>
      </c>
      <c r="B153">
        <v>2.56</v>
      </c>
    </row>
    <row r="154" spans="1:2" x14ac:dyDescent="0.25">
      <c r="A154" t="s">
        <v>18280</v>
      </c>
      <c r="B154">
        <v>7.75</v>
      </c>
    </row>
    <row r="155" spans="1:2" x14ac:dyDescent="0.25">
      <c r="A155" t="s">
        <v>18282</v>
      </c>
      <c r="B155">
        <v>2.4900000000000002</v>
      </c>
    </row>
    <row r="156" spans="1:2" x14ac:dyDescent="0.25">
      <c r="A156" t="s">
        <v>18284</v>
      </c>
      <c r="B156">
        <v>4.8600000000000003</v>
      </c>
    </row>
    <row r="157" spans="1:2" x14ac:dyDescent="0.25">
      <c r="A157" t="s">
        <v>18286</v>
      </c>
      <c r="B157">
        <v>4.93</v>
      </c>
    </row>
    <row r="158" spans="1:2" x14ac:dyDescent="0.25">
      <c r="A158" t="s">
        <v>18288</v>
      </c>
      <c r="B158">
        <v>0.86</v>
      </c>
    </row>
    <row r="159" spans="1:2" x14ac:dyDescent="0.25">
      <c r="A159" t="s">
        <v>18290</v>
      </c>
      <c r="B159">
        <v>2.54</v>
      </c>
    </row>
    <row r="160" spans="1:2" x14ac:dyDescent="0.25">
      <c r="A160" t="s">
        <v>18292</v>
      </c>
      <c r="B160">
        <v>2.12</v>
      </c>
    </row>
    <row r="161" spans="1:2" x14ac:dyDescent="0.25">
      <c r="A161" t="s">
        <v>18294</v>
      </c>
      <c r="B161">
        <v>1.7</v>
      </c>
    </row>
    <row r="162" spans="1:2" x14ac:dyDescent="0.25">
      <c r="A162" t="s">
        <v>18296</v>
      </c>
      <c r="B162">
        <v>1.53</v>
      </c>
    </row>
    <row r="163" spans="1:2" x14ac:dyDescent="0.25">
      <c r="A163" t="s">
        <v>18298</v>
      </c>
      <c r="B163">
        <v>2.0499999999999998</v>
      </c>
    </row>
    <row r="164" spans="1:2" x14ac:dyDescent="0.25">
      <c r="A164" t="s">
        <v>18300</v>
      </c>
      <c r="B164">
        <v>1.36</v>
      </c>
    </row>
    <row r="165" spans="1:2" x14ac:dyDescent="0.25">
      <c r="A165" t="s">
        <v>18302</v>
      </c>
      <c r="B165">
        <v>1.45</v>
      </c>
    </row>
    <row r="166" spans="1:2" x14ac:dyDescent="0.25">
      <c r="A166" t="s">
        <v>18304</v>
      </c>
      <c r="B166">
        <v>3.33</v>
      </c>
    </row>
    <row r="167" spans="1:2" x14ac:dyDescent="0.25">
      <c r="A167" t="s">
        <v>18306</v>
      </c>
      <c r="B167">
        <v>2.82</v>
      </c>
    </row>
    <row r="168" spans="1:2" x14ac:dyDescent="0.25">
      <c r="A168" t="s">
        <v>18308</v>
      </c>
      <c r="B168">
        <v>4.2699999999999996</v>
      </c>
    </row>
    <row r="169" spans="1:2" x14ac:dyDescent="0.25">
      <c r="A169" t="s">
        <v>18310</v>
      </c>
      <c r="B169">
        <v>4.17</v>
      </c>
    </row>
    <row r="170" spans="1:2" x14ac:dyDescent="0.25">
      <c r="A170" t="s">
        <v>18312</v>
      </c>
      <c r="B170">
        <v>13.32</v>
      </c>
    </row>
    <row r="171" spans="1:2" x14ac:dyDescent="0.25">
      <c r="A171" t="s">
        <v>18314</v>
      </c>
      <c r="B171">
        <v>3.9</v>
      </c>
    </row>
    <row r="172" spans="1:2" x14ac:dyDescent="0.25">
      <c r="A172" t="s">
        <v>18316</v>
      </c>
      <c r="B172">
        <v>2.2599999999999998</v>
      </c>
    </row>
    <row r="173" spans="1:2" x14ac:dyDescent="0.25">
      <c r="A173" t="s">
        <v>18317</v>
      </c>
      <c r="B173">
        <v>0.8</v>
      </c>
    </row>
    <row r="174" spans="1:2" x14ac:dyDescent="0.25">
      <c r="A174" t="s">
        <v>18319</v>
      </c>
      <c r="B174">
        <v>3.53</v>
      </c>
    </row>
    <row r="175" spans="1:2" x14ac:dyDescent="0.25">
      <c r="A175" t="s">
        <v>18321</v>
      </c>
      <c r="B175">
        <v>3.08</v>
      </c>
    </row>
    <row r="176" spans="1:2" x14ac:dyDescent="0.25">
      <c r="A176" t="s">
        <v>18323</v>
      </c>
      <c r="B176">
        <v>4.3899999999999997</v>
      </c>
    </row>
    <row r="177" spans="1:2" x14ac:dyDescent="0.25">
      <c r="A177" t="s">
        <v>18325</v>
      </c>
      <c r="B177">
        <v>2.79</v>
      </c>
    </row>
    <row r="178" spans="1:2" x14ac:dyDescent="0.25">
      <c r="A178" t="s">
        <v>18327</v>
      </c>
      <c r="B178">
        <v>2.83</v>
      </c>
    </row>
    <row r="179" spans="1:2" x14ac:dyDescent="0.25">
      <c r="A179" t="s">
        <v>18333</v>
      </c>
      <c r="B179">
        <v>1.02</v>
      </c>
    </row>
    <row r="180" spans="1:2" x14ac:dyDescent="0.25">
      <c r="A180" t="s">
        <v>18335</v>
      </c>
      <c r="B180">
        <v>2.29</v>
      </c>
    </row>
    <row r="181" spans="1:2" x14ac:dyDescent="0.25">
      <c r="A181" t="s">
        <v>18337</v>
      </c>
      <c r="B181">
        <v>1.63</v>
      </c>
    </row>
    <row r="182" spans="1:2" x14ac:dyDescent="0.25">
      <c r="A182" t="s">
        <v>18339</v>
      </c>
      <c r="B182">
        <v>3.41</v>
      </c>
    </row>
    <row r="183" spans="1:2" x14ac:dyDescent="0.25">
      <c r="A183" t="s">
        <v>18341</v>
      </c>
      <c r="B183">
        <v>4.78</v>
      </c>
    </row>
    <row r="184" spans="1:2" x14ac:dyDescent="0.25">
      <c r="A184" t="s">
        <v>18343</v>
      </c>
      <c r="B184">
        <v>2.62</v>
      </c>
    </row>
    <row r="185" spans="1:2" x14ac:dyDescent="0.25">
      <c r="A185" t="s">
        <v>18345</v>
      </c>
      <c r="B185">
        <v>6.68</v>
      </c>
    </row>
    <row r="186" spans="1:2" x14ac:dyDescent="0.25">
      <c r="A186" t="s">
        <v>18347</v>
      </c>
      <c r="B186">
        <v>4.07</v>
      </c>
    </row>
    <row r="187" spans="1:2" x14ac:dyDescent="0.25">
      <c r="A187" t="s">
        <v>18349</v>
      </c>
      <c r="B187">
        <v>2.2400000000000002</v>
      </c>
    </row>
    <row r="188" spans="1:2" x14ac:dyDescent="0.25">
      <c r="A188" t="s">
        <v>18351</v>
      </c>
      <c r="B188">
        <v>1.75</v>
      </c>
    </row>
    <row r="189" spans="1:2" x14ac:dyDescent="0.25">
      <c r="A189" t="s">
        <v>18353</v>
      </c>
      <c r="B189">
        <v>4.3600000000000003</v>
      </c>
    </row>
    <row r="190" spans="1:2" x14ac:dyDescent="0.25">
      <c r="A190" t="s">
        <v>18355</v>
      </c>
      <c r="B190">
        <v>3.2</v>
      </c>
    </row>
    <row r="191" spans="1:2" x14ac:dyDescent="0.25">
      <c r="A191" t="s">
        <v>18357</v>
      </c>
      <c r="B191">
        <v>4.78</v>
      </c>
    </row>
    <row r="192" spans="1:2" x14ac:dyDescent="0.25">
      <c r="A192" t="s">
        <v>18359</v>
      </c>
      <c r="B192">
        <v>3.45</v>
      </c>
    </row>
    <row r="193" spans="1:2" x14ac:dyDescent="0.25">
      <c r="A193" t="s">
        <v>18361</v>
      </c>
      <c r="B193">
        <v>3.59</v>
      </c>
    </row>
    <row r="194" spans="1:2" x14ac:dyDescent="0.25">
      <c r="A194" t="s">
        <v>18363</v>
      </c>
      <c r="B194">
        <v>9.94</v>
      </c>
    </row>
    <row r="195" spans="1:2" x14ac:dyDescent="0.25">
      <c r="A195" t="s">
        <v>18365</v>
      </c>
      <c r="B195">
        <v>3.94</v>
      </c>
    </row>
    <row r="196" spans="1:2" x14ac:dyDescent="0.25">
      <c r="A196" t="s">
        <v>18369</v>
      </c>
      <c r="B196">
        <v>1.8</v>
      </c>
    </row>
    <row r="197" spans="1:2" x14ac:dyDescent="0.25">
      <c r="A197" t="s">
        <v>18371</v>
      </c>
      <c r="B197">
        <v>2.84</v>
      </c>
    </row>
    <row r="198" spans="1:2" x14ac:dyDescent="0.25">
      <c r="A198" t="s">
        <v>18373</v>
      </c>
      <c r="B198">
        <v>6.62</v>
      </c>
    </row>
    <row r="199" spans="1:2" x14ac:dyDescent="0.25">
      <c r="A199" t="s">
        <v>18375</v>
      </c>
      <c r="B199">
        <v>4.22</v>
      </c>
    </row>
    <row r="200" spans="1:2" x14ac:dyDescent="0.25">
      <c r="A200" t="s">
        <v>18377</v>
      </c>
      <c r="B200">
        <v>3.78</v>
      </c>
    </row>
    <row r="201" spans="1:2" x14ac:dyDescent="0.25">
      <c r="A201" t="s">
        <v>18379</v>
      </c>
      <c r="B201">
        <v>2.93</v>
      </c>
    </row>
    <row r="202" spans="1:2" x14ac:dyDescent="0.25">
      <c r="A202" t="s">
        <v>18383</v>
      </c>
      <c r="B202">
        <v>5.26</v>
      </c>
    </row>
    <row r="203" spans="1:2" x14ac:dyDescent="0.25">
      <c r="A203" t="s">
        <v>18387</v>
      </c>
      <c r="B203">
        <v>3.77</v>
      </c>
    </row>
    <row r="204" spans="1:2" x14ac:dyDescent="0.25">
      <c r="A204" t="s">
        <v>18389</v>
      </c>
      <c r="B204">
        <v>2.33</v>
      </c>
    </row>
    <row r="205" spans="1:2" x14ac:dyDescent="0.25">
      <c r="A205" t="s">
        <v>18391</v>
      </c>
      <c r="B205">
        <v>4.09</v>
      </c>
    </row>
    <row r="206" spans="1:2" x14ac:dyDescent="0.25">
      <c r="A206" t="s">
        <v>18393</v>
      </c>
      <c r="B206">
        <v>3.4</v>
      </c>
    </row>
    <row r="207" spans="1:2" x14ac:dyDescent="0.25">
      <c r="A207" t="s">
        <v>18395</v>
      </c>
      <c r="B207">
        <v>4.1900000000000004</v>
      </c>
    </row>
    <row r="208" spans="1:2" x14ac:dyDescent="0.25">
      <c r="A208" t="s">
        <v>18397</v>
      </c>
      <c r="B208">
        <v>2.36</v>
      </c>
    </row>
    <row r="209" spans="1:2" x14ac:dyDescent="0.25">
      <c r="A209" t="s">
        <v>18399</v>
      </c>
      <c r="B209">
        <v>1.98</v>
      </c>
    </row>
    <row r="210" spans="1:2" x14ac:dyDescent="0.25">
      <c r="A210" t="s">
        <v>18401</v>
      </c>
      <c r="B210">
        <v>4.59</v>
      </c>
    </row>
    <row r="211" spans="1:2" x14ac:dyDescent="0.25">
      <c r="A211" t="s">
        <v>18403</v>
      </c>
      <c r="B211">
        <v>3.33</v>
      </c>
    </row>
    <row r="212" spans="1:2" x14ac:dyDescent="0.25">
      <c r="A212" t="s">
        <v>18405</v>
      </c>
      <c r="B212">
        <v>3.78</v>
      </c>
    </row>
    <row r="213" spans="1:2" x14ac:dyDescent="0.25">
      <c r="A213" t="s">
        <v>18407</v>
      </c>
      <c r="B213">
        <v>2.65</v>
      </c>
    </row>
    <row r="214" spans="1:2" x14ac:dyDescent="0.25">
      <c r="A214" t="s">
        <v>18409</v>
      </c>
      <c r="B214">
        <v>5.56</v>
      </c>
    </row>
    <row r="215" spans="1:2" x14ac:dyDescent="0.25">
      <c r="A215" t="s">
        <v>18411</v>
      </c>
      <c r="B215">
        <v>2.98</v>
      </c>
    </row>
    <row r="216" spans="1:2" x14ac:dyDescent="0.25">
      <c r="A216" t="s">
        <v>18413</v>
      </c>
      <c r="B216">
        <v>2.82</v>
      </c>
    </row>
    <row r="217" spans="1:2" x14ac:dyDescent="0.25">
      <c r="A217" t="s">
        <v>18415</v>
      </c>
      <c r="B217">
        <v>1.9</v>
      </c>
    </row>
    <row r="218" spans="1:2" x14ac:dyDescent="0.25">
      <c r="A218" t="s">
        <v>18417</v>
      </c>
      <c r="B218">
        <v>2.58</v>
      </c>
    </row>
    <row r="219" spans="1:2" x14ac:dyDescent="0.25">
      <c r="A219" t="s">
        <v>18419</v>
      </c>
      <c r="B219">
        <v>2.1800000000000002</v>
      </c>
    </row>
    <row r="220" spans="1:2" x14ac:dyDescent="0.25">
      <c r="A220" t="s">
        <v>18421</v>
      </c>
      <c r="B220">
        <v>3.43</v>
      </c>
    </row>
    <row r="221" spans="1:2" x14ac:dyDescent="0.25">
      <c r="A221" t="s">
        <v>18423</v>
      </c>
      <c r="B221">
        <v>2.2999999999999998</v>
      </c>
    </row>
    <row r="222" spans="1:2" x14ac:dyDescent="0.25">
      <c r="A222" t="s">
        <v>18425</v>
      </c>
      <c r="B222">
        <v>8.4</v>
      </c>
    </row>
    <row r="223" spans="1:2" x14ac:dyDescent="0.25">
      <c r="A223" t="s">
        <v>18427</v>
      </c>
      <c r="B223">
        <v>3.43</v>
      </c>
    </row>
    <row r="224" spans="1:2" x14ac:dyDescent="0.25">
      <c r="A224" t="s">
        <v>18429</v>
      </c>
      <c r="B224">
        <v>7.07</v>
      </c>
    </row>
    <row r="225" spans="1:2" x14ac:dyDescent="0.25">
      <c r="A225" t="s">
        <v>18431</v>
      </c>
      <c r="B225">
        <v>2.14</v>
      </c>
    </row>
    <row r="226" spans="1:2" x14ac:dyDescent="0.25">
      <c r="A226" t="s">
        <v>18433</v>
      </c>
      <c r="B226">
        <v>1.87</v>
      </c>
    </row>
    <row r="227" spans="1:2" x14ac:dyDescent="0.25">
      <c r="A227" t="s">
        <v>18435</v>
      </c>
      <c r="B227">
        <v>1.95</v>
      </c>
    </row>
    <row r="228" spans="1:2" x14ac:dyDescent="0.25">
      <c r="A228" t="s">
        <v>18437</v>
      </c>
      <c r="B228">
        <v>2.69</v>
      </c>
    </row>
    <row r="229" spans="1:2" x14ac:dyDescent="0.25">
      <c r="A229" t="s">
        <v>18439</v>
      </c>
      <c r="B229">
        <v>3.61</v>
      </c>
    </row>
    <row r="230" spans="1:2" x14ac:dyDescent="0.25">
      <c r="A230" t="s">
        <v>18441</v>
      </c>
      <c r="B230">
        <v>3.07</v>
      </c>
    </row>
    <row r="231" spans="1:2" x14ac:dyDescent="0.25">
      <c r="A231" t="s">
        <v>18443</v>
      </c>
      <c r="B231">
        <v>2.16</v>
      </c>
    </row>
    <row r="232" spans="1:2" x14ac:dyDescent="0.25">
      <c r="A232" t="s">
        <v>18445</v>
      </c>
      <c r="B232">
        <v>2.33</v>
      </c>
    </row>
    <row r="233" spans="1:2" x14ac:dyDescent="0.25">
      <c r="A233" t="s">
        <v>18447</v>
      </c>
      <c r="B233">
        <v>2.77</v>
      </c>
    </row>
    <row r="234" spans="1:2" x14ac:dyDescent="0.25">
      <c r="A234" t="s">
        <v>18449</v>
      </c>
      <c r="B234">
        <v>10.79</v>
      </c>
    </row>
    <row r="235" spans="1:2" x14ac:dyDescent="0.25">
      <c r="A235" t="s">
        <v>18451</v>
      </c>
      <c r="B235">
        <v>1.97</v>
      </c>
    </row>
    <row r="236" spans="1:2" x14ac:dyDescent="0.25">
      <c r="A236" t="s">
        <v>18453</v>
      </c>
      <c r="B236">
        <v>2.36</v>
      </c>
    </row>
    <row r="237" spans="1:2" x14ac:dyDescent="0.25">
      <c r="A237" t="s">
        <v>18455</v>
      </c>
      <c r="B237">
        <v>4.2</v>
      </c>
    </row>
    <row r="238" spans="1:2" x14ac:dyDescent="0.25">
      <c r="A238" t="s">
        <v>18457</v>
      </c>
      <c r="B238">
        <v>3.53</v>
      </c>
    </row>
    <row r="239" spans="1:2" x14ac:dyDescent="0.25">
      <c r="A239" t="s">
        <v>18459</v>
      </c>
      <c r="B239">
        <v>2.83</v>
      </c>
    </row>
    <row r="240" spans="1:2" x14ac:dyDescent="0.25">
      <c r="A240" t="s">
        <v>18461</v>
      </c>
      <c r="B240">
        <v>1.01</v>
      </c>
    </row>
    <row r="241" spans="1:2" x14ac:dyDescent="0.25">
      <c r="A241" t="s">
        <v>18463</v>
      </c>
      <c r="B241">
        <v>2.69</v>
      </c>
    </row>
    <row r="242" spans="1:2" x14ac:dyDescent="0.25">
      <c r="A242" t="s">
        <v>18465</v>
      </c>
      <c r="B242">
        <v>6.09</v>
      </c>
    </row>
    <row r="243" spans="1:2" x14ac:dyDescent="0.25">
      <c r="A243" t="s">
        <v>18467</v>
      </c>
      <c r="B243">
        <v>2.46</v>
      </c>
    </row>
    <row r="244" spans="1:2" x14ac:dyDescent="0.25">
      <c r="A244" t="s">
        <v>18469</v>
      </c>
      <c r="B244">
        <v>2.14</v>
      </c>
    </row>
    <row r="245" spans="1:2" x14ac:dyDescent="0.25">
      <c r="A245" t="s">
        <v>18471</v>
      </c>
      <c r="B245">
        <v>7.53</v>
      </c>
    </row>
    <row r="246" spans="1:2" x14ac:dyDescent="0.25">
      <c r="A246" t="s">
        <v>18473</v>
      </c>
      <c r="B246">
        <v>0.75</v>
      </c>
    </row>
    <row r="247" spans="1:2" x14ac:dyDescent="0.25">
      <c r="A247" t="s">
        <v>18475</v>
      </c>
      <c r="B247">
        <v>1.63</v>
      </c>
    </row>
    <row r="248" spans="1:2" x14ac:dyDescent="0.25">
      <c r="A248" t="s">
        <v>18477</v>
      </c>
      <c r="B248">
        <v>3.7</v>
      </c>
    </row>
    <row r="249" spans="1:2" x14ac:dyDescent="0.25">
      <c r="A249" t="s">
        <v>18479</v>
      </c>
      <c r="B249">
        <v>3.22</v>
      </c>
    </row>
    <row r="250" spans="1:2" x14ac:dyDescent="0.25">
      <c r="A250" t="s">
        <v>18481</v>
      </c>
      <c r="B250">
        <v>2.17</v>
      </c>
    </row>
    <row r="251" spans="1:2" x14ac:dyDescent="0.25">
      <c r="A251" t="s">
        <v>18483</v>
      </c>
      <c r="B251">
        <v>4.1100000000000003</v>
      </c>
    </row>
    <row r="252" spans="1:2" x14ac:dyDescent="0.25">
      <c r="A252" t="s">
        <v>18485</v>
      </c>
      <c r="B252">
        <v>4.42</v>
      </c>
    </row>
    <row r="253" spans="1:2" x14ac:dyDescent="0.25">
      <c r="A253" t="s">
        <v>18487</v>
      </c>
      <c r="B253">
        <v>3.77</v>
      </c>
    </row>
    <row r="254" spans="1:2" x14ac:dyDescent="0.25">
      <c r="A254" t="s">
        <v>18489</v>
      </c>
      <c r="B254">
        <v>6.16</v>
      </c>
    </row>
    <row r="255" spans="1:2" x14ac:dyDescent="0.25">
      <c r="A255" t="s">
        <v>18491</v>
      </c>
      <c r="B255">
        <v>3.31</v>
      </c>
    </row>
    <row r="256" spans="1:2" x14ac:dyDescent="0.25">
      <c r="A256" t="s">
        <v>18493</v>
      </c>
      <c r="B256">
        <v>4.13</v>
      </c>
    </row>
    <row r="257" spans="1:2" x14ac:dyDescent="0.25">
      <c r="A257" t="s">
        <v>18495</v>
      </c>
      <c r="B257">
        <v>1.97</v>
      </c>
    </row>
    <row r="258" spans="1:2" x14ac:dyDescent="0.25">
      <c r="A258" t="s">
        <v>18497</v>
      </c>
      <c r="B258">
        <v>3.61</v>
      </c>
    </row>
    <row r="259" spans="1:2" x14ac:dyDescent="0.25">
      <c r="A259" t="s">
        <v>18499</v>
      </c>
      <c r="B259">
        <v>4.21</v>
      </c>
    </row>
    <row r="260" spans="1:2" x14ac:dyDescent="0.25">
      <c r="A260" t="s">
        <v>18501</v>
      </c>
      <c r="B260">
        <v>0.75</v>
      </c>
    </row>
    <row r="261" spans="1:2" x14ac:dyDescent="0.25">
      <c r="A261" t="s">
        <v>18503</v>
      </c>
      <c r="B261">
        <v>2.37</v>
      </c>
    </row>
    <row r="262" spans="1:2" x14ac:dyDescent="0.25">
      <c r="A262" t="s">
        <v>18505</v>
      </c>
      <c r="B262">
        <v>10.76</v>
      </c>
    </row>
    <row r="263" spans="1:2" x14ac:dyDescent="0.25">
      <c r="A263" t="s">
        <v>18507</v>
      </c>
      <c r="B263">
        <v>2.82</v>
      </c>
    </row>
    <row r="264" spans="1:2" x14ac:dyDescent="0.25">
      <c r="A264" t="s">
        <v>18509</v>
      </c>
      <c r="B264">
        <v>4.8600000000000003</v>
      </c>
    </row>
    <row r="265" spans="1:2" x14ac:dyDescent="0.25">
      <c r="A265" t="s">
        <v>18511</v>
      </c>
      <c r="B265">
        <v>7.32</v>
      </c>
    </row>
    <row r="266" spans="1:2" x14ac:dyDescent="0.25">
      <c r="A266" t="s">
        <v>18513</v>
      </c>
      <c r="B266">
        <v>2.9</v>
      </c>
    </row>
    <row r="267" spans="1:2" x14ac:dyDescent="0.25">
      <c r="A267" t="s">
        <v>18517</v>
      </c>
      <c r="B267">
        <v>3.59</v>
      </c>
    </row>
    <row r="268" spans="1:2" x14ac:dyDescent="0.25">
      <c r="A268" t="s">
        <v>18519</v>
      </c>
      <c r="B268">
        <v>2.2200000000000002</v>
      </c>
    </row>
    <row r="269" spans="1:2" x14ac:dyDescent="0.25">
      <c r="A269" t="s">
        <v>18521</v>
      </c>
      <c r="B269">
        <v>6.83</v>
      </c>
    </row>
    <row r="270" spans="1:2" x14ac:dyDescent="0.25">
      <c r="A270" t="s">
        <v>18523</v>
      </c>
      <c r="B270">
        <v>3.1</v>
      </c>
    </row>
    <row r="271" spans="1:2" x14ac:dyDescent="0.25">
      <c r="A271" t="s">
        <v>18525</v>
      </c>
      <c r="B271">
        <v>5.21</v>
      </c>
    </row>
    <row r="272" spans="1:2" x14ac:dyDescent="0.25">
      <c r="A272" t="s">
        <v>18527</v>
      </c>
      <c r="B272">
        <v>3.61</v>
      </c>
    </row>
    <row r="273" spans="1:2" x14ac:dyDescent="0.25">
      <c r="A273" t="s">
        <v>18529</v>
      </c>
      <c r="B273">
        <v>4.3499999999999996</v>
      </c>
    </row>
    <row r="274" spans="1:2" x14ac:dyDescent="0.25">
      <c r="A274" t="s">
        <v>18531</v>
      </c>
      <c r="B274">
        <v>3.19</v>
      </c>
    </row>
    <row r="275" spans="1:2" x14ac:dyDescent="0.25">
      <c r="A275" t="s">
        <v>18533</v>
      </c>
      <c r="B275">
        <v>3</v>
      </c>
    </row>
    <row r="276" spans="1:2" x14ac:dyDescent="0.25">
      <c r="A276" t="s">
        <v>18535</v>
      </c>
      <c r="B276">
        <v>4.0199999999999996</v>
      </c>
    </row>
    <row r="277" spans="1:2" x14ac:dyDescent="0.25">
      <c r="A277" t="s">
        <v>18537</v>
      </c>
      <c r="B277">
        <v>0.62</v>
      </c>
    </row>
    <row r="278" spans="1:2" x14ac:dyDescent="0.25">
      <c r="A278" t="s">
        <v>18539</v>
      </c>
      <c r="B278">
        <v>0.87</v>
      </c>
    </row>
    <row r="279" spans="1:2" x14ac:dyDescent="0.25">
      <c r="A279" t="s">
        <v>18541</v>
      </c>
      <c r="B279">
        <v>4.38</v>
      </c>
    </row>
    <row r="280" spans="1:2" x14ac:dyDescent="0.25">
      <c r="A280" t="s">
        <v>18543</v>
      </c>
      <c r="B280">
        <v>4.0999999999999996</v>
      </c>
    </row>
    <row r="281" spans="1:2" x14ac:dyDescent="0.25">
      <c r="A281" t="s">
        <v>18545</v>
      </c>
      <c r="B281">
        <v>4.17</v>
      </c>
    </row>
    <row r="282" spans="1:2" x14ac:dyDescent="0.25">
      <c r="A282" t="s">
        <v>18547</v>
      </c>
      <c r="B282">
        <v>4.16</v>
      </c>
    </row>
    <row r="283" spans="1:2" x14ac:dyDescent="0.25">
      <c r="A283" t="s">
        <v>18549</v>
      </c>
      <c r="B283">
        <v>5.87</v>
      </c>
    </row>
    <row r="284" spans="1:2" x14ac:dyDescent="0.25">
      <c r="A284" t="s">
        <v>18551</v>
      </c>
      <c r="B284">
        <v>8.1300000000000008</v>
      </c>
    </row>
    <row r="285" spans="1:2" x14ac:dyDescent="0.25">
      <c r="A285" t="s">
        <v>18553</v>
      </c>
      <c r="B285">
        <v>2.7</v>
      </c>
    </row>
    <row r="286" spans="1:2" x14ac:dyDescent="0.25">
      <c r="A286" t="s">
        <v>18555</v>
      </c>
      <c r="B286">
        <v>3.02</v>
      </c>
    </row>
    <row r="287" spans="1:2" x14ac:dyDescent="0.25">
      <c r="A287" t="s">
        <v>18557</v>
      </c>
      <c r="B287">
        <v>5.53</v>
      </c>
    </row>
    <row r="288" spans="1:2" x14ac:dyDescent="0.25">
      <c r="A288" t="s">
        <v>18561</v>
      </c>
      <c r="B288">
        <v>1.71</v>
      </c>
    </row>
    <row r="289" spans="1:2" x14ac:dyDescent="0.25">
      <c r="A289" t="s">
        <v>18563</v>
      </c>
      <c r="B289">
        <v>2.57</v>
      </c>
    </row>
    <row r="290" spans="1:2" x14ac:dyDescent="0.25">
      <c r="A290" t="s">
        <v>18565</v>
      </c>
      <c r="B290">
        <v>3.7</v>
      </c>
    </row>
    <row r="291" spans="1:2" x14ac:dyDescent="0.25">
      <c r="A291" t="s">
        <v>18567</v>
      </c>
      <c r="B291">
        <v>4.4000000000000004</v>
      </c>
    </row>
    <row r="292" spans="1:2" x14ac:dyDescent="0.25">
      <c r="A292" t="s">
        <v>18571</v>
      </c>
      <c r="B292">
        <v>3.52</v>
      </c>
    </row>
    <row r="293" spans="1:2" x14ac:dyDescent="0.25">
      <c r="A293" t="s">
        <v>18573</v>
      </c>
      <c r="B293">
        <v>7.29</v>
      </c>
    </row>
    <row r="294" spans="1:2" x14ac:dyDescent="0.25">
      <c r="A294" t="s">
        <v>18575</v>
      </c>
      <c r="B294">
        <v>3.37</v>
      </c>
    </row>
    <row r="295" spans="1:2" x14ac:dyDescent="0.25">
      <c r="A295" t="s">
        <v>18577</v>
      </c>
      <c r="B295">
        <v>3.16</v>
      </c>
    </row>
    <row r="296" spans="1:2" x14ac:dyDescent="0.25">
      <c r="A296" t="s">
        <v>18579</v>
      </c>
      <c r="B296">
        <v>2.98</v>
      </c>
    </row>
    <row r="297" spans="1:2" x14ac:dyDescent="0.25">
      <c r="A297" t="s">
        <v>18581</v>
      </c>
      <c r="B297">
        <v>5.34</v>
      </c>
    </row>
    <row r="298" spans="1:2" x14ac:dyDescent="0.25">
      <c r="A298" t="s">
        <v>18583</v>
      </c>
      <c r="B298">
        <v>1.72</v>
      </c>
    </row>
    <row r="299" spans="1:2" x14ac:dyDescent="0.25">
      <c r="A299" t="s">
        <v>18585</v>
      </c>
      <c r="B299">
        <v>5.33</v>
      </c>
    </row>
    <row r="300" spans="1:2" x14ac:dyDescent="0.25">
      <c r="A300" t="s">
        <v>18587</v>
      </c>
      <c r="B300">
        <v>3.8</v>
      </c>
    </row>
    <row r="301" spans="1:2" x14ac:dyDescent="0.25">
      <c r="A301" t="s">
        <v>18589</v>
      </c>
      <c r="B301">
        <v>2.66</v>
      </c>
    </row>
    <row r="302" spans="1:2" x14ac:dyDescent="0.25">
      <c r="A302" t="s">
        <v>18591</v>
      </c>
      <c r="B302">
        <v>8.36</v>
      </c>
    </row>
    <row r="303" spans="1:2" x14ac:dyDescent="0.25">
      <c r="A303" t="s">
        <v>18593</v>
      </c>
      <c r="B303">
        <v>6.84</v>
      </c>
    </row>
    <row r="304" spans="1:2" x14ac:dyDescent="0.25">
      <c r="A304" t="s">
        <v>18595</v>
      </c>
      <c r="B304">
        <v>3.84</v>
      </c>
    </row>
    <row r="305" spans="1:2" x14ac:dyDescent="0.25">
      <c r="A305" t="s">
        <v>18597</v>
      </c>
      <c r="B305">
        <v>5.76</v>
      </c>
    </row>
    <row r="306" spans="1:2" x14ac:dyDescent="0.25">
      <c r="A306" t="s">
        <v>18599</v>
      </c>
      <c r="B306">
        <v>4.87</v>
      </c>
    </row>
    <row r="307" spans="1:2" x14ac:dyDescent="0.25">
      <c r="A307" t="s">
        <v>18601</v>
      </c>
      <c r="B307">
        <v>3.13</v>
      </c>
    </row>
    <row r="308" spans="1:2" x14ac:dyDescent="0.25">
      <c r="A308" t="s">
        <v>18603</v>
      </c>
      <c r="B308">
        <v>2.06</v>
      </c>
    </row>
    <row r="309" spans="1:2" x14ac:dyDescent="0.25">
      <c r="A309" t="s">
        <v>18605</v>
      </c>
      <c r="B309">
        <v>3.83</v>
      </c>
    </row>
    <row r="310" spans="1:2" x14ac:dyDescent="0.25">
      <c r="A310" t="s">
        <v>18607</v>
      </c>
      <c r="B310">
        <v>0.79</v>
      </c>
    </row>
    <row r="311" spans="1:2" x14ac:dyDescent="0.25">
      <c r="A311" t="s">
        <v>18609</v>
      </c>
      <c r="B311">
        <v>3.14</v>
      </c>
    </row>
    <row r="312" spans="1:2" x14ac:dyDescent="0.25">
      <c r="A312" t="s">
        <v>18611</v>
      </c>
      <c r="B312">
        <v>2.62</v>
      </c>
    </row>
    <row r="313" spans="1:2" x14ac:dyDescent="0.25">
      <c r="A313" t="s">
        <v>18613</v>
      </c>
      <c r="B313">
        <v>2.3199999999999998</v>
      </c>
    </row>
    <row r="314" spans="1:2" x14ac:dyDescent="0.25">
      <c r="A314" t="s">
        <v>18615</v>
      </c>
      <c r="B314">
        <v>3.28</v>
      </c>
    </row>
    <row r="315" spans="1:2" x14ac:dyDescent="0.25">
      <c r="A315" t="s">
        <v>18619</v>
      </c>
      <c r="B315">
        <v>3</v>
      </c>
    </row>
    <row r="316" spans="1:2" x14ac:dyDescent="0.25">
      <c r="A316" t="s">
        <v>18621</v>
      </c>
      <c r="B316">
        <v>3.07</v>
      </c>
    </row>
    <row r="317" spans="1:2" x14ac:dyDescent="0.25">
      <c r="A317" t="s">
        <v>18623</v>
      </c>
      <c r="B317">
        <v>2.73</v>
      </c>
    </row>
    <row r="318" spans="1:2" x14ac:dyDescent="0.25">
      <c r="A318" t="s">
        <v>18625</v>
      </c>
      <c r="B318">
        <v>2.81</v>
      </c>
    </row>
    <row r="319" spans="1:2" x14ac:dyDescent="0.25">
      <c r="A319" t="s">
        <v>18627</v>
      </c>
      <c r="B319">
        <v>7.87</v>
      </c>
    </row>
    <row r="320" spans="1:2" x14ac:dyDescent="0.25">
      <c r="A320" t="s">
        <v>18629</v>
      </c>
      <c r="B320">
        <v>3.25</v>
      </c>
    </row>
    <row r="321" spans="1:2" x14ac:dyDescent="0.25">
      <c r="A321" t="s">
        <v>18631</v>
      </c>
      <c r="B321">
        <v>2.71</v>
      </c>
    </row>
    <row r="322" spans="1:2" x14ac:dyDescent="0.25">
      <c r="A322" t="s">
        <v>18633</v>
      </c>
      <c r="B322">
        <v>2.79</v>
      </c>
    </row>
    <row r="323" spans="1:2" x14ac:dyDescent="0.25">
      <c r="A323" t="s">
        <v>18635</v>
      </c>
      <c r="B323">
        <v>4.51</v>
      </c>
    </row>
    <row r="324" spans="1:2" x14ac:dyDescent="0.25">
      <c r="A324" t="s">
        <v>18639</v>
      </c>
      <c r="B324">
        <v>2.2599999999999998</v>
      </c>
    </row>
    <row r="325" spans="1:2" x14ac:dyDescent="0.25">
      <c r="A325" t="s">
        <v>18641</v>
      </c>
      <c r="B325">
        <v>2.5299999999999998</v>
      </c>
    </row>
    <row r="326" spans="1:2" x14ac:dyDescent="0.25">
      <c r="A326" t="s">
        <v>18643</v>
      </c>
      <c r="B326">
        <v>6.15</v>
      </c>
    </row>
    <row r="327" spans="1:2" x14ac:dyDescent="0.25">
      <c r="A327" t="s">
        <v>18647</v>
      </c>
      <c r="B327">
        <v>1.67</v>
      </c>
    </row>
    <row r="328" spans="1:2" x14ac:dyDescent="0.25">
      <c r="A328" t="s">
        <v>18649</v>
      </c>
      <c r="B328">
        <v>1.84</v>
      </c>
    </row>
    <row r="329" spans="1:2" x14ac:dyDescent="0.25">
      <c r="A329" t="s">
        <v>18651</v>
      </c>
      <c r="B329">
        <v>2.84</v>
      </c>
    </row>
    <row r="330" spans="1:2" x14ac:dyDescent="0.25">
      <c r="A330" t="s">
        <v>18653</v>
      </c>
      <c r="B330">
        <v>3.53</v>
      </c>
    </row>
    <row r="331" spans="1:2" x14ac:dyDescent="0.25">
      <c r="A331" t="s">
        <v>18655</v>
      </c>
      <c r="B331">
        <v>4.0599999999999996</v>
      </c>
    </row>
    <row r="332" spans="1:2" x14ac:dyDescent="0.25">
      <c r="A332" t="s">
        <v>18657</v>
      </c>
      <c r="B332">
        <v>16.13</v>
      </c>
    </row>
    <row r="333" spans="1:2" x14ac:dyDescent="0.25">
      <c r="A333" t="s">
        <v>18659</v>
      </c>
      <c r="B333">
        <v>2.21</v>
      </c>
    </row>
    <row r="334" spans="1:2" x14ac:dyDescent="0.25">
      <c r="A334" t="s">
        <v>18661</v>
      </c>
      <c r="B334">
        <v>2.71</v>
      </c>
    </row>
    <row r="335" spans="1:2" x14ac:dyDescent="0.25">
      <c r="A335" t="s">
        <v>18663</v>
      </c>
      <c r="B335">
        <v>15.98</v>
      </c>
    </row>
    <row r="336" spans="1:2" x14ac:dyDescent="0.25">
      <c r="A336" t="s">
        <v>18664</v>
      </c>
      <c r="B336">
        <v>12.6</v>
      </c>
    </row>
    <row r="337" spans="1:2" x14ac:dyDescent="0.25">
      <c r="A337" t="s">
        <v>18666</v>
      </c>
      <c r="B337">
        <v>2.41</v>
      </c>
    </row>
    <row r="338" spans="1:2" x14ac:dyDescent="0.25">
      <c r="A338" t="s">
        <v>18668</v>
      </c>
      <c r="B338">
        <v>2.37</v>
      </c>
    </row>
    <row r="339" spans="1:2" x14ac:dyDescent="0.25">
      <c r="A339" t="s">
        <v>18670</v>
      </c>
      <c r="B339">
        <v>1.97</v>
      </c>
    </row>
    <row r="340" spans="1:2" x14ac:dyDescent="0.25">
      <c r="A340" t="s">
        <v>18672</v>
      </c>
      <c r="B340">
        <v>2.5</v>
      </c>
    </row>
    <row r="341" spans="1:2" x14ac:dyDescent="0.25">
      <c r="A341" t="s">
        <v>18674</v>
      </c>
      <c r="B341">
        <v>5.93</v>
      </c>
    </row>
    <row r="342" spans="1:2" x14ac:dyDescent="0.25">
      <c r="A342" t="s">
        <v>18676</v>
      </c>
      <c r="B342">
        <v>3.31</v>
      </c>
    </row>
    <row r="343" spans="1:2" x14ac:dyDescent="0.25">
      <c r="A343" t="s">
        <v>18678</v>
      </c>
      <c r="B343">
        <v>2.11</v>
      </c>
    </row>
    <row r="344" spans="1:2" x14ac:dyDescent="0.25">
      <c r="A344" t="s">
        <v>18680</v>
      </c>
      <c r="B344">
        <v>3.73</v>
      </c>
    </row>
    <row r="345" spans="1:2" x14ac:dyDescent="0.25">
      <c r="A345" t="s">
        <v>18682</v>
      </c>
      <c r="B345">
        <v>3.02</v>
      </c>
    </row>
    <row r="346" spans="1:2" x14ac:dyDescent="0.25">
      <c r="A346" t="s">
        <v>18684</v>
      </c>
      <c r="B346">
        <v>5.63</v>
      </c>
    </row>
    <row r="347" spans="1:2" x14ac:dyDescent="0.25">
      <c r="A347" t="s">
        <v>18686</v>
      </c>
      <c r="B347">
        <v>4.1399999999999997</v>
      </c>
    </row>
    <row r="348" spans="1:2" x14ac:dyDescent="0.25">
      <c r="A348" t="s">
        <v>18688</v>
      </c>
      <c r="B348">
        <v>3.83</v>
      </c>
    </row>
    <row r="349" spans="1:2" x14ac:dyDescent="0.25">
      <c r="A349" t="s">
        <v>18690</v>
      </c>
      <c r="B349">
        <v>8.18</v>
      </c>
    </row>
    <row r="350" spans="1:2" x14ac:dyDescent="0.25">
      <c r="A350" t="s">
        <v>18692</v>
      </c>
      <c r="B350">
        <v>1.44</v>
      </c>
    </row>
    <row r="351" spans="1:2" x14ac:dyDescent="0.25">
      <c r="A351" t="s">
        <v>18694</v>
      </c>
      <c r="B351">
        <v>6.62</v>
      </c>
    </row>
    <row r="352" spans="1:2" x14ac:dyDescent="0.25">
      <c r="A352" t="s">
        <v>18696</v>
      </c>
      <c r="B352">
        <v>3.33</v>
      </c>
    </row>
    <row r="353" spans="1:2" x14ac:dyDescent="0.25">
      <c r="A353" t="s">
        <v>18698</v>
      </c>
      <c r="B353">
        <v>7.8</v>
      </c>
    </row>
    <row r="354" spans="1:2" x14ac:dyDescent="0.25">
      <c r="A354" t="s">
        <v>18700</v>
      </c>
      <c r="B354">
        <v>4.22</v>
      </c>
    </row>
    <row r="355" spans="1:2" x14ac:dyDescent="0.25">
      <c r="A355" t="s">
        <v>18704</v>
      </c>
      <c r="B355">
        <v>2.23</v>
      </c>
    </row>
    <row r="356" spans="1:2" x14ac:dyDescent="0.25">
      <c r="A356" t="s">
        <v>18706</v>
      </c>
      <c r="B356">
        <v>3.18</v>
      </c>
    </row>
    <row r="357" spans="1:2" x14ac:dyDescent="0.25">
      <c r="A357" t="s">
        <v>18708</v>
      </c>
      <c r="B357">
        <v>3.72</v>
      </c>
    </row>
    <row r="358" spans="1:2" x14ac:dyDescent="0.25">
      <c r="A358" t="s">
        <v>18712</v>
      </c>
      <c r="B358">
        <v>1.85</v>
      </c>
    </row>
    <row r="359" spans="1:2" x14ac:dyDescent="0.25">
      <c r="A359" t="s">
        <v>18714</v>
      </c>
      <c r="B359">
        <v>4.04</v>
      </c>
    </row>
    <row r="360" spans="1:2" x14ac:dyDescent="0.25">
      <c r="A360" t="s">
        <v>18716</v>
      </c>
      <c r="B360">
        <v>8.3699999999999992</v>
      </c>
    </row>
    <row r="361" spans="1:2" x14ac:dyDescent="0.25">
      <c r="A361" t="s">
        <v>18718</v>
      </c>
      <c r="B361">
        <v>4.28</v>
      </c>
    </row>
    <row r="362" spans="1:2" x14ac:dyDescent="0.25">
      <c r="A362" t="s">
        <v>18720</v>
      </c>
      <c r="B362">
        <v>2.5</v>
      </c>
    </row>
    <row r="363" spans="1:2" x14ac:dyDescent="0.25">
      <c r="A363" t="s">
        <v>18722</v>
      </c>
      <c r="B363">
        <v>3.94</v>
      </c>
    </row>
    <row r="364" spans="1:2" x14ac:dyDescent="0.25">
      <c r="A364" t="s">
        <v>18724</v>
      </c>
      <c r="B364">
        <v>10.3</v>
      </c>
    </row>
    <row r="365" spans="1:2" x14ac:dyDescent="0.25">
      <c r="A365" t="s">
        <v>18726</v>
      </c>
      <c r="B365">
        <v>3.58</v>
      </c>
    </row>
    <row r="366" spans="1:2" x14ac:dyDescent="0.25">
      <c r="A366" t="s">
        <v>18728</v>
      </c>
      <c r="B366">
        <v>2.95</v>
      </c>
    </row>
    <row r="367" spans="1:2" x14ac:dyDescent="0.25">
      <c r="A367" t="s">
        <v>18730</v>
      </c>
      <c r="B367">
        <v>2.38</v>
      </c>
    </row>
    <row r="368" spans="1:2" x14ac:dyDescent="0.25">
      <c r="A368" t="s">
        <v>18732</v>
      </c>
      <c r="B368">
        <v>2.2799999999999998</v>
      </c>
    </row>
    <row r="369" spans="1:2" x14ac:dyDescent="0.25">
      <c r="A369" t="s">
        <v>18734</v>
      </c>
      <c r="B369">
        <v>3.03</v>
      </c>
    </row>
    <row r="370" spans="1:2" x14ac:dyDescent="0.25">
      <c r="A370" t="s">
        <v>18736</v>
      </c>
      <c r="B370">
        <v>2.35</v>
      </c>
    </row>
    <row r="371" spans="1:2" x14ac:dyDescent="0.25">
      <c r="A371" t="s">
        <v>18738</v>
      </c>
      <c r="B371">
        <v>4.3</v>
      </c>
    </row>
    <row r="372" spans="1:2" x14ac:dyDescent="0.25">
      <c r="A372" t="s">
        <v>18740</v>
      </c>
      <c r="B372">
        <v>7.41</v>
      </c>
    </row>
    <row r="373" spans="1:2" x14ac:dyDescent="0.25">
      <c r="A373" t="s">
        <v>18742</v>
      </c>
      <c r="B373">
        <v>2.29</v>
      </c>
    </row>
    <row r="374" spans="1:2" x14ac:dyDescent="0.25">
      <c r="A374" t="s">
        <v>18744</v>
      </c>
      <c r="B374">
        <v>3</v>
      </c>
    </row>
    <row r="375" spans="1:2" x14ac:dyDescent="0.25">
      <c r="A375" t="s">
        <v>18746</v>
      </c>
      <c r="B375">
        <v>3.62</v>
      </c>
    </row>
    <row r="376" spans="1:2" x14ac:dyDescent="0.25">
      <c r="A376" t="s">
        <v>18748</v>
      </c>
      <c r="B376">
        <v>4.0599999999999996</v>
      </c>
    </row>
    <row r="377" spans="1:2" x14ac:dyDescent="0.25">
      <c r="A377" t="s">
        <v>18750</v>
      </c>
      <c r="B377">
        <v>6.19</v>
      </c>
    </row>
    <row r="378" spans="1:2" x14ac:dyDescent="0.25">
      <c r="A378" t="s">
        <v>18752</v>
      </c>
      <c r="B378">
        <v>2.4900000000000002</v>
      </c>
    </row>
    <row r="379" spans="1:2" x14ac:dyDescent="0.25">
      <c r="A379" t="s">
        <v>18754</v>
      </c>
      <c r="B379">
        <v>3.98</v>
      </c>
    </row>
    <row r="380" spans="1:2" x14ac:dyDescent="0.25">
      <c r="A380" t="s">
        <v>18756</v>
      </c>
      <c r="B380">
        <v>12.12</v>
      </c>
    </row>
    <row r="381" spans="1:2" x14ac:dyDescent="0.25">
      <c r="A381" t="s">
        <v>18758</v>
      </c>
      <c r="B381">
        <v>6.23</v>
      </c>
    </row>
    <row r="382" spans="1:2" x14ac:dyDescent="0.25">
      <c r="A382" t="s">
        <v>18760</v>
      </c>
      <c r="B382">
        <v>2.3199999999999998</v>
      </c>
    </row>
    <row r="383" spans="1:2" x14ac:dyDescent="0.25">
      <c r="A383" t="s">
        <v>18762</v>
      </c>
      <c r="B383">
        <v>3.22</v>
      </c>
    </row>
    <row r="384" spans="1:2" x14ac:dyDescent="0.25">
      <c r="A384" t="s">
        <v>18764</v>
      </c>
      <c r="B384">
        <v>4.7300000000000004</v>
      </c>
    </row>
    <row r="385" spans="1:2" x14ac:dyDescent="0.25">
      <c r="A385" t="s">
        <v>18766</v>
      </c>
      <c r="B385">
        <v>3.03</v>
      </c>
    </row>
    <row r="386" spans="1:2" x14ac:dyDescent="0.25">
      <c r="A386" t="s">
        <v>18768</v>
      </c>
      <c r="B386">
        <v>3.68</v>
      </c>
    </row>
    <row r="387" spans="1:2" x14ac:dyDescent="0.25">
      <c r="A387" t="s">
        <v>18770</v>
      </c>
      <c r="B387">
        <v>2.86</v>
      </c>
    </row>
    <row r="388" spans="1:2" x14ac:dyDescent="0.25">
      <c r="A388" t="s">
        <v>18772</v>
      </c>
      <c r="B388">
        <v>5.13</v>
      </c>
    </row>
    <row r="389" spans="1:2" x14ac:dyDescent="0.25">
      <c r="A389" t="s">
        <v>18774</v>
      </c>
      <c r="B389">
        <v>3.03</v>
      </c>
    </row>
    <row r="390" spans="1:2" x14ac:dyDescent="0.25">
      <c r="A390" t="s">
        <v>18776</v>
      </c>
      <c r="B390">
        <v>3.44</v>
      </c>
    </row>
    <row r="391" spans="1:2" x14ac:dyDescent="0.25">
      <c r="A391" t="s">
        <v>18778</v>
      </c>
      <c r="B391">
        <v>6.18</v>
      </c>
    </row>
    <row r="392" spans="1:2" x14ac:dyDescent="0.25">
      <c r="A392" t="s">
        <v>18780</v>
      </c>
      <c r="B392">
        <v>6.31</v>
      </c>
    </row>
    <row r="393" spans="1:2" x14ac:dyDescent="0.25">
      <c r="A393" t="s">
        <v>18782</v>
      </c>
      <c r="B393">
        <v>4.25</v>
      </c>
    </row>
    <row r="394" spans="1:2" x14ac:dyDescent="0.25">
      <c r="A394" t="s">
        <v>18784</v>
      </c>
      <c r="B394">
        <v>5.66</v>
      </c>
    </row>
    <row r="395" spans="1:2" x14ac:dyDescent="0.25">
      <c r="A395" t="s">
        <v>18786</v>
      </c>
      <c r="B395">
        <v>2.41</v>
      </c>
    </row>
    <row r="396" spans="1:2" x14ac:dyDescent="0.25">
      <c r="A396" t="s">
        <v>18788</v>
      </c>
      <c r="B396">
        <v>3.65</v>
      </c>
    </row>
    <row r="397" spans="1:2" x14ac:dyDescent="0.25">
      <c r="A397" t="s">
        <v>18790</v>
      </c>
      <c r="B397">
        <v>2.5499999999999998</v>
      </c>
    </row>
    <row r="398" spans="1:2" x14ac:dyDescent="0.25">
      <c r="A398" t="s">
        <v>18792</v>
      </c>
      <c r="B398">
        <v>4.17</v>
      </c>
    </row>
    <row r="399" spans="1:2" x14ac:dyDescent="0.25">
      <c r="A399" t="s">
        <v>18794</v>
      </c>
      <c r="B399">
        <v>1.96</v>
      </c>
    </row>
    <row r="400" spans="1:2" x14ac:dyDescent="0.25">
      <c r="A400" t="s">
        <v>18796</v>
      </c>
      <c r="B400">
        <v>2.37</v>
      </c>
    </row>
    <row r="401" spans="1:2" x14ac:dyDescent="0.25">
      <c r="A401" t="s">
        <v>18798</v>
      </c>
      <c r="B401">
        <v>3.87</v>
      </c>
    </row>
    <row r="402" spans="1:2" x14ac:dyDescent="0.25">
      <c r="A402" t="s">
        <v>18800</v>
      </c>
      <c r="B402">
        <v>2.02</v>
      </c>
    </row>
    <row r="403" spans="1:2" x14ac:dyDescent="0.25">
      <c r="A403" t="s">
        <v>18802</v>
      </c>
      <c r="B403">
        <v>5.22</v>
      </c>
    </row>
    <row r="404" spans="1:2" x14ac:dyDescent="0.25">
      <c r="A404" t="s">
        <v>18804</v>
      </c>
      <c r="B404">
        <v>4.46</v>
      </c>
    </row>
    <row r="405" spans="1:2" x14ac:dyDescent="0.25">
      <c r="A405" t="s">
        <v>18806</v>
      </c>
      <c r="B405">
        <v>2.9</v>
      </c>
    </row>
    <row r="406" spans="1:2" x14ac:dyDescent="0.25">
      <c r="A406" t="s">
        <v>18808</v>
      </c>
      <c r="B406">
        <v>2.86</v>
      </c>
    </row>
    <row r="407" spans="1:2" x14ac:dyDescent="0.25">
      <c r="A407" t="s">
        <v>18810</v>
      </c>
      <c r="B407">
        <v>2.88</v>
      </c>
    </row>
    <row r="408" spans="1:2" x14ac:dyDescent="0.25">
      <c r="A408" t="s">
        <v>18812</v>
      </c>
      <c r="B408">
        <v>3.19</v>
      </c>
    </row>
    <row r="409" spans="1:2" x14ac:dyDescent="0.25">
      <c r="A409" t="s">
        <v>18815</v>
      </c>
      <c r="B409">
        <v>3.72</v>
      </c>
    </row>
    <row r="410" spans="1:2" x14ac:dyDescent="0.25">
      <c r="A410" t="s">
        <v>18817</v>
      </c>
      <c r="B410">
        <v>3.97</v>
      </c>
    </row>
    <row r="411" spans="1:2" x14ac:dyDescent="0.25">
      <c r="A411" t="s">
        <v>18819</v>
      </c>
      <c r="B411">
        <v>5.31</v>
      </c>
    </row>
    <row r="412" spans="1:2" x14ac:dyDescent="0.25">
      <c r="A412" t="s">
        <v>18821</v>
      </c>
      <c r="B412">
        <v>3.03</v>
      </c>
    </row>
    <row r="413" spans="1:2" x14ac:dyDescent="0.25">
      <c r="A413" t="s">
        <v>18823</v>
      </c>
      <c r="B413">
        <v>2.48</v>
      </c>
    </row>
    <row r="414" spans="1:2" x14ac:dyDescent="0.25">
      <c r="A414" t="s">
        <v>18825</v>
      </c>
      <c r="B414">
        <v>0.82</v>
      </c>
    </row>
    <row r="415" spans="1:2" x14ac:dyDescent="0.25">
      <c r="A415" t="s">
        <v>18827</v>
      </c>
      <c r="B415">
        <v>0.64</v>
      </c>
    </row>
    <row r="416" spans="1:2" x14ac:dyDescent="0.25">
      <c r="A416" t="s">
        <v>18828</v>
      </c>
      <c r="B416">
        <v>0.84</v>
      </c>
    </row>
    <row r="417" spans="1:2" x14ac:dyDescent="0.25">
      <c r="A417" t="s">
        <v>18830</v>
      </c>
      <c r="B417">
        <v>0.68</v>
      </c>
    </row>
    <row r="418" spans="1:2" x14ac:dyDescent="0.25">
      <c r="A418" t="s">
        <v>18832</v>
      </c>
      <c r="B418">
        <v>2.54</v>
      </c>
    </row>
    <row r="419" spans="1:2" x14ac:dyDescent="0.25">
      <c r="A419" t="s">
        <v>18834</v>
      </c>
      <c r="B419">
        <v>3.39</v>
      </c>
    </row>
    <row r="420" spans="1:2" x14ac:dyDescent="0.25">
      <c r="A420" t="s">
        <v>18836</v>
      </c>
      <c r="B420">
        <v>2.83</v>
      </c>
    </row>
    <row r="421" spans="1:2" x14ac:dyDescent="0.25">
      <c r="A421" t="s">
        <v>18838</v>
      </c>
      <c r="B421">
        <v>2.65</v>
      </c>
    </row>
    <row r="422" spans="1:2" x14ac:dyDescent="0.25">
      <c r="A422" t="s">
        <v>18840</v>
      </c>
      <c r="B422">
        <v>1.97</v>
      </c>
    </row>
    <row r="423" spans="1:2" x14ac:dyDescent="0.25">
      <c r="A423" t="s">
        <v>18842</v>
      </c>
      <c r="B423">
        <v>1.7</v>
      </c>
    </row>
    <row r="424" spans="1:2" x14ac:dyDescent="0.25">
      <c r="A424" t="s">
        <v>18844</v>
      </c>
      <c r="B424">
        <v>0.66</v>
      </c>
    </row>
    <row r="425" spans="1:2" x14ac:dyDescent="0.25">
      <c r="A425" t="s">
        <v>18846</v>
      </c>
      <c r="B425">
        <v>3.53</v>
      </c>
    </row>
    <row r="426" spans="1:2" x14ac:dyDescent="0.25">
      <c r="A426" t="s">
        <v>18850</v>
      </c>
      <c r="B426">
        <v>4.2699999999999996</v>
      </c>
    </row>
    <row r="427" spans="1:2" x14ac:dyDescent="0.25">
      <c r="A427" t="s">
        <v>18852</v>
      </c>
      <c r="B427">
        <v>3.2</v>
      </c>
    </row>
    <row r="428" spans="1:2" x14ac:dyDescent="0.25">
      <c r="A428" t="s">
        <v>18854</v>
      </c>
      <c r="B428">
        <v>5.56</v>
      </c>
    </row>
    <row r="429" spans="1:2" x14ac:dyDescent="0.25">
      <c r="A429" t="s">
        <v>18856</v>
      </c>
      <c r="B429">
        <v>2.71</v>
      </c>
    </row>
    <row r="430" spans="1:2" x14ac:dyDescent="0.25">
      <c r="A430" t="s">
        <v>18858</v>
      </c>
      <c r="B430">
        <v>2.2400000000000002</v>
      </c>
    </row>
    <row r="431" spans="1:2" x14ac:dyDescent="0.25">
      <c r="A431" t="s">
        <v>18860</v>
      </c>
      <c r="B431">
        <v>3.12</v>
      </c>
    </row>
    <row r="432" spans="1:2" x14ac:dyDescent="0.25">
      <c r="A432" t="s">
        <v>18862</v>
      </c>
      <c r="B432">
        <v>3.61</v>
      </c>
    </row>
    <row r="433" spans="1:2" x14ac:dyDescent="0.25">
      <c r="A433" t="s">
        <v>18864</v>
      </c>
      <c r="B433">
        <v>14.81</v>
      </c>
    </row>
    <row r="434" spans="1:2" x14ac:dyDescent="0.25">
      <c r="A434" t="s">
        <v>18866</v>
      </c>
      <c r="B434">
        <v>2.99</v>
      </c>
    </row>
    <row r="435" spans="1:2" x14ac:dyDescent="0.25">
      <c r="A435" t="s">
        <v>18868</v>
      </c>
      <c r="B435">
        <v>3.14</v>
      </c>
    </row>
    <row r="436" spans="1:2" x14ac:dyDescent="0.25">
      <c r="A436" t="s">
        <v>18872</v>
      </c>
      <c r="B436">
        <v>5.88</v>
      </c>
    </row>
    <row r="437" spans="1:2" x14ac:dyDescent="0.25">
      <c r="A437" t="s">
        <v>18874</v>
      </c>
      <c r="B437">
        <v>3.17</v>
      </c>
    </row>
    <row r="438" spans="1:2" x14ac:dyDescent="0.25">
      <c r="A438" t="s">
        <v>18876</v>
      </c>
      <c r="B438">
        <v>3.53</v>
      </c>
    </row>
    <row r="439" spans="1:2" x14ac:dyDescent="0.25">
      <c r="A439" t="s">
        <v>18878</v>
      </c>
      <c r="B439">
        <v>3.56</v>
      </c>
    </row>
    <row r="440" spans="1:2" x14ac:dyDescent="0.25">
      <c r="A440" t="s">
        <v>18880</v>
      </c>
      <c r="B440">
        <v>2.13</v>
      </c>
    </row>
    <row r="441" spans="1:2" x14ac:dyDescent="0.25">
      <c r="A441" t="s">
        <v>18882</v>
      </c>
      <c r="B441">
        <v>2.21</v>
      </c>
    </row>
    <row r="442" spans="1:2" x14ac:dyDescent="0.25">
      <c r="A442" t="s">
        <v>18884</v>
      </c>
      <c r="B442">
        <v>1.56</v>
      </c>
    </row>
    <row r="443" spans="1:2" x14ac:dyDescent="0.25">
      <c r="A443" t="s">
        <v>18886</v>
      </c>
      <c r="B443">
        <v>4.13</v>
      </c>
    </row>
    <row r="444" spans="1:2" x14ac:dyDescent="0.25">
      <c r="A444" t="s">
        <v>18888</v>
      </c>
      <c r="B444">
        <v>6.73</v>
      </c>
    </row>
    <row r="445" spans="1:2" x14ac:dyDescent="0.25">
      <c r="A445" t="s">
        <v>18890</v>
      </c>
      <c r="B445">
        <v>8.8000000000000007</v>
      </c>
    </row>
    <row r="446" spans="1:2" x14ac:dyDescent="0.25">
      <c r="A446" t="s">
        <v>18892</v>
      </c>
      <c r="B446">
        <v>4.6100000000000003</v>
      </c>
    </row>
    <row r="447" spans="1:2" x14ac:dyDescent="0.25">
      <c r="A447" t="s">
        <v>18894</v>
      </c>
      <c r="B447">
        <v>2.42</v>
      </c>
    </row>
    <row r="448" spans="1:2" x14ac:dyDescent="0.25">
      <c r="A448" t="s">
        <v>18896</v>
      </c>
      <c r="B448">
        <v>4.87</v>
      </c>
    </row>
    <row r="449" spans="1:2" x14ac:dyDescent="0.25">
      <c r="A449" t="s">
        <v>18898</v>
      </c>
      <c r="B449">
        <v>2.57</v>
      </c>
    </row>
    <row r="450" spans="1:2" x14ac:dyDescent="0.25">
      <c r="A450" t="s">
        <v>18900</v>
      </c>
      <c r="B450">
        <v>5.22</v>
      </c>
    </row>
    <row r="451" spans="1:2" x14ac:dyDescent="0.25">
      <c r="A451" t="s">
        <v>18902</v>
      </c>
      <c r="B451">
        <v>3.42</v>
      </c>
    </row>
    <row r="452" spans="1:2" x14ac:dyDescent="0.25">
      <c r="A452" t="s">
        <v>18904</v>
      </c>
      <c r="B452">
        <v>4.8600000000000003</v>
      </c>
    </row>
    <row r="453" spans="1:2" x14ac:dyDescent="0.25">
      <c r="A453" t="s">
        <v>18906</v>
      </c>
      <c r="B453">
        <v>7.75</v>
      </c>
    </row>
    <row r="454" spans="1:2" x14ac:dyDescent="0.25">
      <c r="A454" t="s">
        <v>18908</v>
      </c>
      <c r="B454">
        <v>3.01</v>
      </c>
    </row>
    <row r="455" spans="1:2" x14ac:dyDescent="0.25">
      <c r="A455" t="s">
        <v>18910</v>
      </c>
      <c r="B455">
        <v>4.2300000000000004</v>
      </c>
    </row>
    <row r="456" spans="1:2" x14ac:dyDescent="0.25">
      <c r="A456" t="s">
        <v>18912</v>
      </c>
      <c r="B456">
        <v>6.21</v>
      </c>
    </row>
    <row r="457" spans="1:2" x14ac:dyDescent="0.25">
      <c r="A457" t="s">
        <v>18914</v>
      </c>
      <c r="B457">
        <v>0.4</v>
      </c>
    </row>
    <row r="458" spans="1:2" x14ac:dyDescent="0.25">
      <c r="A458" t="s">
        <v>18916</v>
      </c>
      <c r="B458">
        <v>1.5</v>
      </c>
    </row>
    <row r="459" spans="1:2" x14ac:dyDescent="0.25">
      <c r="A459" t="s">
        <v>18918</v>
      </c>
      <c r="B459">
        <v>1.61</v>
      </c>
    </row>
    <row r="460" spans="1:2" x14ac:dyDescent="0.25">
      <c r="A460" t="s">
        <v>18920</v>
      </c>
      <c r="B460">
        <v>3.75</v>
      </c>
    </row>
    <row r="461" spans="1:2" x14ac:dyDescent="0.25">
      <c r="A461" t="s">
        <v>18922</v>
      </c>
      <c r="B461">
        <v>2.68</v>
      </c>
    </row>
    <row r="462" spans="1:2" x14ac:dyDescent="0.25">
      <c r="A462" t="s">
        <v>18924</v>
      </c>
      <c r="B462">
        <v>2.65</v>
      </c>
    </row>
    <row r="463" spans="1:2" x14ac:dyDescent="0.25">
      <c r="A463" t="s">
        <v>18926</v>
      </c>
      <c r="B463">
        <v>2.08</v>
      </c>
    </row>
    <row r="464" spans="1:2" x14ac:dyDescent="0.25">
      <c r="A464" t="s">
        <v>18928</v>
      </c>
      <c r="B464">
        <v>4.92</v>
      </c>
    </row>
    <row r="465" spans="1:2" x14ac:dyDescent="0.25">
      <c r="A465" t="s">
        <v>1245</v>
      </c>
      <c r="B465">
        <v>4.0999999999999996</v>
      </c>
    </row>
    <row r="466" spans="1:2" x14ac:dyDescent="0.25">
      <c r="A466" t="s">
        <v>1249</v>
      </c>
      <c r="B466">
        <v>1.84</v>
      </c>
    </row>
    <row r="467" spans="1:2" x14ac:dyDescent="0.25">
      <c r="A467" t="s">
        <v>1253</v>
      </c>
      <c r="B467">
        <v>1.87</v>
      </c>
    </row>
    <row r="468" spans="1:2" x14ac:dyDescent="0.25">
      <c r="A468" t="s">
        <v>1257</v>
      </c>
      <c r="B468">
        <v>6.51</v>
      </c>
    </row>
    <row r="469" spans="1:2" x14ac:dyDescent="0.25">
      <c r="A469" t="s">
        <v>1261</v>
      </c>
      <c r="B469">
        <v>5.67</v>
      </c>
    </row>
    <row r="470" spans="1:2" x14ac:dyDescent="0.25">
      <c r="A470" t="s">
        <v>18930</v>
      </c>
      <c r="B470">
        <v>15.5</v>
      </c>
    </row>
    <row r="471" spans="1:2" x14ac:dyDescent="0.25">
      <c r="A471" t="s">
        <v>1265</v>
      </c>
      <c r="B471">
        <v>5.78</v>
      </c>
    </row>
    <row r="472" spans="1:2" x14ac:dyDescent="0.25">
      <c r="A472" t="s">
        <v>1269</v>
      </c>
      <c r="B472">
        <v>5.62</v>
      </c>
    </row>
    <row r="473" spans="1:2" x14ac:dyDescent="0.25">
      <c r="A473" t="s">
        <v>1273</v>
      </c>
      <c r="B473">
        <v>4.9800000000000004</v>
      </c>
    </row>
    <row r="474" spans="1:2" x14ac:dyDescent="0.25">
      <c r="A474" t="s">
        <v>1277</v>
      </c>
      <c r="B474">
        <v>6.88</v>
      </c>
    </row>
    <row r="475" spans="1:2" x14ac:dyDescent="0.25">
      <c r="A475" t="s">
        <v>1281</v>
      </c>
      <c r="B475">
        <v>2.62</v>
      </c>
    </row>
    <row r="476" spans="1:2" x14ac:dyDescent="0.25">
      <c r="A476" t="s">
        <v>1289</v>
      </c>
      <c r="B476">
        <v>6.18</v>
      </c>
    </row>
    <row r="477" spans="1:2" x14ac:dyDescent="0.25">
      <c r="A477" t="s">
        <v>1293</v>
      </c>
      <c r="B477">
        <v>5.33</v>
      </c>
    </row>
    <row r="478" spans="1:2" x14ac:dyDescent="0.25">
      <c r="A478" t="s">
        <v>1297</v>
      </c>
      <c r="B478">
        <v>2.39</v>
      </c>
    </row>
    <row r="479" spans="1:2" x14ac:dyDescent="0.25">
      <c r="A479" t="s">
        <v>1301</v>
      </c>
      <c r="B479">
        <v>4.1900000000000004</v>
      </c>
    </row>
    <row r="480" spans="1:2" x14ac:dyDescent="0.25">
      <c r="A480" t="s">
        <v>1305</v>
      </c>
      <c r="B480">
        <v>4.7300000000000004</v>
      </c>
    </row>
    <row r="481" spans="1:2" x14ac:dyDescent="0.25">
      <c r="A481" t="s">
        <v>1309</v>
      </c>
      <c r="B481">
        <v>3.14</v>
      </c>
    </row>
    <row r="482" spans="1:2" x14ac:dyDescent="0.25">
      <c r="A482" t="s">
        <v>1313</v>
      </c>
      <c r="B482">
        <v>3.81</v>
      </c>
    </row>
    <row r="483" spans="1:2" x14ac:dyDescent="0.25">
      <c r="A483" t="s">
        <v>1317</v>
      </c>
      <c r="B483">
        <v>3.32</v>
      </c>
    </row>
    <row r="484" spans="1:2" x14ac:dyDescent="0.25">
      <c r="A484" t="s">
        <v>1321</v>
      </c>
      <c r="B484">
        <v>0.25</v>
      </c>
    </row>
    <row r="485" spans="1:2" x14ac:dyDescent="0.25">
      <c r="A485" t="s">
        <v>1325</v>
      </c>
      <c r="B485">
        <v>5.75</v>
      </c>
    </row>
    <row r="486" spans="1:2" x14ac:dyDescent="0.25">
      <c r="A486" t="s">
        <v>1329</v>
      </c>
      <c r="B486">
        <v>3.22</v>
      </c>
    </row>
    <row r="487" spans="1:2" x14ac:dyDescent="0.25">
      <c r="A487" t="s">
        <v>1333</v>
      </c>
      <c r="B487">
        <v>2.64</v>
      </c>
    </row>
    <row r="488" spans="1:2" x14ac:dyDescent="0.25">
      <c r="A488" t="s">
        <v>1337</v>
      </c>
      <c r="B488">
        <v>1.88</v>
      </c>
    </row>
    <row r="489" spans="1:2" x14ac:dyDescent="0.25">
      <c r="A489" t="s">
        <v>1341</v>
      </c>
      <c r="B489">
        <v>0.95</v>
      </c>
    </row>
    <row r="490" spans="1:2" x14ac:dyDescent="0.25">
      <c r="A490" t="s">
        <v>1345</v>
      </c>
      <c r="B490">
        <v>3.55</v>
      </c>
    </row>
    <row r="491" spans="1:2" x14ac:dyDescent="0.25">
      <c r="A491" t="s">
        <v>1349</v>
      </c>
      <c r="B491">
        <v>0.84</v>
      </c>
    </row>
    <row r="492" spans="1:2" x14ac:dyDescent="0.25">
      <c r="A492" t="s">
        <v>1353</v>
      </c>
      <c r="B492">
        <v>3.3</v>
      </c>
    </row>
    <row r="493" spans="1:2" x14ac:dyDescent="0.25">
      <c r="A493" t="s">
        <v>1357</v>
      </c>
      <c r="B493">
        <v>4.71</v>
      </c>
    </row>
    <row r="494" spans="1:2" x14ac:dyDescent="0.25">
      <c r="A494" t="s">
        <v>1361</v>
      </c>
      <c r="B494">
        <v>4.3600000000000003</v>
      </c>
    </row>
    <row r="495" spans="1:2" x14ac:dyDescent="0.25">
      <c r="A495" t="s">
        <v>1365</v>
      </c>
      <c r="B495">
        <v>2.38</v>
      </c>
    </row>
    <row r="496" spans="1:2" x14ac:dyDescent="0.25">
      <c r="A496" t="s">
        <v>1369</v>
      </c>
      <c r="B496">
        <v>0.2</v>
      </c>
    </row>
    <row r="497" spans="1:2" x14ac:dyDescent="0.25">
      <c r="A497" t="s">
        <v>1373</v>
      </c>
      <c r="B497">
        <v>0.68</v>
      </c>
    </row>
    <row r="498" spans="1:2" x14ac:dyDescent="0.25">
      <c r="A498" t="s">
        <v>1377</v>
      </c>
      <c r="B498">
        <v>3.92</v>
      </c>
    </row>
    <row r="499" spans="1:2" x14ac:dyDescent="0.25">
      <c r="A499" t="s">
        <v>18931</v>
      </c>
      <c r="B499">
        <v>0.39</v>
      </c>
    </row>
    <row r="500" spans="1:2" x14ac:dyDescent="0.25">
      <c r="A500" t="s">
        <v>1381</v>
      </c>
      <c r="B500">
        <v>1.1499999999999999</v>
      </c>
    </row>
    <row r="501" spans="1:2" x14ac:dyDescent="0.25">
      <c r="A501" t="s">
        <v>1385</v>
      </c>
      <c r="B501">
        <v>0.99</v>
      </c>
    </row>
    <row r="502" spans="1:2" x14ac:dyDescent="0.25">
      <c r="A502" t="s">
        <v>1389</v>
      </c>
      <c r="B502">
        <v>1.36</v>
      </c>
    </row>
    <row r="503" spans="1:2" x14ac:dyDescent="0.25">
      <c r="A503" t="s">
        <v>1393</v>
      </c>
      <c r="B503">
        <v>0.14000000000000001</v>
      </c>
    </row>
    <row r="504" spans="1:2" x14ac:dyDescent="0.25">
      <c r="A504" t="s">
        <v>1397</v>
      </c>
      <c r="B504">
        <v>0.8</v>
      </c>
    </row>
    <row r="505" spans="1:2" x14ac:dyDescent="0.25">
      <c r="A505" t="s">
        <v>1401</v>
      </c>
      <c r="B505">
        <v>2.09</v>
      </c>
    </row>
    <row r="506" spans="1:2" x14ac:dyDescent="0.25">
      <c r="A506" t="s">
        <v>1405</v>
      </c>
      <c r="B506">
        <v>0.66</v>
      </c>
    </row>
    <row r="507" spans="1:2" x14ac:dyDescent="0.25">
      <c r="A507" t="s">
        <v>1409</v>
      </c>
      <c r="B507">
        <v>0.83</v>
      </c>
    </row>
    <row r="508" spans="1:2" x14ac:dyDescent="0.25">
      <c r="A508" t="s">
        <v>1413</v>
      </c>
      <c r="B508">
        <v>0.62</v>
      </c>
    </row>
    <row r="509" spans="1:2" x14ac:dyDescent="0.25">
      <c r="A509" t="s">
        <v>1421</v>
      </c>
      <c r="B509">
        <v>0.82</v>
      </c>
    </row>
    <row r="510" spans="1:2" x14ac:dyDescent="0.25">
      <c r="A510" t="s">
        <v>1425</v>
      </c>
      <c r="B510">
        <v>0.72</v>
      </c>
    </row>
    <row r="511" spans="1:2" x14ac:dyDescent="0.25">
      <c r="A511" t="s">
        <v>1429</v>
      </c>
      <c r="B511">
        <v>1.02</v>
      </c>
    </row>
    <row r="512" spans="1:2" x14ac:dyDescent="0.25">
      <c r="A512" t="s">
        <v>1436</v>
      </c>
      <c r="B512">
        <v>0.77</v>
      </c>
    </row>
    <row r="513" spans="1:2" x14ac:dyDescent="0.25">
      <c r="A513" t="s">
        <v>1433</v>
      </c>
      <c r="B513">
        <v>0.99</v>
      </c>
    </row>
    <row r="514" spans="1:2" x14ac:dyDescent="0.25">
      <c r="A514" t="s">
        <v>1439</v>
      </c>
      <c r="B514">
        <v>0.6</v>
      </c>
    </row>
    <row r="515" spans="1:2" x14ac:dyDescent="0.25">
      <c r="A515" t="s">
        <v>1443</v>
      </c>
      <c r="B515">
        <v>0.67</v>
      </c>
    </row>
    <row r="516" spans="1:2" x14ac:dyDescent="0.25">
      <c r="A516" t="s">
        <v>1446</v>
      </c>
      <c r="B516">
        <v>1.01</v>
      </c>
    </row>
    <row r="517" spans="1:2" x14ac:dyDescent="0.25">
      <c r="A517" t="s">
        <v>1450</v>
      </c>
      <c r="B517">
        <v>0.97</v>
      </c>
    </row>
    <row r="518" spans="1:2" x14ac:dyDescent="0.25">
      <c r="A518" t="s">
        <v>1454</v>
      </c>
      <c r="B518">
        <v>0.54</v>
      </c>
    </row>
    <row r="519" spans="1:2" x14ac:dyDescent="0.25">
      <c r="A519" t="s">
        <v>1461</v>
      </c>
      <c r="B519">
        <v>1.03</v>
      </c>
    </row>
    <row r="520" spans="1:2" x14ac:dyDescent="0.25">
      <c r="A520" t="s">
        <v>1465</v>
      </c>
      <c r="B520">
        <v>1.51</v>
      </c>
    </row>
    <row r="521" spans="1:2" x14ac:dyDescent="0.25">
      <c r="A521" t="s">
        <v>1469</v>
      </c>
      <c r="B521">
        <v>0.75</v>
      </c>
    </row>
    <row r="522" spans="1:2" x14ac:dyDescent="0.25">
      <c r="A522" t="s">
        <v>1473</v>
      </c>
      <c r="B522">
        <v>0.92</v>
      </c>
    </row>
    <row r="523" spans="1:2" x14ac:dyDescent="0.25">
      <c r="A523" t="s">
        <v>1477</v>
      </c>
      <c r="B523">
        <v>2.36</v>
      </c>
    </row>
    <row r="524" spans="1:2" x14ac:dyDescent="0.25">
      <c r="A524" t="s">
        <v>1485</v>
      </c>
      <c r="B524">
        <v>2.17</v>
      </c>
    </row>
    <row r="525" spans="1:2" x14ac:dyDescent="0.25">
      <c r="A525" t="s">
        <v>1489</v>
      </c>
      <c r="B525">
        <v>0.82</v>
      </c>
    </row>
    <row r="526" spans="1:2" x14ac:dyDescent="0.25">
      <c r="A526" t="s">
        <v>1493</v>
      </c>
      <c r="B526">
        <v>1.37</v>
      </c>
    </row>
    <row r="527" spans="1:2" x14ac:dyDescent="0.25">
      <c r="A527" t="s">
        <v>1497</v>
      </c>
      <c r="B527">
        <v>0.61</v>
      </c>
    </row>
    <row r="528" spans="1:2" x14ac:dyDescent="0.25">
      <c r="A528" t="s">
        <v>1501</v>
      </c>
      <c r="B528">
        <v>1.33</v>
      </c>
    </row>
    <row r="529" spans="1:2" x14ac:dyDescent="0.25">
      <c r="A529" t="s">
        <v>1505</v>
      </c>
      <c r="B529">
        <v>0.95</v>
      </c>
    </row>
    <row r="530" spans="1:2" x14ac:dyDescent="0.25">
      <c r="A530" t="s">
        <v>1509</v>
      </c>
      <c r="B530">
        <v>0.71</v>
      </c>
    </row>
    <row r="531" spans="1:2" x14ac:dyDescent="0.25">
      <c r="A531" t="s">
        <v>1513</v>
      </c>
      <c r="B531">
        <v>1.55</v>
      </c>
    </row>
    <row r="532" spans="1:2" x14ac:dyDescent="0.25">
      <c r="A532" t="s">
        <v>1516</v>
      </c>
      <c r="B532">
        <v>0.74</v>
      </c>
    </row>
    <row r="533" spans="1:2" x14ac:dyDescent="0.25">
      <c r="A533" t="s">
        <v>1520</v>
      </c>
      <c r="B533">
        <v>0.82</v>
      </c>
    </row>
    <row r="534" spans="1:2" x14ac:dyDescent="0.25">
      <c r="A534" t="s">
        <v>1524</v>
      </c>
      <c r="B534">
        <v>0.69</v>
      </c>
    </row>
    <row r="535" spans="1:2" x14ac:dyDescent="0.25">
      <c r="A535" t="s">
        <v>1528</v>
      </c>
      <c r="B535">
        <v>0.93</v>
      </c>
    </row>
    <row r="536" spans="1:2" x14ac:dyDescent="0.25">
      <c r="A536" t="s">
        <v>1532</v>
      </c>
      <c r="B536">
        <v>0.74</v>
      </c>
    </row>
    <row r="537" spans="1:2" x14ac:dyDescent="0.25">
      <c r="A537" t="s">
        <v>1536</v>
      </c>
      <c r="B537">
        <v>0.59</v>
      </c>
    </row>
    <row r="538" spans="1:2" x14ac:dyDescent="0.25">
      <c r="A538" t="s">
        <v>1540</v>
      </c>
      <c r="B538">
        <v>1.06</v>
      </c>
    </row>
    <row r="539" spans="1:2" x14ac:dyDescent="0.25">
      <c r="A539" t="s">
        <v>1544</v>
      </c>
      <c r="B539">
        <v>1</v>
      </c>
    </row>
    <row r="540" spans="1:2" x14ac:dyDescent="0.25">
      <c r="A540" t="s">
        <v>1548</v>
      </c>
      <c r="B540">
        <v>0.75</v>
      </c>
    </row>
    <row r="541" spans="1:2" x14ac:dyDescent="0.25">
      <c r="A541" t="s">
        <v>1552</v>
      </c>
      <c r="B541">
        <v>0.78</v>
      </c>
    </row>
    <row r="542" spans="1:2" x14ac:dyDescent="0.25">
      <c r="A542" t="s">
        <v>1556</v>
      </c>
      <c r="B542">
        <v>0.94</v>
      </c>
    </row>
    <row r="543" spans="1:2" x14ac:dyDescent="0.25">
      <c r="A543" t="s">
        <v>1560</v>
      </c>
      <c r="B543">
        <v>0.66</v>
      </c>
    </row>
    <row r="544" spans="1:2" x14ac:dyDescent="0.25">
      <c r="A544" t="s">
        <v>1564</v>
      </c>
      <c r="B544">
        <v>0.81</v>
      </c>
    </row>
    <row r="545" spans="1:2" x14ac:dyDescent="0.25">
      <c r="A545" t="s">
        <v>1571</v>
      </c>
      <c r="B545">
        <v>0.98</v>
      </c>
    </row>
    <row r="546" spans="1:2" x14ac:dyDescent="0.25">
      <c r="A546" t="s">
        <v>1568</v>
      </c>
      <c r="B546">
        <v>1.1599999999999999</v>
      </c>
    </row>
    <row r="547" spans="1:2" x14ac:dyDescent="0.25">
      <c r="A547" t="s">
        <v>1575</v>
      </c>
      <c r="B547">
        <v>0.65</v>
      </c>
    </row>
    <row r="548" spans="1:2" x14ac:dyDescent="0.25">
      <c r="A548" t="s">
        <v>1579</v>
      </c>
      <c r="B548">
        <v>0.71</v>
      </c>
    </row>
    <row r="549" spans="1:2" x14ac:dyDescent="0.25">
      <c r="A549" t="s">
        <v>1583</v>
      </c>
      <c r="B549">
        <v>1.0900000000000001</v>
      </c>
    </row>
    <row r="550" spans="1:2" x14ac:dyDescent="0.25">
      <c r="A550" t="s">
        <v>1587</v>
      </c>
      <c r="B550">
        <v>2.33</v>
      </c>
    </row>
    <row r="551" spans="1:2" x14ac:dyDescent="0.25">
      <c r="A551" t="s">
        <v>1591</v>
      </c>
      <c r="B551">
        <v>3.09</v>
      </c>
    </row>
    <row r="552" spans="1:2" x14ac:dyDescent="0.25">
      <c r="A552" t="s">
        <v>1595</v>
      </c>
      <c r="B552">
        <v>0.74</v>
      </c>
    </row>
    <row r="553" spans="1:2" x14ac:dyDescent="0.25">
      <c r="A553" t="s">
        <v>1599</v>
      </c>
      <c r="B553">
        <v>0.77</v>
      </c>
    </row>
    <row r="554" spans="1:2" x14ac:dyDescent="0.25">
      <c r="A554" t="s">
        <v>1603</v>
      </c>
      <c r="B554">
        <v>1.36</v>
      </c>
    </row>
    <row r="555" spans="1:2" x14ac:dyDescent="0.25">
      <c r="A555" t="s">
        <v>1607</v>
      </c>
      <c r="B555">
        <v>1.46</v>
      </c>
    </row>
    <row r="556" spans="1:2" x14ac:dyDescent="0.25">
      <c r="A556" t="s">
        <v>1611</v>
      </c>
      <c r="B556">
        <v>1.42</v>
      </c>
    </row>
    <row r="557" spans="1:2" x14ac:dyDescent="0.25">
      <c r="A557" t="s">
        <v>1615</v>
      </c>
      <c r="B557">
        <v>0.95</v>
      </c>
    </row>
    <row r="558" spans="1:2" x14ac:dyDescent="0.25">
      <c r="A558" t="s">
        <v>1619</v>
      </c>
      <c r="B558">
        <v>1.1499999999999999</v>
      </c>
    </row>
    <row r="559" spans="1:2" x14ac:dyDescent="0.25">
      <c r="A559" t="s">
        <v>1623</v>
      </c>
      <c r="B559">
        <v>11.76</v>
      </c>
    </row>
    <row r="560" spans="1:2" x14ac:dyDescent="0.25">
      <c r="A560" t="s">
        <v>18933</v>
      </c>
      <c r="B560">
        <v>6.71</v>
      </c>
    </row>
    <row r="561" spans="1:2" x14ac:dyDescent="0.25">
      <c r="A561" t="s">
        <v>1627</v>
      </c>
      <c r="B561">
        <v>5.2</v>
      </c>
    </row>
    <row r="562" spans="1:2" x14ac:dyDescent="0.25">
      <c r="A562" t="s">
        <v>1631</v>
      </c>
      <c r="B562">
        <v>4.7</v>
      </c>
    </row>
    <row r="563" spans="1:2" x14ac:dyDescent="0.25">
      <c r="A563" t="s">
        <v>1635</v>
      </c>
      <c r="B563">
        <v>6.5</v>
      </c>
    </row>
    <row r="564" spans="1:2" x14ac:dyDescent="0.25">
      <c r="A564" t="s">
        <v>1639</v>
      </c>
      <c r="B564">
        <v>4.58</v>
      </c>
    </row>
    <row r="565" spans="1:2" x14ac:dyDescent="0.25">
      <c r="A565" t="s">
        <v>1643</v>
      </c>
      <c r="B565">
        <v>7.91</v>
      </c>
    </row>
    <row r="566" spans="1:2" x14ac:dyDescent="0.25">
      <c r="A566" t="s">
        <v>1647</v>
      </c>
      <c r="B566">
        <v>4.37</v>
      </c>
    </row>
    <row r="567" spans="1:2" x14ac:dyDescent="0.25">
      <c r="A567" t="s">
        <v>1651</v>
      </c>
      <c r="B567">
        <v>3.97</v>
      </c>
    </row>
    <row r="568" spans="1:2" x14ac:dyDescent="0.25">
      <c r="A568" t="s">
        <v>1655</v>
      </c>
      <c r="B568">
        <v>6.82</v>
      </c>
    </row>
    <row r="569" spans="1:2" x14ac:dyDescent="0.25">
      <c r="A569" t="s">
        <v>1659</v>
      </c>
      <c r="B569">
        <v>3.33</v>
      </c>
    </row>
    <row r="570" spans="1:2" x14ac:dyDescent="0.25">
      <c r="A570" t="s">
        <v>1663</v>
      </c>
      <c r="B570">
        <v>4.1100000000000003</v>
      </c>
    </row>
    <row r="571" spans="1:2" x14ac:dyDescent="0.25">
      <c r="A571" t="s">
        <v>1667</v>
      </c>
      <c r="B571">
        <v>1.54</v>
      </c>
    </row>
    <row r="572" spans="1:2" x14ac:dyDescent="0.25">
      <c r="A572" t="s">
        <v>1671</v>
      </c>
      <c r="B572">
        <v>3.57</v>
      </c>
    </row>
    <row r="573" spans="1:2" x14ac:dyDescent="0.25">
      <c r="A573" t="s">
        <v>1675</v>
      </c>
      <c r="B573">
        <v>7.69</v>
      </c>
    </row>
    <row r="574" spans="1:2" x14ac:dyDescent="0.25">
      <c r="A574" t="s">
        <v>1679</v>
      </c>
      <c r="B574">
        <v>0.89</v>
      </c>
    </row>
    <row r="575" spans="1:2" x14ac:dyDescent="0.25">
      <c r="A575" t="s">
        <v>1686</v>
      </c>
      <c r="B575">
        <v>0.97</v>
      </c>
    </row>
    <row r="576" spans="1:2" x14ac:dyDescent="0.25">
      <c r="A576" t="s">
        <v>1683</v>
      </c>
      <c r="B576">
        <v>0.82</v>
      </c>
    </row>
    <row r="577" spans="1:2" x14ac:dyDescent="0.25">
      <c r="A577" t="s">
        <v>1690</v>
      </c>
      <c r="B577">
        <v>3.77</v>
      </c>
    </row>
    <row r="578" spans="1:2" x14ac:dyDescent="0.25">
      <c r="A578" t="s">
        <v>1694</v>
      </c>
      <c r="B578">
        <v>6.08</v>
      </c>
    </row>
    <row r="579" spans="1:2" x14ac:dyDescent="0.25">
      <c r="A579" t="s">
        <v>1698</v>
      </c>
      <c r="B579">
        <v>3.66</v>
      </c>
    </row>
    <row r="580" spans="1:2" x14ac:dyDescent="0.25">
      <c r="A580" t="s">
        <v>1702</v>
      </c>
      <c r="B580">
        <v>3.06</v>
      </c>
    </row>
    <row r="581" spans="1:2" x14ac:dyDescent="0.25">
      <c r="A581" t="s">
        <v>1706</v>
      </c>
      <c r="B581">
        <v>4.2</v>
      </c>
    </row>
    <row r="582" spans="1:2" x14ac:dyDescent="0.25">
      <c r="A582" t="s">
        <v>1710</v>
      </c>
      <c r="B582">
        <v>3.08</v>
      </c>
    </row>
    <row r="583" spans="1:2" x14ac:dyDescent="0.25">
      <c r="A583" t="s">
        <v>1714</v>
      </c>
      <c r="B583">
        <v>4.25</v>
      </c>
    </row>
    <row r="584" spans="1:2" x14ac:dyDescent="0.25">
      <c r="A584" t="s">
        <v>1718</v>
      </c>
      <c r="B584">
        <v>2.1800000000000002</v>
      </c>
    </row>
    <row r="585" spans="1:2" x14ac:dyDescent="0.25">
      <c r="A585" t="s">
        <v>1722</v>
      </c>
      <c r="B585">
        <v>2.9</v>
      </c>
    </row>
    <row r="586" spans="1:2" x14ac:dyDescent="0.25">
      <c r="A586" t="s">
        <v>1726</v>
      </c>
      <c r="B586">
        <v>3.25</v>
      </c>
    </row>
    <row r="587" spans="1:2" x14ac:dyDescent="0.25">
      <c r="A587" t="s">
        <v>1730</v>
      </c>
      <c r="B587">
        <v>4.41</v>
      </c>
    </row>
    <row r="588" spans="1:2" x14ac:dyDescent="0.25">
      <c r="A588" t="s">
        <v>1734</v>
      </c>
      <c r="B588">
        <v>0.43</v>
      </c>
    </row>
    <row r="589" spans="1:2" x14ac:dyDescent="0.25">
      <c r="A589" t="s">
        <v>1737</v>
      </c>
      <c r="B589">
        <v>3.06</v>
      </c>
    </row>
    <row r="590" spans="1:2" x14ac:dyDescent="0.25">
      <c r="A590" t="s">
        <v>1741</v>
      </c>
      <c r="B590">
        <v>2.2999999999999998</v>
      </c>
    </row>
    <row r="591" spans="1:2" x14ac:dyDescent="0.25">
      <c r="A591" t="s">
        <v>1745</v>
      </c>
      <c r="B591">
        <v>3.13</v>
      </c>
    </row>
    <row r="592" spans="1:2" x14ac:dyDescent="0.25">
      <c r="A592" t="s">
        <v>1749</v>
      </c>
      <c r="B592">
        <v>1.2</v>
      </c>
    </row>
    <row r="593" spans="1:2" x14ac:dyDescent="0.25">
      <c r="A593" t="s">
        <v>1753</v>
      </c>
      <c r="B593">
        <v>4.3</v>
      </c>
    </row>
    <row r="594" spans="1:2" x14ac:dyDescent="0.25">
      <c r="A594" t="s">
        <v>1757</v>
      </c>
      <c r="B594">
        <v>4.17</v>
      </c>
    </row>
    <row r="595" spans="1:2" x14ac:dyDescent="0.25">
      <c r="A595" t="s">
        <v>1761</v>
      </c>
      <c r="B595">
        <v>2.59</v>
      </c>
    </row>
    <row r="596" spans="1:2" x14ac:dyDescent="0.25">
      <c r="A596" t="s">
        <v>1765</v>
      </c>
      <c r="B596">
        <v>5.92</v>
      </c>
    </row>
    <row r="597" spans="1:2" x14ac:dyDescent="0.25">
      <c r="A597" t="s">
        <v>1772</v>
      </c>
      <c r="B597">
        <v>3.42</v>
      </c>
    </row>
    <row r="598" spans="1:2" x14ac:dyDescent="0.25">
      <c r="A598" t="s">
        <v>1769</v>
      </c>
      <c r="B598">
        <v>3.79</v>
      </c>
    </row>
    <row r="599" spans="1:2" x14ac:dyDescent="0.25">
      <c r="A599" t="s">
        <v>1776</v>
      </c>
      <c r="B599">
        <v>3.27</v>
      </c>
    </row>
    <row r="600" spans="1:2" x14ac:dyDescent="0.25">
      <c r="A600" t="s">
        <v>1780</v>
      </c>
      <c r="B600">
        <v>4.54</v>
      </c>
    </row>
    <row r="601" spans="1:2" x14ac:dyDescent="0.25">
      <c r="A601" t="s">
        <v>1784</v>
      </c>
      <c r="B601">
        <v>3.52</v>
      </c>
    </row>
    <row r="602" spans="1:2" x14ac:dyDescent="0.25">
      <c r="A602" t="s">
        <v>1788</v>
      </c>
      <c r="B602">
        <v>0.88</v>
      </c>
    </row>
    <row r="603" spans="1:2" x14ac:dyDescent="0.25">
      <c r="A603" t="s">
        <v>1792</v>
      </c>
      <c r="B603">
        <v>7.53</v>
      </c>
    </row>
    <row r="604" spans="1:2" x14ac:dyDescent="0.25">
      <c r="A604" t="s">
        <v>1796</v>
      </c>
      <c r="B604">
        <v>2.97</v>
      </c>
    </row>
    <row r="605" spans="1:2" x14ac:dyDescent="0.25">
      <c r="A605" t="s">
        <v>1804</v>
      </c>
      <c r="B605">
        <v>8</v>
      </c>
    </row>
    <row r="606" spans="1:2" x14ac:dyDescent="0.25">
      <c r="A606" t="s">
        <v>1808</v>
      </c>
      <c r="B606">
        <v>2.65</v>
      </c>
    </row>
    <row r="607" spans="1:2" x14ac:dyDescent="0.25">
      <c r="A607" t="s">
        <v>1812</v>
      </c>
      <c r="B607">
        <v>3.19</v>
      </c>
    </row>
    <row r="608" spans="1:2" x14ac:dyDescent="0.25">
      <c r="A608" t="s">
        <v>1816</v>
      </c>
      <c r="B608">
        <v>4.25</v>
      </c>
    </row>
    <row r="609" spans="1:2" x14ac:dyDescent="0.25">
      <c r="A609" t="s">
        <v>1820</v>
      </c>
      <c r="B609">
        <v>3.98</v>
      </c>
    </row>
    <row r="610" spans="1:2" x14ac:dyDescent="0.25">
      <c r="A610" t="s">
        <v>1824</v>
      </c>
      <c r="B610">
        <v>5.41</v>
      </c>
    </row>
    <row r="611" spans="1:2" x14ac:dyDescent="0.25">
      <c r="A611" t="s">
        <v>1828</v>
      </c>
      <c r="B611">
        <v>1.9</v>
      </c>
    </row>
    <row r="612" spans="1:2" x14ac:dyDescent="0.25">
      <c r="A612" t="s">
        <v>18935</v>
      </c>
      <c r="B612">
        <v>6.39</v>
      </c>
    </row>
    <row r="613" spans="1:2" x14ac:dyDescent="0.25">
      <c r="A613" t="s">
        <v>1832</v>
      </c>
      <c r="B613">
        <v>1.45</v>
      </c>
    </row>
    <row r="614" spans="1:2" x14ac:dyDescent="0.25">
      <c r="A614" t="s">
        <v>1836</v>
      </c>
      <c r="B614">
        <v>4</v>
      </c>
    </row>
    <row r="615" spans="1:2" x14ac:dyDescent="0.25">
      <c r="A615" t="s">
        <v>1840</v>
      </c>
      <c r="B615">
        <v>2.5499999999999998</v>
      </c>
    </row>
    <row r="616" spans="1:2" x14ac:dyDescent="0.25">
      <c r="A616" t="s">
        <v>1844</v>
      </c>
      <c r="B616">
        <v>1.99</v>
      </c>
    </row>
    <row r="617" spans="1:2" x14ac:dyDescent="0.25">
      <c r="A617" t="s">
        <v>1848</v>
      </c>
      <c r="B617">
        <v>10.59</v>
      </c>
    </row>
    <row r="618" spans="1:2" x14ac:dyDescent="0.25">
      <c r="A618" t="s">
        <v>1852</v>
      </c>
      <c r="B618">
        <v>5.79</v>
      </c>
    </row>
    <row r="619" spans="1:2" x14ac:dyDescent="0.25">
      <c r="A619" t="s">
        <v>1856</v>
      </c>
      <c r="B619">
        <v>2.29</v>
      </c>
    </row>
    <row r="620" spans="1:2" x14ac:dyDescent="0.25">
      <c r="A620" t="s">
        <v>1860</v>
      </c>
      <c r="B620">
        <v>2.52</v>
      </c>
    </row>
    <row r="621" spans="1:2" x14ac:dyDescent="0.25">
      <c r="A621" t="s">
        <v>1864</v>
      </c>
      <c r="B621">
        <v>2.31</v>
      </c>
    </row>
    <row r="622" spans="1:2" x14ac:dyDescent="0.25">
      <c r="A622" t="s">
        <v>1868</v>
      </c>
      <c r="B622">
        <v>2.87</v>
      </c>
    </row>
    <row r="623" spans="1:2" x14ac:dyDescent="0.25">
      <c r="A623" t="s">
        <v>1872</v>
      </c>
      <c r="B623">
        <v>2.11</v>
      </c>
    </row>
    <row r="624" spans="1:2" x14ac:dyDescent="0.25">
      <c r="A624" t="s">
        <v>18937</v>
      </c>
      <c r="B624">
        <v>2.46</v>
      </c>
    </row>
    <row r="625" spans="1:2" x14ac:dyDescent="0.25">
      <c r="A625" t="s">
        <v>1876</v>
      </c>
      <c r="B625">
        <v>3.18</v>
      </c>
    </row>
    <row r="626" spans="1:2" x14ac:dyDescent="0.25">
      <c r="A626" t="s">
        <v>1880</v>
      </c>
      <c r="B626">
        <v>3.36</v>
      </c>
    </row>
    <row r="627" spans="1:2" x14ac:dyDescent="0.25">
      <c r="A627" t="s">
        <v>1884</v>
      </c>
      <c r="B627">
        <v>1.92</v>
      </c>
    </row>
    <row r="628" spans="1:2" x14ac:dyDescent="0.25">
      <c r="A628" t="s">
        <v>1888</v>
      </c>
      <c r="B628">
        <v>2.35</v>
      </c>
    </row>
    <row r="629" spans="1:2" x14ac:dyDescent="0.25">
      <c r="A629" t="s">
        <v>1892</v>
      </c>
      <c r="B629">
        <v>2.48</v>
      </c>
    </row>
    <row r="630" spans="1:2" x14ac:dyDescent="0.25">
      <c r="A630" t="s">
        <v>1896</v>
      </c>
      <c r="B630">
        <v>2.98</v>
      </c>
    </row>
    <row r="631" spans="1:2" x14ac:dyDescent="0.25">
      <c r="A631" t="s">
        <v>1900</v>
      </c>
      <c r="B631">
        <v>4.21</v>
      </c>
    </row>
    <row r="632" spans="1:2" x14ac:dyDescent="0.25">
      <c r="A632" t="s">
        <v>1904</v>
      </c>
      <c r="B632">
        <v>2.8</v>
      </c>
    </row>
    <row r="633" spans="1:2" x14ac:dyDescent="0.25">
      <c r="A633" t="s">
        <v>1908</v>
      </c>
      <c r="B633">
        <v>4.2</v>
      </c>
    </row>
    <row r="634" spans="1:2" x14ac:dyDescent="0.25">
      <c r="A634" t="s">
        <v>1912</v>
      </c>
      <c r="B634">
        <v>2.81</v>
      </c>
    </row>
    <row r="635" spans="1:2" x14ac:dyDescent="0.25">
      <c r="A635" t="s">
        <v>1916</v>
      </c>
      <c r="B635">
        <v>6.62</v>
      </c>
    </row>
    <row r="636" spans="1:2" x14ac:dyDescent="0.25">
      <c r="A636" t="s">
        <v>1920</v>
      </c>
      <c r="B636">
        <v>4.59</v>
      </c>
    </row>
    <row r="637" spans="1:2" x14ac:dyDescent="0.25">
      <c r="A637" t="s">
        <v>1924</v>
      </c>
      <c r="B637">
        <v>10.17</v>
      </c>
    </row>
    <row r="638" spans="1:2" x14ac:dyDescent="0.25">
      <c r="A638" t="s">
        <v>1928</v>
      </c>
      <c r="B638">
        <v>3.78</v>
      </c>
    </row>
    <row r="639" spans="1:2" x14ac:dyDescent="0.25">
      <c r="A639" t="s">
        <v>1932</v>
      </c>
      <c r="B639">
        <v>2.54</v>
      </c>
    </row>
    <row r="640" spans="1:2" x14ac:dyDescent="0.25">
      <c r="A640" t="s">
        <v>1936</v>
      </c>
      <c r="B640">
        <v>3.12</v>
      </c>
    </row>
    <row r="641" spans="1:2" x14ac:dyDescent="0.25">
      <c r="A641" t="s">
        <v>1940</v>
      </c>
      <c r="B641">
        <v>2.16</v>
      </c>
    </row>
    <row r="642" spans="1:2" x14ac:dyDescent="0.25">
      <c r="A642" t="s">
        <v>1944</v>
      </c>
      <c r="B642">
        <v>3.43</v>
      </c>
    </row>
    <row r="643" spans="1:2" x14ac:dyDescent="0.25">
      <c r="A643" t="s">
        <v>1952</v>
      </c>
      <c r="B643">
        <v>2.4700000000000002</v>
      </c>
    </row>
    <row r="644" spans="1:2" x14ac:dyDescent="0.25">
      <c r="A644" t="s">
        <v>1956</v>
      </c>
      <c r="B644">
        <v>3.22</v>
      </c>
    </row>
    <row r="645" spans="1:2" x14ac:dyDescent="0.25">
      <c r="A645" t="s">
        <v>1960</v>
      </c>
      <c r="B645">
        <v>2.93</v>
      </c>
    </row>
    <row r="646" spans="1:2" x14ac:dyDescent="0.25">
      <c r="A646" t="s">
        <v>1964</v>
      </c>
      <c r="B646">
        <v>2.89</v>
      </c>
    </row>
    <row r="647" spans="1:2" x14ac:dyDescent="0.25">
      <c r="A647" t="s">
        <v>1968</v>
      </c>
      <c r="B647">
        <v>2.29</v>
      </c>
    </row>
    <row r="648" spans="1:2" x14ac:dyDescent="0.25">
      <c r="A648" t="s">
        <v>1972</v>
      </c>
      <c r="B648">
        <v>4.04</v>
      </c>
    </row>
    <row r="649" spans="1:2" x14ac:dyDescent="0.25">
      <c r="A649" t="s">
        <v>1976</v>
      </c>
      <c r="B649">
        <v>4.37</v>
      </c>
    </row>
    <row r="650" spans="1:2" x14ac:dyDescent="0.25">
      <c r="A650" t="s">
        <v>1980</v>
      </c>
      <c r="B650">
        <v>3.07</v>
      </c>
    </row>
    <row r="651" spans="1:2" x14ac:dyDescent="0.25">
      <c r="A651" t="s">
        <v>1984</v>
      </c>
      <c r="B651">
        <v>2.4</v>
      </c>
    </row>
    <row r="652" spans="1:2" x14ac:dyDescent="0.25">
      <c r="A652" t="s">
        <v>1988</v>
      </c>
      <c r="B652">
        <v>3.32</v>
      </c>
    </row>
    <row r="653" spans="1:2" x14ac:dyDescent="0.25">
      <c r="A653" t="s">
        <v>1992</v>
      </c>
      <c r="B653">
        <v>5.54</v>
      </c>
    </row>
    <row r="654" spans="1:2" x14ac:dyDescent="0.25">
      <c r="A654" t="s">
        <v>1996</v>
      </c>
      <c r="B654">
        <v>3.64</v>
      </c>
    </row>
    <row r="655" spans="1:2" x14ac:dyDescent="0.25">
      <c r="A655" t="s">
        <v>2000</v>
      </c>
      <c r="B655">
        <v>3.86</v>
      </c>
    </row>
    <row r="656" spans="1:2" x14ac:dyDescent="0.25">
      <c r="A656" t="s">
        <v>2004</v>
      </c>
      <c r="B656">
        <v>3.36</v>
      </c>
    </row>
    <row r="657" spans="1:2" x14ac:dyDescent="0.25">
      <c r="A657" t="s">
        <v>2008</v>
      </c>
      <c r="B657">
        <v>1.71</v>
      </c>
    </row>
    <row r="658" spans="1:2" x14ac:dyDescent="0.25">
      <c r="A658" t="s">
        <v>2012</v>
      </c>
      <c r="B658">
        <v>1.98</v>
      </c>
    </row>
    <row r="659" spans="1:2" x14ac:dyDescent="0.25">
      <c r="A659" t="s">
        <v>2016</v>
      </c>
      <c r="B659">
        <v>1.98</v>
      </c>
    </row>
    <row r="660" spans="1:2" x14ac:dyDescent="0.25">
      <c r="A660" t="s">
        <v>2020</v>
      </c>
      <c r="B660">
        <v>2.02</v>
      </c>
    </row>
    <row r="661" spans="1:2" x14ac:dyDescent="0.25">
      <c r="A661" t="s">
        <v>2024</v>
      </c>
      <c r="B661">
        <v>1.73</v>
      </c>
    </row>
    <row r="662" spans="1:2" x14ac:dyDescent="0.25">
      <c r="A662" t="s">
        <v>2028</v>
      </c>
      <c r="B662">
        <v>1.7</v>
      </c>
    </row>
    <row r="663" spans="1:2" x14ac:dyDescent="0.25">
      <c r="A663" t="s">
        <v>2032</v>
      </c>
      <c r="B663">
        <v>4.84</v>
      </c>
    </row>
    <row r="664" spans="1:2" x14ac:dyDescent="0.25">
      <c r="A664" t="s">
        <v>2036</v>
      </c>
      <c r="B664">
        <v>3.38</v>
      </c>
    </row>
    <row r="665" spans="1:2" x14ac:dyDescent="0.25">
      <c r="A665" t="s">
        <v>2040</v>
      </c>
      <c r="B665">
        <v>6.48</v>
      </c>
    </row>
    <row r="666" spans="1:2" x14ac:dyDescent="0.25">
      <c r="A666" t="s">
        <v>2044</v>
      </c>
      <c r="B666">
        <v>2.41</v>
      </c>
    </row>
    <row r="667" spans="1:2" x14ac:dyDescent="0.25">
      <c r="A667" t="s">
        <v>18939</v>
      </c>
      <c r="B667">
        <v>12.5</v>
      </c>
    </row>
    <row r="668" spans="1:2" x14ac:dyDescent="0.25">
      <c r="A668" t="s">
        <v>2048</v>
      </c>
      <c r="B668">
        <v>5.8</v>
      </c>
    </row>
    <row r="669" spans="1:2" x14ac:dyDescent="0.25">
      <c r="A669" t="s">
        <v>2052</v>
      </c>
      <c r="B669">
        <v>5.78</v>
      </c>
    </row>
    <row r="670" spans="1:2" x14ac:dyDescent="0.25">
      <c r="A670" t="s">
        <v>2056</v>
      </c>
      <c r="B670">
        <v>3.58</v>
      </c>
    </row>
    <row r="671" spans="1:2" x14ac:dyDescent="0.25">
      <c r="A671" t="s">
        <v>2060</v>
      </c>
      <c r="B671">
        <v>9</v>
      </c>
    </row>
    <row r="672" spans="1:2" x14ac:dyDescent="0.25">
      <c r="A672" t="s">
        <v>2064</v>
      </c>
      <c r="B672">
        <v>5.0999999999999996</v>
      </c>
    </row>
    <row r="673" spans="1:2" x14ac:dyDescent="0.25">
      <c r="A673" t="s">
        <v>2068</v>
      </c>
      <c r="B673">
        <v>7.38</v>
      </c>
    </row>
    <row r="674" spans="1:2" x14ac:dyDescent="0.25">
      <c r="A674" t="s">
        <v>2076</v>
      </c>
      <c r="B674">
        <v>0.78</v>
      </c>
    </row>
    <row r="675" spans="1:2" x14ac:dyDescent="0.25">
      <c r="A675" t="s">
        <v>2080</v>
      </c>
      <c r="B675">
        <v>2.59</v>
      </c>
    </row>
    <row r="676" spans="1:2" x14ac:dyDescent="0.25">
      <c r="A676" t="s">
        <v>2084</v>
      </c>
      <c r="B676">
        <v>2.8</v>
      </c>
    </row>
    <row r="677" spans="1:2" x14ac:dyDescent="0.25">
      <c r="A677" t="s">
        <v>2088</v>
      </c>
      <c r="B677">
        <v>2.2999999999999998</v>
      </c>
    </row>
    <row r="678" spans="1:2" x14ac:dyDescent="0.25">
      <c r="A678" t="s">
        <v>2092</v>
      </c>
      <c r="B678">
        <v>3.21</v>
      </c>
    </row>
    <row r="679" spans="1:2" x14ac:dyDescent="0.25">
      <c r="A679" t="s">
        <v>2096</v>
      </c>
      <c r="B679">
        <v>2.73</v>
      </c>
    </row>
    <row r="680" spans="1:2" x14ac:dyDescent="0.25">
      <c r="A680" t="s">
        <v>2100</v>
      </c>
      <c r="B680">
        <v>8.44</v>
      </c>
    </row>
    <row r="681" spans="1:2" x14ac:dyDescent="0.25">
      <c r="A681" t="s">
        <v>2104</v>
      </c>
      <c r="B681">
        <v>3.17</v>
      </c>
    </row>
    <row r="682" spans="1:2" x14ac:dyDescent="0.25">
      <c r="A682" t="s">
        <v>2108</v>
      </c>
      <c r="B682">
        <v>1.6</v>
      </c>
    </row>
    <row r="683" spans="1:2" x14ac:dyDescent="0.25">
      <c r="A683" t="s">
        <v>2112</v>
      </c>
      <c r="B683">
        <v>3.87</v>
      </c>
    </row>
    <row r="684" spans="1:2" x14ac:dyDescent="0.25">
      <c r="A684" t="s">
        <v>2116</v>
      </c>
      <c r="B684">
        <v>3.2</v>
      </c>
    </row>
    <row r="685" spans="1:2" x14ac:dyDescent="0.25">
      <c r="A685" t="s">
        <v>2120</v>
      </c>
      <c r="B685">
        <v>1.74</v>
      </c>
    </row>
    <row r="686" spans="1:2" x14ac:dyDescent="0.25">
      <c r="A686" t="s">
        <v>2124</v>
      </c>
      <c r="B686">
        <v>12.53</v>
      </c>
    </row>
    <row r="687" spans="1:2" x14ac:dyDescent="0.25">
      <c r="A687" t="s">
        <v>2128</v>
      </c>
      <c r="B687">
        <v>2.87</v>
      </c>
    </row>
    <row r="688" spans="1:2" x14ac:dyDescent="0.25">
      <c r="A688" t="s">
        <v>2132</v>
      </c>
      <c r="B688">
        <v>7.41</v>
      </c>
    </row>
    <row r="689" spans="1:2" x14ac:dyDescent="0.25">
      <c r="A689" t="s">
        <v>2136</v>
      </c>
      <c r="B689">
        <v>1.38</v>
      </c>
    </row>
    <row r="690" spans="1:2" x14ac:dyDescent="0.25">
      <c r="A690" t="s">
        <v>2140</v>
      </c>
      <c r="B690">
        <v>4.07</v>
      </c>
    </row>
    <row r="691" spans="1:2" x14ac:dyDescent="0.25">
      <c r="A691" t="s">
        <v>2148</v>
      </c>
      <c r="B691">
        <v>3.31</v>
      </c>
    </row>
    <row r="692" spans="1:2" x14ac:dyDescent="0.25">
      <c r="A692" t="s">
        <v>2152</v>
      </c>
      <c r="B692">
        <v>5.88</v>
      </c>
    </row>
    <row r="693" spans="1:2" x14ac:dyDescent="0.25">
      <c r="A693" t="s">
        <v>2156</v>
      </c>
      <c r="B693">
        <v>2.48</v>
      </c>
    </row>
    <row r="694" spans="1:2" x14ac:dyDescent="0.25">
      <c r="A694" t="s">
        <v>2160</v>
      </c>
      <c r="B694">
        <v>3.32</v>
      </c>
    </row>
    <row r="695" spans="1:2" x14ac:dyDescent="0.25">
      <c r="A695" t="s">
        <v>2164</v>
      </c>
      <c r="B695">
        <v>3.57</v>
      </c>
    </row>
    <row r="696" spans="1:2" x14ac:dyDescent="0.25">
      <c r="A696" t="s">
        <v>2168</v>
      </c>
      <c r="B696">
        <v>3.52</v>
      </c>
    </row>
    <row r="697" spans="1:2" x14ac:dyDescent="0.25">
      <c r="A697" t="s">
        <v>2172</v>
      </c>
      <c r="B697">
        <v>2.69</v>
      </c>
    </row>
    <row r="698" spans="1:2" x14ac:dyDescent="0.25">
      <c r="A698" t="s">
        <v>2176</v>
      </c>
      <c r="B698">
        <v>5.59</v>
      </c>
    </row>
    <row r="699" spans="1:2" x14ac:dyDescent="0.25">
      <c r="A699" t="s">
        <v>2180</v>
      </c>
      <c r="B699">
        <v>10.87</v>
      </c>
    </row>
    <row r="700" spans="1:2" x14ac:dyDescent="0.25">
      <c r="A700" t="s">
        <v>2184</v>
      </c>
      <c r="B700">
        <v>2.95</v>
      </c>
    </row>
    <row r="701" spans="1:2" x14ac:dyDescent="0.25">
      <c r="A701" t="s">
        <v>2188</v>
      </c>
      <c r="B701">
        <v>1.32</v>
      </c>
    </row>
    <row r="702" spans="1:2" x14ac:dyDescent="0.25">
      <c r="A702" t="s">
        <v>2192</v>
      </c>
      <c r="B702">
        <v>4.38</v>
      </c>
    </row>
    <row r="703" spans="1:2" x14ac:dyDescent="0.25">
      <c r="A703" t="s">
        <v>2196</v>
      </c>
      <c r="B703">
        <v>2.59</v>
      </c>
    </row>
    <row r="704" spans="1:2" x14ac:dyDescent="0.25">
      <c r="A704" t="s">
        <v>2200</v>
      </c>
      <c r="B704">
        <v>3.05</v>
      </c>
    </row>
    <row r="705" spans="1:2" x14ac:dyDescent="0.25">
      <c r="A705" t="s">
        <v>2204</v>
      </c>
      <c r="B705">
        <v>4.66</v>
      </c>
    </row>
    <row r="706" spans="1:2" x14ac:dyDescent="0.25">
      <c r="A706" t="s">
        <v>2208</v>
      </c>
      <c r="B706">
        <v>4.1500000000000004</v>
      </c>
    </row>
    <row r="707" spans="1:2" x14ac:dyDescent="0.25">
      <c r="A707" t="s">
        <v>2212</v>
      </c>
      <c r="B707">
        <v>3.1</v>
      </c>
    </row>
    <row r="708" spans="1:2" x14ac:dyDescent="0.25">
      <c r="A708" t="s">
        <v>2216</v>
      </c>
      <c r="B708">
        <v>4.8499999999999996</v>
      </c>
    </row>
    <row r="709" spans="1:2" x14ac:dyDescent="0.25">
      <c r="A709" t="s">
        <v>2220</v>
      </c>
      <c r="B709">
        <v>2.44</v>
      </c>
    </row>
    <row r="710" spans="1:2" x14ac:dyDescent="0.25">
      <c r="A710" t="s">
        <v>2224</v>
      </c>
      <c r="B710">
        <v>3.22</v>
      </c>
    </row>
    <row r="711" spans="1:2" x14ac:dyDescent="0.25">
      <c r="A711" t="s">
        <v>2228</v>
      </c>
      <c r="B711">
        <v>2.84</v>
      </c>
    </row>
    <row r="712" spans="1:2" x14ac:dyDescent="0.25">
      <c r="A712" t="s">
        <v>2232</v>
      </c>
      <c r="B712">
        <v>5.47</v>
      </c>
    </row>
    <row r="713" spans="1:2" x14ac:dyDescent="0.25">
      <c r="A713" t="s">
        <v>16325</v>
      </c>
      <c r="B713">
        <v>8.7200000000000006</v>
      </c>
    </row>
    <row r="714" spans="1:2" x14ac:dyDescent="0.25">
      <c r="A714" t="s">
        <v>2236</v>
      </c>
      <c r="B714">
        <v>4.3499999999999996</v>
      </c>
    </row>
    <row r="715" spans="1:2" x14ac:dyDescent="0.25">
      <c r="A715" t="s">
        <v>2240</v>
      </c>
      <c r="B715">
        <v>2.68</v>
      </c>
    </row>
    <row r="716" spans="1:2" x14ac:dyDescent="0.25">
      <c r="A716" t="s">
        <v>2244</v>
      </c>
      <c r="B716">
        <v>2.98</v>
      </c>
    </row>
    <row r="717" spans="1:2" x14ac:dyDescent="0.25">
      <c r="A717" t="s">
        <v>2248</v>
      </c>
      <c r="B717">
        <v>4.66</v>
      </c>
    </row>
    <row r="718" spans="1:2" x14ac:dyDescent="0.25">
      <c r="A718" t="s">
        <v>2252</v>
      </c>
      <c r="B718">
        <v>5.43</v>
      </c>
    </row>
    <row r="719" spans="1:2" x14ac:dyDescent="0.25">
      <c r="A719" t="s">
        <v>2256</v>
      </c>
      <c r="B719">
        <v>3.2</v>
      </c>
    </row>
    <row r="720" spans="1:2" x14ac:dyDescent="0.25">
      <c r="A720" t="s">
        <v>2260</v>
      </c>
      <c r="B720">
        <v>5.5</v>
      </c>
    </row>
    <row r="721" spans="1:2" x14ac:dyDescent="0.25">
      <c r="A721" t="s">
        <v>2264</v>
      </c>
      <c r="B721">
        <v>2.33</v>
      </c>
    </row>
    <row r="722" spans="1:2" x14ac:dyDescent="0.25">
      <c r="A722" t="s">
        <v>2268</v>
      </c>
      <c r="B722">
        <v>2.4300000000000002</v>
      </c>
    </row>
    <row r="723" spans="1:2" x14ac:dyDescent="0.25">
      <c r="A723" t="s">
        <v>2272</v>
      </c>
      <c r="B723">
        <v>2.67</v>
      </c>
    </row>
    <row r="724" spans="1:2" x14ac:dyDescent="0.25">
      <c r="A724" t="s">
        <v>2276</v>
      </c>
      <c r="B724">
        <v>6.89</v>
      </c>
    </row>
    <row r="725" spans="1:2" x14ac:dyDescent="0.25">
      <c r="A725" t="s">
        <v>2280</v>
      </c>
      <c r="B725">
        <v>3.2</v>
      </c>
    </row>
    <row r="726" spans="1:2" x14ac:dyDescent="0.25">
      <c r="A726" t="s">
        <v>2284</v>
      </c>
      <c r="B726">
        <v>4.92</v>
      </c>
    </row>
    <row r="727" spans="1:2" x14ac:dyDescent="0.25">
      <c r="A727" t="s">
        <v>2288</v>
      </c>
      <c r="B727">
        <v>2.57</v>
      </c>
    </row>
    <row r="728" spans="1:2" x14ac:dyDescent="0.25">
      <c r="A728" t="s">
        <v>2292</v>
      </c>
      <c r="B728">
        <v>3.4</v>
      </c>
    </row>
    <row r="729" spans="1:2" x14ac:dyDescent="0.25">
      <c r="A729" t="s">
        <v>2296</v>
      </c>
      <c r="B729">
        <v>4.71</v>
      </c>
    </row>
    <row r="730" spans="1:2" x14ac:dyDescent="0.25">
      <c r="A730" t="s">
        <v>2300</v>
      </c>
      <c r="B730">
        <v>3.75</v>
      </c>
    </row>
    <row r="731" spans="1:2" x14ac:dyDescent="0.25">
      <c r="A731" t="s">
        <v>2304</v>
      </c>
      <c r="B731">
        <v>5.68</v>
      </c>
    </row>
    <row r="732" spans="1:2" x14ac:dyDescent="0.25">
      <c r="A732" t="s">
        <v>2308</v>
      </c>
      <c r="B732">
        <v>2.08</v>
      </c>
    </row>
    <row r="733" spans="1:2" x14ac:dyDescent="0.25">
      <c r="A733" t="s">
        <v>2315</v>
      </c>
      <c r="B733">
        <v>10.96</v>
      </c>
    </row>
    <row r="734" spans="1:2" x14ac:dyDescent="0.25">
      <c r="A734" t="s">
        <v>2318</v>
      </c>
      <c r="B734">
        <v>9.59</v>
      </c>
    </row>
    <row r="735" spans="1:2" x14ac:dyDescent="0.25">
      <c r="A735" t="s">
        <v>2312</v>
      </c>
      <c r="B735">
        <v>5.88</v>
      </c>
    </row>
    <row r="736" spans="1:2" x14ac:dyDescent="0.25">
      <c r="A736" t="s">
        <v>2322</v>
      </c>
      <c r="B736">
        <v>3</v>
      </c>
    </row>
    <row r="737" spans="1:2" x14ac:dyDescent="0.25">
      <c r="A737" t="s">
        <v>2326</v>
      </c>
      <c r="B737">
        <v>2.88</v>
      </c>
    </row>
    <row r="738" spans="1:2" x14ac:dyDescent="0.25">
      <c r="A738" t="s">
        <v>2330</v>
      </c>
      <c r="B738">
        <v>1.5</v>
      </c>
    </row>
    <row r="739" spans="1:2" x14ac:dyDescent="0.25">
      <c r="A739" t="s">
        <v>2338</v>
      </c>
      <c r="B739">
        <v>2.5099999999999998</v>
      </c>
    </row>
    <row r="740" spans="1:2" x14ac:dyDescent="0.25">
      <c r="A740" t="s">
        <v>2342</v>
      </c>
      <c r="B740">
        <v>4.3</v>
      </c>
    </row>
    <row r="741" spans="1:2" x14ac:dyDescent="0.25">
      <c r="A741" t="s">
        <v>2350</v>
      </c>
      <c r="B741">
        <v>6.02</v>
      </c>
    </row>
    <row r="742" spans="1:2" x14ac:dyDescent="0.25">
      <c r="A742" t="s">
        <v>2354</v>
      </c>
      <c r="B742">
        <v>2.29</v>
      </c>
    </row>
    <row r="743" spans="1:2" x14ac:dyDescent="0.25">
      <c r="A743" t="s">
        <v>2358</v>
      </c>
      <c r="B743">
        <v>7.05</v>
      </c>
    </row>
    <row r="744" spans="1:2" x14ac:dyDescent="0.25">
      <c r="A744" t="s">
        <v>2362</v>
      </c>
      <c r="B744">
        <v>6.4</v>
      </c>
    </row>
    <row r="745" spans="1:2" x14ac:dyDescent="0.25">
      <c r="A745" t="s">
        <v>2366</v>
      </c>
      <c r="B745">
        <v>2.0099999999999998</v>
      </c>
    </row>
    <row r="746" spans="1:2" x14ac:dyDescent="0.25">
      <c r="A746" t="s">
        <v>2370</v>
      </c>
      <c r="B746">
        <v>4.9400000000000004</v>
      </c>
    </row>
    <row r="747" spans="1:2" x14ac:dyDescent="0.25">
      <c r="A747" t="s">
        <v>2374</v>
      </c>
      <c r="B747">
        <v>2.92</v>
      </c>
    </row>
    <row r="748" spans="1:2" x14ac:dyDescent="0.25">
      <c r="A748" t="s">
        <v>2378</v>
      </c>
      <c r="B748">
        <v>2.4500000000000002</v>
      </c>
    </row>
    <row r="749" spans="1:2" x14ac:dyDescent="0.25">
      <c r="A749" t="s">
        <v>2382</v>
      </c>
      <c r="B749">
        <v>2.3199999999999998</v>
      </c>
    </row>
    <row r="750" spans="1:2" x14ac:dyDescent="0.25">
      <c r="A750" t="s">
        <v>2390</v>
      </c>
      <c r="B750">
        <v>2.36</v>
      </c>
    </row>
    <row r="751" spans="1:2" x14ac:dyDescent="0.25">
      <c r="A751" t="s">
        <v>2394</v>
      </c>
      <c r="B751">
        <v>2.5299999999999998</v>
      </c>
    </row>
    <row r="752" spans="1:2" x14ac:dyDescent="0.25">
      <c r="A752" t="s">
        <v>2398</v>
      </c>
      <c r="B752">
        <v>3.34</v>
      </c>
    </row>
    <row r="753" spans="1:2" x14ac:dyDescent="0.25">
      <c r="A753" t="s">
        <v>2406</v>
      </c>
      <c r="B753">
        <v>2.27</v>
      </c>
    </row>
    <row r="754" spans="1:2" x14ac:dyDescent="0.25">
      <c r="A754" t="s">
        <v>2410</v>
      </c>
      <c r="B754">
        <v>7.35</v>
      </c>
    </row>
    <row r="755" spans="1:2" x14ac:dyDescent="0.25">
      <c r="A755" t="s">
        <v>2414</v>
      </c>
      <c r="B755">
        <v>2.2400000000000002</v>
      </c>
    </row>
    <row r="756" spans="1:2" x14ac:dyDescent="0.25">
      <c r="A756" t="s">
        <v>2418</v>
      </c>
      <c r="B756">
        <v>6.85</v>
      </c>
    </row>
    <row r="757" spans="1:2" x14ac:dyDescent="0.25">
      <c r="A757" t="s">
        <v>2422</v>
      </c>
      <c r="B757">
        <v>3.76</v>
      </c>
    </row>
    <row r="758" spans="1:2" x14ac:dyDescent="0.25">
      <c r="A758" t="s">
        <v>18940</v>
      </c>
      <c r="B758">
        <v>2.33</v>
      </c>
    </row>
    <row r="759" spans="1:2" x14ac:dyDescent="0.25">
      <c r="A759" t="s">
        <v>2430</v>
      </c>
      <c r="B759">
        <v>6.3</v>
      </c>
    </row>
    <row r="760" spans="1:2" x14ac:dyDescent="0.25">
      <c r="A760" t="s">
        <v>2434</v>
      </c>
      <c r="B760">
        <v>4.2</v>
      </c>
    </row>
    <row r="761" spans="1:2" x14ac:dyDescent="0.25">
      <c r="A761" t="s">
        <v>2438</v>
      </c>
      <c r="B761">
        <v>2.31</v>
      </c>
    </row>
    <row r="762" spans="1:2" x14ac:dyDescent="0.25">
      <c r="A762" t="s">
        <v>2442</v>
      </c>
      <c r="B762">
        <v>4.0999999999999996</v>
      </c>
    </row>
    <row r="763" spans="1:2" x14ac:dyDescent="0.25">
      <c r="A763" t="s">
        <v>2446</v>
      </c>
      <c r="B763">
        <v>2.56</v>
      </c>
    </row>
    <row r="764" spans="1:2" x14ac:dyDescent="0.25">
      <c r="A764" t="s">
        <v>2450</v>
      </c>
      <c r="B764">
        <v>3.35</v>
      </c>
    </row>
    <row r="765" spans="1:2" x14ac:dyDescent="0.25">
      <c r="A765" t="s">
        <v>2454</v>
      </c>
      <c r="B765">
        <v>3.14</v>
      </c>
    </row>
    <row r="766" spans="1:2" x14ac:dyDescent="0.25">
      <c r="A766" t="s">
        <v>2458</v>
      </c>
      <c r="B766">
        <v>1.92</v>
      </c>
    </row>
    <row r="767" spans="1:2" x14ac:dyDescent="0.25">
      <c r="A767" t="s">
        <v>2462</v>
      </c>
      <c r="B767">
        <v>4.3</v>
      </c>
    </row>
    <row r="768" spans="1:2" x14ac:dyDescent="0.25">
      <c r="A768" t="s">
        <v>2466</v>
      </c>
      <c r="B768">
        <v>5.98</v>
      </c>
    </row>
    <row r="769" spans="1:2" x14ac:dyDescent="0.25">
      <c r="A769" t="s">
        <v>18942</v>
      </c>
      <c r="B769">
        <v>3.29</v>
      </c>
    </row>
    <row r="770" spans="1:2" x14ac:dyDescent="0.25">
      <c r="A770" t="s">
        <v>2470</v>
      </c>
      <c r="B770">
        <v>5.8</v>
      </c>
    </row>
    <row r="771" spans="1:2" x14ac:dyDescent="0.25">
      <c r="A771" t="s">
        <v>2474</v>
      </c>
      <c r="B771">
        <v>2.5299999999999998</v>
      </c>
    </row>
    <row r="772" spans="1:2" x14ac:dyDescent="0.25">
      <c r="A772" t="s">
        <v>2478</v>
      </c>
      <c r="B772">
        <v>7.32</v>
      </c>
    </row>
    <row r="773" spans="1:2" x14ac:dyDescent="0.25">
      <c r="A773" t="s">
        <v>2482</v>
      </c>
      <c r="B773">
        <v>4.29</v>
      </c>
    </row>
    <row r="774" spans="1:2" x14ac:dyDescent="0.25">
      <c r="A774" t="s">
        <v>2486</v>
      </c>
      <c r="B774">
        <v>2.13</v>
      </c>
    </row>
    <row r="775" spans="1:2" x14ac:dyDescent="0.25">
      <c r="A775" t="s">
        <v>2490</v>
      </c>
      <c r="B775">
        <v>2.52</v>
      </c>
    </row>
    <row r="776" spans="1:2" x14ac:dyDescent="0.25">
      <c r="A776" t="s">
        <v>2494</v>
      </c>
      <c r="B776">
        <v>4.68</v>
      </c>
    </row>
    <row r="777" spans="1:2" x14ac:dyDescent="0.25">
      <c r="A777" t="s">
        <v>2498</v>
      </c>
      <c r="B777">
        <v>8.33</v>
      </c>
    </row>
    <row r="778" spans="1:2" x14ac:dyDescent="0.25">
      <c r="A778" t="s">
        <v>2502</v>
      </c>
      <c r="B778">
        <v>2.4</v>
      </c>
    </row>
    <row r="779" spans="1:2" x14ac:dyDescent="0.25">
      <c r="A779" t="s">
        <v>2506</v>
      </c>
      <c r="B779">
        <v>5.31</v>
      </c>
    </row>
    <row r="780" spans="1:2" x14ac:dyDescent="0.25">
      <c r="A780" t="s">
        <v>2510</v>
      </c>
      <c r="B780">
        <v>7.04</v>
      </c>
    </row>
    <row r="781" spans="1:2" x14ac:dyDescent="0.25">
      <c r="A781" t="s">
        <v>2514</v>
      </c>
      <c r="B781">
        <v>4.4000000000000004</v>
      </c>
    </row>
    <row r="782" spans="1:2" x14ac:dyDescent="0.25">
      <c r="A782" t="s">
        <v>2518</v>
      </c>
      <c r="B782">
        <v>7.37</v>
      </c>
    </row>
    <row r="783" spans="1:2" x14ac:dyDescent="0.25">
      <c r="A783" t="s">
        <v>2522</v>
      </c>
      <c r="B783">
        <v>2.2799999999999998</v>
      </c>
    </row>
    <row r="784" spans="1:2" x14ac:dyDescent="0.25">
      <c r="A784" t="s">
        <v>2526</v>
      </c>
      <c r="B784">
        <v>4.58</v>
      </c>
    </row>
    <row r="785" spans="1:2" x14ac:dyDescent="0.25">
      <c r="A785" t="s">
        <v>2530</v>
      </c>
      <c r="B785">
        <v>4.17</v>
      </c>
    </row>
    <row r="786" spans="1:2" x14ac:dyDescent="0.25">
      <c r="A786" t="s">
        <v>2538</v>
      </c>
      <c r="B786">
        <v>3.32</v>
      </c>
    </row>
    <row r="787" spans="1:2" x14ac:dyDescent="0.25">
      <c r="A787" t="s">
        <v>2541</v>
      </c>
      <c r="B787">
        <v>2.8</v>
      </c>
    </row>
    <row r="788" spans="1:2" x14ac:dyDescent="0.25">
      <c r="A788" t="s">
        <v>2545</v>
      </c>
      <c r="B788">
        <v>2.97</v>
      </c>
    </row>
    <row r="789" spans="1:2" x14ac:dyDescent="0.25">
      <c r="A789" t="s">
        <v>2549</v>
      </c>
      <c r="B789">
        <v>9.64</v>
      </c>
    </row>
    <row r="790" spans="1:2" x14ac:dyDescent="0.25">
      <c r="A790" t="s">
        <v>2553</v>
      </c>
      <c r="B790">
        <v>2.74</v>
      </c>
    </row>
    <row r="791" spans="1:2" x14ac:dyDescent="0.25">
      <c r="A791" t="s">
        <v>2557</v>
      </c>
      <c r="B791">
        <v>6.72</v>
      </c>
    </row>
    <row r="792" spans="1:2" x14ac:dyDescent="0.25">
      <c r="A792" t="s">
        <v>2565</v>
      </c>
      <c r="B792">
        <v>9</v>
      </c>
    </row>
    <row r="793" spans="1:2" x14ac:dyDescent="0.25">
      <c r="A793" t="s">
        <v>2569</v>
      </c>
      <c r="B793">
        <v>6.45</v>
      </c>
    </row>
    <row r="794" spans="1:2" x14ac:dyDescent="0.25">
      <c r="A794" t="s">
        <v>2573</v>
      </c>
      <c r="B794">
        <v>2.87</v>
      </c>
    </row>
    <row r="795" spans="1:2" x14ac:dyDescent="0.25">
      <c r="A795" t="s">
        <v>2577</v>
      </c>
      <c r="B795">
        <v>7.03</v>
      </c>
    </row>
    <row r="796" spans="1:2" x14ac:dyDescent="0.25">
      <c r="A796" t="s">
        <v>2581</v>
      </c>
      <c r="B796">
        <v>1.54</v>
      </c>
    </row>
    <row r="797" spans="1:2" x14ac:dyDescent="0.25">
      <c r="A797" t="s">
        <v>2585</v>
      </c>
      <c r="B797">
        <v>2.36</v>
      </c>
    </row>
    <row r="798" spans="1:2" x14ac:dyDescent="0.25">
      <c r="A798" t="s">
        <v>2589</v>
      </c>
      <c r="B798">
        <v>1.67</v>
      </c>
    </row>
    <row r="799" spans="1:2" x14ac:dyDescent="0.25">
      <c r="A799" t="s">
        <v>2593</v>
      </c>
      <c r="B799">
        <v>1.32</v>
      </c>
    </row>
    <row r="800" spans="1:2" x14ac:dyDescent="0.25">
      <c r="A800" t="s">
        <v>2597</v>
      </c>
      <c r="B800">
        <v>3.91</v>
      </c>
    </row>
    <row r="801" spans="1:2" x14ac:dyDescent="0.25">
      <c r="A801" t="s">
        <v>2601</v>
      </c>
      <c r="B801">
        <v>1.33</v>
      </c>
    </row>
    <row r="802" spans="1:2" x14ac:dyDescent="0.25">
      <c r="A802" t="s">
        <v>2605</v>
      </c>
      <c r="B802">
        <v>1.0900000000000001</v>
      </c>
    </row>
    <row r="803" spans="1:2" x14ac:dyDescent="0.25">
      <c r="A803" t="s">
        <v>2609</v>
      </c>
      <c r="B803">
        <v>1.21</v>
      </c>
    </row>
    <row r="804" spans="1:2" x14ac:dyDescent="0.25">
      <c r="A804" t="s">
        <v>2613</v>
      </c>
      <c r="B804">
        <v>1.8</v>
      </c>
    </row>
    <row r="805" spans="1:2" x14ac:dyDescent="0.25">
      <c r="A805" t="s">
        <v>2617</v>
      </c>
      <c r="B805">
        <v>1.1599999999999999</v>
      </c>
    </row>
    <row r="806" spans="1:2" x14ac:dyDescent="0.25">
      <c r="A806" t="s">
        <v>18945</v>
      </c>
      <c r="B806">
        <v>1.22</v>
      </c>
    </row>
    <row r="807" spans="1:2" x14ac:dyDescent="0.25">
      <c r="A807" t="s">
        <v>2621</v>
      </c>
      <c r="B807">
        <v>3.87</v>
      </c>
    </row>
    <row r="808" spans="1:2" x14ac:dyDescent="0.25">
      <c r="A808" t="s">
        <v>2625</v>
      </c>
      <c r="B808">
        <v>2.89</v>
      </c>
    </row>
    <row r="809" spans="1:2" x14ac:dyDescent="0.25">
      <c r="A809" t="s">
        <v>2629</v>
      </c>
      <c r="B809">
        <v>2.74</v>
      </c>
    </row>
    <row r="810" spans="1:2" x14ac:dyDescent="0.25">
      <c r="A810" t="s">
        <v>2633</v>
      </c>
      <c r="B810">
        <v>2.71</v>
      </c>
    </row>
    <row r="811" spans="1:2" x14ac:dyDescent="0.25">
      <c r="A811" t="s">
        <v>2637</v>
      </c>
      <c r="B811">
        <v>1.98</v>
      </c>
    </row>
    <row r="812" spans="1:2" x14ac:dyDescent="0.25">
      <c r="A812" t="s">
        <v>2641</v>
      </c>
      <c r="B812">
        <v>4.4400000000000004</v>
      </c>
    </row>
    <row r="813" spans="1:2" x14ac:dyDescent="0.25">
      <c r="A813" t="s">
        <v>2645</v>
      </c>
      <c r="B813">
        <v>5.04</v>
      </c>
    </row>
    <row r="814" spans="1:2" x14ac:dyDescent="0.25">
      <c r="A814" t="s">
        <v>2649</v>
      </c>
      <c r="B814">
        <v>3.91</v>
      </c>
    </row>
    <row r="815" spans="1:2" x14ac:dyDescent="0.25">
      <c r="A815" t="s">
        <v>2653</v>
      </c>
      <c r="B815">
        <v>2.61</v>
      </c>
    </row>
    <row r="816" spans="1:2" x14ac:dyDescent="0.25">
      <c r="A816" t="s">
        <v>2657</v>
      </c>
      <c r="B816">
        <v>4.95</v>
      </c>
    </row>
    <row r="817" spans="1:2" x14ac:dyDescent="0.25">
      <c r="A817" t="s">
        <v>2661</v>
      </c>
      <c r="B817">
        <v>0.73</v>
      </c>
    </row>
    <row r="818" spans="1:2" x14ac:dyDescent="0.25">
      <c r="A818" t="s">
        <v>2665</v>
      </c>
      <c r="B818">
        <v>0.33</v>
      </c>
    </row>
    <row r="819" spans="1:2" x14ac:dyDescent="0.25">
      <c r="A819" t="s">
        <v>2669</v>
      </c>
      <c r="B819">
        <v>2.72</v>
      </c>
    </row>
    <row r="820" spans="1:2" x14ac:dyDescent="0.25">
      <c r="A820" t="s">
        <v>2673</v>
      </c>
      <c r="B820">
        <v>8.7799999999999994</v>
      </c>
    </row>
    <row r="821" spans="1:2" x14ac:dyDescent="0.25">
      <c r="A821" t="s">
        <v>2677</v>
      </c>
      <c r="B821">
        <v>3.74</v>
      </c>
    </row>
    <row r="822" spans="1:2" x14ac:dyDescent="0.25">
      <c r="A822" t="s">
        <v>2681</v>
      </c>
      <c r="B822">
        <v>2.38</v>
      </c>
    </row>
    <row r="823" spans="1:2" x14ac:dyDescent="0.25">
      <c r="A823" t="s">
        <v>2685</v>
      </c>
      <c r="B823">
        <v>4.1100000000000003</v>
      </c>
    </row>
    <row r="824" spans="1:2" x14ac:dyDescent="0.25">
      <c r="A824" t="s">
        <v>2689</v>
      </c>
      <c r="B824">
        <v>2.5299999999999998</v>
      </c>
    </row>
    <row r="825" spans="1:2" x14ac:dyDescent="0.25">
      <c r="A825" t="s">
        <v>2693</v>
      </c>
      <c r="B825">
        <v>1.68</v>
      </c>
    </row>
    <row r="826" spans="1:2" x14ac:dyDescent="0.25">
      <c r="A826" t="s">
        <v>2697</v>
      </c>
      <c r="B826">
        <v>4.4400000000000004</v>
      </c>
    </row>
    <row r="827" spans="1:2" x14ac:dyDescent="0.25">
      <c r="A827" t="s">
        <v>2701</v>
      </c>
      <c r="B827">
        <v>4.04</v>
      </c>
    </row>
    <row r="828" spans="1:2" x14ac:dyDescent="0.25">
      <c r="A828" t="s">
        <v>2705</v>
      </c>
      <c r="B828">
        <v>3.38</v>
      </c>
    </row>
    <row r="829" spans="1:2" x14ac:dyDescent="0.25">
      <c r="A829" t="s">
        <v>2708</v>
      </c>
      <c r="B829">
        <v>0.81</v>
      </c>
    </row>
    <row r="830" spans="1:2" x14ac:dyDescent="0.25">
      <c r="A830" t="s">
        <v>2712</v>
      </c>
      <c r="B830">
        <v>3.35</v>
      </c>
    </row>
    <row r="831" spans="1:2" x14ac:dyDescent="0.25">
      <c r="A831" t="s">
        <v>2716</v>
      </c>
      <c r="B831">
        <v>1.62</v>
      </c>
    </row>
    <row r="832" spans="1:2" x14ac:dyDescent="0.25">
      <c r="A832" t="s">
        <v>2720</v>
      </c>
      <c r="B832">
        <v>3.66</v>
      </c>
    </row>
    <row r="833" spans="1:2" x14ac:dyDescent="0.25">
      <c r="A833" t="s">
        <v>2724</v>
      </c>
      <c r="B833">
        <v>3.58</v>
      </c>
    </row>
    <row r="834" spans="1:2" x14ac:dyDescent="0.25">
      <c r="A834" t="s">
        <v>2728</v>
      </c>
      <c r="B834">
        <v>3.2</v>
      </c>
    </row>
    <row r="835" spans="1:2" x14ac:dyDescent="0.25">
      <c r="A835" t="s">
        <v>2732</v>
      </c>
      <c r="B835">
        <v>2.85</v>
      </c>
    </row>
    <row r="836" spans="1:2" x14ac:dyDescent="0.25">
      <c r="A836" t="s">
        <v>2736</v>
      </c>
      <c r="B836">
        <v>2.44</v>
      </c>
    </row>
    <row r="837" spans="1:2" x14ac:dyDescent="0.25">
      <c r="A837" t="s">
        <v>2740</v>
      </c>
      <c r="B837">
        <v>3.39</v>
      </c>
    </row>
    <row r="838" spans="1:2" x14ac:dyDescent="0.25">
      <c r="A838" t="s">
        <v>2752</v>
      </c>
      <c r="B838">
        <v>5.07</v>
      </c>
    </row>
    <row r="839" spans="1:2" x14ac:dyDescent="0.25">
      <c r="A839" t="s">
        <v>2756</v>
      </c>
      <c r="B839">
        <v>5.38</v>
      </c>
    </row>
    <row r="840" spans="1:2" x14ac:dyDescent="0.25">
      <c r="A840" t="s">
        <v>2760</v>
      </c>
      <c r="B840">
        <v>3.28</v>
      </c>
    </row>
    <row r="841" spans="1:2" x14ac:dyDescent="0.25">
      <c r="A841" t="s">
        <v>2764</v>
      </c>
      <c r="B841">
        <v>9.09</v>
      </c>
    </row>
    <row r="842" spans="1:2" x14ac:dyDescent="0.25">
      <c r="A842" t="s">
        <v>2768</v>
      </c>
      <c r="B842">
        <v>3.8</v>
      </c>
    </row>
    <row r="843" spans="1:2" x14ac:dyDescent="0.25">
      <c r="A843" t="s">
        <v>2775</v>
      </c>
      <c r="B843">
        <v>4.3099999999999996</v>
      </c>
    </row>
    <row r="844" spans="1:2" x14ac:dyDescent="0.25">
      <c r="A844" t="s">
        <v>2772</v>
      </c>
      <c r="B844">
        <v>4.53</v>
      </c>
    </row>
    <row r="845" spans="1:2" x14ac:dyDescent="0.25">
      <c r="A845" t="s">
        <v>2779</v>
      </c>
      <c r="B845">
        <v>4.83</v>
      </c>
    </row>
    <row r="846" spans="1:2" x14ac:dyDescent="0.25">
      <c r="A846" t="s">
        <v>2783</v>
      </c>
      <c r="B846">
        <v>6.82</v>
      </c>
    </row>
    <row r="847" spans="1:2" x14ac:dyDescent="0.25">
      <c r="A847" t="s">
        <v>2787</v>
      </c>
      <c r="B847">
        <v>4.0599999999999996</v>
      </c>
    </row>
    <row r="848" spans="1:2" x14ac:dyDescent="0.25">
      <c r="A848" t="s">
        <v>2791</v>
      </c>
      <c r="B848">
        <v>4.93</v>
      </c>
    </row>
    <row r="849" spans="1:2" x14ac:dyDescent="0.25">
      <c r="A849" t="s">
        <v>2795</v>
      </c>
      <c r="B849">
        <v>4.43</v>
      </c>
    </row>
    <row r="850" spans="1:2" x14ac:dyDescent="0.25">
      <c r="A850" t="s">
        <v>2799</v>
      </c>
      <c r="B850">
        <v>2.4700000000000002</v>
      </c>
    </row>
    <row r="851" spans="1:2" x14ac:dyDescent="0.25">
      <c r="A851" t="s">
        <v>2803</v>
      </c>
      <c r="B851">
        <v>3.92</v>
      </c>
    </row>
    <row r="852" spans="1:2" x14ac:dyDescent="0.25">
      <c r="A852" t="s">
        <v>2807</v>
      </c>
      <c r="B852">
        <v>7.36</v>
      </c>
    </row>
    <row r="853" spans="1:2" x14ac:dyDescent="0.25">
      <c r="A853" t="s">
        <v>2811</v>
      </c>
      <c r="B853">
        <v>1.34</v>
      </c>
    </row>
    <row r="854" spans="1:2" x14ac:dyDescent="0.25">
      <c r="A854" t="s">
        <v>2819</v>
      </c>
      <c r="B854">
        <v>2.08</v>
      </c>
    </row>
    <row r="855" spans="1:2" x14ac:dyDescent="0.25">
      <c r="A855" t="s">
        <v>2823</v>
      </c>
      <c r="B855">
        <v>1.92</v>
      </c>
    </row>
    <row r="856" spans="1:2" x14ac:dyDescent="0.25">
      <c r="A856" t="s">
        <v>2827</v>
      </c>
      <c r="B856">
        <v>2.72</v>
      </c>
    </row>
    <row r="857" spans="1:2" x14ac:dyDescent="0.25">
      <c r="A857" t="s">
        <v>2831</v>
      </c>
      <c r="B857">
        <v>3.28</v>
      </c>
    </row>
    <row r="858" spans="1:2" x14ac:dyDescent="0.25">
      <c r="A858" t="s">
        <v>2835</v>
      </c>
      <c r="B858">
        <v>1.9</v>
      </c>
    </row>
    <row r="859" spans="1:2" x14ac:dyDescent="0.25">
      <c r="A859" t="s">
        <v>2839</v>
      </c>
      <c r="B859">
        <v>2.44</v>
      </c>
    </row>
    <row r="860" spans="1:2" x14ac:dyDescent="0.25">
      <c r="A860" t="s">
        <v>2843</v>
      </c>
      <c r="B860">
        <v>3.23</v>
      </c>
    </row>
    <row r="861" spans="1:2" x14ac:dyDescent="0.25">
      <c r="A861" t="s">
        <v>2847</v>
      </c>
      <c r="B861">
        <v>1.6</v>
      </c>
    </row>
    <row r="862" spans="1:2" x14ac:dyDescent="0.25">
      <c r="A862" t="s">
        <v>2851</v>
      </c>
      <c r="B862">
        <v>9.5500000000000007</v>
      </c>
    </row>
    <row r="863" spans="1:2" x14ac:dyDescent="0.25">
      <c r="A863" t="s">
        <v>2855</v>
      </c>
      <c r="B863">
        <v>5.81</v>
      </c>
    </row>
    <row r="864" spans="1:2" x14ac:dyDescent="0.25">
      <c r="A864" t="s">
        <v>2859</v>
      </c>
      <c r="B864">
        <v>1.94</v>
      </c>
    </row>
    <row r="865" spans="1:2" x14ac:dyDescent="0.25">
      <c r="A865" t="s">
        <v>2863</v>
      </c>
      <c r="B865">
        <v>2.79</v>
      </c>
    </row>
    <row r="866" spans="1:2" x14ac:dyDescent="0.25">
      <c r="A866" t="s">
        <v>2867</v>
      </c>
      <c r="B866">
        <v>2.92</v>
      </c>
    </row>
    <row r="867" spans="1:2" x14ac:dyDescent="0.25">
      <c r="A867" t="s">
        <v>2871</v>
      </c>
      <c r="B867">
        <v>5.19</v>
      </c>
    </row>
    <row r="868" spans="1:2" x14ac:dyDescent="0.25">
      <c r="A868" t="s">
        <v>2875</v>
      </c>
      <c r="B868">
        <v>3.97</v>
      </c>
    </row>
    <row r="869" spans="1:2" x14ac:dyDescent="0.25">
      <c r="A869" t="s">
        <v>2883</v>
      </c>
      <c r="B869">
        <v>6.35</v>
      </c>
    </row>
    <row r="870" spans="1:2" x14ac:dyDescent="0.25">
      <c r="A870" t="s">
        <v>2887</v>
      </c>
      <c r="B870">
        <v>5.68</v>
      </c>
    </row>
    <row r="871" spans="1:2" x14ac:dyDescent="0.25">
      <c r="A871" t="s">
        <v>2891</v>
      </c>
      <c r="B871">
        <v>2.6</v>
      </c>
    </row>
    <row r="872" spans="1:2" x14ac:dyDescent="0.25">
      <c r="A872" t="s">
        <v>2895</v>
      </c>
      <c r="B872">
        <v>2.82</v>
      </c>
    </row>
    <row r="873" spans="1:2" x14ac:dyDescent="0.25">
      <c r="A873" t="s">
        <v>2899</v>
      </c>
      <c r="B873">
        <v>2.21</v>
      </c>
    </row>
    <row r="874" spans="1:2" x14ac:dyDescent="0.25">
      <c r="A874" t="s">
        <v>2903</v>
      </c>
      <c r="B874">
        <v>1.91</v>
      </c>
    </row>
    <row r="875" spans="1:2" x14ac:dyDescent="0.25">
      <c r="A875" t="s">
        <v>2907</v>
      </c>
      <c r="B875">
        <v>1.79</v>
      </c>
    </row>
    <row r="876" spans="1:2" x14ac:dyDescent="0.25">
      <c r="A876" t="s">
        <v>2911</v>
      </c>
      <c r="B876">
        <v>2.29</v>
      </c>
    </row>
    <row r="877" spans="1:2" x14ac:dyDescent="0.25">
      <c r="A877" t="s">
        <v>2915</v>
      </c>
      <c r="B877">
        <v>1.98</v>
      </c>
    </row>
    <row r="878" spans="1:2" x14ac:dyDescent="0.25">
      <c r="A878" t="s">
        <v>2919</v>
      </c>
      <c r="B878">
        <v>1.52</v>
      </c>
    </row>
    <row r="879" spans="1:2" x14ac:dyDescent="0.25">
      <c r="A879" t="s">
        <v>2923</v>
      </c>
      <c r="B879">
        <v>1.1200000000000001</v>
      </c>
    </row>
    <row r="880" spans="1:2" x14ac:dyDescent="0.25">
      <c r="A880" t="s">
        <v>2927</v>
      </c>
      <c r="B880">
        <v>3.82</v>
      </c>
    </row>
    <row r="881" spans="1:2" x14ac:dyDescent="0.25">
      <c r="A881" t="s">
        <v>2931</v>
      </c>
      <c r="B881">
        <v>1.53</v>
      </c>
    </row>
    <row r="882" spans="1:2" x14ac:dyDescent="0.25">
      <c r="A882" t="s">
        <v>2935</v>
      </c>
      <c r="B882">
        <v>1.32</v>
      </c>
    </row>
    <row r="883" spans="1:2" x14ac:dyDescent="0.25">
      <c r="A883" t="s">
        <v>2939</v>
      </c>
      <c r="B883">
        <v>3.17</v>
      </c>
    </row>
    <row r="884" spans="1:2" x14ac:dyDescent="0.25">
      <c r="A884" t="s">
        <v>2943</v>
      </c>
      <c r="B884">
        <v>3.87</v>
      </c>
    </row>
    <row r="885" spans="1:2" x14ac:dyDescent="0.25">
      <c r="A885" t="s">
        <v>2947</v>
      </c>
      <c r="B885">
        <v>4.07</v>
      </c>
    </row>
    <row r="886" spans="1:2" x14ac:dyDescent="0.25">
      <c r="A886" t="s">
        <v>2951</v>
      </c>
      <c r="B886">
        <v>1.75</v>
      </c>
    </row>
    <row r="887" spans="1:2" x14ac:dyDescent="0.25">
      <c r="A887" t="s">
        <v>2955</v>
      </c>
      <c r="B887">
        <v>3.12</v>
      </c>
    </row>
    <row r="888" spans="1:2" x14ac:dyDescent="0.25">
      <c r="A888" t="s">
        <v>2959</v>
      </c>
      <c r="B888">
        <v>1.6</v>
      </c>
    </row>
    <row r="889" spans="1:2" x14ac:dyDescent="0.25">
      <c r="A889" t="s">
        <v>2963</v>
      </c>
      <c r="B889">
        <v>4.41</v>
      </c>
    </row>
    <row r="890" spans="1:2" x14ac:dyDescent="0.25">
      <c r="A890" t="s">
        <v>2967</v>
      </c>
      <c r="B890">
        <v>4.33</v>
      </c>
    </row>
    <row r="891" spans="1:2" x14ac:dyDescent="0.25">
      <c r="A891" t="s">
        <v>2975</v>
      </c>
      <c r="B891">
        <v>5.09</v>
      </c>
    </row>
    <row r="892" spans="1:2" x14ac:dyDescent="0.25">
      <c r="A892" t="s">
        <v>2979</v>
      </c>
      <c r="B892">
        <v>3.33</v>
      </c>
    </row>
    <row r="893" spans="1:2" x14ac:dyDescent="0.25">
      <c r="A893" t="s">
        <v>2983</v>
      </c>
      <c r="B893">
        <v>0.96</v>
      </c>
    </row>
    <row r="894" spans="1:2" x14ac:dyDescent="0.25">
      <c r="A894" t="s">
        <v>2987</v>
      </c>
      <c r="B894">
        <v>0.81</v>
      </c>
    </row>
    <row r="895" spans="1:2" x14ac:dyDescent="0.25">
      <c r="A895" t="s">
        <v>2991</v>
      </c>
      <c r="B895">
        <v>3.46</v>
      </c>
    </row>
    <row r="896" spans="1:2" x14ac:dyDescent="0.25">
      <c r="A896" t="s">
        <v>2995</v>
      </c>
      <c r="B896">
        <v>2.4</v>
      </c>
    </row>
    <row r="897" spans="1:2" x14ac:dyDescent="0.25">
      <c r="A897" t="s">
        <v>2999</v>
      </c>
      <c r="B897">
        <v>3.37</v>
      </c>
    </row>
    <row r="898" spans="1:2" x14ac:dyDescent="0.25">
      <c r="A898" t="s">
        <v>3003</v>
      </c>
      <c r="B898">
        <v>2.34</v>
      </c>
    </row>
    <row r="899" spans="1:2" x14ac:dyDescent="0.25">
      <c r="A899" t="s">
        <v>3007</v>
      </c>
      <c r="B899">
        <v>3.52</v>
      </c>
    </row>
    <row r="900" spans="1:2" x14ac:dyDescent="0.25">
      <c r="A900" t="s">
        <v>3011</v>
      </c>
      <c r="B900">
        <v>2.89</v>
      </c>
    </row>
    <row r="901" spans="1:2" x14ac:dyDescent="0.25">
      <c r="A901" t="s">
        <v>3015</v>
      </c>
      <c r="B901">
        <v>4.99</v>
      </c>
    </row>
    <row r="902" spans="1:2" x14ac:dyDescent="0.25">
      <c r="A902" t="s">
        <v>3019</v>
      </c>
      <c r="B902">
        <v>2.5099999999999998</v>
      </c>
    </row>
    <row r="903" spans="1:2" x14ac:dyDescent="0.25">
      <c r="A903" t="s">
        <v>3023</v>
      </c>
      <c r="B903">
        <v>3.4</v>
      </c>
    </row>
    <row r="904" spans="1:2" x14ac:dyDescent="0.25">
      <c r="A904" t="s">
        <v>3027</v>
      </c>
      <c r="B904">
        <v>6.55</v>
      </c>
    </row>
    <row r="905" spans="1:2" x14ac:dyDescent="0.25">
      <c r="A905" t="s">
        <v>3031</v>
      </c>
      <c r="B905">
        <v>4.6399999999999997</v>
      </c>
    </row>
    <row r="906" spans="1:2" x14ac:dyDescent="0.25">
      <c r="A906" t="s">
        <v>3035</v>
      </c>
      <c r="B906">
        <v>2.5299999999999998</v>
      </c>
    </row>
    <row r="907" spans="1:2" x14ac:dyDescent="0.25">
      <c r="A907" t="s">
        <v>3043</v>
      </c>
      <c r="B907">
        <v>2.59</v>
      </c>
    </row>
    <row r="908" spans="1:2" x14ac:dyDescent="0.25">
      <c r="A908" t="s">
        <v>3054</v>
      </c>
      <c r="B908">
        <v>6.91</v>
      </c>
    </row>
    <row r="909" spans="1:2" x14ac:dyDescent="0.25">
      <c r="A909" t="s">
        <v>3051</v>
      </c>
      <c r="B909">
        <v>2.48</v>
      </c>
    </row>
    <row r="910" spans="1:2" x14ac:dyDescent="0.25">
      <c r="A910" t="s">
        <v>3058</v>
      </c>
      <c r="B910">
        <v>2.39</v>
      </c>
    </row>
    <row r="911" spans="1:2" x14ac:dyDescent="0.25">
      <c r="A911" t="s">
        <v>3062</v>
      </c>
      <c r="B911">
        <v>2.3199999999999998</v>
      </c>
    </row>
    <row r="912" spans="1:2" x14ac:dyDescent="0.25">
      <c r="A912" t="s">
        <v>3066</v>
      </c>
      <c r="B912">
        <v>2.4900000000000002</v>
      </c>
    </row>
    <row r="913" spans="1:2" x14ac:dyDescent="0.25">
      <c r="A913" t="s">
        <v>3070</v>
      </c>
      <c r="B913">
        <v>4.0199999999999996</v>
      </c>
    </row>
    <row r="914" spans="1:2" x14ac:dyDescent="0.25">
      <c r="A914" t="s">
        <v>3078</v>
      </c>
      <c r="B914">
        <v>7.8</v>
      </c>
    </row>
    <row r="915" spans="1:2" x14ac:dyDescent="0.25">
      <c r="A915" t="s">
        <v>3082</v>
      </c>
      <c r="B915">
        <v>7.69</v>
      </c>
    </row>
    <row r="916" spans="1:2" x14ac:dyDescent="0.25">
      <c r="A916" t="s">
        <v>3086</v>
      </c>
      <c r="B916">
        <v>6.29</v>
      </c>
    </row>
    <row r="917" spans="1:2" x14ac:dyDescent="0.25">
      <c r="A917" t="s">
        <v>3090</v>
      </c>
      <c r="B917">
        <v>3.88</v>
      </c>
    </row>
    <row r="918" spans="1:2" x14ac:dyDescent="0.25">
      <c r="A918" t="s">
        <v>3094</v>
      </c>
      <c r="B918">
        <v>2.33</v>
      </c>
    </row>
    <row r="919" spans="1:2" x14ac:dyDescent="0.25">
      <c r="A919" t="s">
        <v>3098</v>
      </c>
      <c r="B919">
        <v>6.03</v>
      </c>
    </row>
    <row r="920" spans="1:2" x14ac:dyDescent="0.25">
      <c r="A920" t="s">
        <v>3102</v>
      </c>
      <c r="B920">
        <v>3.7</v>
      </c>
    </row>
    <row r="921" spans="1:2" x14ac:dyDescent="0.25">
      <c r="A921" t="s">
        <v>3106</v>
      </c>
      <c r="B921">
        <v>3.48</v>
      </c>
    </row>
    <row r="922" spans="1:2" x14ac:dyDescent="0.25">
      <c r="A922" t="s">
        <v>3110</v>
      </c>
      <c r="B922">
        <v>7.37</v>
      </c>
    </row>
    <row r="923" spans="1:2" x14ac:dyDescent="0.25">
      <c r="A923" t="s">
        <v>3114</v>
      </c>
      <c r="B923">
        <v>3.24</v>
      </c>
    </row>
    <row r="924" spans="1:2" x14ac:dyDescent="0.25">
      <c r="A924" t="s">
        <v>3118</v>
      </c>
      <c r="B924">
        <v>2.14</v>
      </c>
    </row>
    <row r="925" spans="1:2" x14ac:dyDescent="0.25">
      <c r="A925" t="s">
        <v>3122</v>
      </c>
      <c r="B925">
        <v>3.03</v>
      </c>
    </row>
    <row r="926" spans="1:2" x14ac:dyDescent="0.25">
      <c r="A926" t="s">
        <v>3126</v>
      </c>
      <c r="B926">
        <v>8.39</v>
      </c>
    </row>
    <row r="927" spans="1:2" x14ac:dyDescent="0.25">
      <c r="A927" t="s">
        <v>3130</v>
      </c>
      <c r="B927">
        <v>5.66</v>
      </c>
    </row>
    <row r="928" spans="1:2" x14ac:dyDescent="0.25">
      <c r="A928" t="s">
        <v>3134</v>
      </c>
      <c r="B928">
        <v>2.0299999999999998</v>
      </c>
    </row>
    <row r="929" spans="1:2" x14ac:dyDescent="0.25">
      <c r="A929" t="s">
        <v>3138</v>
      </c>
      <c r="B929">
        <v>4.71</v>
      </c>
    </row>
    <row r="930" spans="1:2" x14ac:dyDescent="0.25">
      <c r="A930" t="s">
        <v>3142</v>
      </c>
      <c r="B930">
        <v>5.83</v>
      </c>
    </row>
    <row r="931" spans="1:2" x14ac:dyDescent="0.25">
      <c r="A931" t="s">
        <v>3146</v>
      </c>
      <c r="B931">
        <v>7.91</v>
      </c>
    </row>
    <row r="932" spans="1:2" x14ac:dyDescent="0.25">
      <c r="A932" t="s">
        <v>3150</v>
      </c>
      <c r="B932">
        <v>8.82</v>
      </c>
    </row>
    <row r="933" spans="1:2" x14ac:dyDescent="0.25">
      <c r="A933" t="s">
        <v>3154</v>
      </c>
      <c r="B933">
        <v>5.62</v>
      </c>
    </row>
    <row r="934" spans="1:2" x14ac:dyDescent="0.25">
      <c r="A934" t="s">
        <v>3158</v>
      </c>
      <c r="B934">
        <v>5.9</v>
      </c>
    </row>
    <row r="935" spans="1:2" x14ac:dyDescent="0.25">
      <c r="A935" t="s">
        <v>3162</v>
      </c>
      <c r="B935">
        <v>2.4</v>
      </c>
    </row>
    <row r="936" spans="1:2" x14ac:dyDescent="0.25">
      <c r="A936" t="s">
        <v>3166</v>
      </c>
      <c r="B936">
        <v>3.13</v>
      </c>
    </row>
    <row r="937" spans="1:2" x14ac:dyDescent="0.25">
      <c r="A937" t="s">
        <v>3170</v>
      </c>
      <c r="B937">
        <v>6.42</v>
      </c>
    </row>
    <row r="938" spans="1:2" x14ac:dyDescent="0.25">
      <c r="A938" t="s">
        <v>3174</v>
      </c>
      <c r="B938">
        <v>4.55</v>
      </c>
    </row>
    <row r="939" spans="1:2" x14ac:dyDescent="0.25">
      <c r="A939" t="s">
        <v>3178</v>
      </c>
      <c r="B939">
        <v>2.04</v>
      </c>
    </row>
    <row r="940" spans="1:2" x14ac:dyDescent="0.25">
      <c r="A940" t="s">
        <v>3182</v>
      </c>
      <c r="B940">
        <v>4.03</v>
      </c>
    </row>
    <row r="941" spans="1:2" x14ac:dyDescent="0.25">
      <c r="A941" t="s">
        <v>3186</v>
      </c>
      <c r="B941">
        <v>19.47</v>
      </c>
    </row>
    <row r="942" spans="1:2" x14ac:dyDescent="0.25">
      <c r="A942" t="s">
        <v>3190</v>
      </c>
      <c r="B942">
        <v>7.17</v>
      </c>
    </row>
    <row r="943" spans="1:2" x14ac:dyDescent="0.25">
      <c r="A943" t="s">
        <v>3194</v>
      </c>
      <c r="B943">
        <v>5.97</v>
      </c>
    </row>
    <row r="944" spans="1:2" x14ac:dyDescent="0.25">
      <c r="A944" t="s">
        <v>3198</v>
      </c>
      <c r="B944">
        <v>7.67</v>
      </c>
    </row>
    <row r="945" spans="1:2" x14ac:dyDescent="0.25">
      <c r="A945" t="s">
        <v>3202</v>
      </c>
      <c r="B945">
        <v>2.86</v>
      </c>
    </row>
    <row r="946" spans="1:2" x14ac:dyDescent="0.25">
      <c r="A946" t="s">
        <v>3206</v>
      </c>
      <c r="B946">
        <v>3.59</v>
      </c>
    </row>
    <row r="947" spans="1:2" x14ac:dyDescent="0.25">
      <c r="A947" t="s">
        <v>3210</v>
      </c>
      <c r="B947">
        <v>1.45</v>
      </c>
    </row>
    <row r="948" spans="1:2" x14ac:dyDescent="0.25">
      <c r="A948" t="s">
        <v>3217</v>
      </c>
      <c r="B948">
        <v>7.22</v>
      </c>
    </row>
    <row r="949" spans="1:2" x14ac:dyDescent="0.25">
      <c r="A949" t="s">
        <v>3221</v>
      </c>
      <c r="B949">
        <v>5.56</v>
      </c>
    </row>
    <row r="950" spans="1:2" x14ac:dyDescent="0.25">
      <c r="A950" t="s">
        <v>3225</v>
      </c>
      <c r="B950">
        <v>2.13</v>
      </c>
    </row>
    <row r="951" spans="1:2" x14ac:dyDescent="0.25">
      <c r="A951" t="s">
        <v>3229</v>
      </c>
      <c r="B951">
        <v>6.28</v>
      </c>
    </row>
    <row r="952" spans="1:2" x14ac:dyDescent="0.25">
      <c r="A952" t="s">
        <v>3233</v>
      </c>
      <c r="B952">
        <v>5.0199999999999996</v>
      </c>
    </row>
    <row r="953" spans="1:2" x14ac:dyDescent="0.25">
      <c r="A953" t="s">
        <v>3237</v>
      </c>
      <c r="B953">
        <v>2.58</v>
      </c>
    </row>
    <row r="954" spans="1:2" x14ac:dyDescent="0.25">
      <c r="A954" t="s">
        <v>3241</v>
      </c>
      <c r="B954">
        <v>2.48</v>
      </c>
    </row>
    <row r="955" spans="1:2" x14ac:dyDescent="0.25">
      <c r="A955" t="s">
        <v>3245</v>
      </c>
      <c r="B955">
        <v>2.78</v>
      </c>
    </row>
    <row r="956" spans="1:2" x14ac:dyDescent="0.25">
      <c r="A956" t="s">
        <v>3249</v>
      </c>
      <c r="B956">
        <v>2.5099999999999998</v>
      </c>
    </row>
    <row r="957" spans="1:2" x14ac:dyDescent="0.25">
      <c r="A957" t="s">
        <v>3253</v>
      </c>
      <c r="B957">
        <v>4.76</v>
      </c>
    </row>
    <row r="958" spans="1:2" x14ac:dyDescent="0.25">
      <c r="A958" t="s">
        <v>3261</v>
      </c>
      <c r="B958">
        <v>2.0499999999999998</v>
      </c>
    </row>
    <row r="959" spans="1:2" x14ac:dyDescent="0.25">
      <c r="A959" t="s">
        <v>3265</v>
      </c>
      <c r="B959">
        <v>5.29</v>
      </c>
    </row>
    <row r="960" spans="1:2" x14ac:dyDescent="0.25">
      <c r="A960" t="s">
        <v>3272</v>
      </c>
      <c r="B960">
        <v>4.32</v>
      </c>
    </row>
    <row r="961" spans="1:2" x14ac:dyDescent="0.25">
      <c r="A961" t="s">
        <v>3279</v>
      </c>
      <c r="B961">
        <v>2.41</v>
      </c>
    </row>
    <row r="962" spans="1:2" x14ac:dyDescent="0.25">
      <c r="A962" t="s">
        <v>3283</v>
      </c>
      <c r="B962">
        <v>1.97</v>
      </c>
    </row>
    <row r="963" spans="1:2" x14ac:dyDescent="0.25">
      <c r="A963" t="s">
        <v>3287</v>
      </c>
      <c r="B963">
        <v>6.41</v>
      </c>
    </row>
    <row r="964" spans="1:2" x14ac:dyDescent="0.25">
      <c r="A964" t="s">
        <v>3295</v>
      </c>
      <c r="B964">
        <v>5.41</v>
      </c>
    </row>
    <row r="965" spans="1:2" x14ac:dyDescent="0.25">
      <c r="A965" t="s">
        <v>3299</v>
      </c>
      <c r="B965">
        <v>3.13</v>
      </c>
    </row>
    <row r="966" spans="1:2" x14ac:dyDescent="0.25">
      <c r="A966" t="s">
        <v>3303</v>
      </c>
      <c r="B966">
        <v>3.5</v>
      </c>
    </row>
    <row r="967" spans="1:2" x14ac:dyDescent="0.25">
      <c r="A967" t="s">
        <v>3307</v>
      </c>
      <c r="B967">
        <v>4.93</v>
      </c>
    </row>
    <row r="968" spans="1:2" x14ac:dyDescent="0.25">
      <c r="A968" t="s">
        <v>3311</v>
      </c>
      <c r="B968">
        <v>3.38</v>
      </c>
    </row>
    <row r="969" spans="1:2" x14ac:dyDescent="0.25">
      <c r="A969" t="s">
        <v>3315</v>
      </c>
      <c r="B969">
        <v>5.99</v>
      </c>
    </row>
    <row r="970" spans="1:2" x14ac:dyDescent="0.25">
      <c r="A970" t="s">
        <v>3319</v>
      </c>
      <c r="B970">
        <v>8.75</v>
      </c>
    </row>
    <row r="971" spans="1:2" x14ac:dyDescent="0.25">
      <c r="A971" t="s">
        <v>3323</v>
      </c>
      <c r="B971">
        <v>3.73</v>
      </c>
    </row>
    <row r="972" spans="1:2" x14ac:dyDescent="0.25">
      <c r="A972" t="s">
        <v>3327</v>
      </c>
      <c r="B972">
        <v>4.28</v>
      </c>
    </row>
    <row r="973" spans="1:2" x14ac:dyDescent="0.25">
      <c r="A973" t="s">
        <v>3335</v>
      </c>
      <c r="B973">
        <v>1.06</v>
      </c>
    </row>
    <row r="974" spans="1:2" x14ac:dyDescent="0.25">
      <c r="A974" t="s">
        <v>3339</v>
      </c>
      <c r="B974">
        <v>2.9</v>
      </c>
    </row>
    <row r="975" spans="1:2" x14ac:dyDescent="0.25">
      <c r="A975" t="s">
        <v>3343</v>
      </c>
      <c r="B975">
        <v>2.2200000000000002</v>
      </c>
    </row>
    <row r="976" spans="1:2" x14ac:dyDescent="0.25">
      <c r="A976" t="s">
        <v>3347</v>
      </c>
      <c r="B976">
        <v>4.8899999999999997</v>
      </c>
    </row>
    <row r="977" spans="1:2" x14ac:dyDescent="0.25">
      <c r="A977" t="s">
        <v>3351</v>
      </c>
      <c r="B977">
        <v>1.35</v>
      </c>
    </row>
    <row r="978" spans="1:2" x14ac:dyDescent="0.25">
      <c r="A978" t="s">
        <v>3355</v>
      </c>
      <c r="B978">
        <v>3.67</v>
      </c>
    </row>
    <row r="979" spans="1:2" x14ac:dyDescent="0.25">
      <c r="A979" t="s">
        <v>3359</v>
      </c>
      <c r="B979">
        <v>5.43</v>
      </c>
    </row>
    <row r="980" spans="1:2" x14ac:dyDescent="0.25">
      <c r="A980" t="s">
        <v>3363</v>
      </c>
      <c r="B980">
        <v>1.82</v>
      </c>
    </row>
    <row r="981" spans="1:2" x14ac:dyDescent="0.25">
      <c r="A981" t="s">
        <v>3367</v>
      </c>
      <c r="B981">
        <v>4.72</v>
      </c>
    </row>
    <row r="982" spans="1:2" x14ac:dyDescent="0.25">
      <c r="A982" t="s">
        <v>3371</v>
      </c>
      <c r="B982">
        <v>4.32</v>
      </c>
    </row>
    <row r="983" spans="1:2" x14ac:dyDescent="0.25">
      <c r="A983" t="s">
        <v>3375</v>
      </c>
      <c r="B983">
        <v>4.3600000000000003</v>
      </c>
    </row>
    <row r="984" spans="1:2" x14ac:dyDescent="0.25">
      <c r="A984" t="s">
        <v>3379</v>
      </c>
      <c r="B984">
        <v>4.09</v>
      </c>
    </row>
    <row r="985" spans="1:2" x14ac:dyDescent="0.25">
      <c r="A985" t="s">
        <v>3383</v>
      </c>
      <c r="B985">
        <v>4.26</v>
      </c>
    </row>
    <row r="986" spans="1:2" x14ac:dyDescent="0.25">
      <c r="A986" t="s">
        <v>3387</v>
      </c>
      <c r="B986">
        <v>5.42</v>
      </c>
    </row>
    <row r="987" spans="1:2" x14ac:dyDescent="0.25">
      <c r="A987" t="s">
        <v>3391</v>
      </c>
      <c r="B987">
        <v>2.0099999999999998</v>
      </c>
    </row>
    <row r="988" spans="1:2" x14ac:dyDescent="0.25">
      <c r="A988" t="s">
        <v>3395</v>
      </c>
      <c r="B988">
        <v>3.2</v>
      </c>
    </row>
    <row r="989" spans="1:2" x14ac:dyDescent="0.25">
      <c r="A989" t="s">
        <v>3399</v>
      </c>
      <c r="B989">
        <v>2.29</v>
      </c>
    </row>
    <row r="990" spans="1:2" x14ac:dyDescent="0.25">
      <c r="A990" t="s">
        <v>3403</v>
      </c>
      <c r="B990">
        <v>7.89</v>
      </c>
    </row>
    <row r="991" spans="1:2" x14ac:dyDescent="0.25">
      <c r="A991" t="s">
        <v>3407</v>
      </c>
      <c r="B991">
        <v>3.88</v>
      </c>
    </row>
    <row r="992" spans="1:2" x14ac:dyDescent="0.25">
      <c r="A992" t="s">
        <v>3411</v>
      </c>
      <c r="B992">
        <v>7.19</v>
      </c>
    </row>
    <row r="993" spans="1:2" x14ac:dyDescent="0.25">
      <c r="A993" t="s">
        <v>3415</v>
      </c>
      <c r="B993">
        <v>2.21</v>
      </c>
    </row>
    <row r="994" spans="1:2" x14ac:dyDescent="0.25">
      <c r="A994" t="s">
        <v>3419</v>
      </c>
      <c r="B994">
        <v>4.07</v>
      </c>
    </row>
    <row r="995" spans="1:2" x14ac:dyDescent="0.25">
      <c r="A995" t="s">
        <v>3423</v>
      </c>
      <c r="B995">
        <v>2.11</v>
      </c>
    </row>
    <row r="996" spans="1:2" x14ac:dyDescent="0.25">
      <c r="A996" t="s">
        <v>3427</v>
      </c>
      <c r="B996">
        <v>2.2599999999999998</v>
      </c>
    </row>
    <row r="997" spans="1:2" x14ac:dyDescent="0.25">
      <c r="A997" t="s">
        <v>3431</v>
      </c>
      <c r="B997">
        <v>4.59</v>
      </c>
    </row>
    <row r="998" spans="1:2" x14ac:dyDescent="0.25">
      <c r="A998" t="s">
        <v>3435</v>
      </c>
      <c r="B998">
        <v>3.07</v>
      </c>
    </row>
    <row r="999" spans="1:2" x14ac:dyDescent="0.25">
      <c r="A999" t="s">
        <v>3439</v>
      </c>
      <c r="B999">
        <v>2.84</v>
      </c>
    </row>
    <row r="1000" spans="1:2" x14ac:dyDescent="0.25">
      <c r="A1000" t="s">
        <v>3443</v>
      </c>
      <c r="B1000">
        <v>1.9</v>
      </c>
    </row>
    <row r="1001" spans="1:2" x14ac:dyDescent="0.25">
      <c r="A1001" t="s">
        <v>3447</v>
      </c>
      <c r="B1001">
        <v>3.71</v>
      </c>
    </row>
    <row r="1002" spans="1:2" x14ac:dyDescent="0.25">
      <c r="A1002" t="s">
        <v>3451</v>
      </c>
      <c r="B1002">
        <v>2.95</v>
      </c>
    </row>
    <row r="1003" spans="1:2" x14ac:dyDescent="0.25">
      <c r="A1003" t="s">
        <v>3459</v>
      </c>
      <c r="B1003">
        <v>2.23</v>
      </c>
    </row>
    <row r="1004" spans="1:2" x14ac:dyDescent="0.25">
      <c r="A1004" t="s">
        <v>3463</v>
      </c>
      <c r="B1004">
        <v>5.83</v>
      </c>
    </row>
    <row r="1005" spans="1:2" x14ac:dyDescent="0.25">
      <c r="A1005" t="s">
        <v>3467</v>
      </c>
      <c r="B1005">
        <v>5.45</v>
      </c>
    </row>
    <row r="1006" spans="1:2" x14ac:dyDescent="0.25">
      <c r="A1006" t="s">
        <v>3471</v>
      </c>
      <c r="B1006">
        <v>2.77</v>
      </c>
    </row>
    <row r="1007" spans="1:2" x14ac:dyDescent="0.25">
      <c r="A1007" t="s">
        <v>3475</v>
      </c>
      <c r="B1007">
        <v>2.2799999999999998</v>
      </c>
    </row>
    <row r="1008" spans="1:2" x14ac:dyDescent="0.25">
      <c r="A1008" t="s">
        <v>3479</v>
      </c>
      <c r="B1008">
        <v>4.7</v>
      </c>
    </row>
    <row r="1009" spans="1:2" x14ac:dyDescent="0.25">
      <c r="A1009" t="s">
        <v>3483</v>
      </c>
      <c r="B1009">
        <v>4.03</v>
      </c>
    </row>
    <row r="1010" spans="1:2" x14ac:dyDescent="0.25">
      <c r="A1010" t="s">
        <v>3487</v>
      </c>
      <c r="B1010">
        <v>5.54</v>
      </c>
    </row>
    <row r="1011" spans="1:2" x14ac:dyDescent="0.25">
      <c r="A1011" t="s">
        <v>3491</v>
      </c>
      <c r="B1011">
        <v>2.8</v>
      </c>
    </row>
    <row r="1012" spans="1:2" x14ac:dyDescent="0.25">
      <c r="A1012" t="s">
        <v>3495</v>
      </c>
      <c r="B1012">
        <v>5.37</v>
      </c>
    </row>
    <row r="1013" spans="1:2" x14ac:dyDescent="0.25">
      <c r="A1013" t="s">
        <v>3499</v>
      </c>
      <c r="B1013">
        <v>6.02</v>
      </c>
    </row>
    <row r="1014" spans="1:2" x14ac:dyDescent="0.25">
      <c r="A1014" t="s">
        <v>3503</v>
      </c>
      <c r="B1014">
        <v>5</v>
      </c>
    </row>
    <row r="1015" spans="1:2" x14ac:dyDescent="0.25">
      <c r="A1015" t="s">
        <v>3507</v>
      </c>
      <c r="B1015">
        <v>2.12</v>
      </c>
    </row>
    <row r="1016" spans="1:2" x14ac:dyDescent="0.25">
      <c r="A1016" t="s">
        <v>3515</v>
      </c>
      <c r="B1016">
        <v>3.15</v>
      </c>
    </row>
    <row r="1017" spans="1:2" x14ac:dyDescent="0.25">
      <c r="A1017" t="s">
        <v>3519</v>
      </c>
      <c r="B1017">
        <v>4.16</v>
      </c>
    </row>
    <row r="1018" spans="1:2" x14ac:dyDescent="0.25">
      <c r="A1018" t="s">
        <v>3523</v>
      </c>
      <c r="B1018">
        <v>6.78</v>
      </c>
    </row>
    <row r="1019" spans="1:2" x14ac:dyDescent="0.25">
      <c r="A1019" t="s">
        <v>3527</v>
      </c>
      <c r="B1019">
        <v>5.5</v>
      </c>
    </row>
    <row r="1020" spans="1:2" x14ac:dyDescent="0.25">
      <c r="A1020" t="s">
        <v>3531</v>
      </c>
      <c r="B1020">
        <v>2.63</v>
      </c>
    </row>
    <row r="1021" spans="1:2" x14ac:dyDescent="0.25">
      <c r="A1021" t="s">
        <v>3535</v>
      </c>
      <c r="B1021">
        <v>5.56</v>
      </c>
    </row>
    <row r="1022" spans="1:2" x14ac:dyDescent="0.25">
      <c r="A1022" t="s">
        <v>3539</v>
      </c>
      <c r="B1022">
        <v>5.94</v>
      </c>
    </row>
    <row r="1023" spans="1:2" x14ac:dyDescent="0.25">
      <c r="A1023" t="s">
        <v>3547</v>
      </c>
      <c r="B1023">
        <v>4.29</v>
      </c>
    </row>
    <row r="1024" spans="1:2" x14ac:dyDescent="0.25">
      <c r="A1024" t="s">
        <v>3551</v>
      </c>
      <c r="B1024">
        <v>4.55</v>
      </c>
    </row>
    <row r="1025" spans="1:2" x14ac:dyDescent="0.25">
      <c r="A1025" t="s">
        <v>3555</v>
      </c>
      <c r="B1025">
        <v>1.94</v>
      </c>
    </row>
    <row r="1026" spans="1:2" x14ac:dyDescent="0.25">
      <c r="A1026" t="s">
        <v>3559</v>
      </c>
      <c r="B1026">
        <v>5.0599999999999996</v>
      </c>
    </row>
    <row r="1027" spans="1:2" x14ac:dyDescent="0.25">
      <c r="A1027" t="s">
        <v>3563</v>
      </c>
      <c r="B1027">
        <v>5.91</v>
      </c>
    </row>
    <row r="1028" spans="1:2" x14ac:dyDescent="0.25">
      <c r="A1028" t="s">
        <v>3567</v>
      </c>
      <c r="B1028">
        <v>3.32</v>
      </c>
    </row>
    <row r="1029" spans="1:2" x14ac:dyDescent="0.25">
      <c r="A1029" t="s">
        <v>18947</v>
      </c>
      <c r="B1029">
        <v>2.88</v>
      </c>
    </row>
    <row r="1030" spans="1:2" x14ac:dyDescent="0.25">
      <c r="A1030" t="s">
        <v>3571</v>
      </c>
      <c r="B1030">
        <v>2.97</v>
      </c>
    </row>
    <row r="1031" spans="1:2" x14ac:dyDescent="0.25">
      <c r="A1031" t="s">
        <v>3575</v>
      </c>
      <c r="B1031">
        <v>4.33</v>
      </c>
    </row>
    <row r="1032" spans="1:2" x14ac:dyDescent="0.25">
      <c r="A1032" t="s">
        <v>3579</v>
      </c>
      <c r="B1032">
        <v>9.02</v>
      </c>
    </row>
    <row r="1033" spans="1:2" x14ac:dyDescent="0.25">
      <c r="A1033" t="s">
        <v>3583</v>
      </c>
      <c r="B1033">
        <v>2.35</v>
      </c>
    </row>
    <row r="1034" spans="1:2" x14ac:dyDescent="0.25">
      <c r="A1034" t="s">
        <v>3587</v>
      </c>
      <c r="B1034">
        <v>3.22</v>
      </c>
    </row>
    <row r="1035" spans="1:2" x14ac:dyDescent="0.25">
      <c r="A1035" t="s">
        <v>3591</v>
      </c>
      <c r="B1035">
        <v>3.83</v>
      </c>
    </row>
    <row r="1036" spans="1:2" x14ac:dyDescent="0.25">
      <c r="A1036" t="s">
        <v>3595</v>
      </c>
      <c r="B1036">
        <v>2.62</v>
      </c>
    </row>
    <row r="1037" spans="1:2" x14ac:dyDescent="0.25">
      <c r="A1037" t="s">
        <v>3599</v>
      </c>
      <c r="B1037">
        <v>1.42</v>
      </c>
    </row>
    <row r="1038" spans="1:2" x14ac:dyDescent="0.25">
      <c r="A1038" t="s">
        <v>3603</v>
      </c>
      <c r="B1038">
        <v>5.91</v>
      </c>
    </row>
    <row r="1039" spans="1:2" x14ac:dyDescent="0.25">
      <c r="A1039" t="s">
        <v>3607</v>
      </c>
      <c r="B1039">
        <v>0</v>
      </c>
    </row>
    <row r="1040" spans="1:2" x14ac:dyDescent="0.25">
      <c r="A1040" t="s">
        <v>3611</v>
      </c>
      <c r="B1040">
        <v>3.01</v>
      </c>
    </row>
    <row r="1041" spans="1:2" x14ac:dyDescent="0.25">
      <c r="A1041" t="s">
        <v>3619</v>
      </c>
      <c r="B1041">
        <v>2.31</v>
      </c>
    </row>
    <row r="1042" spans="1:2" x14ac:dyDescent="0.25">
      <c r="A1042" t="s">
        <v>3623</v>
      </c>
      <c r="B1042">
        <v>1.65</v>
      </c>
    </row>
    <row r="1043" spans="1:2" x14ac:dyDescent="0.25">
      <c r="A1043" t="s">
        <v>3627</v>
      </c>
      <c r="B1043">
        <v>1.1100000000000001</v>
      </c>
    </row>
    <row r="1044" spans="1:2" x14ac:dyDescent="0.25">
      <c r="A1044" t="s">
        <v>3631</v>
      </c>
      <c r="B1044">
        <v>1.25</v>
      </c>
    </row>
    <row r="1045" spans="1:2" x14ac:dyDescent="0.25">
      <c r="A1045" t="s">
        <v>3635</v>
      </c>
      <c r="B1045">
        <v>4.74</v>
      </c>
    </row>
    <row r="1046" spans="1:2" x14ac:dyDescent="0.25">
      <c r="A1046" t="s">
        <v>3639</v>
      </c>
      <c r="B1046">
        <v>6.28</v>
      </c>
    </row>
    <row r="1047" spans="1:2" x14ac:dyDescent="0.25">
      <c r="A1047" t="s">
        <v>3643</v>
      </c>
      <c r="B1047">
        <v>2.56</v>
      </c>
    </row>
    <row r="1048" spans="1:2" x14ac:dyDescent="0.25">
      <c r="A1048" t="s">
        <v>3647</v>
      </c>
      <c r="B1048">
        <v>2.91</v>
      </c>
    </row>
    <row r="1049" spans="1:2" x14ac:dyDescent="0.25">
      <c r="A1049" t="s">
        <v>3651</v>
      </c>
      <c r="B1049">
        <v>4.05</v>
      </c>
    </row>
    <row r="1050" spans="1:2" x14ac:dyDescent="0.25">
      <c r="A1050" t="s">
        <v>3655</v>
      </c>
      <c r="B1050">
        <v>4.07</v>
      </c>
    </row>
    <row r="1051" spans="1:2" x14ac:dyDescent="0.25">
      <c r="A1051" t="s">
        <v>3659</v>
      </c>
      <c r="B1051">
        <v>3.78</v>
      </c>
    </row>
    <row r="1052" spans="1:2" x14ac:dyDescent="0.25">
      <c r="A1052" t="s">
        <v>3663</v>
      </c>
      <c r="B1052">
        <v>4.45</v>
      </c>
    </row>
    <row r="1053" spans="1:2" x14ac:dyDescent="0.25">
      <c r="A1053" t="s">
        <v>18949</v>
      </c>
      <c r="B1053">
        <v>4.55</v>
      </c>
    </row>
    <row r="1054" spans="1:2" x14ac:dyDescent="0.25">
      <c r="A1054" t="s">
        <v>3667</v>
      </c>
      <c r="B1054">
        <v>5.51</v>
      </c>
    </row>
    <row r="1055" spans="1:2" x14ac:dyDescent="0.25">
      <c r="A1055" t="s">
        <v>3671</v>
      </c>
      <c r="B1055">
        <v>2.69</v>
      </c>
    </row>
    <row r="1056" spans="1:2" x14ac:dyDescent="0.25">
      <c r="A1056" t="s">
        <v>3675</v>
      </c>
      <c r="B1056">
        <v>5.55</v>
      </c>
    </row>
    <row r="1057" spans="1:2" x14ac:dyDescent="0.25">
      <c r="A1057" t="s">
        <v>3683</v>
      </c>
      <c r="B1057">
        <v>15.38</v>
      </c>
    </row>
    <row r="1058" spans="1:2" x14ac:dyDescent="0.25">
      <c r="A1058" t="s">
        <v>3687</v>
      </c>
      <c r="B1058">
        <v>1</v>
      </c>
    </row>
    <row r="1059" spans="1:2" x14ac:dyDescent="0.25">
      <c r="A1059" t="s">
        <v>3691</v>
      </c>
      <c r="B1059">
        <v>2.36</v>
      </c>
    </row>
    <row r="1060" spans="1:2" x14ac:dyDescent="0.25">
      <c r="A1060" t="s">
        <v>3695</v>
      </c>
      <c r="B1060">
        <v>4.8899999999999997</v>
      </c>
    </row>
    <row r="1061" spans="1:2" x14ac:dyDescent="0.25">
      <c r="A1061" t="s">
        <v>3699</v>
      </c>
      <c r="B1061">
        <v>4.2</v>
      </c>
    </row>
    <row r="1062" spans="1:2" x14ac:dyDescent="0.25">
      <c r="A1062" t="s">
        <v>3703</v>
      </c>
      <c r="B1062">
        <v>8.33</v>
      </c>
    </row>
    <row r="1063" spans="1:2" x14ac:dyDescent="0.25">
      <c r="A1063" t="s">
        <v>3711</v>
      </c>
      <c r="B1063">
        <v>3.93</v>
      </c>
    </row>
    <row r="1064" spans="1:2" x14ac:dyDescent="0.25">
      <c r="A1064" t="s">
        <v>3715</v>
      </c>
      <c r="B1064">
        <v>4.21</v>
      </c>
    </row>
    <row r="1065" spans="1:2" x14ac:dyDescent="0.25">
      <c r="A1065" t="s">
        <v>3719</v>
      </c>
      <c r="B1065">
        <v>1.52</v>
      </c>
    </row>
    <row r="1066" spans="1:2" x14ac:dyDescent="0.25">
      <c r="A1066" t="s">
        <v>3723</v>
      </c>
      <c r="B1066">
        <v>1.74</v>
      </c>
    </row>
    <row r="1067" spans="1:2" x14ac:dyDescent="0.25">
      <c r="A1067" t="s">
        <v>3727</v>
      </c>
      <c r="B1067">
        <v>9.09</v>
      </c>
    </row>
    <row r="1068" spans="1:2" x14ac:dyDescent="0.25">
      <c r="A1068" t="s">
        <v>3731</v>
      </c>
      <c r="B1068">
        <v>4.93</v>
      </c>
    </row>
    <row r="1069" spans="1:2" x14ac:dyDescent="0.25">
      <c r="A1069" t="s">
        <v>3735</v>
      </c>
      <c r="B1069">
        <v>5.14</v>
      </c>
    </row>
    <row r="1070" spans="1:2" x14ac:dyDescent="0.25">
      <c r="A1070" t="s">
        <v>3739</v>
      </c>
      <c r="B1070">
        <v>1.92</v>
      </c>
    </row>
    <row r="1071" spans="1:2" x14ac:dyDescent="0.25">
      <c r="A1071" t="s">
        <v>3743</v>
      </c>
      <c r="B1071">
        <v>4.8</v>
      </c>
    </row>
    <row r="1072" spans="1:2" x14ac:dyDescent="0.25">
      <c r="A1072" t="s">
        <v>3747</v>
      </c>
      <c r="B1072">
        <v>3.56</v>
      </c>
    </row>
    <row r="1073" spans="1:2" x14ac:dyDescent="0.25">
      <c r="A1073" t="s">
        <v>3751</v>
      </c>
      <c r="B1073">
        <v>5.53</v>
      </c>
    </row>
    <row r="1074" spans="1:2" x14ac:dyDescent="0.25">
      <c r="A1074" t="s">
        <v>3755</v>
      </c>
      <c r="B1074">
        <v>3.39</v>
      </c>
    </row>
    <row r="1075" spans="1:2" x14ac:dyDescent="0.25">
      <c r="A1075" t="s">
        <v>3759</v>
      </c>
      <c r="B1075">
        <v>5.47</v>
      </c>
    </row>
    <row r="1076" spans="1:2" x14ac:dyDescent="0.25">
      <c r="A1076" t="s">
        <v>3763</v>
      </c>
      <c r="B1076">
        <v>5.88</v>
      </c>
    </row>
    <row r="1077" spans="1:2" x14ac:dyDescent="0.25">
      <c r="A1077" t="s">
        <v>3767</v>
      </c>
      <c r="B1077">
        <v>2.2999999999999998</v>
      </c>
    </row>
    <row r="1078" spans="1:2" x14ac:dyDescent="0.25">
      <c r="A1078" t="s">
        <v>3771</v>
      </c>
      <c r="B1078">
        <v>7.73</v>
      </c>
    </row>
    <row r="1079" spans="1:2" x14ac:dyDescent="0.25">
      <c r="A1079" t="s">
        <v>3775</v>
      </c>
      <c r="B1079">
        <v>2.4500000000000002</v>
      </c>
    </row>
    <row r="1080" spans="1:2" x14ac:dyDescent="0.25">
      <c r="A1080" t="s">
        <v>3779</v>
      </c>
      <c r="B1080">
        <v>5.01</v>
      </c>
    </row>
    <row r="1081" spans="1:2" x14ac:dyDescent="0.25">
      <c r="A1081" t="s">
        <v>3783</v>
      </c>
      <c r="B1081">
        <v>3.35</v>
      </c>
    </row>
    <row r="1082" spans="1:2" x14ac:dyDescent="0.25">
      <c r="A1082" t="s">
        <v>3787</v>
      </c>
      <c r="B1082">
        <v>5.33</v>
      </c>
    </row>
    <row r="1083" spans="1:2" x14ac:dyDescent="0.25">
      <c r="A1083" t="s">
        <v>3791</v>
      </c>
      <c r="B1083">
        <v>2.78</v>
      </c>
    </row>
    <row r="1084" spans="1:2" x14ac:dyDescent="0.25">
      <c r="A1084" t="s">
        <v>3794</v>
      </c>
      <c r="B1084">
        <v>2.36</v>
      </c>
    </row>
    <row r="1085" spans="1:2" x14ac:dyDescent="0.25">
      <c r="A1085" t="s">
        <v>3798</v>
      </c>
      <c r="B1085">
        <v>2.66</v>
      </c>
    </row>
    <row r="1086" spans="1:2" x14ac:dyDescent="0.25">
      <c r="A1086" t="s">
        <v>3802</v>
      </c>
      <c r="B1086">
        <v>7.18</v>
      </c>
    </row>
    <row r="1087" spans="1:2" x14ac:dyDescent="0.25">
      <c r="A1087" t="s">
        <v>3810</v>
      </c>
      <c r="B1087">
        <v>3.53</v>
      </c>
    </row>
    <row r="1088" spans="1:2" x14ac:dyDescent="0.25">
      <c r="A1088" t="s">
        <v>3814</v>
      </c>
      <c r="B1088">
        <v>3.46</v>
      </c>
    </row>
    <row r="1089" spans="1:2" x14ac:dyDescent="0.25">
      <c r="A1089" t="s">
        <v>3818</v>
      </c>
      <c r="B1089">
        <v>4.6900000000000004</v>
      </c>
    </row>
    <row r="1090" spans="1:2" x14ac:dyDescent="0.25">
      <c r="A1090" t="s">
        <v>3822</v>
      </c>
      <c r="B1090">
        <v>5.4</v>
      </c>
    </row>
    <row r="1091" spans="1:2" x14ac:dyDescent="0.25">
      <c r="A1091" t="s">
        <v>3826</v>
      </c>
      <c r="B1091">
        <v>4.43</v>
      </c>
    </row>
    <row r="1092" spans="1:2" x14ac:dyDescent="0.25">
      <c r="A1092" t="s">
        <v>3830</v>
      </c>
      <c r="B1092">
        <v>5.76</v>
      </c>
    </row>
    <row r="1093" spans="1:2" x14ac:dyDescent="0.25">
      <c r="A1093" t="s">
        <v>3834</v>
      </c>
      <c r="B1093">
        <v>5.5</v>
      </c>
    </row>
    <row r="1094" spans="1:2" x14ac:dyDescent="0.25">
      <c r="A1094" t="s">
        <v>3838</v>
      </c>
      <c r="B1094">
        <v>6.92</v>
      </c>
    </row>
    <row r="1095" spans="1:2" x14ac:dyDescent="0.25">
      <c r="A1095" t="s">
        <v>3842</v>
      </c>
      <c r="B1095">
        <v>5.96</v>
      </c>
    </row>
    <row r="1096" spans="1:2" x14ac:dyDescent="0.25">
      <c r="A1096" t="s">
        <v>3846</v>
      </c>
      <c r="B1096">
        <v>5.93</v>
      </c>
    </row>
    <row r="1097" spans="1:2" x14ac:dyDescent="0.25">
      <c r="A1097" t="s">
        <v>3850</v>
      </c>
      <c r="B1097">
        <v>7.52</v>
      </c>
    </row>
    <row r="1098" spans="1:2" x14ac:dyDescent="0.25">
      <c r="A1098" t="s">
        <v>3854</v>
      </c>
      <c r="B1098">
        <v>1.06</v>
      </c>
    </row>
    <row r="1099" spans="1:2" x14ac:dyDescent="0.25">
      <c r="A1099" t="s">
        <v>3858</v>
      </c>
      <c r="B1099">
        <v>7.03</v>
      </c>
    </row>
    <row r="1100" spans="1:2" x14ac:dyDescent="0.25">
      <c r="A1100" t="s">
        <v>3862</v>
      </c>
      <c r="B1100">
        <v>1.6</v>
      </c>
    </row>
    <row r="1101" spans="1:2" x14ac:dyDescent="0.25">
      <c r="A1101" t="s">
        <v>3866</v>
      </c>
      <c r="B1101">
        <v>4.4400000000000004</v>
      </c>
    </row>
    <row r="1102" spans="1:2" x14ac:dyDescent="0.25">
      <c r="A1102" t="s">
        <v>3869</v>
      </c>
      <c r="B1102">
        <v>6.31</v>
      </c>
    </row>
    <row r="1103" spans="1:2" x14ac:dyDescent="0.25">
      <c r="A1103" t="s">
        <v>3879</v>
      </c>
      <c r="B1103">
        <v>2.68</v>
      </c>
    </row>
    <row r="1104" spans="1:2" x14ac:dyDescent="0.25">
      <c r="A1104" t="s">
        <v>3873</v>
      </c>
      <c r="B1104">
        <v>3.27</v>
      </c>
    </row>
    <row r="1105" spans="1:2" x14ac:dyDescent="0.25">
      <c r="A1105" t="s">
        <v>3886</v>
      </c>
      <c r="B1105">
        <v>7.02</v>
      </c>
    </row>
    <row r="1106" spans="1:2" x14ac:dyDescent="0.25">
      <c r="A1106" t="s">
        <v>3883</v>
      </c>
      <c r="B1106">
        <v>5.73</v>
      </c>
    </row>
    <row r="1107" spans="1:2" x14ac:dyDescent="0.25">
      <c r="A1107" t="s">
        <v>3890</v>
      </c>
      <c r="B1107">
        <v>7.65</v>
      </c>
    </row>
    <row r="1108" spans="1:2" x14ac:dyDescent="0.25">
      <c r="A1108" t="s">
        <v>3894</v>
      </c>
      <c r="B1108">
        <v>8.0399999999999991</v>
      </c>
    </row>
    <row r="1109" spans="1:2" x14ac:dyDescent="0.25">
      <c r="A1109" t="s">
        <v>3897</v>
      </c>
      <c r="B1109">
        <v>6.57</v>
      </c>
    </row>
    <row r="1110" spans="1:2" x14ac:dyDescent="0.25">
      <c r="A1110" t="s">
        <v>3901</v>
      </c>
      <c r="B1110">
        <v>2.74</v>
      </c>
    </row>
    <row r="1111" spans="1:2" x14ac:dyDescent="0.25">
      <c r="A1111" t="s">
        <v>3905</v>
      </c>
      <c r="B1111">
        <v>2.73</v>
      </c>
    </row>
    <row r="1112" spans="1:2" x14ac:dyDescent="0.25">
      <c r="A1112" t="s">
        <v>3909</v>
      </c>
      <c r="B1112">
        <v>8.09</v>
      </c>
    </row>
    <row r="1113" spans="1:2" x14ac:dyDescent="0.25">
      <c r="A1113" t="s">
        <v>3918</v>
      </c>
      <c r="B1113">
        <v>4.66</v>
      </c>
    </row>
    <row r="1114" spans="1:2" x14ac:dyDescent="0.25">
      <c r="A1114" t="s">
        <v>3915</v>
      </c>
      <c r="B1114">
        <v>5.27</v>
      </c>
    </row>
    <row r="1115" spans="1:2" x14ac:dyDescent="0.25">
      <c r="A1115" t="s">
        <v>3921</v>
      </c>
      <c r="B1115">
        <v>4.8499999999999996</v>
      </c>
    </row>
    <row r="1116" spans="1:2" x14ac:dyDescent="0.25">
      <c r="A1116" t="s">
        <v>18951</v>
      </c>
      <c r="B1116">
        <v>7.2</v>
      </c>
    </row>
    <row r="1117" spans="1:2" x14ac:dyDescent="0.25">
      <c r="A1117" t="s">
        <v>18952</v>
      </c>
      <c r="B1117">
        <v>7.01</v>
      </c>
    </row>
    <row r="1118" spans="1:2" x14ac:dyDescent="0.25">
      <c r="A1118" t="s">
        <v>3925</v>
      </c>
      <c r="B1118">
        <v>2.5299999999999998</v>
      </c>
    </row>
    <row r="1119" spans="1:2" x14ac:dyDescent="0.25">
      <c r="A1119" t="s">
        <v>3929</v>
      </c>
      <c r="B1119">
        <v>4.8600000000000003</v>
      </c>
    </row>
    <row r="1120" spans="1:2" x14ac:dyDescent="0.25">
      <c r="A1120" t="s">
        <v>3933</v>
      </c>
      <c r="B1120">
        <v>3.07</v>
      </c>
    </row>
    <row r="1121" spans="1:2" x14ac:dyDescent="0.25">
      <c r="A1121" t="s">
        <v>3941</v>
      </c>
      <c r="B1121">
        <v>3.56</v>
      </c>
    </row>
    <row r="1122" spans="1:2" x14ac:dyDescent="0.25">
      <c r="A1122" t="s">
        <v>3945</v>
      </c>
      <c r="B1122">
        <v>3.34</v>
      </c>
    </row>
    <row r="1123" spans="1:2" x14ac:dyDescent="0.25">
      <c r="A1123" t="s">
        <v>3953</v>
      </c>
      <c r="B1123">
        <v>3.31</v>
      </c>
    </row>
    <row r="1124" spans="1:2" x14ac:dyDescent="0.25">
      <c r="A1124" t="s">
        <v>3957</v>
      </c>
      <c r="B1124">
        <v>3.42</v>
      </c>
    </row>
    <row r="1125" spans="1:2" x14ac:dyDescent="0.25">
      <c r="A1125" t="s">
        <v>3961</v>
      </c>
      <c r="B1125">
        <v>6.04</v>
      </c>
    </row>
    <row r="1126" spans="1:2" x14ac:dyDescent="0.25">
      <c r="A1126" t="s">
        <v>3965</v>
      </c>
      <c r="B1126">
        <v>7.69</v>
      </c>
    </row>
    <row r="1127" spans="1:2" x14ac:dyDescent="0.25">
      <c r="A1127" t="s">
        <v>3969</v>
      </c>
      <c r="B1127">
        <v>4.4000000000000004</v>
      </c>
    </row>
    <row r="1128" spans="1:2" x14ac:dyDescent="0.25">
      <c r="A1128" t="s">
        <v>3973</v>
      </c>
      <c r="B1128">
        <v>5.59</v>
      </c>
    </row>
    <row r="1129" spans="1:2" x14ac:dyDescent="0.25">
      <c r="A1129" t="s">
        <v>3977</v>
      </c>
      <c r="B1129">
        <v>1.79</v>
      </c>
    </row>
    <row r="1130" spans="1:2" x14ac:dyDescent="0.25">
      <c r="A1130" t="s">
        <v>3981</v>
      </c>
      <c r="B1130">
        <v>6.16</v>
      </c>
    </row>
    <row r="1131" spans="1:2" x14ac:dyDescent="0.25">
      <c r="A1131" t="s">
        <v>3985</v>
      </c>
      <c r="B1131">
        <v>2.0099999999999998</v>
      </c>
    </row>
    <row r="1132" spans="1:2" x14ac:dyDescent="0.25">
      <c r="A1132" t="s">
        <v>3989</v>
      </c>
      <c r="B1132">
        <v>2.09</v>
      </c>
    </row>
    <row r="1133" spans="1:2" x14ac:dyDescent="0.25">
      <c r="A1133" t="s">
        <v>3993</v>
      </c>
      <c r="B1133">
        <v>2.52</v>
      </c>
    </row>
    <row r="1134" spans="1:2" x14ac:dyDescent="0.25">
      <c r="A1134" t="s">
        <v>3997</v>
      </c>
      <c r="B1134">
        <v>1.76</v>
      </c>
    </row>
    <row r="1135" spans="1:2" x14ac:dyDescent="0.25">
      <c r="A1135" t="s">
        <v>4001</v>
      </c>
      <c r="B1135">
        <v>2.3199999999999998</v>
      </c>
    </row>
    <row r="1136" spans="1:2" x14ac:dyDescent="0.25">
      <c r="A1136" t="s">
        <v>4005</v>
      </c>
      <c r="B1136">
        <v>6.88</v>
      </c>
    </row>
    <row r="1137" spans="1:2" x14ac:dyDescent="0.25">
      <c r="A1137" t="s">
        <v>4009</v>
      </c>
      <c r="B1137">
        <v>4.01</v>
      </c>
    </row>
    <row r="1138" spans="1:2" x14ac:dyDescent="0.25">
      <c r="A1138" t="s">
        <v>4013</v>
      </c>
      <c r="B1138">
        <v>2.0699999999999998</v>
      </c>
    </row>
    <row r="1139" spans="1:2" x14ac:dyDescent="0.25">
      <c r="A1139" t="s">
        <v>4021</v>
      </c>
      <c r="B1139">
        <v>2.4</v>
      </c>
    </row>
    <row r="1140" spans="1:2" x14ac:dyDescent="0.25">
      <c r="A1140" t="s">
        <v>4025</v>
      </c>
      <c r="B1140">
        <v>4.05</v>
      </c>
    </row>
    <row r="1141" spans="1:2" x14ac:dyDescent="0.25">
      <c r="A1141" t="s">
        <v>4029</v>
      </c>
      <c r="B1141">
        <v>2.87</v>
      </c>
    </row>
    <row r="1142" spans="1:2" x14ac:dyDescent="0.25">
      <c r="A1142" t="s">
        <v>4033</v>
      </c>
      <c r="B1142">
        <v>4.0199999999999996</v>
      </c>
    </row>
    <row r="1143" spans="1:2" x14ac:dyDescent="0.25">
      <c r="A1143" t="s">
        <v>4037</v>
      </c>
      <c r="B1143">
        <v>2.68</v>
      </c>
    </row>
    <row r="1144" spans="1:2" x14ac:dyDescent="0.25">
      <c r="A1144" t="s">
        <v>4041</v>
      </c>
      <c r="B1144">
        <v>0.99</v>
      </c>
    </row>
    <row r="1145" spans="1:2" x14ac:dyDescent="0.25">
      <c r="A1145" t="s">
        <v>4045</v>
      </c>
      <c r="B1145">
        <v>1.25</v>
      </c>
    </row>
    <row r="1146" spans="1:2" x14ac:dyDescent="0.25">
      <c r="A1146" t="s">
        <v>4049</v>
      </c>
      <c r="B1146">
        <v>3.48</v>
      </c>
    </row>
    <row r="1147" spans="1:2" x14ac:dyDescent="0.25">
      <c r="A1147" t="s">
        <v>4053</v>
      </c>
      <c r="B1147">
        <v>2.8</v>
      </c>
    </row>
    <row r="1148" spans="1:2" x14ac:dyDescent="0.25">
      <c r="A1148" t="s">
        <v>4057</v>
      </c>
      <c r="B1148">
        <v>5.19</v>
      </c>
    </row>
    <row r="1149" spans="1:2" x14ac:dyDescent="0.25">
      <c r="A1149" t="s">
        <v>4061</v>
      </c>
      <c r="B1149">
        <v>2.25</v>
      </c>
    </row>
    <row r="1150" spans="1:2" x14ac:dyDescent="0.25">
      <c r="A1150" t="s">
        <v>4069</v>
      </c>
      <c r="B1150">
        <v>2.76</v>
      </c>
    </row>
    <row r="1151" spans="1:2" x14ac:dyDescent="0.25">
      <c r="A1151" t="s">
        <v>4073</v>
      </c>
      <c r="B1151">
        <v>11.62</v>
      </c>
    </row>
    <row r="1152" spans="1:2" x14ac:dyDescent="0.25">
      <c r="A1152" t="s">
        <v>4077</v>
      </c>
      <c r="B1152">
        <v>3.15</v>
      </c>
    </row>
    <row r="1153" spans="1:2" x14ac:dyDescent="0.25">
      <c r="A1153" t="s">
        <v>4081</v>
      </c>
      <c r="B1153">
        <v>1.39</v>
      </c>
    </row>
    <row r="1154" spans="1:2" x14ac:dyDescent="0.25">
      <c r="A1154" t="s">
        <v>4085</v>
      </c>
      <c r="B1154">
        <v>6.4</v>
      </c>
    </row>
    <row r="1155" spans="1:2" x14ac:dyDescent="0.25">
      <c r="A1155" t="s">
        <v>4089</v>
      </c>
      <c r="B1155">
        <v>4.6100000000000003</v>
      </c>
    </row>
    <row r="1156" spans="1:2" x14ac:dyDescent="0.25">
      <c r="A1156" t="s">
        <v>4093</v>
      </c>
      <c r="B1156">
        <v>3.15</v>
      </c>
    </row>
    <row r="1157" spans="1:2" x14ac:dyDescent="0.25">
      <c r="A1157" t="s">
        <v>4097</v>
      </c>
      <c r="B1157">
        <v>7.71</v>
      </c>
    </row>
    <row r="1158" spans="1:2" x14ac:dyDescent="0.25">
      <c r="A1158" t="s">
        <v>4101</v>
      </c>
      <c r="B1158">
        <v>8.4499999999999993</v>
      </c>
    </row>
    <row r="1159" spans="1:2" x14ac:dyDescent="0.25">
      <c r="A1159" t="s">
        <v>4105</v>
      </c>
      <c r="B1159">
        <v>2.93</v>
      </c>
    </row>
    <row r="1160" spans="1:2" x14ac:dyDescent="0.25">
      <c r="A1160" t="s">
        <v>4112</v>
      </c>
      <c r="B1160">
        <v>2.11</v>
      </c>
    </row>
    <row r="1161" spans="1:2" x14ac:dyDescent="0.25">
      <c r="A1161" t="s">
        <v>4109</v>
      </c>
      <c r="B1161">
        <v>0.44</v>
      </c>
    </row>
    <row r="1162" spans="1:2" x14ac:dyDescent="0.25">
      <c r="A1162" t="s">
        <v>4116</v>
      </c>
      <c r="B1162">
        <v>0.41</v>
      </c>
    </row>
    <row r="1163" spans="1:2" x14ac:dyDescent="0.25">
      <c r="A1163" t="s">
        <v>4120</v>
      </c>
      <c r="B1163">
        <v>3.95</v>
      </c>
    </row>
    <row r="1164" spans="1:2" x14ac:dyDescent="0.25">
      <c r="A1164" t="s">
        <v>4124</v>
      </c>
      <c r="B1164">
        <v>1.63</v>
      </c>
    </row>
    <row r="1165" spans="1:2" x14ac:dyDescent="0.25">
      <c r="A1165" t="s">
        <v>4128</v>
      </c>
      <c r="B1165">
        <v>0.77</v>
      </c>
    </row>
    <row r="1166" spans="1:2" x14ac:dyDescent="0.25">
      <c r="A1166" t="s">
        <v>4132</v>
      </c>
      <c r="B1166">
        <v>1.8</v>
      </c>
    </row>
    <row r="1167" spans="1:2" x14ac:dyDescent="0.25">
      <c r="A1167" t="s">
        <v>4136</v>
      </c>
      <c r="B1167">
        <v>2.02</v>
      </c>
    </row>
    <row r="1168" spans="1:2" x14ac:dyDescent="0.25">
      <c r="A1168" t="s">
        <v>4140</v>
      </c>
      <c r="B1168">
        <v>2.1</v>
      </c>
    </row>
    <row r="1169" spans="1:2" x14ac:dyDescent="0.25">
      <c r="A1169" t="s">
        <v>4144</v>
      </c>
      <c r="B1169">
        <v>2.65</v>
      </c>
    </row>
    <row r="1170" spans="1:2" x14ac:dyDescent="0.25">
      <c r="A1170" t="s">
        <v>4148</v>
      </c>
      <c r="B1170">
        <v>6.86</v>
      </c>
    </row>
    <row r="1171" spans="1:2" x14ac:dyDescent="0.25">
      <c r="A1171" t="s">
        <v>4152</v>
      </c>
      <c r="B1171">
        <v>4.41</v>
      </c>
    </row>
    <row r="1172" spans="1:2" x14ac:dyDescent="0.25">
      <c r="A1172" t="s">
        <v>4156</v>
      </c>
      <c r="B1172">
        <v>0.66</v>
      </c>
    </row>
    <row r="1173" spans="1:2" x14ac:dyDescent="0.25">
      <c r="A1173" t="s">
        <v>4160</v>
      </c>
      <c r="B1173">
        <v>4.51</v>
      </c>
    </row>
    <row r="1174" spans="1:2" x14ac:dyDescent="0.25">
      <c r="A1174" t="s">
        <v>4164</v>
      </c>
      <c r="B1174">
        <v>5.23</v>
      </c>
    </row>
    <row r="1175" spans="1:2" x14ac:dyDescent="0.25">
      <c r="A1175" t="s">
        <v>18954</v>
      </c>
      <c r="B1175">
        <v>3.82</v>
      </c>
    </row>
    <row r="1176" spans="1:2" x14ac:dyDescent="0.25">
      <c r="A1176" t="s">
        <v>4172</v>
      </c>
      <c r="B1176">
        <v>8.99</v>
      </c>
    </row>
    <row r="1177" spans="1:2" x14ac:dyDescent="0.25">
      <c r="A1177" t="s">
        <v>4179</v>
      </c>
      <c r="B1177">
        <v>0.99</v>
      </c>
    </row>
    <row r="1178" spans="1:2" x14ac:dyDescent="0.25">
      <c r="A1178" t="s">
        <v>4176</v>
      </c>
      <c r="B1178">
        <v>2.5499999999999998</v>
      </c>
    </row>
    <row r="1179" spans="1:2" x14ac:dyDescent="0.25">
      <c r="A1179" t="s">
        <v>4183</v>
      </c>
      <c r="B1179">
        <v>2.48</v>
      </c>
    </row>
    <row r="1180" spans="1:2" x14ac:dyDescent="0.25">
      <c r="A1180" t="s">
        <v>4187</v>
      </c>
      <c r="B1180">
        <v>2.04</v>
      </c>
    </row>
    <row r="1181" spans="1:2" x14ac:dyDescent="0.25">
      <c r="A1181" t="s">
        <v>4191</v>
      </c>
      <c r="B1181">
        <v>3.28</v>
      </c>
    </row>
    <row r="1182" spans="1:2" x14ac:dyDescent="0.25">
      <c r="A1182" t="s">
        <v>4195</v>
      </c>
      <c r="B1182">
        <v>3.29</v>
      </c>
    </row>
    <row r="1183" spans="1:2" x14ac:dyDescent="0.25">
      <c r="A1183" t="s">
        <v>4199</v>
      </c>
      <c r="B1183">
        <v>2.68</v>
      </c>
    </row>
    <row r="1184" spans="1:2" x14ac:dyDescent="0.25">
      <c r="A1184" t="s">
        <v>4203</v>
      </c>
      <c r="B1184">
        <v>3.07</v>
      </c>
    </row>
    <row r="1185" spans="1:2" x14ac:dyDescent="0.25">
      <c r="A1185" t="s">
        <v>4207</v>
      </c>
      <c r="B1185">
        <v>3.41</v>
      </c>
    </row>
    <row r="1186" spans="1:2" x14ac:dyDescent="0.25">
      <c r="A1186" t="s">
        <v>4211</v>
      </c>
      <c r="B1186">
        <v>2.4300000000000002</v>
      </c>
    </row>
    <row r="1187" spans="1:2" x14ac:dyDescent="0.25">
      <c r="A1187" t="s">
        <v>4215</v>
      </c>
      <c r="B1187">
        <v>4.3099999999999996</v>
      </c>
    </row>
    <row r="1188" spans="1:2" x14ac:dyDescent="0.25">
      <c r="A1188" t="s">
        <v>4219</v>
      </c>
      <c r="B1188">
        <v>2.27</v>
      </c>
    </row>
    <row r="1189" spans="1:2" x14ac:dyDescent="0.25">
      <c r="A1189" t="s">
        <v>4223</v>
      </c>
      <c r="B1189">
        <v>2.61</v>
      </c>
    </row>
    <row r="1190" spans="1:2" x14ac:dyDescent="0.25">
      <c r="A1190" t="s">
        <v>4227</v>
      </c>
      <c r="B1190">
        <v>11.56</v>
      </c>
    </row>
    <row r="1191" spans="1:2" x14ac:dyDescent="0.25">
      <c r="A1191" t="s">
        <v>4231</v>
      </c>
      <c r="B1191">
        <v>2.29</v>
      </c>
    </row>
    <row r="1192" spans="1:2" x14ac:dyDescent="0.25">
      <c r="A1192" t="s">
        <v>4235</v>
      </c>
      <c r="B1192">
        <v>1.31</v>
      </c>
    </row>
    <row r="1193" spans="1:2" x14ac:dyDescent="0.25">
      <c r="A1193" t="s">
        <v>4239</v>
      </c>
      <c r="B1193">
        <v>1.4</v>
      </c>
    </row>
    <row r="1194" spans="1:2" x14ac:dyDescent="0.25">
      <c r="A1194" t="s">
        <v>4243</v>
      </c>
      <c r="B1194">
        <v>1.57</v>
      </c>
    </row>
    <row r="1195" spans="1:2" x14ac:dyDescent="0.25">
      <c r="A1195" t="s">
        <v>4247</v>
      </c>
      <c r="B1195">
        <v>1.65</v>
      </c>
    </row>
    <row r="1196" spans="1:2" x14ac:dyDescent="0.25">
      <c r="A1196" t="s">
        <v>4251</v>
      </c>
      <c r="B1196">
        <v>0.67</v>
      </c>
    </row>
    <row r="1197" spans="1:2" x14ac:dyDescent="0.25">
      <c r="A1197" t="s">
        <v>4255</v>
      </c>
      <c r="B1197">
        <v>0.53</v>
      </c>
    </row>
    <row r="1198" spans="1:2" x14ac:dyDescent="0.25">
      <c r="A1198" t="s">
        <v>4259</v>
      </c>
      <c r="B1198">
        <v>0.77</v>
      </c>
    </row>
    <row r="1199" spans="1:2" x14ac:dyDescent="0.25">
      <c r="A1199" t="s">
        <v>4266</v>
      </c>
      <c r="B1199">
        <v>1.54</v>
      </c>
    </row>
    <row r="1200" spans="1:2" x14ac:dyDescent="0.25">
      <c r="A1200" t="s">
        <v>4263</v>
      </c>
      <c r="B1200">
        <v>1.51</v>
      </c>
    </row>
    <row r="1201" spans="1:2" x14ac:dyDescent="0.25">
      <c r="A1201" t="s">
        <v>4270</v>
      </c>
      <c r="B1201">
        <v>0.78</v>
      </c>
    </row>
    <row r="1202" spans="1:2" x14ac:dyDescent="0.25">
      <c r="A1202" t="s">
        <v>4274</v>
      </c>
      <c r="B1202">
        <v>0.68</v>
      </c>
    </row>
    <row r="1203" spans="1:2" x14ac:dyDescent="0.25">
      <c r="A1203" t="s">
        <v>4278</v>
      </c>
      <c r="B1203">
        <v>1.53</v>
      </c>
    </row>
    <row r="1204" spans="1:2" x14ac:dyDescent="0.25">
      <c r="A1204" t="s">
        <v>4282</v>
      </c>
      <c r="B1204">
        <v>1.4</v>
      </c>
    </row>
    <row r="1205" spans="1:2" x14ac:dyDescent="0.25">
      <c r="A1205" t="s">
        <v>4286</v>
      </c>
      <c r="B1205">
        <v>2.83</v>
      </c>
    </row>
    <row r="1206" spans="1:2" x14ac:dyDescent="0.25">
      <c r="A1206" t="s">
        <v>4290</v>
      </c>
      <c r="B1206">
        <v>0.64</v>
      </c>
    </row>
    <row r="1207" spans="1:2" x14ac:dyDescent="0.25">
      <c r="A1207" t="s">
        <v>4294</v>
      </c>
      <c r="B1207">
        <v>1.24</v>
      </c>
    </row>
    <row r="1208" spans="1:2" x14ac:dyDescent="0.25">
      <c r="A1208" t="s">
        <v>4298</v>
      </c>
      <c r="B1208">
        <v>1.56</v>
      </c>
    </row>
    <row r="1209" spans="1:2" x14ac:dyDescent="0.25">
      <c r="A1209" t="s">
        <v>4305</v>
      </c>
      <c r="B1209">
        <v>1.49</v>
      </c>
    </row>
    <row r="1210" spans="1:2" x14ac:dyDescent="0.25">
      <c r="A1210" t="s">
        <v>4302</v>
      </c>
      <c r="B1210">
        <v>1.46</v>
      </c>
    </row>
    <row r="1211" spans="1:2" x14ac:dyDescent="0.25">
      <c r="A1211" t="s">
        <v>4309</v>
      </c>
      <c r="B1211">
        <v>9.91</v>
      </c>
    </row>
    <row r="1212" spans="1:2" x14ac:dyDescent="0.25">
      <c r="A1212" t="s">
        <v>4313</v>
      </c>
      <c r="B1212">
        <v>3.17</v>
      </c>
    </row>
    <row r="1213" spans="1:2" x14ac:dyDescent="0.25">
      <c r="A1213" t="s">
        <v>4317</v>
      </c>
      <c r="B1213">
        <v>4.49</v>
      </c>
    </row>
    <row r="1214" spans="1:2" x14ac:dyDescent="0.25">
      <c r="A1214" t="s">
        <v>4321</v>
      </c>
      <c r="B1214">
        <v>2.65</v>
      </c>
    </row>
    <row r="1215" spans="1:2" x14ac:dyDescent="0.25">
      <c r="A1215" t="s">
        <v>4325</v>
      </c>
      <c r="B1215">
        <v>2.88</v>
      </c>
    </row>
    <row r="1216" spans="1:2" x14ac:dyDescent="0.25">
      <c r="A1216" t="s">
        <v>4329</v>
      </c>
      <c r="B1216">
        <v>1.98</v>
      </c>
    </row>
    <row r="1217" spans="1:2" x14ac:dyDescent="0.25">
      <c r="A1217" t="s">
        <v>4333</v>
      </c>
      <c r="B1217">
        <v>3.02</v>
      </c>
    </row>
    <row r="1218" spans="1:2" x14ac:dyDescent="0.25">
      <c r="A1218" t="s">
        <v>4337</v>
      </c>
      <c r="B1218">
        <v>3.48</v>
      </c>
    </row>
    <row r="1219" spans="1:2" x14ac:dyDescent="0.25">
      <c r="A1219" t="s">
        <v>4341</v>
      </c>
      <c r="B1219">
        <v>2.31</v>
      </c>
    </row>
    <row r="1220" spans="1:2" x14ac:dyDescent="0.25">
      <c r="A1220" t="s">
        <v>4345</v>
      </c>
      <c r="B1220">
        <v>5.86</v>
      </c>
    </row>
    <row r="1221" spans="1:2" x14ac:dyDescent="0.25">
      <c r="A1221" t="s">
        <v>4349</v>
      </c>
      <c r="B1221">
        <v>5.12</v>
      </c>
    </row>
    <row r="1222" spans="1:2" x14ac:dyDescent="0.25">
      <c r="A1222" t="s">
        <v>4353</v>
      </c>
      <c r="B1222">
        <v>2.61</v>
      </c>
    </row>
    <row r="1223" spans="1:2" x14ac:dyDescent="0.25">
      <c r="A1223" t="s">
        <v>4357</v>
      </c>
      <c r="B1223">
        <v>5.28</v>
      </c>
    </row>
    <row r="1224" spans="1:2" x14ac:dyDescent="0.25">
      <c r="A1224" t="s">
        <v>4361</v>
      </c>
      <c r="B1224">
        <v>4.0999999999999996</v>
      </c>
    </row>
    <row r="1225" spans="1:2" x14ac:dyDescent="0.25">
      <c r="A1225" t="s">
        <v>4365</v>
      </c>
      <c r="B1225">
        <v>7.79</v>
      </c>
    </row>
    <row r="1226" spans="1:2" x14ac:dyDescent="0.25">
      <c r="A1226" t="s">
        <v>4369</v>
      </c>
      <c r="B1226">
        <v>0.72</v>
      </c>
    </row>
    <row r="1227" spans="1:2" x14ac:dyDescent="0.25">
      <c r="A1227" t="s">
        <v>4373</v>
      </c>
      <c r="B1227">
        <v>3.2</v>
      </c>
    </row>
    <row r="1228" spans="1:2" x14ac:dyDescent="0.25">
      <c r="A1228" t="s">
        <v>4377</v>
      </c>
      <c r="B1228">
        <v>3.17</v>
      </c>
    </row>
    <row r="1229" spans="1:2" x14ac:dyDescent="0.25">
      <c r="A1229" t="s">
        <v>4381</v>
      </c>
      <c r="B1229">
        <v>4.3099999999999996</v>
      </c>
    </row>
    <row r="1230" spans="1:2" x14ac:dyDescent="0.25">
      <c r="A1230" t="s">
        <v>4385</v>
      </c>
      <c r="B1230">
        <v>1.61</v>
      </c>
    </row>
    <row r="1231" spans="1:2" x14ac:dyDescent="0.25">
      <c r="A1231" t="s">
        <v>4389</v>
      </c>
      <c r="B1231">
        <v>4.21</v>
      </c>
    </row>
    <row r="1232" spans="1:2" x14ac:dyDescent="0.25">
      <c r="A1232" t="s">
        <v>18956</v>
      </c>
      <c r="B1232">
        <v>7.11</v>
      </c>
    </row>
    <row r="1233" spans="1:2" x14ac:dyDescent="0.25">
      <c r="A1233" t="s">
        <v>4397</v>
      </c>
      <c r="B1233">
        <v>6.52</v>
      </c>
    </row>
    <row r="1234" spans="1:2" x14ac:dyDescent="0.25">
      <c r="A1234" t="s">
        <v>4401</v>
      </c>
      <c r="B1234">
        <v>2.48</v>
      </c>
    </row>
    <row r="1235" spans="1:2" x14ac:dyDescent="0.25">
      <c r="A1235" t="s">
        <v>4405</v>
      </c>
      <c r="B1235">
        <v>3.75</v>
      </c>
    </row>
    <row r="1236" spans="1:2" x14ac:dyDescent="0.25">
      <c r="A1236" t="s">
        <v>4409</v>
      </c>
      <c r="B1236">
        <v>1.95</v>
      </c>
    </row>
    <row r="1237" spans="1:2" x14ac:dyDescent="0.25">
      <c r="A1237" t="s">
        <v>4413</v>
      </c>
      <c r="B1237">
        <v>2.87</v>
      </c>
    </row>
    <row r="1238" spans="1:2" x14ac:dyDescent="0.25">
      <c r="A1238" t="s">
        <v>4417</v>
      </c>
      <c r="B1238">
        <v>2.77</v>
      </c>
    </row>
    <row r="1239" spans="1:2" x14ac:dyDescent="0.25">
      <c r="A1239" t="s">
        <v>4421</v>
      </c>
      <c r="B1239">
        <v>2.0699999999999998</v>
      </c>
    </row>
    <row r="1240" spans="1:2" x14ac:dyDescent="0.25">
      <c r="A1240" t="s">
        <v>4429</v>
      </c>
      <c r="B1240">
        <v>9.92</v>
      </c>
    </row>
    <row r="1241" spans="1:2" x14ac:dyDescent="0.25">
      <c r="A1241" t="s">
        <v>4437</v>
      </c>
      <c r="B1241">
        <v>2.68</v>
      </c>
    </row>
    <row r="1242" spans="1:2" x14ac:dyDescent="0.25">
      <c r="A1242" t="s">
        <v>4441</v>
      </c>
      <c r="B1242">
        <v>8.7799999999999994</v>
      </c>
    </row>
    <row r="1243" spans="1:2" x14ac:dyDescent="0.25">
      <c r="A1243" t="s">
        <v>4445</v>
      </c>
      <c r="B1243">
        <v>1.77</v>
      </c>
    </row>
    <row r="1244" spans="1:2" x14ac:dyDescent="0.25">
      <c r="A1244" t="s">
        <v>4449</v>
      </c>
      <c r="B1244">
        <v>4.37</v>
      </c>
    </row>
    <row r="1245" spans="1:2" x14ac:dyDescent="0.25">
      <c r="A1245" t="s">
        <v>4453</v>
      </c>
      <c r="B1245">
        <v>2.27</v>
      </c>
    </row>
    <row r="1246" spans="1:2" x14ac:dyDescent="0.25">
      <c r="A1246" t="s">
        <v>4457</v>
      </c>
      <c r="B1246">
        <v>4.29</v>
      </c>
    </row>
    <row r="1247" spans="1:2" x14ac:dyDescent="0.25">
      <c r="A1247" t="s">
        <v>4461</v>
      </c>
      <c r="B1247">
        <v>3.97</v>
      </c>
    </row>
    <row r="1248" spans="1:2" x14ac:dyDescent="0.25">
      <c r="A1248" t="s">
        <v>4465</v>
      </c>
      <c r="B1248">
        <v>2.52</v>
      </c>
    </row>
    <row r="1249" spans="1:2" x14ac:dyDescent="0.25">
      <c r="A1249" t="s">
        <v>4469</v>
      </c>
      <c r="B1249">
        <v>3.63</v>
      </c>
    </row>
    <row r="1250" spans="1:2" x14ac:dyDescent="0.25">
      <c r="A1250" t="s">
        <v>4473</v>
      </c>
      <c r="B1250">
        <v>1.99</v>
      </c>
    </row>
    <row r="1251" spans="1:2" x14ac:dyDescent="0.25">
      <c r="A1251" t="s">
        <v>4477</v>
      </c>
      <c r="B1251">
        <v>2.4300000000000002</v>
      </c>
    </row>
    <row r="1252" spans="1:2" x14ac:dyDescent="0.25">
      <c r="A1252" t="s">
        <v>4481</v>
      </c>
      <c r="B1252">
        <v>4.6100000000000003</v>
      </c>
    </row>
    <row r="1253" spans="1:2" x14ac:dyDescent="0.25">
      <c r="A1253" t="s">
        <v>4485</v>
      </c>
      <c r="B1253">
        <v>2.36</v>
      </c>
    </row>
    <row r="1254" spans="1:2" x14ac:dyDescent="0.25">
      <c r="A1254" t="s">
        <v>4489</v>
      </c>
      <c r="B1254">
        <v>6.18</v>
      </c>
    </row>
    <row r="1255" spans="1:2" x14ac:dyDescent="0.25">
      <c r="A1255" t="s">
        <v>4493</v>
      </c>
      <c r="B1255">
        <v>5.23</v>
      </c>
    </row>
    <row r="1256" spans="1:2" x14ac:dyDescent="0.25">
      <c r="A1256" t="s">
        <v>4497</v>
      </c>
      <c r="B1256">
        <v>3.14</v>
      </c>
    </row>
    <row r="1257" spans="1:2" x14ac:dyDescent="0.25">
      <c r="A1257" t="s">
        <v>4501</v>
      </c>
      <c r="B1257">
        <v>3.16</v>
      </c>
    </row>
    <row r="1258" spans="1:2" x14ac:dyDescent="0.25">
      <c r="A1258" t="s">
        <v>4505</v>
      </c>
      <c r="B1258">
        <v>3.34</v>
      </c>
    </row>
    <row r="1259" spans="1:2" x14ac:dyDescent="0.25">
      <c r="A1259" t="s">
        <v>4509</v>
      </c>
      <c r="B1259">
        <v>3.11</v>
      </c>
    </row>
    <row r="1260" spans="1:2" x14ac:dyDescent="0.25">
      <c r="A1260" t="s">
        <v>4513</v>
      </c>
      <c r="B1260">
        <v>7.73</v>
      </c>
    </row>
    <row r="1261" spans="1:2" x14ac:dyDescent="0.25">
      <c r="A1261" t="s">
        <v>4517</v>
      </c>
      <c r="B1261">
        <v>3.06</v>
      </c>
    </row>
    <row r="1262" spans="1:2" x14ac:dyDescent="0.25">
      <c r="A1262" t="s">
        <v>4521</v>
      </c>
      <c r="B1262">
        <v>8.5399999999999991</v>
      </c>
    </row>
    <row r="1263" spans="1:2" x14ac:dyDescent="0.25">
      <c r="A1263" t="s">
        <v>4525</v>
      </c>
      <c r="B1263">
        <v>2.16</v>
      </c>
    </row>
    <row r="1264" spans="1:2" x14ac:dyDescent="0.25">
      <c r="A1264" t="s">
        <v>4529</v>
      </c>
      <c r="B1264">
        <v>2.04</v>
      </c>
    </row>
    <row r="1265" spans="1:2" x14ac:dyDescent="0.25">
      <c r="A1265" t="s">
        <v>4533</v>
      </c>
      <c r="B1265">
        <v>4.0999999999999996</v>
      </c>
    </row>
    <row r="1266" spans="1:2" x14ac:dyDescent="0.25">
      <c r="A1266" t="s">
        <v>4537</v>
      </c>
      <c r="B1266">
        <v>5.58</v>
      </c>
    </row>
    <row r="1267" spans="1:2" x14ac:dyDescent="0.25">
      <c r="A1267" t="s">
        <v>4541</v>
      </c>
      <c r="B1267">
        <v>2.52</v>
      </c>
    </row>
    <row r="1268" spans="1:2" x14ac:dyDescent="0.25">
      <c r="A1268" t="s">
        <v>4545</v>
      </c>
      <c r="B1268">
        <v>3.01</v>
      </c>
    </row>
    <row r="1269" spans="1:2" x14ac:dyDescent="0.25">
      <c r="A1269" t="s">
        <v>4549</v>
      </c>
      <c r="B1269">
        <v>2.5099999999999998</v>
      </c>
    </row>
    <row r="1270" spans="1:2" x14ac:dyDescent="0.25">
      <c r="A1270" t="s">
        <v>4553</v>
      </c>
      <c r="B1270">
        <v>2.69</v>
      </c>
    </row>
    <row r="1271" spans="1:2" x14ac:dyDescent="0.25">
      <c r="A1271" t="s">
        <v>4557</v>
      </c>
      <c r="B1271">
        <v>6.1</v>
      </c>
    </row>
    <row r="1272" spans="1:2" x14ac:dyDescent="0.25">
      <c r="A1272" t="s">
        <v>4561</v>
      </c>
      <c r="B1272">
        <v>2.17</v>
      </c>
    </row>
    <row r="1273" spans="1:2" x14ac:dyDescent="0.25">
      <c r="A1273" t="s">
        <v>4565</v>
      </c>
      <c r="B1273">
        <v>2.9</v>
      </c>
    </row>
    <row r="1274" spans="1:2" x14ac:dyDescent="0.25">
      <c r="A1274" t="s">
        <v>4569</v>
      </c>
      <c r="B1274">
        <v>3.38</v>
      </c>
    </row>
    <row r="1275" spans="1:2" x14ac:dyDescent="0.25">
      <c r="A1275" t="s">
        <v>4573</v>
      </c>
      <c r="B1275">
        <v>2.66</v>
      </c>
    </row>
    <row r="1276" spans="1:2" x14ac:dyDescent="0.25">
      <c r="A1276" t="s">
        <v>4577</v>
      </c>
      <c r="B1276">
        <v>4.55</v>
      </c>
    </row>
    <row r="1277" spans="1:2" x14ac:dyDescent="0.25">
      <c r="A1277" t="s">
        <v>4581</v>
      </c>
      <c r="B1277">
        <v>2.62</v>
      </c>
    </row>
    <row r="1278" spans="1:2" x14ac:dyDescent="0.25">
      <c r="A1278" t="s">
        <v>4585</v>
      </c>
      <c r="B1278">
        <v>3.55</v>
      </c>
    </row>
    <row r="1279" spans="1:2" x14ac:dyDescent="0.25">
      <c r="A1279" t="s">
        <v>4589</v>
      </c>
      <c r="B1279">
        <v>2.29</v>
      </c>
    </row>
    <row r="1280" spans="1:2" x14ac:dyDescent="0.25">
      <c r="A1280" t="s">
        <v>4593</v>
      </c>
      <c r="B1280">
        <v>5.24</v>
      </c>
    </row>
    <row r="1281" spans="1:2" x14ac:dyDescent="0.25">
      <c r="A1281" t="s">
        <v>4597</v>
      </c>
      <c r="B1281">
        <v>4.46</v>
      </c>
    </row>
    <row r="1282" spans="1:2" x14ac:dyDescent="0.25">
      <c r="A1282" t="s">
        <v>4601</v>
      </c>
      <c r="B1282">
        <v>2.4700000000000002</v>
      </c>
    </row>
    <row r="1283" spans="1:2" x14ac:dyDescent="0.25">
      <c r="A1283" t="s">
        <v>4605</v>
      </c>
      <c r="B1283">
        <v>5.18</v>
      </c>
    </row>
    <row r="1284" spans="1:2" x14ac:dyDescent="0.25">
      <c r="A1284" t="s">
        <v>4609</v>
      </c>
      <c r="B1284">
        <v>2.2799999999999998</v>
      </c>
    </row>
    <row r="1285" spans="1:2" x14ac:dyDescent="0.25">
      <c r="A1285" t="s">
        <v>4613</v>
      </c>
      <c r="B1285">
        <v>4.54</v>
      </c>
    </row>
    <row r="1286" spans="1:2" x14ac:dyDescent="0.25">
      <c r="A1286" t="s">
        <v>4617</v>
      </c>
      <c r="B1286">
        <v>3.91</v>
      </c>
    </row>
    <row r="1287" spans="1:2" x14ac:dyDescent="0.25">
      <c r="A1287" t="s">
        <v>4621</v>
      </c>
      <c r="B1287">
        <v>5.52</v>
      </c>
    </row>
    <row r="1288" spans="1:2" x14ac:dyDescent="0.25">
      <c r="A1288" t="s">
        <v>4625</v>
      </c>
      <c r="B1288">
        <v>2.4900000000000002</v>
      </c>
    </row>
    <row r="1289" spans="1:2" x14ac:dyDescent="0.25">
      <c r="A1289" t="s">
        <v>4629</v>
      </c>
      <c r="B1289">
        <v>2.0099999999999998</v>
      </c>
    </row>
    <row r="1290" spans="1:2" x14ac:dyDescent="0.25">
      <c r="A1290" t="s">
        <v>4633</v>
      </c>
      <c r="B1290">
        <v>2.27</v>
      </c>
    </row>
    <row r="1291" spans="1:2" x14ac:dyDescent="0.25">
      <c r="A1291" t="s">
        <v>4637</v>
      </c>
      <c r="B1291">
        <v>3.4</v>
      </c>
    </row>
    <row r="1292" spans="1:2" x14ac:dyDescent="0.25">
      <c r="A1292" t="s">
        <v>4641</v>
      </c>
      <c r="B1292">
        <v>4.68</v>
      </c>
    </row>
    <row r="1293" spans="1:2" x14ac:dyDescent="0.25">
      <c r="A1293" t="s">
        <v>4645</v>
      </c>
      <c r="B1293">
        <v>2.65</v>
      </c>
    </row>
    <row r="1294" spans="1:2" x14ac:dyDescent="0.25">
      <c r="A1294" t="s">
        <v>4653</v>
      </c>
      <c r="B1294">
        <v>2.61</v>
      </c>
    </row>
    <row r="1295" spans="1:2" x14ac:dyDescent="0.25">
      <c r="A1295" t="s">
        <v>18960</v>
      </c>
      <c r="B1295">
        <v>14.09</v>
      </c>
    </row>
    <row r="1296" spans="1:2" x14ac:dyDescent="0.25">
      <c r="A1296" t="s">
        <v>4661</v>
      </c>
      <c r="B1296">
        <v>5.13</v>
      </c>
    </row>
    <row r="1297" spans="1:2" x14ac:dyDescent="0.25">
      <c r="A1297" t="s">
        <v>4665</v>
      </c>
      <c r="B1297">
        <v>2.09</v>
      </c>
    </row>
    <row r="1298" spans="1:2" x14ac:dyDescent="0.25">
      <c r="A1298" t="s">
        <v>4669</v>
      </c>
      <c r="B1298">
        <v>4.96</v>
      </c>
    </row>
    <row r="1299" spans="1:2" x14ac:dyDescent="0.25">
      <c r="A1299" t="s">
        <v>4677</v>
      </c>
      <c r="B1299">
        <v>3.16</v>
      </c>
    </row>
    <row r="1300" spans="1:2" x14ac:dyDescent="0.25">
      <c r="A1300" t="s">
        <v>4681</v>
      </c>
      <c r="B1300">
        <v>2.93</v>
      </c>
    </row>
    <row r="1301" spans="1:2" x14ac:dyDescent="0.25">
      <c r="A1301" t="s">
        <v>4685</v>
      </c>
      <c r="B1301">
        <v>2.38</v>
      </c>
    </row>
    <row r="1302" spans="1:2" x14ac:dyDescent="0.25">
      <c r="A1302" t="s">
        <v>4689</v>
      </c>
      <c r="B1302">
        <v>2.76</v>
      </c>
    </row>
    <row r="1303" spans="1:2" x14ac:dyDescent="0.25">
      <c r="A1303" t="s">
        <v>4693</v>
      </c>
      <c r="B1303">
        <v>2.06</v>
      </c>
    </row>
    <row r="1304" spans="1:2" x14ac:dyDescent="0.25">
      <c r="A1304" t="s">
        <v>4697</v>
      </c>
      <c r="B1304">
        <v>1.93</v>
      </c>
    </row>
    <row r="1305" spans="1:2" x14ac:dyDescent="0.25">
      <c r="A1305" t="s">
        <v>4701</v>
      </c>
      <c r="B1305">
        <v>2.65</v>
      </c>
    </row>
    <row r="1306" spans="1:2" x14ac:dyDescent="0.25">
      <c r="A1306" t="s">
        <v>4705</v>
      </c>
      <c r="B1306">
        <v>4.0999999999999996</v>
      </c>
    </row>
    <row r="1307" spans="1:2" x14ac:dyDescent="0.25">
      <c r="A1307" t="s">
        <v>4713</v>
      </c>
      <c r="B1307">
        <v>1.71</v>
      </c>
    </row>
    <row r="1308" spans="1:2" x14ac:dyDescent="0.25">
      <c r="A1308" t="s">
        <v>4717</v>
      </c>
      <c r="B1308">
        <v>4.8499999999999996</v>
      </c>
    </row>
    <row r="1309" spans="1:2" x14ac:dyDescent="0.25">
      <c r="A1309" t="s">
        <v>4721</v>
      </c>
      <c r="B1309">
        <v>2.48</v>
      </c>
    </row>
    <row r="1310" spans="1:2" x14ac:dyDescent="0.25">
      <c r="A1310" t="s">
        <v>4725</v>
      </c>
      <c r="B1310">
        <v>3.01</v>
      </c>
    </row>
    <row r="1311" spans="1:2" x14ac:dyDescent="0.25">
      <c r="A1311" t="s">
        <v>4733</v>
      </c>
      <c r="B1311">
        <v>1.28</v>
      </c>
    </row>
    <row r="1312" spans="1:2" x14ac:dyDescent="0.25">
      <c r="A1312" t="s">
        <v>4737</v>
      </c>
      <c r="B1312">
        <v>1.68</v>
      </c>
    </row>
    <row r="1313" spans="1:2" x14ac:dyDescent="0.25">
      <c r="A1313" t="s">
        <v>4741</v>
      </c>
      <c r="B1313">
        <v>1.69</v>
      </c>
    </row>
    <row r="1314" spans="1:2" x14ac:dyDescent="0.25">
      <c r="A1314" t="s">
        <v>4745</v>
      </c>
      <c r="B1314">
        <v>5.99</v>
      </c>
    </row>
    <row r="1315" spans="1:2" x14ac:dyDescent="0.25">
      <c r="A1315" t="s">
        <v>4749</v>
      </c>
      <c r="B1315">
        <v>4.72</v>
      </c>
    </row>
    <row r="1316" spans="1:2" x14ac:dyDescent="0.25">
      <c r="A1316" t="s">
        <v>4753</v>
      </c>
      <c r="B1316">
        <v>2.59</v>
      </c>
    </row>
    <row r="1317" spans="1:2" x14ac:dyDescent="0.25">
      <c r="A1317" t="s">
        <v>4757</v>
      </c>
      <c r="B1317">
        <v>2.5499999999999998</v>
      </c>
    </row>
    <row r="1318" spans="1:2" x14ac:dyDescent="0.25">
      <c r="A1318" t="s">
        <v>4761</v>
      </c>
      <c r="B1318">
        <v>2.2799999999999998</v>
      </c>
    </row>
    <row r="1319" spans="1:2" x14ac:dyDescent="0.25">
      <c r="A1319" t="s">
        <v>4765</v>
      </c>
      <c r="B1319">
        <v>2.25</v>
      </c>
    </row>
    <row r="1320" spans="1:2" x14ac:dyDescent="0.25">
      <c r="A1320" t="s">
        <v>4769</v>
      </c>
      <c r="B1320">
        <v>2.2200000000000002</v>
      </c>
    </row>
    <row r="1321" spans="1:2" x14ac:dyDescent="0.25">
      <c r="A1321" t="s">
        <v>4773</v>
      </c>
      <c r="B1321">
        <v>4.95</v>
      </c>
    </row>
    <row r="1322" spans="1:2" x14ac:dyDescent="0.25">
      <c r="A1322" t="s">
        <v>4777</v>
      </c>
      <c r="B1322">
        <v>9.84</v>
      </c>
    </row>
    <row r="1323" spans="1:2" x14ac:dyDescent="0.25">
      <c r="A1323" t="s">
        <v>4781</v>
      </c>
      <c r="B1323">
        <v>6.26</v>
      </c>
    </row>
    <row r="1324" spans="1:2" x14ac:dyDescent="0.25">
      <c r="A1324" t="s">
        <v>4785</v>
      </c>
      <c r="B1324">
        <v>4.41</v>
      </c>
    </row>
    <row r="1325" spans="1:2" x14ac:dyDescent="0.25">
      <c r="A1325" t="s">
        <v>4789</v>
      </c>
      <c r="B1325">
        <v>6.03</v>
      </c>
    </row>
    <row r="1326" spans="1:2" x14ac:dyDescent="0.25">
      <c r="A1326" t="s">
        <v>4797</v>
      </c>
      <c r="B1326">
        <v>3.62</v>
      </c>
    </row>
    <row r="1327" spans="1:2" x14ac:dyDescent="0.25">
      <c r="A1327" t="s">
        <v>4800</v>
      </c>
      <c r="B1327">
        <v>5.86</v>
      </c>
    </row>
    <row r="1328" spans="1:2" x14ac:dyDescent="0.25">
      <c r="A1328" t="s">
        <v>4804</v>
      </c>
      <c r="B1328">
        <v>6.61</v>
      </c>
    </row>
    <row r="1329" spans="1:2" x14ac:dyDescent="0.25">
      <c r="A1329" t="s">
        <v>4808</v>
      </c>
      <c r="B1329">
        <v>4.2</v>
      </c>
    </row>
    <row r="1330" spans="1:2" x14ac:dyDescent="0.25">
      <c r="A1330" t="s">
        <v>4812</v>
      </c>
      <c r="B1330">
        <v>3.74</v>
      </c>
    </row>
    <row r="1331" spans="1:2" x14ac:dyDescent="0.25">
      <c r="A1331" t="s">
        <v>4816</v>
      </c>
      <c r="B1331">
        <v>2.3199999999999998</v>
      </c>
    </row>
    <row r="1332" spans="1:2" x14ac:dyDescent="0.25">
      <c r="A1332" t="s">
        <v>4820</v>
      </c>
      <c r="B1332">
        <v>2.4500000000000002</v>
      </c>
    </row>
    <row r="1333" spans="1:2" x14ac:dyDescent="0.25">
      <c r="A1333" t="s">
        <v>4824</v>
      </c>
      <c r="B1333">
        <v>8.4600000000000009</v>
      </c>
    </row>
    <row r="1334" spans="1:2" x14ac:dyDescent="0.25">
      <c r="A1334" t="s">
        <v>18962</v>
      </c>
      <c r="B1334">
        <v>6.06</v>
      </c>
    </row>
    <row r="1335" spans="1:2" x14ac:dyDescent="0.25">
      <c r="A1335" t="s">
        <v>4828</v>
      </c>
      <c r="B1335">
        <v>3.65</v>
      </c>
    </row>
    <row r="1336" spans="1:2" x14ac:dyDescent="0.25">
      <c r="A1336" t="s">
        <v>4832</v>
      </c>
      <c r="B1336">
        <v>2.0099999999999998</v>
      </c>
    </row>
    <row r="1337" spans="1:2" x14ac:dyDescent="0.25">
      <c r="A1337" t="s">
        <v>4836</v>
      </c>
      <c r="B1337">
        <v>2.42</v>
      </c>
    </row>
    <row r="1338" spans="1:2" x14ac:dyDescent="0.25">
      <c r="A1338" t="s">
        <v>4840</v>
      </c>
      <c r="B1338">
        <v>12.5</v>
      </c>
    </row>
    <row r="1339" spans="1:2" x14ac:dyDescent="0.25">
      <c r="A1339" t="s">
        <v>4844</v>
      </c>
      <c r="B1339">
        <v>3.61</v>
      </c>
    </row>
    <row r="1340" spans="1:2" x14ac:dyDescent="0.25">
      <c r="A1340" t="s">
        <v>4848</v>
      </c>
      <c r="B1340">
        <v>8.33</v>
      </c>
    </row>
    <row r="1341" spans="1:2" x14ac:dyDescent="0.25">
      <c r="A1341" t="s">
        <v>4852</v>
      </c>
      <c r="B1341">
        <v>2</v>
      </c>
    </row>
    <row r="1342" spans="1:2" x14ac:dyDescent="0.25">
      <c r="A1342" t="s">
        <v>4856</v>
      </c>
      <c r="B1342">
        <v>4.82</v>
      </c>
    </row>
    <row r="1343" spans="1:2" x14ac:dyDescent="0.25">
      <c r="A1343" t="s">
        <v>4860</v>
      </c>
      <c r="B1343">
        <v>3.01</v>
      </c>
    </row>
    <row r="1344" spans="1:2" x14ac:dyDescent="0.25">
      <c r="A1344" t="s">
        <v>4864</v>
      </c>
      <c r="B1344">
        <v>3.46</v>
      </c>
    </row>
    <row r="1345" spans="1:2" x14ac:dyDescent="0.25">
      <c r="A1345" t="s">
        <v>4868</v>
      </c>
      <c r="B1345">
        <v>1.31</v>
      </c>
    </row>
    <row r="1346" spans="1:2" x14ac:dyDescent="0.25">
      <c r="A1346" t="s">
        <v>4872</v>
      </c>
      <c r="B1346">
        <v>2.34</v>
      </c>
    </row>
    <row r="1347" spans="1:2" x14ac:dyDescent="0.25">
      <c r="A1347" t="s">
        <v>4876</v>
      </c>
      <c r="B1347">
        <v>2.89</v>
      </c>
    </row>
    <row r="1348" spans="1:2" x14ac:dyDescent="0.25">
      <c r="A1348" t="s">
        <v>4880</v>
      </c>
      <c r="B1348">
        <v>3.47</v>
      </c>
    </row>
    <row r="1349" spans="1:2" x14ac:dyDescent="0.25">
      <c r="A1349" t="s">
        <v>4884</v>
      </c>
      <c r="B1349">
        <v>2.35</v>
      </c>
    </row>
    <row r="1350" spans="1:2" x14ac:dyDescent="0.25">
      <c r="A1350" t="s">
        <v>4888</v>
      </c>
      <c r="B1350">
        <v>3.13</v>
      </c>
    </row>
    <row r="1351" spans="1:2" x14ac:dyDescent="0.25">
      <c r="A1351" t="s">
        <v>4892</v>
      </c>
      <c r="B1351">
        <v>3.81</v>
      </c>
    </row>
    <row r="1352" spans="1:2" x14ac:dyDescent="0.25">
      <c r="A1352" t="s">
        <v>4896</v>
      </c>
      <c r="B1352">
        <v>5.47</v>
      </c>
    </row>
    <row r="1353" spans="1:2" x14ac:dyDescent="0.25">
      <c r="A1353" t="s">
        <v>4900</v>
      </c>
      <c r="B1353">
        <v>8.52</v>
      </c>
    </row>
    <row r="1354" spans="1:2" x14ac:dyDescent="0.25">
      <c r="A1354" t="s">
        <v>4912</v>
      </c>
      <c r="B1354">
        <v>2.82</v>
      </c>
    </row>
    <row r="1355" spans="1:2" x14ac:dyDescent="0.25">
      <c r="A1355" t="s">
        <v>4916</v>
      </c>
      <c r="B1355">
        <v>2.25</v>
      </c>
    </row>
    <row r="1356" spans="1:2" x14ac:dyDescent="0.25">
      <c r="A1356" t="s">
        <v>4920</v>
      </c>
      <c r="B1356">
        <v>2.59</v>
      </c>
    </row>
    <row r="1357" spans="1:2" x14ac:dyDescent="0.25">
      <c r="A1357" t="s">
        <v>4924</v>
      </c>
      <c r="B1357">
        <v>2.2799999999999998</v>
      </c>
    </row>
    <row r="1358" spans="1:2" x14ac:dyDescent="0.25">
      <c r="A1358" t="s">
        <v>4928</v>
      </c>
      <c r="B1358">
        <v>6.96</v>
      </c>
    </row>
    <row r="1359" spans="1:2" x14ac:dyDescent="0.25">
      <c r="A1359" t="s">
        <v>4932</v>
      </c>
      <c r="B1359">
        <v>4.6399999999999997</v>
      </c>
    </row>
    <row r="1360" spans="1:2" x14ac:dyDescent="0.25">
      <c r="A1360" t="s">
        <v>18964</v>
      </c>
      <c r="B1360">
        <v>9.64</v>
      </c>
    </row>
    <row r="1361" spans="1:2" x14ac:dyDescent="0.25">
      <c r="A1361" t="s">
        <v>4940</v>
      </c>
      <c r="B1361">
        <v>3.31</v>
      </c>
    </row>
    <row r="1362" spans="1:2" x14ac:dyDescent="0.25">
      <c r="A1362" t="s">
        <v>4944</v>
      </c>
      <c r="B1362">
        <v>1.9</v>
      </c>
    </row>
    <row r="1363" spans="1:2" x14ac:dyDescent="0.25">
      <c r="A1363" t="s">
        <v>4948</v>
      </c>
      <c r="B1363">
        <v>2.76</v>
      </c>
    </row>
    <row r="1364" spans="1:2" x14ac:dyDescent="0.25">
      <c r="A1364" t="s">
        <v>4952</v>
      </c>
      <c r="B1364">
        <v>1.19</v>
      </c>
    </row>
    <row r="1365" spans="1:2" x14ac:dyDescent="0.25">
      <c r="A1365" t="s">
        <v>4956</v>
      </c>
      <c r="B1365">
        <v>2.92</v>
      </c>
    </row>
    <row r="1366" spans="1:2" x14ac:dyDescent="0.25">
      <c r="A1366" t="s">
        <v>4960</v>
      </c>
      <c r="B1366">
        <v>3.12</v>
      </c>
    </row>
    <row r="1367" spans="1:2" x14ac:dyDescent="0.25">
      <c r="A1367" t="s">
        <v>4964</v>
      </c>
      <c r="B1367">
        <v>2.48</v>
      </c>
    </row>
    <row r="1368" spans="1:2" x14ac:dyDescent="0.25">
      <c r="A1368" t="s">
        <v>4968</v>
      </c>
      <c r="B1368">
        <v>1.26</v>
      </c>
    </row>
    <row r="1369" spans="1:2" x14ac:dyDescent="0.25">
      <c r="A1369" t="s">
        <v>4972</v>
      </c>
      <c r="B1369">
        <v>2.79</v>
      </c>
    </row>
    <row r="1370" spans="1:2" x14ac:dyDescent="0.25">
      <c r="A1370" t="s">
        <v>4976</v>
      </c>
      <c r="B1370">
        <v>3.75</v>
      </c>
    </row>
    <row r="1371" spans="1:2" x14ac:dyDescent="0.25">
      <c r="A1371" t="s">
        <v>4980</v>
      </c>
      <c r="B1371">
        <v>1.88</v>
      </c>
    </row>
    <row r="1372" spans="1:2" x14ac:dyDescent="0.25">
      <c r="A1372" t="s">
        <v>4984</v>
      </c>
      <c r="B1372">
        <v>4.3600000000000003</v>
      </c>
    </row>
    <row r="1373" spans="1:2" x14ac:dyDescent="0.25">
      <c r="A1373" t="s">
        <v>4988</v>
      </c>
      <c r="B1373">
        <v>1.82</v>
      </c>
    </row>
    <row r="1374" spans="1:2" x14ac:dyDescent="0.25">
      <c r="A1374" t="s">
        <v>4992</v>
      </c>
      <c r="B1374">
        <v>1.29</v>
      </c>
    </row>
    <row r="1375" spans="1:2" x14ac:dyDescent="0.25">
      <c r="A1375" t="s">
        <v>4996</v>
      </c>
      <c r="B1375">
        <v>2.02</v>
      </c>
    </row>
    <row r="1376" spans="1:2" x14ac:dyDescent="0.25">
      <c r="A1376" t="s">
        <v>5000</v>
      </c>
      <c r="B1376">
        <v>0.45</v>
      </c>
    </row>
    <row r="1377" spans="1:2" x14ac:dyDescent="0.25">
      <c r="A1377" t="s">
        <v>5004</v>
      </c>
      <c r="B1377">
        <v>2.86</v>
      </c>
    </row>
    <row r="1378" spans="1:2" x14ac:dyDescent="0.25">
      <c r="A1378" t="s">
        <v>5008</v>
      </c>
      <c r="B1378">
        <v>1.83</v>
      </c>
    </row>
    <row r="1379" spans="1:2" x14ac:dyDescent="0.25">
      <c r="A1379" t="s">
        <v>5012</v>
      </c>
      <c r="B1379">
        <v>1.4</v>
      </c>
    </row>
    <row r="1380" spans="1:2" x14ac:dyDescent="0.25">
      <c r="A1380" t="s">
        <v>5016</v>
      </c>
      <c r="B1380">
        <v>1.61</v>
      </c>
    </row>
    <row r="1381" spans="1:2" x14ac:dyDescent="0.25">
      <c r="A1381" t="s">
        <v>5020</v>
      </c>
      <c r="B1381">
        <v>2.36</v>
      </c>
    </row>
    <row r="1382" spans="1:2" x14ac:dyDescent="0.25">
      <c r="A1382" t="s">
        <v>5024</v>
      </c>
      <c r="B1382">
        <v>0.15</v>
      </c>
    </row>
    <row r="1383" spans="1:2" x14ac:dyDescent="0.25">
      <c r="A1383" t="s">
        <v>5028</v>
      </c>
      <c r="B1383">
        <v>1.61</v>
      </c>
    </row>
    <row r="1384" spans="1:2" x14ac:dyDescent="0.25">
      <c r="A1384" t="s">
        <v>5032</v>
      </c>
      <c r="B1384">
        <v>0.27</v>
      </c>
    </row>
    <row r="1385" spans="1:2" x14ac:dyDescent="0.25">
      <c r="A1385" t="s">
        <v>5036</v>
      </c>
      <c r="B1385">
        <v>2.87</v>
      </c>
    </row>
    <row r="1386" spans="1:2" x14ac:dyDescent="0.25">
      <c r="A1386" t="s">
        <v>5044</v>
      </c>
      <c r="B1386">
        <v>1.81</v>
      </c>
    </row>
    <row r="1387" spans="1:2" x14ac:dyDescent="0.25">
      <c r="A1387" t="s">
        <v>5051</v>
      </c>
      <c r="B1387">
        <v>2.66</v>
      </c>
    </row>
    <row r="1388" spans="1:2" x14ac:dyDescent="0.25">
      <c r="A1388" t="s">
        <v>5048</v>
      </c>
      <c r="B1388">
        <v>2.2799999999999998</v>
      </c>
    </row>
    <row r="1389" spans="1:2" x14ac:dyDescent="0.25">
      <c r="A1389" t="s">
        <v>5055</v>
      </c>
      <c r="B1389">
        <v>2.1800000000000002</v>
      </c>
    </row>
    <row r="1390" spans="1:2" x14ac:dyDescent="0.25">
      <c r="A1390" t="s">
        <v>5059</v>
      </c>
      <c r="B1390">
        <v>2.59</v>
      </c>
    </row>
    <row r="1391" spans="1:2" x14ac:dyDescent="0.25">
      <c r="A1391" t="s">
        <v>5063</v>
      </c>
      <c r="B1391">
        <v>6.43</v>
      </c>
    </row>
    <row r="1392" spans="1:2" x14ac:dyDescent="0.25">
      <c r="A1392" t="s">
        <v>5067</v>
      </c>
      <c r="B1392">
        <v>3.24</v>
      </c>
    </row>
    <row r="1393" spans="1:2" x14ac:dyDescent="0.25">
      <c r="A1393" t="s">
        <v>5071</v>
      </c>
      <c r="B1393">
        <v>3.66</v>
      </c>
    </row>
    <row r="1394" spans="1:2" x14ac:dyDescent="0.25">
      <c r="A1394" t="s">
        <v>5075</v>
      </c>
      <c r="B1394">
        <v>7.29</v>
      </c>
    </row>
    <row r="1395" spans="1:2" x14ac:dyDescent="0.25">
      <c r="A1395" t="s">
        <v>5079</v>
      </c>
      <c r="B1395">
        <v>3.62</v>
      </c>
    </row>
    <row r="1396" spans="1:2" x14ac:dyDescent="0.25">
      <c r="A1396" t="s">
        <v>5083</v>
      </c>
      <c r="B1396">
        <v>1.74</v>
      </c>
    </row>
    <row r="1397" spans="1:2" x14ac:dyDescent="0.25">
      <c r="A1397" t="s">
        <v>5087</v>
      </c>
      <c r="B1397">
        <v>2.4</v>
      </c>
    </row>
    <row r="1398" spans="1:2" x14ac:dyDescent="0.25">
      <c r="A1398" t="s">
        <v>5091</v>
      </c>
      <c r="B1398">
        <v>3.56</v>
      </c>
    </row>
    <row r="1399" spans="1:2" x14ac:dyDescent="0.25">
      <c r="A1399" t="s">
        <v>5099</v>
      </c>
      <c r="B1399">
        <v>3.13</v>
      </c>
    </row>
    <row r="1400" spans="1:2" x14ac:dyDescent="0.25">
      <c r="A1400" t="s">
        <v>5103</v>
      </c>
      <c r="B1400">
        <v>3.56</v>
      </c>
    </row>
    <row r="1401" spans="1:2" x14ac:dyDescent="0.25">
      <c r="A1401" t="s">
        <v>5111</v>
      </c>
      <c r="B1401">
        <v>3.02</v>
      </c>
    </row>
    <row r="1402" spans="1:2" x14ac:dyDescent="0.25">
      <c r="A1402" t="s">
        <v>5119</v>
      </c>
      <c r="B1402">
        <v>2.48</v>
      </c>
    </row>
    <row r="1403" spans="1:2" x14ac:dyDescent="0.25">
      <c r="A1403" t="s">
        <v>5123</v>
      </c>
      <c r="B1403">
        <v>2.4500000000000002</v>
      </c>
    </row>
    <row r="1404" spans="1:2" x14ac:dyDescent="0.25">
      <c r="A1404" t="s">
        <v>5127</v>
      </c>
      <c r="B1404">
        <v>3.07</v>
      </c>
    </row>
    <row r="1405" spans="1:2" x14ac:dyDescent="0.25">
      <c r="A1405" t="s">
        <v>5131</v>
      </c>
      <c r="B1405">
        <v>2.38</v>
      </c>
    </row>
    <row r="1406" spans="1:2" x14ac:dyDescent="0.25">
      <c r="A1406" t="s">
        <v>5135</v>
      </c>
      <c r="B1406">
        <v>3.13</v>
      </c>
    </row>
    <row r="1407" spans="1:2" x14ac:dyDescent="0.25">
      <c r="A1407" t="s">
        <v>5139</v>
      </c>
      <c r="B1407">
        <v>4.0999999999999996</v>
      </c>
    </row>
    <row r="1408" spans="1:2" x14ac:dyDescent="0.25">
      <c r="A1408" t="s">
        <v>5143</v>
      </c>
      <c r="B1408">
        <v>2.87</v>
      </c>
    </row>
    <row r="1409" spans="1:2" x14ac:dyDescent="0.25">
      <c r="A1409" t="s">
        <v>5147</v>
      </c>
      <c r="B1409">
        <v>2.46</v>
      </c>
    </row>
    <row r="1410" spans="1:2" x14ac:dyDescent="0.25">
      <c r="A1410" t="s">
        <v>5155</v>
      </c>
      <c r="B1410">
        <v>4.99</v>
      </c>
    </row>
    <row r="1411" spans="1:2" x14ac:dyDescent="0.25">
      <c r="A1411" t="s">
        <v>5163</v>
      </c>
      <c r="B1411">
        <v>3.28</v>
      </c>
    </row>
    <row r="1412" spans="1:2" x14ac:dyDescent="0.25">
      <c r="A1412" t="s">
        <v>5167</v>
      </c>
      <c r="B1412">
        <v>2.0299999999999998</v>
      </c>
    </row>
    <row r="1413" spans="1:2" x14ac:dyDescent="0.25">
      <c r="A1413" t="s">
        <v>5171</v>
      </c>
      <c r="B1413">
        <v>2.4500000000000002</v>
      </c>
    </row>
    <row r="1414" spans="1:2" x14ac:dyDescent="0.25">
      <c r="A1414" t="s">
        <v>5175</v>
      </c>
      <c r="B1414">
        <v>3.79</v>
      </c>
    </row>
    <row r="1415" spans="1:2" x14ac:dyDescent="0.25">
      <c r="A1415" t="s">
        <v>5179</v>
      </c>
      <c r="B1415">
        <v>6.25</v>
      </c>
    </row>
    <row r="1416" spans="1:2" x14ac:dyDescent="0.25">
      <c r="A1416" t="s">
        <v>5183</v>
      </c>
      <c r="B1416">
        <v>2.97</v>
      </c>
    </row>
    <row r="1417" spans="1:2" x14ac:dyDescent="0.25">
      <c r="A1417" t="s">
        <v>5187</v>
      </c>
      <c r="B1417">
        <v>3.56</v>
      </c>
    </row>
    <row r="1418" spans="1:2" x14ac:dyDescent="0.25">
      <c r="A1418" t="s">
        <v>5195</v>
      </c>
      <c r="B1418">
        <v>2.33</v>
      </c>
    </row>
    <row r="1419" spans="1:2" x14ac:dyDescent="0.25">
      <c r="A1419" t="s">
        <v>5199</v>
      </c>
      <c r="B1419">
        <v>2.4900000000000002</v>
      </c>
    </row>
    <row r="1420" spans="1:2" x14ac:dyDescent="0.25">
      <c r="A1420" t="s">
        <v>5203</v>
      </c>
      <c r="B1420">
        <v>4.3</v>
      </c>
    </row>
    <row r="1421" spans="1:2" x14ac:dyDescent="0.25">
      <c r="A1421" t="s">
        <v>5207</v>
      </c>
      <c r="B1421">
        <v>2.0299999999999998</v>
      </c>
    </row>
    <row r="1422" spans="1:2" x14ac:dyDescent="0.25">
      <c r="A1422" t="s">
        <v>5211</v>
      </c>
      <c r="B1422">
        <v>1.84</v>
      </c>
    </row>
    <row r="1423" spans="1:2" x14ac:dyDescent="0.25">
      <c r="A1423" t="s">
        <v>5219</v>
      </c>
      <c r="B1423">
        <v>1.87</v>
      </c>
    </row>
    <row r="1424" spans="1:2" x14ac:dyDescent="0.25">
      <c r="A1424" t="s">
        <v>5223</v>
      </c>
      <c r="B1424">
        <v>1.42</v>
      </c>
    </row>
    <row r="1425" spans="1:2" x14ac:dyDescent="0.25">
      <c r="A1425" t="s">
        <v>5227</v>
      </c>
      <c r="B1425">
        <v>1.72</v>
      </c>
    </row>
    <row r="1426" spans="1:2" x14ac:dyDescent="0.25">
      <c r="A1426" t="s">
        <v>5231</v>
      </c>
      <c r="B1426">
        <v>2.81</v>
      </c>
    </row>
    <row r="1427" spans="1:2" x14ac:dyDescent="0.25">
      <c r="A1427" t="s">
        <v>5235</v>
      </c>
      <c r="B1427">
        <v>2.08</v>
      </c>
    </row>
    <row r="1428" spans="1:2" x14ac:dyDescent="0.25">
      <c r="A1428" t="s">
        <v>5239</v>
      </c>
      <c r="B1428">
        <v>1.18</v>
      </c>
    </row>
    <row r="1429" spans="1:2" x14ac:dyDescent="0.25">
      <c r="A1429" t="s">
        <v>5243</v>
      </c>
      <c r="B1429">
        <v>1.6</v>
      </c>
    </row>
    <row r="1430" spans="1:2" x14ac:dyDescent="0.25">
      <c r="A1430" t="s">
        <v>5247</v>
      </c>
      <c r="B1430">
        <v>1.5</v>
      </c>
    </row>
    <row r="1431" spans="1:2" x14ac:dyDescent="0.25">
      <c r="A1431" t="s">
        <v>5255</v>
      </c>
      <c r="B1431">
        <v>2.48</v>
      </c>
    </row>
    <row r="1432" spans="1:2" x14ac:dyDescent="0.25">
      <c r="A1432" t="s">
        <v>5259</v>
      </c>
      <c r="B1432">
        <v>1.37</v>
      </c>
    </row>
    <row r="1433" spans="1:2" x14ac:dyDescent="0.25">
      <c r="A1433" t="s">
        <v>5263</v>
      </c>
      <c r="B1433">
        <v>1.42</v>
      </c>
    </row>
    <row r="1434" spans="1:2" x14ac:dyDescent="0.25">
      <c r="A1434" t="s">
        <v>5267</v>
      </c>
      <c r="B1434">
        <v>1.7</v>
      </c>
    </row>
    <row r="1435" spans="1:2" x14ac:dyDescent="0.25">
      <c r="A1435" t="s">
        <v>5271</v>
      </c>
      <c r="B1435">
        <v>1.41</v>
      </c>
    </row>
    <row r="1436" spans="1:2" x14ac:dyDescent="0.25">
      <c r="A1436" t="s">
        <v>5275</v>
      </c>
      <c r="B1436">
        <v>1.4</v>
      </c>
    </row>
    <row r="1437" spans="1:2" x14ac:dyDescent="0.25">
      <c r="A1437" t="s">
        <v>5282</v>
      </c>
      <c r="B1437">
        <v>0.92</v>
      </c>
    </row>
    <row r="1438" spans="1:2" x14ac:dyDescent="0.25">
      <c r="A1438" t="s">
        <v>5286</v>
      </c>
      <c r="B1438">
        <v>1.06</v>
      </c>
    </row>
    <row r="1439" spans="1:2" x14ac:dyDescent="0.25">
      <c r="A1439" t="s">
        <v>5290</v>
      </c>
      <c r="B1439">
        <v>1.27</v>
      </c>
    </row>
    <row r="1440" spans="1:2" x14ac:dyDescent="0.25">
      <c r="A1440" t="s">
        <v>5294</v>
      </c>
      <c r="B1440">
        <v>1.65</v>
      </c>
    </row>
    <row r="1441" spans="1:2" x14ac:dyDescent="0.25">
      <c r="A1441" t="s">
        <v>5298</v>
      </c>
      <c r="B1441">
        <v>1.1499999999999999</v>
      </c>
    </row>
    <row r="1442" spans="1:2" x14ac:dyDescent="0.25">
      <c r="A1442" t="s">
        <v>5302</v>
      </c>
      <c r="B1442">
        <v>2.2799999999999998</v>
      </c>
    </row>
    <row r="1443" spans="1:2" x14ac:dyDescent="0.25">
      <c r="A1443" t="s">
        <v>5306</v>
      </c>
      <c r="B1443">
        <v>1.44</v>
      </c>
    </row>
    <row r="1444" spans="1:2" x14ac:dyDescent="0.25">
      <c r="A1444" t="s">
        <v>5310</v>
      </c>
      <c r="B1444">
        <v>0.72</v>
      </c>
    </row>
    <row r="1445" spans="1:2" x14ac:dyDescent="0.25">
      <c r="A1445" t="s">
        <v>5326</v>
      </c>
      <c r="B1445">
        <v>1.39</v>
      </c>
    </row>
    <row r="1446" spans="1:2" x14ac:dyDescent="0.25">
      <c r="A1446" t="s">
        <v>5330</v>
      </c>
      <c r="B1446">
        <v>1.0900000000000001</v>
      </c>
    </row>
    <row r="1447" spans="1:2" x14ac:dyDescent="0.25">
      <c r="A1447" t="s">
        <v>5334</v>
      </c>
      <c r="B1447">
        <v>2.4300000000000002</v>
      </c>
    </row>
    <row r="1448" spans="1:2" x14ac:dyDescent="0.25">
      <c r="A1448" t="s">
        <v>5346</v>
      </c>
      <c r="B1448">
        <v>0.96</v>
      </c>
    </row>
    <row r="1449" spans="1:2" x14ac:dyDescent="0.25">
      <c r="A1449" t="s">
        <v>5349</v>
      </c>
      <c r="B1449">
        <v>0.62</v>
      </c>
    </row>
    <row r="1450" spans="1:2" x14ac:dyDescent="0.25">
      <c r="A1450" t="s">
        <v>5371</v>
      </c>
      <c r="B1450">
        <v>0.38</v>
      </c>
    </row>
    <row r="1451" spans="1:2" x14ac:dyDescent="0.25">
      <c r="A1451" t="s">
        <v>5365</v>
      </c>
      <c r="B1451">
        <v>1.0900000000000001</v>
      </c>
    </row>
    <row r="1452" spans="1:2" x14ac:dyDescent="0.25">
      <c r="A1452" t="s">
        <v>5368</v>
      </c>
      <c r="B1452">
        <v>1.1200000000000001</v>
      </c>
    </row>
    <row r="1453" spans="1:2" x14ac:dyDescent="0.25">
      <c r="A1453" t="s">
        <v>5375</v>
      </c>
      <c r="B1453">
        <v>1.07</v>
      </c>
    </row>
    <row r="1454" spans="1:2" x14ac:dyDescent="0.25">
      <c r="A1454" t="s">
        <v>5390</v>
      </c>
      <c r="B1454">
        <v>1.21</v>
      </c>
    </row>
    <row r="1455" spans="1:2" x14ac:dyDescent="0.25">
      <c r="A1455" t="s">
        <v>5393</v>
      </c>
      <c r="B1455">
        <v>1.47</v>
      </c>
    </row>
    <row r="1456" spans="1:2" x14ac:dyDescent="0.25">
      <c r="A1456" t="s">
        <v>5397</v>
      </c>
      <c r="B1456">
        <v>1.66</v>
      </c>
    </row>
    <row r="1457" spans="1:2" x14ac:dyDescent="0.25">
      <c r="A1457" t="s">
        <v>5400</v>
      </c>
      <c r="B1457">
        <v>1.57</v>
      </c>
    </row>
    <row r="1458" spans="1:2" x14ac:dyDescent="0.25">
      <c r="A1458" t="s">
        <v>5404</v>
      </c>
      <c r="B1458">
        <v>0.97</v>
      </c>
    </row>
    <row r="1459" spans="1:2" x14ac:dyDescent="0.25">
      <c r="A1459" t="s">
        <v>5408</v>
      </c>
      <c r="B1459">
        <v>0.14000000000000001</v>
      </c>
    </row>
    <row r="1460" spans="1:2" x14ac:dyDescent="0.25">
      <c r="A1460" t="s">
        <v>5415</v>
      </c>
      <c r="B1460">
        <v>0.16</v>
      </c>
    </row>
    <row r="1461" spans="1:2" x14ac:dyDescent="0.25">
      <c r="A1461" t="s">
        <v>5419</v>
      </c>
      <c r="B1461">
        <v>2.3199999999999998</v>
      </c>
    </row>
    <row r="1462" spans="1:2" x14ac:dyDescent="0.25">
      <c r="A1462" t="s">
        <v>5436</v>
      </c>
      <c r="B1462">
        <v>2.83</v>
      </c>
    </row>
    <row r="1463" spans="1:2" x14ac:dyDescent="0.25">
      <c r="A1463" t="s">
        <v>5430</v>
      </c>
      <c r="B1463">
        <v>1.45</v>
      </c>
    </row>
    <row r="1464" spans="1:2" x14ac:dyDescent="0.25">
      <c r="A1464" t="s">
        <v>5433</v>
      </c>
      <c r="B1464">
        <v>2.1800000000000002</v>
      </c>
    </row>
    <row r="1465" spans="1:2" x14ac:dyDescent="0.25">
      <c r="A1465" t="s">
        <v>5427</v>
      </c>
      <c r="B1465">
        <v>1.75</v>
      </c>
    </row>
    <row r="1466" spans="1:2" x14ac:dyDescent="0.25">
      <c r="A1466" t="s">
        <v>5440</v>
      </c>
      <c r="B1466">
        <v>3.71</v>
      </c>
    </row>
    <row r="1467" spans="1:2" x14ac:dyDescent="0.25">
      <c r="A1467" t="s">
        <v>5444</v>
      </c>
      <c r="B1467">
        <v>1.56</v>
      </c>
    </row>
    <row r="1468" spans="1:2" x14ac:dyDescent="0.25">
      <c r="A1468" t="s">
        <v>5448</v>
      </c>
      <c r="B1468">
        <v>1.84</v>
      </c>
    </row>
    <row r="1469" spans="1:2" x14ac:dyDescent="0.25">
      <c r="A1469" t="s">
        <v>5452</v>
      </c>
      <c r="B1469">
        <v>1.31</v>
      </c>
    </row>
    <row r="1470" spans="1:2" x14ac:dyDescent="0.25">
      <c r="A1470" t="s">
        <v>5456</v>
      </c>
      <c r="B1470">
        <v>1.5</v>
      </c>
    </row>
    <row r="1471" spans="1:2" x14ac:dyDescent="0.25">
      <c r="A1471" t="s">
        <v>5460</v>
      </c>
      <c r="B1471">
        <v>0.72</v>
      </c>
    </row>
    <row r="1472" spans="1:2" x14ac:dyDescent="0.25">
      <c r="A1472" t="s">
        <v>5464</v>
      </c>
      <c r="B1472">
        <v>4.37</v>
      </c>
    </row>
    <row r="1473" spans="1:2" x14ac:dyDescent="0.25">
      <c r="A1473" t="s">
        <v>5472</v>
      </c>
      <c r="B1473">
        <v>0.7</v>
      </c>
    </row>
    <row r="1474" spans="1:2" x14ac:dyDescent="0.25">
      <c r="A1474" t="s">
        <v>5476</v>
      </c>
      <c r="B1474">
        <v>0.84</v>
      </c>
    </row>
    <row r="1475" spans="1:2" x14ac:dyDescent="0.25">
      <c r="A1475" t="s">
        <v>5480</v>
      </c>
      <c r="B1475">
        <v>2</v>
      </c>
    </row>
    <row r="1476" spans="1:2" x14ac:dyDescent="0.25">
      <c r="A1476" t="s">
        <v>5484</v>
      </c>
      <c r="B1476">
        <v>1.27</v>
      </c>
    </row>
    <row r="1477" spans="1:2" x14ac:dyDescent="0.25">
      <c r="A1477" t="s">
        <v>5488</v>
      </c>
      <c r="B1477">
        <v>1.33</v>
      </c>
    </row>
    <row r="1478" spans="1:2" x14ac:dyDescent="0.25">
      <c r="A1478" t="s">
        <v>5496</v>
      </c>
      <c r="B1478">
        <v>2.12</v>
      </c>
    </row>
    <row r="1479" spans="1:2" x14ac:dyDescent="0.25">
      <c r="A1479" t="s">
        <v>5500</v>
      </c>
      <c r="B1479">
        <v>4.24</v>
      </c>
    </row>
    <row r="1480" spans="1:2" x14ac:dyDescent="0.25">
      <c r="A1480" t="s">
        <v>5504</v>
      </c>
      <c r="B1480">
        <v>2.62</v>
      </c>
    </row>
    <row r="1481" spans="1:2" x14ac:dyDescent="0.25">
      <c r="A1481" t="s">
        <v>5508</v>
      </c>
      <c r="B1481">
        <v>1.43</v>
      </c>
    </row>
    <row r="1482" spans="1:2" x14ac:dyDescent="0.25">
      <c r="A1482" t="s">
        <v>5512</v>
      </c>
      <c r="B1482">
        <v>3.27</v>
      </c>
    </row>
    <row r="1483" spans="1:2" x14ac:dyDescent="0.25">
      <c r="A1483" t="s">
        <v>5515</v>
      </c>
      <c r="B1483">
        <v>3.63</v>
      </c>
    </row>
    <row r="1484" spans="1:2" x14ac:dyDescent="0.25">
      <c r="A1484" t="s">
        <v>5519</v>
      </c>
      <c r="B1484">
        <v>6.33</v>
      </c>
    </row>
    <row r="1485" spans="1:2" x14ac:dyDescent="0.25">
      <c r="A1485" t="s">
        <v>5523</v>
      </c>
      <c r="B1485">
        <v>3.35</v>
      </c>
    </row>
    <row r="1486" spans="1:2" x14ac:dyDescent="0.25">
      <c r="A1486" t="s">
        <v>5527</v>
      </c>
      <c r="B1486">
        <v>3.55</v>
      </c>
    </row>
    <row r="1487" spans="1:2" x14ac:dyDescent="0.25">
      <c r="A1487" t="s">
        <v>5531</v>
      </c>
      <c r="B1487">
        <v>6.14</v>
      </c>
    </row>
    <row r="1488" spans="1:2" x14ac:dyDescent="0.25">
      <c r="A1488" t="s">
        <v>5535</v>
      </c>
      <c r="B1488">
        <v>3.23</v>
      </c>
    </row>
    <row r="1489" spans="1:2" x14ac:dyDescent="0.25">
      <c r="A1489" t="s">
        <v>5542</v>
      </c>
      <c r="B1489">
        <v>1.33</v>
      </c>
    </row>
    <row r="1490" spans="1:2" x14ac:dyDescent="0.25">
      <c r="A1490" t="s">
        <v>5539</v>
      </c>
      <c r="B1490">
        <v>1.93</v>
      </c>
    </row>
    <row r="1491" spans="1:2" x14ac:dyDescent="0.25">
      <c r="A1491" t="s">
        <v>5546</v>
      </c>
      <c r="B1491">
        <v>1.1000000000000001</v>
      </c>
    </row>
    <row r="1492" spans="1:2" x14ac:dyDescent="0.25">
      <c r="A1492" t="s">
        <v>5554</v>
      </c>
      <c r="B1492">
        <v>2.5099999999999998</v>
      </c>
    </row>
    <row r="1493" spans="1:2" x14ac:dyDescent="0.25">
      <c r="A1493" t="s">
        <v>5558</v>
      </c>
      <c r="B1493">
        <v>3.19</v>
      </c>
    </row>
    <row r="1494" spans="1:2" x14ac:dyDescent="0.25">
      <c r="A1494" t="s">
        <v>5566</v>
      </c>
      <c r="B1494">
        <v>0.87</v>
      </c>
    </row>
    <row r="1495" spans="1:2" x14ac:dyDescent="0.25">
      <c r="A1495" t="s">
        <v>5570</v>
      </c>
      <c r="B1495">
        <v>5.08</v>
      </c>
    </row>
    <row r="1496" spans="1:2" x14ac:dyDescent="0.25">
      <c r="A1496" t="s">
        <v>5589</v>
      </c>
      <c r="B1496">
        <v>1.47</v>
      </c>
    </row>
    <row r="1497" spans="1:2" x14ac:dyDescent="0.25">
      <c r="A1497" t="s">
        <v>5611</v>
      </c>
      <c r="B1497">
        <v>0.96</v>
      </c>
    </row>
    <row r="1498" spans="1:2" x14ac:dyDescent="0.25">
      <c r="A1498" t="s">
        <v>5623</v>
      </c>
      <c r="B1498">
        <v>4.21</v>
      </c>
    </row>
    <row r="1499" spans="1:2" x14ac:dyDescent="0.25">
      <c r="A1499" t="s">
        <v>5627</v>
      </c>
      <c r="B1499">
        <v>2.5299999999999998</v>
      </c>
    </row>
    <row r="1500" spans="1:2" x14ac:dyDescent="0.25">
      <c r="A1500" t="s">
        <v>5631</v>
      </c>
      <c r="B1500">
        <v>3.19</v>
      </c>
    </row>
    <row r="1501" spans="1:2" x14ac:dyDescent="0.25">
      <c r="A1501" t="s">
        <v>5635</v>
      </c>
      <c r="B1501">
        <v>7.45</v>
      </c>
    </row>
    <row r="1502" spans="1:2" x14ac:dyDescent="0.25">
      <c r="A1502" t="s">
        <v>5639</v>
      </c>
      <c r="B1502">
        <v>1.78</v>
      </c>
    </row>
    <row r="1503" spans="1:2" x14ac:dyDescent="0.25">
      <c r="A1503" t="s">
        <v>5643</v>
      </c>
      <c r="B1503">
        <v>3.22</v>
      </c>
    </row>
    <row r="1504" spans="1:2" x14ac:dyDescent="0.25">
      <c r="A1504" t="s">
        <v>5647</v>
      </c>
      <c r="B1504">
        <v>10.87</v>
      </c>
    </row>
    <row r="1505" spans="1:2" x14ac:dyDescent="0.25">
      <c r="A1505" t="s">
        <v>5651</v>
      </c>
      <c r="B1505">
        <v>6.52</v>
      </c>
    </row>
    <row r="1506" spans="1:2" x14ac:dyDescent="0.25">
      <c r="A1506" t="s">
        <v>5655</v>
      </c>
      <c r="B1506">
        <v>3.91</v>
      </c>
    </row>
    <row r="1507" spans="1:2" x14ac:dyDescent="0.25">
      <c r="A1507" t="s">
        <v>5663</v>
      </c>
      <c r="B1507">
        <v>6.13</v>
      </c>
    </row>
    <row r="1508" spans="1:2" x14ac:dyDescent="0.25">
      <c r="A1508" t="s">
        <v>18966</v>
      </c>
      <c r="B1508">
        <v>4.6500000000000004</v>
      </c>
    </row>
    <row r="1509" spans="1:2" x14ac:dyDescent="0.25">
      <c r="A1509" t="s">
        <v>5667</v>
      </c>
      <c r="B1509">
        <v>2.41</v>
      </c>
    </row>
    <row r="1510" spans="1:2" x14ac:dyDescent="0.25">
      <c r="A1510" t="s">
        <v>5671</v>
      </c>
      <c r="B1510">
        <v>3.37</v>
      </c>
    </row>
    <row r="1511" spans="1:2" x14ac:dyDescent="0.25">
      <c r="A1511" t="s">
        <v>5678</v>
      </c>
      <c r="B1511">
        <v>5.64</v>
      </c>
    </row>
    <row r="1512" spans="1:2" x14ac:dyDescent="0.25">
      <c r="A1512" t="s">
        <v>5682</v>
      </c>
      <c r="B1512">
        <v>4.21</v>
      </c>
    </row>
    <row r="1513" spans="1:2" x14ac:dyDescent="0.25">
      <c r="A1513" t="s">
        <v>5686</v>
      </c>
      <c r="B1513">
        <v>1.95</v>
      </c>
    </row>
    <row r="1514" spans="1:2" x14ac:dyDescent="0.25">
      <c r="A1514" t="s">
        <v>5690</v>
      </c>
      <c r="B1514">
        <v>3.7</v>
      </c>
    </row>
    <row r="1515" spans="1:2" x14ac:dyDescent="0.25">
      <c r="A1515" t="s">
        <v>5694</v>
      </c>
      <c r="B1515">
        <v>3.63</v>
      </c>
    </row>
    <row r="1516" spans="1:2" x14ac:dyDescent="0.25">
      <c r="A1516" t="s">
        <v>5698</v>
      </c>
      <c r="B1516">
        <v>2.84</v>
      </c>
    </row>
    <row r="1517" spans="1:2" x14ac:dyDescent="0.25">
      <c r="A1517" t="s">
        <v>5702</v>
      </c>
      <c r="B1517">
        <v>2.94</v>
      </c>
    </row>
    <row r="1518" spans="1:2" x14ac:dyDescent="0.25">
      <c r="A1518" t="s">
        <v>5706</v>
      </c>
      <c r="B1518">
        <v>8.9499999999999993</v>
      </c>
    </row>
    <row r="1519" spans="1:2" x14ac:dyDescent="0.25">
      <c r="A1519" t="s">
        <v>5710</v>
      </c>
      <c r="B1519">
        <v>3.4</v>
      </c>
    </row>
    <row r="1520" spans="1:2" x14ac:dyDescent="0.25">
      <c r="A1520" t="s">
        <v>5714</v>
      </c>
      <c r="B1520">
        <v>3.25</v>
      </c>
    </row>
    <row r="1521" spans="1:2" x14ac:dyDescent="0.25">
      <c r="A1521" t="s">
        <v>5718</v>
      </c>
      <c r="B1521">
        <v>3.46</v>
      </c>
    </row>
    <row r="1522" spans="1:2" x14ac:dyDescent="0.25">
      <c r="A1522" t="s">
        <v>5722</v>
      </c>
      <c r="B1522">
        <v>1.82</v>
      </c>
    </row>
    <row r="1523" spans="1:2" x14ac:dyDescent="0.25">
      <c r="A1523" t="s">
        <v>5726</v>
      </c>
      <c r="B1523">
        <v>3.15</v>
      </c>
    </row>
    <row r="1524" spans="1:2" x14ac:dyDescent="0.25">
      <c r="A1524" t="s">
        <v>5730</v>
      </c>
      <c r="B1524">
        <v>2.48</v>
      </c>
    </row>
    <row r="1525" spans="1:2" x14ac:dyDescent="0.25">
      <c r="A1525" t="s">
        <v>5734</v>
      </c>
      <c r="B1525">
        <v>7.14</v>
      </c>
    </row>
    <row r="1526" spans="1:2" x14ac:dyDescent="0.25">
      <c r="A1526" t="s">
        <v>5738</v>
      </c>
      <c r="B1526">
        <v>2.41</v>
      </c>
    </row>
    <row r="1527" spans="1:2" x14ac:dyDescent="0.25">
      <c r="A1527" t="s">
        <v>5742</v>
      </c>
      <c r="B1527">
        <v>5.67</v>
      </c>
    </row>
    <row r="1528" spans="1:2" x14ac:dyDescent="0.25">
      <c r="A1528" t="s">
        <v>5746</v>
      </c>
      <c r="B1528">
        <v>7.74</v>
      </c>
    </row>
    <row r="1529" spans="1:2" x14ac:dyDescent="0.25">
      <c r="A1529" t="s">
        <v>5750</v>
      </c>
      <c r="B1529">
        <v>4.1900000000000004</v>
      </c>
    </row>
    <row r="1530" spans="1:2" x14ac:dyDescent="0.25">
      <c r="A1530" t="s">
        <v>5754</v>
      </c>
      <c r="B1530">
        <v>3.25</v>
      </c>
    </row>
    <row r="1531" spans="1:2" x14ac:dyDescent="0.25">
      <c r="A1531" t="s">
        <v>5758</v>
      </c>
      <c r="B1531">
        <v>2.87</v>
      </c>
    </row>
    <row r="1532" spans="1:2" x14ac:dyDescent="0.25">
      <c r="A1532" t="s">
        <v>5762</v>
      </c>
      <c r="B1532">
        <v>2.76</v>
      </c>
    </row>
    <row r="1533" spans="1:2" x14ac:dyDescent="0.25">
      <c r="A1533" t="s">
        <v>5766</v>
      </c>
      <c r="B1533">
        <v>5.8</v>
      </c>
    </row>
    <row r="1534" spans="1:2" x14ac:dyDescent="0.25">
      <c r="A1534" t="s">
        <v>5770</v>
      </c>
      <c r="B1534">
        <v>17.27</v>
      </c>
    </row>
    <row r="1535" spans="1:2" x14ac:dyDescent="0.25">
      <c r="A1535" t="s">
        <v>5774</v>
      </c>
      <c r="B1535">
        <v>3.4</v>
      </c>
    </row>
    <row r="1536" spans="1:2" x14ac:dyDescent="0.25">
      <c r="A1536" t="s">
        <v>5778</v>
      </c>
      <c r="B1536">
        <v>2.5099999999999998</v>
      </c>
    </row>
    <row r="1537" spans="1:2" x14ac:dyDescent="0.25">
      <c r="A1537" t="s">
        <v>5786</v>
      </c>
      <c r="B1537">
        <v>2.67</v>
      </c>
    </row>
    <row r="1538" spans="1:2" x14ac:dyDescent="0.25">
      <c r="A1538" t="s">
        <v>5790</v>
      </c>
      <c r="B1538">
        <v>5.5</v>
      </c>
    </row>
    <row r="1539" spans="1:2" x14ac:dyDescent="0.25">
      <c r="A1539" t="s">
        <v>5794</v>
      </c>
      <c r="B1539">
        <v>1.02</v>
      </c>
    </row>
    <row r="1540" spans="1:2" x14ac:dyDescent="0.25">
      <c r="A1540" t="s">
        <v>5798</v>
      </c>
      <c r="B1540">
        <v>1.71</v>
      </c>
    </row>
    <row r="1541" spans="1:2" x14ac:dyDescent="0.25">
      <c r="A1541" t="s">
        <v>5802</v>
      </c>
      <c r="B1541">
        <v>3.72</v>
      </c>
    </row>
    <row r="1542" spans="1:2" x14ac:dyDescent="0.25">
      <c r="A1542" t="s">
        <v>5806</v>
      </c>
      <c r="B1542">
        <v>8.64</v>
      </c>
    </row>
    <row r="1543" spans="1:2" x14ac:dyDescent="0.25">
      <c r="A1543" t="s">
        <v>5810</v>
      </c>
      <c r="B1543">
        <v>3.87</v>
      </c>
    </row>
    <row r="1544" spans="1:2" x14ac:dyDescent="0.25">
      <c r="A1544" t="s">
        <v>5814</v>
      </c>
      <c r="B1544">
        <v>1.26</v>
      </c>
    </row>
    <row r="1545" spans="1:2" x14ac:dyDescent="0.25">
      <c r="A1545" t="s">
        <v>5818</v>
      </c>
      <c r="B1545">
        <v>2.75</v>
      </c>
    </row>
    <row r="1546" spans="1:2" x14ac:dyDescent="0.25">
      <c r="A1546" t="s">
        <v>5822</v>
      </c>
      <c r="B1546">
        <v>3.2</v>
      </c>
    </row>
    <row r="1547" spans="1:2" x14ac:dyDescent="0.25">
      <c r="A1547" t="s">
        <v>5826</v>
      </c>
      <c r="B1547">
        <v>4.66</v>
      </c>
    </row>
    <row r="1548" spans="1:2" x14ac:dyDescent="0.25">
      <c r="A1548" t="s">
        <v>5830</v>
      </c>
      <c r="B1548">
        <v>3.46</v>
      </c>
    </row>
    <row r="1549" spans="1:2" x14ac:dyDescent="0.25">
      <c r="A1549" t="s">
        <v>5838</v>
      </c>
      <c r="B1549">
        <v>4.33</v>
      </c>
    </row>
    <row r="1550" spans="1:2" x14ac:dyDescent="0.25">
      <c r="A1550" t="s">
        <v>5842</v>
      </c>
      <c r="B1550">
        <v>1.8</v>
      </c>
    </row>
    <row r="1551" spans="1:2" x14ac:dyDescent="0.25">
      <c r="A1551" t="s">
        <v>5846</v>
      </c>
      <c r="B1551">
        <v>2.72</v>
      </c>
    </row>
    <row r="1552" spans="1:2" x14ac:dyDescent="0.25">
      <c r="A1552" t="s">
        <v>5850</v>
      </c>
      <c r="B1552">
        <v>1.7</v>
      </c>
    </row>
    <row r="1553" spans="1:2" x14ac:dyDescent="0.25">
      <c r="A1553" t="s">
        <v>5854</v>
      </c>
      <c r="B1553">
        <v>0.42</v>
      </c>
    </row>
    <row r="1554" spans="1:2" x14ac:dyDescent="0.25">
      <c r="A1554" t="s">
        <v>5866</v>
      </c>
      <c r="B1554">
        <v>0.92</v>
      </c>
    </row>
    <row r="1555" spans="1:2" x14ac:dyDescent="0.25">
      <c r="A1555" t="s">
        <v>5870</v>
      </c>
      <c r="B1555">
        <v>1.23</v>
      </c>
    </row>
    <row r="1556" spans="1:2" x14ac:dyDescent="0.25">
      <c r="A1556" t="s">
        <v>5878</v>
      </c>
      <c r="B1556">
        <v>1.02</v>
      </c>
    </row>
    <row r="1557" spans="1:2" x14ac:dyDescent="0.25">
      <c r="A1557" t="s">
        <v>5882</v>
      </c>
      <c r="B1557">
        <v>1.2</v>
      </c>
    </row>
    <row r="1558" spans="1:2" x14ac:dyDescent="0.25">
      <c r="A1558" t="s">
        <v>5890</v>
      </c>
      <c r="B1558">
        <v>0.45</v>
      </c>
    </row>
    <row r="1559" spans="1:2" x14ac:dyDescent="0.25">
      <c r="A1559" t="s">
        <v>5902</v>
      </c>
      <c r="B1559">
        <v>1.6</v>
      </c>
    </row>
    <row r="1560" spans="1:2" x14ac:dyDescent="0.25">
      <c r="A1560" t="s">
        <v>5906</v>
      </c>
      <c r="B1560">
        <v>1.27</v>
      </c>
    </row>
    <row r="1561" spans="1:2" x14ac:dyDescent="0.25">
      <c r="A1561" t="s">
        <v>5914</v>
      </c>
      <c r="B1561">
        <v>1.73</v>
      </c>
    </row>
    <row r="1562" spans="1:2" x14ac:dyDescent="0.25">
      <c r="A1562" t="s">
        <v>5918</v>
      </c>
      <c r="B1562">
        <v>1.62</v>
      </c>
    </row>
    <row r="1563" spans="1:2" x14ac:dyDescent="0.25">
      <c r="A1563" t="s">
        <v>5922</v>
      </c>
      <c r="B1563">
        <v>0.7</v>
      </c>
    </row>
    <row r="1564" spans="1:2" x14ac:dyDescent="0.25">
      <c r="A1564" t="s">
        <v>5926</v>
      </c>
      <c r="B1564">
        <v>1.26</v>
      </c>
    </row>
    <row r="1565" spans="1:2" x14ac:dyDescent="0.25">
      <c r="A1565" t="s">
        <v>5930</v>
      </c>
      <c r="B1565">
        <v>0.14000000000000001</v>
      </c>
    </row>
    <row r="1566" spans="1:2" x14ac:dyDescent="0.25">
      <c r="A1566" t="s">
        <v>5934</v>
      </c>
      <c r="B1566">
        <v>0.22</v>
      </c>
    </row>
    <row r="1567" spans="1:2" x14ac:dyDescent="0.25">
      <c r="A1567" t="s">
        <v>5938</v>
      </c>
      <c r="B1567">
        <v>0.74</v>
      </c>
    </row>
    <row r="1568" spans="1:2" x14ac:dyDescent="0.25">
      <c r="A1568" t="s">
        <v>5942</v>
      </c>
      <c r="B1568">
        <v>1.4</v>
      </c>
    </row>
    <row r="1569" spans="1:2" x14ac:dyDescent="0.25">
      <c r="A1569" t="s">
        <v>5946</v>
      </c>
      <c r="B1569">
        <v>0.52</v>
      </c>
    </row>
    <row r="1570" spans="1:2" x14ac:dyDescent="0.25">
      <c r="A1570" t="s">
        <v>5954</v>
      </c>
      <c r="B1570">
        <v>0.56999999999999995</v>
      </c>
    </row>
    <row r="1571" spans="1:2" x14ac:dyDescent="0.25">
      <c r="A1571" t="s">
        <v>5958</v>
      </c>
      <c r="B1571">
        <v>0.99</v>
      </c>
    </row>
    <row r="1572" spans="1:2" x14ac:dyDescent="0.25">
      <c r="A1572" t="s">
        <v>5962</v>
      </c>
      <c r="B1572">
        <v>2.0699999999999998</v>
      </c>
    </row>
    <row r="1573" spans="1:2" x14ac:dyDescent="0.25">
      <c r="A1573" t="s">
        <v>5970</v>
      </c>
      <c r="B1573">
        <v>5.95</v>
      </c>
    </row>
    <row r="1574" spans="1:2" x14ac:dyDescent="0.25">
      <c r="A1574" t="s">
        <v>5974</v>
      </c>
      <c r="B1574">
        <v>8.77</v>
      </c>
    </row>
    <row r="1575" spans="1:2" x14ac:dyDescent="0.25">
      <c r="A1575" t="s">
        <v>18968</v>
      </c>
      <c r="B1575">
        <v>6.6</v>
      </c>
    </row>
    <row r="1576" spans="1:2" x14ac:dyDescent="0.25">
      <c r="A1576" t="s">
        <v>5978</v>
      </c>
      <c r="B1576">
        <v>6.99</v>
      </c>
    </row>
    <row r="1577" spans="1:2" x14ac:dyDescent="0.25">
      <c r="A1577" t="s">
        <v>5986</v>
      </c>
      <c r="B1577">
        <v>5.73</v>
      </c>
    </row>
    <row r="1578" spans="1:2" x14ac:dyDescent="0.25">
      <c r="A1578" t="s">
        <v>5990</v>
      </c>
      <c r="B1578">
        <v>3.38</v>
      </c>
    </row>
    <row r="1579" spans="1:2" x14ac:dyDescent="0.25">
      <c r="A1579" t="s">
        <v>5994</v>
      </c>
      <c r="B1579">
        <v>6.09</v>
      </c>
    </row>
    <row r="1580" spans="1:2" x14ac:dyDescent="0.25">
      <c r="A1580" t="s">
        <v>5998</v>
      </c>
      <c r="B1580">
        <v>6.78</v>
      </c>
    </row>
    <row r="1581" spans="1:2" x14ac:dyDescent="0.25">
      <c r="A1581" t="s">
        <v>6002</v>
      </c>
      <c r="B1581">
        <v>2.41</v>
      </c>
    </row>
    <row r="1582" spans="1:2" x14ac:dyDescent="0.25">
      <c r="A1582" t="s">
        <v>6006</v>
      </c>
      <c r="B1582">
        <v>1.64</v>
      </c>
    </row>
    <row r="1583" spans="1:2" x14ac:dyDescent="0.25">
      <c r="A1583" t="s">
        <v>6013</v>
      </c>
      <c r="B1583">
        <v>0.55000000000000004</v>
      </c>
    </row>
    <row r="1584" spans="1:2" x14ac:dyDescent="0.25">
      <c r="A1584" t="s">
        <v>6016</v>
      </c>
      <c r="B1584">
        <v>1.56</v>
      </c>
    </row>
    <row r="1585" spans="1:2" x14ac:dyDescent="0.25">
      <c r="A1585" t="s">
        <v>6023</v>
      </c>
      <c r="B1585">
        <v>1.4</v>
      </c>
    </row>
    <row r="1586" spans="1:2" x14ac:dyDescent="0.25">
      <c r="A1586" t="s">
        <v>6027</v>
      </c>
      <c r="B1586">
        <v>1.56</v>
      </c>
    </row>
    <row r="1587" spans="1:2" x14ac:dyDescent="0.25">
      <c r="A1587" t="s">
        <v>6031</v>
      </c>
      <c r="B1587">
        <v>2.15</v>
      </c>
    </row>
    <row r="1588" spans="1:2" x14ac:dyDescent="0.25">
      <c r="A1588" t="s">
        <v>6038</v>
      </c>
      <c r="B1588">
        <v>2.46</v>
      </c>
    </row>
    <row r="1589" spans="1:2" x14ac:dyDescent="0.25">
      <c r="A1589" t="s">
        <v>6035</v>
      </c>
      <c r="B1589">
        <v>0.95</v>
      </c>
    </row>
    <row r="1590" spans="1:2" x14ac:dyDescent="0.25">
      <c r="A1590" t="s">
        <v>6042</v>
      </c>
      <c r="B1590">
        <v>4.71</v>
      </c>
    </row>
    <row r="1591" spans="1:2" x14ac:dyDescent="0.25">
      <c r="A1591" t="s">
        <v>6046</v>
      </c>
      <c r="B1591">
        <v>2.2200000000000002</v>
      </c>
    </row>
    <row r="1592" spans="1:2" x14ac:dyDescent="0.25">
      <c r="A1592" t="s">
        <v>6050</v>
      </c>
      <c r="B1592">
        <v>7.81</v>
      </c>
    </row>
    <row r="1593" spans="1:2" x14ac:dyDescent="0.25">
      <c r="A1593" t="s">
        <v>6054</v>
      </c>
      <c r="B1593">
        <v>2.97</v>
      </c>
    </row>
    <row r="1594" spans="1:2" x14ac:dyDescent="0.25">
      <c r="A1594" t="s">
        <v>6058</v>
      </c>
      <c r="B1594">
        <v>3.99</v>
      </c>
    </row>
    <row r="1595" spans="1:2" x14ac:dyDescent="0.25">
      <c r="A1595" t="s">
        <v>6062</v>
      </c>
      <c r="B1595">
        <v>1.97</v>
      </c>
    </row>
    <row r="1596" spans="1:2" x14ac:dyDescent="0.25">
      <c r="A1596" t="s">
        <v>6074</v>
      </c>
      <c r="B1596">
        <v>2.36</v>
      </c>
    </row>
    <row r="1597" spans="1:2" x14ac:dyDescent="0.25">
      <c r="A1597" t="s">
        <v>6078</v>
      </c>
      <c r="B1597">
        <v>5.97</v>
      </c>
    </row>
    <row r="1598" spans="1:2" x14ac:dyDescent="0.25">
      <c r="A1598" t="s">
        <v>6082</v>
      </c>
      <c r="B1598">
        <v>5.04</v>
      </c>
    </row>
    <row r="1599" spans="1:2" x14ac:dyDescent="0.25">
      <c r="A1599" t="s">
        <v>6086</v>
      </c>
      <c r="B1599">
        <v>3.4</v>
      </c>
    </row>
    <row r="1600" spans="1:2" x14ac:dyDescent="0.25">
      <c r="A1600" t="s">
        <v>6090</v>
      </c>
      <c r="B1600">
        <v>4.51</v>
      </c>
    </row>
    <row r="1601" spans="1:2" x14ac:dyDescent="0.25">
      <c r="A1601" t="s">
        <v>6094</v>
      </c>
      <c r="B1601">
        <v>3.06</v>
      </c>
    </row>
    <row r="1602" spans="1:2" x14ac:dyDescent="0.25">
      <c r="A1602" t="s">
        <v>6098</v>
      </c>
      <c r="B1602">
        <v>5.73</v>
      </c>
    </row>
    <row r="1603" spans="1:2" x14ac:dyDescent="0.25">
      <c r="A1603" t="s">
        <v>6102</v>
      </c>
      <c r="B1603">
        <v>0.95</v>
      </c>
    </row>
    <row r="1604" spans="1:2" x14ac:dyDescent="0.25">
      <c r="A1604" t="s">
        <v>6110</v>
      </c>
      <c r="B1604">
        <v>2.68</v>
      </c>
    </row>
    <row r="1605" spans="1:2" x14ac:dyDescent="0.25">
      <c r="A1605" t="s">
        <v>6114</v>
      </c>
      <c r="B1605">
        <v>3.03</v>
      </c>
    </row>
    <row r="1606" spans="1:2" x14ac:dyDescent="0.25">
      <c r="A1606" t="s">
        <v>6122</v>
      </c>
      <c r="B1606">
        <v>2.41</v>
      </c>
    </row>
    <row r="1607" spans="1:2" x14ac:dyDescent="0.25">
      <c r="A1607" t="s">
        <v>6126</v>
      </c>
      <c r="B1607">
        <v>3.97</v>
      </c>
    </row>
    <row r="1608" spans="1:2" x14ac:dyDescent="0.25">
      <c r="A1608" t="s">
        <v>6134</v>
      </c>
      <c r="B1608">
        <v>2.2400000000000002</v>
      </c>
    </row>
    <row r="1609" spans="1:2" x14ac:dyDescent="0.25">
      <c r="A1609" t="s">
        <v>6138</v>
      </c>
      <c r="B1609">
        <v>16.670000000000002</v>
      </c>
    </row>
    <row r="1610" spans="1:2" x14ac:dyDescent="0.25">
      <c r="A1610" t="s">
        <v>6142</v>
      </c>
      <c r="B1610">
        <v>3.66</v>
      </c>
    </row>
    <row r="1611" spans="1:2" x14ac:dyDescent="0.25">
      <c r="A1611" t="s">
        <v>6146</v>
      </c>
      <c r="B1611">
        <v>6.49</v>
      </c>
    </row>
    <row r="1612" spans="1:2" x14ac:dyDescent="0.25">
      <c r="A1612" t="s">
        <v>6150</v>
      </c>
      <c r="B1612">
        <v>6.22</v>
      </c>
    </row>
    <row r="1613" spans="1:2" x14ac:dyDescent="0.25">
      <c r="A1613" t="s">
        <v>6154</v>
      </c>
      <c r="B1613">
        <v>0.56999999999999995</v>
      </c>
    </row>
    <row r="1614" spans="1:2" x14ac:dyDescent="0.25">
      <c r="A1614" t="s">
        <v>6158</v>
      </c>
      <c r="B1614">
        <v>2.93</v>
      </c>
    </row>
    <row r="1615" spans="1:2" x14ac:dyDescent="0.25">
      <c r="A1615" t="s">
        <v>6162</v>
      </c>
      <c r="B1615">
        <v>5.56</v>
      </c>
    </row>
    <row r="1616" spans="1:2" x14ac:dyDescent="0.25">
      <c r="A1616" t="s">
        <v>6166</v>
      </c>
      <c r="B1616">
        <v>8.81</v>
      </c>
    </row>
    <row r="1617" spans="1:2" x14ac:dyDescent="0.25">
      <c r="A1617" t="s">
        <v>6170</v>
      </c>
      <c r="B1617">
        <v>2.13</v>
      </c>
    </row>
    <row r="1618" spans="1:2" x14ac:dyDescent="0.25">
      <c r="A1618" t="s">
        <v>6174</v>
      </c>
      <c r="B1618">
        <v>2.29</v>
      </c>
    </row>
    <row r="1619" spans="1:2" x14ac:dyDescent="0.25">
      <c r="A1619" t="s">
        <v>6178</v>
      </c>
      <c r="B1619">
        <v>2.82</v>
      </c>
    </row>
    <row r="1620" spans="1:2" x14ac:dyDescent="0.25">
      <c r="A1620" t="s">
        <v>6182</v>
      </c>
      <c r="B1620">
        <v>2.31</v>
      </c>
    </row>
    <row r="1621" spans="1:2" x14ac:dyDescent="0.25">
      <c r="A1621" t="s">
        <v>6186</v>
      </c>
      <c r="B1621">
        <v>6.76</v>
      </c>
    </row>
    <row r="1622" spans="1:2" x14ac:dyDescent="0.25">
      <c r="A1622" t="s">
        <v>6190</v>
      </c>
      <c r="B1622">
        <v>2.4900000000000002</v>
      </c>
    </row>
    <row r="1623" spans="1:2" x14ac:dyDescent="0.25">
      <c r="A1623" t="s">
        <v>6194</v>
      </c>
      <c r="B1623">
        <v>4.46</v>
      </c>
    </row>
    <row r="1624" spans="1:2" x14ac:dyDescent="0.25">
      <c r="A1624" t="s">
        <v>6198</v>
      </c>
      <c r="B1624">
        <v>4.28</v>
      </c>
    </row>
    <row r="1625" spans="1:2" x14ac:dyDescent="0.25">
      <c r="A1625" t="s">
        <v>6202</v>
      </c>
      <c r="B1625">
        <v>2.4700000000000002</v>
      </c>
    </row>
    <row r="1626" spans="1:2" x14ac:dyDescent="0.25">
      <c r="A1626" t="s">
        <v>6206</v>
      </c>
      <c r="B1626">
        <v>7.34</v>
      </c>
    </row>
    <row r="1627" spans="1:2" x14ac:dyDescent="0.25">
      <c r="A1627" t="s">
        <v>6210</v>
      </c>
      <c r="B1627">
        <v>2.68</v>
      </c>
    </row>
    <row r="1628" spans="1:2" x14ac:dyDescent="0.25">
      <c r="A1628" t="s">
        <v>6214</v>
      </c>
      <c r="B1628">
        <v>2.6</v>
      </c>
    </row>
    <row r="1629" spans="1:2" x14ac:dyDescent="0.25">
      <c r="A1629" t="s">
        <v>6218</v>
      </c>
      <c r="B1629">
        <v>2.41</v>
      </c>
    </row>
    <row r="1630" spans="1:2" x14ac:dyDescent="0.25">
      <c r="A1630" t="s">
        <v>6222</v>
      </c>
      <c r="B1630">
        <v>3.19</v>
      </c>
    </row>
    <row r="1631" spans="1:2" x14ac:dyDescent="0.25">
      <c r="A1631" t="s">
        <v>6226</v>
      </c>
      <c r="B1631">
        <v>1.84</v>
      </c>
    </row>
    <row r="1632" spans="1:2" x14ac:dyDescent="0.25">
      <c r="A1632" t="s">
        <v>6230</v>
      </c>
      <c r="B1632">
        <v>3.02</v>
      </c>
    </row>
    <row r="1633" spans="1:2" x14ac:dyDescent="0.25">
      <c r="A1633" t="s">
        <v>6234</v>
      </c>
      <c r="B1633">
        <v>2.52</v>
      </c>
    </row>
    <row r="1634" spans="1:2" x14ac:dyDescent="0.25">
      <c r="A1634" t="s">
        <v>6238</v>
      </c>
      <c r="B1634">
        <v>3.14</v>
      </c>
    </row>
    <row r="1635" spans="1:2" x14ac:dyDescent="0.25">
      <c r="A1635" t="s">
        <v>6242</v>
      </c>
      <c r="B1635">
        <v>2.25</v>
      </c>
    </row>
    <row r="1636" spans="1:2" x14ac:dyDescent="0.25">
      <c r="A1636" t="s">
        <v>6246</v>
      </c>
      <c r="B1636">
        <v>2.2400000000000002</v>
      </c>
    </row>
    <row r="1637" spans="1:2" x14ac:dyDescent="0.25">
      <c r="A1637" t="s">
        <v>6250</v>
      </c>
      <c r="B1637">
        <v>3.61</v>
      </c>
    </row>
    <row r="1638" spans="1:2" x14ac:dyDescent="0.25">
      <c r="A1638" t="s">
        <v>6254</v>
      </c>
      <c r="B1638">
        <v>4.5599999999999996</v>
      </c>
    </row>
    <row r="1639" spans="1:2" x14ac:dyDescent="0.25">
      <c r="A1639" t="s">
        <v>6258</v>
      </c>
      <c r="B1639">
        <v>1.4</v>
      </c>
    </row>
    <row r="1640" spans="1:2" x14ac:dyDescent="0.25">
      <c r="A1640" t="s">
        <v>6270</v>
      </c>
      <c r="B1640">
        <v>9.3800000000000008</v>
      </c>
    </row>
    <row r="1641" spans="1:2" x14ac:dyDescent="0.25">
      <c r="A1641" t="s">
        <v>6274</v>
      </c>
      <c r="B1641">
        <v>2.87</v>
      </c>
    </row>
    <row r="1642" spans="1:2" x14ac:dyDescent="0.25">
      <c r="A1642" t="s">
        <v>6278</v>
      </c>
      <c r="B1642">
        <v>2.8</v>
      </c>
    </row>
    <row r="1643" spans="1:2" x14ac:dyDescent="0.25">
      <c r="A1643" t="s">
        <v>6282</v>
      </c>
      <c r="B1643">
        <v>2.8</v>
      </c>
    </row>
    <row r="1644" spans="1:2" x14ac:dyDescent="0.25">
      <c r="A1644" t="s">
        <v>6286</v>
      </c>
      <c r="B1644">
        <v>2.5099999999999998</v>
      </c>
    </row>
    <row r="1645" spans="1:2" x14ac:dyDescent="0.25">
      <c r="A1645" t="s">
        <v>6290</v>
      </c>
      <c r="B1645">
        <v>3.48</v>
      </c>
    </row>
    <row r="1646" spans="1:2" x14ac:dyDescent="0.25">
      <c r="A1646" t="s">
        <v>6294</v>
      </c>
      <c r="B1646">
        <v>1.78</v>
      </c>
    </row>
    <row r="1647" spans="1:2" x14ac:dyDescent="0.25">
      <c r="A1647" t="s">
        <v>6298</v>
      </c>
      <c r="B1647">
        <v>2.25</v>
      </c>
    </row>
    <row r="1648" spans="1:2" x14ac:dyDescent="0.25">
      <c r="A1648" t="s">
        <v>6302</v>
      </c>
      <c r="B1648">
        <v>1.92</v>
      </c>
    </row>
    <row r="1649" spans="1:2" x14ac:dyDescent="0.25">
      <c r="A1649" t="s">
        <v>6306</v>
      </c>
      <c r="B1649">
        <v>1.0900000000000001</v>
      </c>
    </row>
    <row r="1650" spans="1:2" x14ac:dyDescent="0.25">
      <c r="A1650" t="s">
        <v>6310</v>
      </c>
      <c r="B1650">
        <v>1.19</v>
      </c>
    </row>
    <row r="1651" spans="1:2" x14ac:dyDescent="0.25">
      <c r="A1651" t="s">
        <v>6314</v>
      </c>
      <c r="B1651">
        <v>2.61</v>
      </c>
    </row>
    <row r="1652" spans="1:2" x14ac:dyDescent="0.25">
      <c r="A1652" t="s">
        <v>6318</v>
      </c>
      <c r="B1652">
        <v>1.45</v>
      </c>
    </row>
    <row r="1653" spans="1:2" x14ac:dyDescent="0.25">
      <c r="A1653" t="s">
        <v>6326</v>
      </c>
      <c r="B1653">
        <v>1.63</v>
      </c>
    </row>
    <row r="1654" spans="1:2" x14ac:dyDescent="0.25">
      <c r="A1654" t="s">
        <v>6330</v>
      </c>
      <c r="B1654">
        <v>1.69</v>
      </c>
    </row>
    <row r="1655" spans="1:2" x14ac:dyDescent="0.25">
      <c r="A1655" t="s">
        <v>6334</v>
      </c>
      <c r="B1655">
        <v>1.86</v>
      </c>
    </row>
    <row r="1656" spans="1:2" x14ac:dyDescent="0.25">
      <c r="A1656" t="s">
        <v>18971</v>
      </c>
      <c r="B1656">
        <v>2.9</v>
      </c>
    </row>
    <row r="1657" spans="1:2" x14ac:dyDescent="0.25">
      <c r="A1657" t="s">
        <v>6338</v>
      </c>
      <c r="B1657">
        <v>1.93</v>
      </c>
    </row>
    <row r="1658" spans="1:2" x14ac:dyDescent="0.25">
      <c r="A1658" t="s">
        <v>6351</v>
      </c>
      <c r="B1658">
        <v>1.64</v>
      </c>
    </row>
    <row r="1659" spans="1:2" x14ac:dyDescent="0.25">
      <c r="A1659" t="s">
        <v>6345</v>
      </c>
      <c r="B1659">
        <v>0.57999999999999996</v>
      </c>
    </row>
    <row r="1660" spans="1:2" x14ac:dyDescent="0.25">
      <c r="A1660" t="s">
        <v>6358</v>
      </c>
      <c r="B1660">
        <v>1.07</v>
      </c>
    </row>
    <row r="1661" spans="1:2" x14ac:dyDescent="0.25">
      <c r="A1661" t="s">
        <v>6362</v>
      </c>
      <c r="B1661">
        <v>2.17</v>
      </c>
    </row>
    <row r="1662" spans="1:2" x14ac:dyDescent="0.25">
      <c r="A1662" t="s">
        <v>6370</v>
      </c>
      <c r="B1662">
        <v>1.55</v>
      </c>
    </row>
    <row r="1663" spans="1:2" x14ac:dyDescent="0.25">
      <c r="A1663" t="s">
        <v>6374</v>
      </c>
      <c r="B1663">
        <v>1.34</v>
      </c>
    </row>
    <row r="1664" spans="1:2" x14ac:dyDescent="0.25">
      <c r="A1664" t="s">
        <v>6378</v>
      </c>
      <c r="B1664">
        <v>1.03</v>
      </c>
    </row>
    <row r="1665" spans="1:2" x14ac:dyDescent="0.25">
      <c r="A1665" t="s">
        <v>6382</v>
      </c>
      <c r="B1665">
        <v>1.47</v>
      </c>
    </row>
    <row r="1666" spans="1:2" x14ac:dyDescent="0.25">
      <c r="A1666" t="s">
        <v>6386</v>
      </c>
      <c r="B1666">
        <v>3.84</v>
      </c>
    </row>
    <row r="1667" spans="1:2" x14ac:dyDescent="0.25">
      <c r="A1667" t="s">
        <v>6390</v>
      </c>
      <c r="B1667">
        <v>1.71</v>
      </c>
    </row>
    <row r="1668" spans="1:2" x14ac:dyDescent="0.25">
      <c r="A1668" t="s">
        <v>6394</v>
      </c>
      <c r="B1668">
        <v>1.21</v>
      </c>
    </row>
    <row r="1669" spans="1:2" x14ac:dyDescent="0.25">
      <c r="A1669" t="s">
        <v>6401</v>
      </c>
      <c r="B1669">
        <v>0.72</v>
      </c>
    </row>
    <row r="1670" spans="1:2" x14ac:dyDescent="0.25">
      <c r="A1670" t="s">
        <v>6405</v>
      </c>
      <c r="B1670">
        <v>1.79</v>
      </c>
    </row>
    <row r="1671" spans="1:2" x14ac:dyDescent="0.25">
      <c r="A1671" t="s">
        <v>6409</v>
      </c>
      <c r="B1671">
        <v>1.59</v>
      </c>
    </row>
    <row r="1672" spans="1:2" x14ac:dyDescent="0.25">
      <c r="A1672" t="s">
        <v>6413</v>
      </c>
      <c r="B1672">
        <v>2.97</v>
      </c>
    </row>
    <row r="1673" spans="1:2" x14ac:dyDescent="0.25">
      <c r="A1673" t="s">
        <v>6421</v>
      </c>
      <c r="B1673">
        <v>6.25</v>
      </c>
    </row>
    <row r="1674" spans="1:2" x14ac:dyDescent="0.25">
      <c r="A1674" t="s">
        <v>6425</v>
      </c>
      <c r="B1674">
        <v>1.76</v>
      </c>
    </row>
    <row r="1675" spans="1:2" x14ac:dyDescent="0.25">
      <c r="A1675" t="s">
        <v>6429</v>
      </c>
      <c r="B1675">
        <v>3.4</v>
      </c>
    </row>
    <row r="1676" spans="1:2" x14ac:dyDescent="0.25">
      <c r="A1676" t="s">
        <v>6433</v>
      </c>
      <c r="B1676">
        <v>2.52</v>
      </c>
    </row>
    <row r="1677" spans="1:2" x14ac:dyDescent="0.25">
      <c r="A1677" t="s">
        <v>6437</v>
      </c>
      <c r="B1677">
        <v>2.99</v>
      </c>
    </row>
    <row r="1678" spans="1:2" x14ac:dyDescent="0.25">
      <c r="A1678" t="s">
        <v>6441</v>
      </c>
      <c r="B1678">
        <v>4.53</v>
      </c>
    </row>
    <row r="1679" spans="1:2" x14ac:dyDescent="0.25">
      <c r="A1679" t="s">
        <v>6445</v>
      </c>
      <c r="B1679">
        <v>6.31</v>
      </c>
    </row>
    <row r="1680" spans="1:2" x14ac:dyDescent="0.25">
      <c r="A1680" t="s">
        <v>6449</v>
      </c>
      <c r="B1680">
        <v>0.68</v>
      </c>
    </row>
    <row r="1681" spans="1:2" x14ac:dyDescent="0.25">
      <c r="A1681" t="s">
        <v>6453</v>
      </c>
      <c r="B1681">
        <v>3.57</v>
      </c>
    </row>
    <row r="1682" spans="1:2" x14ac:dyDescent="0.25">
      <c r="A1682" t="s">
        <v>6457</v>
      </c>
      <c r="B1682">
        <v>3.05</v>
      </c>
    </row>
    <row r="1683" spans="1:2" x14ac:dyDescent="0.25">
      <c r="A1683" t="s">
        <v>6461</v>
      </c>
      <c r="B1683">
        <v>3.19</v>
      </c>
    </row>
    <row r="1684" spans="1:2" x14ac:dyDescent="0.25">
      <c r="A1684" t="s">
        <v>6465</v>
      </c>
      <c r="B1684">
        <v>10.59</v>
      </c>
    </row>
    <row r="1685" spans="1:2" x14ac:dyDescent="0.25">
      <c r="A1685" t="s">
        <v>6469</v>
      </c>
      <c r="B1685">
        <v>13.21</v>
      </c>
    </row>
    <row r="1686" spans="1:2" x14ac:dyDescent="0.25">
      <c r="A1686" t="s">
        <v>6473</v>
      </c>
      <c r="B1686">
        <v>4.8499999999999996</v>
      </c>
    </row>
    <row r="1687" spans="1:2" x14ac:dyDescent="0.25">
      <c r="A1687" t="s">
        <v>6477</v>
      </c>
      <c r="B1687">
        <v>4.6900000000000004</v>
      </c>
    </row>
    <row r="1688" spans="1:2" x14ac:dyDescent="0.25">
      <c r="A1688" t="s">
        <v>6481</v>
      </c>
      <c r="B1688">
        <v>4.6500000000000004</v>
      </c>
    </row>
    <row r="1689" spans="1:2" x14ac:dyDescent="0.25">
      <c r="A1689" t="s">
        <v>6485</v>
      </c>
      <c r="B1689">
        <v>2.69</v>
      </c>
    </row>
    <row r="1690" spans="1:2" x14ac:dyDescent="0.25">
      <c r="A1690" t="s">
        <v>6489</v>
      </c>
      <c r="B1690">
        <v>4.1900000000000004</v>
      </c>
    </row>
    <row r="1691" spans="1:2" x14ac:dyDescent="0.25">
      <c r="A1691" t="s">
        <v>6493</v>
      </c>
      <c r="B1691">
        <v>1.49</v>
      </c>
    </row>
    <row r="1692" spans="1:2" x14ac:dyDescent="0.25">
      <c r="A1692" t="s">
        <v>6501</v>
      </c>
      <c r="B1692">
        <v>0.3</v>
      </c>
    </row>
    <row r="1693" spans="1:2" x14ac:dyDescent="0.25">
      <c r="A1693" t="s">
        <v>6505</v>
      </c>
      <c r="B1693">
        <v>1.01</v>
      </c>
    </row>
    <row r="1694" spans="1:2" x14ac:dyDescent="0.25">
      <c r="A1694" t="s">
        <v>6509</v>
      </c>
      <c r="B1694">
        <v>1.07</v>
      </c>
    </row>
    <row r="1695" spans="1:2" x14ac:dyDescent="0.25">
      <c r="A1695" t="s">
        <v>6513</v>
      </c>
      <c r="B1695">
        <v>2.74</v>
      </c>
    </row>
    <row r="1696" spans="1:2" x14ac:dyDescent="0.25">
      <c r="A1696" t="s">
        <v>6529</v>
      </c>
      <c r="B1696">
        <v>1.04</v>
      </c>
    </row>
    <row r="1697" spans="1:2" x14ac:dyDescent="0.25">
      <c r="A1697" t="s">
        <v>6517</v>
      </c>
      <c r="B1697">
        <v>1.31</v>
      </c>
    </row>
    <row r="1698" spans="1:2" x14ac:dyDescent="0.25">
      <c r="A1698" t="s">
        <v>6526</v>
      </c>
      <c r="B1698">
        <v>1.35</v>
      </c>
    </row>
    <row r="1699" spans="1:2" x14ac:dyDescent="0.25">
      <c r="A1699" t="s">
        <v>6520</v>
      </c>
      <c r="B1699">
        <v>2.58</v>
      </c>
    </row>
    <row r="1700" spans="1:2" x14ac:dyDescent="0.25">
      <c r="A1700" t="s">
        <v>6523</v>
      </c>
      <c r="B1700">
        <v>0.81</v>
      </c>
    </row>
    <row r="1701" spans="1:2" x14ac:dyDescent="0.25">
      <c r="A1701" t="s">
        <v>6533</v>
      </c>
      <c r="B1701">
        <v>1.89</v>
      </c>
    </row>
    <row r="1702" spans="1:2" x14ac:dyDescent="0.25">
      <c r="A1702" t="s">
        <v>6537</v>
      </c>
      <c r="B1702">
        <v>6.67</v>
      </c>
    </row>
    <row r="1703" spans="1:2" x14ac:dyDescent="0.25">
      <c r="A1703" t="s">
        <v>6541</v>
      </c>
      <c r="B1703">
        <v>4.26</v>
      </c>
    </row>
    <row r="1704" spans="1:2" x14ac:dyDescent="0.25">
      <c r="A1704" t="s">
        <v>6545</v>
      </c>
      <c r="B1704">
        <v>3.88</v>
      </c>
    </row>
    <row r="1705" spans="1:2" x14ac:dyDescent="0.25">
      <c r="A1705" t="s">
        <v>6549</v>
      </c>
      <c r="B1705">
        <v>2.4700000000000002</v>
      </c>
    </row>
    <row r="1706" spans="1:2" x14ac:dyDescent="0.25">
      <c r="A1706" t="s">
        <v>6553</v>
      </c>
      <c r="B1706">
        <v>4.79</v>
      </c>
    </row>
    <row r="1707" spans="1:2" x14ac:dyDescent="0.25">
      <c r="A1707" t="s">
        <v>6557</v>
      </c>
      <c r="B1707">
        <v>4.78</v>
      </c>
    </row>
    <row r="1708" spans="1:2" x14ac:dyDescent="0.25">
      <c r="A1708" t="s">
        <v>6561</v>
      </c>
      <c r="B1708">
        <v>1.8</v>
      </c>
    </row>
    <row r="1709" spans="1:2" x14ac:dyDescent="0.25">
      <c r="A1709" t="s">
        <v>6569</v>
      </c>
      <c r="B1709">
        <v>4.5599999999999996</v>
      </c>
    </row>
    <row r="1710" spans="1:2" x14ac:dyDescent="0.25">
      <c r="A1710" t="s">
        <v>6573</v>
      </c>
      <c r="B1710">
        <v>4.54</v>
      </c>
    </row>
    <row r="1711" spans="1:2" x14ac:dyDescent="0.25">
      <c r="A1711" t="s">
        <v>6577</v>
      </c>
      <c r="B1711">
        <v>2.85</v>
      </c>
    </row>
    <row r="1712" spans="1:2" x14ac:dyDescent="0.25">
      <c r="A1712" t="s">
        <v>6581</v>
      </c>
      <c r="B1712">
        <v>3.29</v>
      </c>
    </row>
    <row r="1713" spans="1:2" x14ac:dyDescent="0.25">
      <c r="A1713" t="s">
        <v>6585</v>
      </c>
      <c r="B1713">
        <v>4</v>
      </c>
    </row>
    <row r="1714" spans="1:2" x14ac:dyDescent="0.25">
      <c r="A1714" t="s">
        <v>6589</v>
      </c>
      <c r="B1714">
        <v>2.58</v>
      </c>
    </row>
    <row r="1715" spans="1:2" x14ac:dyDescent="0.25">
      <c r="A1715" t="s">
        <v>6593</v>
      </c>
      <c r="B1715">
        <v>3.84</v>
      </c>
    </row>
    <row r="1716" spans="1:2" x14ac:dyDescent="0.25">
      <c r="A1716" t="s">
        <v>6597</v>
      </c>
      <c r="B1716">
        <v>2.68</v>
      </c>
    </row>
    <row r="1717" spans="1:2" x14ac:dyDescent="0.25">
      <c r="A1717" t="s">
        <v>6601</v>
      </c>
      <c r="B1717">
        <v>5.68</v>
      </c>
    </row>
    <row r="1718" spans="1:2" x14ac:dyDescent="0.25">
      <c r="A1718" t="s">
        <v>6605</v>
      </c>
      <c r="B1718">
        <v>2.82</v>
      </c>
    </row>
    <row r="1719" spans="1:2" x14ac:dyDescent="0.25">
      <c r="A1719" t="s">
        <v>6609</v>
      </c>
      <c r="B1719">
        <v>4.4400000000000004</v>
      </c>
    </row>
    <row r="1720" spans="1:2" x14ac:dyDescent="0.25">
      <c r="A1720" t="s">
        <v>6613</v>
      </c>
      <c r="B1720">
        <v>3.83</v>
      </c>
    </row>
    <row r="1721" spans="1:2" x14ac:dyDescent="0.25">
      <c r="A1721" t="s">
        <v>6617</v>
      </c>
      <c r="B1721">
        <v>4.5599999999999996</v>
      </c>
    </row>
    <row r="1722" spans="1:2" x14ac:dyDescent="0.25">
      <c r="A1722" t="s">
        <v>6621</v>
      </c>
      <c r="B1722">
        <v>4.4400000000000004</v>
      </c>
    </row>
    <row r="1723" spans="1:2" x14ac:dyDescent="0.25">
      <c r="A1723" t="s">
        <v>6625</v>
      </c>
      <c r="B1723">
        <v>3.38</v>
      </c>
    </row>
    <row r="1724" spans="1:2" x14ac:dyDescent="0.25">
      <c r="A1724" t="s">
        <v>6633</v>
      </c>
      <c r="B1724">
        <v>3.51</v>
      </c>
    </row>
    <row r="1725" spans="1:2" x14ac:dyDescent="0.25">
      <c r="A1725" t="s">
        <v>6637</v>
      </c>
      <c r="B1725">
        <v>3.14</v>
      </c>
    </row>
    <row r="1726" spans="1:2" x14ac:dyDescent="0.25">
      <c r="A1726" t="s">
        <v>6641</v>
      </c>
      <c r="B1726">
        <v>4.25</v>
      </c>
    </row>
    <row r="1727" spans="1:2" x14ac:dyDescent="0.25">
      <c r="A1727" t="s">
        <v>6645</v>
      </c>
      <c r="B1727">
        <v>3.94</v>
      </c>
    </row>
    <row r="1728" spans="1:2" x14ac:dyDescent="0.25">
      <c r="A1728" t="s">
        <v>6653</v>
      </c>
      <c r="B1728">
        <v>4.6500000000000004</v>
      </c>
    </row>
    <row r="1729" spans="1:2" x14ac:dyDescent="0.25">
      <c r="A1729" t="s">
        <v>18973</v>
      </c>
      <c r="B1729">
        <v>3.59</v>
      </c>
    </row>
    <row r="1730" spans="1:2" x14ac:dyDescent="0.25">
      <c r="A1730" t="s">
        <v>6657</v>
      </c>
      <c r="B1730">
        <v>4.29</v>
      </c>
    </row>
    <row r="1731" spans="1:2" x14ac:dyDescent="0.25">
      <c r="A1731" t="s">
        <v>18975</v>
      </c>
      <c r="B1731">
        <v>7.91</v>
      </c>
    </row>
    <row r="1732" spans="1:2" x14ac:dyDescent="0.25">
      <c r="A1732" t="s">
        <v>6661</v>
      </c>
      <c r="B1732">
        <v>2.2000000000000002</v>
      </c>
    </row>
    <row r="1733" spans="1:2" x14ac:dyDescent="0.25">
      <c r="A1733" t="s">
        <v>6671</v>
      </c>
      <c r="B1733">
        <v>3.39</v>
      </c>
    </row>
    <row r="1734" spans="1:2" x14ac:dyDescent="0.25">
      <c r="A1734" t="s">
        <v>6668</v>
      </c>
      <c r="B1734">
        <v>3.37</v>
      </c>
    </row>
    <row r="1735" spans="1:2" x14ac:dyDescent="0.25">
      <c r="A1735" t="s">
        <v>6665</v>
      </c>
      <c r="B1735">
        <v>3.74</v>
      </c>
    </row>
    <row r="1736" spans="1:2" x14ac:dyDescent="0.25">
      <c r="A1736" t="s">
        <v>6675</v>
      </c>
      <c r="B1736">
        <v>6.94</v>
      </c>
    </row>
    <row r="1737" spans="1:2" x14ac:dyDescent="0.25">
      <c r="A1737" t="s">
        <v>6679</v>
      </c>
      <c r="B1737">
        <v>1.39</v>
      </c>
    </row>
    <row r="1738" spans="1:2" x14ac:dyDescent="0.25">
      <c r="A1738" t="s">
        <v>6683</v>
      </c>
      <c r="B1738">
        <v>7.34</v>
      </c>
    </row>
    <row r="1739" spans="1:2" x14ac:dyDescent="0.25">
      <c r="A1739" t="s">
        <v>6687</v>
      </c>
      <c r="B1739">
        <v>3.29</v>
      </c>
    </row>
    <row r="1740" spans="1:2" x14ac:dyDescent="0.25">
      <c r="A1740" t="s">
        <v>6691</v>
      </c>
      <c r="B1740">
        <v>6.06</v>
      </c>
    </row>
    <row r="1741" spans="1:2" x14ac:dyDescent="0.25">
      <c r="A1741" t="s">
        <v>6695</v>
      </c>
      <c r="B1741">
        <v>2.27</v>
      </c>
    </row>
    <row r="1742" spans="1:2" x14ac:dyDescent="0.25">
      <c r="A1742" t="s">
        <v>6703</v>
      </c>
      <c r="B1742">
        <v>3.77</v>
      </c>
    </row>
    <row r="1743" spans="1:2" x14ac:dyDescent="0.25">
      <c r="A1743" t="s">
        <v>6707</v>
      </c>
      <c r="B1743">
        <v>6.31</v>
      </c>
    </row>
    <row r="1744" spans="1:2" x14ac:dyDescent="0.25">
      <c r="A1744" t="s">
        <v>6711</v>
      </c>
      <c r="B1744">
        <v>0.96</v>
      </c>
    </row>
    <row r="1745" spans="1:2" x14ac:dyDescent="0.25">
      <c r="A1745" t="s">
        <v>6715</v>
      </c>
      <c r="B1745">
        <v>1.3</v>
      </c>
    </row>
    <row r="1746" spans="1:2" x14ac:dyDescent="0.25">
      <c r="A1746" t="s">
        <v>6719</v>
      </c>
      <c r="B1746">
        <v>0.68</v>
      </c>
    </row>
    <row r="1747" spans="1:2" x14ac:dyDescent="0.25">
      <c r="A1747" t="s">
        <v>6723</v>
      </c>
      <c r="B1747">
        <v>3.16</v>
      </c>
    </row>
    <row r="1748" spans="1:2" x14ac:dyDescent="0.25">
      <c r="A1748" t="s">
        <v>6731</v>
      </c>
      <c r="B1748">
        <v>11.11</v>
      </c>
    </row>
    <row r="1749" spans="1:2" x14ac:dyDescent="0.25">
      <c r="A1749" t="s">
        <v>6735</v>
      </c>
      <c r="B1749">
        <v>3.56</v>
      </c>
    </row>
    <row r="1750" spans="1:2" x14ac:dyDescent="0.25">
      <c r="A1750" t="s">
        <v>6739</v>
      </c>
      <c r="B1750">
        <v>2.74</v>
      </c>
    </row>
    <row r="1751" spans="1:2" x14ac:dyDescent="0.25">
      <c r="A1751" t="s">
        <v>6747</v>
      </c>
      <c r="B1751">
        <v>4.22</v>
      </c>
    </row>
    <row r="1752" spans="1:2" x14ac:dyDescent="0.25">
      <c r="A1752" t="s">
        <v>6751</v>
      </c>
      <c r="B1752">
        <v>3.7</v>
      </c>
    </row>
    <row r="1753" spans="1:2" x14ac:dyDescent="0.25">
      <c r="A1753" t="s">
        <v>6755</v>
      </c>
      <c r="B1753">
        <v>3.17</v>
      </c>
    </row>
    <row r="1754" spans="1:2" x14ac:dyDescent="0.25">
      <c r="A1754" t="s">
        <v>6759</v>
      </c>
      <c r="B1754">
        <v>3.25</v>
      </c>
    </row>
    <row r="1755" spans="1:2" x14ac:dyDescent="0.25">
      <c r="A1755" t="s">
        <v>6763</v>
      </c>
      <c r="B1755">
        <v>2.97</v>
      </c>
    </row>
    <row r="1756" spans="1:2" x14ac:dyDescent="0.25">
      <c r="A1756" t="s">
        <v>6767</v>
      </c>
      <c r="B1756">
        <v>8.9600000000000009</v>
      </c>
    </row>
    <row r="1757" spans="1:2" x14ac:dyDescent="0.25">
      <c r="A1757" t="s">
        <v>6771</v>
      </c>
      <c r="B1757">
        <v>4.5199999999999996</v>
      </c>
    </row>
    <row r="1758" spans="1:2" x14ac:dyDescent="0.25">
      <c r="A1758" t="s">
        <v>6775</v>
      </c>
      <c r="B1758">
        <v>6.39</v>
      </c>
    </row>
    <row r="1759" spans="1:2" x14ac:dyDescent="0.25">
      <c r="A1759" t="s">
        <v>6779</v>
      </c>
      <c r="B1759">
        <v>3.37</v>
      </c>
    </row>
    <row r="1760" spans="1:2" x14ac:dyDescent="0.25">
      <c r="A1760" t="s">
        <v>6783</v>
      </c>
      <c r="B1760">
        <v>5.04</v>
      </c>
    </row>
    <row r="1761" spans="1:2" x14ac:dyDescent="0.25">
      <c r="A1761" t="s">
        <v>6787</v>
      </c>
      <c r="B1761">
        <v>4.0199999999999996</v>
      </c>
    </row>
    <row r="1762" spans="1:2" x14ac:dyDescent="0.25">
      <c r="A1762" t="s">
        <v>6791</v>
      </c>
      <c r="B1762">
        <v>2.79</v>
      </c>
    </row>
    <row r="1763" spans="1:2" x14ac:dyDescent="0.25">
      <c r="A1763" t="s">
        <v>6795</v>
      </c>
      <c r="B1763">
        <v>3.76</v>
      </c>
    </row>
    <row r="1764" spans="1:2" x14ac:dyDescent="0.25">
      <c r="A1764" t="s">
        <v>6799</v>
      </c>
      <c r="B1764">
        <v>3.53</v>
      </c>
    </row>
    <row r="1765" spans="1:2" x14ac:dyDescent="0.25">
      <c r="A1765" t="s">
        <v>6806</v>
      </c>
      <c r="B1765">
        <v>2.5</v>
      </c>
    </row>
    <row r="1766" spans="1:2" x14ac:dyDescent="0.25">
      <c r="A1766" t="s">
        <v>6810</v>
      </c>
      <c r="B1766">
        <v>3.9</v>
      </c>
    </row>
    <row r="1767" spans="1:2" x14ac:dyDescent="0.25">
      <c r="A1767" t="s">
        <v>6814</v>
      </c>
      <c r="B1767">
        <v>3.72</v>
      </c>
    </row>
    <row r="1768" spans="1:2" x14ac:dyDescent="0.25">
      <c r="A1768" t="s">
        <v>6818</v>
      </c>
      <c r="B1768">
        <v>5.48</v>
      </c>
    </row>
    <row r="1769" spans="1:2" x14ac:dyDescent="0.25">
      <c r="A1769" t="s">
        <v>6822</v>
      </c>
      <c r="B1769">
        <v>4.43</v>
      </c>
    </row>
    <row r="1770" spans="1:2" x14ac:dyDescent="0.25">
      <c r="A1770" t="s">
        <v>6826</v>
      </c>
      <c r="B1770">
        <v>0.79</v>
      </c>
    </row>
    <row r="1771" spans="1:2" x14ac:dyDescent="0.25">
      <c r="A1771" t="s">
        <v>6830</v>
      </c>
      <c r="B1771">
        <v>3.18</v>
      </c>
    </row>
    <row r="1772" spans="1:2" x14ac:dyDescent="0.25">
      <c r="A1772" t="s">
        <v>6840</v>
      </c>
      <c r="B1772">
        <v>0.89</v>
      </c>
    </row>
    <row r="1773" spans="1:2" x14ac:dyDescent="0.25">
      <c r="A1773" t="s">
        <v>6834</v>
      </c>
      <c r="B1773">
        <v>1.01</v>
      </c>
    </row>
    <row r="1774" spans="1:2" x14ac:dyDescent="0.25">
      <c r="A1774" t="s">
        <v>6844</v>
      </c>
      <c r="B1774">
        <v>2.87</v>
      </c>
    </row>
    <row r="1775" spans="1:2" x14ac:dyDescent="0.25">
      <c r="A1775" t="s">
        <v>6848</v>
      </c>
      <c r="B1775">
        <v>3.21</v>
      </c>
    </row>
    <row r="1776" spans="1:2" x14ac:dyDescent="0.25">
      <c r="A1776" t="s">
        <v>6852</v>
      </c>
      <c r="B1776">
        <v>1.96</v>
      </c>
    </row>
    <row r="1777" spans="1:2" x14ac:dyDescent="0.25">
      <c r="A1777" t="s">
        <v>6856</v>
      </c>
      <c r="B1777">
        <v>5.26</v>
      </c>
    </row>
    <row r="1778" spans="1:2" x14ac:dyDescent="0.25">
      <c r="A1778" t="s">
        <v>6868</v>
      </c>
      <c r="B1778">
        <v>3.68</v>
      </c>
    </row>
    <row r="1779" spans="1:2" x14ac:dyDescent="0.25">
      <c r="A1779" t="s">
        <v>6876</v>
      </c>
      <c r="B1779">
        <v>5.51</v>
      </c>
    </row>
    <row r="1780" spans="1:2" x14ac:dyDescent="0.25">
      <c r="A1780" t="s">
        <v>6880</v>
      </c>
      <c r="B1780">
        <v>3.2</v>
      </c>
    </row>
    <row r="1781" spans="1:2" x14ac:dyDescent="0.25">
      <c r="A1781" t="s">
        <v>6884</v>
      </c>
      <c r="B1781">
        <v>2.78</v>
      </c>
    </row>
    <row r="1782" spans="1:2" x14ac:dyDescent="0.25">
      <c r="A1782" t="s">
        <v>6888</v>
      </c>
      <c r="B1782">
        <v>2.86</v>
      </c>
    </row>
    <row r="1783" spans="1:2" x14ac:dyDescent="0.25">
      <c r="A1783" t="s">
        <v>6896</v>
      </c>
      <c r="B1783">
        <v>0.93</v>
      </c>
    </row>
    <row r="1784" spans="1:2" x14ac:dyDescent="0.25">
      <c r="A1784" t="s">
        <v>6900</v>
      </c>
      <c r="B1784">
        <v>1.59</v>
      </c>
    </row>
    <row r="1785" spans="1:2" x14ac:dyDescent="0.25">
      <c r="A1785" t="s">
        <v>6904</v>
      </c>
      <c r="B1785">
        <v>3.44</v>
      </c>
    </row>
    <row r="1786" spans="1:2" x14ac:dyDescent="0.25">
      <c r="A1786" t="s">
        <v>6907</v>
      </c>
      <c r="B1786">
        <v>3.75</v>
      </c>
    </row>
    <row r="1787" spans="1:2" x14ac:dyDescent="0.25">
      <c r="A1787" t="s">
        <v>6911</v>
      </c>
      <c r="B1787">
        <v>2.12</v>
      </c>
    </row>
    <row r="1788" spans="1:2" x14ac:dyDescent="0.25">
      <c r="A1788" t="s">
        <v>6915</v>
      </c>
      <c r="B1788">
        <v>2.66</v>
      </c>
    </row>
    <row r="1789" spans="1:2" x14ac:dyDescent="0.25">
      <c r="A1789" t="s">
        <v>6919</v>
      </c>
      <c r="B1789">
        <v>2.36</v>
      </c>
    </row>
    <row r="1790" spans="1:2" x14ac:dyDescent="0.25">
      <c r="A1790" t="s">
        <v>6923</v>
      </c>
      <c r="B1790">
        <v>5.15</v>
      </c>
    </row>
    <row r="1791" spans="1:2" x14ac:dyDescent="0.25">
      <c r="A1791" t="s">
        <v>6927</v>
      </c>
      <c r="B1791">
        <v>2.73</v>
      </c>
    </row>
    <row r="1792" spans="1:2" x14ac:dyDescent="0.25">
      <c r="A1792" t="s">
        <v>6931</v>
      </c>
      <c r="B1792">
        <v>2.17</v>
      </c>
    </row>
    <row r="1793" spans="1:2" x14ac:dyDescent="0.25">
      <c r="A1793" t="s">
        <v>6935</v>
      </c>
      <c r="B1793">
        <v>2.64</v>
      </c>
    </row>
    <row r="1794" spans="1:2" x14ac:dyDescent="0.25">
      <c r="A1794" t="s">
        <v>6939</v>
      </c>
      <c r="B1794">
        <v>3.07</v>
      </c>
    </row>
    <row r="1795" spans="1:2" x14ac:dyDescent="0.25">
      <c r="A1795" t="s">
        <v>6943</v>
      </c>
      <c r="B1795">
        <v>11.67</v>
      </c>
    </row>
    <row r="1796" spans="1:2" x14ac:dyDescent="0.25">
      <c r="A1796" t="s">
        <v>6947</v>
      </c>
      <c r="B1796">
        <v>6.15</v>
      </c>
    </row>
    <row r="1797" spans="1:2" x14ac:dyDescent="0.25">
      <c r="A1797" t="s">
        <v>6951</v>
      </c>
      <c r="B1797">
        <v>2.9</v>
      </c>
    </row>
    <row r="1798" spans="1:2" x14ac:dyDescent="0.25">
      <c r="A1798" t="s">
        <v>6955</v>
      </c>
      <c r="B1798">
        <v>3.05</v>
      </c>
    </row>
    <row r="1799" spans="1:2" x14ac:dyDescent="0.25">
      <c r="A1799" t="s">
        <v>6959</v>
      </c>
      <c r="B1799">
        <v>2.41</v>
      </c>
    </row>
    <row r="1800" spans="1:2" x14ac:dyDescent="0.25">
      <c r="A1800" t="s">
        <v>6963</v>
      </c>
      <c r="B1800">
        <v>8.06</v>
      </c>
    </row>
    <row r="1801" spans="1:2" x14ac:dyDescent="0.25">
      <c r="A1801" t="s">
        <v>6967</v>
      </c>
      <c r="B1801">
        <v>5.0599999999999996</v>
      </c>
    </row>
    <row r="1802" spans="1:2" x14ac:dyDescent="0.25">
      <c r="A1802" t="s">
        <v>6971</v>
      </c>
      <c r="B1802">
        <v>3.1</v>
      </c>
    </row>
    <row r="1803" spans="1:2" x14ac:dyDescent="0.25">
      <c r="A1803" t="s">
        <v>6979</v>
      </c>
      <c r="B1803">
        <v>2.64</v>
      </c>
    </row>
    <row r="1804" spans="1:2" x14ac:dyDescent="0.25">
      <c r="A1804" t="s">
        <v>6983</v>
      </c>
      <c r="B1804">
        <v>3.06</v>
      </c>
    </row>
    <row r="1805" spans="1:2" x14ac:dyDescent="0.25">
      <c r="A1805" t="s">
        <v>6987</v>
      </c>
      <c r="B1805">
        <v>2.15</v>
      </c>
    </row>
    <row r="1806" spans="1:2" x14ac:dyDescent="0.25">
      <c r="A1806" t="s">
        <v>6991</v>
      </c>
      <c r="B1806">
        <v>3.25</v>
      </c>
    </row>
    <row r="1807" spans="1:2" x14ac:dyDescent="0.25">
      <c r="A1807" t="s">
        <v>6995</v>
      </c>
      <c r="B1807">
        <v>3.45</v>
      </c>
    </row>
    <row r="1808" spans="1:2" x14ac:dyDescent="0.25">
      <c r="A1808" t="s">
        <v>6999</v>
      </c>
      <c r="B1808">
        <v>3.31</v>
      </c>
    </row>
    <row r="1809" spans="1:2" x14ac:dyDescent="0.25">
      <c r="A1809" t="s">
        <v>7003</v>
      </c>
      <c r="B1809">
        <v>3.96</v>
      </c>
    </row>
    <row r="1810" spans="1:2" x14ac:dyDescent="0.25">
      <c r="A1810" t="s">
        <v>7007</v>
      </c>
      <c r="B1810">
        <v>3.77</v>
      </c>
    </row>
    <row r="1811" spans="1:2" x14ac:dyDescent="0.25">
      <c r="A1811" t="s">
        <v>7011</v>
      </c>
      <c r="B1811">
        <v>4.5</v>
      </c>
    </row>
    <row r="1812" spans="1:2" x14ac:dyDescent="0.25">
      <c r="A1812" t="s">
        <v>7018</v>
      </c>
      <c r="B1812">
        <v>3.35</v>
      </c>
    </row>
    <row r="1813" spans="1:2" x14ac:dyDescent="0.25">
      <c r="A1813" t="s">
        <v>7015</v>
      </c>
      <c r="B1813">
        <v>5.96</v>
      </c>
    </row>
    <row r="1814" spans="1:2" x14ac:dyDescent="0.25">
      <c r="A1814" t="s">
        <v>7022</v>
      </c>
      <c r="B1814">
        <v>1.88</v>
      </c>
    </row>
    <row r="1815" spans="1:2" x14ac:dyDescent="0.25">
      <c r="A1815" t="s">
        <v>7026</v>
      </c>
      <c r="B1815">
        <v>7.08</v>
      </c>
    </row>
    <row r="1816" spans="1:2" x14ac:dyDescent="0.25">
      <c r="A1816" t="s">
        <v>7030</v>
      </c>
      <c r="B1816">
        <v>2.23</v>
      </c>
    </row>
    <row r="1817" spans="1:2" x14ac:dyDescent="0.25">
      <c r="A1817" t="s">
        <v>7034</v>
      </c>
      <c r="B1817">
        <v>3.01</v>
      </c>
    </row>
    <row r="1818" spans="1:2" x14ac:dyDescent="0.25">
      <c r="A1818" t="s">
        <v>7038</v>
      </c>
      <c r="B1818">
        <v>3.81</v>
      </c>
    </row>
    <row r="1819" spans="1:2" x14ac:dyDescent="0.25">
      <c r="A1819" t="s">
        <v>7042</v>
      </c>
      <c r="B1819">
        <v>4.91</v>
      </c>
    </row>
    <row r="1820" spans="1:2" x14ac:dyDescent="0.25">
      <c r="A1820" t="s">
        <v>7046</v>
      </c>
      <c r="B1820">
        <v>4.4800000000000004</v>
      </c>
    </row>
    <row r="1821" spans="1:2" x14ac:dyDescent="0.25">
      <c r="A1821" t="s">
        <v>18979</v>
      </c>
      <c r="B1821">
        <v>1.61</v>
      </c>
    </row>
    <row r="1822" spans="1:2" x14ac:dyDescent="0.25">
      <c r="A1822" t="s">
        <v>7050</v>
      </c>
      <c r="B1822">
        <v>4.1100000000000003</v>
      </c>
    </row>
    <row r="1823" spans="1:2" x14ac:dyDescent="0.25">
      <c r="A1823" t="s">
        <v>7054</v>
      </c>
      <c r="B1823">
        <v>0.51</v>
      </c>
    </row>
    <row r="1824" spans="1:2" x14ac:dyDescent="0.25">
      <c r="A1824" t="s">
        <v>7058</v>
      </c>
      <c r="B1824">
        <v>12.5</v>
      </c>
    </row>
    <row r="1825" spans="1:2" x14ac:dyDescent="0.25">
      <c r="A1825" t="s">
        <v>7062</v>
      </c>
      <c r="B1825">
        <v>2.9</v>
      </c>
    </row>
    <row r="1826" spans="1:2" x14ac:dyDescent="0.25">
      <c r="A1826" t="s">
        <v>7066</v>
      </c>
      <c r="B1826">
        <v>2.67</v>
      </c>
    </row>
    <row r="1827" spans="1:2" x14ac:dyDescent="0.25">
      <c r="A1827" t="s">
        <v>7070</v>
      </c>
      <c r="B1827">
        <v>3.08</v>
      </c>
    </row>
    <row r="1828" spans="1:2" x14ac:dyDescent="0.25">
      <c r="A1828" t="s">
        <v>7074</v>
      </c>
      <c r="B1828">
        <v>2.85</v>
      </c>
    </row>
    <row r="1829" spans="1:2" x14ac:dyDescent="0.25">
      <c r="A1829" t="s">
        <v>7078</v>
      </c>
      <c r="B1829">
        <v>4.3499999999999996</v>
      </c>
    </row>
    <row r="1830" spans="1:2" x14ac:dyDescent="0.25">
      <c r="A1830" t="s">
        <v>7082</v>
      </c>
      <c r="B1830">
        <v>3.03</v>
      </c>
    </row>
    <row r="1831" spans="1:2" x14ac:dyDescent="0.25">
      <c r="A1831" t="s">
        <v>7090</v>
      </c>
      <c r="B1831">
        <v>9.43</v>
      </c>
    </row>
    <row r="1832" spans="1:2" x14ac:dyDescent="0.25">
      <c r="A1832" t="s">
        <v>7094</v>
      </c>
      <c r="B1832">
        <v>1.99</v>
      </c>
    </row>
    <row r="1833" spans="1:2" x14ac:dyDescent="0.25">
      <c r="A1833" t="s">
        <v>7102</v>
      </c>
      <c r="B1833">
        <v>3.23</v>
      </c>
    </row>
    <row r="1834" spans="1:2" x14ac:dyDescent="0.25">
      <c r="A1834" t="s">
        <v>7106</v>
      </c>
      <c r="B1834">
        <v>3.1</v>
      </c>
    </row>
    <row r="1835" spans="1:2" x14ac:dyDescent="0.25">
      <c r="A1835" t="s">
        <v>7110</v>
      </c>
      <c r="B1835">
        <v>3.94</v>
      </c>
    </row>
    <row r="1836" spans="1:2" x14ac:dyDescent="0.25">
      <c r="A1836" t="s">
        <v>7114</v>
      </c>
      <c r="B1836">
        <v>3.76</v>
      </c>
    </row>
    <row r="1837" spans="1:2" x14ac:dyDescent="0.25">
      <c r="A1837" t="s">
        <v>7118</v>
      </c>
      <c r="B1837">
        <v>4.83</v>
      </c>
    </row>
    <row r="1838" spans="1:2" x14ac:dyDescent="0.25">
      <c r="A1838" t="s">
        <v>7122</v>
      </c>
      <c r="B1838">
        <v>3.05</v>
      </c>
    </row>
    <row r="1839" spans="1:2" x14ac:dyDescent="0.25">
      <c r="A1839" t="s">
        <v>7126</v>
      </c>
      <c r="B1839">
        <v>3.16</v>
      </c>
    </row>
    <row r="1840" spans="1:2" x14ac:dyDescent="0.25">
      <c r="A1840" t="s">
        <v>7130</v>
      </c>
      <c r="B1840">
        <v>2.52</v>
      </c>
    </row>
    <row r="1841" spans="1:2" x14ac:dyDescent="0.25">
      <c r="A1841" t="s">
        <v>7134</v>
      </c>
      <c r="B1841">
        <v>3.18</v>
      </c>
    </row>
    <row r="1842" spans="1:2" x14ac:dyDescent="0.25">
      <c r="A1842" t="s">
        <v>7138</v>
      </c>
      <c r="B1842">
        <v>2.19</v>
      </c>
    </row>
    <row r="1843" spans="1:2" x14ac:dyDescent="0.25">
      <c r="A1843" t="s">
        <v>7146</v>
      </c>
      <c r="B1843">
        <v>3.07</v>
      </c>
    </row>
    <row r="1844" spans="1:2" x14ac:dyDescent="0.25">
      <c r="A1844" t="s">
        <v>7150</v>
      </c>
      <c r="B1844">
        <v>2.84</v>
      </c>
    </row>
    <row r="1845" spans="1:2" x14ac:dyDescent="0.25">
      <c r="A1845" t="s">
        <v>7154</v>
      </c>
      <c r="B1845">
        <v>1.31</v>
      </c>
    </row>
    <row r="1846" spans="1:2" x14ac:dyDescent="0.25">
      <c r="A1846" t="s">
        <v>7158</v>
      </c>
      <c r="B1846">
        <v>2.1800000000000002</v>
      </c>
    </row>
    <row r="1847" spans="1:2" x14ac:dyDescent="0.25">
      <c r="A1847" t="s">
        <v>7162</v>
      </c>
      <c r="B1847">
        <v>3.66</v>
      </c>
    </row>
    <row r="1848" spans="1:2" x14ac:dyDescent="0.25">
      <c r="A1848" t="s">
        <v>7166</v>
      </c>
      <c r="B1848">
        <v>2.66</v>
      </c>
    </row>
    <row r="1849" spans="1:2" x14ac:dyDescent="0.25">
      <c r="A1849" t="s">
        <v>7170</v>
      </c>
      <c r="B1849">
        <v>3.24</v>
      </c>
    </row>
    <row r="1850" spans="1:2" x14ac:dyDescent="0.25">
      <c r="A1850" t="s">
        <v>7174</v>
      </c>
      <c r="B1850">
        <v>1.87</v>
      </c>
    </row>
    <row r="1851" spans="1:2" x14ac:dyDescent="0.25">
      <c r="A1851" t="s">
        <v>7178</v>
      </c>
      <c r="B1851">
        <v>3.84</v>
      </c>
    </row>
    <row r="1852" spans="1:2" x14ac:dyDescent="0.25">
      <c r="A1852" t="s">
        <v>7182</v>
      </c>
      <c r="B1852">
        <v>1.97</v>
      </c>
    </row>
    <row r="1853" spans="1:2" x14ac:dyDescent="0.25">
      <c r="A1853" t="s">
        <v>7186</v>
      </c>
      <c r="B1853">
        <v>3.63</v>
      </c>
    </row>
    <row r="1854" spans="1:2" x14ac:dyDescent="0.25">
      <c r="A1854" t="s">
        <v>7190</v>
      </c>
      <c r="B1854">
        <v>2.44</v>
      </c>
    </row>
    <row r="1855" spans="1:2" x14ac:dyDescent="0.25">
      <c r="A1855" t="s">
        <v>7194</v>
      </c>
      <c r="B1855">
        <v>10.85</v>
      </c>
    </row>
    <row r="1856" spans="1:2" x14ac:dyDescent="0.25">
      <c r="A1856" t="s">
        <v>7202</v>
      </c>
      <c r="B1856">
        <v>7.89</v>
      </c>
    </row>
    <row r="1857" spans="1:2" x14ac:dyDescent="0.25">
      <c r="A1857" t="s">
        <v>7210</v>
      </c>
      <c r="B1857">
        <v>3.59</v>
      </c>
    </row>
    <row r="1858" spans="1:2" x14ac:dyDescent="0.25">
      <c r="A1858" t="s">
        <v>7214</v>
      </c>
      <c r="B1858">
        <v>3.97</v>
      </c>
    </row>
    <row r="1859" spans="1:2" x14ac:dyDescent="0.25">
      <c r="A1859" t="s">
        <v>7218</v>
      </c>
      <c r="B1859">
        <v>2.83</v>
      </c>
    </row>
    <row r="1860" spans="1:2" x14ac:dyDescent="0.25">
      <c r="A1860" t="s">
        <v>7222</v>
      </c>
      <c r="B1860">
        <v>3.26</v>
      </c>
    </row>
    <row r="1861" spans="1:2" x14ac:dyDescent="0.25">
      <c r="A1861" t="s">
        <v>7226</v>
      </c>
      <c r="B1861">
        <v>3.97</v>
      </c>
    </row>
    <row r="1862" spans="1:2" x14ac:dyDescent="0.25">
      <c r="A1862" t="s">
        <v>7230</v>
      </c>
      <c r="B1862">
        <v>1.48</v>
      </c>
    </row>
    <row r="1863" spans="1:2" x14ac:dyDescent="0.25">
      <c r="A1863" t="s">
        <v>7234</v>
      </c>
      <c r="B1863">
        <v>1.1000000000000001</v>
      </c>
    </row>
    <row r="1864" spans="1:2" x14ac:dyDescent="0.25">
      <c r="A1864" t="s">
        <v>7238</v>
      </c>
      <c r="B1864">
        <v>3.94</v>
      </c>
    </row>
    <row r="1865" spans="1:2" x14ac:dyDescent="0.25">
      <c r="A1865" t="s">
        <v>7242</v>
      </c>
      <c r="B1865">
        <v>2.6</v>
      </c>
    </row>
    <row r="1866" spans="1:2" x14ac:dyDescent="0.25">
      <c r="A1866" t="s">
        <v>7246</v>
      </c>
      <c r="B1866">
        <v>2.08</v>
      </c>
    </row>
    <row r="1867" spans="1:2" x14ac:dyDescent="0.25">
      <c r="A1867" t="s">
        <v>7250</v>
      </c>
      <c r="B1867">
        <v>4.04</v>
      </c>
    </row>
    <row r="1868" spans="1:2" x14ac:dyDescent="0.25">
      <c r="A1868" t="s">
        <v>7254</v>
      </c>
      <c r="B1868">
        <v>4.2300000000000004</v>
      </c>
    </row>
    <row r="1869" spans="1:2" x14ac:dyDescent="0.25">
      <c r="A1869" t="s">
        <v>7258</v>
      </c>
      <c r="B1869">
        <v>2.17</v>
      </c>
    </row>
    <row r="1870" spans="1:2" x14ac:dyDescent="0.25">
      <c r="A1870" t="s">
        <v>7262</v>
      </c>
      <c r="B1870">
        <v>0.53</v>
      </c>
    </row>
    <row r="1871" spans="1:2" x14ac:dyDescent="0.25">
      <c r="A1871" t="s">
        <v>7266</v>
      </c>
      <c r="B1871">
        <v>2.85</v>
      </c>
    </row>
    <row r="1872" spans="1:2" x14ac:dyDescent="0.25">
      <c r="A1872" t="s">
        <v>7270</v>
      </c>
      <c r="B1872">
        <v>6.09</v>
      </c>
    </row>
    <row r="1873" spans="1:2" x14ac:dyDescent="0.25">
      <c r="A1873" t="s">
        <v>7278</v>
      </c>
      <c r="B1873">
        <v>2.3199999999999998</v>
      </c>
    </row>
    <row r="1874" spans="1:2" x14ac:dyDescent="0.25">
      <c r="A1874" t="s">
        <v>7282</v>
      </c>
      <c r="B1874">
        <v>2.44</v>
      </c>
    </row>
    <row r="1875" spans="1:2" x14ac:dyDescent="0.25">
      <c r="A1875" t="s">
        <v>7286</v>
      </c>
      <c r="B1875">
        <v>3.26</v>
      </c>
    </row>
    <row r="1876" spans="1:2" x14ac:dyDescent="0.25">
      <c r="A1876" t="s">
        <v>7290</v>
      </c>
      <c r="B1876">
        <v>3.2</v>
      </c>
    </row>
    <row r="1877" spans="1:2" x14ac:dyDescent="0.25">
      <c r="A1877" t="s">
        <v>7294</v>
      </c>
      <c r="B1877">
        <v>2.93</v>
      </c>
    </row>
    <row r="1878" spans="1:2" x14ac:dyDescent="0.25">
      <c r="A1878" t="s">
        <v>7298</v>
      </c>
      <c r="B1878">
        <v>3.38</v>
      </c>
    </row>
    <row r="1879" spans="1:2" x14ac:dyDescent="0.25">
      <c r="A1879" t="s">
        <v>7302</v>
      </c>
      <c r="B1879">
        <v>2.93</v>
      </c>
    </row>
    <row r="1880" spans="1:2" x14ac:dyDescent="0.25">
      <c r="A1880" t="s">
        <v>7306</v>
      </c>
      <c r="B1880">
        <v>4.8899999999999997</v>
      </c>
    </row>
    <row r="1881" spans="1:2" x14ac:dyDescent="0.25">
      <c r="A1881" t="s">
        <v>7310</v>
      </c>
      <c r="B1881">
        <v>4.34</v>
      </c>
    </row>
    <row r="1882" spans="1:2" x14ac:dyDescent="0.25">
      <c r="A1882" t="s">
        <v>7314</v>
      </c>
      <c r="B1882">
        <v>3.67</v>
      </c>
    </row>
    <row r="1883" spans="1:2" x14ac:dyDescent="0.25">
      <c r="A1883" t="s">
        <v>7318</v>
      </c>
      <c r="B1883">
        <v>3.42</v>
      </c>
    </row>
    <row r="1884" spans="1:2" x14ac:dyDescent="0.25">
      <c r="A1884" t="s">
        <v>7322</v>
      </c>
      <c r="B1884">
        <v>5.26</v>
      </c>
    </row>
    <row r="1885" spans="1:2" x14ac:dyDescent="0.25">
      <c r="A1885" t="s">
        <v>7326</v>
      </c>
      <c r="B1885">
        <v>10.68</v>
      </c>
    </row>
    <row r="1886" spans="1:2" x14ac:dyDescent="0.25">
      <c r="A1886" t="s">
        <v>7330</v>
      </c>
      <c r="B1886">
        <v>1.93</v>
      </c>
    </row>
    <row r="1887" spans="1:2" x14ac:dyDescent="0.25">
      <c r="A1887" t="s">
        <v>7334</v>
      </c>
      <c r="B1887">
        <v>6.43</v>
      </c>
    </row>
    <row r="1888" spans="1:2" x14ac:dyDescent="0.25">
      <c r="A1888" t="s">
        <v>7338</v>
      </c>
      <c r="B1888">
        <v>2.04</v>
      </c>
    </row>
    <row r="1889" spans="1:2" x14ac:dyDescent="0.25">
      <c r="A1889" t="s">
        <v>7342</v>
      </c>
      <c r="B1889">
        <v>3.03</v>
      </c>
    </row>
    <row r="1890" spans="1:2" x14ac:dyDescent="0.25">
      <c r="A1890" t="s">
        <v>7346</v>
      </c>
      <c r="B1890">
        <v>4.95</v>
      </c>
    </row>
    <row r="1891" spans="1:2" x14ac:dyDescent="0.25">
      <c r="A1891" t="s">
        <v>7350</v>
      </c>
      <c r="B1891">
        <v>2.0499999999999998</v>
      </c>
    </row>
    <row r="1892" spans="1:2" x14ac:dyDescent="0.25">
      <c r="A1892" t="s">
        <v>7354</v>
      </c>
      <c r="B1892">
        <v>2.7</v>
      </c>
    </row>
    <row r="1893" spans="1:2" x14ac:dyDescent="0.25">
      <c r="A1893" t="s">
        <v>7358</v>
      </c>
      <c r="B1893">
        <v>8.33</v>
      </c>
    </row>
    <row r="1894" spans="1:2" x14ac:dyDescent="0.25">
      <c r="A1894" t="s">
        <v>7362</v>
      </c>
      <c r="B1894">
        <v>3.41</v>
      </c>
    </row>
    <row r="1895" spans="1:2" x14ac:dyDescent="0.25">
      <c r="A1895" t="s">
        <v>7366</v>
      </c>
      <c r="B1895">
        <v>2.3199999999999998</v>
      </c>
    </row>
    <row r="1896" spans="1:2" x14ac:dyDescent="0.25">
      <c r="A1896" t="s">
        <v>7370</v>
      </c>
      <c r="B1896">
        <v>8.14</v>
      </c>
    </row>
    <row r="1897" spans="1:2" x14ac:dyDescent="0.25">
      <c r="A1897" t="s">
        <v>7374</v>
      </c>
      <c r="B1897">
        <v>1.86</v>
      </c>
    </row>
    <row r="1898" spans="1:2" x14ac:dyDescent="0.25">
      <c r="A1898" t="s">
        <v>7378</v>
      </c>
      <c r="B1898">
        <v>2.8</v>
      </c>
    </row>
    <row r="1899" spans="1:2" x14ac:dyDescent="0.25">
      <c r="A1899" t="s">
        <v>7382</v>
      </c>
      <c r="B1899">
        <v>4.8099999999999996</v>
      </c>
    </row>
    <row r="1900" spans="1:2" x14ac:dyDescent="0.25">
      <c r="A1900" t="s">
        <v>7386</v>
      </c>
      <c r="B1900">
        <v>2.41</v>
      </c>
    </row>
    <row r="1901" spans="1:2" x14ac:dyDescent="0.25">
      <c r="A1901" t="s">
        <v>7390</v>
      </c>
      <c r="B1901">
        <v>1.81</v>
      </c>
    </row>
    <row r="1902" spans="1:2" x14ac:dyDescent="0.25">
      <c r="A1902" t="s">
        <v>7394</v>
      </c>
      <c r="B1902">
        <v>2.11</v>
      </c>
    </row>
    <row r="1903" spans="1:2" x14ac:dyDescent="0.25">
      <c r="A1903" t="s">
        <v>7398</v>
      </c>
      <c r="B1903">
        <v>4.41</v>
      </c>
    </row>
    <row r="1904" spans="1:2" x14ac:dyDescent="0.25">
      <c r="A1904" t="s">
        <v>7402</v>
      </c>
      <c r="B1904">
        <v>6.41</v>
      </c>
    </row>
    <row r="1905" spans="1:2" x14ac:dyDescent="0.25">
      <c r="A1905" t="s">
        <v>7406</v>
      </c>
      <c r="B1905">
        <v>2.0099999999999998</v>
      </c>
    </row>
    <row r="1906" spans="1:2" x14ac:dyDescent="0.25">
      <c r="A1906" t="s">
        <v>7410</v>
      </c>
      <c r="B1906">
        <v>4.3899999999999997</v>
      </c>
    </row>
    <row r="1907" spans="1:2" x14ac:dyDescent="0.25">
      <c r="A1907" t="s">
        <v>7414</v>
      </c>
      <c r="B1907">
        <v>4.97</v>
      </c>
    </row>
    <row r="1908" spans="1:2" x14ac:dyDescent="0.25">
      <c r="A1908" t="s">
        <v>7418</v>
      </c>
      <c r="B1908">
        <v>6.11</v>
      </c>
    </row>
    <row r="1909" spans="1:2" x14ac:dyDescent="0.25">
      <c r="A1909" t="s">
        <v>7422</v>
      </c>
      <c r="B1909">
        <v>6.42</v>
      </c>
    </row>
    <row r="1910" spans="1:2" x14ac:dyDescent="0.25">
      <c r="A1910" t="s">
        <v>7426</v>
      </c>
      <c r="B1910">
        <v>3.54</v>
      </c>
    </row>
    <row r="1911" spans="1:2" x14ac:dyDescent="0.25">
      <c r="A1911" t="s">
        <v>18981</v>
      </c>
      <c r="B1911">
        <v>6.58</v>
      </c>
    </row>
    <row r="1912" spans="1:2" x14ac:dyDescent="0.25">
      <c r="A1912" t="s">
        <v>7430</v>
      </c>
      <c r="B1912">
        <v>5.54</v>
      </c>
    </row>
    <row r="1913" spans="1:2" x14ac:dyDescent="0.25">
      <c r="A1913" t="s">
        <v>7434</v>
      </c>
      <c r="B1913">
        <v>1.89</v>
      </c>
    </row>
    <row r="1914" spans="1:2" x14ac:dyDescent="0.25">
      <c r="A1914" t="s">
        <v>7438</v>
      </c>
      <c r="B1914">
        <v>8.76</v>
      </c>
    </row>
    <row r="1915" spans="1:2" x14ac:dyDescent="0.25">
      <c r="A1915" t="s">
        <v>7442</v>
      </c>
      <c r="B1915">
        <v>6.65</v>
      </c>
    </row>
    <row r="1916" spans="1:2" x14ac:dyDescent="0.25">
      <c r="A1916" t="s">
        <v>7446</v>
      </c>
      <c r="B1916">
        <v>3.22</v>
      </c>
    </row>
    <row r="1917" spans="1:2" x14ac:dyDescent="0.25">
      <c r="A1917" t="s">
        <v>7450</v>
      </c>
      <c r="B1917">
        <v>3.41</v>
      </c>
    </row>
    <row r="1918" spans="1:2" x14ac:dyDescent="0.25">
      <c r="A1918" t="s">
        <v>7454</v>
      </c>
      <c r="B1918">
        <v>3.48</v>
      </c>
    </row>
    <row r="1919" spans="1:2" x14ac:dyDescent="0.25">
      <c r="A1919" t="s">
        <v>7462</v>
      </c>
      <c r="B1919">
        <v>2.5099999999999998</v>
      </c>
    </row>
    <row r="1920" spans="1:2" x14ac:dyDescent="0.25">
      <c r="A1920" t="s">
        <v>7466</v>
      </c>
      <c r="B1920">
        <v>3.28</v>
      </c>
    </row>
    <row r="1921" spans="1:2" x14ac:dyDescent="0.25">
      <c r="A1921" t="s">
        <v>7470</v>
      </c>
      <c r="B1921">
        <v>0.45</v>
      </c>
    </row>
    <row r="1922" spans="1:2" x14ac:dyDescent="0.25">
      <c r="A1922" t="s">
        <v>7474</v>
      </c>
      <c r="B1922">
        <v>1.1000000000000001</v>
      </c>
    </row>
    <row r="1923" spans="1:2" x14ac:dyDescent="0.25">
      <c r="A1923" t="s">
        <v>7478</v>
      </c>
      <c r="B1923">
        <v>14.15</v>
      </c>
    </row>
    <row r="1924" spans="1:2" x14ac:dyDescent="0.25">
      <c r="A1924" t="s">
        <v>7482</v>
      </c>
      <c r="B1924">
        <v>4.03</v>
      </c>
    </row>
    <row r="1925" spans="1:2" x14ac:dyDescent="0.25">
      <c r="A1925" t="s">
        <v>7486</v>
      </c>
      <c r="B1925">
        <v>5.98</v>
      </c>
    </row>
    <row r="1926" spans="1:2" x14ac:dyDescent="0.25">
      <c r="A1926" t="s">
        <v>7490</v>
      </c>
      <c r="B1926">
        <v>3.29</v>
      </c>
    </row>
    <row r="1927" spans="1:2" x14ac:dyDescent="0.25">
      <c r="A1927" t="s">
        <v>7494</v>
      </c>
      <c r="B1927">
        <v>1.45</v>
      </c>
    </row>
    <row r="1928" spans="1:2" x14ac:dyDescent="0.25">
      <c r="A1928" t="s">
        <v>7498</v>
      </c>
      <c r="B1928">
        <v>4</v>
      </c>
    </row>
    <row r="1929" spans="1:2" x14ac:dyDescent="0.25">
      <c r="A1929" t="s">
        <v>7502</v>
      </c>
      <c r="B1929">
        <v>5.44</v>
      </c>
    </row>
    <row r="1930" spans="1:2" x14ac:dyDescent="0.25">
      <c r="A1930" t="s">
        <v>7506</v>
      </c>
      <c r="B1930">
        <v>2.39</v>
      </c>
    </row>
    <row r="1931" spans="1:2" x14ac:dyDescent="0.25">
      <c r="A1931" t="s">
        <v>7510</v>
      </c>
      <c r="B1931">
        <v>2.4300000000000002</v>
      </c>
    </row>
    <row r="1932" spans="1:2" x14ac:dyDescent="0.25">
      <c r="A1932" t="s">
        <v>7514</v>
      </c>
      <c r="B1932">
        <v>2.85</v>
      </c>
    </row>
    <row r="1933" spans="1:2" x14ac:dyDescent="0.25">
      <c r="A1933" t="s">
        <v>7518</v>
      </c>
      <c r="B1933">
        <v>2.48</v>
      </c>
    </row>
    <row r="1934" spans="1:2" x14ac:dyDescent="0.25">
      <c r="A1934" t="s">
        <v>7521</v>
      </c>
      <c r="B1934">
        <v>4.43</v>
      </c>
    </row>
    <row r="1935" spans="1:2" x14ac:dyDescent="0.25">
      <c r="A1935" t="s">
        <v>7525</v>
      </c>
      <c r="B1935">
        <v>0.67</v>
      </c>
    </row>
    <row r="1936" spans="1:2" x14ac:dyDescent="0.25">
      <c r="A1936" t="s">
        <v>7529</v>
      </c>
      <c r="B1936">
        <v>7.57</v>
      </c>
    </row>
    <row r="1937" spans="1:2" x14ac:dyDescent="0.25">
      <c r="A1937" t="s">
        <v>7533</v>
      </c>
      <c r="B1937">
        <v>3.08</v>
      </c>
    </row>
    <row r="1938" spans="1:2" x14ac:dyDescent="0.25">
      <c r="A1938" t="s">
        <v>7537</v>
      </c>
      <c r="B1938">
        <v>1.28</v>
      </c>
    </row>
    <row r="1939" spans="1:2" x14ac:dyDescent="0.25">
      <c r="A1939" t="s">
        <v>7541</v>
      </c>
      <c r="B1939">
        <v>3.42</v>
      </c>
    </row>
    <row r="1940" spans="1:2" x14ac:dyDescent="0.25">
      <c r="A1940" t="s">
        <v>7545</v>
      </c>
      <c r="B1940">
        <v>5.56</v>
      </c>
    </row>
    <row r="1941" spans="1:2" x14ac:dyDescent="0.25">
      <c r="A1941" t="s">
        <v>7549</v>
      </c>
      <c r="B1941">
        <v>3.4</v>
      </c>
    </row>
    <row r="1942" spans="1:2" x14ac:dyDescent="0.25">
      <c r="A1942" t="s">
        <v>7553</v>
      </c>
      <c r="B1942">
        <v>3.5</v>
      </c>
    </row>
    <row r="1943" spans="1:2" x14ac:dyDescent="0.25">
      <c r="A1943" t="s">
        <v>18983</v>
      </c>
      <c r="B1943">
        <v>14.07</v>
      </c>
    </row>
    <row r="1944" spans="1:2" x14ac:dyDescent="0.25">
      <c r="A1944" t="s">
        <v>7557</v>
      </c>
      <c r="B1944">
        <v>3.57</v>
      </c>
    </row>
    <row r="1945" spans="1:2" x14ac:dyDescent="0.25">
      <c r="A1945" t="s">
        <v>7561</v>
      </c>
      <c r="B1945">
        <v>6.36</v>
      </c>
    </row>
    <row r="1946" spans="1:2" x14ac:dyDescent="0.25">
      <c r="A1946" t="s">
        <v>7565</v>
      </c>
      <c r="B1946">
        <v>2.79</v>
      </c>
    </row>
    <row r="1947" spans="1:2" x14ac:dyDescent="0.25">
      <c r="A1947" t="s">
        <v>7569</v>
      </c>
      <c r="B1947">
        <v>7.69</v>
      </c>
    </row>
    <row r="1948" spans="1:2" x14ac:dyDescent="0.25">
      <c r="A1948" t="s">
        <v>7573</v>
      </c>
      <c r="B1948">
        <v>4.12</v>
      </c>
    </row>
    <row r="1949" spans="1:2" x14ac:dyDescent="0.25">
      <c r="A1949" t="s">
        <v>7577</v>
      </c>
      <c r="B1949">
        <v>3.1</v>
      </c>
    </row>
    <row r="1950" spans="1:2" x14ac:dyDescent="0.25">
      <c r="A1950" t="s">
        <v>7581</v>
      </c>
      <c r="B1950">
        <v>4.0999999999999996</v>
      </c>
    </row>
    <row r="1951" spans="1:2" x14ac:dyDescent="0.25">
      <c r="A1951" t="s">
        <v>7585</v>
      </c>
      <c r="B1951">
        <v>3.17</v>
      </c>
    </row>
    <row r="1952" spans="1:2" x14ac:dyDescent="0.25">
      <c r="A1952" t="s">
        <v>7589</v>
      </c>
      <c r="B1952">
        <v>3.82</v>
      </c>
    </row>
    <row r="1953" spans="1:2" x14ac:dyDescent="0.25">
      <c r="A1953" t="s">
        <v>7593</v>
      </c>
      <c r="B1953">
        <v>3.37</v>
      </c>
    </row>
    <row r="1954" spans="1:2" x14ac:dyDescent="0.25">
      <c r="A1954" t="s">
        <v>7597</v>
      </c>
      <c r="B1954">
        <v>2.95</v>
      </c>
    </row>
    <row r="1955" spans="1:2" x14ac:dyDescent="0.25">
      <c r="A1955" t="s">
        <v>7601</v>
      </c>
      <c r="B1955">
        <v>2.0699999999999998</v>
      </c>
    </row>
    <row r="1956" spans="1:2" x14ac:dyDescent="0.25">
      <c r="A1956" t="s">
        <v>7605</v>
      </c>
      <c r="B1956">
        <v>3.58</v>
      </c>
    </row>
    <row r="1957" spans="1:2" x14ac:dyDescent="0.25">
      <c r="A1957" t="s">
        <v>7609</v>
      </c>
      <c r="B1957">
        <v>3.43</v>
      </c>
    </row>
    <row r="1958" spans="1:2" x14ac:dyDescent="0.25">
      <c r="A1958" t="s">
        <v>7613</v>
      </c>
      <c r="B1958">
        <v>2.06</v>
      </c>
    </row>
    <row r="1959" spans="1:2" x14ac:dyDescent="0.25">
      <c r="A1959" t="s">
        <v>7617</v>
      </c>
      <c r="B1959">
        <v>5.01</v>
      </c>
    </row>
    <row r="1960" spans="1:2" x14ac:dyDescent="0.25">
      <c r="A1960" t="s">
        <v>7621</v>
      </c>
      <c r="B1960">
        <v>1.98</v>
      </c>
    </row>
    <row r="1961" spans="1:2" x14ac:dyDescent="0.25">
      <c r="A1961" t="s">
        <v>7625</v>
      </c>
      <c r="B1961">
        <v>2.52</v>
      </c>
    </row>
    <row r="1962" spans="1:2" x14ac:dyDescent="0.25">
      <c r="A1962" t="s">
        <v>7629</v>
      </c>
      <c r="B1962">
        <v>5.78</v>
      </c>
    </row>
    <row r="1963" spans="1:2" x14ac:dyDescent="0.25">
      <c r="A1963" t="s">
        <v>7637</v>
      </c>
      <c r="B1963">
        <v>4.4800000000000004</v>
      </c>
    </row>
    <row r="1964" spans="1:2" x14ac:dyDescent="0.25">
      <c r="A1964" t="s">
        <v>7641</v>
      </c>
      <c r="B1964">
        <v>5.23</v>
      </c>
    </row>
    <row r="1965" spans="1:2" x14ac:dyDescent="0.25">
      <c r="A1965" t="s">
        <v>7645</v>
      </c>
      <c r="B1965">
        <v>3.24</v>
      </c>
    </row>
    <row r="1966" spans="1:2" x14ac:dyDescent="0.25">
      <c r="A1966" t="s">
        <v>7653</v>
      </c>
      <c r="B1966">
        <v>4.82</v>
      </c>
    </row>
    <row r="1967" spans="1:2" x14ac:dyDescent="0.25">
      <c r="A1967" t="s">
        <v>7657</v>
      </c>
      <c r="B1967">
        <v>3.36</v>
      </c>
    </row>
    <row r="1968" spans="1:2" x14ac:dyDescent="0.25">
      <c r="A1968" t="s">
        <v>7661</v>
      </c>
      <c r="B1968">
        <v>2.08</v>
      </c>
    </row>
    <row r="1969" spans="1:2" x14ac:dyDescent="0.25">
      <c r="A1969" t="s">
        <v>7665</v>
      </c>
      <c r="B1969">
        <v>2.89</v>
      </c>
    </row>
    <row r="1970" spans="1:2" x14ac:dyDescent="0.25">
      <c r="A1970" t="s">
        <v>7669</v>
      </c>
      <c r="B1970">
        <v>6.12</v>
      </c>
    </row>
    <row r="1971" spans="1:2" x14ac:dyDescent="0.25">
      <c r="A1971" t="s">
        <v>7673</v>
      </c>
      <c r="B1971">
        <v>9.0399999999999991</v>
      </c>
    </row>
    <row r="1972" spans="1:2" x14ac:dyDescent="0.25">
      <c r="A1972" t="s">
        <v>7677</v>
      </c>
      <c r="B1972">
        <v>3.26</v>
      </c>
    </row>
    <row r="1973" spans="1:2" x14ac:dyDescent="0.25">
      <c r="A1973" t="s">
        <v>7681</v>
      </c>
      <c r="B1973">
        <v>3.16</v>
      </c>
    </row>
    <row r="1974" spans="1:2" x14ac:dyDescent="0.25">
      <c r="A1974" t="s">
        <v>7685</v>
      </c>
      <c r="B1974">
        <v>2.91</v>
      </c>
    </row>
    <row r="1975" spans="1:2" x14ac:dyDescent="0.25">
      <c r="A1975" t="s">
        <v>7689</v>
      </c>
      <c r="B1975">
        <v>8.33</v>
      </c>
    </row>
    <row r="1976" spans="1:2" x14ac:dyDescent="0.25">
      <c r="A1976" t="s">
        <v>7693</v>
      </c>
      <c r="B1976">
        <v>4.2300000000000004</v>
      </c>
    </row>
    <row r="1977" spans="1:2" x14ac:dyDescent="0.25">
      <c r="A1977" t="s">
        <v>7697</v>
      </c>
      <c r="B1977">
        <v>4.53</v>
      </c>
    </row>
    <row r="1978" spans="1:2" x14ac:dyDescent="0.25">
      <c r="A1978" t="s">
        <v>7701</v>
      </c>
      <c r="B1978">
        <v>3.46</v>
      </c>
    </row>
    <row r="1979" spans="1:2" x14ac:dyDescent="0.25">
      <c r="A1979" t="s">
        <v>7705</v>
      </c>
      <c r="B1979">
        <v>0.94</v>
      </c>
    </row>
    <row r="1980" spans="1:2" x14ac:dyDescent="0.25">
      <c r="A1980" t="s">
        <v>18984</v>
      </c>
      <c r="B1980">
        <v>0.56999999999999995</v>
      </c>
    </row>
    <row r="1981" spans="1:2" x14ac:dyDescent="0.25">
      <c r="A1981" t="s">
        <v>7709</v>
      </c>
      <c r="B1981">
        <v>0.13</v>
      </c>
    </row>
    <row r="1982" spans="1:2" x14ac:dyDescent="0.25">
      <c r="A1982" t="s">
        <v>7713</v>
      </c>
      <c r="B1982">
        <v>1.34</v>
      </c>
    </row>
    <row r="1983" spans="1:2" x14ac:dyDescent="0.25">
      <c r="A1983" t="s">
        <v>7717</v>
      </c>
      <c r="B1983">
        <v>1.55</v>
      </c>
    </row>
    <row r="1984" spans="1:2" x14ac:dyDescent="0.25">
      <c r="A1984" t="s">
        <v>7721</v>
      </c>
      <c r="B1984">
        <v>0.25</v>
      </c>
    </row>
    <row r="1985" spans="1:2" x14ac:dyDescent="0.25">
      <c r="A1985" t="s">
        <v>7725</v>
      </c>
      <c r="B1985">
        <v>0.95</v>
      </c>
    </row>
    <row r="1986" spans="1:2" x14ac:dyDescent="0.25">
      <c r="A1986" t="s">
        <v>7729</v>
      </c>
      <c r="B1986">
        <v>1.05</v>
      </c>
    </row>
    <row r="1987" spans="1:2" x14ac:dyDescent="0.25">
      <c r="A1987" t="s">
        <v>7733</v>
      </c>
      <c r="B1987">
        <v>1.1499999999999999</v>
      </c>
    </row>
    <row r="1988" spans="1:2" x14ac:dyDescent="0.25">
      <c r="A1988" t="s">
        <v>7744</v>
      </c>
      <c r="B1988">
        <v>0.38</v>
      </c>
    </row>
    <row r="1989" spans="1:2" x14ac:dyDescent="0.25">
      <c r="A1989" t="s">
        <v>7741</v>
      </c>
      <c r="B1989">
        <v>0.39</v>
      </c>
    </row>
    <row r="1990" spans="1:2" x14ac:dyDescent="0.25">
      <c r="A1990" t="s">
        <v>7748</v>
      </c>
      <c r="B1990">
        <v>0.63</v>
      </c>
    </row>
    <row r="1991" spans="1:2" x14ac:dyDescent="0.25">
      <c r="A1991" t="s">
        <v>7752</v>
      </c>
      <c r="B1991">
        <v>1.04</v>
      </c>
    </row>
    <row r="1992" spans="1:2" x14ac:dyDescent="0.25">
      <c r="A1992" t="s">
        <v>7756</v>
      </c>
      <c r="B1992">
        <v>0.79</v>
      </c>
    </row>
    <row r="1993" spans="1:2" x14ac:dyDescent="0.25">
      <c r="A1993" t="s">
        <v>18986</v>
      </c>
      <c r="B1993">
        <v>1.67</v>
      </c>
    </row>
    <row r="1994" spans="1:2" x14ac:dyDescent="0.25">
      <c r="A1994" t="s">
        <v>7760</v>
      </c>
      <c r="B1994">
        <v>1.77</v>
      </c>
    </row>
    <row r="1995" spans="1:2" x14ac:dyDescent="0.25">
      <c r="A1995" t="s">
        <v>7764</v>
      </c>
      <c r="B1995">
        <v>2.36</v>
      </c>
    </row>
    <row r="1996" spans="1:2" x14ac:dyDescent="0.25">
      <c r="A1996" t="s">
        <v>7768</v>
      </c>
      <c r="B1996">
        <v>3.55</v>
      </c>
    </row>
    <row r="1997" spans="1:2" x14ac:dyDescent="0.25">
      <c r="A1997" t="s">
        <v>7772</v>
      </c>
      <c r="B1997">
        <v>4.76</v>
      </c>
    </row>
    <row r="1998" spans="1:2" x14ac:dyDescent="0.25">
      <c r="A1998" t="s">
        <v>7782</v>
      </c>
      <c r="B1998">
        <v>0.66</v>
      </c>
    </row>
    <row r="1999" spans="1:2" x14ac:dyDescent="0.25">
      <c r="A1999" t="s">
        <v>7786</v>
      </c>
      <c r="B1999">
        <v>2.2999999999999998</v>
      </c>
    </row>
    <row r="2000" spans="1:2" x14ac:dyDescent="0.25">
      <c r="A2000" t="s">
        <v>18988</v>
      </c>
      <c r="B2000">
        <v>1.18</v>
      </c>
    </row>
    <row r="2001" spans="1:2" x14ac:dyDescent="0.25">
      <c r="A2001" t="s">
        <v>7790</v>
      </c>
      <c r="B2001">
        <v>0.54</v>
      </c>
    </row>
    <row r="2002" spans="1:2" x14ac:dyDescent="0.25">
      <c r="A2002" t="s">
        <v>7794</v>
      </c>
      <c r="B2002">
        <v>2.34</v>
      </c>
    </row>
    <row r="2003" spans="1:2" x14ac:dyDescent="0.25">
      <c r="A2003" t="s">
        <v>7798</v>
      </c>
      <c r="B2003">
        <v>0.65</v>
      </c>
    </row>
    <row r="2004" spans="1:2" x14ac:dyDescent="0.25">
      <c r="A2004" t="s">
        <v>7802</v>
      </c>
      <c r="B2004">
        <v>1.54</v>
      </c>
    </row>
    <row r="2005" spans="1:2" x14ac:dyDescent="0.25">
      <c r="A2005" t="s">
        <v>7811</v>
      </c>
      <c r="B2005">
        <v>1.88</v>
      </c>
    </row>
    <row r="2006" spans="1:2" x14ac:dyDescent="0.25">
      <c r="A2006" t="s">
        <v>7808</v>
      </c>
      <c r="B2006">
        <v>1.25</v>
      </c>
    </row>
    <row r="2007" spans="1:2" x14ac:dyDescent="0.25">
      <c r="A2007" t="s">
        <v>7805</v>
      </c>
      <c r="B2007">
        <v>1.68</v>
      </c>
    </row>
    <row r="2008" spans="1:2" x14ac:dyDescent="0.25">
      <c r="A2008" t="s">
        <v>7815</v>
      </c>
      <c r="B2008">
        <v>1.06</v>
      </c>
    </row>
    <row r="2009" spans="1:2" x14ac:dyDescent="0.25">
      <c r="A2009" t="s">
        <v>7819</v>
      </c>
      <c r="B2009">
        <v>1.41</v>
      </c>
    </row>
    <row r="2010" spans="1:2" x14ac:dyDescent="0.25">
      <c r="A2010" t="s">
        <v>7823</v>
      </c>
      <c r="B2010">
        <v>2.78</v>
      </c>
    </row>
    <row r="2011" spans="1:2" x14ac:dyDescent="0.25">
      <c r="A2011" t="s">
        <v>7827</v>
      </c>
      <c r="B2011">
        <v>0.68</v>
      </c>
    </row>
    <row r="2012" spans="1:2" x14ac:dyDescent="0.25">
      <c r="A2012" t="s">
        <v>7831</v>
      </c>
      <c r="B2012">
        <v>1.28</v>
      </c>
    </row>
    <row r="2013" spans="1:2" x14ac:dyDescent="0.25">
      <c r="A2013" t="s">
        <v>7835</v>
      </c>
      <c r="B2013">
        <v>2.34</v>
      </c>
    </row>
    <row r="2014" spans="1:2" x14ac:dyDescent="0.25">
      <c r="A2014" t="s">
        <v>7839</v>
      </c>
      <c r="B2014">
        <v>3.25</v>
      </c>
    </row>
    <row r="2015" spans="1:2" x14ac:dyDescent="0.25">
      <c r="A2015" t="s">
        <v>7843</v>
      </c>
      <c r="B2015">
        <v>2.5099999999999998</v>
      </c>
    </row>
    <row r="2016" spans="1:2" x14ac:dyDescent="0.25">
      <c r="A2016" t="s">
        <v>7851</v>
      </c>
      <c r="B2016">
        <v>6.03</v>
      </c>
    </row>
    <row r="2017" spans="1:2" x14ac:dyDescent="0.25">
      <c r="A2017" t="s">
        <v>7855</v>
      </c>
      <c r="B2017">
        <v>2.29</v>
      </c>
    </row>
    <row r="2018" spans="1:2" x14ac:dyDescent="0.25">
      <c r="A2018" t="s">
        <v>7859</v>
      </c>
      <c r="B2018">
        <v>10.19</v>
      </c>
    </row>
    <row r="2019" spans="1:2" x14ac:dyDescent="0.25">
      <c r="A2019" t="s">
        <v>7863</v>
      </c>
      <c r="B2019">
        <v>3.13</v>
      </c>
    </row>
    <row r="2020" spans="1:2" x14ac:dyDescent="0.25">
      <c r="A2020" t="s">
        <v>7867</v>
      </c>
      <c r="B2020">
        <v>4.9800000000000004</v>
      </c>
    </row>
    <row r="2021" spans="1:2" x14ac:dyDescent="0.25">
      <c r="A2021" t="s">
        <v>7871</v>
      </c>
      <c r="B2021">
        <v>1.08</v>
      </c>
    </row>
    <row r="2022" spans="1:2" x14ac:dyDescent="0.25">
      <c r="A2022" t="s">
        <v>7879</v>
      </c>
      <c r="B2022">
        <v>2.14</v>
      </c>
    </row>
    <row r="2023" spans="1:2" x14ac:dyDescent="0.25">
      <c r="A2023" t="s">
        <v>7887</v>
      </c>
      <c r="B2023">
        <v>1.71</v>
      </c>
    </row>
    <row r="2024" spans="1:2" x14ac:dyDescent="0.25">
      <c r="A2024" t="s">
        <v>7891</v>
      </c>
      <c r="B2024">
        <v>2.65</v>
      </c>
    </row>
    <row r="2025" spans="1:2" x14ac:dyDescent="0.25">
      <c r="A2025" t="s">
        <v>7895</v>
      </c>
      <c r="B2025">
        <v>0.85</v>
      </c>
    </row>
    <row r="2026" spans="1:2" x14ac:dyDescent="0.25">
      <c r="A2026" t="s">
        <v>7915</v>
      </c>
      <c r="B2026">
        <v>0.81</v>
      </c>
    </row>
    <row r="2027" spans="1:2" x14ac:dyDescent="0.25">
      <c r="A2027" t="s">
        <v>7923</v>
      </c>
      <c r="B2027">
        <v>1.47</v>
      </c>
    </row>
    <row r="2028" spans="1:2" x14ac:dyDescent="0.25">
      <c r="A2028" t="s">
        <v>7931</v>
      </c>
      <c r="B2028">
        <v>3.93</v>
      </c>
    </row>
    <row r="2029" spans="1:2" x14ac:dyDescent="0.25">
      <c r="A2029" t="s">
        <v>7935</v>
      </c>
      <c r="B2029">
        <v>2.5</v>
      </c>
    </row>
    <row r="2030" spans="1:2" x14ac:dyDescent="0.25">
      <c r="A2030" t="s">
        <v>7939</v>
      </c>
      <c r="B2030">
        <v>2.88</v>
      </c>
    </row>
    <row r="2031" spans="1:2" x14ac:dyDescent="0.25">
      <c r="A2031" t="s">
        <v>7943</v>
      </c>
      <c r="B2031">
        <v>4.22</v>
      </c>
    </row>
    <row r="2032" spans="1:2" x14ac:dyDescent="0.25">
      <c r="A2032" t="s">
        <v>7951</v>
      </c>
      <c r="B2032">
        <v>3.69</v>
      </c>
    </row>
    <row r="2033" spans="1:2" x14ac:dyDescent="0.25">
      <c r="A2033" t="s">
        <v>7955</v>
      </c>
      <c r="B2033">
        <v>4.2</v>
      </c>
    </row>
    <row r="2034" spans="1:2" x14ac:dyDescent="0.25">
      <c r="A2034" t="s">
        <v>7959</v>
      </c>
      <c r="B2034">
        <v>2.1</v>
      </c>
    </row>
    <row r="2035" spans="1:2" x14ac:dyDescent="0.25">
      <c r="A2035" t="s">
        <v>7963</v>
      </c>
      <c r="B2035">
        <v>3.71</v>
      </c>
    </row>
    <row r="2036" spans="1:2" x14ac:dyDescent="0.25">
      <c r="A2036" t="s">
        <v>7967</v>
      </c>
      <c r="B2036">
        <v>7.14</v>
      </c>
    </row>
    <row r="2037" spans="1:2" x14ac:dyDescent="0.25">
      <c r="A2037" t="s">
        <v>7971</v>
      </c>
      <c r="B2037">
        <v>1.07</v>
      </c>
    </row>
    <row r="2038" spans="1:2" x14ac:dyDescent="0.25">
      <c r="A2038" t="s">
        <v>7975</v>
      </c>
      <c r="B2038">
        <v>1.03</v>
      </c>
    </row>
    <row r="2039" spans="1:2" x14ac:dyDescent="0.25">
      <c r="A2039" t="s">
        <v>7979</v>
      </c>
      <c r="B2039">
        <v>0.27</v>
      </c>
    </row>
    <row r="2040" spans="1:2" x14ac:dyDescent="0.25">
      <c r="A2040" t="s">
        <v>7983</v>
      </c>
      <c r="B2040">
        <v>0.24</v>
      </c>
    </row>
    <row r="2041" spans="1:2" x14ac:dyDescent="0.25">
      <c r="A2041" t="s">
        <v>7987</v>
      </c>
      <c r="B2041">
        <v>1.1599999999999999</v>
      </c>
    </row>
    <row r="2042" spans="1:2" x14ac:dyDescent="0.25">
      <c r="A2042" t="s">
        <v>7991</v>
      </c>
      <c r="B2042">
        <v>1.2</v>
      </c>
    </row>
    <row r="2043" spans="1:2" x14ac:dyDescent="0.25">
      <c r="A2043" t="s">
        <v>7995</v>
      </c>
      <c r="B2043">
        <v>0.63</v>
      </c>
    </row>
    <row r="2044" spans="1:2" x14ac:dyDescent="0.25">
      <c r="A2044" t="s">
        <v>8003</v>
      </c>
      <c r="B2044">
        <v>0.48</v>
      </c>
    </row>
    <row r="2045" spans="1:2" x14ac:dyDescent="0.25">
      <c r="A2045" t="s">
        <v>8007</v>
      </c>
      <c r="B2045">
        <v>0.08</v>
      </c>
    </row>
    <row r="2046" spans="1:2" x14ac:dyDescent="0.25">
      <c r="A2046" t="s">
        <v>8011</v>
      </c>
      <c r="B2046">
        <v>0.09</v>
      </c>
    </row>
    <row r="2047" spans="1:2" x14ac:dyDescent="0.25">
      <c r="A2047" t="s">
        <v>8015</v>
      </c>
      <c r="B2047">
        <v>0.02</v>
      </c>
    </row>
    <row r="2048" spans="1:2" x14ac:dyDescent="0.25">
      <c r="A2048" t="s">
        <v>8019</v>
      </c>
      <c r="B2048">
        <v>0.64</v>
      </c>
    </row>
    <row r="2049" spans="1:2" x14ac:dyDescent="0.25">
      <c r="A2049" t="s">
        <v>8023</v>
      </c>
      <c r="B2049">
        <v>0.85</v>
      </c>
    </row>
    <row r="2050" spans="1:2" x14ac:dyDescent="0.25">
      <c r="A2050" t="s">
        <v>8027</v>
      </c>
      <c r="B2050">
        <v>0.09</v>
      </c>
    </row>
    <row r="2051" spans="1:2" x14ac:dyDescent="0.25">
      <c r="A2051" t="s">
        <v>8031</v>
      </c>
      <c r="B2051">
        <v>0.22</v>
      </c>
    </row>
    <row r="2052" spans="1:2" x14ac:dyDescent="0.25">
      <c r="A2052" t="s">
        <v>8035</v>
      </c>
      <c r="B2052">
        <v>0.33</v>
      </c>
    </row>
    <row r="2053" spans="1:2" x14ac:dyDescent="0.25">
      <c r="A2053" t="s">
        <v>8039</v>
      </c>
      <c r="B2053">
        <v>0.21</v>
      </c>
    </row>
    <row r="2054" spans="1:2" x14ac:dyDescent="0.25">
      <c r="A2054" t="s">
        <v>8043</v>
      </c>
      <c r="B2054">
        <v>0.98</v>
      </c>
    </row>
    <row r="2055" spans="1:2" x14ac:dyDescent="0.25">
      <c r="A2055" t="s">
        <v>8047</v>
      </c>
      <c r="B2055">
        <v>0.43</v>
      </c>
    </row>
    <row r="2056" spans="1:2" x14ac:dyDescent="0.25">
      <c r="A2056" t="s">
        <v>8051</v>
      </c>
      <c r="B2056">
        <v>0.14000000000000001</v>
      </c>
    </row>
    <row r="2057" spans="1:2" x14ac:dyDescent="0.25">
      <c r="A2057" t="s">
        <v>8055</v>
      </c>
      <c r="B2057">
        <v>1.03</v>
      </c>
    </row>
    <row r="2058" spans="1:2" x14ac:dyDescent="0.25">
      <c r="A2058" t="s">
        <v>8059</v>
      </c>
      <c r="B2058">
        <v>0.59</v>
      </c>
    </row>
    <row r="2059" spans="1:2" x14ac:dyDescent="0.25">
      <c r="A2059" t="s">
        <v>8063</v>
      </c>
      <c r="B2059">
        <v>0.8</v>
      </c>
    </row>
    <row r="2060" spans="1:2" x14ac:dyDescent="0.25">
      <c r="A2060" t="s">
        <v>8067</v>
      </c>
      <c r="B2060">
        <v>0.16</v>
      </c>
    </row>
    <row r="2061" spans="1:2" x14ac:dyDescent="0.25">
      <c r="A2061" t="s">
        <v>8071</v>
      </c>
      <c r="B2061">
        <v>0.56999999999999995</v>
      </c>
    </row>
    <row r="2062" spans="1:2" x14ac:dyDescent="0.25">
      <c r="A2062" t="s">
        <v>8075</v>
      </c>
      <c r="B2062">
        <v>1.04</v>
      </c>
    </row>
    <row r="2063" spans="1:2" x14ac:dyDescent="0.25">
      <c r="A2063" t="s">
        <v>8079</v>
      </c>
      <c r="B2063">
        <v>0.54</v>
      </c>
    </row>
    <row r="2064" spans="1:2" x14ac:dyDescent="0.25">
      <c r="A2064" t="s">
        <v>8083</v>
      </c>
      <c r="B2064">
        <v>1.43</v>
      </c>
    </row>
    <row r="2065" spans="1:2" x14ac:dyDescent="0.25">
      <c r="A2065" t="s">
        <v>8087</v>
      </c>
      <c r="B2065">
        <v>0.83</v>
      </c>
    </row>
    <row r="2066" spans="1:2" x14ac:dyDescent="0.25">
      <c r="A2066" t="s">
        <v>8091</v>
      </c>
      <c r="B2066">
        <v>1.42</v>
      </c>
    </row>
    <row r="2067" spans="1:2" x14ac:dyDescent="0.25">
      <c r="A2067" t="s">
        <v>8095</v>
      </c>
      <c r="B2067">
        <v>0.68</v>
      </c>
    </row>
    <row r="2068" spans="1:2" x14ac:dyDescent="0.25">
      <c r="A2068" t="s">
        <v>8099</v>
      </c>
      <c r="B2068">
        <v>0.77</v>
      </c>
    </row>
    <row r="2069" spans="1:2" x14ac:dyDescent="0.25">
      <c r="A2069" t="s">
        <v>8109</v>
      </c>
      <c r="B2069">
        <v>1.86</v>
      </c>
    </row>
    <row r="2070" spans="1:2" x14ac:dyDescent="0.25">
      <c r="A2070" t="s">
        <v>8112</v>
      </c>
      <c r="B2070">
        <v>1.57</v>
      </c>
    </row>
    <row r="2071" spans="1:2" x14ac:dyDescent="0.25">
      <c r="A2071" t="s">
        <v>8106</v>
      </c>
      <c r="B2071">
        <v>1.92</v>
      </c>
    </row>
    <row r="2072" spans="1:2" x14ac:dyDescent="0.25">
      <c r="A2072" t="s">
        <v>8103</v>
      </c>
      <c r="B2072">
        <v>1.42</v>
      </c>
    </row>
    <row r="2073" spans="1:2" x14ac:dyDescent="0.25">
      <c r="A2073" t="s">
        <v>8116</v>
      </c>
      <c r="B2073">
        <v>0.21</v>
      </c>
    </row>
    <row r="2074" spans="1:2" x14ac:dyDescent="0.25">
      <c r="A2074" t="s">
        <v>18992</v>
      </c>
      <c r="B2074">
        <v>1.72</v>
      </c>
    </row>
    <row r="2075" spans="1:2" x14ac:dyDescent="0.25">
      <c r="A2075" t="s">
        <v>8120</v>
      </c>
      <c r="B2075">
        <v>1.07</v>
      </c>
    </row>
    <row r="2076" spans="1:2" x14ac:dyDescent="0.25">
      <c r="A2076" t="s">
        <v>8124</v>
      </c>
      <c r="B2076">
        <v>1.42</v>
      </c>
    </row>
    <row r="2077" spans="1:2" x14ac:dyDescent="0.25">
      <c r="A2077" t="s">
        <v>8164</v>
      </c>
      <c r="B2077">
        <v>1.03</v>
      </c>
    </row>
    <row r="2078" spans="1:2" x14ac:dyDescent="0.25">
      <c r="A2078" t="s">
        <v>8171</v>
      </c>
      <c r="B2078">
        <v>1.21</v>
      </c>
    </row>
    <row r="2079" spans="1:2" x14ac:dyDescent="0.25">
      <c r="A2079" t="s">
        <v>8175</v>
      </c>
      <c r="B2079">
        <v>1.4</v>
      </c>
    </row>
    <row r="2080" spans="1:2" x14ac:dyDescent="0.25">
      <c r="A2080" t="s">
        <v>8179</v>
      </c>
      <c r="B2080">
        <v>2.2000000000000002</v>
      </c>
    </row>
    <row r="2081" spans="1:2" x14ac:dyDescent="0.25">
      <c r="A2081" t="s">
        <v>8182</v>
      </c>
      <c r="B2081">
        <v>2.56</v>
      </c>
    </row>
    <row r="2082" spans="1:2" x14ac:dyDescent="0.25">
      <c r="A2082" t="s">
        <v>8186</v>
      </c>
      <c r="B2082">
        <v>0.06</v>
      </c>
    </row>
    <row r="2083" spans="1:2" x14ac:dyDescent="0.25">
      <c r="A2083" t="s">
        <v>8190</v>
      </c>
      <c r="B2083">
        <v>2.14</v>
      </c>
    </row>
    <row r="2084" spans="1:2" x14ac:dyDescent="0.25">
      <c r="A2084" t="s">
        <v>8194</v>
      </c>
      <c r="B2084">
        <v>1.47</v>
      </c>
    </row>
    <row r="2085" spans="1:2" x14ac:dyDescent="0.25">
      <c r="A2085" t="s">
        <v>8198</v>
      </c>
      <c r="B2085">
        <v>2.15</v>
      </c>
    </row>
    <row r="2086" spans="1:2" x14ac:dyDescent="0.25">
      <c r="A2086" t="s">
        <v>8202</v>
      </c>
      <c r="B2086">
        <v>1.5</v>
      </c>
    </row>
    <row r="2087" spans="1:2" x14ac:dyDescent="0.25">
      <c r="A2087" t="s">
        <v>8209</v>
      </c>
      <c r="B2087">
        <v>1.34</v>
      </c>
    </row>
    <row r="2088" spans="1:2" x14ac:dyDescent="0.25">
      <c r="A2088" t="s">
        <v>8206</v>
      </c>
      <c r="B2088">
        <v>0.92</v>
      </c>
    </row>
    <row r="2089" spans="1:2" x14ac:dyDescent="0.25">
      <c r="A2089" t="s">
        <v>8213</v>
      </c>
      <c r="B2089">
        <v>2.16</v>
      </c>
    </row>
    <row r="2090" spans="1:2" x14ac:dyDescent="0.25">
      <c r="A2090" t="s">
        <v>8217</v>
      </c>
      <c r="B2090">
        <v>1.21</v>
      </c>
    </row>
    <row r="2091" spans="1:2" x14ac:dyDescent="0.25">
      <c r="A2091" t="s">
        <v>8221</v>
      </c>
      <c r="B2091">
        <v>1.22</v>
      </c>
    </row>
    <row r="2092" spans="1:2" x14ac:dyDescent="0.25">
      <c r="A2092" t="s">
        <v>8225</v>
      </c>
      <c r="B2092">
        <v>1.05</v>
      </c>
    </row>
    <row r="2093" spans="1:2" x14ac:dyDescent="0.25">
      <c r="A2093" t="s">
        <v>8228</v>
      </c>
      <c r="B2093">
        <v>1.32</v>
      </c>
    </row>
    <row r="2094" spans="1:2" x14ac:dyDescent="0.25">
      <c r="A2094" t="s">
        <v>8232</v>
      </c>
      <c r="B2094">
        <v>1.29</v>
      </c>
    </row>
    <row r="2095" spans="1:2" x14ac:dyDescent="0.25">
      <c r="A2095" t="s">
        <v>8236</v>
      </c>
      <c r="B2095">
        <v>1.53</v>
      </c>
    </row>
    <row r="2096" spans="1:2" x14ac:dyDescent="0.25">
      <c r="A2096" t="s">
        <v>8239</v>
      </c>
      <c r="B2096">
        <v>2.0099999999999998</v>
      </c>
    </row>
    <row r="2097" spans="1:2" x14ac:dyDescent="0.25">
      <c r="A2097" t="s">
        <v>8243</v>
      </c>
      <c r="B2097">
        <v>0.96</v>
      </c>
    </row>
    <row r="2098" spans="1:2" x14ac:dyDescent="0.25">
      <c r="A2098" t="s">
        <v>8247</v>
      </c>
      <c r="B2098">
        <v>0.22</v>
      </c>
    </row>
    <row r="2099" spans="1:2" x14ac:dyDescent="0.25">
      <c r="A2099" t="s">
        <v>8251</v>
      </c>
      <c r="B2099">
        <v>1.22</v>
      </c>
    </row>
    <row r="2100" spans="1:2" x14ac:dyDescent="0.25">
      <c r="A2100" t="s">
        <v>8255</v>
      </c>
      <c r="B2100">
        <v>0.3</v>
      </c>
    </row>
    <row r="2101" spans="1:2" x14ac:dyDescent="0.25">
      <c r="A2101" t="s">
        <v>8284</v>
      </c>
      <c r="B2101">
        <v>0.08</v>
      </c>
    </row>
    <row r="2102" spans="1:2" x14ac:dyDescent="0.25">
      <c r="A2102" t="s">
        <v>8275</v>
      </c>
      <c r="B2102">
        <v>0.23</v>
      </c>
    </row>
    <row r="2103" spans="1:2" x14ac:dyDescent="0.25">
      <c r="A2103" t="s">
        <v>8266</v>
      </c>
      <c r="B2103">
        <v>0.08</v>
      </c>
    </row>
    <row r="2104" spans="1:2" x14ac:dyDescent="0.25">
      <c r="A2104" t="s">
        <v>8281</v>
      </c>
      <c r="B2104">
        <v>0.19</v>
      </c>
    </row>
    <row r="2105" spans="1:2" x14ac:dyDescent="0.25">
      <c r="A2105" t="s">
        <v>8263</v>
      </c>
      <c r="B2105">
        <v>0.12</v>
      </c>
    </row>
    <row r="2106" spans="1:2" x14ac:dyDescent="0.25">
      <c r="A2106" t="s">
        <v>8272</v>
      </c>
      <c r="B2106">
        <v>0.26</v>
      </c>
    </row>
    <row r="2107" spans="1:2" x14ac:dyDescent="0.25">
      <c r="A2107" t="s">
        <v>8278</v>
      </c>
      <c r="B2107">
        <v>0.15</v>
      </c>
    </row>
    <row r="2108" spans="1:2" x14ac:dyDescent="0.25">
      <c r="A2108" t="s">
        <v>8292</v>
      </c>
      <c r="B2108">
        <v>0.54</v>
      </c>
    </row>
    <row r="2109" spans="1:2" x14ac:dyDescent="0.25">
      <c r="A2109" t="s">
        <v>8296</v>
      </c>
      <c r="B2109">
        <v>0.46</v>
      </c>
    </row>
    <row r="2110" spans="1:2" x14ac:dyDescent="0.25">
      <c r="A2110" t="s">
        <v>8300</v>
      </c>
      <c r="B2110">
        <v>0.95</v>
      </c>
    </row>
    <row r="2111" spans="1:2" x14ac:dyDescent="0.25">
      <c r="A2111" t="s">
        <v>8308</v>
      </c>
      <c r="B2111">
        <v>0.42</v>
      </c>
    </row>
    <row r="2112" spans="1:2" x14ac:dyDescent="0.25">
      <c r="A2112" t="s">
        <v>8314</v>
      </c>
      <c r="B2112">
        <v>0.84</v>
      </c>
    </row>
    <row r="2113" spans="1:2" x14ac:dyDescent="0.25">
      <c r="A2113" t="s">
        <v>8311</v>
      </c>
      <c r="B2113">
        <v>0.61</v>
      </c>
    </row>
    <row r="2114" spans="1:2" x14ac:dyDescent="0.25">
      <c r="A2114" t="s">
        <v>8318</v>
      </c>
      <c r="B2114">
        <v>0.56999999999999995</v>
      </c>
    </row>
    <row r="2115" spans="1:2" x14ac:dyDescent="0.25">
      <c r="A2115" t="s">
        <v>8325</v>
      </c>
      <c r="B2115">
        <v>0.55000000000000004</v>
      </c>
    </row>
    <row r="2116" spans="1:2" x14ac:dyDescent="0.25">
      <c r="A2116" t="s">
        <v>8328</v>
      </c>
      <c r="B2116">
        <v>0.44</v>
      </c>
    </row>
    <row r="2117" spans="1:2" x14ac:dyDescent="0.25">
      <c r="A2117" t="s">
        <v>8322</v>
      </c>
      <c r="B2117">
        <v>0.51</v>
      </c>
    </row>
    <row r="2118" spans="1:2" x14ac:dyDescent="0.25">
      <c r="A2118" t="s">
        <v>8332</v>
      </c>
      <c r="B2118">
        <v>0.39</v>
      </c>
    </row>
    <row r="2119" spans="1:2" x14ac:dyDescent="0.25">
      <c r="A2119" t="s">
        <v>8336</v>
      </c>
      <c r="B2119">
        <v>2.39</v>
      </c>
    </row>
    <row r="2120" spans="1:2" x14ac:dyDescent="0.25">
      <c r="A2120" t="s">
        <v>8340</v>
      </c>
      <c r="B2120">
        <v>0.67</v>
      </c>
    </row>
    <row r="2121" spans="1:2" x14ac:dyDescent="0.25">
      <c r="A2121" t="s">
        <v>8344</v>
      </c>
      <c r="B2121">
        <v>0.1</v>
      </c>
    </row>
    <row r="2122" spans="1:2" x14ac:dyDescent="0.25">
      <c r="A2122" t="s">
        <v>8351</v>
      </c>
      <c r="B2122">
        <v>1.8</v>
      </c>
    </row>
    <row r="2123" spans="1:2" x14ac:dyDescent="0.25">
      <c r="A2123" t="s">
        <v>8358</v>
      </c>
      <c r="B2123">
        <v>1.2</v>
      </c>
    </row>
    <row r="2124" spans="1:2" x14ac:dyDescent="0.25">
      <c r="A2124" t="s">
        <v>8367</v>
      </c>
      <c r="B2124">
        <v>1.02</v>
      </c>
    </row>
    <row r="2125" spans="1:2" x14ac:dyDescent="0.25">
      <c r="A2125" t="s">
        <v>8379</v>
      </c>
      <c r="B2125">
        <v>1.2</v>
      </c>
    </row>
    <row r="2126" spans="1:2" x14ac:dyDescent="0.25">
      <c r="A2126" t="s">
        <v>8355</v>
      </c>
      <c r="B2126">
        <v>1.62</v>
      </c>
    </row>
    <row r="2127" spans="1:2" x14ac:dyDescent="0.25">
      <c r="A2127" t="s">
        <v>8373</v>
      </c>
      <c r="B2127">
        <v>1.24</v>
      </c>
    </row>
    <row r="2128" spans="1:2" x14ac:dyDescent="0.25">
      <c r="A2128" t="s">
        <v>8364</v>
      </c>
      <c r="B2128">
        <v>1.88</v>
      </c>
    </row>
    <row r="2129" spans="1:2" x14ac:dyDescent="0.25">
      <c r="A2129" t="s">
        <v>8383</v>
      </c>
      <c r="B2129">
        <v>2.38</v>
      </c>
    </row>
    <row r="2130" spans="1:2" x14ac:dyDescent="0.25">
      <c r="A2130" t="s">
        <v>8387</v>
      </c>
      <c r="B2130">
        <v>1.01</v>
      </c>
    </row>
    <row r="2131" spans="1:2" x14ac:dyDescent="0.25">
      <c r="A2131" t="s">
        <v>8390</v>
      </c>
      <c r="B2131">
        <v>1.31</v>
      </c>
    </row>
    <row r="2132" spans="1:2" x14ac:dyDescent="0.25">
      <c r="A2132" t="s">
        <v>8393</v>
      </c>
      <c r="B2132">
        <v>1.04</v>
      </c>
    </row>
    <row r="2133" spans="1:2" x14ac:dyDescent="0.25">
      <c r="A2133" t="s">
        <v>8397</v>
      </c>
      <c r="B2133">
        <v>1.07</v>
      </c>
    </row>
    <row r="2134" spans="1:2" x14ac:dyDescent="0.25">
      <c r="A2134" t="s">
        <v>8404</v>
      </c>
      <c r="B2134">
        <v>1.37</v>
      </c>
    </row>
    <row r="2135" spans="1:2" x14ac:dyDescent="0.25">
      <c r="A2135" t="s">
        <v>8412</v>
      </c>
      <c r="B2135">
        <v>3.09</v>
      </c>
    </row>
    <row r="2136" spans="1:2" x14ac:dyDescent="0.25">
      <c r="A2136" t="s">
        <v>8419</v>
      </c>
      <c r="B2136">
        <v>0.97</v>
      </c>
    </row>
    <row r="2137" spans="1:2" x14ac:dyDescent="0.25">
      <c r="A2137" t="s">
        <v>8423</v>
      </c>
      <c r="B2137">
        <v>1.41</v>
      </c>
    </row>
    <row r="2138" spans="1:2" x14ac:dyDescent="0.25">
      <c r="A2138" t="s">
        <v>8427</v>
      </c>
      <c r="B2138">
        <v>0.79</v>
      </c>
    </row>
    <row r="2139" spans="1:2" x14ac:dyDescent="0.25">
      <c r="A2139" t="s">
        <v>8433</v>
      </c>
      <c r="B2139">
        <v>2.25</v>
      </c>
    </row>
    <row r="2140" spans="1:2" x14ac:dyDescent="0.25">
      <c r="A2140" t="s">
        <v>8430</v>
      </c>
      <c r="B2140">
        <v>1.33</v>
      </c>
    </row>
    <row r="2141" spans="1:2" x14ac:dyDescent="0.25">
      <c r="A2141" t="s">
        <v>8437</v>
      </c>
      <c r="B2141">
        <v>0.97</v>
      </c>
    </row>
    <row r="2142" spans="1:2" x14ac:dyDescent="0.25">
      <c r="A2142" t="s">
        <v>8444</v>
      </c>
      <c r="B2142">
        <v>1.02</v>
      </c>
    </row>
    <row r="2143" spans="1:2" x14ac:dyDescent="0.25">
      <c r="A2143" t="s">
        <v>8441</v>
      </c>
      <c r="B2143">
        <v>1.08</v>
      </c>
    </row>
    <row r="2144" spans="1:2" x14ac:dyDescent="0.25">
      <c r="A2144" t="s">
        <v>8448</v>
      </c>
      <c r="B2144">
        <v>1.06</v>
      </c>
    </row>
    <row r="2145" spans="1:2" x14ac:dyDescent="0.25">
      <c r="A2145" t="s">
        <v>8451</v>
      </c>
      <c r="B2145">
        <v>1.1599999999999999</v>
      </c>
    </row>
    <row r="2146" spans="1:2" x14ac:dyDescent="0.25">
      <c r="A2146" t="s">
        <v>8461</v>
      </c>
      <c r="B2146">
        <v>0.75</v>
      </c>
    </row>
    <row r="2147" spans="1:2" x14ac:dyDescent="0.25">
      <c r="A2147" t="s">
        <v>8464</v>
      </c>
      <c r="B2147">
        <v>1.34</v>
      </c>
    </row>
    <row r="2148" spans="1:2" x14ac:dyDescent="0.25">
      <c r="A2148" t="s">
        <v>8458</v>
      </c>
      <c r="B2148">
        <v>1.52</v>
      </c>
    </row>
    <row r="2149" spans="1:2" x14ac:dyDescent="0.25">
      <c r="A2149" t="s">
        <v>8468</v>
      </c>
      <c r="B2149">
        <v>0.94</v>
      </c>
    </row>
    <row r="2150" spans="1:2" x14ac:dyDescent="0.25">
      <c r="A2150" t="s">
        <v>8472</v>
      </c>
      <c r="B2150">
        <v>1.35</v>
      </c>
    </row>
    <row r="2151" spans="1:2" x14ac:dyDescent="0.25">
      <c r="A2151" t="s">
        <v>8476</v>
      </c>
      <c r="B2151">
        <v>1.33</v>
      </c>
    </row>
    <row r="2152" spans="1:2" x14ac:dyDescent="0.25">
      <c r="A2152" t="s">
        <v>8480</v>
      </c>
      <c r="B2152">
        <v>1.37</v>
      </c>
    </row>
    <row r="2153" spans="1:2" x14ac:dyDescent="0.25">
      <c r="A2153" t="s">
        <v>8483</v>
      </c>
      <c r="B2153">
        <v>3.07</v>
      </c>
    </row>
    <row r="2154" spans="1:2" x14ac:dyDescent="0.25">
      <c r="A2154" t="s">
        <v>8489</v>
      </c>
      <c r="B2154">
        <v>1.64</v>
      </c>
    </row>
    <row r="2155" spans="1:2" x14ac:dyDescent="0.25">
      <c r="A2155" t="s">
        <v>8486</v>
      </c>
      <c r="B2155">
        <v>1.53</v>
      </c>
    </row>
    <row r="2156" spans="1:2" x14ac:dyDescent="0.25">
      <c r="A2156" t="s">
        <v>8151</v>
      </c>
      <c r="B2156">
        <v>0.78</v>
      </c>
    </row>
    <row r="2157" spans="1:2" x14ac:dyDescent="0.25">
      <c r="A2157" t="s">
        <v>8492</v>
      </c>
      <c r="B2157">
        <v>3.9</v>
      </c>
    </row>
    <row r="2158" spans="1:2" x14ac:dyDescent="0.25">
      <c r="A2158" t="s">
        <v>8496</v>
      </c>
      <c r="B2158">
        <v>0.83</v>
      </c>
    </row>
    <row r="2159" spans="1:2" x14ac:dyDescent="0.25">
      <c r="A2159" t="s">
        <v>8500</v>
      </c>
      <c r="B2159">
        <v>1.45</v>
      </c>
    </row>
    <row r="2160" spans="1:2" x14ac:dyDescent="0.25">
      <c r="A2160" t="s">
        <v>8503</v>
      </c>
      <c r="B2160">
        <v>0.95</v>
      </c>
    </row>
    <row r="2161" spans="1:2" x14ac:dyDescent="0.25">
      <c r="A2161" t="s">
        <v>8128</v>
      </c>
      <c r="B2161">
        <v>0.87</v>
      </c>
    </row>
    <row r="2162" spans="1:2" x14ac:dyDescent="0.25">
      <c r="A2162" t="s">
        <v>8131</v>
      </c>
      <c r="B2162">
        <v>1</v>
      </c>
    </row>
    <row r="2163" spans="1:2" x14ac:dyDescent="0.25">
      <c r="A2163" t="s">
        <v>8138</v>
      </c>
      <c r="B2163">
        <v>1.03</v>
      </c>
    </row>
    <row r="2164" spans="1:2" x14ac:dyDescent="0.25">
      <c r="A2164" t="s">
        <v>8154</v>
      </c>
      <c r="B2164">
        <v>1.02</v>
      </c>
    </row>
    <row r="2165" spans="1:2" x14ac:dyDescent="0.25">
      <c r="A2165" t="s">
        <v>8511</v>
      </c>
      <c r="B2165">
        <v>1.1599999999999999</v>
      </c>
    </row>
    <row r="2166" spans="1:2" x14ac:dyDescent="0.25">
      <c r="A2166" t="s">
        <v>8515</v>
      </c>
      <c r="B2166">
        <v>1.39</v>
      </c>
    </row>
    <row r="2167" spans="1:2" x14ac:dyDescent="0.25">
      <c r="A2167" t="s">
        <v>8519</v>
      </c>
      <c r="B2167">
        <v>0.48</v>
      </c>
    </row>
    <row r="2168" spans="1:2" x14ac:dyDescent="0.25">
      <c r="A2168" t="s">
        <v>8523</v>
      </c>
      <c r="B2168">
        <v>0.78</v>
      </c>
    </row>
    <row r="2169" spans="1:2" x14ac:dyDescent="0.25">
      <c r="A2169" t="s">
        <v>8527</v>
      </c>
      <c r="B2169">
        <v>1.48</v>
      </c>
    </row>
    <row r="2170" spans="1:2" x14ac:dyDescent="0.25">
      <c r="A2170" t="s">
        <v>8531</v>
      </c>
      <c r="B2170">
        <v>0.99</v>
      </c>
    </row>
    <row r="2171" spans="1:2" x14ac:dyDescent="0.25">
      <c r="A2171" t="s">
        <v>8535</v>
      </c>
      <c r="B2171">
        <v>2.1800000000000002</v>
      </c>
    </row>
    <row r="2172" spans="1:2" x14ac:dyDescent="0.25">
      <c r="A2172" t="s">
        <v>8539</v>
      </c>
      <c r="B2172">
        <v>1.29</v>
      </c>
    </row>
    <row r="2173" spans="1:2" x14ac:dyDescent="0.25">
      <c r="A2173" t="s">
        <v>8547</v>
      </c>
      <c r="B2173">
        <v>1.01</v>
      </c>
    </row>
    <row r="2174" spans="1:2" x14ac:dyDescent="0.25">
      <c r="A2174" t="s">
        <v>8555</v>
      </c>
      <c r="B2174">
        <v>1.36</v>
      </c>
    </row>
    <row r="2175" spans="1:2" x14ac:dyDescent="0.25">
      <c r="A2175" t="s">
        <v>8559</v>
      </c>
      <c r="B2175">
        <v>1.39</v>
      </c>
    </row>
    <row r="2176" spans="1:2" x14ac:dyDescent="0.25">
      <c r="A2176" t="s">
        <v>8567</v>
      </c>
      <c r="B2176">
        <v>1.33</v>
      </c>
    </row>
    <row r="2177" spans="1:2" x14ac:dyDescent="0.25">
      <c r="A2177" t="s">
        <v>8571</v>
      </c>
      <c r="B2177">
        <v>1.05</v>
      </c>
    </row>
    <row r="2178" spans="1:2" x14ac:dyDescent="0.25">
      <c r="A2178" t="s">
        <v>8575</v>
      </c>
      <c r="B2178">
        <v>0.96</v>
      </c>
    </row>
    <row r="2179" spans="1:2" x14ac:dyDescent="0.25">
      <c r="A2179" t="s">
        <v>8579</v>
      </c>
      <c r="B2179">
        <v>2.04</v>
      </c>
    </row>
    <row r="2180" spans="1:2" x14ac:dyDescent="0.25">
      <c r="A2180" t="s">
        <v>8582</v>
      </c>
      <c r="B2180">
        <v>1.0900000000000001</v>
      </c>
    </row>
    <row r="2181" spans="1:2" x14ac:dyDescent="0.25">
      <c r="A2181" t="s">
        <v>8586</v>
      </c>
      <c r="B2181">
        <v>1.41</v>
      </c>
    </row>
    <row r="2182" spans="1:2" x14ac:dyDescent="0.25">
      <c r="A2182" t="s">
        <v>8590</v>
      </c>
      <c r="B2182">
        <v>1.36</v>
      </c>
    </row>
    <row r="2183" spans="1:2" x14ac:dyDescent="0.25">
      <c r="A2183" t="s">
        <v>8594</v>
      </c>
      <c r="B2183">
        <v>1.1200000000000001</v>
      </c>
    </row>
    <row r="2184" spans="1:2" x14ac:dyDescent="0.25">
      <c r="A2184" t="s">
        <v>8598</v>
      </c>
      <c r="B2184">
        <v>0.89</v>
      </c>
    </row>
    <row r="2185" spans="1:2" x14ac:dyDescent="0.25">
      <c r="A2185" t="s">
        <v>8602</v>
      </c>
      <c r="B2185">
        <v>1.37</v>
      </c>
    </row>
    <row r="2186" spans="1:2" x14ac:dyDescent="0.25">
      <c r="A2186" t="s">
        <v>8606</v>
      </c>
      <c r="B2186">
        <v>1.45</v>
      </c>
    </row>
    <row r="2187" spans="1:2" x14ac:dyDescent="0.25">
      <c r="A2187" t="s">
        <v>8610</v>
      </c>
      <c r="B2187">
        <v>1.29</v>
      </c>
    </row>
    <row r="2188" spans="1:2" x14ac:dyDescent="0.25">
      <c r="A2188" t="s">
        <v>8160</v>
      </c>
      <c r="B2188">
        <v>2.06</v>
      </c>
    </row>
    <row r="2189" spans="1:2" x14ac:dyDescent="0.25">
      <c r="A2189" t="s">
        <v>8157</v>
      </c>
      <c r="B2189">
        <v>1.29</v>
      </c>
    </row>
    <row r="2190" spans="1:2" x14ac:dyDescent="0.25">
      <c r="A2190" t="s">
        <v>8144</v>
      </c>
      <c r="B2190">
        <v>1.29</v>
      </c>
    </row>
    <row r="2191" spans="1:2" x14ac:dyDescent="0.25">
      <c r="A2191" t="s">
        <v>8347</v>
      </c>
      <c r="B2191">
        <v>1.33</v>
      </c>
    </row>
    <row r="2192" spans="1:2" x14ac:dyDescent="0.25">
      <c r="A2192" t="s">
        <v>8617</v>
      </c>
      <c r="B2192">
        <v>1.97</v>
      </c>
    </row>
    <row r="2193" spans="1:2" x14ac:dyDescent="0.25">
      <c r="A2193" t="s">
        <v>8621</v>
      </c>
      <c r="B2193">
        <v>0.18</v>
      </c>
    </row>
    <row r="2194" spans="1:2" x14ac:dyDescent="0.25">
      <c r="A2194" t="s">
        <v>8625</v>
      </c>
      <c r="B2194">
        <v>0.16</v>
      </c>
    </row>
    <row r="2195" spans="1:2" x14ac:dyDescent="0.25">
      <c r="A2195" t="s">
        <v>8629</v>
      </c>
      <c r="B2195">
        <v>1.0900000000000001</v>
      </c>
    </row>
    <row r="2196" spans="1:2" x14ac:dyDescent="0.25">
      <c r="A2196" t="s">
        <v>8633</v>
      </c>
      <c r="B2196">
        <v>2.3199999999999998</v>
      </c>
    </row>
    <row r="2197" spans="1:2" x14ac:dyDescent="0.25">
      <c r="A2197" t="s">
        <v>8637</v>
      </c>
      <c r="B2197">
        <v>0.55000000000000004</v>
      </c>
    </row>
    <row r="2198" spans="1:2" x14ac:dyDescent="0.25">
      <c r="A2198" t="s">
        <v>8645</v>
      </c>
      <c r="B2198">
        <v>1.68</v>
      </c>
    </row>
    <row r="2199" spans="1:2" x14ac:dyDescent="0.25">
      <c r="A2199" t="s">
        <v>8679</v>
      </c>
      <c r="B2199">
        <v>1.1399999999999999</v>
      </c>
    </row>
    <row r="2200" spans="1:2" x14ac:dyDescent="0.25">
      <c r="A2200" t="s">
        <v>8655</v>
      </c>
      <c r="B2200">
        <v>1.45</v>
      </c>
    </row>
    <row r="2201" spans="1:2" x14ac:dyDescent="0.25">
      <c r="A2201" t="s">
        <v>8661</v>
      </c>
      <c r="B2201">
        <v>1.92</v>
      </c>
    </row>
    <row r="2202" spans="1:2" x14ac:dyDescent="0.25">
      <c r="A2202" t="s">
        <v>8664</v>
      </c>
      <c r="B2202">
        <v>1.51</v>
      </c>
    </row>
    <row r="2203" spans="1:2" x14ac:dyDescent="0.25">
      <c r="A2203" t="s">
        <v>8652</v>
      </c>
      <c r="B2203">
        <v>2.06</v>
      </c>
    </row>
    <row r="2204" spans="1:2" x14ac:dyDescent="0.25">
      <c r="A2204" t="s">
        <v>8649</v>
      </c>
      <c r="B2204">
        <v>1.96</v>
      </c>
    </row>
    <row r="2205" spans="1:2" x14ac:dyDescent="0.25">
      <c r="A2205" t="s">
        <v>8658</v>
      </c>
      <c r="B2205">
        <v>2.12</v>
      </c>
    </row>
    <row r="2206" spans="1:2" x14ac:dyDescent="0.25">
      <c r="A2206" t="s">
        <v>8673</v>
      </c>
      <c r="B2206">
        <v>1.52</v>
      </c>
    </row>
    <row r="2207" spans="1:2" x14ac:dyDescent="0.25">
      <c r="A2207" t="s">
        <v>8667</v>
      </c>
      <c r="B2207">
        <v>1.73</v>
      </c>
    </row>
    <row r="2208" spans="1:2" x14ac:dyDescent="0.25">
      <c r="A2208" t="s">
        <v>8676</v>
      </c>
      <c r="B2208">
        <v>1.49</v>
      </c>
    </row>
    <row r="2209" spans="1:2" x14ac:dyDescent="0.25">
      <c r="A2209" t="s">
        <v>8685</v>
      </c>
      <c r="B2209">
        <v>1.92</v>
      </c>
    </row>
    <row r="2210" spans="1:2" x14ac:dyDescent="0.25">
      <c r="A2210" t="s">
        <v>8682</v>
      </c>
      <c r="B2210">
        <v>1.56</v>
      </c>
    </row>
    <row r="2211" spans="1:2" x14ac:dyDescent="0.25">
      <c r="A2211" t="s">
        <v>8670</v>
      </c>
      <c r="B2211">
        <v>1.56</v>
      </c>
    </row>
    <row r="2212" spans="1:2" x14ac:dyDescent="0.25">
      <c r="A2212" t="s">
        <v>8692</v>
      </c>
      <c r="B2212">
        <v>1.42</v>
      </c>
    </row>
    <row r="2213" spans="1:2" x14ac:dyDescent="0.25">
      <c r="A2213" t="s">
        <v>8689</v>
      </c>
      <c r="B2213">
        <v>1.92</v>
      </c>
    </row>
    <row r="2214" spans="1:2" x14ac:dyDescent="0.25">
      <c r="A2214" t="s">
        <v>8696</v>
      </c>
      <c r="B2214">
        <v>1.32</v>
      </c>
    </row>
    <row r="2215" spans="1:2" x14ac:dyDescent="0.25">
      <c r="A2215" t="s">
        <v>8700</v>
      </c>
      <c r="B2215">
        <v>1.53</v>
      </c>
    </row>
    <row r="2216" spans="1:2" x14ac:dyDescent="0.25">
      <c r="A2216" t="s">
        <v>8703</v>
      </c>
      <c r="B2216">
        <v>1.73</v>
      </c>
    </row>
    <row r="2217" spans="1:2" x14ac:dyDescent="0.25">
      <c r="A2217" t="s">
        <v>8707</v>
      </c>
      <c r="B2217">
        <v>1.71</v>
      </c>
    </row>
    <row r="2218" spans="1:2" x14ac:dyDescent="0.25">
      <c r="A2218" t="s">
        <v>8710</v>
      </c>
      <c r="B2218">
        <v>1.91</v>
      </c>
    </row>
    <row r="2219" spans="1:2" x14ac:dyDescent="0.25">
      <c r="A2219" t="s">
        <v>8714</v>
      </c>
      <c r="B2219">
        <v>1.79</v>
      </c>
    </row>
    <row r="2220" spans="1:2" x14ac:dyDescent="0.25">
      <c r="A2220" t="s">
        <v>8718</v>
      </c>
      <c r="B2220">
        <v>0.01</v>
      </c>
    </row>
    <row r="2221" spans="1:2" x14ac:dyDescent="0.25">
      <c r="A2221" t="s">
        <v>8722</v>
      </c>
      <c r="B2221">
        <v>0.09</v>
      </c>
    </row>
    <row r="2222" spans="1:2" x14ac:dyDescent="0.25">
      <c r="A2222" t="s">
        <v>8725</v>
      </c>
      <c r="B2222">
        <v>0.14000000000000001</v>
      </c>
    </row>
    <row r="2223" spans="1:2" x14ac:dyDescent="0.25">
      <c r="A2223" t="s">
        <v>8729</v>
      </c>
      <c r="B2223">
        <v>3.17</v>
      </c>
    </row>
    <row r="2224" spans="1:2" x14ac:dyDescent="0.25">
      <c r="A2224" t="s">
        <v>8733</v>
      </c>
      <c r="B2224">
        <v>0.27</v>
      </c>
    </row>
    <row r="2225" spans="1:2" x14ac:dyDescent="0.25">
      <c r="A2225" t="s">
        <v>8737</v>
      </c>
      <c r="B2225">
        <v>1.71</v>
      </c>
    </row>
    <row r="2226" spans="1:2" x14ac:dyDescent="0.25">
      <c r="A2226" t="s">
        <v>8741</v>
      </c>
      <c r="B2226">
        <v>2.2200000000000002</v>
      </c>
    </row>
    <row r="2227" spans="1:2" x14ac:dyDescent="0.25">
      <c r="A2227" t="s">
        <v>8745</v>
      </c>
      <c r="B2227">
        <v>1.77</v>
      </c>
    </row>
    <row r="2228" spans="1:2" x14ac:dyDescent="0.25">
      <c r="A2228" t="s">
        <v>8749</v>
      </c>
      <c r="B2228">
        <v>1.36</v>
      </c>
    </row>
    <row r="2229" spans="1:2" x14ac:dyDescent="0.25">
      <c r="A2229" t="s">
        <v>8757</v>
      </c>
      <c r="B2229">
        <v>2.71</v>
      </c>
    </row>
    <row r="2230" spans="1:2" x14ac:dyDescent="0.25">
      <c r="A2230" t="s">
        <v>8761</v>
      </c>
      <c r="B2230">
        <v>1.73</v>
      </c>
    </row>
    <row r="2231" spans="1:2" x14ac:dyDescent="0.25">
      <c r="A2231" t="s">
        <v>8768</v>
      </c>
      <c r="B2231">
        <v>1.35</v>
      </c>
    </row>
    <row r="2232" spans="1:2" x14ac:dyDescent="0.25">
      <c r="A2232" t="s">
        <v>8765</v>
      </c>
      <c r="B2232">
        <v>1.63</v>
      </c>
    </row>
    <row r="2233" spans="1:2" x14ac:dyDescent="0.25">
      <c r="A2233" t="s">
        <v>8772</v>
      </c>
      <c r="B2233">
        <v>2.67</v>
      </c>
    </row>
    <row r="2234" spans="1:2" x14ac:dyDescent="0.25">
      <c r="A2234" t="s">
        <v>8780</v>
      </c>
      <c r="B2234">
        <v>1.6</v>
      </c>
    </row>
    <row r="2235" spans="1:2" x14ac:dyDescent="0.25">
      <c r="A2235" t="s">
        <v>8784</v>
      </c>
      <c r="B2235">
        <v>3.67</v>
      </c>
    </row>
    <row r="2236" spans="1:2" x14ac:dyDescent="0.25">
      <c r="A2236" t="s">
        <v>8788</v>
      </c>
      <c r="B2236">
        <v>1.34</v>
      </c>
    </row>
    <row r="2237" spans="1:2" x14ac:dyDescent="0.25">
      <c r="A2237" t="s">
        <v>8792</v>
      </c>
      <c r="B2237">
        <v>1.61</v>
      </c>
    </row>
    <row r="2238" spans="1:2" x14ac:dyDescent="0.25">
      <c r="A2238" t="s">
        <v>8796</v>
      </c>
      <c r="B2238">
        <v>1.03</v>
      </c>
    </row>
    <row r="2239" spans="1:2" x14ac:dyDescent="0.25">
      <c r="A2239" t="s">
        <v>8800</v>
      </c>
      <c r="B2239">
        <v>1.8</v>
      </c>
    </row>
    <row r="2240" spans="1:2" x14ac:dyDescent="0.25">
      <c r="A2240" t="s">
        <v>8804</v>
      </c>
      <c r="B2240">
        <v>2.69</v>
      </c>
    </row>
    <row r="2241" spans="1:2" x14ac:dyDescent="0.25">
      <c r="A2241" t="s">
        <v>8808</v>
      </c>
      <c r="B2241">
        <v>1.21</v>
      </c>
    </row>
    <row r="2242" spans="1:2" x14ac:dyDescent="0.25">
      <c r="A2242" t="s">
        <v>8812</v>
      </c>
      <c r="B2242">
        <v>0.25</v>
      </c>
    </row>
    <row r="2243" spans="1:2" x14ac:dyDescent="0.25">
      <c r="A2243" t="s">
        <v>8816</v>
      </c>
      <c r="B2243">
        <v>1.47</v>
      </c>
    </row>
    <row r="2244" spans="1:2" x14ac:dyDescent="0.25">
      <c r="A2244" t="s">
        <v>8820</v>
      </c>
      <c r="B2244">
        <v>2.3199999999999998</v>
      </c>
    </row>
    <row r="2245" spans="1:2" x14ac:dyDescent="0.25">
      <c r="A2245" t="s">
        <v>8824</v>
      </c>
      <c r="B2245">
        <v>1.68</v>
      </c>
    </row>
    <row r="2246" spans="1:2" x14ac:dyDescent="0.25">
      <c r="A2246" t="s">
        <v>8828</v>
      </c>
      <c r="B2246">
        <v>1.56</v>
      </c>
    </row>
    <row r="2247" spans="1:2" x14ac:dyDescent="0.25">
      <c r="A2247" t="s">
        <v>8641</v>
      </c>
      <c r="B2247">
        <v>1.83</v>
      </c>
    </row>
    <row r="2248" spans="1:2" x14ac:dyDescent="0.25">
      <c r="A2248" t="s">
        <v>8832</v>
      </c>
      <c r="B2248">
        <v>0.59</v>
      </c>
    </row>
    <row r="2249" spans="1:2" x14ac:dyDescent="0.25">
      <c r="A2249" t="s">
        <v>8848</v>
      </c>
      <c r="B2249">
        <v>0.79</v>
      </c>
    </row>
    <row r="2250" spans="1:2" x14ac:dyDescent="0.25">
      <c r="A2250" t="s">
        <v>8860</v>
      </c>
      <c r="B2250">
        <v>7.02</v>
      </c>
    </row>
    <row r="2251" spans="1:2" x14ac:dyDescent="0.25">
      <c r="A2251" t="s">
        <v>8874</v>
      </c>
      <c r="B2251">
        <v>2.78</v>
      </c>
    </row>
    <row r="2252" spans="1:2" x14ac:dyDescent="0.25">
      <c r="A2252" t="s">
        <v>8878</v>
      </c>
      <c r="B2252">
        <v>3.77</v>
      </c>
    </row>
    <row r="2253" spans="1:2" x14ac:dyDescent="0.25">
      <c r="A2253" t="s">
        <v>8882</v>
      </c>
      <c r="B2253">
        <v>3.82</v>
      </c>
    </row>
    <row r="2254" spans="1:2" x14ac:dyDescent="0.25">
      <c r="A2254" t="s">
        <v>8886</v>
      </c>
      <c r="B2254">
        <v>3.54</v>
      </c>
    </row>
    <row r="2255" spans="1:2" x14ac:dyDescent="0.25">
      <c r="A2255" t="s">
        <v>8890</v>
      </c>
      <c r="B2255">
        <v>3.12</v>
      </c>
    </row>
    <row r="2256" spans="1:2" x14ac:dyDescent="0.25">
      <c r="A2256" t="s">
        <v>8894</v>
      </c>
      <c r="B2256">
        <v>2.37</v>
      </c>
    </row>
    <row r="2257" spans="1:2" x14ac:dyDescent="0.25">
      <c r="A2257" t="s">
        <v>8898</v>
      </c>
      <c r="B2257">
        <v>6.78</v>
      </c>
    </row>
    <row r="2258" spans="1:2" x14ac:dyDescent="0.25">
      <c r="A2258" t="s">
        <v>8902</v>
      </c>
      <c r="B2258">
        <v>0.92</v>
      </c>
    </row>
    <row r="2259" spans="1:2" x14ac:dyDescent="0.25">
      <c r="A2259" t="s">
        <v>8906</v>
      </c>
      <c r="B2259">
        <v>2.6</v>
      </c>
    </row>
    <row r="2260" spans="1:2" x14ac:dyDescent="0.25">
      <c r="A2260" t="s">
        <v>8910</v>
      </c>
      <c r="B2260">
        <v>4.7300000000000004</v>
      </c>
    </row>
    <row r="2261" spans="1:2" x14ac:dyDescent="0.25">
      <c r="A2261" t="s">
        <v>8918</v>
      </c>
      <c r="B2261">
        <v>2.6</v>
      </c>
    </row>
    <row r="2262" spans="1:2" x14ac:dyDescent="0.25">
      <c r="A2262" t="s">
        <v>8922</v>
      </c>
      <c r="B2262">
        <v>2.93</v>
      </c>
    </row>
    <row r="2263" spans="1:2" x14ac:dyDescent="0.25">
      <c r="A2263" t="s">
        <v>8926</v>
      </c>
      <c r="B2263">
        <v>2.5499999999999998</v>
      </c>
    </row>
    <row r="2264" spans="1:2" x14ac:dyDescent="0.25">
      <c r="A2264" t="s">
        <v>8930</v>
      </c>
      <c r="B2264">
        <v>3.58</v>
      </c>
    </row>
    <row r="2265" spans="1:2" x14ac:dyDescent="0.25">
      <c r="A2265" t="s">
        <v>8934</v>
      </c>
      <c r="B2265">
        <v>2.11</v>
      </c>
    </row>
    <row r="2266" spans="1:2" x14ac:dyDescent="0.25">
      <c r="A2266" t="s">
        <v>8938</v>
      </c>
      <c r="B2266">
        <v>7.52</v>
      </c>
    </row>
    <row r="2267" spans="1:2" x14ac:dyDescent="0.25">
      <c r="A2267" t="s">
        <v>8942</v>
      </c>
      <c r="B2267">
        <v>3.27</v>
      </c>
    </row>
    <row r="2268" spans="1:2" x14ac:dyDescent="0.25">
      <c r="A2268" t="s">
        <v>8946</v>
      </c>
      <c r="B2268">
        <v>4.9000000000000004</v>
      </c>
    </row>
    <row r="2269" spans="1:2" x14ac:dyDescent="0.25">
      <c r="A2269" t="s">
        <v>8950</v>
      </c>
      <c r="B2269">
        <v>1.28</v>
      </c>
    </row>
    <row r="2270" spans="1:2" x14ac:dyDescent="0.25">
      <c r="A2270" t="s">
        <v>8954</v>
      </c>
      <c r="B2270">
        <v>2.36</v>
      </c>
    </row>
    <row r="2271" spans="1:2" x14ac:dyDescent="0.25">
      <c r="A2271" t="s">
        <v>8958</v>
      </c>
      <c r="B2271">
        <v>1.39</v>
      </c>
    </row>
    <row r="2272" spans="1:2" x14ac:dyDescent="0.25">
      <c r="A2272" t="s">
        <v>8962</v>
      </c>
      <c r="B2272">
        <v>1.27</v>
      </c>
    </row>
    <row r="2273" spans="1:2" x14ac:dyDescent="0.25">
      <c r="A2273" t="s">
        <v>8966</v>
      </c>
      <c r="B2273">
        <v>2.54</v>
      </c>
    </row>
    <row r="2274" spans="1:2" x14ac:dyDescent="0.25">
      <c r="A2274" t="s">
        <v>8970</v>
      </c>
      <c r="B2274">
        <v>3.54</v>
      </c>
    </row>
    <row r="2275" spans="1:2" x14ac:dyDescent="0.25">
      <c r="A2275" t="s">
        <v>8974</v>
      </c>
      <c r="B2275">
        <v>2.7</v>
      </c>
    </row>
    <row r="2276" spans="1:2" x14ac:dyDescent="0.25">
      <c r="A2276" t="s">
        <v>8978</v>
      </c>
      <c r="B2276">
        <v>3.97</v>
      </c>
    </row>
    <row r="2277" spans="1:2" x14ac:dyDescent="0.25">
      <c r="A2277" t="s">
        <v>8982</v>
      </c>
      <c r="B2277">
        <v>0.35</v>
      </c>
    </row>
    <row r="2278" spans="1:2" x14ac:dyDescent="0.25">
      <c r="A2278" t="s">
        <v>8986</v>
      </c>
      <c r="B2278">
        <v>4.71</v>
      </c>
    </row>
    <row r="2279" spans="1:2" x14ac:dyDescent="0.25">
      <c r="A2279" t="s">
        <v>8994</v>
      </c>
      <c r="B2279">
        <v>0.54</v>
      </c>
    </row>
    <row r="2280" spans="1:2" x14ac:dyDescent="0.25">
      <c r="A2280" t="s">
        <v>9002</v>
      </c>
      <c r="B2280">
        <v>0.67</v>
      </c>
    </row>
    <row r="2281" spans="1:2" x14ac:dyDescent="0.25">
      <c r="A2281" t="s">
        <v>9014</v>
      </c>
      <c r="B2281">
        <v>1.25</v>
      </c>
    </row>
    <row r="2282" spans="1:2" x14ac:dyDescent="0.25">
      <c r="A2282" t="s">
        <v>9018</v>
      </c>
      <c r="B2282">
        <v>1.41</v>
      </c>
    </row>
    <row r="2283" spans="1:2" x14ac:dyDescent="0.25">
      <c r="A2283" t="s">
        <v>9038</v>
      </c>
      <c r="B2283">
        <v>4.29</v>
      </c>
    </row>
    <row r="2284" spans="1:2" x14ac:dyDescent="0.25">
      <c r="A2284" t="s">
        <v>9042</v>
      </c>
      <c r="B2284">
        <v>2.31</v>
      </c>
    </row>
    <row r="2285" spans="1:2" x14ac:dyDescent="0.25">
      <c r="A2285" t="s">
        <v>9046</v>
      </c>
      <c r="B2285">
        <v>4.5999999999999996</v>
      </c>
    </row>
    <row r="2286" spans="1:2" x14ac:dyDescent="0.25">
      <c r="A2286" t="s">
        <v>9050</v>
      </c>
      <c r="B2286">
        <v>2.2599999999999998</v>
      </c>
    </row>
    <row r="2287" spans="1:2" x14ac:dyDescent="0.25">
      <c r="A2287" t="s">
        <v>9054</v>
      </c>
      <c r="B2287">
        <v>2.75</v>
      </c>
    </row>
    <row r="2288" spans="1:2" x14ac:dyDescent="0.25">
      <c r="A2288" t="s">
        <v>9058</v>
      </c>
      <c r="B2288">
        <v>1</v>
      </c>
    </row>
    <row r="2289" spans="1:2" x14ac:dyDescent="0.25">
      <c r="A2289" t="s">
        <v>9062</v>
      </c>
      <c r="B2289">
        <v>1.06</v>
      </c>
    </row>
    <row r="2290" spans="1:2" x14ac:dyDescent="0.25">
      <c r="A2290" t="s">
        <v>9066</v>
      </c>
      <c r="B2290">
        <v>1.32</v>
      </c>
    </row>
    <row r="2291" spans="1:2" x14ac:dyDescent="0.25">
      <c r="A2291" t="s">
        <v>9070</v>
      </c>
      <c r="B2291">
        <v>1.26</v>
      </c>
    </row>
    <row r="2292" spans="1:2" x14ac:dyDescent="0.25">
      <c r="A2292" t="s">
        <v>9074</v>
      </c>
      <c r="B2292">
        <v>1.62</v>
      </c>
    </row>
    <row r="2293" spans="1:2" x14ac:dyDescent="0.25">
      <c r="A2293" t="s">
        <v>9078</v>
      </c>
      <c r="B2293">
        <v>1.4</v>
      </c>
    </row>
    <row r="2294" spans="1:2" x14ac:dyDescent="0.25">
      <c r="A2294" t="s">
        <v>9082</v>
      </c>
      <c r="B2294">
        <v>3.06</v>
      </c>
    </row>
    <row r="2295" spans="1:2" x14ac:dyDescent="0.25">
      <c r="A2295" t="s">
        <v>9086</v>
      </c>
      <c r="B2295">
        <v>1.23</v>
      </c>
    </row>
    <row r="2296" spans="1:2" x14ac:dyDescent="0.25">
      <c r="A2296" t="s">
        <v>9090</v>
      </c>
      <c r="B2296">
        <v>1.22</v>
      </c>
    </row>
    <row r="2297" spans="1:2" x14ac:dyDescent="0.25">
      <c r="A2297" t="s">
        <v>9094</v>
      </c>
      <c r="B2297">
        <v>1.38</v>
      </c>
    </row>
    <row r="2298" spans="1:2" x14ac:dyDescent="0.25">
      <c r="A2298" t="s">
        <v>9098</v>
      </c>
      <c r="B2298">
        <v>2.08</v>
      </c>
    </row>
    <row r="2299" spans="1:2" x14ac:dyDescent="0.25">
      <c r="A2299" t="s">
        <v>9102</v>
      </c>
      <c r="B2299">
        <v>2.81</v>
      </c>
    </row>
    <row r="2300" spans="1:2" x14ac:dyDescent="0.25">
      <c r="A2300" t="s">
        <v>9106</v>
      </c>
      <c r="B2300">
        <v>1.82</v>
      </c>
    </row>
    <row r="2301" spans="1:2" x14ac:dyDescent="0.25">
      <c r="A2301" t="s">
        <v>9110</v>
      </c>
      <c r="B2301">
        <v>3.41</v>
      </c>
    </row>
    <row r="2302" spans="1:2" x14ac:dyDescent="0.25">
      <c r="A2302" t="s">
        <v>9114</v>
      </c>
      <c r="B2302">
        <v>4.37</v>
      </c>
    </row>
    <row r="2303" spans="1:2" x14ac:dyDescent="0.25">
      <c r="A2303" t="s">
        <v>9122</v>
      </c>
      <c r="B2303">
        <v>0.91</v>
      </c>
    </row>
    <row r="2304" spans="1:2" x14ac:dyDescent="0.25">
      <c r="A2304" t="s">
        <v>9126</v>
      </c>
      <c r="B2304">
        <v>0.9</v>
      </c>
    </row>
    <row r="2305" spans="1:2" x14ac:dyDescent="0.25">
      <c r="A2305" t="s">
        <v>9130</v>
      </c>
      <c r="B2305">
        <v>2.4900000000000002</v>
      </c>
    </row>
    <row r="2306" spans="1:2" x14ac:dyDescent="0.25">
      <c r="A2306" t="s">
        <v>9134</v>
      </c>
      <c r="B2306">
        <v>2.31</v>
      </c>
    </row>
    <row r="2307" spans="1:2" x14ac:dyDescent="0.25">
      <c r="A2307" t="s">
        <v>9138</v>
      </c>
      <c r="B2307">
        <v>3.05</v>
      </c>
    </row>
    <row r="2308" spans="1:2" x14ac:dyDescent="0.25">
      <c r="A2308" t="s">
        <v>9142</v>
      </c>
      <c r="B2308">
        <v>7.73</v>
      </c>
    </row>
    <row r="2309" spans="1:2" x14ac:dyDescent="0.25">
      <c r="A2309" t="s">
        <v>9146</v>
      </c>
      <c r="B2309">
        <v>3.16</v>
      </c>
    </row>
    <row r="2310" spans="1:2" x14ac:dyDescent="0.25">
      <c r="A2310" t="s">
        <v>9150</v>
      </c>
      <c r="B2310">
        <v>4.03</v>
      </c>
    </row>
    <row r="2311" spans="1:2" x14ac:dyDescent="0.25">
      <c r="A2311" t="s">
        <v>9154</v>
      </c>
      <c r="B2311">
        <v>6.5</v>
      </c>
    </row>
    <row r="2312" spans="1:2" x14ac:dyDescent="0.25">
      <c r="A2312" t="s">
        <v>9158</v>
      </c>
      <c r="B2312">
        <v>6.21</v>
      </c>
    </row>
    <row r="2313" spans="1:2" x14ac:dyDescent="0.25">
      <c r="A2313" t="s">
        <v>9162</v>
      </c>
      <c r="B2313">
        <v>3.7</v>
      </c>
    </row>
    <row r="2314" spans="1:2" x14ac:dyDescent="0.25">
      <c r="A2314" t="s">
        <v>9166</v>
      </c>
      <c r="B2314">
        <v>2.57</v>
      </c>
    </row>
    <row r="2315" spans="1:2" x14ac:dyDescent="0.25">
      <c r="A2315" t="s">
        <v>9170</v>
      </c>
      <c r="B2315">
        <v>3.86</v>
      </c>
    </row>
    <row r="2316" spans="1:2" x14ac:dyDescent="0.25">
      <c r="A2316" t="s">
        <v>9174</v>
      </c>
      <c r="B2316">
        <v>4.32</v>
      </c>
    </row>
    <row r="2317" spans="1:2" x14ac:dyDescent="0.25">
      <c r="A2317" t="s">
        <v>9178</v>
      </c>
      <c r="B2317">
        <v>4.6900000000000004</v>
      </c>
    </row>
    <row r="2318" spans="1:2" x14ac:dyDescent="0.25">
      <c r="A2318" t="s">
        <v>9182</v>
      </c>
      <c r="B2318">
        <v>4.1100000000000003</v>
      </c>
    </row>
    <row r="2319" spans="1:2" x14ac:dyDescent="0.25">
      <c r="A2319" t="s">
        <v>9186</v>
      </c>
      <c r="B2319">
        <v>2.97</v>
      </c>
    </row>
    <row r="2320" spans="1:2" x14ac:dyDescent="0.25">
      <c r="A2320" t="s">
        <v>9190</v>
      </c>
      <c r="B2320">
        <v>3.27</v>
      </c>
    </row>
    <row r="2321" spans="1:2" x14ac:dyDescent="0.25">
      <c r="A2321" t="s">
        <v>9194</v>
      </c>
      <c r="B2321">
        <v>2.21</v>
      </c>
    </row>
    <row r="2322" spans="1:2" x14ac:dyDescent="0.25">
      <c r="A2322" t="s">
        <v>9198</v>
      </c>
      <c r="B2322">
        <v>3.3</v>
      </c>
    </row>
    <row r="2323" spans="1:2" x14ac:dyDescent="0.25">
      <c r="A2323" t="s">
        <v>9202</v>
      </c>
      <c r="B2323">
        <v>2.68</v>
      </c>
    </row>
    <row r="2324" spans="1:2" x14ac:dyDescent="0.25">
      <c r="A2324" t="s">
        <v>9206</v>
      </c>
      <c r="B2324">
        <v>3.51</v>
      </c>
    </row>
    <row r="2325" spans="1:2" x14ac:dyDescent="0.25">
      <c r="A2325" t="s">
        <v>9210</v>
      </c>
      <c r="B2325">
        <v>2.98</v>
      </c>
    </row>
    <row r="2326" spans="1:2" x14ac:dyDescent="0.25">
      <c r="A2326" t="s">
        <v>9214</v>
      </c>
      <c r="B2326">
        <v>1.2</v>
      </c>
    </row>
    <row r="2327" spans="1:2" x14ac:dyDescent="0.25">
      <c r="A2327" t="s">
        <v>9218</v>
      </c>
      <c r="B2327">
        <v>2.42</v>
      </c>
    </row>
    <row r="2328" spans="1:2" x14ac:dyDescent="0.25">
      <c r="A2328" t="s">
        <v>9226</v>
      </c>
      <c r="B2328">
        <v>2.79</v>
      </c>
    </row>
    <row r="2329" spans="1:2" x14ac:dyDescent="0.25">
      <c r="A2329" t="s">
        <v>9230</v>
      </c>
      <c r="B2329">
        <v>4.7300000000000004</v>
      </c>
    </row>
    <row r="2330" spans="1:2" x14ac:dyDescent="0.25">
      <c r="A2330" t="s">
        <v>9234</v>
      </c>
      <c r="B2330">
        <v>3.26</v>
      </c>
    </row>
    <row r="2331" spans="1:2" x14ac:dyDescent="0.25">
      <c r="A2331" t="s">
        <v>9238</v>
      </c>
      <c r="B2331">
        <v>2.37</v>
      </c>
    </row>
    <row r="2332" spans="1:2" x14ac:dyDescent="0.25">
      <c r="A2332" t="s">
        <v>9242</v>
      </c>
      <c r="B2332">
        <v>2.81</v>
      </c>
    </row>
    <row r="2333" spans="1:2" x14ac:dyDescent="0.25">
      <c r="A2333" t="s">
        <v>9246</v>
      </c>
      <c r="B2333">
        <v>2.66</v>
      </c>
    </row>
    <row r="2334" spans="1:2" x14ac:dyDescent="0.25">
      <c r="A2334" t="s">
        <v>9250</v>
      </c>
      <c r="B2334">
        <v>3.27</v>
      </c>
    </row>
    <row r="2335" spans="1:2" x14ac:dyDescent="0.25">
      <c r="A2335" t="s">
        <v>9254</v>
      </c>
      <c r="B2335">
        <v>3.41</v>
      </c>
    </row>
    <row r="2336" spans="1:2" x14ac:dyDescent="0.25">
      <c r="A2336" t="s">
        <v>9258</v>
      </c>
      <c r="B2336">
        <v>1.68</v>
      </c>
    </row>
    <row r="2337" spans="1:2" x14ac:dyDescent="0.25">
      <c r="A2337" t="s">
        <v>9262</v>
      </c>
      <c r="B2337">
        <v>3.72</v>
      </c>
    </row>
    <row r="2338" spans="1:2" x14ac:dyDescent="0.25">
      <c r="A2338" t="s">
        <v>9266</v>
      </c>
      <c r="B2338">
        <v>2.78</v>
      </c>
    </row>
    <row r="2339" spans="1:2" x14ac:dyDescent="0.25">
      <c r="A2339" t="s">
        <v>9270</v>
      </c>
      <c r="B2339">
        <v>7.88</v>
      </c>
    </row>
    <row r="2340" spans="1:2" x14ac:dyDescent="0.25">
      <c r="A2340" t="s">
        <v>9278</v>
      </c>
      <c r="B2340">
        <v>4.58</v>
      </c>
    </row>
    <row r="2341" spans="1:2" x14ac:dyDescent="0.25">
      <c r="A2341" t="s">
        <v>9282</v>
      </c>
      <c r="B2341">
        <v>3.43</v>
      </c>
    </row>
    <row r="2342" spans="1:2" x14ac:dyDescent="0.25">
      <c r="A2342" t="s">
        <v>9286</v>
      </c>
      <c r="B2342">
        <v>3.44</v>
      </c>
    </row>
    <row r="2343" spans="1:2" x14ac:dyDescent="0.25">
      <c r="A2343" t="s">
        <v>9290</v>
      </c>
      <c r="B2343">
        <v>3.78</v>
      </c>
    </row>
    <row r="2344" spans="1:2" x14ac:dyDescent="0.25">
      <c r="A2344" t="s">
        <v>9294</v>
      </c>
      <c r="B2344">
        <v>14.11</v>
      </c>
    </row>
    <row r="2345" spans="1:2" x14ac:dyDescent="0.25">
      <c r="A2345" t="s">
        <v>9298</v>
      </c>
      <c r="B2345">
        <v>4.04</v>
      </c>
    </row>
    <row r="2346" spans="1:2" x14ac:dyDescent="0.25">
      <c r="A2346" t="s">
        <v>9302</v>
      </c>
      <c r="B2346">
        <v>6.99</v>
      </c>
    </row>
    <row r="2347" spans="1:2" x14ac:dyDescent="0.25">
      <c r="A2347" t="s">
        <v>9306</v>
      </c>
      <c r="B2347">
        <v>2.54</v>
      </c>
    </row>
    <row r="2348" spans="1:2" x14ac:dyDescent="0.25">
      <c r="A2348" t="s">
        <v>9310</v>
      </c>
      <c r="B2348">
        <v>2.5099999999999998</v>
      </c>
    </row>
    <row r="2349" spans="1:2" x14ac:dyDescent="0.25">
      <c r="A2349" t="s">
        <v>9314</v>
      </c>
      <c r="B2349">
        <v>1.33</v>
      </c>
    </row>
    <row r="2350" spans="1:2" x14ac:dyDescent="0.25">
      <c r="A2350" t="s">
        <v>9318</v>
      </c>
      <c r="B2350">
        <v>3.21</v>
      </c>
    </row>
    <row r="2351" spans="1:2" x14ac:dyDescent="0.25">
      <c r="A2351" t="s">
        <v>9322</v>
      </c>
      <c r="B2351">
        <v>11.21</v>
      </c>
    </row>
    <row r="2352" spans="1:2" x14ac:dyDescent="0.25">
      <c r="A2352" t="s">
        <v>9326</v>
      </c>
      <c r="B2352">
        <v>3.47</v>
      </c>
    </row>
    <row r="2353" spans="1:2" x14ac:dyDescent="0.25">
      <c r="A2353" t="s">
        <v>9330</v>
      </c>
      <c r="B2353">
        <v>4.6399999999999997</v>
      </c>
    </row>
    <row r="2354" spans="1:2" x14ac:dyDescent="0.25">
      <c r="A2354" t="s">
        <v>9334</v>
      </c>
      <c r="B2354">
        <v>3.16</v>
      </c>
    </row>
    <row r="2355" spans="1:2" x14ac:dyDescent="0.25">
      <c r="A2355" t="s">
        <v>9338</v>
      </c>
      <c r="B2355">
        <v>0.64</v>
      </c>
    </row>
    <row r="2356" spans="1:2" x14ac:dyDescent="0.25">
      <c r="A2356" t="s">
        <v>9342</v>
      </c>
      <c r="B2356">
        <v>2.69</v>
      </c>
    </row>
    <row r="2357" spans="1:2" x14ac:dyDescent="0.25">
      <c r="A2357" t="s">
        <v>9346</v>
      </c>
      <c r="B2357">
        <v>5.19</v>
      </c>
    </row>
    <row r="2358" spans="1:2" x14ac:dyDescent="0.25">
      <c r="A2358" t="s">
        <v>9350</v>
      </c>
      <c r="B2358">
        <v>4.12</v>
      </c>
    </row>
    <row r="2359" spans="1:2" x14ac:dyDescent="0.25">
      <c r="A2359" t="s">
        <v>9354</v>
      </c>
      <c r="B2359">
        <v>7.25</v>
      </c>
    </row>
    <row r="2360" spans="1:2" x14ac:dyDescent="0.25">
      <c r="A2360" t="s">
        <v>9358</v>
      </c>
      <c r="B2360">
        <v>4.6399999999999997</v>
      </c>
    </row>
    <row r="2361" spans="1:2" x14ac:dyDescent="0.25">
      <c r="A2361" t="s">
        <v>9362</v>
      </c>
      <c r="B2361">
        <v>1.72</v>
      </c>
    </row>
    <row r="2362" spans="1:2" x14ac:dyDescent="0.25">
      <c r="A2362" t="s">
        <v>9366</v>
      </c>
      <c r="B2362">
        <v>1.08</v>
      </c>
    </row>
    <row r="2363" spans="1:2" x14ac:dyDescent="0.25">
      <c r="A2363" t="s">
        <v>9370</v>
      </c>
      <c r="B2363">
        <v>2.74</v>
      </c>
    </row>
    <row r="2364" spans="1:2" x14ac:dyDescent="0.25">
      <c r="A2364" t="s">
        <v>9374</v>
      </c>
      <c r="B2364">
        <v>4.01</v>
      </c>
    </row>
    <row r="2365" spans="1:2" x14ac:dyDescent="0.25">
      <c r="A2365" t="s">
        <v>9378</v>
      </c>
      <c r="B2365">
        <v>11.65</v>
      </c>
    </row>
    <row r="2366" spans="1:2" x14ac:dyDescent="0.25">
      <c r="A2366" t="s">
        <v>9386</v>
      </c>
      <c r="B2366">
        <v>2.78</v>
      </c>
    </row>
    <row r="2367" spans="1:2" x14ac:dyDescent="0.25">
      <c r="A2367" t="s">
        <v>9390</v>
      </c>
      <c r="B2367">
        <v>0.76</v>
      </c>
    </row>
    <row r="2368" spans="1:2" x14ac:dyDescent="0.25">
      <c r="A2368" t="s">
        <v>9398</v>
      </c>
      <c r="B2368">
        <v>1.94</v>
      </c>
    </row>
    <row r="2369" spans="1:2" x14ac:dyDescent="0.25">
      <c r="A2369" t="s">
        <v>9406</v>
      </c>
      <c r="B2369">
        <v>5.15</v>
      </c>
    </row>
    <row r="2370" spans="1:2" x14ac:dyDescent="0.25">
      <c r="A2370" t="s">
        <v>9410</v>
      </c>
      <c r="B2370">
        <v>3.42</v>
      </c>
    </row>
    <row r="2371" spans="1:2" x14ac:dyDescent="0.25">
      <c r="A2371" t="s">
        <v>9414</v>
      </c>
      <c r="B2371">
        <v>2.5299999999999998</v>
      </c>
    </row>
    <row r="2372" spans="1:2" x14ac:dyDescent="0.25">
      <c r="A2372" t="s">
        <v>9418</v>
      </c>
      <c r="B2372">
        <v>3.2</v>
      </c>
    </row>
    <row r="2373" spans="1:2" x14ac:dyDescent="0.25">
      <c r="A2373" t="s">
        <v>9422</v>
      </c>
      <c r="B2373">
        <v>2.8</v>
      </c>
    </row>
    <row r="2374" spans="1:2" x14ac:dyDescent="0.25">
      <c r="A2374" t="s">
        <v>9426</v>
      </c>
      <c r="B2374">
        <v>4</v>
      </c>
    </row>
    <row r="2375" spans="1:2" x14ac:dyDescent="0.25">
      <c r="A2375" t="s">
        <v>9430</v>
      </c>
      <c r="B2375">
        <v>3.83</v>
      </c>
    </row>
    <row r="2376" spans="1:2" x14ac:dyDescent="0.25">
      <c r="A2376" t="s">
        <v>9434</v>
      </c>
      <c r="B2376">
        <v>3.64</v>
      </c>
    </row>
    <row r="2377" spans="1:2" x14ac:dyDescent="0.25">
      <c r="A2377" t="s">
        <v>9438</v>
      </c>
      <c r="B2377">
        <v>2.2999999999999998</v>
      </c>
    </row>
    <row r="2378" spans="1:2" x14ac:dyDescent="0.25">
      <c r="A2378" t="s">
        <v>9442</v>
      </c>
      <c r="B2378">
        <v>7.56</v>
      </c>
    </row>
    <row r="2379" spans="1:2" x14ac:dyDescent="0.25">
      <c r="A2379" t="s">
        <v>9446</v>
      </c>
      <c r="B2379">
        <v>2.82</v>
      </c>
    </row>
    <row r="2380" spans="1:2" x14ac:dyDescent="0.25">
      <c r="A2380" t="s">
        <v>9450</v>
      </c>
      <c r="B2380">
        <v>2.39</v>
      </c>
    </row>
    <row r="2381" spans="1:2" x14ac:dyDescent="0.25">
      <c r="A2381" t="s">
        <v>9454</v>
      </c>
      <c r="B2381">
        <v>4.3600000000000003</v>
      </c>
    </row>
    <row r="2382" spans="1:2" x14ac:dyDescent="0.25">
      <c r="A2382" t="s">
        <v>9462</v>
      </c>
      <c r="B2382">
        <v>2.86</v>
      </c>
    </row>
    <row r="2383" spans="1:2" x14ac:dyDescent="0.25">
      <c r="A2383" t="s">
        <v>9466</v>
      </c>
      <c r="B2383">
        <v>2.52</v>
      </c>
    </row>
    <row r="2384" spans="1:2" x14ac:dyDescent="0.25">
      <c r="A2384" t="s">
        <v>9470</v>
      </c>
      <c r="B2384">
        <v>5.18</v>
      </c>
    </row>
    <row r="2385" spans="1:2" x14ac:dyDescent="0.25">
      <c r="A2385" t="s">
        <v>9474</v>
      </c>
      <c r="B2385">
        <v>3.42</v>
      </c>
    </row>
    <row r="2386" spans="1:2" x14ac:dyDescent="0.25">
      <c r="A2386" t="s">
        <v>9478</v>
      </c>
      <c r="B2386">
        <v>3.52</v>
      </c>
    </row>
    <row r="2387" spans="1:2" x14ac:dyDescent="0.25">
      <c r="A2387" t="s">
        <v>9482</v>
      </c>
      <c r="B2387">
        <v>3.07</v>
      </c>
    </row>
    <row r="2388" spans="1:2" x14ac:dyDescent="0.25">
      <c r="A2388" t="s">
        <v>9486</v>
      </c>
      <c r="B2388">
        <v>2.2999999999999998</v>
      </c>
    </row>
    <row r="2389" spans="1:2" x14ac:dyDescent="0.25">
      <c r="A2389" t="s">
        <v>9490</v>
      </c>
      <c r="B2389">
        <v>3.36</v>
      </c>
    </row>
    <row r="2390" spans="1:2" x14ac:dyDescent="0.25">
      <c r="A2390" t="s">
        <v>9494</v>
      </c>
      <c r="B2390">
        <v>3.46</v>
      </c>
    </row>
    <row r="2391" spans="1:2" x14ac:dyDescent="0.25">
      <c r="A2391" t="s">
        <v>9498</v>
      </c>
      <c r="B2391">
        <v>6.29</v>
      </c>
    </row>
    <row r="2392" spans="1:2" x14ac:dyDescent="0.25">
      <c r="A2392" t="s">
        <v>9502</v>
      </c>
      <c r="B2392">
        <v>2.58</v>
      </c>
    </row>
    <row r="2393" spans="1:2" x14ac:dyDescent="0.25">
      <c r="A2393" t="s">
        <v>9506</v>
      </c>
      <c r="B2393">
        <v>4.03</v>
      </c>
    </row>
    <row r="2394" spans="1:2" x14ac:dyDescent="0.25">
      <c r="A2394" t="s">
        <v>9510</v>
      </c>
      <c r="B2394">
        <v>3.87</v>
      </c>
    </row>
    <row r="2395" spans="1:2" x14ac:dyDescent="0.25">
      <c r="A2395" t="s">
        <v>9514</v>
      </c>
      <c r="B2395">
        <v>8.68</v>
      </c>
    </row>
    <row r="2396" spans="1:2" x14ac:dyDescent="0.25">
      <c r="A2396" t="s">
        <v>9518</v>
      </c>
      <c r="B2396">
        <v>3.56</v>
      </c>
    </row>
    <row r="2397" spans="1:2" x14ac:dyDescent="0.25">
      <c r="A2397" t="s">
        <v>9522</v>
      </c>
      <c r="B2397">
        <v>3.87</v>
      </c>
    </row>
    <row r="2398" spans="1:2" x14ac:dyDescent="0.25">
      <c r="A2398" t="s">
        <v>9526</v>
      </c>
      <c r="B2398">
        <v>3.6</v>
      </c>
    </row>
    <row r="2399" spans="1:2" x14ac:dyDescent="0.25">
      <c r="A2399" t="s">
        <v>9534</v>
      </c>
      <c r="B2399">
        <v>2.78</v>
      </c>
    </row>
    <row r="2400" spans="1:2" x14ac:dyDescent="0.25">
      <c r="A2400" t="s">
        <v>9538</v>
      </c>
      <c r="B2400">
        <v>1.34</v>
      </c>
    </row>
    <row r="2401" spans="1:2" x14ac:dyDescent="0.25">
      <c r="A2401" t="s">
        <v>9542</v>
      </c>
      <c r="B2401">
        <v>3.64</v>
      </c>
    </row>
    <row r="2402" spans="1:2" x14ac:dyDescent="0.25">
      <c r="A2402" t="s">
        <v>9550</v>
      </c>
      <c r="B2402">
        <v>3.09</v>
      </c>
    </row>
    <row r="2403" spans="1:2" x14ac:dyDescent="0.25">
      <c r="A2403" t="s">
        <v>9554</v>
      </c>
      <c r="B2403">
        <v>4.76</v>
      </c>
    </row>
    <row r="2404" spans="1:2" x14ac:dyDescent="0.25">
      <c r="A2404" t="s">
        <v>9558</v>
      </c>
      <c r="B2404">
        <v>0.68</v>
      </c>
    </row>
    <row r="2405" spans="1:2" x14ac:dyDescent="0.25">
      <c r="A2405" t="s">
        <v>18995</v>
      </c>
      <c r="B2405">
        <v>4.72</v>
      </c>
    </row>
    <row r="2406" spans="1:2" x14ac:dyDescent="0.25">
      <c r="A2406" t="s">
        <v>9566</v>
      </c>
      <c r="B2406">
        <v>2.93</v>
      </c>
    </row>
    <row r="2407" spans="1:2" x14ac:dyDescent="0.25">
      <c r="A2407" t="s">
        <v>9570</v>
      </c>
      <c r="B2407">
        <v>2.2400000000000002</v>
      </c>
    </row>
    <row r="2408" spans="1:2" x14ac:dyDescent="0.25">
      <c r="A2408" t="s">
        <v>9574</v>
      </c>
      <c r="B2408">
        <v>3.28</v>
      </c>
    </row>
    <row r="2409" spans="1:2" x14ac:dyDescent="0.25">
      <c r="A2409" t="s">
        <v>9578</v>
      </c>
      <c r="B2409">
        <v>7.35</v>
      </c>
    </row>
    <row r="2410" spans="1:2" x14ac:dyDescent="0.25">
      <c r="A2410" t="s">
        <v>9582</v>
      </c>
      <c r="B2410">
        <v>6.04</v>
      </c>
    </row>
    <row r="2411" spans="1:2" x14ac:dyDescent="0.25">
      <c r="A2411" t="s">
        <v>9586</v>
      </c>
      <c r="B2411">
        <v>3.31</v>
      </c>
    </row>
    <row r="2412" spans="1:2" x14ac:dyDescent="0.25">
      <c r="A2412" t="s">
        <v>9590</v>
      </c>
      <c r="B2412">
        <v>3.27</v>
      </c>
    </row>
    <row r="2413" spans="1:2" x14ac:dyDescent="0.25">
      <c r="A2413" t="s">
        <v>9594</v>
      </c>
      <c r="B2413">
        <v>2.31</v>
      </c>
    </row>
    <row r="2414" spans="1:2" x14ac:dyDescent="0.25">
      <c r="A2414" t="s">
        <v>9598</v>
      </c>
      <c r="B2414">
        <v>3.38</v>
      </c>
    </row>
    <row r="2415" spans="1:2" x14ac:dyDescent="0.25">
      <c r="A2415" t="s">
        <v>9602</v>
      </c>
      <c r="B2415">
        <v>5.48</v>
      </c>
    </row>
    <row r="2416" spans="1:2" x14ac:dyDescent="0.25">
      <c r="A2416" t="s">
        <v>9606</v>
      </c>
      <c r="B2416">
        <v>7</v>
      </c>
    </row>
    <row r="2417" spans="1:2" x14ac:dyDescent="0.25">
      <c r="A2417" t="s">
        <v>9614</v>
      </c>
      <c r="B2417">
        <v>2.4500000000000002</v>
      </c>
    </row>
    <row r="2418" spans="1:2" x14ac:dyDescent="0.25">
      <c r="A2418" t="s">
        <v>9618</v>
      </c>
      <c r="B2418">
        <v>2.2400000000000002</v>
      </c>
    </row>
    <row r="2419" spans="1:2" x14ac:dyDescent="0.25">
      <c r="A2419" t="s">
        <v>9622</v>
      </c>
      <c r="B2419">
        <v>5.07</v>
      </c>
    </row>
    <row r="2420" spans="1:2" x14ac:dyDescent="0.25">
      <c r="A2420" t="s">
        <v>9630</v>
      </c>
      <c r="B2420">
        <v>2.5499999999999998</v>
      </c>
    </row>
    <row r="2421" spans="1:2" x14ac:dyDescent="0.25">
      <c r="A2421" t="s">
        <v>9638</v>
      </c>
      <c r="B2421">
        <v>1.5</v>
      </c>
    </row>
    <row r="2422" spans="1:2" x14ac:dyDescent="0.25">
      <c r="A2422" t="s">
        <v>9642</v>
      </c>
      <c r="B2422">
        <v>2.2400000000000002</v>
      </c>
    </row>
    <row r="2423" spans="1:2" x14ac:dyDescent="0.25">
      <c r="A2423" t="s">
        <v>9646</v>
      </c>
      <c r="B2423">
        <v>1.87</v>
      </c>
    </row>
    <row r="2424" spans="1:2" x14ac:dyDescent="0.25">
      <c r="A2424" t="s">
        <v>9650</v>
      </c>
      <c r="B2424">
        <v>2.0499999999999998</v>
      </c>
    </row>
    <row r="2425" spans="1:2" x14ac:dyDescent="0.25">
      <c r="A2425" t="s">
        <v>9654</v>
      </c>
      <c r="B2425">
        <v>2.66</v>
      </c>
    </row>
    <row r="2426" spans="1:2" x14ac:dyDescent="0.25">
      <c r="A2426" t="s">
        <v>9658</v>
      </c>
      <c r="B2426">
        <v>2.72</v>
      </c>
    </row>
    <row r="2427" spans="1:2" x14ac:dyDescent="0.25">
      <c r="A2427" t="s">
        <v>9662</v>
      </c>
      <c r="B2427">
        <v>2.44</v>
      </c>
    </row>
    <row r="2428" spans="1:2" x14ac:dyDescent="0.25">
      <c r="A2428" t="s">
        <v>9666</v>
      </c>
      <c r="B2428">
        <v>2.48</v>
      </c>
    </row>
    <row r="2429" spans="1:2" x14ac:dyDescent="0.25">
      <c r="A2429" t="s">
        <v>9670</v>
      </c>
      <c r="B2429">
        <v>7.35</v>
      </c>
    </row>
    <row r="2430" spans="1:2" x14ac:dyDescent="0.25">
      <c r="A2430" t="s">
        <v>9674</v>
      </c>
      <c r="B2430">
        <v>2</v>
      </c>
    </row>
    <row r="2431" spans="1:2" x14ac:dyDescent="0.25">
      <c r="A2431" t="s">
        <v>9678</v>
      </c>
      <c r="B2431">
        <v>5.0999999999999996</v>
      </c>
    </row>
    <row r="2432" spans="1:2" x14ac:dyDescent="0.25">
      <c r="A2432" t="s">
        <v>9682</v>
      </c>
      <c r="B2432">
        <v>4.24</v>
      </c>
    </row>
    <row r="2433" spans="1:2" x14ac:dyDescent="0.25">
      <c r="A2433" t="s">
        <v>9686</v>
      </c>
      <c r="B2433">
        <v>12.77</v>
      </c>
    </row>
    <row r="2434" spans="1:2" x14ac:dyDescent="0.25">
      <c r="A2434" t="s">
        <v>9690</v>
      </c>
      <c r="B2434">
        <v>3.95</v>
      </c>
    </row>
    <row r="2435" spans="1:2" x14ac:dyDescent="0.25">
      <c r="A2435" t="s">
        <v>18999</v>
      </c>
      <c r="B2435">
        <v>7.81</v>
      </c>
    </row>
    <row r="2436" spans="1:2" x14ac:dyDescent="0.25">
      <c r="A2436" t="s">
        <v>9694</v>
      </c>
      <c r="B2436">
        <v>6.97</v>
      </c>
    </row>
    <row r="2437" spans="1:2" x14ac:dyDescent="0.25">
      <c r="A2437" t="s">
        <v>9698</v>
      </c>
      <c r="B2437">
        <v>5.09</v>
      </c>
    </row>
    <row r="2438" spans="1:2" x14ac:dyDescent="0.25">
      <c r="A2438" t="s">
        <v>9702</v>
      </c>
      <c r="B2438">
        <v>4.83</v>
      </c>
    </row>
    <row r="2439" spans="1:2" x14ac:dyDescent="0.25">
      <c r="A2439" t="s">
        <v>9706</v>
      </c>
      <c r="B2439">
        <v>10.58</v>
      </c>
    </row>
    <row r="2440" spans="1:2" x14ac:dyDescent="0.25">
      <c r="A2440" t="s">
        <v>9710</v>
      </c>
      <c r="B2440">
        <v>2.08</v>
      </c>
    </row>
    <row r="2441" spans="1:2" x14ac:dyDescent="0.25">
      <c r="A2441" t="s">
        <v>9714</v>
      </c>
      <c r="B2441">
        <v>4.5599999999999996</v>
      </c>
    </row>
    <row r="2442" spans="1:2" x14ac:dyDescent="0.25">
      <c r="A2442" t="s">
        <v>9718</v>
      </c>
      <c r="B2442">
        <v>7.56</v>
      </c>
    </row>
    <row r="2443" spans="1:2" x14ac:dyDescent="0.25">
      <c r="A2443" t="s">
        <v>9722</v>
      </c>
      <c r="B2443">
        <v>1.99</v>
      </c>
    </row>
    <row r="2444" spans="1:2" x14ac:dyDescent="0.25">
      <c r="A2444" t="s">
        <v>9726</v>
      </c>
      <c r="B2444">
        <v>2.5299999999999998</v>
      </c>
    </row>
    <row r="2445" spans="1:2" x14ac:dyDescent="0.25">
      <c r="A2445" t="s">
        <v>9730</v>
      </c>
      <c r="B2445">
        <v>0.47</v>
      </c>
    </row>
    <row r="2446" spans="1:2" x14ac:dyDescent="0.25">
      <c r="A2446" t="s">
        <v>9734</v>
      </c>
      <c r="B2446">
        <v>7.45</v>
      </c>
    </row>
    <row r="2447" spans="1:2" x14ac:dyDescent="0.25">
      <c r="A2447" t="s">
        <v>9738</v>
      </c>
      <c r="B2447">
        <v>4.74</v>
      </c>
    </row>
    <row r="2448" spans="1:2" x14ac:dyDescent="0.25">
      <c r="A2448" t="s">
        <v>9742</v>
      </c>
      <c r="B2448">
        <v>3.67</v>
      </c>
    </row>
    <row r="2449" spans="1:2" x14ac:dyDescent="0.25">
      <c r="A2449" t="s">
        <v>9746</v>
      </c>
      <c r="B2449">
        <v>4.38</v>
      </c>
    </row>
    <row r="2450" spans="1:2" x14ac:dyDescent="0.25">
      <c r="A2450" t="s">
        <v>9750</v>
      </c>
      <c r="B2450">
        <v>2.2799999999999998</v>
      </c>
    </row>
    <row r="2451" spans="1:2" x14ac:dyDescent="0.25">
      <c r="A2451" t="s">
        <v>9754</v>
      </c>
      <c r="B2451">
        <v>4.04</v>
      </c>
    </row>
    <row r="2452" spans="1:2" x14ac:dyDescent="0.25">
      <c r="A2452" t="s">
        <v>9762</v>
      </c>
      <c r="B2452">
        <v>5.6</v>
      </c>
    </row>
    <row r="2453" spans="1:2" x14ac:dyDescent="0.25">
      <c r="A2453" t="s">
        <v>9766</v>
      </c>
      <c r="B2453">
        <v>5.43</v>
      </c>
    </row>
    <row r="2454" spans="1:2" x14ac:dyDescent="0.25">
      <c r="A2454" t="s">
        <v>9770</v>
      </c>
      <c r="B2454">
        <v>4.16</v>
      </c>
    </row>
    <row r="2455" spans="1:2" x14ac:dyDescent="0.25">
      <c r="A2455" t="s">
        <v>9774</v>
      </c>
      <c r="B2455">
        <v>3.2</v>
      </c>
    </row>
    <row r="2456" spans="1:2" x14ac:dyDescent="0.25">
      <c r="A2456" t="s">
        <v>9778</v>
      </c>
      <c r="B2456">
        <v>4.67</v>
      </c>
    </row>
    <row r="2457" spans="1:2" x14ac:dyDescent="0.25">
      <c r="A2457" t="s">
        <v>9782</v>
      </c>
      <c r="B2457">
        <v>3.32</v>
      </c>
    </row>
    <row r="2458" spans="1:2" x14ac:dyDescent="0.25">
      <c r="A2458" t="s">
        <v>9786</v>
      </c>
      <c r="B2458">
        <v>3.03</v>
      </c>
    </row>
    <row r="2459" spans="1:2" x14ac:dyDescent="0.25">
      <c r="A2459" t="s">
        <v>9790</v>
      </c>
      <c r="B2459">
        <v>1.28</v>
      </c>
    </row>
    <row r="2460" spans="1:2" x14ac:dyDescent="0.25">
      <c r="A2460" t="s">
        <v>9794</v>
      </c>
      <c r="B2460">
        <v>1.98</v>
      </c>
    </row>
    <row r="2461" spans="1:2" x14ac:dyDescent="0.25">
      <c r="A2461" t="s">
        <v>9798</v>
      </c>
      <c r="B2461">
        <v>3.73</v>
      </c>
    </row>
    <row r="2462" spans="1:2" x14ac:dyDescent="0.25">
      <c r="A2462" t="s">
        <v>9802</v>
      </c>
      <c r="B2462">
        <v>2.19</v>
      </c>
    </row>
    <row r="2463" spans="1:2" x14ac:dyDescent="0.25">
      <c r="A2463" t="s">
        <v>9806</v>
      </c>
      <c r="B2463">
        <v>3.06</v>
      </c>
    </row>
    <row r="2464" spans="1:2" x14ac:dyDescent="0.25">
      <c r="A2464" t="s">
        <v>9810</v>
      </c>
      <c r="B2464">
        <v>2.5499999999999998</v>
      </c>
    </row>
    <row r="2465" spans="1:2" x14ac:dyDescent="0.25">
      <c r="A2465" t="s">
        <v>9818</v>
      </c>
      <c r="B2465">
        <v>4</v>
      </c>
    </row>
    <row r="2466" spans="1:2" x14ac:dyDescent="0.25">
      <c r="A2466" t="s">
        <v>9822</v>
      </c>
      <c r="B2466">
        <v>4.9800000000000004</v>
      </c>
    </row>
    <row r="2467" spans="1:2" x14ac:dyDescent="0.25">
      <c r="A2467" t="s">
        <v>9826</v>
      </c>
      <c r="B2467">
        <v>3.56</v>
      </c>
    </row>
    <row r="2468" spans="1:2" x14ac:dyDescent="0.25">
      <c r="A2468" t="s">
        <v>9830</v>
      </c>
      <c r="B2468">
        <v>2.52</v>
      </c>
    </row>
    <row r="2469" spans="1:2" x14ac:dyDescent="0.25">
      <c r="A2469" t="s">
        <v>9834</v>
      </c>
      <c r="B2469">
        <v>2.42</v>
      </c>
    </row>
    <row r="2470" spans="1:2" x14ac:dyDescent="0.25">
      <c r="A2470" t="s">
        <v>9838</v>
      </c>
      <c r="B2470">
        <v>8.59</v>
      </c>
    </row>
    <row r="2471" spans="1:2" x14ac:dyDescent="0.25">
      <c r="A2471" t="s">
        <v>9842</v>
      </c>
      <c r="B2471">
        <v>4.16</v>
      </c>
    </row>
    <row r="2472" spans="1:2" x14ac:dyDescent="0.25">
      <c r="A2472" t="s">
        <v>9846</v>
      </c>
      <c r="B2472">
        <v>2.96</v>
      </c>
    </row>
    <row r="2473" spans="1:2" x14ac:dyDescent="0.25">
      <c r="A2473" t="s">
        <v>9854</v>
      </c>
      <c r="B2473">
        <v>3.05</v>
      </c>
    </row>
    <row r="2474" spans="1:2" x14ac:dyDescent="0.25">
      <c r="A2474" t="s">
        <v>9858</v>
      </c>
      <c r="B2474">
        <v>2.62</v>
      </c>
    </row>
    <row r="2475" spans="1:2" x14ac:dyDescent="0.25">
      <c r="A2475" t="s">
        <v>9862</v>
      </c>
      <c r="B2475">
        <v>5.86</v>
      </c>
    </row>
    <row r="2476" spans="1:2" x14ac:dyDescent="0.25">
      <c r="A2476" t="s">
        <v>9866</v>
      </c>
      <c r="B2476">
        <v>7.03</v>
      </c>
    </row>
    <row r="2477" spans="1:2" x14ac:dyDescent="0.25">
      <c r="A2477" t="s">
        <v>9870</v>
      </c>
      <c r="B2477">
        <v>3.77</v>
      </c>
    </row>
    <row r="2478" spans="1:2" x14ac:dyDescent="0.25">
      <c r="A2478" t="s">
        <v>9874</v>
      </c>
      <c r="B2478">
        <v>6.24</v>
      </c>
    </row>
    <row r="2479" spans="1:2" x14ac:dyDescent="0.25">
      <c r="A2479" t="s">
        <v>9878</v>
      </c>
      <c r="B2479">
        <v>4.12</v>
      </c>
    </row>
    <row r="2480" spans="1:2" x14ac:dyDescent="0.25">
      <c r="A2480" t="s">
        <v>9882</v>
      </c>
      <c r="B2480">
        <v>3.4</v>
      </c>
    </row>
    <row r="2481" spans="1:2" x14ac:dyDescent="0.25">
      <c r="A2481" t="s">
        <v>9886</v>
      </c>
      <c r="B2481">
        <v>3.49</v>
      </c>
    </row>
    <row r="2482" spans="1:2" x14ac:dyDescent="0.25">
      <c r="A2482" t="s">
        <v>9890</v>
      </c>
      <c r="B2482">
        <v>3.14</v>
      </c>
    </row>
    <row r="2483" spans="1:2" x14ac:dyDescent="0.25">
      <c r="A2483" t="s">
        <v>9894</v>
      </c>
      <c r="B2483">
        <v>4.9000000000000004</v>
      </c>
    </row>
    <row r="2484" spans="1:2" x14ac:dyDescent="0.25">
      <c r="A2484" t="s">
        <v>9898</v>
      </c>
      <c r="B2484">
        <v>4.49</v>
      </c>
    </row>
    <row r="2485" spans="1:2" x14ac:dyDescent="0.25">
      <c r="A2485" t="s">
        <v>9902</v>
      </c>
      <c r="B2485">
        <v>3.49</v>
      </c>
    </row>
    <row r="2486" spans="1:2" x14ac:dyDescent="0.25">
      <c r="A2486" t="s">
        <v>9906</v>
      </c>
      <c r="B2486">
        <v>5.38</v>
      </c>
    </row>
    <row r="2487" spans="1:2" x14ac:dyDescent="0.25">
      <c r="A2487" t="s">
        <v>9910</v>
      </c>
      <c r="B2487">
        <v>3.48</v>
      </c>
    </row>
    <row r="2488" spans="1:2" x14ac:dyDescent="0.25">
      <c r="A2488" t="s">
        <v>9914</v>
      </c>
      <c r="B2488">
        <v>4.49</v>
      </c>
    </row>
    <row r="2489" spans="1:2" x14ac:dyDescent="0.25">
      <c r="A2489" t="s">
        <v>9918</v>
      </c>
      <c r="B2489">
        <v>2.89</v>
      </c>
    </row>
    <row r="2490" spans="1:2" x14ac:dyDescent="0.25">
      <c r="A2490" t="s">
        <v>9922</v>
      </c>
      <c r="B2490">
        <v>5.2</v>
      </c>
    </row>
    <row r="2491" spans="1:2" x14ac:dyDescent="0.25">
      <c r="A2491" t="s">
        <v>9926</v>
      </c>
      <c r="B2491">
        <v>4.25</v>
      </c>
    </row>
    <row r="2492" spans="1:2" x14ac:dyDescent="0.25">
      <c r="A2492" t="s">
        <v>9930</v>
      </c>
      <c r="B2492">
        <v>4.57</v>
      </c>
    </row>
    <row r="2493" spans="1:2" x14ac:dyDescent="0.25">
      <c r="A2493" t="s">
        <v>9934</v>
      </c>
      <c r="B2493">
        <v>4.63</v>
      </c>
    </row>
    <row r="2494" spans="1:2" x14ac:dyDescent="0.25">
      <c r="A2494" t="s">
        <v>9938</v>
      </c>
      <c r="B2494">
        <v>1.39</v>
      </c>
    </row>
    <row r="2495" spans="1:2" x14ac:dyDescent="0.25">
      <c r="A2495" t="s">
        <v>9942</v>
      </c>
      <c r="B2495">
        <v>2.95</v>
      </c>
    </row>
    <row r="2496" spans="1:2" x14ac:dyDescent="0.25">
      <c r="A2496" t="s">
        <v>9946</v>
      </c>
      <c r="B2496">
        <v>6.71</v>
      </c>
    </row>
    <row r="2497" spans="1:2" x14ac:dyDescent="0.25">
      <c r="A2497" t="s">
        <v>9950</v>
      </c>
      <c r="B2497">
        <v>6.53</v>
      </c>
    </row>
    <row r="2498" spans="1:2" x14ac:dyDescent="0.25">
      <c r="A2498" t="s">
        <v>9954</v>
      </c>
      <c r="B2498">
        <v>1.17</v>
      </c>
    </row>
    <row r="2499" spans="1:2" x14ac:dyDescent="0.25">
      <c r="A2499" t="s">
        <v>9958</v>
      </c>
      <c r="B2499">
        <v>3.77</v>
      </c>
    </row>
    <row r="2500" spans="1:2" x14ac:dyDescent="0.25">
      <c r="A2500" t="s">
        <v>9962</v>
      </c>
      <c r="B2500">
        <v>2.63</v>
      </c>
    </row>
    <row r="2501" spans="1:2" x14ac:dyDescent="0.25">
      <c r="A2501" t="s">
        <v>9966</v>
      </c>
      <c r="B2501">
        <v>2.97</v>
      </c>
    </row>
    <row r="2502" spans="1:2" x14ac:dyDescent="0.25">
      <c r="A2502" t="s">
        <v>9970</v>
      </c>
      <c r="B2502">
        <v>3.26</v>
      </c>
    </row>
    <row r="2503" spans="1:2" x14ac:dyDescent="0.25">
      <c r="A2503" t="s">
        <v>9974</v>
      </c>
      <c r="B2503">
        <v>2.96</v>
      </c>
    </row>
    <row r="2504" spans="1:2" x14ac:dyDescent="0.25">
      <c r="A2504" t="s">
        <v>9978</v>
      </c>
      <c r="B2504">
        <v>3.21</v>
      </c>
    </row>
    <row r="2505" spans="1:2" x14ac:dyDescent="0.25">
      <c r="A2505" t="s">
        <v>9982</v>
      </c>
      <c r="B2505">
        <v>5.68</v>
      </c>
    </row>
    <row r="2506" spans="1:2" x14ac:dyDescent="0.25">
      <c r="A2506" t="s">
        <v>9986</v>
      </c>
      <c r="B2506">
        <v>5.3</v>
      </c>
    </row>
    <row r="2507" spans="1:2" x14ac:dyDescent="0.25">
      <c r="A2507" t="s">
        <v>9994</v>
      </c>
      <c r="B2507">
        <v>2.2999999999999998</v>
      </c>
    </row>
    <row r="2508" spans="1:2" x14ac:dyDescent="0.25">
      <c r="A2508" t="s">
        <v>9998</v>
      </c>
      <c r="B2508">
        <v>1.59</v>
      </c>
    </row>
    <row r="2509" spans="1:2" x14ac:dyDescent="0.25">
      <c r="A2509" t="s">
        <v>10002</v>
      </c>
      <c r="B2509">
        <v>4.8099999999999996</v>
      </c>
    </row>
    <row r="2510" spans="1:2" x14ac:dyDescent="0.25">
      <c r="A2510" t="s">
        <v>10006</v>
      </c>
      <c r="B2510">
        <v>5.44</v>
      </c>
    </row>
    <row r="2511" spans="1:2" x14ac:dyDescent="0.25">
      <c r="A2511" t="s">
        <v>10010</v>
      </c>
      <c r="B2511">
        <v>15.91</v>
      </c>
    </row>
    <row r="2512" spans="1:2" x14ac:dyDescent="0.25">
      <c r="A2512" t="s">
        <v>10018</v>
      </c>
      <c r="B2512">
        <v>2.38</v>
      </c>
    </row>
    <row r="2513" spans="1:2" x14ac:dyDescent="0.25">
      <c r="A2513" t="s">
        <v>10022</v>
      </c>
      <c r="B2513">
        <v>3.09</v>
      </c>
    </row>
    <row r="2514" spans="1:2" x14ac:dyDescent="0.25">
      <c r="A2514" t="s">
        <v>10026</v>
      </c>
      <c r="B2514">
        <v>2.06</v>
      </c>
    </row>
    <row r="2515" spans="1:2" x14ac:dyDescent="0.25">
      <c r="A2515" t="s">
        <v>10030</v>
      </c>
      <c r="B2515">
        <v>4.68</v>
      </c>
    </row>
    <row r="2516" spans="1:2" x14ac:dyDescent="0.25">
      <c r="A2516" t="s">
        <v>10034</v>
      </c>
      <c r="B2516">
        <v>4.45</v>
      </c>
    </row>
    <row r="2517" spans="1:2" x14ac:dyDescent="0.25">
      <c r="A2517" t="s">
        <v>10042</v>
      </c>
      <c r="B2517">
        <v>4.96</v>
      </c>
    </row>
    <row r="2518" spans="1:2" x14ac:dyDescent="0.25">
      <c r="A2518" t="s">
        <v>10046</v>
      </c>
      <c r="B2518">
        <v>5.67</v>
      </c>
    </row>
    <row r="2519" spans="1:2" x14ac:dyDescent="0.25">
      <c r="A2519" t="s">
        <v>10050</v>
      </c>
      <c r="B2519">
        <v>2.4300000000000002</v>
      </c>
    </row>
    <row r="2520" spans="1:2" x14ac:dyDescent="0.25">
      <c r="A2520" t="s">
        <v>10054</v>
      </c>
      <c r="B2520">
        <v>2.0299999999999998</v>
      </c>
    </row>
    <row r="2521" spans="1:2" x14ac:dyDescent="0.25">
      <c r="A2521" t="s">
        <v>10058</v>
      </c>
      <c r="B2521">
        <v>5.07</v>
      </c>
    </row>
    <row r="2522" spans="1:2" x14ac:dyDescent="0.25">
      <c r="A2522" t="s">
        <v>10062</v>
      </c>
      <c r="B2522">
        <v>4.3099999999999996</v>
      </c>
    </row>
    <row r="2523" spans="1:2" x14ac:dyDescent="0.25">
      <c r="A2523" t="s">
        <v>10066</v>
      </c>
      <c r="B2523">
        <v>1.9</v>
      </c>
    </row>
    <row r="2524" spans="1:2" x14ac:dyDescent="0.25">
      <c r="A2524" t="s">
        <v>10070</v>
      </c>
      <c r="B2524">
        <v>2.84</v>
      </c>
    </row>
    <row r="2525" spans="1:2" x14ac:dyDescent="0.25">
      <c r="A2525" t="s">
        <v>10074</v>
      </c>
      <c r="B2525">
        <v>10</v>
      </c>
    </row>
    <row r="2526" spans="1:2" x14ac:dyDescent="0.25">
      <c r="A2526" t="s">
        <v>10078</v>
      </c>
      <c r="B2526">
        <v>5.15</v>
      </c>
    </row>
    <row r="2527" spans="1:2" x14ac:dyDescent="0.25">
      <c r="A2527" t="s">
        <v>10082</v>
      </c>
      <c r="B2527">
        <v>6.96</v>
      </c>
    </row>
    <row r="2528" spans="1:2" x14ac:dyDescent="0.25">
      <c r="A2528" t="s">
        <v>10086</v>
      </c>
      <c r="B2528">
        <v>5.31</v>
      </c>
    </row>
    <row r="2529" spans="1:2" x14ac:dyDescent="0.25">
      <c r="A2529" t="s">
        <v>10090</v>
      </c>
      <c r="B2529">
        <v>3.33</v>
      </c>
    </row>
    <row r="2530" spans="1:2" x14ac:dyDescent="0.25">
      <c r="A2530" t="s">
        <v>10094</v>
      </c>
      <c r="B2530">
        <v>2.71</v>
      </c>
    </row>
    <row r="2531" spans="1:2" x14ac:dyDescent="0.25">
      <c r="A2531" t="s">
        <v>10098</v>
      </c>
      <c r="B2531">
        <v>2.54</v>
      </c>
    </row>
    <row r="2532" spans="1:2" x14ac:dyDescent="0.25">
      <c r="A2532" t="s">
        <v>10106</v>
      </c>
      <c r="B2532">
        <v>3.79</v>
      </c>
    </row>
    <row r="2533" spans="1:2" x14ac:dyDescent="0.25">
      <c r="A2533" t="s">
        <v>10110</v>
      </c>
      <c r="B2533">
        <v>4.1900000000000004</v>
      </c>
    </row>
    <row r="2534" spans="1:2" x14ac:dyDescent="0.25">
      <c r="A2534" t="s">
        <v>10114</v>
      </c>
      <c r="B2534">
        <v>1.95</v>
      </c>
    </row>
    <row r="2535" spans="1:2" x14ac:dyDescent="0.25">
      <c r="A2535" t="s">
        <v>10118</v>
      </c>
      <c r="B2535">
        <v>3.56</v>
      </c>
    </row>
    <row r="2536" spans="1:2" x14ac:dyDescent="0.25">
      <c r="A2536" t="s">
        <v>10122</v>
      </c>
      <c r="B2536">
        <v>2.58</v>
      </c>
    </row>
    <row r="2537" spans="1:2" x14ac:dyDescent="0.25">
      <c r="A2537" t="s">
        <v>10126</v>
      </c>
      <c r="B2537">
        <v>8.5299999999999994</v>
      </c>
    </row>
    <row r="2538" spans="1:2" x14ac:dyDescent="0.25">
      <c r="A2538" t="s">
        <v>10130</v>
      </c>
      <c r="B2538">
        <v>3.53</v>
      </c>
    </row>
    <row r="2539" spans="1:2" x14ac:dyDescent="0.25">
      <c r="A2539" t="s">
        <v>10134</v>
      </c>
      <c r="B2539">
        <v>2.25</v>
      </c>
    </row>
    <row r="2540" spans="1:2" x14ac:dyDescent="0.25">
      <c r="A2540" t="s">
        <v>10138</v>
      </c>
      <c r="B2540">
        <v>2.85</v>
      </c>
    </row>
    <row r="2541" spans="1:2" x14ac:dyDescent="0.25">
      <c r="A2541" t="s">
        <v>10142</v>
      </c>
      <c r="B2541">
        <v>3.03</v>
      </c>
    </row>
    <row r="2542" spans="1:2" x14ac:dyDescent="0.25">
      <c r="A2542" t="s">
        <v>10146</v>
      </c>
      <c r="B2542">
        <v>3.71</v>
      </c>
    </row>
    <row r="2543" spans="1:2" x14ac:dyDescent="0.25">
      <c r="A2543" t="s">
        <v>10150</v>
      </c>
      <c r="B2543">
        <v>6.19</v>
      </c>
    </row>
    <row r="2544" spans="1:2" x14ac:dyDescent="0.25">
      <c r="A2544" t="s">
        <v>10154</v>
      </c>
      <c r="B2544">
        <v>2.5299999999999998</v>
      </c>
    </row>
    <row r="2545" spans="1:2" x14ac:dyDescent="0.25">
      <c r="A2545" t="s">
        <v>10158</v>
      </c>
      <c r="B2545">
        <v>6.62</v>
      </c>
    </row>
    <row r="2546" spans="1:2" x14ac:dyDescent="0.25">
      <c r="A2546" t="s">
        <v>10162</v>
      </c>
      <c r="B2546">
        <v>3.49</v>
      </c>
    </row>
    <row r="2547" spans="1:2" x14ac:dyDescent="0.25">
      <c r="A2547" t="s">
        <v>10166</v>
      </c>
      <c r="B2547">
        <v>2.79</v>
      </c>
    </row>
    <row r="2548" spans="1:2" x14ac:dyDescent="0.25">
      <c r="A2548" t="s">
        <v>10170</v>
      </c>
      <c r="B2548">
        <v>4.72</v>
      </c>
    </row>
    <row r="2549" spans="1:2" x14ac:dyDescent="0.25">
      <c r="A2549" t="s">
        <v>10174</v>
      </c>
      <c r="B2549">
        <v>2.8</v>
      </c>
    </row>
    <row r="2550" spans="1:2" x14ac:dyDescent="0.25">
      <c r="A2550" t="s">
        <v>10178</v>
      </c>
      <c r="B2550">
        <v>3.3</v>
      </c>
    </row>
    <row r="2551" spans="1:2" x14ac:dyDescent="0.25">
      <c r="A2551" t="s">
        <v>10182</v>
      </c>
      <c r="B2551">
        <v>2.75</v>
      </c>
    </row>
    <row r="2552" spans="1:2" x14ac:dyDescent="0.25">
      <c r="A2552" t="s">
        <v>10186</v>
      </c>
      <c r="B2552">
        <v>3.35</v>
      </c>
    </row>
    <row r="2553" spans="1:2" x14ac:dyDescent="0.25">
      <c r="A2553" t="s">
        <v>10190</v>
      </c>
      <c r="B2553">
        <v>5.67</v>
      </c>
    </row>
    <row r="2554" spans="1:2" x14ac:dyDescent="0.25">
      <c r="A2554" t="s">
        <v>19001</v>
      </c>
      <c r="B2554">
        <v>11.27</v>
      </c>
    </row>
    <row r="2555" spans="1:2" x14ac:dyDescent="0.25">
      <c r="A2555" t="s">
        <v>10194</v>
      </c>
      <c r="B2555">
        <v>2.33</v>
      </c>
    </row>
    <row r="2556" spans="1:2" x14ac:dyDescent="0.25">
      <c r="A2556" t="s">
        <v>10198</v>
      </c>
      <c r="B2556">
        <v>2.08</v>
      </c>
    </row>
    <row r="2557" spans="1:2" x14ac:dyDescent="0.25">
      <c r="A2557" t="s">
        <v>10202</v>
      </c>
      <c r="B2557">
        <v>3.94</v>
      </c>
    </row>
    <row r="2558" spans="1:2" x14ac:dyDescent="0.25">
      <c r="A2558" t="s">
        <v>10210</v>
      </c>
      <c r="B2558">
        <v>4.8600000000000003</v>
      </c>
    </row>
    <row r="2559" spans="1:2" x14ac:dyDescent="0.25">
      <c r="A2559" t="s">
        <v>10214</v>
      </c>
      <c r="B2559">
        <v>2.33</v>
      </c>
    </row>
    <row r="2560" spans="1:2" x14ac:dyDescent="0.25">
      <c r="A2560" t="s">
        <v>10218</v>
      </c>
      <c r="B2560">
        <v>1.71</v>
      </c>
    </row>
    <row r="2561" spans="1:2" x14ac:dyDescent="0.25">
      <c r="A2561" t="s">
        <v>10222</v>
      </c>
      <c r="B2561">
        <v>7.48</v>
      </c>
    </row>
    <row r="2562" spans="1:2" x14ac:dyDescent="0.25">
      <c r="A2562" t="s">
        <v>10226</v>
      </c>
      <c r="B2562">
        <v>2.63</v>
      </c>
    </row>
    <row r="2563" spans="1:2" x14ac:dyDescent="0.25">
      <c r="A2563" t="s">
        <v>10230</v>
      </c>
      <c r="B2563">
        <v>2.4500000000000002</v>
      </c>
    </row>
    <row r="2564" spans="1:2" x14ac:dyDescent="0.25">
      <c r="A2564" t="s">
        <v>10234</v>
      </c>
      <c r="B2564">
        <v>3.76</v>
      </c>
    </row>
    <row r="2565" spans="1:2" x14ac:dyDescent="0.25">
      <c r="A2565" t="s">
        <v>10238</v>
      </c>
      <c r="B2565">
        <v>2.64</v>
      </c>
    </row>
    <row r="2566" spans="1:2" x14ac:dyDescent="0.25">
      <c r="A2566" t="s">
        <v>10242</v>
      </c>
      <c r="B2566">
        <v>12.5</v>
      </c>
    </row>
    <row r="2567" spans="1:2" x14ac:dyDescent="0.25">
      <c r="A2567" t="s">
        <v>10246</v>
      </c>
      <c r="B2567">
        <v>3.31</v>
      </c>
    </row>
    <row r="2568" spans="1:2" x14ac:dyDescent="0.25">
      <c r="A2568" t="s">
        <v>10250</v>
      </c>
      <c r="B2568">
        <v>6.82</v>
      </c>
    </row>
    <row r="2569" spans="1:2" x14ac:dyDescent="0.25">
      <c r="A2569" t="s">
        <v>10254</v>
      </c>
      <c r="B2569">
        <v>2.4700000000000002</v>
      </c>
    </row>
    <row r="2570" spans="1:2" x14ac:dyDescent="0.25">
      <c r="A2570" t="s">
        <v>10258</v>
      </c>
      <c r="B2570">
        <v>5.07</v>
      </c>
    </row>
    <row r="2571" spans="1:2" x14ac:dyDescent="0.25">
      <c r="A2571" t="s">
        <v>10262</v>
      </c>
      <c r="B2571">
        <v>3.76</v>
      </c>
    </row>
    <row r="2572" spans="1:2" x14ac:dyDescent="0.25">
      <c r="A2572" t="s">
        <v>10266</v>
      </c>
      <c r="B2572">
        <v>3.13</v>
      </c>
    </row>
    <row r="2573" spans="1:2" x14ac:dyDescent="0.25">
      <c r="A2573" t="s">
        <v>10270</v>
      </c>
      <c r="B2573">
        <v>4.53</v>
      </c>
    </row>
    <row r="2574" spans="1:2" x14ac:dyDescent="0.25">
      <c r="A2574" t="s">
        <v>10274</v>
      </c>
      <c r="B2574">
        <v>3.44</v>
      </c>
    </row>
    <row r="2575" spans="1:2" x14ac:dyDescent="0.25">
      <c r="A2575" t="s">
        <v>10278</v>
      </c>
      <c r="B2575">
        <v>2.1800000000000002</v>
      </c>
    </row>
    <row r="2576" spans="1:2" x14ac:dyDescent="0.25">
      <c r="A2576" t="s">
        <v>10282</v>
      </c>
      <c r="B2576">
        <v>0.57999999999999996</v>
      </c>
    </row>
    <row r="2577" spans="1:2" x14ac:dyDescent="0.25">
      <c r="A2577" t="s">
        <v>10286</v>
      </c>
      <c r="B2577">
        <v>5.97</v>
      </c>
    </row>
    <row r="2578" spans="1:2" x14ac:dyDescent="0.25">
      <c r="A2578" t="s">
        <v>10290</v>
      </c>
      <c r="B2578">
        <v>4.1500000000000004</v>
      </c>
    </row>
    <row r="2579" spans="1:2" x14ac:dyDescent="0.25">
      <c r="A2579" t="s">
        <v>10294</v>
      </c>
      <c r="B2579">
        <v>4.2300000000000004</v>
      </c>
    </row>
    <row r="2580" spans="1:2" x14ac:dyDescent="0.25">
      <c r="A2580" t="s">
        <v>10298</v>
      </c>
      <c r="B2580">
        <v>4.04</v>
      </c>
    </row>
    <row r="2581" spans="1:2" x14ac:dyDescent="0.25">
      <c r="A2581" t="s">
        <v>10302</v>
      </c>
      <c r="B2581">
        <v>5.09</v>
      </c>
    </row>
    <row r="2582" spans="1:2" x14ac:dyDescent="0.25">
      <c r="A2582" t="s">
        <v>19003</v>
      </c>
      <c r="B2582">
        <v>2.91</v>
      </c>
    </row>
    <row r="2583" spans="1:2" x14ac:dyDescent="0.25">
      <c r="A2583" t="s">
        <v>10306</v>
      </c>
      <c r="B2583">
        <v>1.96</v>
      </c>
    </row>
    <row r="2584" spans="1:2" x14ac:dyDescent="0.25">
      <c r="A2584" t="s">
        <v>10310</v>
      </c>
      <c r="B2584">
        <v>2.0299999999999998</v>
      </c>
    </row>
    <row r="2585" spans="1:2" x14ac:dyDescent="0.25">
      <c r="A2585" t="s">
        <v>10314</v>
      </c>
      <c r="B2585">
        <v>2.62</v>
      </c>
    </row>
    <row r="2586" spans="1:2" x14ac:dyDescent="0.25">
      <c r="A2586" t="s">
        <v>10318</v>
      </c>
      <c r="B2586">
        <v>4.28</v>
      </c>
    </row>
    <row r="2587" spans="1:2" x14ac:dyDescent="0.25">
      <c r="A2587" t="s">
        <v>10322</v>
      </c>
      <c r="B2587">
        <v>2.68</v>
      </c>
    </row>
    <row r="2588" spans="1:2" x14ac:dyDescent="0.25">
      <c r="A2588" t="s">
        <v>10326</v>
      </c>
      <c r="B2588">
        <v>5.03</v>
      </c>
    </row>
    <row r="2589" spans="1:2" x14ac:dyDescent="0.25">
      <c r="A2589" t="s">
        <v>10330</v>
      </c>
      <c r="B2589">
        <v>3.66</v>
      </c>
    </row>
    <row r="2590" spans="1:2" x14ac:dyDescent="0.25">
      <c r="A2590" t="s">
        <v>10334</v>
      </c>
      <c r="B2590">
        <v>3.7</v>
      </c>
    </row>
    <row r="2591" spans="1:2" x14ac:dyDescent="0.25">
      <c r="A2591" t="s">
        <v>10338</v>
      </c>
      <c r="B2591">
        <v>3.75</v>
      </c>
    </row>
    <row r="2592" spans="1:2" x14ac:dyDescent="0.25">
      <c r="A2592" t="s">
        <v>10342</v>
      </c>
      <c r="B2592">
        <v>5.17</v>
      </c>
    </row>
    <row r="2593" spans="1:2" x14ac:dyDescent="0.25">
      <c r="A2593" t="s">
        <v>10346</v>
      </c>
      <c r="B2593">
        <v>2.27</v>
      </c>
    </row>
    <row r="2594" spans="1:2" x14ac:dyDescent="0.25">
      <c r="A2594" t="s">
        <v>10354</v>
      </c>
      <c r="B2594">
        <v>3.35</v>
      </c>
    </row>
    <row r="2595" spans="1:2" x14ac:dyDescent="0.25">
      <c r="A2595" t="s">
        <v>10358</v>
      </c>
      <c r="B2595">
        <v>3.55</v>
      </c>
    </row>
    <row r="2596" spans="1:2" x14ac:dyDescent="0.25">
      <c r="A2596" t="s">
        <v>10362</v>
      </c>
      <c r="B2596">
        <v>3.83</v>
      </c>
    </row>
    <row r="2597" spans="1:2" x14ac:dyDescent="0.25">
      <c r="A2597" t="s">
        <v>10366</v>
      </c>
      <c r="B2597">
        <v>3.34</v>
      </c>
    </row>
    <row r="2598" spans="1:2" x14ac:dyDescent="0.25">
      <c r="A2598" t="s">
        <v>10373</v>
      </c>
      <c r="B2598">
        <v>0.96</v>
      </c>
    </row>
    <row r="2599" spans="1:2" x14ac:dyDescent="0.25">
      <c r="A2599" t="s">
        <v>10370</v>
      </c>
      <c r="B2599">
        <v>2.82</v>
      </c>
    </row>
    <row r="2600" spans="1:2" x14ac:dyDescent="0.25">
      <c r="A2600" t="s">
        <v>10377</v>
      </c>
      <c r="B2600">
        <v>3.74</v>
      </c>
    </row>
    <row r="2601" spans="1:2" x14ac:dyDescent="0.25">
      <c r="A2601" t="s">
        <v>10381</v>
      </c>
      <c r="B2601">
        <v>2.4300000000000002</v>
      </c>
    </row>
    <row r="2602" spans="1:2" x14ac:dyDescent="0.25">
      <c r="A2602" t="s">
        <v>10385</v>
      </c>
      <c r="B2602">
        <v>10.55</v>
      </c>
    </row>
    <row r="2603" spans="1:2" x14ac:dyDescent="0.25">
      <c r="A2603" t="s">
        <v>10389</v>
      </c>
      <c r="B2603">
        <v>1.3</v>
      </c>
    </row>
    <row r="2604" spans="1:2" x14ac:dyDescent="0.25">
      <c r="A2604" t="s">
        <v>10393</v>
      </c>
      <c r="B2604">
        <v>1.86</v>
      </c>
    </row>
    <row r="2605" spans="1:2" x14ac:dyDescent="0.25">
      <c r="A2605" t="s">
        <v>10397</v>
      </c>
      <c r="B2605">
        <v>4.07</v>
      </c>
    </row>
    <row r="2606" spans="1:2" x14ac:dyDescent="0.25">
      <c r="A2606" t="s">
        <v>10400</v>
      </c>
      <c r="B2606">
        <v>2.2599999999999998</v>
      </c>
    </row>
    <row r="2607" spans="1:2" x14ac:dyDescent="0.25">
      <c r="A2607" t="s">
        <v>10407</v>
      </c>
      <c r="B2607">
        <v>0.99</v>
      </c>
    </row>
    <row r="2608" spans="1:2" x14ac:dyDescent="0.25">
      <c r="A2608" t="s">
        <v>10411</v>
      </c>
      <c r="B2608">
        <v>1.27</v>
      </c>
    </row>
    <row r="2609" spans="1:2" x14ac:dyDescent="0.25">
      <c r="A2609" t="s">
        <v>10415</v>
      </c>
      <c r="B2609">
        <v>0.96</v>
      </c>
    </row>
    <row r="2610" spans="1:2" x14ac:dyDescent="0.25">
      <c r="A2610" t="s">
        <v>10419</v>
      </c>
      <c r="B2610">
        <v>1.39</v>
      </c>
    </row>
    <row r="2611" spans="1:2" x14ac:dyDescent="0.25">
      <c r="A2611" t="s">
        <v>10423</v>
      </c>
      <c r="B2611">
        <v>0.77</v>
      </c>
    </row>
    <row r="2612" spans="1:2" x14ac:dyDescent="0.25">
      <c r="A2612" t="s">
        <v>10427</v>
      </c>
      <c r="B2612">
        <v>0.94</v>
      </c>
    </row>
    <row r="2613" spans="1:2" x14ac:dyDescent="0.25">
      <c r="A2613" t="s">
        <v>10431</v>
      </c>
      <c r="B2613">
        <v>2.09</v>
      </c>
    </row>
    <row r="2614" spans="1:2" x14ac:dyDescent="0.25">
      <c r="A2614" t="s">
        <v>10435</v>
      </c>
      <c r="B2614">
        <v>3.6</v>
      </c>
    </row>
    <row r="2615" spans="1:2" x14ac:dyDescent="0.25">
      <c r="A2615" t="s">
        <v>10439</v>
      </c>
      <c r="B2615">
        <v>2.4700000000000002</v>
      </c>
    </row>
    <row r="2616" spans="1:2" x14ac:dyDescent="0.25">
      <c r="A2616" t="s">
        <v>10443</v>
      </c>
      <c r="B2616">
        <v>4.75</v>
      </c>
    </row>
    <row r="2617" spans="1:2" x14ac:dyDescent="0.25">
      <c r="A2617" t="s">
        <v>10447</v>
      </c>
      <c r="B2617">
        <v>3.57</v>
      </c>
    </row>
    <row r="2618" spans="1:2" x14ac:dyDescent="0.25">
      <c r="A2618" t="s">
        <v>10451</v>
      </c>
      <c r="B2618">
        <v>7.64</v>
      </c>
    </row>
    <row r="2619" spans="1:2" x14ac:dyDescent="0.25">
      <c r="A2619" t="s">
        <v>10455</v>
      </c>
      <c r="B2619">
        <v>3.93</v>
      </c>
    </row>
    <row r="2620" spans="1:2" x14ac:dyDescent="0.25">
      <c r="A2620" t="s">
        <v>10459</v>
      </c>
      <c r="B2620">
        <v>2.68</v>
      </c>
    </row>
    <row r="2621" spans="1:2" x14ac:dyDescent="0.25">
      <c r="A2621" t="s">
        <v>10463</v>
      </c>
      <c r="B2621">
        <v>3.01</v>
      </c>
    </row>
    <row r="2622" spans="1:2" x14ac:dyDescent="0.25">
      <c r="A2622" t="s">
        <v>10467</v>
      </c>
      <c r="B2622">
        <v>3.03</v>
      </c>
    </row>
    <row r="2623" spans="1:2" x14ac:dyDescent="0.25">
      <c r="A2623" t="s">
        <v>10471</v>
      </c>
      <c r="B2623">
        <v>3.46</v>
      </c>
    </row>
    <row r="2624" spans="1:2" x14ac:dyDescent="0.25">
      <c r="A2624" t="s">
        <v>10475</v>
      </c>
      <c r="B2624">
        <v>19.899999999999999</v>
      </c>
    </row>
    <row r="2625" spans="1:2" x14ac:dyDescent="0.25">
      <c r="A2625" t="s">
        <v>10479</v>
      </c>
      <c r="B2625">
        <v>4.57</v>
      </c>
    </row>
    <row r="2626" spans="1:2" x14ac:dyDescent="0.25">
      <c r="A2626" t="s">
        <v>10483</v>
      </c>
      <c r="B2626">
        <v>2.29</v>
      </c>
    </row>
    <row r="2627" spans="1:2" x14ac:dyDescent="0.25">
      <c r="A2627" t="s">
        <v>10487</v>
      </c>
      <c r="B2627">
        <v>10.42</v>
      </c>
    </row>
    <row r="2628" spans="1:2" x14ac:dyDescent="0.25">
      <c r="A2628" t="s">
        <v>10491</v>
      </c>
      <c r="B2628">
        <v>3.36</v>
      </c>
    </row>
    <row r="2629" spans="1:2" x14ac:dyDescent="0.25">
      <c r="A2629" t="s">
        <v>10495</v>
      </c>
      <c r="B2629">
        <v>2.4700000000000002</v>
      </c>
    </row>
    <row r="2630" spans="1:2" x14ac:dyDescent="0.25">
      <c r="A2630" t="s">
        <v>10499</v>
      </c>
      <c r="B2630">
        <v>3.77</v>
      </c>
    </row>
    <row r="2631" spans="1:2" x14ac:dyDescent="0.25">
      <c r="A2631" t="s">
        <v>10503</v>
      </c>
      <c r="B2631">
        <v>2.15</v>
      </c>
    </row>
    <row r="2632" spans="1:2" x14ac:dyDescent="0.25">
      <c r="A2632" t="s">
        <v>10507</v>
      </c>
      <c r="B2632">
        <v>2.29</v>
      </c>
    </row>
    <row r="2633" spans="1:2" x14ac:dyDescent="0.25">
      <c r="A2633" t="s">
        <v>10511</v>
      </c>
      <c r="B2633">
        <v>3.2</v>
      </c>
    </row>
    <row r="2634" spans="1:2" x14ac:dyDescent="0.25">
      <c r="A2634" t="s">
        <v>10531</v>
      </c>
      <c r="B2634">
        <v>6.6</v>
      </c>
    </row>
    <row r="2635" spans="1:2" x14ac:dyDescent="0.25">
      <c r="A2635" t="s">
        <v>10515</v>
      </c>
      <c r="B2635">
        <v>2.64</v>
      </c>
    </row>
    <row r="2636" spans="1:2" x14ac:dyDescent="0.25">
      <c r="A2636" t="s">
        <v>10519</v>
      </c>
      <c r="B2636">
        <v>3.78</v>
      </c>
    </row>
    <row r="2637" spans="1:2" x14ac:dyDescent="0.25">
      <c r="A2637" t="s">
        <v>10523</v>
      </c>
      <c r="B2637">
        <v>6.51</v>
      </c>
    </row>
    <row r="2638" spans="1:2" x14ac:dyDescent="0.25">
      <c r="A2638" t="s">
        <v>10527</v>
      </c>
      <c r="B2638">
        <v>6.31</v>
      </c>
    </row>
    <row r="2639" spans="1:2" x14ac:dyDescent="0.25">
      <c r="A2639" t="s">
        <v>10535</v>
      </c>
      <c r="B2639">
        <v>4.08</v>
      </c>
    </row>
    <row r="2640" spans="1:2" x14ac:dyDescent="0.25">
      <c r="A2640" t="s">
        <v>10539</v>
      </c>
      <c r="B2640">
        <v>1.18</v>
      </c>
    </row>
    <row r="2641" spans="1:2" x14ac:dyDescent="0.25">
      <c r="A2641" t="s">
        <v>10543</v>
      </c>
      <c r="B2641">
        <v>3.19</v>
      </c>
    </row>
    <row r="2642" spans="1:2" x14ac:dyDescent="0.25">
      <c r="A2642" t="s">
        <v>10547</v>
      </c>
      <c r="B2642">
        <v>2.1800000000000002</v>
      </c>
    </row>
    <row r="2643" spans="1:2" x14ac:dyDescent="0.25">
      <c r="A2643" t="s">
        <v>10551</v>
      </c>
      <c r="B2643">
        <v>3.28</v>
      </c>
    </row>
    <row r="2644" spans="1:2" x14ac:dyDescent="0.25">
      <c r="A2644" t="s">
        <v>10555</v>
      </c>
      <c r="B2644">
        <v>3.81</v>
      </c>
    </row>
    <row r="2645" spans="1:2" x14ac:dyDescent="0.25">
      <c r="A2645" t="s">
        <v>10559</v>
      </c>
      <c r="B2645">
        <v>4.71</v>
      </c>
    </row>
    <row r="2646" spans="1:2" x14ac:dyDescent="0.25">
      <c r="A2646" t="s">
        <v>10563</v>
      </c>
      <c r="B2646">
        <v>3.85</v>
      </c>
    </row>
    <row r="2647" spans="1:2" x14ac:dyDescent="0.25">
      <c r="A2647" t="s">
        <v>10567</v>
      </c>
      <c r="B2647">
        <v>2.71</v>
      </c>
    </row>
    <row r="2648" spans="1:2" x14ac:dyDescent="0.25">
      <c r="A2648" t="s">
        <v>10571</v>
      </c>
      <c r="B2648">
        <v>3.15</v>
      </c>
    </row>
    <row r="2649" spans="1:2" x14ac:dyDescent="0.25">
      <c r="A2649" t="s">
        <v>10579</v>
      </c>
      <c r="B2649">
        <v>4.03</v>
      </c>
    </row>
    <row r="2650" spans="1:2" x14ac:dyDescent="0.25">
      <c r="A2650" t="s">
        <v>10583</v>
      </c>
      <c r="B2650">
        <v>2.75</v>
      </c>
    </row>
    <row r="2651" spans="1:2" x14ac:dyDescent="0.25">
      <c r="A2651" t="s">
        <v>10587</v>
      </c>
      <c r="B2651">
        <v>0.21</v>
      </c>
    </row>
    <row r="2652" spans="1:2" x14ac:dyDescent="0.25">
      <c r="A2652" t="s">
        <v>10591</v>
      </c>
      <c r="B2652">
        <v>4.7300000000000004</v>
      </c>
    </row>
    <row r="2653" spans="1:2" x14ac:dyDescent="0.25">
      <c r="A2653" t="s">
        <v>10595</v>
      </c>
      <c r="B2653">
        <v>4.05</v>
      </c>
    </row>
    <row r="2654" spans="1:2" x14ac:dyDescent="0.25">
      <c r="A2654" t="s">
        <v>10599</v>
      </c>
      <c r="B2654">
        <v>1.8</v>
      </c>
    </row>
    <row r="2655" spans="1:2" x14ac:dyDescent="0.25">
      <c r="A2655" t="s">
        <v>10603</v>
      </c>
      <c r="B2655">
        <v>4.9800000000000004</v>
      </c>
    </row>
    <row r="2656" spans="1:2" x14ac:dyDescent="0.25">
      <c r="A2656" t="s">
        <v>10607</v>
      </c>
      <c r="B2656">
        <v>4.91</v>
      </c>
    </row>
    <row r="2657" spans="1:2" x14ac:dyDescent="0.25">
      <c r="A2657" t="s">
        <v>10611</v>
      </c>
      <c r="B2657">
        <v>2.2200000000000002</v>
      </c>
    </row>
    <row r="2658" spans="1:2" x14ac:dyDescent="0.25">
      <c r="A2658" t="s">
        <v>10615</v>
      </c>
      <c r="B2658">
        <v>3.18</v>
      </c>
    </row>
    <row r="2659" spans="1:2" x14ac:dyDescent="0.25">
      <c r="A2659" t="s">
        <v>10619</v>
      </c>
      <c r="B2659">
        <v>3.75</v>
      </c>
    </row>
    <row r="2660" spans="1:2" x14ac:dyDescent="0.25">
      <c r="A2660" t="s">
        <v>10623</v>
      </c>
      <c r="B2660">
        <v>2.57</v>
      </c>
    </row>
    <row r="2661" spans="1:2" x14ac:dyDescent="0.25">
      <c r="A2661" t="s">
        <v>10627</v>
      </c>
      <c r="B2661">
        <v>2.37</v>
      </c>
    </row>
    <row r="2662" spans="1:2" x14ac:dyDescent="0.25">
      <c r="A2662" t="s">
        <v>10631</v>
      </c>
      <c r="B2662">
        <v>6.28</v>
      </c>
    </row>
    <row r="2663" spans="1:2" x14ac:dyDescent="0.25">
      <c r="A2663" t="s">
        <v>10635</v>
      </c>
      <c r="B2663">
        <v>2.27</v>
      </c>
    </row>
    <row r="2664" spans="1:2" x14ac:dyDescent="0.25">
      <c r="A2664" t="s">
        <v>10639</v>
      </c>
      <c r="B2664">
        <v>0.71</v>
      </c>
    </row>
    <row r="2665" spans="1:2" x14ac:dyDescent="0.25">
      <c r="A2665" t="s">
        <v>10652</v>
      </c>
      <c r="B2665">
        <v>1.1000000000000001</v>
      </c>
    </row>
    <row r="2666" spans="1:2" x14ac:dyDescent="0.25">
      <c r="A2666" t="s">
        <v>10643</v>
      </c>
      <c r="B2666">
        <v>0.87</v>
      </c>
    </row>
    <row r="2667" spans="1:2" x14ac:dyDescent="0.25">
      <c r="A2667" t="s">
        <v>10655</v>
      </c>
      <c r="B2667">
        <v>0.79</v>
      </c>
    </row>
    <row r="2668" spans="1:2" x14ac:dyDescent="0.25">
      <c r="A2668" t="s">
        <v>10646</v>
      </c>
      <c r="B2668">
        <v>0.81</v>
      </c>
    </row>
    <row r="2669" spans="1:2" x14ac:dyDescent="0.25">
      <c r="A2669" t="s">
        <v>10649</v>
      </c>
      <c r="B2669">
        <v>2.52</v>
      </c>
    </row>
    <row r="2670" spans="1:2" x14ac:dyDescent="0.25">
      <c r="A2670" t="s">
        <v>10659</v>
      </c>
      <c r="B2670">
        <v>1.0900000000000001</v>
      </c>
    </row>
    <row r="2671" spans="1:2" x14ac:dyDescent="0.25">
      <c r="A2671" t="s">
        <v>10663</v>
      </c>
      <c r="B2671">
        <v>1.08</v>
      </c>
    </row>
    <row r="2672" spans="1:2" x14ac:dyDescent="0.25">
      <c r="A2672" t="s">
        <v>10667</v>
      </c>
      <c r="B2672">
        <v>2.17</v>
      </c>
    </row>
    <row r="2673" spans="1:2" x14ac:dyDescent="0.25">
      <c r="A2673" t="s">
        <v>10671</v>
      </c>
      <c r="B2673">
        <v>4</v>
      </c>
    </row>
    <row r="2674" spans="1:2" x14ac:dyDescent="0.25">
      <c r="A2674" t="s">
        <v>10675</v>
      </c>
      <c r="B2674">
        <v>9.0299999999999994</v>
      </c>
    </row>
    <row r="2675" spans="1:2" x14ac:dyDescent="0.25">
      <c r="A2675" t="s">
        <v>10679</v>
      </c>
      <c r="B2675">
        <v>4.17</v>
      </c>
    </row>
    <row r="2676" spans="1:2" x14ac:dyDescent="0.25">
      <c r="A2676" t="s">
        <v>10683</v>
      </c>
      <c r="B2676">
        <v>1.93</v>
      </c>
    </row>
    <row r="2677" spans="1:2" x14ac:dyDescent="0.25">
      <c r="A2677" t="s">
        <v>10687</v>
      </c>
      <c r="B2677">
        <v>5.78</v>
      </c>
    </row>
    <row r="2678" spans="1:2" x14ac:dyDescent="0.25">
      <c r="A2678" t="s">
        <v>10691</v>
      </c>
      <c r="B2678">
        <v>3.61</v>
      </c>
    </row>
    <row r="2679" spans="1:2" x14ac:dyDescent="0.25">
      <c r="A2679" t="s">
        <v>10695</v>
      </c>
      <c r="B2679">
        <v>8.2799999999999994</v>
      </c>
    </row>
    <row r="2680" spans="1:2" x14ac:dyDescent="0.25">
      <c r="A2680" t="s">
        <v>10703</v>
      </c>
      <c r="B2680">
        <v>2</v>
      </c>
    </row>
    <row r="2681" spans="1:2" x14ac:dyDescent="0.25">
      <c r="A2681" t="s">
        <v>10707</v>
      </c>
      <c r="B2681">
        <v>2.27</v>
      </c>
    </row>
    <row r="2682" spans="1:2" x14ac:dyDescent="0.25">
      <c r="A2682" t="s">
        <v>10711</v>
      </c>
      <c r="B2682">
        <v>2.57</v>
      </c>
    </row>
    <row r="2683" spans="1:2" x14ac:dyDescent="0.25">
      <c r="A2683" t="s">
        <v>10715</v>
      </c>
      <c r="B2683">
        <v>4.26</v>
      </c>
    </row>
    <row r="2684" spans="1:2" x14ac:dyDescent="0.25">
      <c r="A2684" t="s">
        <v>10719</v>
      </c>
      <c r="B2684">
        <v>5.48</v>
      </c>
    </row>
    <row r="2685" spans="1:2" x14ac:dyDescent="0.25">
      <c r="A2685" t="s">
        <v>10723</v>
      </c>
      <c r="B2685">
        <v>5.1100000000000003</v>
      </c>
    </row>
    <row r="2686" spans="1:2" x14ac:dyDescent="0.25">
      <c r="A2686" t="s">
        <v>10727</v>
      </c>
      <c r="B2686">
        <v>2.67</v>
      </c>
    </row>
    <row r="2687" spans="1:2" x14ac:dyDescent="0.25">
      <c r="A2687" t="s">
        <v>10731</v>
      </c>
      <c r="B2687">
        <v>2.38</v>
      </c>
    </row>
    <row r="2688" spans="1:2" x14ac:dyDescent="0.25">
      <c r="A2688" t="s">
        <v>10735</v>
      </c>
      <c r="B2688">
        <v>7.26</v>
      </c>
    </row>
    <row r="2689" spans="1:2" x14ac:dyDescent="0.25">
      <c r="A2689" t="s">
        <v>10739</v>
      </c>
      <c r="B2689">
        <v>2.57</v>
      </c>
    </row>
    <row r="2690" spans="1:2" x14ac:dyDescent="0.25">
      <c r="A2690" t="s">
        <v>10743</v>
      </c>
      <c r="B2690">
        <v>6.88</v>
      </c>
    </row>
    <row r="2691" spans="1:2" x14ac:dyDescent="0.25">
      <c r="A2691" t="s">
        <v>10747</v>
      </c>
      <c r="B2691">
        <v>4.26</v>
      </c>
    </row>
    <row r="2692" spans="1:2" x14ac:dyDescent="0.25">
      <c r="A2692" t="s">
        <v>10751</v>
      </c>
      <c r="B2692">
        <v>3.98</v>
      </c>
    </row>
    <row r="2693" spans="1:2" x14ac:dyDescent="0.25">
      <c r="A2693" t="s">
        <v>10755</v>
      </c>
      <c r="B2693">
        <v>1.77</v>
      </c>
    </row>
    <row r="2694" spans="1:2" x14ac:dyDescent="0.25">
      <c r="A2694" t="s">
        <v>10759</v>
      </c>
      <c r="B2694">
        <v>2.97</v>
      </c>
    </row>
    <row r="2695" spans="1:2" x14ac:dyDescent="0.25">
      <c r="A2695" t="s">
        <v>10763</v>
      </c>
      <c r="B2695">
        <v>3.46</v>
      </c>
    </row>
    <row r="2696" spans="1:2" x14ac:dyDescent="0.25">
      <c r="A2696" t="s">
        <v>10767</v>
      </c>
      <c r="B2696">
        <v>3.78</v>
      </c>
    </row>
    <row r="2697" spans="1:2" x14ac:dyDescent="0.25">
      <c r="A2697" t="s">
        <v>10771</v>
      </c>
      <c r="B2697">
        <v>4.96</v>
      </c>
    </row>
    <row r="2698" spans="1:2" x14ac:dyDescent="0.25">
      <c r="A2698" t="s">
        <v>10775</v>
      </c>
      <c r="B2698">
        <v>3.14</v>
      </c>
    </row>
    <row r="2699" spans="1:2" x14ac:dyDescent="0.25">
      <c r="A2699" t="s">
        <v>10779</v>
      </c>
      <c r="B2699">
        <v>4.05</v>
      </c>
    </row>
    <row r="2700" spans="1:2" x14ac:dyDescent="0.25">
      <c r="A2700" t="s">
        <v>10783</v>
      </c>
      <c r="B2700">
        <v>9.36</v>
      </c>
    </row>
    <row r="2701" spans="1:2" x14ac:dyDescent="0.25">
      <c r="A2701" t="s">
        <v>10791</v>
      </c>
      <c r="B2701">
        <v>4.4800000000000004</v>
      </c>
    </row>
    <row r="2702" spans="1:2" x14ac:dyDescent="0.25">
      <c r="A2702" t="s">
        <v>10795</v>
      </c>
      <c r="B2702">
        <v>4.04</v>
      </c>
    </row>
    <row r="2703" spans="1:2" x14ac:dyDescent="0.25">
      <c r="A2703" t="s">
        <v>10799</v>
      </c>
      <c r="B2703">
        <v>11.66</v>
      </c>
    </row>
    <row r="2704" spans="1:2" x14ac:dyDescent="0.25">
      <c r="A2704" t="s">
        <v>10803</v>
      </c>
      <c r="B2704">
        <v>3.93</v>
      </c>
    </row>
    <row r="2705" spans="1:2" x14ac:dyDescent="0.25">
      <c r="A2705" t="s">
        <v>10807</v>
      </c>
      <c r="B2705">
        <v>2.4700000000000002</v>
      </c>
    </row>
    <row r="2706" spans="1:2" x14ac:dyDescent="0.25">
      <c r="A2706" t="s">
        <v>10811</v>
      </c>
      <c r="B2706">
        <v>3.88</v>
      </c>
    </row>
    <row r="2707" spans="1:2" x14ac:dyDescent="0.25">
      <c r="A2707" t="s">
        <v>10819</v>
      </c>
      <c r="B2707">
        <v>11.33</v>
      </c>
    </row>
    <row r="2708" spans="1:2" x14ac:dyDescent="0.25">
      <c r="A2708" t="s">
        <v>10823</v>
      </c>
      <c r="B2708">
        <v>0.27</v>
      </c>
    </row>
    <row r="2709" spans="1:2" x14ac:dyDescent="0.25">
      <c r="A2709" t="s">
        <v>10827</v>
      </c>
      <c r="B2709">
        <v>2.89</v>
      </c>
    </row>
    <row r="2710" spans="1:2" x14ac:dyDescent="0.25">
      <c r="A2710" t="s">
        <v>10831</v>
      </c>
      <c r="B2710">
        <v>2.2400000000000002</v>
      </c>
    </row>
    <row r="2711" spans="1:2" x14ac:dyDescent="0.25">
      <c r="A2711" t="s">
        <v>10835</v>
      </c>
      <c r="B2711">
        <v>3.65</v>
      </c>
    </row>
    <row r="2712" spans="1:2" x14ac:dyDescent="0.25">
      <c r="A2712" t="s">
        <v>10839</v>
      </c>
      <c r="B2712">
        <v>4.1500000000000004</v>
      </c>
    </row>
    <row r="2713" spans="1:2" x14ac:dyDescent="0.25">
      <c r="A2713" t="s">
        <v>10843</v>
      </c>
      <c r="B2713">
        <v>2.67</v>
      </c>
    </row>
    <row r="2714" spans="1:2" x14ac:dyDescent="0.25">
      <c r="A2714" t="s">
        <v>10847</v>
      </c>
      <c r="B2714">
        <v>4.9000000000000004</v>
      </c>
    </row>
    <row r="2715" spans="1:2" x14ac:dyDescent="0.25">
      <c r="A2715" t="s">
        <v>10851</v>
      </c>
      <c r="B2715">
        <v>2.16</v>
      </c>
    </row>
    <row r="2716" spans="1:2" x14ac:dyDescent="0.25">
      <c r="A2716" t="s">
        <v>10855</v>
      </c>
      <c r="B2716">
        <v>2.79</v>
      </c>
    </row>
    <row r="2717" spans="1:2" x14ac:dyDescent="0.25">
      <c r="A2717" t="s">
        <v>10859</v>
      </c>
      <c r="B2717">
        <v>3.01</v>
      </c>
    </row>
    <row r="2718" spans="1:2" x14ac:dyDescent="0.25">
      <c r="A2718" t="s">
        <v>10863</v>
      </c>
      <c r="B2718">
        <v>2.66</v>
      </c>
    </row>
    <row r="2719" spans="1:2" x14ac:dyDescent="0.25">
      <c r="A2719" t="s">
        <v>10867</v>
      </c>
      <c r="B2719">
        <v>4.68</v>
      </c>
    </row>
    <row r="2720" spans="1:2" x14ac:dyDescent="0.25">
      <c r="A2720" t="s">
        <v>10871</v>
      </c>
      <c r="B2720">
        <v>2.92</v>
      </c>
    </row>
    <row r="2721" spans="1:2" x14ac:dyDescent="0.25">
      <c r="A2721" t="s">
        <v>10879</v>
      </c>
      <c r="B2721">
        <v>3.84</v>
      </c>
    </row>
    <row r="2722" spans="1:2" x14ac:dyDescent="0.25">
      <c r="A2722" t="s">
        <v>10887</v>
      </c>
      <c r="B2722">
        <v>3.31</v>
      </c>
    </row>
    <row r="2723" spans="1:2" x14ac:dyDescent="0.25">
      <c r="A2723" t="s">
        <v>10891</v>
      </c>
      <c r="B2723">
        <v>4.83</v>
      </c>
    </row>
    <row r="2724" spans="1:2" x14ac:dyDescent="0.25">
      <c r="A2724" t="s">
        <v>10895</v>
      </c>
      <c r="B2724">
        <v>5.53</v>
      </c>
    </row>
    <row r="2725" spans="1:2" x14ac:dyDescent="0.25">
      <c r="A2725" t="s">
        <v>10899</v>
      </c>
      <c r="B2725">
        <v>3.42</v>
      </c>
    </row>
    <row r="2726" spans="1:2" x14ac:dyDescent="0.25">
      <c r="A2726" t="s">
        <v>10903</v>
      </c>
      <c r="B2726">
        <v>6.25</v>
      </c>
    </row>
    <row r="2727" spans="1:2" x14ac:dyDescent="0.25">
      <c r="A2727" t="s">
        <v>10907</v>
      </c>
      <c r="B2727">
        <v>2.91</v>
      </c>
    </row>
    <row r="2728" spans="1:2" x14ac:dyDescent="0.25">
      <c r="A2728" t="s">
        <v>10911</v>
      </c>
      <c r="B2728">
        <v>7.3</v>
      </c>
    </row>
    <row r="2729" spans="1:2" x14ac:dyDescent="0.25">
      <c r="A2729" t="s">
        <v>10915</v>
      </c>
      <c r="B2729">
        <v>3.63</v>
      </c>
    </row>
    <row r="2730" spans="1:2" x14ac:dyDescent="0.25">
      <c r="A2730" t="s">
        <v>10919</v>
      </c>
      <c r="B2730">
        <v>5.41</v>
      </c>
    </row>
    <row r="2731" spans="1:2" x14ac:dyDescent="0.25">
      <c r="A2731" t="s">
        <v>10926</v>
      </c>
      <c r="B2731">
        <v>5.19</v>
      </c>
    </row>
    <row r="2732" spans="1:2" x14ac:dyDescent="0.25">
      <c r="A2732" t="s">
        <v>10923</v>
      </c>
      <c r="B2732">
        <v>3.93</v>
      </c>
    </row>
    <row r="2733" spans="1:2" x14ac:dyDescent="0.25">
      <c r="A2733" t="s">
        <v>10930</v>
      </c>
      <c r="B2733">
        <v>2.5499999999999998</v>
      </c>
    </row>
    <row r="2734" spans="1:2" x14ac:dyDescent="0.25">
      <c r="A2734" t="s">
        <v>10934</v>
      </c>
      <c r="B2734">
        <v>3.02</v>
      </c>
    </row>
    <row r="2735" spans="1:2" x14ac:dyDescent="0.25">
      <c r="A2735" t="s">
        <v>10938</v>
      </c>
      <c r="B2735">
        <v>2.83</v>
      </c>
    </row>
    <row r="2736" spans="1:2" x14ac:dyDescent="0.25">
      <c r="A2736" t="s">
        <v>10942</v>
      </c>
      <c r="B2736">
        <v>7.73</v>
      </c>
    </row>
    <row r="2737" spans="1:2" x14ac:dyDescent="0.25">
      <c r="A2737" t="s">
        <v>10946</v>
      </c>
      <c r="B2737">
        <v>3.38</v>
      </c>
    </row>
    <row r="2738" spans="1:2" x14ac:dyDescent="0.25">
      <c r="A2738" t="s">
        <v>10950</v>
      </c>
      <c r="B2738">
        <v>3.59</v>
      </c>
    </row>
    <row r="2739" spans="1:2" x14ac:dyDescent="0.25">
      <c r="A2739" t="s">
        <v>10954</v>
      </c>
      <c r="B2739">
        <v>3.87</v>
      </c>
    </row>
    <row r="2740" spans="1:2" x14ac:dyDescent="0.25">
      <c r="A2740" t="s">
        <v>10958</v>
      </c>
      <c r="B2740">
        <v>2.0299999999999998</v>
      </c>
    </row>
    <row r="2741" spans="1:2" x14ac:dyDescent="0.25">
      <c r="A2741" t="s">
        <v>10962</v>
      </c>
      <c r="B2741">
        <v>2.98</v>
      </c>
    </row>
    <row r="2742" spans="1:2" x14ac:dyDescent="0.25">
      <c r="A2742" t="s">
        <v>10966</v>
      </c>
      <c r="B2742">
        <v>3.46</v>
      </c>
    </row>
    <row r="2743" spans="1:2" x14ac:dyDescent="0.25">
      <c r="A2743" t="s">
        <v>10970</v>
      </c>
      <c r="B2743">
        <v>4.37</v>
      </c>
    </row>
    <row r="2744" spans="1:2" x14ac:dyDescent="0.25">
      <c r="A2744" t="s">
        <v>10974</v>
      </c>
      <c r="B2744">
        <v>4.1100000000000003</v>
      </c>
    </row>
    <row r="2745" spans="1:2" x14ac:dyDescent="0.25">
      <c r="A2745" t="s">
        <v>10978</v>
      </c>
      <c r="B2745">
        <v>3.57</v>
      </c>
    </row>
    <row r="2746" spans="1:2" x14ac:dyDescent="0.25">
      <c r="A2746" t="s">
        <v>10982</v>
      </c>
      <c r="B2746">
        <v>3.23</v>
      </c>
    </row>
    <row r="2747" spans="1:2" x14ac:dyDescent="0.25">
      <c r="A2747" t="s">
        <v>10986</v>
      </c>
      <c r="B2747">
        <v>2.8</v>
      </c>
    </row>
    <row r="2748" spans="1:2" x14ac:dyDescent="0.25">
      <c r="A2748" t="s">
        <v>10990</v>
      </c>
      <c r="B2748">
        <v>4.0999999999999996</v>
      </c>
    </row>
    <row r="2749" spans="1:2" x14ac:dyDescent="0.25">
      <c r="A2749" t="s">
        <v>10994</v>
      </c>
      <c r="B2749">
        <v>2.83</v>
      </c>
    </row>
    <row r="2750" spans="1:2" x14ac:dyDescent="0.25">
      <c r="A2750" t="s">
        <v>10998</v>
      </c>
      <c r="B2750">
        <v>2.97</v>
      </c>
    </row>
    <row r="2751" spans="1:2" x14ac:dyDescent="0.25">
      <c r="A2751" t="s">
        <v>11002</v>
      </c>
      <c r="B2751">
        <v>4.4400000000000004</v>
      </c>
    </row>
    <row r="2752" spans="1:2" x14ac:dyDescent="0.25">
      <c r="A2752" t="s">
        <v>11006</v>
      </c>
      <c r="B2752">
        <v>3.75</v>
      </c>
    </row>
    <row r="2753" spans="1:2" x14ac:dyDescent="0.25">
      <c r="A2753" t="s">
        <v>11010</v>
      </c>
      <c r="B2753">
        <v>8.98</v>
      </c>
    </row>
    <row r="2754" spans="1:2" x14ac:dyDescent="0.25">
      <c r="A2754" t="s">
        <v>11014</v>
      </c>
      <c r="B2754">
        <v>3.54</v>
      </c>
    </row>
    <row r="2755" spans="1:2" x14ac:dyDescent="0.25">
      <c r="A2755" t="s">
        <v>11022</v>
      </c>
      <c r="B2755">
        <v>0.85</v>
      </c>
    </row>
    <row r="2756" spans="1:2" x14ac:dyDescent="0.25">
      <c r="A2756" t="s">
        <v>11026</v>
      </c>
      <c r="B2756">
        <v>11.35</v>
      </c>
    </row>
    <row r="2757" spans="1:2" x14ac:dyDescent="0.25">
      <c r="A2757" t="s">
        <v>11030</v>
      </c>
      <c r="B2757">
        <v>1.36</v>
      </c>
    </row>
    <row r="2758" spans="1:2" x14ac:dyDescent="0.25">
      <c r="A2758" t="s">
        <v>11034</v>
      </c>
      <c r="B2758">
        <v>5.42</v>
      </c>
    </row>
    <row r="2759" spans="1:2" x14ac:dyDescent="0.25">
      <c r="A2759" t="s">
        <v>11038</v>
      </c>
      <c r="B2759">
        <v>1.56</v>
      </c>
    </row>
    <row r="2760" spans="1:2" x14ac:dyDescent="0.25">
      <c r="A2760" t="s">
        <v>11042</v>
      </c>
      <c r="B2760">
        <v>3.04</v>
      </c>
    </row>
    <row r="2761" spans="1:2" x14ac:dyDescent="0.25">
      <c r="A2761" t="s">
        <v>11046</v>
      </c>
      <c r="B2761">
        <v>2.94</v>
      </c>
    </row>
    <row r="2762" spans="1:2" x14ac:dyDescent="0.25">
      <c r="A2762" t="s">
        <v>11050</v>
      </c>
      <c r="B2762">
        <v>3.78</v>
      </c>
    </row>
    <row r="2763" spans="1:2" x14ac:dyDescent="0.25">
      <c r="A2763" t="s">
        <v>11054</v>
      </c>
      <c r="B2763">
        <v>3.24</v>
      </c>
    </row>
    <row r="2764" spans="1:2" x14ac:dyDescent="0.25">
      <c r="A2764" t="s">
        <v>11058</v>
      </c>
      <c r="B2764">
        <v>5.28</v>
      </c>
    </row>
    <row r="2765" spans="1:2" x14ac:dyDescent="0.25">
      <c r="A2765" t="s">
        <v>11062</v>
      </c>
      <c r="B2765">
        <v>3.83</v>
      </c>
    </row>
    <row r="2766" spans="1:2" x14ac:dyDescent="0.25">
      <c r="A2766" t="s">
        <v>11066</v>
      </c>
      <c r="B2766">
        <v>2.6</v>
      </c>
    </row>
    <row r="2767" spans="1:2" x14ac:dyDescent="0.25">
      <c r="A2767" t="s">
        <v>11018</v>
      </c>
      <c r="B2767">
        <v>6.36</v>
      </c>
    </row>
    <row r="2768" spans="1:2" x14ac:dyDescent="0.25">
      <c r="A2768" t="s">
        <v>11070</v>
      </c>
      <c r="B2768">
        <v>2.48</v>
      </c>
    </row>
    <row r="2769" spans="1:2" x14ac:dyDescent="0.25">
      <c r="A2769" t="s">
        <v>11074</v>
      </c>
      <c r="B2769">
        <v>2.0099999999999998</v>
      </c>
    </row>
    <row r="2770" spans="1:2" x14ac:dyDescent="0.25">
      <c r="A2770" t="s">
        <v>11078</v>
      </c>
      <c r="B2770">
        <v>3.09</v>
      </c>
    </row>
    <row r="2771" spans="1:2" x14ac:dyDescent="0.25">
      <c r="A2771" t="s">
        <v>11082</v>
      </c>
      <c r="B2771">
        <v>9.84</v>
      </c>
    </row>
    <row r="2772" spans="1:2" x14ac:dyDescent="0.25">
      <c r="A2772" t="s">
        <v>11086</v>
      </c>
      <c r="B2772">
        <v>2.79</v>
      </c>
    </row>
    <row r="2773" spans="1:2" x14ac:dyDescent="0.25">
      <c r="A2773" t="s">
        <v>11090</v>
      </c>
      <c r="B2773">
        <v>2.66</v>
      </c>
    </row>
    <row r="2774" spans="1:2" x14ac:dyDescent="0.25">
      <c r="A2774" t="s">
        <v>11094</v>
      </c>
      <c r="B2774">
        <v>2.5499999999999998</v>
      </c>
    </row>
    <row r="2775" spans="1:2" x14ac:dyDescent="0.25">
      <c r="A2775" t="s">
        <v>11098</v>
      </c>
      <c r="B2775">
        <v>9.5500000000000007</v>
      </c>
    </row>
    <row r="2776" spans="1:2" x14ac:dyDescent="0.25">
      <c r="A2776" t="s">
        <v>11102</v>
      </c>
      <c r="B2776">
        <v>2.78</v>
      </c>
    </row>
    <row r="2777" spans="1:2" x14ac:dyDescent="0.25">
      <c r="A2777" t="s">
        <v>11106</v>
      </c>
      <c r="B2777">
        <v>2.19</v>
      </c>
    </row>
    <row r="2778" spans="1:2" x14ac:dyDescent="0.25">
      <c r="A2778" t="s">
        <v>11110</v>
      </c>
      <c r="B2778">
        <v>4</v>
      </c>
    </row>
    <row r="2779" spans="1:2" x14ac:dyDescent="0.25">
      <c r="A2779" t="s">
        <v>11114</v>
      </c>
      <c r="B2779">
        <v>2.2000000000000002</v>
      </c>
    </row>
    <row r="2780" spans="1:2" x14ac:dyDescent="0.25">
      <c r="A2780" t="s">
        <v>11118</v>
      </c>
      <c r="B2780">
        <v>2.5499999999999998</v>
      </c>
    </row>
    <row r="2781" spans="1:2" x14ac:dyDescent="0.25">
      <c r="A2781" t="s">
        <v>11122</v>
      </c>
      <c r="B2781">
        <v>3.74</v>
      </c>
    </row>
    <row r="2782" spans="1:2" x14ac:dyDescent="0.25">
      <c r="A2782" t="s">
        <v>11130</v>
      </c>
      <c r="B2782">
        <v>5.46</v>
      </c>
    </row>
    <row r="2783" spans="1:2" x14ac:dyDescent="0.25">
      <c r="A2783" t="s">
        <v>11134</v>
      </c>
      <c r="B2783">
        <v>3.85</v>
      </c>
    </row>
    <row r="2784" spans="1:2" x14ac:dyDescent="0.25">
      <c r="A2784" t="s">
        <v>11138</v>
      </c>
      <c r="B2784">
        <v>0.31</v>
      </c>
    </row>
    <row r="2785" spans="1:2" x14ac:dyDescent="0.25">
      <c r="A2785" t="s">
        <v>11142</v>
      </c>
      <c r="B2785">
        <v>2.72</v>
      </c>
    </row>
    <row r="2786" spans="1:2" x14ac:dyDescent="0.25">
      <c r="A2786" t="s">
        <v>11146</v>
      </c>
      <c r="B2786">
        <v>2.52</v>
      </c>
    </row>
    <row r="2787" spans="1:2" x14ac:dyDescent="0.25">
      <c r="A2787" t="s">
        <v>11150</v>
      </c>
      <c r="B2787">
        <v>3.48</v>
      </c>
    </row>
    <row r="2788" spans="1:2" x14ac:dyDescent="0.25">
      <c r="A2788" t="s">
        <v>11154</v>
      </c>
      <c r="B2788">
        <v>2.14</v>
      </c>
    </row>
    <row r="2789" spans="1:2" x14ac:dyDescent="0.25">
      <c r="A2789" t="s">
        <v>11158</v>
      </c>
      <c r="B2789">
        <v>20.46</v>
      </c>
    </row>
    <row r="2790" spans="1:2" x14ac:dyDescent="0.25">
      <c r="A2790" t="s">
        <v>11162</v>
      </c>
      <c r="B2790">
        <v>12.2</v>
      </c>
    </row>
    <row r="2791" spans="1:2" x14ac:dyDescent="0.25">
      <c r="A2791" t="s">
        <v>11166</v>
      </c>
      <c r="B2791">
        <v>7.01</v>
      </c>
    </row>
    <row r="2792" spans="1:2" x14ac:dyDescent="0.25">
      <c r="A2792" t="s">
        <v>11170</v>
      </c>
      <c r="B2792">
        <v>2.42</v>
      </c>
    </row>
    <row r="2793" spans="1:2" x14ac:dyDescent="0.25">
      <c r="A2793" t="s">
        <v>11178</v>
      </c>
      <c r="B2793">
        <v>4.21</v>
      </c>
    </row>
    <row r="2794" spans="1:2" x14ac:dyDescent="0.25">
      <c r="A2794" t="s">
        <v>11182</v>
      </c>
      <c r="B2794">
        <v>3.71</v>
      </c>
    </row>
    <row r="2795" spans="1:2" x14ac:dyDescent="0.25">
      <c r="A2795" t="s">
        <v>11186</v>
      </c>
      <c r="B2795">
        <v>6.79</v>
      </c>
    </row>
    <row r="2796" spans="1:2" x14ac:dyDescent="0.25">
      <c r="A2796" t="s">
        <v>11190</v>
      </c>
      <c r="B2796">
        <v>3.47</v>
      </c>
    </row>
    <row r="2797" spans="1:2" x14ac:dyDescent="0.25">
      <c r="A2797" t="s">
        <v>11194</v>
      </c>
      <c r="B2797">
        <v>2.54</v>
      </c>
    </row>
    <row r="2798" spans="1:2" x14ac:dyDescent="0.25">
      <c r="A2798" t="s">
        <v>11198</v>
      </c>
      <c r="B2798">
        <v>2.1800000000000002</v>
      </c>
    </row>
    <row r="2799" spans="1:2" x14ac:dyDescent="0.25">
      <c r="A2799" t="s">
        <v>11202</v>
      </c>
      <c r="B2799">
        <v>4.9000000000000004</v>
      </c>
    </row>
    <row r="2800" spans="1:2" x14ac:dyDescent="0.25">
      <c r="A2800" t="s">
        <v>11206</v>
      </c>
      <c r="B2800">
        <v>5.37</v>
      </c>
    </row>
    <row r="2801" spans="1:2" x14ac:dyDescent="0.25">
      <c r="A2801" t="s">
        <v>11210</v>
      </c>
      <c r="B2801">
        <v>2.27</v>
      </c>
    </row>
    <row r="2802" spans="1:2" x14ac:dyDescent="0.25">
      <c r="A2802" t="s">
        <v>11214</v>
      </c>
      <c r="B2802">
        <v>5.95</v>
      </c>
    </row>
    <row r="2803" spans="1:2" x14ac:dyDescent="0.25">
      <c r="A2803" t="s">
        <v>11218</v>
      </c>
      <c r="B2803">
        <v>2.0299999999999998</v>
      </c>
    </row>
    <row r="2804" spans="1:2" x14ac:dyDescent="0.25">
      <c r="A2804" t="s">
        <v>11222</v>
      </c>
      <c r="B2804">
        <v>8.58</v>
      </c>
    </row>
    <row r="2805" spans="1:2" x14ac:dyDescent="0.25">
      <c r="A2805" t="s">
        <v>11226</v>
      </c>
      <c r="B2805">
        <v>3.38</v>
      </c>
    </row>
    <row r="2806" spans="1:2" x14ac:dyDescent="0.25">
      <c r="A2806" t="s">
        <v>11230</v>
      </c>
      <c r="B2806">
        <v>3.36</v>
      </c>
    </row>
    <row r="2807" spans="1:2" x14ac:dyDescent="0.25">
      <c r="A2807" t="s">
        <v>11234</v>
      </c>
      <c r="B2807">
        <v>3.05</v>
      </c>
    </row>
    <row r="2808" spans="1:2" x14ac:dyDescent="0.25">
      <c r="A2808" t="s">
        <v>11238</v>
      </c>
      <c r="B2808">
        <v>2.69</v>
      </c>
    </row>
    <row r="2809" spans="1:2" x14ac:dyDescent="0.25">
      <c r="A2809" t="s">
        <v>11246</v>
      </c>
      <c r="B2809">
        <v>2.98</v>
      </c>
    </row>
    <row r="2810" spans="1:2" x14ac:dyDescent="0.25">
      <c r="A2810" t="s">
        <v>11250</v>
      </c>
      <c r="B2810">
        <v>3.26</v>
      </c>
    </row>
    <row r="2811" spans="1:2" x14ac:dyDescent="0.25">
      <c r="A2811" t="s">
        <v>11254</v>
      </c>
      <c r="B2811">
        <v>3.69</v>
      </c>
    </row>
    <row r="2812" spans="1:2" x14ac:dyDescent="0.25">
      <c r="A2812" t="s">
        <v>11258</v>
      </c>
      <c r="B2812">
        <v>2.14</v>
      </c>
    </row>
    <row r="2813" spans="1:2" x14ac:dyDescent="0.25">
      <c r="A2813" t="s">
        <v>11262</v>
      </c>
      <c r="B2813">
        <v>2.99</v>
      </c>
    </row>
    <row r="2814" spans="1:2" x14ac:dyDescent="0.25">
      <c r="A2814" t="s">
        <v>11266</v>
      </c>
      <c r="B2814">
        <v>2.84</v>
      </c>
    </row>
    <row r="2815" spans="1:2" x14ac:dyDescent="0.25">
      <c r="A2815" t="s">
        <v>11270</v>
      </c>
      <c r="B2815">
        <v>3.37</v>
      </c>
    </row>
    <row r="2816" spans="1:2" x14ac:dyDescent="0.25">
      <c r="A2816" t="s">
        <v>11274</v>
      </c>
      <c r="B2816">
        <v>2.5</v>
      </c>
    </row>
    <row r="2817" spans="1:2" x14ac:dyDescent="0.25">
      <c r="A2817" t="s">
        <v>11278</v>
      </c>
      <c r="B2817">
        <v>2.96</v>
      </c>
    </row>
    <row r="2818" spans="1:2" x14ac:dyDescent="0.25">
      <c r="A2818" t="s">
        <v>11282</v>
      </c>
      <c r="B2818">
        <v>5.38</v>
      </c>
    </row>
    <row r="2819" spans="1:2" x14ac:dyDescent="0.25">
      <c r="A2819" t="s">
        <v>11294</v>
      </c>
      <c r="B2819">
        <v>2.79</v>
      </c>
    </row>
    <row r="2820" spans="1:2" x14ac:dyDescent="0.25">
      <c r="A2820" t="s">
        <v>11298</v>
      </c>
      <c r="B2820">
        <v>4.55</v>
      </c>
    </row>
    <row r="2821" spans="1:2" x14ac:dyDescent="0.25">
      <c r="A2821" t="s">
        <v>11302</v>
      </c>
      <c r="B2821">
        <v>1.47</v>
      </c>
    </row>
    <row r="2822" spans="1:2" x14ac:dyDescent="0.25">
      <c r="A2822" t="s">
        <v>11306</v>
      </c>
      <c r="B2822">
        <v>9.2200000000000006</v>
      </c>
    </row>
    <row r="2823" spans="1:2" x14ac:dyDescent="0.25">
      <c r="A2823" t="s">
        <v>11310</v>
      </c>
      <c r="B2823">
        <v>1.35</v>
      </c>
    </row>
    <row r="2824" spans="1:2" x14ac:dyDescent="0.25">
      <c r="A2824" t="s">
        <v>11314</v>
      </c>
      <c r="B2824">
        <v>6.15</v>
      </c>
    </row>
    <row r="2825" spans="1:2" x14ac:dyDescent="0.25">
      <c r="A2825" t="s">
        <v>11318</v>
      </c>
      <c r="B2825">
        <v>2.86</v>
      </c>
    </row>
    <row r="2826" spans="1:2" x14ac:dyDescent="0.25">
      <c r="A2826" t="s">
        <v>11322</v>
      </c>
      <c r="B2826">
        <v>5.56</v>
      </c>
    </row>
    <row r="2827" spans="1:2" x14ac:dyDescent="0.25">
      <c r="A2827" t="s">
        <v>11326</v>
      </c>
      <c r="B2827">
        <v>2.98</v>
      </c>
    </row>
    <row r="2828" spans="1:2" x14ac:dyDescent="0.25">
      <c r="A2828" t="s">
        <v>11330</v>
      </c>
      <c r="B2828">
        <v>2.82</v>
      </c>
    </row>
    <row r="2829" spans="1:2" x14ac:dyDescent="0.25">
      <c r="A2829" t="s">
        <v>11334</v>
      </c>
      <c r="B2829">
        <v>2.4900000000000002</v>
      </c>
    </row>
    <row r="2830" spans="1:2" x14ac:dyDescent="0.25">
      <c r="A2830" t="s">
        <v>19005</v>
      </c>
      <c r="B2830">
        <v>9.06</v>
      </c>
    </row>
    <row r="2831" spans="1:2" x14ac:dyDescent="0.25">
      <c r="A2831" t="s">
        <v>11338</v>
      </c>
      <c r="B2831">
        <v>5.17</v>
      </c>
    </row>
    <row r="2832" spans="1:2" x14ac:dyDescent="0.25">
      <c r="A2832" t="s">
        <v>11342</v>
      </c>
      <c r="B2832">
        <v>2.0299999999999998</v>
      </c>
    </row>
    <row r="2833" spans="1:2" x14ac:dyDescent="0.25">
      <c r="A2833" t="s">
        <v>11346</v>
      </c>
      <c r="B2833">
        <v>5.41</v>
      </c>
    </row>
    <row r="2834" spans="1:2" x14ac:dyDescent="0.25">
      <c r="A2834" t="s">
        <v>11350</v>
      </c>
      <c r="B2834">
        <v>0.7</v>
      </c>
    </row>
    <row r="2835" spans="1:2" x14ac:dyDescent="0.25">
      <c r="A2835" t="s">
        <v>11354</v>
      </c>
      <c r="B2835">
        <v>1.75</v>
      </c>
    </row>
    <row r="2836" spans="1:2" x14ac:dyDescent="0.25">
      <c r="A2836" t="s">
        <v>11358</v>
      </c>
      <c r="B2836">
        <v>0.7</v>
      </c>
    </row>
    <row r="2837" spans="1:2" x14ac:dyDescent="0.25">
      <c r="A2837" t="s">
        <v>11362</v>
      </c>
      <c r="B2837">
        <v>0.75</v>
      </c>
    </row>
    <row r="2838" spans="1:2" x14ac:dyDescent="0.25">
      <c r="A2838" t="s">
        <v>11366</v>
      </c>
      <c r="B2838">
        <v>0.79</v>
      </c>
    </row>
    <row r="2839" spans="1:2" x14ac:dyDescent="0.25">
      <c r="A2839" t="s">
        <v>11370</v>
      </c>
      <c r="B2839">
        <v>1.1100000000000001</v>
      </c>
    </row>
    <row r="2840" spans="1:2" x14ac:dyDescent="0.25">
      <c r="A2840" t="s">
        <v>11374</v>
      </c>
      <c r="B2840">
        <v>0.83</v>
      </c>
    </row>
    <row r="2841" spans="1:2" x14ac:dyDescent="0.25">
      <c r="A2841" t="s">
        <v>11378</v>
      </c>
      <c r="B2841">
        <v>1</v>
      </c>
    </row>
    <row r="2842" spans="1:2" x14ac:dyDescent="0.25">
      <c r="A2842" t="s">
        <v>11386</v>
      </c>
      <c r="B2842">
        <v>1.35</v>
      </c>
    </row>
    <row r="2843" spans="1:2" x14ac:dyDescent="0.25">
      <c r="A2843" t="s">
        <v>11390</v>
      </c>
      <c r="B2843">
        <v>0.84</v>
      </c>
    </row>
    <row r="2844" spans="1:2" x14ac:dyDescent="0.25">
      <c r="A2844" t="s">
        <v>11394</v>
      </c>
      <c r="B2844">
        <v>1.35</v>
      </c>
    </row>
    <row r="2845" spans="1:2" x14ac:dyDescent="0.25">
      <c r="A2845" t="s">
        <v>11398</v>
      </c>
      <c r="B2845">
        <v>1.56</v>
      </c>
    </row>
    <row r="2846" spans="1:2" x14ac:dyDescent="0.25">
      <c r="A2846" t="s">
        <v>11402</v>
      </c>
      <c r="B2846">
        <v>1.36</v>
      </c>
    </row>
    <row r="2847" spans="1:2" x14ac:dyDescent="0.25">
      <c r="A2847" t="s">
        <v>11406</v>
      </c>
      <c r="B2847">
        <v>0.73</v>
      </c>
    </row>
    <row r="2848" spans="1:2" x14ac:dyDescent="0.25">
      <c r="A2848" t="s">
        <v>11410</v>
      </c>
      <c r="B2848">
        <v>0.72</v>
      </c>
    </row>
    <row r="2849" spans="1:2" x14ac:dyDescent="0.25">
      <c r="A2849" t="s">
        <v>11414</v>
      </c>
      <c r="B2849">
        <v>0.66</v>
      </c>
    </row>
    <row r="2850" spans="1:2" x14ac:dyDescent="0.25">
      <c r="A2850" t="s">
        <v>11418</v>
      </c>
      <c r="B2850">
        <v>0.89</v>
      </c>
    </row>
    <row r="2851" spans="1:2" x14ac:dyDescent="0.25">
      <c r="A2851" t="s">
        <v>11422</v>
      </c>
      <c r="B2851">
        <v>0.67</v>
      </c>
    </row>
    <row r="2852" spans="1:2" x14ac:dyDescent="0.25">
      <c r="A2852" t="s">
        <v>11426</v>
      </c>
      <c r="B2852">
        <v>0.7</v>
      </c>
    </row>
    <row r="2853" spans="1:2" x14ac:dyDescent="0.25">
      <c r="A2853" t="s">
        <v>11438</v>
      </c>
      <c r="B2853">
        <v>0.56000000000000005</v>
      </c>
    </row>
    <row r="2854" spans="1:2" x14ac:dyDescent="0.25">
      <c r="A2854" t="s">
        <v>11446</v>
      </c>
      <c r="B2854">
        <v>0.85</v>
      </c>
    </row>
    <row r="2855" spans="1:2" x14ac:dyDescent="0.25">
      <c r="A2855" t="s">
        <v>11450</v>
      </c>
      <c r="B2855">
        <v>0.99</v>
      </c>
    </row>
    <row r="2856" spans="1:2" x14ac:dyDescent="0.25">
      <c r="A2856" t="s">
        <v>11454</v>
      </c>
      <c r="B2856">
        <v>0.68</v>
      </c>
    </row>
    <row r="2857" spans="1:2" x14ac:dyDescent="0.25">
      <c r="A2857" t="s">
        <v>11458</v>
      </c>
      <c r="B2857">
        <v>0.89</v>
      </c>
    </row>
    <row r="2858" spans="1:2" x14ac:dyDescent="0.25">
      <c r="A2858" t="s">
        <v>11462</v>
      </c>
      <c r="B2858">
        <v>2.1</v>
      </c>
    </row>
    <row r="2859" spans="1:2" x14ac:dyDescent="0.25">
      <c r="A2859" t="s">
        <v>11466</v>
      </c>
      <c r="B2859">
        <v>0.85</v>
      </c>
    </row>
    <row r="2860" spans="1:2" x14ac:dyDescent="0.25">
      <c r="A2860" t="s">
        <v>11470</v>
      </c>
      <c r="B2860">
        <v>0.36</v>
      </c>
    </row>
    <row r="2861" spans="1:2" x14ac:dyDescent="0.25">
      <c r="A2861" t="s">
        <v>11474</v>
      </c>
      <c r="B2861">
        <v>0.62</v>
      </c>
    </row>
    <row r="2862" spans="1:2" x14ac:dyDescent="0.25">
      <c r="A2862" t="s">
        <v>11478</v>
      </c>
      <c r="B2862">
        <v>1.89</v>
      </c>
    </row>
    <row r="2863" spans="1:2" x14ac:dyDescent="0.25">
      <c r="A2863" t="s">
        <v>11482</v>
      </c>
      <c r="B2863">
        <v>1.1000000000000001</v>
      </c>
    </row>
    <row r="2864" spans="1:2" x14ac:dyDescent="0.25">
      <c r="A2864" t="s">
        <v>11486</v>
      </c>
      <c r="B2864">
        <v>1.08</v>
      </c>
    </row>
    <row r="2865" spans="1:2" x14ac:dyDescent="0.25">
      <c r="A2865" t="s">
        <v>11490</v>
      </c>
      <c r="B2865">
        <v>0.53</v>
      </c>
    </row>
    <row r="2866" spans="1:2" x14ac:dyDescent="0.25">
      <c r="A2866" t="s">
        <v>11494</v>
      </c>
      <c r="B2866">
        <v>0.75</v>
      </c>
    </row>
    <row r="2867" spans="1:2" x14ac:dyDescent="0.25">
      <c r="A2867" t="s">
        <v>11498</v>
      </c>
      <c r="B2867">
        <v>1.04</v>
      </c>
    </row>
    <row r="2868" spans="1:2" x14ac:dyDescent="0.25">
      <c r="A2868" t="s">
        <v>11502</v>
      </c>
      <c r="B2868">
        <v>0.69</v>
      </c>
    </row>
    <row r="2869" spans="1:2" x14ac:dyDescent="0.25">
      <c r="A2869" t="s">
        <v>11506</v>
      </c>
      <c r="B2869">
        <v>1.99</v>
      </c>
    </row>
    <row r="2870" spans="1:2" x14ac:dyDescent="0.25">
      <c r="A2870" t="s">
        <v>11510</v>
      </c>
      <c r="B2870">
        <v>1.24</v>
      </c>
    </row>
    <row r="2871" spans="1:2" x14ac:dyDescent="0.25">
      <c r="A2871" t="s">
        <v>11514</v>
      </c>
      <c r="B2871">
        <v>0.95</v>
      </c>
    </row>
    <row r="2872" spans="1:2" x14ac:dyDescent="0.25">
      <c r="A2872" t="s">
        <v>11518</v>
      </c>
      <c r="B2872">
        <v>1.8</v>
      </c>
    </row>
    <row r="2873" spans="1:2" x14ac:dyDescent="0.25">
      <c r="A2873" t="s">
        <v>11522</v>
      </c>
      <c r="B2873">
        <v>0.99</v>
      </c>
    </row>
    <row r="2874" spans="1:2" x14ac:dyDescent="0.25">
      <c r="A2874" t="s">
        <v>11526</v>
      </c>
      <c r="B2874">
        <v>0.8</v>
      </c>
    </row>
    <row r="2875" spans="1:2" x14ac:dyDescent="0.25">
      <c r="A2875" t="s">
        <v>11530</v>
      </c>
      <c r="B2875">
        <v>1.03</v>
      </c>
    </row>
    <row r="2876" spans="1:2" x14ac:dyDescent="0.25">
      <c r="A2876" t="s">
        <v>11534</v>
      </c>
      <c r="B2876">
        <v>0.65</v>
      </c>
    </row>
    <row r="2877" spans="1:2" x14ac:dyDescent="0.25">
      <c r="A2877" t="s">
        <v>11538</v>
      </c>
      <c r="B2877">
        <v>1.1599999999999999</v>
      </c>
    </row>
    <row r="2878" spans="1:2" x14ac:dyDescent="0.25">
      <c r="A2878" t="s">
        <v>11542</v>
      </c>
      <c r="B2878">
        <v>1.43</v>
      </c>
    </row>
    <row r="2879" spans="1:2" x14ac:dyDescent="0.25">
      <c r="A2879" t="s">
        <v>11546</v>
      </c>
      <c r="B2879">
        <v>1.25</v>
      </c>
    </row>
    <row r="2880" spans="1:2" x14ac:dyDescent="0.25">
      <c r="A2880" t="s">
        <v>11550</v>
      </c>
      <c r="B2880">
        <v>1.26</v>
      </c>
    </row>
    <row r="2881" spans="1:2" x14ac:dyDescent="0.25">
      <c r="A2881" t="s">
        <v>11554</v>
      </c>
      <c r="B2881">
        <v>3.55</v>
      </c>
    </row>
    <row r="2882" spans="1:2" x14ac:dyDescent="0.25">
      <c r="A2882" t="s">
        <v>11558</v>
      </c>
      <c r="B2882">
        <v>1.7</v>
      </c>
    </row>
    <row r="2883" spans="1:2" x14ac:dyDescent="0.25">
      <c r="A2883" t="s">
        <v>11565</v>
      </c>
      <c r="B2883">
        <v>1.1499999999999999</v>
      </c>
    </row>
    <row r="2884" spans="1:2" x14ac:dyDescent="0.25">
      <c r="A2884" t="s">
        <v>11562</v>
      </c>
      <c r="B2884">
        <v>0.95</v>
      </c>
    </row>
    <row r="2885" spans="1:2" x14ac:dyDescent="0.25">
      <c r="A2885" t="s">
        <v>11569</v>
      </c>
      <c r="B2885">
        <v>3.16</v>
      </c>
    </row>
    <row r="2886" spans="1:2" x14ac:dyDescent="0.25">
      <c r="A2886" t="s">
        <v>11573</v>
      </c>
      <c r="B2886">
        <v>3.51</v>
      </c>
    </row>
    <row r="2887" spans="1:2" x14ac:dyDescent="0.25">
      <c r="A2887" t="s">
        <v>11577</v>
      </c>
      <c r="B2887">
        <v>3</v>
      </c>
    </row>
    <row r="2888" spans="1:2" x14ac:dyDescent="0.25">
      <c r="A2888" t="s">
        <v>11581</v>
      </c>
      <c r="B2888">
        <v>2.7</v>
      </c>
    </row>
    <row r="2889" spans="1:2" x14ac:dyDescent="0.25">
      <c r="A2889" t="s">
        <v>11585</v>
      </c>
      <c r="B2889">
        <v>4.32</v>
      </c>
    </row>
    <row r="2890" spans="1:2" x14ac:dyDescent="0.25">
      <c r="A2890" t="s">
        <v>11589</v>
      </c>
      <c r="B2890">
        <v>0.89</v>
      </c>
    </row>
    <row r="2891" spans="1:2" x14ac:dyDescent="0.25">
      <c r="A2891" t="s">
        <v>11593</v>
      </c>
      <c r="B2891">
        <v>3.06</v>
      </c>
    </row>
    <row r="2892" spans="1:2" x14ac:dyDescent="0.25">
      <c r="A2892" t="s">
        <v>11597</v>
      </c>
      <c r="B2892">
        <v>2.66</v>
      </c>
    </row>
    <row r="2893" spans="1:2" x14ac:dyDescent="0.25">
      <c r="A2893" t="s">
        <v>11601</v>
      </c>
      <c r="B2893">
        <v>5.71</v>
      </c>
    </row>
    <row r="2894" spans="1:2" x14ac:dyDescent="0.25">
      <c r="A2894" t="s">
        <v>11605</v>
      </c>
      <c r="B2894">
        <v>2.83</v>
      </c>
    </row>
    <row r="2895" spans="1:2" x14ac:dyDescent="0.25">
      <c r="A2895" t="s">
        <v>11613</v>
      </c>
      <c r="B2895">
        <v>2.0699999999999998</v>
      </c>
    </row>
    <row r="2896" spans="1:2" x14ac:dyDescent="0.25">
      <c r="A2896" t="s">
        <v>11617</v>
      </c>
      <c r="B2896">
        <v>2.39</v>
      </c>
    </row>
    <row r="2897" spans="1:2" x14ac:dyDescent="0.25">
      <c r="A2897" t="s">
        <v>11621</v>
      </c>
      <c r="B2897">
        <v>4.9400000000000004</v>
      </c>
    </row>
    <row r="2898" spans="1:2" x14ac:dyDescent="0.25">
      <c r="A2898" t="s">
        <v>19007</v>
      </c>
      <c r="B2898">
        <v>5.96</v>
      </c>
    </row>
    <row r="2899" spans="1:2" x14ac:dyDescent="0.25">
      <c r="A2899" t="s">
        <v>11625</v>
      </c>
      <c r="B2899">
        <v>2.82</v>
      </c>
    </row>
    <row r="2900" spans="1:2" x14ac:dyDescent="0.25">
      <c r="A2900" t="s">
        <v>11629</v>
      </c>
      <c r="B2900">
        <v>20</v>
      </c>
    </row>
    <row r="2901" spans="1:2" x14ac:dyDescent="0.25">
      <c r="A2901" t="s">
        <v>19009</v>
      </c>
      <c r="B2901">
        <v>7.12</v>
      </c>
    </row>
    <row r="2902" spans="1:2" x14ac:dyDescent="0.25">
      <c r="A2902" t="s">
        <v>11633</v>
      </c>
      <c r="B2902">
        <v>5.43</v>
      </c>
    </row>
    <row r="2903" spans="1:2" x14ac:dyDescent="0.25">
      <c r="A2903" t="s">
        <v>11641</v>
      </c>
      <c r="B2903">
        <v>8.1300000000000008</v>
      </c>
    </row>
    <row r="2904" spans="1:2" x14ac:dyDescent="0.25">
      <c r="A2904" t="s">
        <v>11645</v>
      </c>
      <c r="B2904">
        <v>3.15</v>
      </c>
    </row>
    <row r="2905" spans="1:2" x14ac:dyDescent="0.25">
      <c r="A2905" t="s">
        <v>11653</v>
      </c>
      <c r="B2905">
        <v>7.07</v>
      </c>
    </row>
    <row r="2906" spans="1:2" x14ac:dyDescent="0.25">
      <c r="A2906" t="s">
        <v>11657</v>
      </c>
      <c r="B2906">
        <v>5.59</v>
      </c>
    </row>
    <row r="2907" spans="1:2" x14ac:dyDescent="0.25">
      <c r="A2907" t="s">
        <v>11661</v>
      </c>
      <c r="B2907">
        <v>9.86</v>
      </c>
    </row>
    <row r="2908" spans="1:2" x14ac:dyDescent="0.25">
      <c r="A2908" t="s">
        <v>11665</v>
      </c>
      <c r="B2908">
        <v>4.55</v>
      </c>
    </row>
    <row r="2909" spans="1:2" x14ac:dyDescent="0.25">
      <c r="A2909" t="s">
        <v>11669</v>
      </c>
      <c r="B2909">
        <v>3.38</v>
      </c>
    </row>
    <row r="2910" spans="1:2" x14ac:dyDescent="0.25">
      <c r="A2910" t="s">
        <v>11676</v>
      </c>
      <c r="B2910">
        <v>3.3</v>
      </c>
    </row>
    <row r="2911" spans="1:2" x14ac:dyDescent="0.25">
      <c r="A2911" t="s">
        <v>11686</v>
      </c>
      <c r="B2911">
        <v>2.42</v>
      </c>
    </row>
    <row r="2912" spans="1:2" x14ac:dyDescent="0.25">
      <c r="A2912" t="s">
        <v>11694</v>
      </c>
      <c r="B2912">
        <v>2.35</v>
      </c>
    </row>
    <row r="2913" spans="1:2" x14ac:dyDescent="0.25">
      <c r="A2913" t="s">
        <v>11698</v>
      </c>
      <c r="B2913">
        <v>9.66</v>
      </c>
    </row>
    <row r="2914" spans="1:2" x14ac:dyDescent="0.25">
      <c r="A2914" t="s">
        <v>11702</v>
      </c>
      <c r="B2914">
        <v>4.18</v>
      </c>
    </row>
    <row r="2915" spans="1:2" x14ac:dyDescent="0.25">
      <c r="A2915" t="s">
        <v>11706</v>
      </c>
      <c r="B2915">
        <v>2.83</v>
      </c>
    </row>
    <row r="2916" spans="1:2" x14ac:dyDescent="0.25">
      <c r="A2916" t="s">
        <v>11710</v>
      </c>
      <c r="B2916">
        <v>3.24</v>
      </c>
    </row>
    <row r="2917" spans="1:2" x14ac:dyDescent="0.25">
      <c r="A2917" t="s">
        <v>11718</v>
      </c>
      <c r="B2917">
        <v>2.56</v>
      </c>
    </row>
    <row r="2918" spans="1:2" x14ac:dyDescent="0.25">
      <c r="A2918" t="s">
        <v>11722</v>
      </c>
      <c r="B2918">
        <v>3.25</v>
      </c>
    </row>
    <row r="2919" spans="1:2" x14ac:dyDescent="0.25">
      <c r="A2919" t="s">
        <v>11726</v>
      </c>
      <c r="B2919">
        <v>4.3899999999999997</v>
      </c>
    </row>
    <row r="2920" spans="1:2" x14ac:dyDescent="0.25">
      <c r="A2920" t="s">
        <v>11730</v>
      </c>
      <c r="B2920">
        <v>4.24</v>
      </c>
    </row>
    <row r="2921" spans="1:2" x14ac:dyDescent="0.25">
      <c r="A2921" t="s">
        <v>11734</v>
      </c>
      <c r="B2921">
        <v>4.3600000000000003</v>
      </c>
    </row>
    <row r="2922" spans="1:2" x14ac:dyDescent="0.25">
      <c r="A2922" t="s">
        <v>11738</v>
      </c>
      <c r="B2922">
        <v>3.06</v>
      </c>
    </row>
    <row r="2923" spans="1:2" x14ac:dyDescent="0.25">
      <c r="A2923" t="s">
        <v>11742</v>
      </c>
      <c r="B2923">
        <v>2.83</v>
      </c>
    </row>
    <row r="2924" spans="1:2" x14ac:dyDescent="0.25">
      <c r="A2924" t="s">
        <v>11746</v>
      </c>
      <c r="B2924">
        <v>7.14</v>
      </c>
    </row>
    <row r="2925" spans="1:2" x14ac:dyDescent="0.25">
      <c r="A2925" t="s">
        <v>11750</v>
      </c>
      <c r="B2925">
        <v>3.3</v>
      </c>
    </row>
    <row r="2926" spans="1:2" x14ac:dyDescent="0.25">
      <c r="A2926" t="s">
        <v>11754</v>
      </c>
      <c r="B2926">
        <v>2.89</v>
      </c>
    </row>
    <row r="2927" spans="1:2" x14ac:dyDescent="0.25">
      <c r="A2927" t="s">
        <v>11758</v>
      </c>
      <c r="B2927">
        <v>2.83</v>
      </c>
    </row>
    <row r="2928" spans="1:2" x14ac:dyDescent="0.25">
      <c r="A2928" t="s">
        <v>11762</v>
      </c>
      <c r="B2928">
        <v>3.24</v>
      </c>
    </row>
    <row r="2929" spans="1:2" x14ac:dyDescent="0.25">
      <c r="A2929" t="s">
        <v>11766</v>
      </c>
      <c r="B2929">
        <v>9.91</v>
      </c>
    </row>
    <row r="2930" spans="1:2" x14ac:dyDescent="0.25">
      <c r="A2930" t="s">
        <v>11770</v>
      </c>
      <c r="B2930">
        <v>3.65</v>
      </c>
    </row>
    <row r="2931" spans="1:2" x14ac:dyDescent="0.25">
      <c r="A2931" t="s">
        <v>11774</v>
      </c>
      <c r="B2931">
        <v>4.78</v>
      </c>
    </row>
    <row r="2932" spans="1:2" x14ac:dyDescent="0.25">
      <c r="A2932" t="s">
        <v>11778</v>
      </c>
      <c r="B2932">
        <v>3.8</v>
      </c>
    </row>
    <row r="2933" spans="1:2" x14ac:dyDescent="0.25">
      <c r="A2933" t="s">
        <v>11782</v>
      </c>
      <c r="B2933">
        <v>3.14</v>
      </c>
    </row>
    <row r="2934" spans="1:2" x14ac:dyDescent="0.25">
      <c r="A2934" t="s">
        <v>19011</v>
      </c>
      <c r="B2934">
        <v>10.199999999999999</v>
      </c>
    </row>
    <row r="2935" spans="1:2" x14ac:dyDescent="0.25">
      <c r="A2935" t="s">
        <v>11786</v>
      </c>
      <c r="B2935">
        <v>3.93</v>
      </c>
    </row>
    <row r="2936" spans="1:2" x14ac:dyDescent="0.25">
      <c r="A2936" t="s">
        <v>11794</v>
      </c>
      <c r="B2936">
        <v>4.26</v>
      </c>
    </row>
    <row r="2937" spans="1:2" x14ac:dyDescent="0.25">
      <c r="A2937" t="s">
        <v>11798</v>
      </c>
      <c r="B2937">
        <v>6.91</v>
      </c>
    </row>
    <row r="2938" spans="1:2" x14ac:dyDescent="0.25">
      <c r="A2938" t="s">
        <v>11802</v>
      </c>
      <c r="B2938">
        <v>3.31</v>
      </c>
    </row>
    <row r="2939" spans="1:2" x14ac:dyDescent="0.25">
      <c r="A2939" t="s">
        <v>11810</v>
      </c>
      <c r="B2939">
        <v>2.58</v>
      </c>
    </row>
    <row r="2940" spans="1:2" x14ac:dyDescent="0.25">
      <c r="A2940" t="s">
        <v>11814</v>
      </c>
      <c r="B2940">
        <v>1.44</v>
      </c>
    </row>
    <row r="2941" spans="1:2" x14ac:dyDescent="0.25">
      <c r="A2941" t="s">
        <v>11818</v>
      </c>
      <c r="B2941">
        <v>7.62</v>
      </c>
    </row>
    <row r="2942" spans="1:2" x14ac:dyDescent="0.25">
      <c r="A2942" t="s">
        <v>11822</v>
      </c>
      <c r="B2942">
        <v>4.47</v>
      </c>
    </row>
    <row r="2943" spans="1:2" x14ac:dyDescent="0.25">
      <c r="A2943" t="s">
        <v>11826</v>
      </c>
      <c r="B2943">
        <v>2.37</v>
      </c>
    </row>
    <row r="2944" spans="1:2" x14ac:dyDescent="0.25">
      <c r="A2944" t="s">
        <v>11830</v>
      </c>
      <c r="B2944">
        <v>6.42</v>
      </c>
    </row>
    <row r="2945" spans="1:2" x14ac:dyDescent="0.25">
      <c r="A2945" t="s">
        <v>11834</v>
      </c>
      <c r="B2945">
        <v>9.42</v>
      </c>
    </row>
    <row r="2946" spans="1:2" x14ac:dyDescent="0.25">
      <c r="A2946" t="s">
        <v>11838</v>
      </c>
      <c r="B2946">
        <v>6.32</v>
      </c>
    </row>
    <row r="2947" spans="1:2" x14ac:dyDescent="0.25">
      <c r="A2947" t="s">
        <v>11842</v>
      </c>
      <c r="B2947">
        <v>6.35</v>
      </c>
    </row>
    <row r="2948" spans="1:2" x14ac:dyDescent="0.25">
      <c r="A2948" t="s">
        <v>11846</v>
      </c>
      <c r="B2948">
        <v>4.8600000000000003</v>
      </c>
    </row>
    <row r="2949" spans="1:2" x14ac:dyDescent="0.25">
      <c r="A2949" t="s">
        <v>11850</v>
      </c>
      <c r="B2949">
        <v>5.45</v>
      </c>
    </row>
    <row r="2950" spans="1:2" x14ac:dyDescent="0.25">
      <c r="A2950" t="s">
        <v>11854</v>
      </c>
      <c r="B2950">
        <v>3.19</v>
      </c>
    </row>
    <row r="2951" spans="1:2" x14ac:dyDescent="0.25">
      <c r="A2951" t="s">
        <v>11862</v>
      </c>
      <c r="B2951">
        <v>2.95</v>
      </c>
    </row>
    <row r="2952" spans="1:2" x14ac:dyDescent="0.25">
      <c r="A2952" t="s">
        <v>11866</v>
      </c>
      <c r="B2952">
        <v>2.72</v>
      </c>
    </row>
    <row r="2953" spans="1:2" x14ac:dyDescent="0.25">
      <c r="A2953" t="s">
        <v>11870</v>
      </c>
      <c r="B2953">
        <v>2.06</v>
      </c>
    </row>
    <row r="2954" spans="1:2" x14ac:dyDescent="0.25">
      <c r="A2954" t="s">
        <v>11874</v>
      </c>
      <c r="B2954">
        <v>2.4900000000000002</v>
      </c>
    </row>
    <row r="2955" spans="1:2" x14ac:dyDescent="0.25">
      <c r="A2955" t="s">
        <v>11882</v>
      </c>
      <c r="B2955">
        <v>2.2999999999999998</v>
      </c>
    </row>
    <row r="2956" spans="1:2" x14ac:dyDescent="0.25">
      <c r="A2956" t="s">
        <v>11886</v>
      </c>
      <c r="B2956">
        <v>4.5199999999999996</v>
      </c>
    </row>
    <row r="2957" spans="1:2" x14ac:dyDescent="0.25">
      <c r="A2957" t="s">
        <v>19013</v>
      </c>
      <c r="B2957">
        <v>6.72</v>
      </c>
    </row>
    <row r="2958" spans="1:2" x14ac:dyDescent="0.25">
      <c r="A2958" t="s">
        <v>11893</v>
      </c>
      <c r="B2958">
        <v>7.2</v>
      </c>
    </row>
    <row r="2959" spans="1:2" x14ac:dyDescent="0.25">
      <c r="A2959" t="s">
        <v>11890</v>
      </c>
      <c r="B2959">
        <v>11.76</v>
      </c>
    </row>
    <row r="2960" spans="1:2" x14ac:dyDescent="0.25">
      <c r="A2960" t="s">
        <v>11897</v>
      </c>
      <c r="B2960">
        <v>7.53</v>
      </c>
    </row>
    <row r="2961" spans="1:2" x14ac:dyDescent="0.25">
      <c r="A2961" t="s">
        <v>11901</v>
      </c>
      <c r="B2961">
        <v>6.64</v>
      </c>
    </row>
    <row r="2962" spans="1:2" x14ac:dyDescent="0.25">
      <c r="A2962" t="s">
        <v>11905</v>
      </c>
      <c r="B2962">
        <v>4.34</v>
      </c>
    </row>
    <row r="2963" spans="1:2" x14ac:dyDescent="0.25">
      <c r="A2963" t="s">
        <v>11909</v>
      </c>
      <c r="B2963">
        <v>3.07</v>
      </c>
    </row>
    <row r="2964" spans="1:2" x14ac:dyDescent="0.25">
      <c r="A2964" t="s">
        <v>11913</v>
      </c>
      <c r="B2964">
        <v>4.12</v>
      </c>
    </row>
    <row r="2965" spans="1:2" x14ac:dyDescent="0.25">
      <c r="A2965" t="s">
        <v>11917</v>
      </c>
      <c r="B2965">
        <v>4.8099999999999996</v>
      </c>
    </row>
    <row r="2966" spans="1:2" x14ac:dyDescent="0.25">
      <c r="A2966" t="s">
        <v>11921</v>
      </c>
      <c r="B2966">
        <v>2.72</v>
      </c>
    </row>
    <row r="2967" spans="1:2" x14ac:dyDescent="0.25">
      <c r="A2967" t="s">
        <v>11925</v>
      </c>
      <c r="B2967">
        <v>2.77</v>
      </c>
    </row>
    <row r="2968" spans="1:2" x14ac:dyDescent="0.25">
      <c r="A2968" t="s">
        <v>11933</v>
      </c>
      <c r="B2968">
        <v>2.15</v>
      </c>
    </row>
    <row r="2969" spans="1:2" x14ac:dyDescent="0.25">
      <c r="A2969" t="s">
        <v>11937</v>
      </c>
      <c r="B2969">
        <v>4.46</v>
      </c>
    </row>
    <row r="2970" spans="1:2" x14ac:dyDescent="0.25">
      <c r="A2970" t="s">
        <v>11941</v>
      </c>
      <c r="B2970">
        <v>11.54</v>
      </c>
    </row>
    <row r="2971" spans="1:2" x14ac:dyDescent="0.25">
      <c r="A2971" t="s">
        <v>11945</v>
      </c>
      <c r="B2971">
        <v>8.44</v>
      </c>
    </row>
    <row r="2972" spans="1:2" x14ac:dyDescent="0.25">
      <c r="A2972" t="s">
        <v>11949</v>
      </c>
      <c r="B2972">
        <v>4.07</v>
      </c>
    </row>
    <row r="2973" spans="1:2" x14ac:dyDescent="0.25">
      <c r="A2973" t="s">
        <v>11953</v>
      </c>
      <c r="B2973">
        <v>4.07</v>
      </c>
    </row>
    <row r="2974" spans="1:2" x14ac:dyDescent="0.25">
      <c r="A2974" t="s">
        <v>11957</v>
      </c>
      <c r="B2974">
        <v>3.38</v>
      </c>
    </row>
    <row r="2975" spans="1:2" x14ac:dyDescent="0.25">
      <c r="A2975" t="s">
        <v>11961</v>
      </c>
      <c r="B2975">
        <v>2.6</v>
      </c>
    </row>
    <row r="2976" spans="1:2" x14ac:dyDescent="0.25">
      <c r="A2976" t="s">
        <v>11965</v>
      </c>
      <c r="B2976">
        <v>4.07</v>
      </c>
    </row>
    <row r="2977" spans="1:2" x14ac:dyDescent="0.25">
      <c r="A2977" t="s">
        <v>11969</v>
      </c>
      <c r="B2977">
        <v>5.4</v>
      </c>
    </row>
    <row r="2978" spans="1:2" x14ac:dyDescent="0.25">
      <c r="A2978" t="s">
        <v>11973</v>
      </c>
      <c r="B2978">
        <v>4.7300000000000004</v>
      </c>
    </row>
    <row r="2979" spans="1:2" x14ac:dyDescent="0.25">
      <c r="A2979" t="s">
        <v>11977</v>
      </c>
      <c r="B2979">
        <v>6.12</v>
      </c>
    </row>
    <row r="2980" spans="1:2" x14ac:dyDescent="0.25">
      <c r="A2980" t="s">
        <v>11981</v>
      </c>
      <c r="B2980">
        <v>2.59</v>
      </c>
    </row>
    <row r="2981" spans="1:2" x14ac:dyDescent="0.25">
      <c r="A2981" t="s">
        <v>11985</v>
      </c>
      <c r="B2981">
        <v>4.6399999999999997</v>
      </c>
    </row>
    <row r="2982" spans="1:2" x14ac:dyDescent="0.25">
      <c r="A2982" t="s">
        <v>11993</v>
      </c>
      <c r="B2982">
        <v>4.71</v>
      </c>
    </row>
    <row r="2983" spans="1:2" x14ac:dyDescent="0.25">
      <c r="A2983" t="s">
        <v>11997</v>
      </c>
      <c r="B2983">
        <v>4.6399999999999997</v>
      </c>
    </row>
    <row r="2984" spans="1:2" x14ac:dyDescent="0.25">
      <c r="A2984" t="s">
        <v>19015</v>
      </c>
      <c r="B2984">
        <v>10.89</v>
      </c>
    </row>
    <row r="2985" spans="1:2" x14ac:dyDescent="0.25">
      <c r="A2985" t="s">
        <v>12001</v>
      </c>
      <c r="B2985">
        <v>6.71</v>
      </c>
    </row>
    <row r="2986" spans="1:2" x14ac:dyDescent="0.25">
      <c r="A2986" t="s">
        <v>12005</v>
      </c>
      <c r="B2986">
        <v>4.3899999999999997</v>
      </c>
    </row>
    <row r="2987" spans="1:2" x14ac:dyDescent="0.25">
      <c r="A2987" t="s">
        <v>12009</v>
      </c>
      <c r="B2987">
        <v>6.99</v>
      </c>
    </row>
    <row r="2988" spans="1:2" x14ac:dyDescent="0.25">
      <c r="A2988" t="s">
        <v>12013</v>
      </c>
      <c r="B2988">
        <v>4.8499999999999996</v>
      </c>
    </row>
    <row r="2989" spans="1:2" x14ac:dyDescent="0.25">
      <c r="A2989" t="s">
        <v>12017</v>
      </c>
      <c r="B2989">
        <v>3.78</v>
      </c>
    </row>
    <row r="2990" spans="1:2" x14ac:dyDescent="0.25">
      <c r="A2990" t="s">
        <v>12021</v>
      </c>
      <c r="B2990">
        <v>2.33</v>
      </c>
    </row>
    <row r="2991" spans="1:2" x14ac:dyDescent="0.25">
      <c r="A2991" t="s">
        <v>12025</v>
      </c>
      <c r="B2991">
        <v>4.3600000000000003</v>
      </c>
    </row>
    <row r="2992" spans="1:2" x14ac:dyDescent="0.25">
      <c r="A2992" t="s">
        <v>12029</v>
      </c>
      <c r="B2992">
        <v>5.18</v>
      </c>
    </row>
    <row r="2993" spans="1:2" x14ac:dyDescent="0.25">
      <c r="A2993" t="s">
        <v>12033</v>
      </c>
      <c r="B2993">
        <v>2.4</v>
      </c>
    </row>
    <row r="2994" spans="1:2" x14ac:dyDescent="0.25">
      <c r="A2994" t="s">
        <v>12037</v>
      </c>
      <c r="B2994">
        <v>4.83</v>
      </c>
    </row>
    <row r="2995" spans="1:2" x14ac:dyDescent="0.25">
      <c r="A2995" t="s">
        <v>12041</v>
      </c>
      <c r="B2995">
        <v>2.88</v>
      </c>
    </row>
    <row r="2996" spans="1:2" x14ac:dyDescent="0.25">
      <c r="A2996" t="s">
        <v>12045</v>
      </c>
      <c r="B2996">
        <v>2.59</v>
      </c>
    </row>
    <row r="2997" spans="1:2" x14ac:dyDescent="0.25">
      <c r="A2997" t="s">
        <v>12049</v>
      </c>
      <c r="B2997">
        <v>4.3899999999999997</v>
      </c>
    </row>
    <row r="2998" spans="1:2" x14ac:dyDescent="0.25">
      <c r="A2998" t="s">
        <v>12053</v>
      </c>
      <c r="B2998">
        <v>9.85</v>
      </c>
    </row>
    <row r="2999" spans="1:2" x14ac:dyDescent="0.25">
      <c r="A2999" t="s">
        <v>12057</v>
      </c>
      <c r="B2999">
        <v>9.0399999999999991</v>
      </c>
    </row>
    <row r="3000" spans="1:2" x14ac:dyDescent="0.25">
      <c r="A3000" t="s">
        <v>12065</v>
      </c>
      <c r="B3000">
        <v>4.33</v>
      </c>
    </row>
    <row r="3001" spans="1:2" x14ac:dyDescent="0.25">
      <c r="A3001" t="s">
        <v>12073</v>
      </c>
      <c r="B3001">
        <v>4.9400000000000004</v>
      </c>
    </row>
    <row r="3002" spans="1:2" x14ac:dyDescent="0.25">
      <c r="A3002" t="s">
        <v>12077</v>
      </c>
      <c r="B3002">
        <v>7.21</v>
      </c>
    </row>
    <row r="3003" spans="1:2" x14ac:dyDescent="0.25">
      <c r="A3003" t="s">
        <v>12081</v>
      </c>
      <c r="B3003">
        <v>1.84</v>
      </c>
    </row>
    <row r="3004" spans="1:2" x14ac:dyDescent="0.25">
      <c r="A3004" t="s">
        <v>12085</v>
      </c>
      <c r="B3004">
        <v>3.6</v>
      </c>
    </row>
    <row r="3005" spans="1:2" x14ac:dyDescent="0.25">
      <c r="A3005" t="s">
        <v>12089</v>
      </c>
      <c r="B3005">
        <v>3.34</v>
      </c>
    </row>
    <row r="3006" spans="1:2" x14ac:dyDescent="0.25">
      <c r="A3006" t="s">
        <v>12093</v>
      </c>
      <c r="B3006">
        <v>8.52</v>
      </c>
    </row>
    <row r="3007" spans="1:2" x14ac:dyDescent="0.25">
      <c r="A3007" t="s">
        <v>12097</v>
      </c>
      <c r="B3007">
        <v>2.76</v>
      </c>
    </row>
    <row r="3008" spans="1:2" x14ac:dyDescent="0.25">
      <c r="A3008" t="s">
        <v>12101</v>
      </c>
      <c r="B3008">
        <v>1.79</v>
      </c>
    </row>
    <row r="3009" spans="1:2" x14ac:dyDescent="0.25">
      <c r="A3009" t="s">
        <v>12105</v>
      </c>
      <c r="B3009">
        <v>3.79</v>
      </c>
    </row>
    <row r="3010" spans="1:2" x14ac:dyDescent="0.25">
      <c r="A3010" t="s">
        <v>12109</v>
      </c>
      <c r="B3010">
        <v>6.89</v>
      </c>
    </row>
    <row r="3011" spans="1:2" x14ac:dyDescent="0.25">
      <c r="A3011" t="s">
        <v>12113</v>
      </c>
      <c r="B3011">
        <v>3.44</v>
      </c>
    </row>
    <row r="3012" spans="1:2" x14ac:dyDescent="0.25">
      <c r="A3012" t="s">
        <v>12117</v>
      </c>
      <c r="B3012">
        <v>3.3</v>
      </c>
    </row>
    <row r="3013" spans="1:2" x14ac:dyDescent="0.25">
      <c r="A3013" t="s">
        <v>12121</v>
      </c>
      <c r="B3013">
        <v>11.43</v>
      </c>
    </row>
    <row r="3014" spans="1:2" x14ac:dyDescent="0.25">
      <c r="A3014" t="s">
        <v>12125</v>
      </c>
      <c r="B3014">
        <v>3.68</v>
      </c>
    </row>
    <row r="3015" spans="1:2" x14ac:dyDescent="0.25">
      <c r="A3015" t="s">
        <v>12129</v>
      </c>
      <c r="B3015">
        <v>1.53</v>
      </c>
    </row>
    <row r="3016" spans="1:2" x14ac:dyDescent="0.25">
      <c r="A3016" t="s">
        <v>12133</v>
      </c>
      <c r="B3016">
        <v>2.2599999999999998</v>
      </c>
    </row>
    <row r="3017" spans="1:2" x14ac:dyDescent="0.25">
      <c r="A3017" t="s">
        <v>12137</v>
      </c>
      <c r="B3017">
        <v>4.74</v>
      </c>
    </row>
    <row r="3018" spans="1:2" x14ac:dyDescent="0.25">
      <c r="A3018" t="s">
        <v>12141</v>
      </c>
      <c r="B3018">
        <v>13.77</v>
      </c>
    </row>
    <row r="3019" spans="1:2" x14ac:dyDescent="0.25">
      <c r="A3019" t="s">
        <v>12145</v>
      </c>
      <c r="B3019">
        <v>3.05</v>
      </c>
    </row>
    <row r="3020" spans="1:2" x14ac:dyDescent="0.25">
      <c r="A3020" t="s">
        <v>12149</v>
      </c>
      <c r="B3020">
        <v>6.66</v>
      </c>
    </row>
    <row r="3021" spans="1:2" x14ac:dyDescent="0.25">
      <c r="A3021" t="s">
        <v>12153</v>
      </c>
      <c r="B3021">
        <v>3.12</v>
      </c>
    </row>
    <row r="3022" spans="1:2" x14ac:dyDescent="0.25">
      <c r="A3022" t="s">
        <v>12157</v>
      </c>
      <c r="B3022">
        <v>3.75</v>
      </c>
    </row>
    <row r="3023" spans="1:2" x14ac:dyDescent="0.25">
      <c r="A3023" t="s">
        <v>12161</v>
      </c>
      <c r="B3023">
        <v>6.12</v>
      </c>
    </row>
    <row r="3024" spans="1:2" x14ac:dyDescent="0.25">
      <c r="A3024" t="s">
        <v>12165</v>
      </c>
      <c r="B3024">
        <v>7.89</v>
      </c>
    </row>
    <row r="3025" spans="1:2" x14ac:dyDescent="0.25">
      <c r="A3025" t="s">
        <v>12168</v>
      </c>
      <c r="B3025">
        <v>12.28</v>
      </c>
    </row>
    <row r="3026" spans="1:2" x14ac:dyDescent="0.25">
      <c r="A3026" t="s">
        <v>12172</v>
      </c>
      <c r="B3026">
        <v>5.81</v>
      </c>
    </row>
    <row r="3027" spans="1:2" x14ac:dyDescent="0.25">
      <c r="A3027" t="s">
        <v>12176</v>
      </c>
      <c r="B3027">
        <v>2.31</v>
      </c>
    </row>
    <row r="3028" spans="1:2" x14ac:dyDescent="0.25">
      <c r="A3028" t="s">
        <v>12180</v>
      </c>
      <c r="B3028">
        <v>3.67</v>
      </c>
    </row>
    <row r="3029" spans="1:2" x14ac:dyDescent="0.25">
      <c r="A3029" t="s">
        <v>12188</v>
      </c>
      <c r="B3029">
        <v>3.95</v>
      </c>
    </row>
    <row r="3030" spans="1:2" x14ac:dyDescent="0.25">
      <c r="A3030" t="s">
        <v>12192</v>
      </c>
      <c r="B3030">
        <v>3.19</v>
      </c>
    </row>
    <row r="3031" spans="1:2" x14ac:dyDescent="0.25">
      <c r="A3031" t="s">
        <v>12196</v>
      </c>
      <c r="B3031">
        <v>2.86</v>
      </c>
    </row>
    <row r="3032" spans="1:2" x14ac:dyDescent="0.25">
      <c r="A3032" t="s">
        <v>12200</v>
      </c>
      <c r="B3032">
        <v>2.2999999999999998</v>
      </c>
    </row>
    <row r="3033" spans="1:2" x14ac:dyDescent="0.25">
      <c r="A3033" t="s">
        <v>12204</v>
      </c>
      <c r="B3033">
        <v>3.2</v>
      </c>
    </row>
    <row r="3034" spans="1:2" x14ac:dyDescent="0.25">
      <c r="A3034" t="s">
        <v>12208</v>
      </c>
      <c r="B3034">
        <v>3.01</v>
      </c>
    </row>
    <row r="3035" spans="1:2" x14ac:dyDescent="0.25">
      <c r="A3035" t="s">
        <v>12212</v>
      </c>
      <c r="B3035">
        <v>3.07</v>
      </c>
    </row>
    <row r="3036" spans="1:2" x14ac:dyDescent="0.25">
      <c r="A3036" t="s">
        <v>12216</v>
      </c>
      <c r="B3036">
        <v>1.98</v>
      </c>
    </row>
    <row r="3037" spans="1:2" x14ac:dyDescent="0.25">
      <c r="A3037" t="s">
        <v>12220</v>
      </c>
      <c r="B3037">
        <v>2.95</v>
      </c>
    </row>
    <row r="3038" spans="1:2" x14ac:dyDescent="0.25">
      <c r="A3038" t="s">
        <v>12224</v>
      </c>
      <c r="B3038">
        <v>2.85</v>
      </c>
    </row>
    <row r="3039" spans="1:2" x14ac:dyDescent="0.25">
      <c r="A3039" t="s">
        <v>12228</v>
      </c>
      <c r="B3039">
        <v>9.18</v>
      </c>
    </row>
    <row r="3040" spans="1:2" x14ac:dyDescent="0.25">
      <c r="A3040" t="s">
        <v>12232</v>
      </c>
      <c r="B3040">
        <v>2.2599999999999998</v>
      </c>
    </row>
    <row r="3041" spans="1:2" x14ac:dyDescent="0.25">
      <c r="A3041" t="s">
        <v>12240</v>
      </c>
      <c r="B3041">
        <v>2.63</v>
      </c>
    </row>
    <row r="3042" spans="1:2" x14ac:dyDescent="0.25">
      <c r="A3042" t="s">
        <v>12244</v>
      </c>
      <c r="B3042">
        <v>6.23</v>
      </c>
    </row>
    <row r="3043" spans="1:2" x14ac:dyDescent="0.25">
      <c r="A3043" t="s">
        <v>12248</v>
      </c>
      <c r="B3043">
        <v>3</v>
      </c>
    </row>
    <row r="3044" spans="1:2" x14ac:dyDescent="0.25">
      <c r="A3044" t="s">
        <v>12252</v>
      </c>
      <c r="B3044">
        <v>3.63</v>
      </c>
    </row>
    <row r="3045" spans="1:2" x14ac:dyDescent="0.25">
      <c r="A3045" t="s">
        <v>12256</v>
      </c>
      <c r="B3045">
        <v>4.3899999999999997</v>
      </c>
    </row>
    <row r="3046" spans="1:2" x14ac:dyDescent="0.25">
      <c r="A3046" t="s">
        <v>12260</v>
      </c>
      <c r="B3046">
        <v>3.55</v>
      </c>
    </row>
    <row r="3047" spans="1:2" x14ac:dyDescent="0.25">
      <c r="A3047" t="s">
        <v>12264</v>
      </c>
      <c r="B3047">
        <v>3.78</v>
      </c>
    </row>
    <row r="3048" spans="1:2" x14ac:dyDescent="0.25">
      <c r="A3048" t="s">
        <v>12268</v>
      </c>
      <c r="B3048">
        <v>1.42</v>
      </c>
    </row>
    <row r="3049" spans="1:2" x14ac:dyDescent="0.25">
      <c r="A3049" t="s">
        <v>12272</v>
      </c>
      <c r="B3049">
        <v>0.94</v>
      </c>
    </row>
    <row r="3050" spans="1:2" x14ac:dyDescent="0.25">
      <c r="A3050" t="s">
        <v>12276</v>
      </c>
      <c r="B3050">
        <v>4.58</v>
      </c>
    </row>
    <row r="3051" spans="1:2" x14ac:dyDescent="0.25">
      <c r="A3051" t="s">
        <v>12280</v>
      </c>
      <c r="B3051">
        <v>1.87</v>
      </c>
    </row>
    <row r="3052" spans="1:2" x14ac:dyDescent="0.25">
      <c r="A3052" t="s">
        <v>12284</v>
      </c>
      <c r="B3052">
        <v>8.1999999999999993</v>
      </c>
    </row>
    <row r="3053" spans="1:2" x14ac:dyDescent="0.25">
      <c r="A3053" t="s">
        <v>12288</v>
      </c>
      <c r="B3053">
        <v>3.36</v>
      </c>
    </row>
    <row r="3054" spans="1:2" x14ac:dyDescent="0.25">
      <c r="A3054" t="s">
        <v>12292</v>
      </c>
      <c r="B3054">
        <v>0.68</v>
      </c>
    </row>
    <row r="3055" spans="1:2" x14ac:dyDescent="0.25">
      <c r="A3055" t="s">
        <v>12296</v>
      </c>
      <c r="B3055">
        <v>3.26</v>
      </c>
    </row>
    <row r="3056" spans="1:2" x14ac:dyDescent="0.25">
      <c r="A3056" t="s">
        <v>12300</v>
      </c>
      <c r="B3056">
        <v>2.06</v>
      </c>
    </row>
    <row r="3057" spans="1:2" x14ac:dyDescent="0.25">
      <c r="A3057" t="s">
        <v>12304</v>
      </c>
      <c r="B3057">
        <v>3.88</v>
      </c>
    </row>
    <row r="3058" spans="1:2" x14ac:dyDescent="0.25">
      <c r="A3058" t="s">
        <v>12308</v>
      </c>
      <c r="B3058">
        <v>3.37</v>
      </c>
    </row>
    <row r="3059" spans="1:2" x14ac:dyDescent="0.25">
      <c r="A3059" t="s">
        <v>12312</v>
      </c>
      <c r="B3059">
        <v>8.89</v>
      </c>
    </row>
    <row r="3060" spans="1:2" x14ac:dyDescent="0.25">
      <c r="A3060" t="s">
        <v>12316</v>
      </c>
      <c r="B3060">
        <v>2.4500000000000002</v>
      </c>
    </row>
    <row r="3061" spans="1:2" x14ac:dyDescent="0.25">
      <c r="A3061" t="s">
        <v>12320</v>
      </c>
      <c r="B3061">
        <v>3.02</v>
      </c>
    </row>
    <row r="3062" spans="1:2" x14ac:dyDescent="0.25">
      <c r="A3062" t="s">
        <v>12324</v>
      </c>
      <c r="B3062">
        <v>3</v>
      </c>
    </row>
    <row r="3063" spans="1:2" x14ac:dyDescent="0.25">
      <c r="A3063" t="s">
        <v>12328</v>
      </c>
      <c r="B3063">
        <v>20</v>
      </c>
    </row>
    <row r="3064" spans="1:2" x14ac:dyDescent="0.25">
      <c r="A3064" t="s">
        <v>12332</v>
      </c>
      <c r="B3064">
        <v>3.2</v>
      </c>
    </row>
    <row r="3065" spans="1:2" x14ac:dyDescent="0.25">
      <c r="A3065" t="s">
        <v>12336</v>
      </c>
      <c r="B3065">
        <v>0.55000000000000004</v>
      </c>
    </row>
    <row r="3066" spans="1:2" x14ac:dyDescent="0.25">
      <c r="A3066" t="s">
        <v>12340</v>
      </c>
      <c r="B3066">
        <v>0.11</v>
      </c>
    </row>
    <row r="3067" spans="1:2" x14ac:dyDescent="0.25">
      <c r="A3067" t="s">
        <v>12344</v>
      </c>
      <c r="B3067">
        <v>0.87</v>
      </c>
    </row>
    <row r="3068" spans="1:2" x14ac:dyDescent="0.25">
      <c r="A3068" t="s">
        <v>12348</v>
      </c>
      <c r="B3068">
        <v>0.25</v>
      </c>
    </row>
    <row r="3069" spans="1:2" x14ac:dyDescent="0.25">
      <c r="A3069" t="s">
        <v>12352</v>
      </c>
      <c r="B3069">
        <v>0.96</v>
      </c>
    </row>
    <row r="3070" spans="1:2" x14ac:dyDescent="0.25">
      <c r="A3070" t="s">
        <v>12356</v>
      </c>
      <c r="B3070">
        <v>1.78</v>
      </c>
    </row>
    <row r="3071" spans="1:2" x14ac:dyDescent="0.25">
      <c r="A3071" t="s">
        <v>12360</v>
      </c>
      <c r="B3071">
        <v>1.51</v>
      </c>
    </row>
    <row r="3072" spans="1:2" x14ac:dyDescent="0.25">
      <c r="A3072" t="s">
        <v>12364</v>
      </c>
      <c r="B3072">
        <v>1.24</v>
      </c>
    </row>
    <row r="3073" spans="1:2" x14ac:dyDescent="0.25">
      <c r="A3073" t="s">
        <v>12367</v>
      </c>
      <c r="B3073">
        <v>1.22</v>
      </c>
    </row>
    <row r="3074" spans="1:2" x14ac:dyDescent="0.25">
      <c r="A3074" t="s">
        <v>12371</v>
      </c>
      <c r="B3074">
        <v>1.31</v>
      </c>
    </row>
    <row r="3075" spans="1:2" x14ac:dyDescent="0.25">
      <c r="A3075" t="s">
        <v>12375</v>
      </c>
      <c r="B3075">
        <v>1.43</v>
      </c>
    </row>
    <row r="3076" spans="1:2" x14ac:dyDescent="0.25">
      <c r="A3076" t="s">
        <v>12379</v>
      </c>
      <c r="B3076">
        <v>0.13</v>
      </c>
    </row>
    <row r="3077" spans="1:2" x14ac:dyDescent="0.25">
      <c r="A3077" t="s">
        <v>12383</v>
      </c>
      <c r="B3077">
        <v>0.03</v>
      </c>
    </row>
    <row r="3078" spans="1:2" x14ac:dyDescent="0.25">
      <c r="A3078" t="s">
        <v>12387</v>
      </c>
      <c r="B3078">
        <v>2.09</v>
      </c>
    </row>
    <row r="3079" spans="1:2" x14ac:dyDescent="0.25">
      <c r="A3079" t="s">
        <v>12391</v>
      </c>
      <c r="B3079">
        <v>1.58</v>
      </c>
    </row>
    <row r="3080" spans="1:2" x14ac:dyDescent="0.25">
      <c r="A3080" t="s">
        <v>12395</v>
      </c>
      <c r="B3080">
        <v>0.89</v>
      </c>
    </row>
    <row r="3081" spans="1:2" x14ac:dyDescent="0.25">
      <c r="A3081" t="s">
        <v>12403</v>
      </c>
      <c r="B3081">
        <v>0.51</v>
      </c>
    </row>
    <row r="3082" spans="1:2" x14ac:dyDescent="0.25">
      <c r="A3082" t="s">
        <v>12410</v>
      </c>
      <c r="B3082">
        <v>1.06</v>
      </c>
    </row>
    <row r="3083" spans="1:2" x14ac:dyDescent="0.25">
      <c r="A3083" t="s">
        <v>12407</v>
      </c>
      <c r="B3083">
        <v>1.1299999999999999</v>
      </c>
    </row>
    <row r="3084" spans="1:2" x14ac:dyDescent="0.25">
      <c r="A3084" t="s">
        <v>12414</v>
      </c>
      <c r="B3084">
        <v>1.19</v>
      </c>
    </row>
    <row r="3085" spans="1:2" x14ac:dyDescent="0.25">
      <c r="A3085" t="s">
        <v>12418</v>
      </c>
      <c r="B3085">
        <v>1.03</v>
      </c>
    </row>
    <row r="3086" spans="1:2" x14ac:dyDescent="0.25">
      <c r="A3086" t="s">
        <v>12422</v>
      </c>
      <c r="B3086">
        <v>1.3</v>
      </c>
    </row>
    <row r="3087" spans="1:2" x14ac:dyDescent="0.25">
      <c r="A3087" t="s">
        <v>12426</v>
      </c>
      <c r="B3087">
        <v>0.87</v>
      </c>
    </row>
    <row r="3088" spans="1:2" x14ac:dyDescent="0.25">
      <c r="A3088" t="s">
        <v>12430</v>
      </c>
      <c r="B3088">
        <v>0.18</v>
      </c>
    </row>
    <row r="3089" spans="1:2" x14ac:dyDescent="0.25">
      <c r="A3089" t="s">
        <v>12434</v>
      </c>
      <c r="B3089">
        <v>1.4</v>
      </c>
    </row>
    <row r="3090" spans="1:2" x14ac:dyDescent="0.25">
      <c r="A3090" t="s">
        <v>12438</v>
      </c>
      <c r="B3090">
        <v>1.28</v>
      </c>
    </row>
    <row r="3091" spans="1:2" x14ac:dyDescent="0.25">
      <c r="A3091" t="s">
        <v>12442</v>
      </c>
      <c r="B3091">
        <v>0.88</v>
      </c>
    </row>
    <row r="3092" spans="1:2" x14ac:dyDescent="0.25">
      <c r="A3092" t="s">
        <v>12446</v>
      </c>
      <c r="B3092">
        <v>5.03</v>
      </c>
    </row>
    <row r="3093" spans="1:2" x14ac:dyDescent="0.25">
      <c r="A3093" t="s">
        <v>12450</v>
      </c>
      <c r="B3093">
        <v>5.16</v>
      </c>
    </row>
    <row r="3094" spans="1:2" x14ac:dyDescent="0.25">
      <c r="A3094" t="s">
        <v>12454</v>
      </c>
      <c r="B3094">
        <v>4.08</v>
      </c>
    </row>
    <row r="3095" spans="1:2" x14ac:dyDescent="0.25">
      <c r="A3095" t="s">
        <v>12458</v>
      </c>
      <c r="B3095">
        <v>2.23</v>
      </c>
    </row>
    <row r="3096" spans="1:2" x14ac:dyDescent="0.25">
      <c r="A3096" t="s">
        <v>12462</v>
      </c>
      <c r="B3096">
        <v>4.62</v>
      </c>
    </row>
    <row r="3097" spans="1:2" x14ac:dyDescent="0.25">
      <c r="A3097" t="s">
        <v>12466</v>
      </c>
      <c r="B3097">
        <v>0.78</v>
      </c>
    </row>
    <row r="3098" spans="1:2" x14ac:dyDescent="0.25">
      <c r="A3098" t="s">
        <v>12470</v>
      </c>
      <c r="B3098">
        <v>1.49</v>
      </c>
    </row>
    <row r="3099" spans="1:2" x14ac:dyDescent="0.25">
      <c r="A3099" t="s">
        <v>12474</v>
      </c>
      <c r="B3099">
        <v>0.91</v>
      </c>
    </row>
    <row r="3100" spans="1:2" x14ac:dyDescent="0.25">
      <c r="A3100" t="s">
        <v>12478</v>
      </c>
      <c r="B3100">
        <v>0.86</v>
      </c>
    </row>
    <row r="3101" spans="1:2" x14ac:dyDescent="0.25">
      <c r="A3101" t="s">
        <v>12482</v>
      </c>
      <c r="B3101">
        <v>3.2</v>
      </c>
    </row>
    <row r="3102" spans="1:2" x14ac:dyDescent="0.25">
      <c r="A3102" t="s">
        <v>12486</v>
      </c>
      <c r="B3102">
        <v>5.41</v>
      </c>
    </row>
    <row r="3103" spans="1:2" x14ac:dyDescent="0.25">
      <c r="A3103" t="s">
        <v>12489</v>
      </c>
      <c r="B3103">
        <v>2.19</v>
      </c>
    </row>
    <row r="3104" spans="1:2" x14ac:dyDescent="0.25">
      <c r="A3104" t="s">
        <v>12493</v>
      </c>
      <c r="B3104">
        <v>4.8099999999999996</v>
      </c>
    </row>
    <row r="3105" spans="1:2" x14ac:dyDescent="0.25">
      <c r="A3105" t="s">
        <v>12497</v>
      </c>
      <c r="B3105">
        <v>2.5</v>
      </c>
    </row>
    <row r="3106" spans="1:2" x14ac:dyDescent="0.25">
      <c r="A3106" t="s">
        <v>12501</v>
      </c>
      <c r="B3106">
        <v>4.95</v>
      </c>
    </row>
    <row r="3107" spans="1:2" x14ac:dyDescent="0.25">
      <c r="A3107" t="s">
        <v>12505</v>
      </c>
      <c r="B3107">
        <v>5.86</v>
      </c>
    </row>
    <row r="3108" spans="1:2" x14ac:dyDescent="0.25">
      <c r="A3108" t="s">
        <v>12509</v>
      </c>
      <c r="B3108">
        <v>8.3800000000000008</v>
      </c>
    </row>
    <row r="3109" spans="1:2" x14ac:dyDescent="0.25">
      <c r="A3109" t="s">
        <v>12513</v>
      </c>
      <c r="B3109">
        <v>2.57</v>
      </c>
    </row>
    <row r="3110" spans="1:2" x14ac:dyDescent="0.25">
      <c r="A3110" t="s">
        <v>12517</v>
      </c>
      <c r="B3110">
        <v>8.82</v>
      </c>
    </row>
    <row r="3111" spans="1:2" x14ac:dyDescent="0.25">
      <c r="A3111" t="s">
        <v>12521</v>
      </c>
      <c r="B3111">
        <v>4.2300000000000004</v>
      </c>
    </row>
    <row r="3112" spans="1:2" x14ac:dyDescent="0.25">
      <c r="A3112" t="s">
        <v>12525</v>
      </c>
      <c r="B3112">
        <v>6.36</v>
      </c>
    </row>
    <row r="3113" spans="1:2" x14ac:dyDescent="0.25">
      <c r="A3113" t="s">
        <v>12529</v>
      </c>
      <c r="B3113">
        <v>2.21</v>
      </c>
    </row>
    <row r="3114" spans="1:2" x14ac:dyDescent="0.25">
      <c r="A3114" t="s">
        <v>12533</v>
      </c>
      <c r="B3114">
        <v>4.5</v>
      </c>
    </row>
    <row r="3115" spans="1:2" x14ac:dyDescent="0.25">
      <c r="A3115" t="s">
        <v>12537</v>
      </c>
      <c r="B3115">
        <v>4.3</v>
      </c>
    </row>
    <row r="3116" spans="1:2" x14ac:dyDescent="0.25">
      <c r="A3116" t="s">
        <v>12541</v>
      </c>
      <c r="B3116">
        <v>0.6</v>
      </c>
    </row>
    <row r="3117" spans="1:2" x14ac:dyDescent="0.25">
      <c r="A3117" t="s">
        <v>12545</v>
      </c>
      <c r="B3117">
        <v>2.76</v>
      </c>
    </row>
    <row r="3118" spans="1:2" x14ac:dyDescent="0.25">
      <c r="A3118" t="s">
        <v>12549</v>
      </c>
      <c r="B3118">
        <v>2.63</v>
      </c>
    </row>
    <row r="3119" spans="1:2" x14ac:dyDescent="0.25">
      <c r="A3119" t="s">
        <v>12553</v>
      </c>
      <c r="B3119">
        <v>3.6</v>
      </c>
    </row>
    <row r="3120" spans="1:2" x14ac:dyDescent="0.25">
      <c r="A3120" t="s">
        <v>12557</v>
      </c>
      <c r="B3120">
        <v>2.57</v>
      </c>
    </row>
    <row r="3121" spans="1:2" x14ac:dyDescent="0.25">
      <c r="A3121" t="s">
        <v>12561</v>
      </c>
      <c r="B3121">
        <v>3.02</v>
      </c>
    </row>
    <row r="3122" spans="1:2" x14ac:dyDescent="0.25">
      <c r="A3122" t="s">
        <v>12565</v>
      </c>
      <c r="B3122">
        <v>3.75</v>
      </c>
    </row>
    <row r="3123" spans="1:2" x14ac:dyDescent="0.25">
      <c r="A3123" t="s">
        <v>12569</v>
      </c>
      <c r="B3123">
        <v>1.59</v>
      </c>
    </row>
    <row r="3124" spans="1:2" x14ac:dyDescent="0.25">
      <c r="A3124" t="s">
        <v>12573</v>
      </c>
      <c r="B3124">
        <v>2.31</v>
      </c>
    </row>
    <row r="3125" spans="1:2" x14ac:dyDescent="0.25">
      <c r="A3125" t="s">
        <v>12577</v>
      </c>
      <c r="B3125">
        <v>7.59</v>
      </c>
    </row>
    <row r="3126" spans="1:2" x14ac:dyDescent="0.25">
      <c r="A3126" t="s">
        <v>12581</v>
      </c>
      <c r="B3126">
        <v>2.95</v>
      </c>
    </row>
    <row r="3127" spans="1:2" x14ac:dyDescent="0.25">
      <c r="A3127" t="s">
        <v>12585</v>
      </c>
      <c r="B3127">
        <v>2.73</v>
      </c>
    </row>
    <row r="3128" spans="1:2" x14ac:dyDescent="0.25">
      <c r="A3128" t="s">
        <v>12589</v>
      </c>
      <c r="B3128">
        <v>2.97</v>
      </c>
    </row>
    <row r="3129" spans="1:2" x14ac:dyDescent="0.25">
      <c r="A3129" t="s">
        <v>12593</v>
      </c>
      <c r="B3129">
        <v>3.51</v>
      </c>
    </row>
    <row r="3130" spans="1:2" x14ac:dyDescent="0.25">
      <c r="A3130" t="s">
        <v>12597</v>
      </c>
      <c r="B3130">
        <v>2.1800000000000002</v>
      </c>
    </row>
    <row r="3131" spans="1:2" x14ac:dyDescent="0.25">
      <c r="A3131" t="s">
        <v>12601</v>
      </c>
      <c r="B3131">
        <v>2.25</v>
      </c>
    </row>
    <row r="3132" spans="1:2" x14ac:dyDescent="0.25">
      <c r="A3132" t="s">
        <v>12605</v>
      </c>
      <c r="B3132">
        <v>3.27</v>
      </c>
    </row>
    <row r="3133" spans="1:2" x14ac:dyDescent="0.25">
      <c r="A3133" t="s">
        <v>12609</v>
      </c>
      <c r="B3133">
        <v>3.35</v>
      </c>
    </row>
    <row r="3134" spans="1:2" x14ac:dyDescent="0.25">
      <c r="A3134" t="s">
        <v>12613</v>
      </c>
      <c r="B3134">
        <v>2.94</v>
      </c>
    </row>
    <row r="3135" spans="1:2" x14ac:dyDescent="0.25">
      <c r="A3135" t="s">
        <v>19017</v>
      </c>
      <c r="B3135">
        <v>6.31</v>
      </c>
    </row>
    <row r="3136" spans="1:2" x14ac:dyDescent="0.25">
      <c r="A3136" t="s">
        <v>12617</v>
      </c>
      <c r="B3136">
        <v>4.7300000000000004</v>
      </c>
    </row>
    <row r="3137" spans="1:2" x14ac:dyDescent="0.25">
      <c r="A3137" t="s">
        <v>12621</v>
      </c>
      <c r="B3137">
        <v>2.88</v>
      </c>
    </row>
    <row r="3138" spans="1:2" x14ac:dyDescent="0.25">
      <c r="A3138" t="s">
        <v>12629</v>
      </c>
      <c r="B3138">
        <v>4.26</v>
      </c>
    </row>
    <row r="3139" spans="1:2" x14ac:dyDescent="0.25">
      <c r="A3139" t="s">
        <v>12633</v>
      </c>
      <c r="B3139">
        <v>4.71</v>
      </c>
    </row>
    <row r="3140" spans="1:2" x14ac:dyDescent="0.25">
      <c r="A3140" t="s">
        <v>12637</v>
      </c>
      <c r="B3140">
        <v>3.75</v>
      </c>
    </row>
    <row r="3141" spans="1:2" x14ac:dyDescent="0.25">
      <c r="A3141" t="s">
        <v>12641</v>
      </c>
      <c r="B3141">
        <v>2.39</v>
      </c>
    </row>
    <row r="3142" spans="1:2" x14ac:dyDescent="0.25">
      <c r="A3142" t="s">
        <v>12645</v>
      </c>
      <c r="B3142">
        <v>4.17</v>
      </c>
    </row>
    <row r="3143" spans="1:2" x14ac:dyDescent="0.25">
      <c r="A3143" t="s">
        <v>12653</v>
      </c>
      <c r="B3143">
        <v>2.95</v>
      </c>
    </row>
    <row r="3144" spans="1:2" x14ac:dyDescent="0.25">
      <c r="A3144" t="s">
        <v>12661</v>
      </c>
      <c r="B3144">
        <v>2.2599999999999998</v>
      </c>
    </row>
    <row r="3145" spans="1:2" x14ac:dyDescent="0.25">
      <c r="A3145" t="s">
        <v>12665</v>
      </c>
      <c r="B3145">
        <v>3.41</v>
      </c>
    </row>
    <row r="3146" spans="1:2" x14ac:dyDescent="0.25">
      <c r="A3146" t="s">
        <v>12669</v>
      </c>
      <c r="B3146">
        <v>3.26</v>
      </c>
    </row>
    <row r="3147" spans="1:2" x14ac:dyDescent="0.25">
      <c r="A3147" t="s">
        <v>12673</v>
      </c>
      <c r="B3147">
        <v>0.35</v>
      </c>
    </row>
    <row r="3148" spans="1:2" x14ac:dyDescent="0.25">
      <c r="A3148" t="s">
        <v>12677</v>
      </c>
      <c r="B3148">
        <v>1.67</v>
      </c>
    </row>
    <row r="3149" spans="1:2" x14ac:dyDescent="0.25">
      <c r="A3149" t="s">
        <v>12685</v>
      </c>
      <c r="B3149">
        <v>0.37</v>
      </c>
    </row>
    <row r="3150" spans="1:2" x14ac:dyDescent="0.25">
      <c r="A3150" t="s">
        <v>12693</v>
      </c>
      <c r="B3150">
        <v>1.5</v>
      </c>
    </row>
    <row r="3151" spans="1:2" x14ac:dyDescent="0.25">
      <c r="A3151" t="s">
        <v>12697</v>
      </c>
      <c r="B3151">
        <v>0.72</v>
      </c>
    </row>
    <row r="3152" spans="1:2" x14ac:dyDescent="0.25">
      <c r="A3152" t="s">
        <v>12701</v>
      </c>
      <c r="B3152">
        <v>1.03</v>
      </c>
    </row>
    <row r="3153" spans="1:2" x14ac:dyDescent="0.25">
      <c r="A3153" t="s">
        <v>12705</v>
      </c>
      <c r="B3153">
        <v>0.5</v>
      </c>
    </row>
    <row r="3154" spans="1:2" x14ac:dyDescent="0.25">
      <c r="A3154" t="s">
        <v>12709</v>
      </c>
      <c r="B3154">
        <v>2.29</v>
      </c>
    </row>
    <row r="3155" spans="1:2" x14ac:dyDescent="0.25">
      <c r="A3155" t="s">
        <v>12713</v>
      </c>
      <c r="B3155">
        <v>1.93</v>
      </c>
    </row>
    <row r="3156" spans="1:2" x14ac:dyDescent="0.25">
      <c r="A3156" t="s">
        <v>12717</v>
      </c>
      <c r="B3156">
        <v>1.52</v>
      </c>
    </row>
    <row r="3157" spans="1:2" x14ac:dyDescent="0.25">
      <c r="A3157" t="s">
        <v>12721</v>
      </c>
      <c r="B3157">
        <v>2.91</v>
      </c>
    </row>
    <row r="3158" spans="1:2" x14ac:dyDescent="0.25">
      <c r="A3158" t="s">
        <v>12725</v>
      </c>
      <c r="B3158">
        <v>1.36</v>
      </c>
    </row>
    <row r="3159" spans="1:2" x14ac:dyDescent="0.25">
      <c r="A3159" t="s">
        <v>12729</v>
      </c>
      <c r="B3159">
        <v>1.37</v>
      </c>
    </row>
    <row r="3160" spans="1:2" x14ac:dyDescent="0.25">
      <c r="A3160" t="s">
        <v>12733</v>
      </c>
      <c r="B3160">
        <v>1.27</v>
      </c>
    </row>
    <row r="3161" spans="1:2" x14ac:dyDescent="0.25">
      <c r="A3161" t="s">
        <v>12737</v>
      </c>
      <c r="B3161">
        <v>4.76</v>
      </c>
    </row>
    <row r="3162" spans="1:2" x14ac:dyDescent="0.25">
      <c r="A3162" t="s">
        <v>12741</v>
      </c>
      <c r="B3162">
        <v>5.95</v>
      </c>
    </row>
    <row r="3163" spans="1:2" x14ac:dyDescent="0.25">
      <c r="A3163" t="s">
        <v>12745</v>
      </c>
      <c r="B3163">
        <v>0.33</v>
      </c>
    </row>
    <row r="3164" spans="1:2" x14ac:dyDescent="0.25">
      <c r="A3164" t="s">
        <v>12749</v>
      </c>
      <c r="B3164">
        <v>1.61</v>
      </c>
    </row>
    <row r="3165" spans="1:2" x14ac:dyDescent="0.25">
      <c r="A3165" t="s">
        <v>12757</v>
      </c>
      <c r="B3165">
        <v>3.09</v>
      </c>
    </row>
    <row r="3166" spans="1:2" x14ac:dyDescent="0.25">
      <c r="A3166" t="s">
        <v>12765</v>
      </c>
      <c r="B3166">
        <v>1.7</v>
      </c>
    </row>
    <row r="3167" spans="1:2" x14ac:dyDescent="0.25">
      <c r="A3167" t="s">
        <v>12769</v>
      </c>
      <c r="B3167">
        <v>2.52</v>
      </c>
    </row>
    <row r="3168" spans="1:2" x14ac:dyDescent="0.25">
      <c r="A3168" t="s">
        <v>12773</v>
      </c>
      <c r="B3168">
        <v>1.95</v>
      </c>
    </row>
    <row r="3169" spans="1:2" x14ac:dyDescent="0.25">
      <c r="A3169" t="s">
        <v>12781</v>
      </c>
      <c r="B3169">
        <v>3.1</v>
      </c>
    </row>
    <row r="3170" spans="1:2" x14ac:dyDescent="0.25">
      <c r="A3170" t="s">
        <v>12785</v>
      </c>
      <c r="B3170">
        <v>4.72</v>
      </c>
    </row>
    <row r="3171" spans="1:2" x14ac:dyDescent="0.25">
      <c r="A3171" t="s">
        <v>12789</v>
      </c>
      <c r="B3171">
        <v>3.16</v>
      </c>
    </row>
    <row r="3172" spans="1:2" x14ac:dyDescent="0.25">
      <c r="A3172" t="s">
        <v>12797</v>
      </c>
      <c r="B3172">
        <v>7.27</v>
      </c>
    </row>
    <row r="3173" spans="1:2" x14ac:dyDescent="0.25">
      <c r="A3173" t="s">
        <v>12801</v>
      </c>
      <c r="B3173">
        <v>4.75</v>
      </c>
    </row>
    <row r="3174" spans="1:2" x14ac:dyDescent="0.25">
      <c r="A3174" t="s">
        <v>12809</v>
      </c>
      <c r="B3174">
        <v>10.54</v>
      </c>
    </row>
    <row r="3175" spans="1:2" x14ac:dyDescent="0.25">
      <c r="A3175" t="s">
        <v>12813</v>
      </c>
      <c r="B3175">
        <v>1.7</v>
      </c>
    </row>
    <row r="3176" spans="1:2" x14ac:dyDescent="0.25">
      <c r="A3176" t="s">
        <v>12817</v>
      </c>
      <c r="B3176">
        <v>0.33</v>
      </c>
    </row>
    <row r="3177" spans="1:2" x14ac:dyDescent="0.25">
      <c r="A3177" t="s">
        <v>12829</v>
      </c>
      <c r="B3177">
        <v>2.15</v>
      </c>
    </row>
    <row r="3178" spans="1:2" x14ac:dyDescent="0.25">
      <c r="A3178" t="s">
        <v>12837</v>
      </c>
      <c r="B3178">
        <v>2.98</v>
      </c>
    </row>
    <row r="3179" spans="1:2" x14ac:dyDescent="0.25">
      <c r="A3179" t="s">
        <v>12845</v>
      </c>
      <c r="B3179">
        <v>0.82</v>
      </c>
    </row>
    <row r="3180" spans="1:2" x14ac:dyDescent="0.25">
      <c r="A3180" t="s">
        <v>12849</v>
      </c>
      <c r="B3180">
        <v>2.96</v>
      </c>
    </row>
    <row r="3181" spans="1:2" x14ac:dyDescent="0.25">
      <c r="A3181" t="s">
        <v>12853</v>
      </c>
      <c r="B3181">
        <v>2.21</v>
      </c>
    </row>
    <row r="3182" spans="1:2" x14ac:dyDescent="0.25">
      <c r="A3182" t="s">
        <v>12857</v>
      </c>
      <c r="B3182">
        <v>2.0299999999999998</v>
      </c>
    </row>
    <row r="3183" spans="1:2" x14ac:dyDescent="0.25">
      <c r="A3183" t="s">
        <v>12865</v>
      </c>
      <c r="B3183">
        <v>0.86</v>
      </c>
    </row>
    <row r="3184" spans="1:2" x14ac:dyDescent="0.25">
      <c r="A3184" t="s">
        <v>12869</v>
      </c>
      <c r="B3184">
        <v>4.24</v>
      </c>
    </row>
    <row r="3185" spans="1:2" x14ac:dyDescent="0.25">
      <c r="A3185" t="s">
        <v>12873</v>
      </c>
      <c r="B3185">
        <v>4.5999999999999996</v>
      </c>
    </row>
    <row r="3186" spans="1:2" x14ac:dyDescent="0.25">
      <c r="A3186" t="s">
        <v>12877</v>
      </c>
      <c r="B3186">
        <v>3.43</v>
      </c>
    </row>
    <row r="3187" spans="1:2" x14ac:dyDescent="0.25">
      <c r="A3187" t="s">
        <v>12881</v>
      </c>
      <c r="B3187">
        <v>3.06</v>
      </c>
    </row>
    <row r="3188" spans="1:2" x14ac:dyDescent="0.25">
      <c r="A3188" t="s">
        <v>12885</v>
      </c>
      <c r="B3188">
        <v>5.09</v>
      </c>
    </row>
    <row r="3189" spans="1:2" x14ac:dyDescent="0.25">
      <c r="A3189" t="s">
        <v>12893</v>
      </c>
      <c r="B3189">
        <v>4.6900000000000004</v>
      </c>
    </row>
    <row r="3190" spans="1:2" x14ac:dyDescent="0.25">
      <c r="A3190" t="s">
        <v>12897</v>
      </c>
      <c r="B3190">
        <v>5.94</v>
      </c>
    </row>
    <row r="3191" spans="1:2" x14ac:dyDescent="0.25">
      <c r="A3191" t="s">
        <v>12901</v>
      </c>
      <c r="B3191">
        <v>4.8499999999999996</v>
      </c>
    </row>
    <row r="3192" spans="1:2" x14ac:dyDescent="0.25">
      <c r="A3192" t="s">
        <v>12904</v>
      </c>
      <c r="B3192">
        <v>4.49</v>
      </c>
    </row>
    <row r="3193" spans="1:2" x14ac:dyDescent="0.25">
      <c r="A3193" t="s">
        <v>12908</v>
      </c>
      <c r="B3193">
        <v>5.85</v>
      </c>
    </row>
    <row r="3194" spans="1:2" x14ac:dyDescent="0.25">
      <c r="A3194" t="s">
        <v>12912</v>
      </c>
      <c r="B3194">
        <v>4.58</v>
      </c>
    </row>
    <row r="3195" spans="1:2" x14ac:dyDescent="0.25">
      <c r="A3195" t="s">
        <v>12916</v>
      </c>
      <c r="B3195">
        <v>6.61</v>
      </c>
    </row>
    <row r="3196" spans="1:2" x14ac:dyDescent="0.25">
      <c r="A3196" t="s">
        <v>12920</v>
      </c>
      <c r="B3196">
        <v>7.53</v>
      </c>
    </row>
    <row r="3197" spans="1:2" x14ac:dyDescent="0.25">
      <c r="A3197" t="s">
        <v>12924</v>
      </c>
      <c r="B3197">
        <v>3.46</v>
      </c>
    </row>
    <row r="3198" spans="1:2" x14ac:dyDescent="0.25">
      <c r="A3198" t="s">
        <v>12928</v>
      </c>
      <c r="B3198">
        <v>1.49</v>
      </c>
    </row>
    <row r="3199" spans="1:2" x14ac:dyDescent="0.25">
      <c r="A3199" t="s">
        <v>12932</v>
      </c>
      <c r="B3199">
        <v>5.41</v>
      </c>
    </row>
    <row r="3200" spans="1:2" x14ac:dyDescent="0.25">
      <c r="A3200" t="s">
        <v>12936</v>
      </c>
      <c r="B3200">
        <v>2.82</v>
      </c>
    </row>
    <row r="3201" spans="1:2" x14ac:dyDescent="0.25">
      <c r="A3201" t="s">
        <v>12940</v>
      </c>
      <c r="B3201">
        <v>1.98</v>
      </c>
    </row>
    <row r="3202" spans="1:2" x14ac:dyDescent="0.25">
      <c r="A3202" t="s">
        <v>12944</v>
      </c>
      <c r="B3202">
        <v>5.28</v>
      </c>
    </row>
    <row r="3203" spans="1:2" x14ac:dyDescent="0.25">
      <c r="A3203" t="s">
        <v>12948</v>
      </c>
      <c r="B3203">
        <v>2.13</v>
      </c>
    </row>
    <row r="3204" spans="1:2" x14ac:dyDescent="0.25">
      <c r="A3204" t="s">
        <v>12952</v>
      </c>
      <c r="B3204">
        <v>3.25</v>
      </c>
    </row>
    <row r="3205" spans="1:2" x14ac:dyDescent="0.25">
      <c r="A3205" t="s">
        <v>12956</v>
      </c>
      <c r="B3205">
        <v>7.31</v>
      </c>
    </row>
    <row r="3206" spans="1:2" x14ac:dyDescent="0.25">
      <c r="A3206" t="s">
        <v>12960</v>
      </c>
      <c r="B3206">
        <v>6.01</v>
      </c>
    </row>
    <row r="3207" spans="1:2" x14ac:dyDescent="0.25">
      <c r="A3207" t="s">
        <v>12964</v>
      </c>
      <c r="B3207">
        <v>6.73</v>
      </c>
    </row>
    <row r="3208" spans="1:2" x14ac:dyDescent="0.25">
      <c r="A3208" t="s">
        <v>12968</v>
      </c>
      <c r="B3208">
        <v>4.3</v>
      </c>
    </row>
    <row r="3209" spans="1:2" x14ac:dyDescent="0.25">
      <c r="A3209" t="s">
        <v>12983</v>
      </c>
      <c r="B3209">
        <v>0.21</v>
      </c>
    </row>
    <row r="3210" spans="1:2" x14ac:dyDescent="0.25">
      <c r="A3210" t="s">
        <v>12987</v>
      </c>
      <c r="B3210">
        <v>1.47</v>
      </c>
    </row>
    <row r="3211" spans="1:2" x14ac:dyDescent="0.25">
      <c r="A3211" t="s">
        <v>12997</v>
      </c>
      <c r="B3211">
        <v>0.54</v>
      </c>
    </row>
    <row r="3212" spans="1:2" x14ac:dyDescent="0.25">
      <c r="A3212" t="s">
        <v>13001</v>
      </c>
      <c r="B3212">
        <v>3.68</v>
      </c>
    </row>
    <row r="3213" spans="1:2" x14ac:dyDescent="0.25">
      <c r="A3213" t="s">
        <v>13005</v>
      </c>
      <c r="B3213">
        <v>7.32</v>
      </c>
    </row>
    <row r="3214" spans="1:2" x14ac:dyDescent="0.25">
      <c r="A3214" t="s">
        <v>13009</v>
      </c>
      <c r="B3214">
        <v>7</v>
      </c>
    </row>
    <row r="3215" spans="1:2" x14ac:dyDescent="0.25">
      <c r="A3215" t="s">
        <v>13013</v>
      </c>
      <c r="B3215">
        <v>7.41</v>
      </c>
    </row>
    <row r="3216" spans="1:2" x14ac:dyDescent="0.25">
      <c r="A3216" t="s">
        <v>13016</v>
      </c>
      <c r="B3216">
        <v>1.48</v>
      </c>
    </row>
    <row r="3217" spans="1:2" x14ac:dyDescent="0.25">
      <c r="A3217" t="s">
        <v>13019</v>
      </c>
      <c r="B3217">
        <v>4.47</v>
      </c>
    </row>
    <row r="3218" spans="1:2" x14ac:dyDescent="0.25">
      <c r="A3218" t="s">
        <v>13023</v>
      </c>
      <c r="B3218">
        <v>1.71</v>
      </c>
    </row>
    <row r="3219" spans="1:2" x14ac:dyDescent="0.25">
      <c r="A3219" t="s">
        <v>13026</v>
      </c>
      <c r="B3219">
        <v>5.5</v>
      </c>
    </row>
    <row r="3220" spans="1:2" x14ac:dyDescent="0.25">
      <c r="A3220" t="s">
        <v>13029</v>
      </c>
      <c r="B3220">
        <v>4.0599999999999996</v>
      </c>
    </row>
    <row r="3221" spans="1:2" x14ac:dyDescent="0.25">
      <c r="A3221" t="s">
        <v>13036</v>
      </c>
      <c r="B3221">
        <v>3.97</v>
      </c>
    </row>
    <row r="3222" spans="1:2" x14ac:dyDescent="0.25">
      <c r="A3222" t="s">
        <v>19019</v>
      </c>
      <c r="B3222">
        <v>2.74</v>
      </c>
    </row>
    <row r="3223" spans="1:2" x14ac:dyDescent="0.25">
      <c r="A3223" t="s">
        <v>13044</v>
      </c>
      <c r="B3223">
        <v>1.39</v>
      </c>
    </row>
    <row r="3224" spans="1:2" x14ac:dyDescent="0.25">
      <c r="A3224" t="s">
        <v>13048</v>
      </c>
      <c r="B3224">
        <v>2.56</v>
      </c>
    </row>
    <row r="3225" spans="1:2" x14ac:dyDescent="0.25">
      <c r="A3225" t="s">
        <v>13052</v>
      </c>
      <c r="B3225">
        <v>5.58</v>
      </c>
    </row>
    <row r="3226" spans="1:2" x14ac:dyDescent="0.25">
      <c r="A3226" t="s">
        <v>13056</v>
      </c>
      <c r="B3226">
        <v>4.5</v>
      </c>
    </row>
    <row r="3227" spans="1:2" x14ac:dyDescent="0.25">
      <c r="A3227" t="s">
        <v>13060</v>
      </c>
      <c r="B3227">
        <v>2.66</v>
      </c>
    </row>
    <row r="3228" spans="1:2" x14ac:dyDescent="0.25">
      <c r="A3228" t="s">
        <v>13064</v>
      </c>
      <c r="B3228">
        <v>2.94</v>
      </c>
    </row>
    <row r="3229" spans="1:2" x14ac:dyDescent="0.25">
      <c r="A3229" t="s">
        <v>13068</v>
      </c>
      <c r="B3229">
        <v>3.15</v>
      </c>
    </row>
    <row r="3230" spans="1:2" x14ac:dyDescent="0.25">
      <c r="A3230" t="s">
        <v>13080</v>
      </c>
      <c r="B3230">
        <v>3.85</v>
      </c>
    </row>
    <row r="3231" spans="1:2" x14ac:dyDescent="0.25">
      <c r="A3231" t="s">
        <v>13088</v>
      </c>
      <c r="B3231">
        <v>2.04</v>
      </c>
    </row>
    <row r="3232" spans="1:2" x14ac:dyDescent="0.25">
      <c r="A3232" t="s">
        <v>13092</v>
      </c>
      <c r="B3232">
        <v>2.95</v>
      </c>
    </row>
    <row r="3233" spans="1:2" x14ac:dyDescent="0.25">
      <c r="A3233" t="s">
        <v>13096</v>
      </c>
      <c r="B3233">
        <v>1.93</v>
      </c>
    </row>
    <row r="3234" spans="1:2" x14ac:dyDescent="0.25">
      <c r="A3234" t="s">
        <v>13104</v>
      </c>
      <c r="B3234">
        <v>1.68</v>
      </c>
    </row>
    <row r="3235" spans="1:2" x14ac:dyDescent="0.25">
      <c r="A3235" t="s">
        <v>13108</v>
      </c>
      <c r="B3235">
        <v>3.85</v>
      </c>
    </row>
    <row r="3236" spans="1:2" x14ac:dyDescent="0.25">
      <c r="A3236" t="s">
        <v>13112</v>
      </c>
      <c r="B3236">
        <v>3.17</v>
      </c>
    </row>
    <row r="3237" spans="1:2" x14ac:dyDescent="0.25">
      <c r="A3237" t="s">
        <v>13116</v>
      </c>
      <c r="B3237">
        <v>3.34</v>
      </c>
    </row>
    <row r="3238" spans="1:2" x14ac:dyDescent="0.25">
      <c r="A3238" t="s">
        <v>13120</v>
      </c>
      <c r="B3238">
        <v>3.94</v>
      </c>
    </row>
    <row r="3239" spans="1:2" x14ac:dyDescent="0.25">
      <c r="A3239" t="s">
        <v>13124</v>
      </c>
      <c r="B3239">
        <v>2.21</v>
      </c>
    </row>
    <row r="3240" spans="1:2" x14ac:dyDescent="0.25">
      <c r="A3240" t="s">
        <v>13131</v>
      </c>
      <c r="B3240">
        <v>2.11</v>
      </c>
    </row>
    <row r="3241" spans="1:2" x14ac:dyDescent="0.25">
      <c r="A3241" t="s">
        <v>13135</v>
      </c>
      <c r="B3241">
        <v>3.17</v>
      </c>
    </row>
    <row r="3242" spans="1:2" x14ac:dyDescent="0.25">
      <c r="A3242" t="s">
        <v>13139</v>
      </c>
      <c r="B3242">
        <v>4.71</v>
      </c>
    </row>
    <row r="3243" spans="1:2" x14ac:dyDescent="0.25">
      <c r="A3243" t="s">
        <v>13143</v>
      </c>
      <c r="B3243">
        <v>3.32</v>
      </c>
    </row>
    <row r="3244" spans="1:2" x14ac:dyDescent="0.25">
      <c r="A3244" t="s">
        <v>13147</v>
      </c>
      <c r="B3244">
        <v>0.9</v>
      </c>
    </row>
    <row r="3245" spans="1:2" x14ac:dyDescent="0.25">
      <c r="A3245" t="s">
        <v>13151</v>
      </c>
      <c r="B3245">
        <v>0.69</v>
      </c>
    </row>
    <row r="3246" spans="1:2" x14ac:dyDescent="0.25">
      <c r="A3246" t="s">
        <v>13155</v>
      </c>
      <c r="B3246">
        <v>1.1299999999999999</v>
      </c>
    </row>
    <row r="3247" spans="1:2" x14ac:dyDescent="0.25">
      <c r="A3247" t="s">
        <v>13159</v>
      </c>
      <c r="B3247">
        <v>4.45</v>
      </c>
    </row>
    <row r="3248" spans="1:2" x14ac:dyDescent="0.25">
      <c r="A3248" t="s">
        <v>13163</v>
      </c>
      <c r="B3248">
        <v>3.51</v>
      </c>
    </row>
    <row r="3249" spans="1:2" x14ac:dyDescent="0.25">
      <c r="A3249" t="s">
        <v>13171</v>
      </c>
      <c r="B3249">
        <v>3.18</v>
      </c>
    </row>
    <row r="3250" spans="1:2" x14ac:dyDescent="0.25">
      <c r="A3250" t="s">
        <v>13175</v>
      </c>
      <c r="B3250">
        <v>3</v>
      </c>
    </row>
    <row r="3251" spans="1:2" x14ac:dyDescent="0.25">
      <c r="A3251" t="s">
        <v>13179</v>
      </c>
      <c r="B3251">
        <v>3.1</v>
      </c>
    </row>
    <row r="3252" spans="1:2" x14ac:dyDescent="0.25">
      <c r="A3252" t="s">
        <v>13183</v>
      </c>
      <c r="B3252">
        <v>8.7899999999999991</v>
      </c>
    </row>
    <row r="3253" spans="1:2" x14ac:dyDescent="0.25">
      <c r="A3253" t="s">
        <v>13187</v>
      </c>
      <c r="B3253">
        <v>1.68</v>
      </c>
    </row>
    <row r="3254" spans="1:2" x14ac:dyDescent="0.25">
      <c r="A3254" t="s">
        <v>13191</v>
      </c>
      <c r="B3254">
        <v>2.97</v>
      </c>
    </row>
    <row r="3255" spans="1:2" x14ac:dyDescent="0.25">
      <c r="A3255" t="s">
        <v>13193</v>
      </c>
      <c r="B3255">
        <v>3.29</v>
      </c>
    </row>
    <row r="3256" spans="1:2" x14ac:dyDescent="0.25">
      <c r="A3256" t="s">
        <v>13197</v>
      </c>
      <c r="B3256">
        <v>2.2999999999999998</v>
      </c>
    </row>
    <row r="3257" spans="1:2" x14ac:dyDescent="0.25">
      <c r="A3257" t="s">
        <v>13201</v>
      </c>
      <c r="B3257">
        <v>5.48</v>
      </c>
    </row>
    <row r="3258" spans="1:2" x14ac:dyDescent="0.25">
      <c r="A3258" t="s">
        <v>13205</v>
      </c>
      <c r="B3258">
        <v>2.66</v>
      </c>
    </row>
    <row r="3259" spans="1:2" x14ac:dyDescent="0.25">
      <c r="A3259" t="s">
        <v>13209</v>
      </c>
      <c r="B3259">
        <v>2.8</v>
      </c>
    </row>
    <row r="3260" spans="1:2" x14ac:dyDescent="0.25">
      <c r="A3260" t="s">
        <v>13213</v>
      </c>
      <c r="B3260">
        <v>3.2</v>
      </c>
    </row>
    <row r="3261" spans="1:2" x14ac:dyDescent="0.25">
      <c r="A3261" t="s">
        <v>13217</v>
      </c>
      <c r="B3261">
        <v>3.61</v>
      </c>
    </row>
    <row r="3262" spans="1:2" x14ac:dyDescent="0.25">
      <c r="A3262" t="s">
        <v>13221</v>
      </c>
      <c r="B3262">
        <v>3.46</v>
      </c>
    </row>
    <row r="3263" spans="1:2" x14ac:dyDescent="0.25">
      <c r="A3263" t="s">
        <v>13225</v>
      </c>
      <c r="B3263">
        <v>2.48</v>
      </c>
    </row>
    <row r="3264" spans="1:2" x14ac:dyDescent="0.25">
      <c r="A3264" t="s">
        <v>13229</v>
      </c>
      <c r="B3264">
        <v>7.03</v>
      </c>
    </row>
    <row r="3265" spans="1:2" x14ac:dyDescent="0.25">
      <c r="A3265" t="s">
        <v>13233</v>
      </c>
      <c r="B3265">
        <v>2.65</v>
      </c>
    </row>
    <row r="3266" spans="1:2" x14ac:dyDescent="0.25">
      <c r="A3266" t="s">
        <v>13237</v>
      </c>
      <c r="B3266">
        <v>9.32</v>
      </c>
    </row>
    <row r="3267" spans="1:2" x14ac:dyDescent="0.25">
      <c r="A3267" t="s">
        <v>13241</v>
      </c>
      <c r="B3267">
        <v>5.96</v>
      </c>
    </row>
    <row r="3268" spans="1:2" x14ac:dyDescent="0.25">
      <c r="A3268" t="s">
        <v>13245</v>
      </c>
      <c r="B3268">
        <v>6.4</v>
      </c>
    </row>
    <row r="3269" spans="1:2" x14ac:dyDescent="0.25">
      <c r="A3269" t="s">
        <v>13249</v>
      </c>
      <c r="B3269">
        <v>3.3</v>
      </c>
    </row>
    <row r="3270" spans="1:2" x14ac:dyDescent="0.25">
      <c r="A3270" t="s">
        <v>13253</v>
      </c>
      <c r="B3270">
        <v>4.0599999999999996</v>
      </c>
    </row>
    <row r="3271" spans="1:2" x14ac:dyDescent="0.25">
      <c r="A3271" t="s">
        <v>13257</v>
      </c>
      <c r="B3271">
        <v>8.09</v>
      </c>
    </row>
    <row r="3272" spans="1:2" x14ac:dyDescent="0.25">
      <c r="A3272" t="s">
        <v>19021</v>
      </c>
      <c r="B3272">
        <v>2.17</v>
      </c>
    </row>
    <row r="3273" spans="1:2" x14ac:dyDescent="0.25">
      <c r="A3273" t="s">
        <v>13261</v>
      </c>
      <c r="B3273">
        <v>5.71</v>
      </c>
    </row>
    <row r="3274" spans="1:2" x14ac:dyDescent="0.25">
      <c r="A3274" t="s">
        <v>13265</v>
      </c>
      <c r="B3274">
        <v>1.7</v>
      </c>
    </row>
    <row r="3275" spans="1:2" x14ac:dyDescent="0.25">
      <c r="A3275" t="s">
        <v>13269</v>
      </c>
      <c r="B3275">
        <v>4.9400000000000004</v>
      </c>
    </row>
    <row r="3276" spans="1:2" x14ac:dyDescent="0.25">
      <c r="A3276" t="s">
        <v>13273</v>
      </c>
      <c r="B3276">
        <v>3.33</v>
      </c>
    </row>
    <row r="3277" spans="1:2" x14ac:dyDescent="0.25">
      <c r="A3277" t="s">
        <v>13277</v>
      </c>
      <c r="B3277">
        <v>3.36</v>
      </c>
    </row>
    <row r="3278" spans="1:2" x14ac:dyDescent="0.25">
      <c r="A3278" t="s">
        <v>13281</v>
      </c>
      <c r="B3278">
        <v>4.0999999999999996</v>
      </c>
    </row>
    <row r="3279" spans="1:2" x14ac:dyDescent="0.25">
      <c r="A3279" t="s">
        <v>13285</v>
      </c>
      <c r="B3279">
        <v>5.19</v>
      </c>
    </row>
    <row r="3280" spans="1:2" x14ac:dyDescent="0.25">
      <c r="A3280" t="s">
        <v>13289</v>
      </c>
      <c r="B3280">
        <v>4.1399999999999997</v>
      </c>
    </row>
    <row r="3281" spans="1:2" x14ac:dyDescent="0.25">
      <c r="A3281" t="s">
        <v>13293</v>
      </c>
      <c r="B3281">
        <v>1.91</v>
      </c>
    </row>
    <row r="3282" spans="1:2" x14ac:dyDescent="0.25">
      <c r="A3282" t="s">
        <v>13297</v>
      </c>
      <c r="B3282">
        <v>6.25</v>
      </c>
    </row>
    <row r="3283" spans="1:2" x14ac:dyDescent="0.25">
      <c r="A3283" t="s">
        <v>13301</v>
      </c>
      <c r="B3283">
        <v>3.74</v>
      </c>
    </row>
    <row r="3284" spans="1:2" x14ac:dyDescent="0.25">
      <c r="A3284" t="s">
        <v>13305</v>
      </c>
      <c r="B3284">
        <v>5.43</v>
      </c>
    </row>
    <row r="3285" spans="1:2" x14ac:dyDescent="0.25">
      <c r="A3285" t="s">
        <v>13309</v>
      </c>
      <c r="B3285">
        <v>2.4700000000000002</v>
      </c>
    </row>
    <row r="3286" spans="1:2" x14ac:dyDescent="0.25">
      <c r="A3286" t="s">
        <v>13317</v>
      </c>
      <c r="B3286">
        <v>6.26</v>
      </c>
    </row>
    <row r="3287" spans="1:2" x14ac:dyDescent="0.25">
      <c r="A3287" t="s">
        <v>13321</v>
      </c>
      <c r="B3287">
        <v>4.33</v>
      </c>
    </row>
    <row r="3288" spans="1:2" x14ac:dyDescent="0.25">
      <c r="A3288" t="s">
        <v>13325</v>
      </c>
      <c r="B3288">
        <v>3.55</v>
      </c>
    </row>
    <row r="3289" spans="1:2" x14ac:dyDescent="0.25">
      <c r="A3289" t="s">
        <v>13328</v>
      </c>
      <c r="B3289">
        <v>2.6</v>
      </c>
    </row>
    <row r="3290" spans="1:2" x14ac:dyDescent="0.25">
      <c r="A3290" t="s">
        <v>13332</v>
      </c>
      <c r="B3290">
        <v>2.5099999999999998</v>
      </c>
    </row>
    <row r="3291" spans="1:2" x14ac:dyDescent="0.25">
      <c r="A3291" t="s">
        <v>13336</v>
      </c>
      <c r="B3291">
        <v>2.92</v>
      </c>
    </row>
    <row r="3292" spans="1:2" x14ac:dyDescent="0.25">
      <c r="A3292" t="s">
        <v>13340</v>
      </c>
      <c r="B3292">
        <v>2.82</v>
      </c>
    </row>
    <row r="3293" spans="1:2" x14ac:dyDescent="0.25">
      <c r="A3293" t="s">
        <v>13344</v>
      </c>
      <c r="B3293">
        <v>5.22</v>
      </c>
    </row>
    <row r="3294" spans="1:2" x14ac:dyDescent="0.25">
      <c r="A3294" t="s">
        <v>13352</v>
      </c>
      <c r="B3294">
        <v>3.05</v>
      </c>
    </row>
    <row r="3295" spans="1:2" x14ac:dyDescent="0.25">
      <c r="A3295" t="s">
        <v>13356</v>
      </c>
      <c r="B3295">
        <v>8.59</v>
      </c>
    </row>
    <row r="3296" spans="1:2" x14ac:dyDescent="0.25">
      <c r="A3296" t="s">
        <v>13360</v>
      </c>
      <c r="B3296">
        <v>1.75</v>
      </c>
    </row>
    <row r="3297" spans="1:2" x14ac:dyDescent="0.25">
      <c r="A3297" t="s">
        <v>13368</v>
      </c>
      <c r="B3297">
        <v>4.78</v>
      </c>
    </row>
    <row r="3298" spans="1:2" x14ac:dyDescent="0.25">
      <c r="A3298" t="s">
        <v>13372</v>
      </c>
      <c r="B3298">
        <v>2.84</v>
      </c>
    </row>
    <row r="3299" spans="1:2" x14ac:dyDescent="0.25">
      <c r="A3299" t="s">
        <v>13376</v>
      </c>
      <c r="B3299">
        <v>6.05</v>
      </c>
    </row>
    <row r="3300" spans="1:2" x14ac:dyDescent="0.25">
      <c r="A3300" t="s">
        <v>13380</v>
      </c>
      <c r="B3300">
        <v>2.27</v>
      </c>
    </row>
    <row r="3301" spans="1:2" x14ac:dyDescent="0.25">
      <c r="A3301" t="s">
        <v>13384</v>
      </c>
      <c r="B3301">
        <v>8.02</v>
      </c>
    </row>
    <row r="3302" spans="1:2" x14ac:dyDescent="0.25">
      <c r="A3302" t="s">
        <v>13392</v>
      </c>
      <c r="B3302">
        <v>7.53</v>
      </c>
    </row>
    <row r="3303" spans="1:2" x14ac:dyDescent="0.25">
      <c r="A3303" t="s">
        <v>13396</v>
      </c>
      <c r="B3303">
        <v>5.47</v>
      </c>
    </row>
    <row r="3304" spans="1:2" x14ac:dyDescent="0.25">
      <c r="A3304" t="s">
        <v>13400</v>
      </c>
      <c r="B3304">
        <v>5.9</v>
      </c>
    </row>
    <row r="3305" spans="1:2" x14ac:dyDescent="0.25">
      <c r="A3305" t="s">
        <v>13404</v>
      </c>
      <c r="B3305">
        <v>6.61</v>
      </c>
    </row>
    <row r="3306" spans="1:2" x14ac:dyDescent="0.25">
      <c r="A3306" t="s">
        <v>13408</v>
      </c>
      <c r="B3306">
        <v>3.72</v>
      </c>
    </row>
    <row r="3307" spans="1:2" x14ac:dyDescent="0.25">
      <c r="A3307" t="s">
        <v>13412</v>
      </c>
      <c r="B3307">
        <v>5.38</v>
      </c>
    </row>
    <row r="3308" spans="1:2" x14ac:dyDescent="0.25">
      <c r="A3308" t="s">
        <v>13416</v>
      </c>
      <c r="B3308">
        <v>2.2999999999999998</v>
      </c>
    </row>
    <row r="3309" spans="1:2" x14ac:dyDescent="0.25">
      <c r="A3309" t="s">
        <v>13420</v>
      </c>
      <c r="B3309">
        <v>3.26</v>
      </c>
    </row>
    <row r="3310" spans="1:2" x14ac:dyDescent="0.25">
      <c r="A3310" t="s">
        <v>13424</v>
      </c>
      <c r="B3310">
        <v>3.06</v>
      </c>
    </row>
    <row r="3311" spans="1:2" x14ac:dyDescent="0.25">
      <c r="A3311" t="s">
        <v>13428</v>
      </c>
      <c r="B3311">
        <v>3.4</v>
      </c>
    </row>
    <row r="3312" spans="1:2" x14ac:dyDescent="0.25">
      <c r="A3312" t="s">
        <v>13432</v>
      </c>
      <c r="B3312">
        <v>3.2</v>
      </c>
    </row>
    <row r="3313" spans="1:2" x14ac:dyDescent="0.25">
      <c r="A3313" t="s">
        <v>13440</v>
      </c>
      <c r="B3313">
        <v>6.94</v>
      </c>
    </row>
    <row r="3314" spans="1:2" x14ac:dyDescent="0.25">
      <c r="A3314" t="s">
        <v>13444</v>
      </c>
      <c r="B3314">
        <v>6.9</v>
      </c>
    </row>
    <row r="3315" spans="1:2" x14ac:dyDescent="0.25">
      <c r="A3315" t="s">
        <v>13448</v>
      </c>
      <c r="B3315">
        <v>3.24</v>
      </c>
    </row>
    <row r="3316" spans="1:2" x14ac:dyDescent="0.25">
      <c r="A3316" t="s">
        <v>13452</v>
      </c>
      <c r="B3316">
        <v>2.4900000000000002</v>
      </c>
    </row>
    <row r="3317" spans="1:2" x14ac:dyDescent="0.25">
      <c r="A3317" t="s">
        <v>13456</v>
      </c>
      <c r="B3317">
        <v>3.83</v>
      </c>
    </row>
    <row r="3318" spans="1:2" x14ac:dyDescent="0.25">
      <c r="A3318" t="s">
        <v>13460</v>
      </c>
      <c r="B3318">
        <v>7.96</v>
      </c>
    </row>
    <row r="3319" spans="1:2" x14ac:dyDescent="0.25">
      <c r="A3319" t="s">
        <v>13464</v>
      </c>
      <c r="B3319">
        <v>1.61</v>
      </c>
    </row>
    <row r="3320" spans="1:2" x14ac:dyDescent="0.25">
      <c r="A3320" t="s">
        <v>13468</v>
      </c>
      <c r="B3320">
        <v>2.85</v>
      </c>
    </row>
    <row r="3321" spans="1:2" x14ac:dyDescent="0.25">
      <c r="A3321" t="s">
        <v>13472</v>
      </c>
      <c r="B3321">
        <v>2.37</v>
      </c>
    </row>
    <row r="3322" spans="1:2" x14ac:dyDescent="0.25">
      <c r="A3322" t="s">
        <v>13479</v>
      </c>
      <c r="B3322">
        <v>3.34</v>
      </c>
    </row>
    <row r="3323" spans="1:2" x14ac:dyDescent="0.25">
      <c r="A3323" t="s">
        <v>13483</v>
      </c>
      <c r="B3323">
        <v>5.09</v>
      </c>
    </row>
    <row r="3324" spans="1:2" x14ac:dyDescent="0.25">
      <c r="A3324" t="s">
        <v>13487</v>
      </c>
      <c r="B3324">
        <v>3.59</v>
      </c>
    </row>
    <row r="3325" spans="1:2" x14ac:dyDescent="0.25">
      <c r="A3325" t="s">
        <v>13491</v>
      </c>
      <c r="B3325">
        <v>9.34</v>
      </c>
    </row>
    <row r="3326" spans="1:2" x14ac:dyDescent="0.25">
      <c r="A3326" t="s">
        <v>13495</v>
      </c>
      <c r="B3326">
        <v>3.09</v>
      </c>
    </row>
    <row r="3327" spans="1:2" x14ac:dyDescent="0.25">
      <c r="A3327" t="s">
        <v>13503</v>
      </c>
      <c r="B3327">
        <v>3.47</v>
      </c>
    </row>
    <row r="3328" spans="1:2" x14ac:dyDescent="0.25">
      <c r="A3328" t="s">
        <v>13507</v>
      </c>
      <c r="B3328">
        <v>1.57</v>
      </c>
    </row>
    <row r="3329" spans="1:2" x14ac:dyDescent="0.25">
      <c r="A3329" t="s">
        <v>13511</v>
      </c>
      <c r="B3329">
        <v>8.57</v>
      </c>
    </row>
    <row r="3330" spans="1:2" x14ac:dyDescent="0.25">
      <c r="A3330" t="s">
        <v>13515</v>
      </c>
      <c r="B3330">
        <v>5.23</v>
      </c>
    </row>
    <row r="3331" spans="1:2" x14ac:dyDescent="0.25">
      <c r="A3331" t="s">
        <v>13519</v>
      </c>
      <c r="B3331">
        <v>2.31</v>
      </c>
    </row>
    <row r="3332" spans="1:2" x14ac:dyDescent="0.25">
      <c r="A3332" t="s">
        <v>13523</v>
      </c>
      <c r="B3332">
        <v>6.29</v>
      </c>
    </row>
    <row r="3333" spans="1:2" x14ac:dyDescent="0.25">
      <c r="A3333" t="s">
        <v>13527</v>
      </c>
      <c r="B3333">
        <v>6.59</v>
      </c>
    </row>
    <row r="3334" spans="1:2" x14ac:dyDescent="0.25">
      <c r="A3334" t="s">
        <v>13531</v>
      </c>
      <c r="B3334">
        <v>2.46</v>
      </c>
    </row>
    <row r="3335" spans="1:2" x14ac:dyDescent="0.25">
      <c r="A3335" t="s">
        <v>13539</v>
      </c>
      <c r="B3335">
        <v>4.88</v>
      </c>
    </row>
    <row r="3336" spans="1:2" x14ac:dyDescent="0.25">
      <c r="A3336" t="s">
        <v>13543</v>
      </c>
      <c r="B3336">
        <v>4.3600000000000003</v>
      </c>
    </row>
    <row r="3337" spans="1:2" x14ac:dyDescent="0.25">
      <c r="A3337" t="s">
        <v>13547</v>
      </c>
      <c r="B3337">
        <v>4.9400000000000004</v>
      </c>
    </row>
    <row r="3338" spans="1:2" x14ac:dyDescent="0.25">
      <c r="A3338" t="s">
        <v>13551</v>
      </c>
      <c r="B3338">
        <v>3.91</v>
      </c>
    </row>
    <row r="3339" spans="1:2" x14ac:dyDescent="0.25">
      <c r="A3339" t="s">
        <v>13555</v>
      </c>
      <c r="B3339">
        <v>11.06</v>
      </c>
    </row>
    <row r="3340" spans="1:2" x14ac:dyDescent="0.25">
      <c r="A3340" t="s">
        <v>13559</v>
      </c>
      <c r="B3340">
        <v>4.24</v>
      </c>
    </row>
    <row r="3341" spans="1:2" x14ac:dyDescent="0.25">
      <c r="A3341" t="s">
        <v>13563</v>
      </c>
      <c r="B3341">
        <v>4.41</v>
      </c>
    </row>
    <row r="3342" spans="1:2" x14ac:dyDescent="0.25">
      <c r="A3342" t="s">
        <v>13567</v>
      </c>
      <c r="B3342">
        <v>6.21</v>
      </c>
    </row>
    <row r="3343" spans="1:2" x14ac:dyDescent="0.25">
      <c r="A3343" t="s">
        <v>13571</v>
      </c>
      <c r="B3343">
        <v>5.95</v>
      </c>
    </row>
    <row r="3344" spans="1:2" x14ac:dyDescent="0.25">
      <c r="A3344" t="s">
        <v>13575</v>
      </c>
      <c r="B3344">
        <v>5.59</v>
      </c>
    </row>
    <row r="3345" spans="1:2" x14ac:dyDescent="0.25">
      <c r="A3345" t="s">
        <v>13579</v>
      </c>
      <c r="B3345">
        <v>5.83</v>
      </c>
    </row>
    <row r="3346" spans="1:2" x14ac:dyDescent="0.25">
      <c r="A3346" t="s">
        <v>13583</v>
      </c>
      <c r="B3346">
        <v>6.42</v>
      </c>
    </row>
    <row r="3347" spans="1:2" x14ac:dyDescent="0.25">
      <c r="A3347" t="s">
        <v>13587</v>
      </c>
      <c r="B3347">
        <v>5.18</v>
      </c>
    </row>
    <row r="3348" spans="1:2" x14ac:dyDescent="0.25">
      <c r="A3348" t="s">
        <v>13591</v>
      </c>
      <c r="B3348">
        <v>2.12</v>
      </c>
    </row>
    <row r="3349" spans="1:2" x14ac:dyDescent="0.25">
      <c r="A3349" t="s">
        <v>13595</v>
      </c>
      <c r="B3349">
        <v>2.8</v>
      </c>
    </row>
    <row r="3350" spans="1:2" x14ac:dyDescent="0.25">
      <c r="A3350" t="s">
        <v>13599</v>
      </c>
      <c r="B3350">
        <v>2.76</v>
      </c>
    </row>
    <row r="3351" spans="1:2" x14ac:dyDescent="0.25">
      <c r="A3351" t="s">
        <v>13603</v>
      </c>
      <c r="B3351">
        <v>3.53</v>
      </c>
    </row>
    <row r="3352" spans="1:2" x14ac:dyDescent="0.25">
      <c r="A3352" t="s">
        <v>13607</v>
      </c>
      <c r="B3352">
        <v>2.08</v>
      </c>
    </row>
    <row r="3353" spans="1:2" x14ac:dyDescent="0.25">
      <c r="A3353" t="s">
        <v>13611</v>
      </c>
      <c r="B3353">
        <v>4.8</v>
      </c>
    </row>
    <row r="3354" spans="1:2" x14ac:dyDescent="0.25">
      <c r="A3354" t="s">
        <v>13615</v>
      </c>
      <c r="B3354">
        <v>4</v>
      </c>
    </row>
    <row r="3355" spans="1:2" x14ac:dyDescent="0.25">
      <c r="A3355" t="s">
        <v>13619</v>
      </c>
      <c r="B3355">
        <v>7.57</v>
      </c>
    </row>
    <row r="3356" spans="1:2" x14ac:dyDescent="0.25">
      <c r="A3356" t="s">
        <v>13623</v>
      </c>
      <c r="B3356">
        <v>5.08</v>
      </c>
    </row>
    <row r="3357" spans="1:2" x14ac:dyDescent="0.25">
      <c r="A3357" t="s">
        <v>13627</v>
      </c>
      <c r="B3357">
        <v>4.96</v>
      </c>
    </row>
    <row r="3358" spans="1:2" x14ac:dyDescent="0.25">
      <c r="A3358" t="s">
        <v>13631</v>
      </c>
      <c r="B3358">
        <v>10.07</v>
      </c>
    </row>
    <row r="3359" spans="1:2" x14ac:dyDescent="0.25">
      <c r="A3359" t="s">
        <v>13635</v>
      </c>
      <c r="B3359">
        <v>4.8499999999999996</v>
      </c>
    </row>
    <row r="3360" spans="1:2" x14ac:dyDescent="0.25">
      <c r="A3360" t="s">
        <v>13639</v>
      </c>
      <c r="B3360">
        <v>1.95</v>
      </c>
    </row>
    <row r="3361" spans="1:2" x14ac:dyDescent="0.25">
      <c r="A3361" t="s">
        <v>19023</v>
      </c>
      <c r="B3361">
        <v>7.61</v>
      </c>
    </row>
    <row r="3362" spans="1:2" x14ac:dyDescent="0.25">
      <c r="A3362" t="s">
        <v>13643</v>
      </c>
      <c r="B3362">
        <v>7.13</v>
      </c>
    </row>
    <row r="3363" spans="1:2" x14ac:dyDescent="0.25">
      <c r="A3363" t="s">
        <v>13647</v>
      </c>
      <c r="B3363">
        <v>0.65</v>
      </c>
    </row>
    <row r="3364" spans="1:2" x14ac:dyDescent="0.25">
      <c r="A3364" t="s">
        <v>13651</v>
      </c>
      <c r="B3364">
        <v>3.42</v>
      </c>
    </row>
    <row r="3365" spans="1:2" x14ac:dyDescent="0.25">
      <c r="A3365" t="s">
        <v>13655</v>
      </c>
      <c r="B3365">
        <v>2.4500000000000002</v>
      </c>
    </row>
    <row r="3366" spans="1:2" x14ac:dyDescent="0.25">
      <c r="A3366" t="s">
        <v>13659</v>
      </c>
      <c r="B3366">
        <v>2.29</v>
      </c>
    </row>
    <row r="3367" spans="1:2" x14ac:dyDescent="0.25">
      <c r="A3367" t="s">
        <v>13663</v>
      </c>
      <c r="B3367">
        <v>3.61</v>
      </c>
    </row>
    <row r="3368" spans="1:2" x14ac:dyDescent="0.25">
      <c r="A3368" t="s">
        <v>13667</v>
      </c>
      <c r="B3368">
        <v>2.4</v>
      </c>
    </row>
    <row r="3369" spans="1:2" x14ac:dyDescent="0.25">
      <c r="A3369" t="s">
        <v>13671</v>
      </c>
      <c r="B3369">
        <v>1.37</v>
      </c>
    </row>
    <row r="3370" spans="1:2" x14ac:dyDescent="0.25">
      <c r="A3370" t="s">
        <v>13675</v>
      </c>
      <c r="B3370">
        <v>2.2799999999999998</v>
      </c>
    </row>
    <row r="3371" spans="1:2" x14ac:dyDescent="0.25">
      <c r="A3371" t="s">
        <v>13679</v>
      </c>
      <c r="B3371">
        <v>10.28</v>
      </c>
    </row>
    <row r="3372" spans="1:2" x14ac:dyDescent="0.25">
      <c r="A3372" t="s">
        <v>13683</v>
      </c>
      <c r="B3372">
        <v>3.34</v>
      </c>
    </row>
    <row r="3373" spans="1:2" x14ac:dyDescent="0.25">
      <c r="A3373" t="s">
        <v>13687</v>
      </c>
      <c r="B3373">
        <v>4.01</v>
      </c>
    </row>
    <row r="3374" spans="1:2" x14ac:dyDescent="0.25">
      <c r="A3374" t="s">
        <v>13691</v>
      </c>
      <c r="B3374">
        <v>2.06</v>
      </c>
    </row>
    <row r="3375" spans="1:2" x14ac:dyDescent="0.25">
      <c r="A3375" t="s">
        <v>13695</v>
      </c>
      <c r="B3375">
        <v>3.1</v>
      </c>
    </row>
    <row r="3376" spans="1:2" x14ac:dyDescent="0.25">
      <c r="A3376" t="s">
        <v>13699</v>
      </c>
      <c r="B3376">
        <v>5.25</v>
      </c>
    </row>
    <row r="3377" spans="1:2" x14ac:dyDescent="0.25">
      <c r="A3377" t="s">
        <v>13703</v>
      </c>
      <c r="B3377">
        <v>2.09</v>
      </c>
    </row>
    <row r="3378" spans="1:2" x14ac:dyDescent="0.25">
      <c r="A3378" t="s">
        <v>13707</v>
      </c>
      <c r="B3378">
        <v>2.31</v>
      </c>
    </row>
    <row r="3379" spans="1:2" x14ac:dyDescent="0.25">
      <c r="A3379" t="s">
        <v>13711</v>
      </c>
      <c r="B3379">
        <v>1.37</v>
      </c>
    </row>
    <row r="3380" spans="1:2" x14ac:dyDescent="0.25">
      <c r="A3380" t="s">
        <v>13715</v>
      </c>
      <c r="B3380">
        <v>2.83</v>
      </c>
    </row>
    <row r="3381" spans="1:2" x14ac:dyDescent="0.25">
      <c r="A3381" t="s">
        <v>13718</v>
      </c>
      <c r="B3381">
        <v>1.62</v>
      </c>
    </row>
    <row r="3382" spans="1:2" x14ac:dyDescent="0.25">
      <c r="A3382" t="s">
        <v>13722</v>
      </c>
      <c r="B3382">
        <v>1.51</v>
      </c>
    </row>
    <row r="3383" spans="1:2" x14ac:dyDescent="0.25">
      <c r="A3383" t="s">
        <v>13726</v>
      </c>
      <c r="B3383">
        <v>4.88</v>
      </c>
    </row>
    <row r="3384" spans="1:2" x14ac:dyDescent="0.25">
      <c r="A3384" t="s">
        <v>13730</v>
      </c>
      <c r="B3384">
        <v>2.4</v>
      </c>
    </row>
    <row r="3385" spans="1:2" x14ac:dyDescent="0.25">
      <c r="A3385" t="s">
        <v>13733</v>
      </c>
      <c r="B3385">
        <v>2.42</v>
      </c>
    </row>
    <row r="3386" spans="1:2" x14ac:dyDescent="0.25">
      <c r="A3386" t="s">
        <v>13737</v>
      </c>
      <c r="B3386">
        <v>3.21</v>
      </c>
    </row>
    <row r="3387" spans="1:2" x14ac:dyDescent="0.25">
      <c r="A3387" t="s">
        <v>13741</v>
      </c>
      <c r="B3387">
        <v>1.56</v>
      </c>
    </row>
    <row r="3388" spans="1:2" x14ac:dyDescent="0.25">
      <c r="A3388" t="s">
        <v>13745</v>
      </c>
      <c r="B3388">
        <v>1.69</v>
      </c>
    </row>
    <row r="3389" spans="1:2" x14ac:dyDescent="0.25">
      <c r="A3389" t="s">
        <v>13749</v>
      </c>
      <c r="B3389">
        <v>1.66</v>
      </c>
    </row>
    <row r="3390" spans="1:2" x14ac:dyDescent="0.25">
      <c r="A3390" t="s">
        <v>19025</v>
      </c>
      <c r="B3390">
        <v>0.63</v>
      </c>
    </row>
    <row r="3391" spans="1:2" x14ac:dyDescent="0.25">
      <c r="A3391" t="s">
        <v>13753</v>
      </c>
      <c r="B3391">
        <v>6.16</v>
      </c>
    </row>
    <row r="3392" spans="1:2" x14ac:dyDescent="0.25">
      <c r="A3392" t="s">
        <v>13757</v>
      </c>
      <c r="B3392">
        <v>3.36</v>
      </c>
    </row>
    <row r="3393" spans="1:2" x14ac:dyDescent="0.25">
      <c r="A3393" t="s">
        <v>13761</v>
      </c>
      <c r="B3393">
        <v>2.0699999999999998</v>
      </c>
    </row>
    <row r="3394" spans="1:2" x14ac:dyDescent="0.25">
      <c r="A3394" t="s">
        <v>13768</v>
      </c>
      <c r="B3394">
        <v>4.8</v>
      </c>
    </row>
    <row r="3395" spans="1:2" x14ac:dyDescent="0.25">
      <c r="A3395" t="s">
        <v>13765</v>
      </c>
      <c r="B3395">
        <v>1.83</v>
      </c>
    </row>
    <row r="3396" spans="1:2" x14ac:dyDescent="0.25">
      <c r="A3396" t="s">
        <v>13772</v>
      </c>
      <c r="B3396">
        <v>7.19</v>
      </c>
    </row>
    <row r="3397" spans="1:2" x14ac:dyDescent="0.25">
      <c r="A3397" t="s">
        <v>19027</v>
      </c>
      <c r="B3397">
        <v>11.86</v>
      </c>
    </row>
    <row r="3398" spans="1:2" x14ac:dyDescent="0.25">
      <c r="A3398" t="s">
        <v>13776</v>
      </c>
      <c r="B3398">
        <v>5.19</v>
      </c>
    </row>
    <row r="3399" spans="1:2" x14ac:dyDescent="0.25">
      <c r="A3399" t="s">
        <v>13780</v>
      </c>
      <c r="B3399">
        <v>2.5299999999999998</v>
      </c>
    </row>
    <row r="3400" spans="1:2" x14ac:dyDescent="0.25">
      <c r="A3400" t="s">
        <v>13788</v>
      </c>
      <c r="B3400">
        <v>6.47</v>
      </c>
    </row>
    <row r="3401" spans="1:2" x14ac:dyDescent="0.25">
      <c r="A3401" t="s">
        <v>13792</v>
      </c>
      <c r="B3401">
        <v>1.28</v>
      </c>
    </row>
    <row r="3402" spans="1:2" x14ac:dyDescent="0.25">
      <c r="A3402" t="s">
        <v>13796</v>
      </c>
      <c r="B3402">
        <v>3.28</v>
      </c>
    </row>
    <row r="3403" spans="1:2" x14ac:dyDescent="0.25">
      <c r="A3403" t="s">
        <v>13800</v>
      </c>
      <c r="B3403">
        <v>5.54</v>
      </c>
    </row>
    <row r="3404" spans="1:2" x14ac:dyDescent="0.25">
      <c r="A3404" t="s">
        <v>13804</v>
      </c>
      <c r="B3404">
        <v>4.51</v>
      </c>
    </row>
    <row r="3405" spans="1:2" x14ac:dyDescent="0.25">
      <c r="A3405" t="s">
        <v>13808</v>
      </c>
      <c r="B3405">
        <v>3.69</v>
      </c>
    </row>
    <row r="3406" spans="1:2" x14ac:dyDescent="0.25">
      <c r="A3406" t="s">
        <v>13812</v>
      </c>
      <c r="B3406">
        <v>8.4</v>
      </c>
    </row>
    <row r="3407" spans="1:2" x14ac:dyDescent="0.25">
      <c r="A3407" t="s">
        <v>13816</v>
      </c>
      <c r="B3407">
        <v>2.82</v>
      </c>
    </row>
    <row r="3408" spans="1:2" x14ac:dyDescent="0.25">
      <c r="A3408" t="s">
        <v>13820</v>
      </c>
      <c r="B3408">
        <v>3.49</v>
      </c>
    </row>
    <row r="3409" spans="1:2" x14ac:dyDescent="0.25">
      <c r="A3409" t="s">
        <v>13824</v>
      </c>
      <c r="B3409">
        <v>6.22</v>
      </c>
    </row>
    <row r="3410" spans="1:2" x14ac:dyDescent="0.25">
      <c r="A3410" t="s">
        <v>13839</v>
      </c>
      <c r="B3410">
        <v>4.34</v>
      </c>
    </row>
    <row r="3411" spans="1:2" x14ac:dyDescent="0.25">
      <c r="A3411" t="s">
        <v>13843</v>
      </c>
      <c r="B3411">
        <v>3.66</v>
      </c>
    </row>
    <row r="3412" spans="1:2" x14ac:dyDescent="0.25">
      <c r="A3412" t="s">
        <v>13847</v>
      </c>
      <c r="B3412">
        <v>2.2000000000000002</v>
      </c>
    </row>
    <row r="3413" spans="1:2" x14ac:dyDescent="0.25">
      <c r="A3413" t="s">
        <v>13851</v>
      </c>
      <c r="B3413">
        <v>2.73</v>
      </c>
    </row>
    <row r="3414" spans="1:2" x14ac:dyDescent="0.25">
      <c r="A3414" t="s">
        <v>13855</v>
      </c>
      <c r="B3414">
        <v>4.9400000000000004</v>
      </c>
    </row>
    <row r="3415" spans="1:2" x14ac:dyDescent="0.25">
      <c r="A3415" t="s">
        <v>13859</v>
      </c>
      <c r="B3415">
        <v>3.51</v>
      </c>
    </row>
    <row r="3416" spans="1:2" x14ac:dyDescent="0.25">
      <c r="A3416" t="s">
        <v>13863</v>
      </c>
      <c r="B3416">
        <v>3.44</v>
      </c>
    </row>
    <row r="3417" spans="1:2" x14ac:dyDescent="0.25">
      <c r="A3417" t="s">
        <v>13867</v>
      </c>
      <c r="B3417">
        <v>11.83</v>
      </c>
    </row>
    <row r="3418" spans="1:2" x14ac:dyDescent="0.25">
      <c r="A3418" t="s">
        <v>13871</v>
      </c>
      <c r="B3418">
        <v>4.0599999999999996</v>
      </c>
    </row>
    <row r="3419" spans="1:2" x14ac:dyDescent="0.25">
      <c r="A3419" t="s">
        <v>13875</v>
      </c>
      <c r="B3419">
        <v>2.79</v>
      </c>
    </row>
    <row r="3420" spans="1:2" x14ac:dyDescent="0.25">
      <c r="A3420" t="s">
        <v>13879</v>
      </c>
      <c r="B3420">
        <v>2.5499999999999998</v>
      </c>
    </row>
    <row r="3421" spans="1:2" x14ac:dyDescent="0.25">
      <c r="A3421" t="s">
        <v>13883</v>
      </c>
      <c r="B3421">
        <v>4.93</v>
      </c>
    </row>
    <row r="3422" spans="1:2" x14ac:dyDescent="0.25">
      <c r="A3422" t="s">
        <v>13887</v>
      </c>
      <c r="B3422">
        <v>3.16</v>
      </c>
    </row>
    <row r="3423" spans="1:2" x14ac:dyDescent="0.25">
      <c r="A3423" t="s">
        <v>13891</v>
      </c>
      <c r="B3423">
        <v>7.19</v>
      </c>
    </row>
    <row r="3424" spans="1:2" x14ac:dyDescent="0.25">
      <c r="A3424" t="s">
        <v>13899</v>
      </c>
      <c r="B3424">
        <v>3.96</v>
      </c>
    </row>
    <row r="3425" spans="1:2" x14ac:dyDescent="0.25">
      <c r="A3425" t="s">
        <v>13903</v>
      </c>
      <c r="B3425">
        <v>2.94</v>
      </c>
    </row>
    <row r="3426" spans="1:2" x14ac:dyDescent="0.25">
      <c r="A3426" t="s">
        <v>13907</v>
      </c>
      <c r="B3426">
        <v>4.8099999999999996</v>
      </c>
    </row>
    <row r="3427" spans="1:2" x14ac:dyDescent="0.25">
      <c r="A3427" t="s">
        <v>13911</v>
      </c>
      <c r="B3427">
        <v>1.78</v>
      </c>
    </row>
    <row r="3428" spans="1:2" x14ac:dyDescent="0.25">
      <c r="A3428" t="s">
        <v>13915</v>
      </c>
      <c r="B3428">
        <v>3.47</v>
      </c>
    </row>
    <row r="3429" spans="1:2" x14ac:dyDescent="0.25">
      <c r="A3429" t="s">
        <v>13919</v>
      </c>
      <c r="B3429">
        <v>1.89</v>
      </c>
    </row>
    <row r="3430" spans="1:2" x14ac:dyDescent="0.25">
      <c r="A3430" t="s">
        <v>13923</v>
      </c>
      <c r="B3430">
        <v>2.27</v>
      </c>
    </row>
    <row r="3431" spans="1:2" x14ac:dyDescent="0.25">
      <c r="A3431" t="s">
        <v>13927</v>
      </c>
      <c r="B3431">
        <v>3.7</v>
      </c>
    </row>
    <row r="3432" spans="1:2" x14ac:dyDescent="0.25">
      <c r="A3432" t="s">
        <v>13931</v>
      </c>
      <c r="B3432">
        <v>3.53</v>
      </c>
    </row>
    <row r="3433" spans="1:2" x14ac:dyDescent="0.25">
      <c r="A3433" t="s">
        <v>13935</v>
      </c>
      <c r="B3433">
        <v>3.49</v>
      </c>
    </row>
    <row r="3434" spans="1:2" x14ac:dyDescent="0.25">
      <c r="A3434" t="s">
        <v>13939</v>
      </c>
      <c r="B3434">
        <v>4.25</v>
      </c>
    </row>
    <row r="3435" spans="1:2" x14ac:dyDescent="0.25">
      <c r="A3435" t="s">
        <v>13943</v>
      </c>
      <c r="B3435">
        <v>2.56</v>
      </c>
    </row>
    <row r="3436" spans="1:2" x14ac:dyDescent="0.25">
      <c r="A3436" t="s">
        <v>13947</v>
      </c>
      <c r="B3436">
        <v>4.45</v>
      </c>
    </row>
    <row r="3437" spans="1:2" x14ac:dyDescent="0.25">
      <c r="A3437" t="s">
        <v>13951</v>
      </c>
      <c r="B3437">
        <v>0.77</v>
      </c>
    </row>
    <row r="3438" spans="1:2" x14ac:dyDescent="0.25">
      <c r="A3438" t="s">
        <v>13955</v>
      </c>
      <c r="B3438">
        <v>1.24</v>
      </c>
    </row>
    <row r="3439" spans="1:2" x14ac:dyDescent="0.25">
      <c r="A3439" t="s">
        <v>13959</v>
      </c>
      <c r="B3439">
        <v>4.38</v>
      </c>
    </row>
    <row r="3440" spans="1:2" x14ac:dyDescent="0.25">
      <c r="A3440" t="s">
        <v>13967</v>
      </c>
      <c r="B3440">
        <v>2.63</v>
      </c>
    </row>
    <row r="3441" spans="1:2" x14ac:dyDescent="0.25">
      <c r="A3441" t="s">
        <v>13971</v>
      </c>
      <c r="B3441">
        <v>4.09</v>
      </c>
    </row>
    <row r="3442" spans="1:2" x14ac:dyDescent="0.25">
      <c r="A3442" t="s">
        <v>13975</v>
      </c>
      <c r="B3442">
        <v>3.86</v>
      </c>
    </row>
    <row r="3443" spans="1:2" x14ac:dyDescent="0.25">
      <c r="A3443" t="s">
        <v>13979</v>
      </c>
      <c r="B3443">
        <v>6.85</v>
      </c>
    </row>
    <row r="3444" spans="1:2" x14ac:dyDescent="0.25">
      <c r="A3444" t="s">
        <v>13983</v>
      </c>
      <c r="B3444">
        <v>1.06</v>
      </c>
    </row>
    <row r="3445" spans="1:2" x14ac:dyDescent="0.25">
      <c r="A3445" t="s">
        <v>13987</v>
      </c>
      <c r="B3445">
        <v>1.08</v>
      </c>
    </row>
    <row r="3446" spans="1:2" x14ac:dyDescent="0.25">
      <c r="A3446" t="s">
        <v>13991</v>
      </c>
      <c r="B3446">
        <v>0.97</v>
      </c>
    </row>
    <row r="3447" spans="1:2" x14ac:dyDescent="0.25">
      <c r="A3447" t="s">
        <v>13994</v>
      </c>
      <c r="B3447">
        <v>1.1000000000000001</v>
      </c>
    </row>
    <row r="3448" spans="1:2" x14ac:dyDescent="0.25">
      <c r="A3448" t="s">
        <v>13998</v>
      </c>
      <c r="B3448">
        <v>1.44</v>
      </c>
    </row>
    <row r="3449" spans="1:2" x14ac:dyDescent="0.25">
      <c r="A3449" t="s">
        <v>14002</v>
      </c>
      <c r="B3449">
        <v>1.8</v>
      </c>
    </row>
    <row r="3450" spans="1:2" x14ac:dyDescent="0.25">
      <c r="A3450" t="s">
        <v>14006</v>
      </c>
      <c r="B3450">
        <v>2.59</v>
      </c>
    </row>
    <row r="3451" spans="1:2" x14ac:dyDescent="0.25">
      <c r="A3451" t="s">
        <v>14010</v>
      </c>
      <c r="B3451">
        <v>0.23</v>
      </c>
    </row>
    <row r="3452" spans="1:2" x14ac:dyDescent="0.25">
      <c r="A3452" t="s">
        <v>14014</v>
      </c>
      <c r="B3452">
        <v>1.6</v>
      </c>
    </row>
    <row r="3453" spans="1:2" x14ac:dyDescent="0.25">
      <c r="A3453" t="s">
        <v>14018</v>
      </c>
      <c r="B3453">
        <v>1.1599999999999999</v>
      </c>
    </row>
    <row r="3454" spans="1:2" x14ac:dyDescent="0.25">
      <c r="A3454" t="s">
        <v>14022</v>
      </c>
      <c r="B3454">
        <v>0.12</v>
      </c>
    </row>
    <row r="3455" spans="1:2" x14ac:dyDescent="0.25">
      <c r="A3455" t="s">
        <v>14026</v>
      </c>
      <c r="B3455">
        <v>1.08</v>
      </c>
    </row>
    <row r="3456" spans="1:2" x14ac:dyDescent="0.25">
      <c r="A3456" t="s">
        <v>14030</v>
      </c>
      <c r="B3456">
        <v>1.02</v>
      </c>
    </row>
    <row r="3457" spans="1:2" x14ac:dyDescent="0.25">
      <c r="A3457" t="s">
        <v>14034</v>
      </c>
      <c r="B3457">
        <v>1.58</v>
      </c>
    </row>
    <row r="3458" spans="1:2" x14ac:dyDescent="0.25">
      <c r="A3458" t="s">
        <v>14038</v>
      </c>
      <c r="B3458">
        <v>1.85</v>
      </c>
    </row>
    <row r="3459" spans="1:2" x14ac:dyDescent="0.25">
      <c r="A3459" t="s">
        <v>14042</v>
      </c>
      <c r="B3459">
        <v>0.04</v>
      </c>
    </row>
    <row r="3460" spans="1:2" x14ac:dyDescent="0.25">
      <c r="A3460" t="s">
        <v>14046</v>
      </c>
      <c r="B3460">
        <v>1.6</v>
      </c>
    </row>
    <row r="3461" spans="1:2" x14ac:dyDescent="0.25">
      <c r="A3461" t="s">
        <v>14050</v>
      </c>
      <c r="B3461">
        <v>1.55</v>
      </c>
    </row>
    <row r="3462" spans="1:2" x14ac:dyDescent="0.25">
      <c r="A3462" t="s">
        <v>14054</v>
      </c>
      <c r="B3462">
        <v>1.98</v>
      </c>
    </row>
    <row r="3463" spans="1:2" x14ac:dyDescent="0.25">
      <c r="A3463" t="s">
        <v>14058</v>
      </c>
      <c r="B3463">
        <v>1.4</v>
      </c>
    </row>
    <row r="3464" spans="1:2" x14ac:dyDescent="0.25">
      <c r="A3464" t="s">
        <v>14062</v>
      </c>
      <c r="B3464">
        <v>1.77</v>
      </c>
    </row>
    <row r="3465" spans="1:2" x14ac:dyDescent="0.25">
      <c r="A3465" t="s">
        <v>14066</v>
      </c>
      <c r="B3465">
        <v>0.26</v>
      </c>
    </row>
    <row r="3466" spans="1:2" x14ac:dyDescent="0.25">
      <c r="A3466" t="s">
        <v>14070</v>
      </c>
      <c r="B3466">
        <v>2.9</v>
      </c>
    </row>
    <row r="3467" spans="1:2" x14ac:dyDescent="0.25">
      <c r="A3467" t="s">
        <v>14074</v>
      </c>
      <c r="B3467">
        <v>2.81</v>
      </c>
    </row>
    <row r="3468" spans="1:2" x14ac:dyDescent="0.25">
      <c r="A3468" t="s">
        <v>14078</v>
      </c>
      <c r="B3468">
        <v>5.7</v>
      </c>
    </row>
    <row r="3469" spans="1:2" x14ac:dyDescent="0.25">
      <c r="A3469" t="s">
        <v>14082</v>
      </c>
      <c r="B3469">
        <v>5.85</v>
      </c>
    </row>
    <row r="3470" spans="1:2" x14ac:dyDescent="0.25">
      <c r="A3470" t="s">
        <v>14086</v>
      </c>
      <c r="B3470">
        <v>6.12</v>
      </c>
    </row>
    <row r="3471" spans="1:2" x14ac:dyDescent="0.25">
      <c r="A3471" t="s">
        <v>14090</v>
      </c>
      <c r="B3471">
        <v>3.12</v>
      </c>
    </row>
    <row r="3472" spans="1:2" x14ac:dyDescent="0.25">
      <c r="A3472" t="s">
        <v>14094</v>
      </c>
      <c r="B3472">
        <v>5.83</v>
      </c>
    </row>
    <row r="3473" spans="1:2" x14ac:dyDescent="0.25">
      <c r="A3473" t="s">
        <v>14098</v>
      </c>
      <c r="B3473">
        <v>6.79</v>
      </c>
    </row>
    <row r="3474" spans="1:2" x14ac:dyDescent="0.25">
      <c r="A3474" t="s">
        <v>14102</v>
      </c>
      <c r="B3474">
        <v>3.81</v>
      </c>
    </row>
    <row r="3475" spans="1:2" x14ac:dyDescent="0.25">
      <c r="A3475" t="s">
        <v>14106</v>
      </c>
      <c r="B3475">
        <v>4.08</v>
      </c>
    </row>
    <row r="3476" spans="1:2" x14ac:dyDescent="0.25">
      <c r="A3476" t="s">
        <v>14110</v>
      </c>
      <c r="B3476">
        <v>9.09</v>
      </c>
    </row>
    <row r="3477" spans="1:2" x14ac:dyDescent="0.25">
      <c r="A3477" t="s">
        <v>14114</v>
      </c>
      <c r="B3477">
        <v>3.24</v>
      </c>
    </row>
    <row r="3478" spans="1:2" x14ac:dyDescent="0.25">
      <c r="A3478" t="s">
        <v>14118</v>
      </c>
      <c r="B3478">
        <v>3.06</v>
      </c>
    </row>
    <row r="3479" spans="1:2" x14ac:dyDescent="0.25">
      <c r="A3479" t="s">
        <v>14122</v>
      </c>
      <c r="B3479">
        <v>8.74</v>
      </c>
    </row>
    <row r="3480" spans="1:2" x14ac:dyDescent="0.25">
      <c r="A3480" t="s">
        <v>14126</v>
      </c>
      <c r="B3480">
        <v>2.2999999999999998</v>
      </c>
    </row>
    <row r="3481" spans="1:2" x14ac:dyDescent="0.25">
      <c r="A3481" t="s">
        <v>14130</v>
      </c>
      <c r="B3481">
        <v>2.61</v>
      </c>
    </row>
    <row r="3482" spans="1:2" x14ac:dyDescent="0.25">
      <c r="A3482" t="s">
        <v>14134</v>
      </c>
      <c r="B3482">
        <v>4.17</v>
      </c>
    </row>
    <row r="3483" spans="1:2" x14ac:dyDescent="0.25">
      <c r="A3483" t="s">
        <v>14138</v>
      </c>
      <c r="B3483">
        <v>2.5299999999999998</v>
      </c>
    </row>
    <row r="3484" spans="1:2" x14ac:dyDescent="0.25">
      <c r="A3484" t="s">
        <v>14142</v>
      </c>
      <c r="B3484">
        <v>5.4</v>
      </c>
    </row>
    <row r="3485" spans="1:2" x14ac:dyDescent="0.25">
      <c r="A3485" t="s">
        <v>14146</v>
      </c>
      <c r="B3485">
        <v>2.33</v>
      </c>
    </row>
    <row r="3486" spans="1:2" x14ac:dyDescent="0.25">
      <c r="A3486" t="s">
        <v>14150</v>
      </c>
      <c r="B3486">
        <v>1.91</v>
      </c>
    </row>
    <row r="3487" spans="1:2" x14ac:dyDescent="0.25">
      <c r="A3487" t="s">
        <v>14154</v>
      </c>
      <c r="B3487">
        <v>5.81</v>
      </c>
    </row>
    <row r="3488" spans="1:2" x14ac:dyDescent="0.25">
      <c r="A3488" t="s">
        <v>14158</v>
      </c>
      <c r="B3488">
        <v>8.5500000000000007</v>
      </c>
    </row>
    <row r="3489" spans="1:2" x14ac:dyDescent="0.25">
      <c r="A3489" t="s">
        <v>14162</v>
      </c>
      <c r="B3489">
        <v>3.09</v>
      </c>
    </row>
    <row r="3490" spans="1:2" x14ac:dyDescent="0.25">
      <c r="A3490" t="s">
        <v>14166</v>
      </c>
      <c r="B3490">
        <v>3.17</v>
      </c>
    </row>
    <row r="3491" spans="1:2" x14ac:dyDescent="0.25">
      <c r="A3491" t="s">
        <v>14170</v>
      </c>
      <c r="B3491">
        <v>5.75</v>
      </c>
    </row>
    <row r="3492" spans="1:2" x14ac:dyDescent="0.25">
      <c r="A3492" t="s">
        <v>14174</v>
      </c>
      <c r="B3492">
        <v>7.41</v>
      </c>
    </row>
    <row r="3493" spans="1:2" x14ac:dyDescent="0.25">
      <c r="A3493" t="s">
        <v>14182</v>
      </c>
      <c r="B3493">
        <v>2.41</v>
      </c>
    </row>
    <row r="3494" spans="1:2" x14ac:dyDescent="0.25">
      <c r="A3494" t="s">
        <v>14186</v>
      </c>
      <c r="B3494">
        <v>3.38</v>
      </c>
    </row>
    <row r="3495" spans="1:2" x14ac:dyDescent="0.25">
      <c r="A3495" t="s">
        <v>14190</v>
      </c>
      <c r="B3495">
        <v>3.78</v>
      </c>
    </row>
    <row r="3496" spans="1:2" x14ac:dyDescent="0.25">
      <c r="A3496" t="s">
        <v>14198</v>
      </c>
      <c r="B3496">
        <v>2.54</v>
      </c>
    </row>
    <row r="3497" spans="1:2" x14ac:dyDescent="0.25">
      <c r="A3497" t="s">
        <v>14202</v>
      </c>
      <c r="B3497">
        <v>2.12</v>
      </c>
    </row>
    <row r="3498" spans="1:2" x14ac:dyDescent="0.25">
      <c r="A3498" t="s">
        <v>14206</v>
      </c>
      <c r="B3498">
        <v>6.08</v>
      </c>
    </row>
    <row r="3499" spans="1:2" x14ac:dyDescent="0.25">
      <c r="A3499" t="s">
        <v>14210</v>
      </c>
      <c r="B3499">
        <v>2.36</v>
      </c>
    </row>
    <row r="3500" spans="1:2" x14ac:dyDescent="0.25">
      <c r="A3500" t="s">
        <v>14214</v>
      </c>
      <c r="B3500">
        <v>2.67</v>
      </c>
    </row>
    <row r="3501" spans="1:2" x14ac:dyDescent="0.25">
      <c r="A3501" t="s">
        <v>14218</v>
      </c>
      <c r="B3501">
        <v>3.27</v>
      </c>
    </row>
    <row r="3502" spans="1:2" x14ac:dyDescent="0.25">
      <c r="A3502" t="s">
        <v>14222</v>
      </c>
      <c r="B3502">
        <v>6.43</v>
      </c>
    </row>
    <row r="3503" spans="1:2" x14ac:dyDescent="0.25">
      <c r="A3503" t="s">
        <v>14226</v>
      </c>
      <c r="B3503">
        <v>2.64</v>
      </c>
    </row>
    <row r="3504" spans="1:2" x14ac:dyDescent="0.25">
      <c r="A3504" t="s">
        <v>14238</v>
      </c>
      <c r="B3504">
        <v>3.25</v>
      </c>
    </row>
    <row r="3505" spans="1:2" x14ac:dyDescent="0.25">
      <c r="A3505" t="s">
        <v>14242</v>
      </c>
      <c r="B3505">
        <v>5.43</v>
      </c>
    </row>
    <row r="3506" spans="1:2" x14ac:dyDescent="0.25">
      <c r="A3506" t="s">
        <v>14246</v>
      </c>
      <c r="B3506">
        <v>4.59</v>
      </c>
    </row>
    <row r="3507" spans="1:2" x14ac:dyDescent="0.25">
      <c r="A3507" t="s">
        <v>14250</v>
      </c>
      <c r="B3507">
        <v>5.53</v>
      </c>
    </row>
    <row r="3508" spans="1:2" x14ac:dyDescent="0.25">
      <c r="A3508" t="s">
        <v>14254</v>
      </c>
      <c r="B3508">
        <v>3.78</v>
      </c>
    </row>
    <row r="3509" spans="1:2" x14ac:dyDescent="0.25">
      <c r="A3509" t="s">
        <v>14258</v>
      </c>
      <c r="B3509">
        <v>1.89</v>
      </c>
    </row>
    <row r="3510" spans="1:2" x14ac:dyDescent="0.25">
      <c r="A3510" t="s">
        <v>14262</v>
      </c>
      <c r="B3510">
        <v>5.68</v>
      </c>
    </row>
    <row r="3511" spans="1:2" x14ac:dyDescent="0.25">
      <c r="A3511" t="s">
        <v>19029</v>
      </c>
      <c r="B3511">
        <v>11.11</v>
      </c>
    </row>
    <row r="3512" spans="1:2" x14ac:dyDescent="0.25">
      <c r="A3512" t="s">
        <v>14266</v>
      </c>
      <c r="B3512">
        <v>3.53</v>
      </c>
    </row>
    <row r="3513" spans="1:2" x14ac:dyDescent="0.25">
      <c r="A3513" t="s">
        <v>14270</v>
      </c>
      <c r="B3513">
        <v>5.88</v>
      </c>
    </row>
    <row r="3514" spans="1:2" x14ac:dyDescent="0.25">
      <c r="A3514" t="s">
        <v>14274</v>
      </c>
      <c r="B3514">
        <v>4.8099999999999996</v>
      </c>
    </row>
    <row r="3515" spans="1:2" x14ac:dyDescent="0.25">
      <c r="A3515" t="s">
        <v>14278</v>
      </c>
      <c r="B3515">
        <v>3.81</v>
      </c>
    </row>
    <row r="3516" spans="1:2" x14ac:dyDescent="0.25">
      <c r="A3516" t="s">
        <v>14282</v>
      </c>
      <c r="B3516">
        <v>5.92</v>
      </c>
    </row>
    <row r="3517" spans="1:2" x14ac:dyDescent="0.25">
      <c r="A3517" t="s">
        <v>14286</v>
      </c>
      <c r="B3517">
        <v>3.23</v>
      </c>
    </row>
    <row r="3518" spans="1:2" x14ac:dyDescent="0.25">
      <c r="A3518" t="s">
        <v>14290</v>
      </c>
      <c r="B3518">
        <v>4.8</v>
      </c>
    </row>
    <row r="3519" spans="1:2" x14ac:dyDescent="0.25">
      <c r="A3519" t="s">
        <v>14294</v>
      </c>
      <c r="B3519">
        <v>5.71</v>
      </c>
    </row>
    <row r="3520" spans="1:2" x14ac:dyDescent="0.25">
      <c r="A3520" t="s">
        <v>14298</v>
      </c>
      <c r="B3520">
        <v>6.18</v>
      </c>
    </row>
    <row r="3521" spans="1:2" x14ac:dyDescent="0.25">
      <c r="A3521" t="s">
        <v>14302</v>
      </c>
      <c r="B3521">
        <v>3.04</v>
      </c>
    </row>
    <row r="3522" spans="1:2" x14ac:dyDescent="0.25">
      <c r="A3522" t="s">
        <v>14310</v>
      </c>
      <c r="B3522">
        <v>4.5</v>
      </c>
    </row>
    <row r="3523" spans="1:2" x14ac:dyDescent="0.25">
      <c r="A3523" t="s">
        <v>14314</v>
      </c>
      <c r="B3523">
        <v>3.57</v>
      </c>
    </row>
    <row r="3524" spans="1:2" x14ac:dyDescent="0.25">
      <c r="A3524" t="s">
        <v>14318</v>
      </c>
      <c r="B3524">
        <v>6.4</v>
      </c>
    </row>
    <row r="3525" spans="1:2" x14ac:dyDescent="0.25">
      <c r="A3525" t="s">
        <v>14322</v>
      </c>
      <c r="B3525">
        <v>2.13</v>
      </c>
    </row>
    <row r="3526" spans="1:2" x14ac:dyDescent="0.25">
      <c r="A3526" t="s">
        <v>14326</v>
      </c>
      <c r="B3526">
        <v>2.62</v>
      </c>
    </row>
    <row r="3527" spans="1:2" x14ac:dyDescent="0.25">
      <c r="A3527" t="s">
        <v>14330</v>
      </c>
      <c r="B3527">
        <v>2.92</v>
      </c>
    </row>
    <row r="3528" spans="1:2" x14ac:dyDescent="0.25">
      <c r="A3528" t="s">
        <v>14334</v>
      </c>
      <c r="B3528">
        <v>6.67</v>
      </c>
    </row>
    <row r="3529" spans="1:2" x14ac:dyDescent="0.25">
      <c r="A3529" t="s">
        <v>14338</v>
      </c>
      <c r="B3529">
        <v>4.59</v>
      </c>
    </row>
    <row r="3530" spans="1:2" x14ac:dyDescent="0.25">
      <c r="A3530" t="s">
        <v>14342</v>
      </c>
      <c r="B3530">
        <v>3.19</v>
      </c>
    </row>
    <row r="3531" spans="1:2" x14ac:dyDescent="0.25">
      <c r="A3531" t="s">
        <v>14350</v>
      </c>
      <c r="B3531">
        <v>4.3600000000000003</v>
      </c>
    </row>
    <row r="3532" spans="1:2" x14ac:dyDescent="0.25">
      <c r="A3532" t="s">
        <v>14354</v>
      </c>
      <c r="B3532">
        <v>3.69</v>
      </c>
    </row>
    <row r="3533" spans="1:2" x14ac:dyDescent="0.25">
      <c r="A3533" t="s">
        <v>14358</v>
      </c>
      <c r="B3533">
        <v>2.5499999999999998</v>
      </c>
    </row>
    <row r="3534" spans="1:2" x14ac:dyDescent="0.25">
      <c r="A3534" t="s">
        <v>14362</v>
      </c>
      <c r="B3534">
        <v>4.12</v>
      </c>
    </row>
    <row r="3535" spans="1:2" x14ac:dyDescent="0.25">
      <c r="A3535" t="s">
        <v>14366</v>
      </c>
      <c r="B3535">
        <v>1.36</v>
      </c>
    </row>
    <row r="3536" spans="1:2" x14ac:dyDescent="0.25">
      <c r="A3536" t="s">
        <v>14370</v>
      </c>
      <c r="B3536">
        <v>4.4800000000000004</v>
      </c>
    </row>
    <row r="3537" spans="1:2" x14ac:dyDescent="0.25">
      <c r="A3537" t="s">
        <v>14374</v>
      </c>
      <c r="B3537">
        <v>7.27</v>
      </c>
    </row>
    <row r="3538" spans="1:2" x14ac:dyDescent="0.25">
      <c r="A3538" t="s">
        <v>14378</v>
      </c>
      <c r="B3538">
        <v>1.48</v>
      </c>
    </row>
    <row r="3539" spans="1:2" x14ac:dyDescent="0.25">
      <c r="A3539" t="s">
        <v>14386</v>
      </c>
      <c r="B3539">
        <v>8.9499999999999993</v>
      </c>
    </row>
    <row r="3540" spans="1:2" x14ac:dyDescent="0.25">
      <c r="A3540" t="s">
        <v>14390</v>
      </c>
      <c r="B3540">
        <v>2.64</v>
      </c>
    </row>
    <row r="3541" spans="1:2" x14ac:dyDescent="0.25">
      <c r="A3541" t="s">
        <v>14398</v>
      </c>
      <c r="B3541">
        <v>3.42</v>
      </c>
    </row>
    <row r="3542" spans="1:2" x14ac:dyDescent="0.25">
      <c r="A3542" t="s">
        <v>14402</v>
      </c>
      <c r="B3542">
        <v>4.96</v>
      </c>
    </row>
    <row r="3543" spans="1:2" x14ac:dyDescent="0.25">
      <c r="A3543" t="s">
        <v>14406</v>
      </c>
      <c r="B3543">
        <v>6.08</v>
      </c>
    </row>
    <row r="3544" spans="1:2" x14ac:dyDescent="0.25">
      <c r="A3544" t="s">
        <v>14410</v>
      </c>
      <c r="B3544">
        <v>1.86</v>
      </c>
    </row>
    <row r="3545" spans="1:2" x14ac:dyDescent="0.25">
      <c r="A3545" t="s">
        <v>14414</v>
      </c>
      <c r="B3545">
        <v>2.12</v>
      </c>
    </row>
    <row r="3546" spans="1:2" x14ac:dyDescent="0.25">
      <c r="A3546" t="s">
        <v>14418</v>
      </c>
      <c r="B3546">
        <v>1.07</v>
      </c>
    </row>
    <row r="3547" spans="1:2" x14ac:dyDescent="0.25">
      <c r="A3547" t="s">
        <v>14422</v>
      </c>
      <c r="B3547">
        <v>3.7</v>
      </c>
    </row>
    <row r="3548" spans="1:2" x14ac:dyDescent="0.25">
      <c r="A3548" t="s">
        <v>14426</v>
      </c>
      <c r="B3548">
        <v>4.34</v>
      </c>
    </row>
    <row r="3549" spans="1:2" x14ac:dyDescent="0.25">
      <c r="A3549" t="s">
        <v>14430</v>
      </c>
      <c r="B3549">
        <v>5.0999999999999996</v>
      </c>
    </row>
    <row r="3550" spans="1:2" x14ac:dyDescent="0.25">
      <c r="A3550" t="s">
        <v>14434</v>
      </c>
      <c r="B3550">
        <v>3.03</v>
      </c>
    </row>
    <row r="3551" spans="1:2" x14ac:dyDescent="0.25">
      <c r="A3551" t="s">
        <v>14438</v>
      </c>
      <c r="B3551">
        <v>4.58</v>
      </c>
    </row>
    <row r="3552" spans="1:2" x14ac:dyDescent="0.25">
      <c r="A3552" t="s">
        <v>14445</v>
      </c>
      <c r="B3552">
        <v>4.9400000000000004</v>
      </c>
    </row>
    <row r="3553" spans="1:2" x14ac:dyDescent="0.25">
      <c r="A3553" t="s">
        <v>14449</v>
      </c>
      <c r="B3553">
        <v>4.47</v>
      </c>
    </row>
    <row r="3554" spans="1:2" x14ac:dyDescent="0.25">
      <c r="A3554" t="s">
        <v>14453</v>
      </c>
      <c r="B3554">
        <v>2.96</v>
      </c>
    </row>
    <row r="3555" spans="1:2" x14ac:dyDescent="0.25">
      <c r="A3555" t="s">
        <v>14457</v>
      </c>
      <c r="B3555">
        <v>12.12</v>
      </c>
    </row>
    <row r="3556" spans="1:2" x14ac:dyDescent="0.25">
      <c r="A3556" t="s">
        <v>14461</v>
      </c>
      <c r="B3556">
        <v>3.09</v>
      </c>
    </row>
    <row r="3557" spans="1:2" x14ac:dyDescent="0.25">
      <c r="A3557" t="s">
        <v>14465</v>
      </c>
      <c r="B3557">
        <v>6.2</v>
      </c>
    </row>
    <row r="3558" spans="1:2" x14ac:dyDescent="0.25">
      <c r="A3558" t="s">
        <v>14469</v>
      </c>
      <c r="B3558">
        <v>5.0599999999999996</v>
      </c>
    </row>
    <row r="3559" spans="1:2" x14ac:dyDescent="0.25">
      <c r="A3559" t="s">
        <v>14477</v>
      </c>
      <c r="B3559">
        <v>6.56</v>
      </c>
    </row>
    <row r="3560" spans="1:2" x14ac:dyDescent="0.25">
      <c r="A3560" t="s">
        <v>14481</v>
      </c>
      <c r="B3560">
        <v>9.6199999999999992</v>
      </c>
    </row>
    <row r="3561" spans="1:2" x14ac:dyDescent="0.25">
      <c r="A3561" t="s">
        <v>14485</v>
      </c>
      <c r="B3561">
        <v>1.88</v>
      </c>
    </row>
    <row r="3562" spans="1:2" x14ac:dyDescent="0.25">
      <c r="A3562" t="s">
        <v>14489</v>
      </c>
      <c r="B3562">
        <v>3.47</v>
      </c>
    </row>
    <row r="3563" spans="1:2" x14ac:dyDescent="0.25">
      <c r="A3563" t="s">
        <v>14493</v>
      </c>
      <c r="B3563">
        <v>3.76</v>
      </c>
    </row>
    <row r="3564" spans="1:2" x14ac:dyDescent="0.25">
      <c r="A3564" t="s">
        <v>14497</v>
      </c>
      <c r="B3564">
        <v>2.48</v>
      </c>
    </row>
    <row r="3565" spans="1:2" x14ac:dyDescent="0.25">
      <c r="A3565" t="s">
        <v>19031</v>
      </c>
      <c r="B3565">
        <v>0.97</v>
      </c>
    </row>
    <row r="3566" spans="1:2" x14ac:dyDescent="0.25">
      <c r="A3566" t="s">
        <v>14501</v>
      </c>
      <c r="B3566">
        <v>4.9400000000000004</v>
      </c>
    </row>
    <row r="3567" spans="1:2" x14ac:dyDescent="0.25">
      <c r="A3567" t="s">
        <v>14505</v>
      </c>
      <c r="B3567">
        <v>2.41</v>
      </c>
    </row>
    <row r="3568" spans="1:2" x14ac:dyDescent="0.25">
      <c r="A3568" t="s">
        <v>14509</v>
      </c>
      <c r="B3568">
        <v>2.52</v>
      </c>
    </row>
    <row r="3569" spans="1:2" x14ac:dyDescent="0.25">
      <c r="A3569" t="s">
        <v>14513</v>
      </c>
      <c r="B3569">
        <v>4.45</v>
      </c>
    </row>
    <row r="3570" spans="1:2" x14ac:dyDescent="0.25">
      <c r="A3570" t="s">
        <v>14517</v>
      </c>
      <c r="B3570">
        <v>4.2</v>
      </c>
    </row>
    <row r="3571" spans="1:2" x14ac:dyDescent="0.25">
      <c r="A3571" t="s">
        <v>14521</v>
      </c>
      <c r="B3571">
        <v>2.98</v>
      </c>
    </row>
    <row r="3572" spans="1:2" x14ac:dyDescent="0.25">
      <c r="A3572" t="s">
        <v>14525</v>
      </c>
      <c r="B3572">
        <v>4.6100000000000003</v>
      </c>
    </row>
    <row r="3573" spans="1:2" x14ac:dyDescent="0.25">
      <c r="A3573" t="s">
        <v>14529</v>
      </c>
      <c r="B3573">
        <v>2.2999999999999998</v>
      </c>
    </row>
    <row r="3574" spans="1:2" x14ac:dyDescent="0.25">
      <c r="A3574" t="s">
        <v>14533</v>
      </c>
      <c r="B3574">
        <v>3.61</v>
      </c>
    </row>
    <row r="3575" spans="1:2" x14ac:dyDescent="0.25">
      <c r="A3575" t="s">
        <v>14537</v>
      </c>
      <c r="B3575">
        <v>1.59</v>
      </c>
    </row>
    <row r="3576" spans="1:2" x14ac:dyDescent="0.25">
      <c r="A3576" t="s">
        <v>14541</v>
      </c>
      <c r="B3576">
        <v>7.9</v>
      </c>
    </row>
    <row r="3577" spans="1:2" x14ac:dyDescent="0.25">
      <c r="A3577" t="s">
        <v>14545</v>
      </c>
      <c r="B3577">
        <v>5.43</v>
      </c>
    </row>
    <row r="3578" spans="1:2" x14ac:dyDescent="0.25">
      <c r="A3578" t="s">
        <v>14553</v>
      </c>
      <c r="B3578">
        <v>1.71</v>
      </c>
    </row>
    <row r="3579" spans="1:2" x14ac:dyDescent="0.25">
      <c r="A3579" t="s">
        <v>14557</v>
      </c>
      <c r="B3579">
        <v>3.25</v>
      </c>
    </row>
    <row r="3580" spans="1:2" x14ac:dyDescent="0.25">
      <c r="A3580" t="s">
        <v>14561</v>
      </c>
      <c r="B3580">
        <v>1.84</v>
      </c>
    </row>
    <row r="3581" spans="1:2" x14ac:dyDescent="0.25">
      <c r="A3581" t="s">
        <v>14565</v>
      </c>
      <c r="B3581">
        <v>2.52</v>
      </c>
    </row>
    <row r="3582" spans="1:2" x14ac:dyDescent="0.25">
      <c r="A3582" t="s">
        <v>14569</v>
      </c>
      <c r="B3582">
        <v>2.42</v>
      </c>
    </row>
    <row r="3583" spans="1:2" x14ac:dyDescent="0.25">
      <c r="A3583" t="s">
        <v>14577</v>
      </c>
      <c r="B3583">
        <v>3.03</v>
      </c>
    </row>
    <row r="3584" spans="1:2" x14ac:dyDescent="0.25">
      <c r="A3584" t="s">
        <v>14581</v>
      </c>
      <c r="B3584">
        <v>2.66</v>
      </c>
    </row>
    <row r="3585" spans="1:2" x14ac:dyDescent="0.25">
      <c r="A3585" t="s">
        <v>14585</v>
      </c>
      <c r="B3585">
        <v>3.71</v>
      </c>
    </row>
    <row r="3586" spans="1:2" x14ac:dyDescent="0.25">
      <c r="A3586" t="s">
        <v>14589</v>
      </c>
      <c r="B3586">
        <v>2.5499999999999998</v>
      </c>
    </row>
    <row r="3587" spans="1:2" x14ac:dyDescent="0.25">
      <c r="A3587" t="s">
        <v>14593</v>
      </c>
      <c r="B3587">
        <v>6.49</v>
      </c>
    </row>
    <row r="3588" spans="1:2" x14ac:dyDescent="0.25">
      <c r="A3588" t="s">
        <v>14597</v>
      </c>
      <c r="B3588">
        <v>4.5199999999999996</v>
      </c>
    </row>
    <row r="3589" spans="1:2" x14ac:dyDescent="0.25">
      <c r="A3589" t="s">
        <v>14601</v>
      </c>
      <c r="B3589">
        <v>7.79</v>
      </c>
    </row>
    <row r="3590" spans="1:2" x14ac:dyDescent="0.25">
      <c r="A3590" t="s">
        <v>14605</v>
      </c>
      <c r="B3590">
        <v>3.65</v>
      </c>
    </row>
    <row r="3591" spans="1:2" x14ac:dyDescent="0.25">
      <c r="A3591" t="s">
        <v>14609</v>
      </c>
      <c r="B3591">
        <v>7.75</v>
      </c>
    </row>
    <row r="3592" spans="1:2" x14ac:dyDescent="0.25">
      <c r="A3592" t="s">
        <v>14613</v>
      </c>
      <c r="B3592">
        <v>4.8600000000000003</v>
      </c>
    </row>
    <row r="3593" spans="1:2" x14ac:dyDescent="0.25">
      <c r="A3593" t="s">
        <v>14617</v>
      </c>
      <c r="B3593">
        <v>1.42</v>
      </c>
    </row>
    <row r="3594" spans="1:2" x14ac:dyDescent="0.25">
      <c r="A3594" t="s">
        <v>14621</v>
      </c>
      <c r="B3594">
        <v>0.01</v>
      </c>
    </row>
    <row r="3595" spans="1:2" x14ac:dyDescent="0.25">
      <c r="A3595" t="s">
        <v>14625</v>
      </c>
      <c r="B3595">
        <v>1.73</v>
      </c>
    </row>
    <row r="3596" spans="1:2" x14ac:dyDescent="0.25">
      <c r="A3596" t="s">
        <v>14629</v>
      </c>
      <c r="B3596">
        <v>0.52</v>
      </c>
    </row>
    <row r="3597" spans="1:2" x14ac:dyDescent="0.25">
      <c r="A3597" t="s">
        <v>14633</v>
      </c>
      <c r="B3597">
        <v>0.28000000000000003</v>
      </c>
    </row>
    <row r="3598" spans="1:2" x14ac:dyDescent="0.25">
      <c r="A3598" t="s">
        <v>14637</v>
      </c>
      <c r="B3598">
        <v>1.39</v>
      </c>
    </row>
    <row r="3599" spans="1:2" x14ac:dyDescent="0.25">
      <c r="A3599" t="s">
        <v>14641</v>
      </c>
      <c r="B3599">
        <v>0.84</v>
      </c>
    </row>
    <row r="3600" spans="1:2" x14ac:dyDescent="0.25">
      <c r="A3600" t="s">
        <v>14645</v>
      </c>
      <c r="B3600">
        <v>1.52</v>
      </c>
    </row>
    <row r="3601" spans="1:2" x14ac:dyDescent="0.25">
      <c r="A3601" t="s">
        <v>14649</v>
      </c>
      <c r="B3601">
        <v>1.77</v>
      </c>
    </row>
    <row r="3602" spans="1:2" x14ac:dyDescent="0.25">
      <c r="A3602" t="s">
        <v>14653</v>
      </c>
      <c r="B3602">
        <v>0.49</v>
      </c>
    </row>
    <row r="3603" spans="1:2" x14ac:dyDescent="0.25">
      <c r="A3603" t="s">
        <v>14661</v>
      </c>
      <c r="B3603">
        <v>1.42</v>
      </c>
    </row>
    <row r="3604" spans="1:2" x14ac:dyDescent="0.25">
      <c r="A3604" t="s">
        <v>14665</v>
      </c>
      <c r="B3604">
        <v>0.59</v>
      </c>
    </row>
    <row r="3605" spans="1:2" x14ac:dyDescent="0.25">
      <c r="A3605" t="s">
        <v>14669</v>
      </c>
      <c r="B3605">
        <v>1.1299999999999999</v>
      </c>
    </row>
    <row r="3606" spans="1:2" x14ac:dyDescent="0.25">
      <c r="A3606" t="s">
        <v>14677</v>
      </c>
      <c r="B3606">
        <v>1.19</v>
      </c>
    </row>
    <row r="3607" spans="1:2" x14ac:dyDescent="0.25">
      <c r="A3607" t="s">
        <v>14681</v>
      </c>
      <c r="B3607">
        <v>0.1</v>
      </c>
    </row>
    <row r="3608" spans="1:2" x14ac:dyDescent="0.25">
      <c r="A3608" t="s">
        <v>14685</v>
      </c>
      <c r="B3608">
        <v>0.48</v>
      </c>
    </row>
    <row r="3609" spans="1:2" x14ac:dyDescent="0.25">
      <c r="A3609" t="s">
        <v>14689</v>
      </c>
      <c r="B3609">
        <v>0.92</v>
      </c>
    </row>
    <row r="3610" spans="1:2" x14ac:dyDescent="0.25">
      <c r="A3610" t="s">
        <v>14693</v>
      </c>
      <c r="B3610">
        <v>0.43</v>
      </c>
    </row>
    <row r="3611" spans="1:2" x14ac:dyDescent="0.25">
      <c r="A3611" t="s">
        <v>14709</v>
      </c>
      <c r="B3611">
        <v>0.96</v>
      </c>
    </row>
    <row r="3612" spans="1:2" x14ac:dyDescent="0.25">
      <c r="A3612" t="s">
        <v>14713</v>
      </c>
      <c r="B3612">
        <v>0.9</v>
      </c>
    </row>
    <row r="3613" spans="1:2" x14ac:dyDescent="0.25">
      <c r="A3613" t="s">
        <v>14717</v>
      </c>
      <c r="B3613">
        <v>0.64</v>
      </c>
    </row>
    <row r="3614" spans="1:2" x14ac:dyDescent="0.25">
      <c r="A3614" t="s">
        <v>14725</v>
      </c>
      <c r="B3614">
        <v>0.24</v>
      </c>
    </row>
    <row r="3615" spans="1:2" x14ac:dyDescent="0.25">
      <c r="A3615" t="s">
        <v>14729</v>
      </c>
      <c r="B3615">
        <v>1.46</v>
      </c>
    </row>
    <row r="3616" spans="1:2" x14ac:dyDescent="0.25">
      <c r="A3616" t="s">
        <v>14733</v>
      </c>
      <c r="B3616">
        <v>0.19</v>
      </c>
    </row>
    <row r="3617" spans="1:2" x14ac:dyDescent="0.25">
      <c r="A3617" t="s">
        <v>14737</v>
      </c>
      <c r="B3617">
        <v>0.12</v>
      </c>
    </row>
    <row r="3618" spans="1:2" x14ac:dyDescent="0.25">
      <c r="A3618" t="s">
        <v>14741</v>
      </c>
      <c r="B3618">
        <v>1.5</v>
      </c>
    </row>
    <row r="3619" spans="1:2" x14ac:dyDescent="0.25">
      <c r="A3619" t="s">
        <v>14745</v>
      </c>
      <c r="B3619">
        <v>0.12</v>
      </c>
    </row>
    <row r="3620" spans="1:2" x14ac:dyDescent="0.25">
      <c r="A3620" t="s">
        <v>14749</v>
      </c>
      <c r="B3620">
        <v>1.58</v>
      </c>
    </row>
    <row r="3621" spans="1:2" x14ac:dyDescent="0.25">
      <c r="A3621" t="s">
        <v>14753</v>
      </c>
      <c r="B3621">
        <v>1.84</v>
      </c>
    </row>
    <row r="3622" spans="1:2" x14ac:dyDescent="0.25">
      <c r="A3622" t="s">
        <v>14757</v>
      </c>
      <c r="B3622">
        <v>1.06</v>
      </c>
    </row>
    <row r="3623" spans="1:2" x14ac:dyDescent="0.25">
      <c r="A3623" t="s">
        <v>14761</v>
      </c>
      <c r="B3623">
        <v>1.9</v>
      </c>
    </row>
    <row r="3624" spans="1:2" x14ac:dyDescent="0.25">
      <c r="A3624" t="s">
        <v>14764</v>
      </c>
      <c r="B3624">
        <v>2.0299999999999998</v>
      </c>
    </row>
    <row r="3625" spans="1:2" x14ac:dyDescent="0.25">
      <c r="A3625" t="s">
        <v>14772</v>
      </c>
      <c r="B3625">
        <v>1.53</v>
      </c>
    </row>
    <row r="3626" spans="1:2" x14ac:dyDescent="0.25">
      <c r="A3626" t="s">
        <v>14775</v>
      </c>
      <c r="B3626">
        <v>1.68</v>
      </c>
    </row>
    <row r="3627" spans="1:2" x14ac:dyDescent="0.25">
      <c r="A3627" t="s">
        <v>14779</v>
      </c>
      <c r="B3627">
        <v>1.57</v>
      </c>
    </row>
    <row r="3628" spans="1:2" x14ac:dyDescent="0.25">
      <c r="A3628" t="s">
        <v>14783</v>
      </c>
      <c r="B3628">
        <v>1.36</v>
      </c>
    </row>
    <row r="3629" spans="1:2" x14ac:dyDescent="0.25">
      <c r="A3629" t="s">
        <v>14790</v>
      </c>
      <c r="B3629">
        <v>1.69</v>
      </c>
    </row>
    <row r="3630" spans="1:2" x14ac:dyDescent="0.25">
      <c r="A3630" t="s">
        <v>14793</v>
      </c>
      <c r="B3630">
        <v>1.88</v>
      </c>
    </row>
    <row r="3631" spans="1:2" x14ac:dyDescent="0.25">
      <c r="A3631" t="s">
        <v>14787</v>
      </c>
      <c r="B3631">
        <v>1.69</v>
      </c>
    </row>
    <row r="3632" spans="1:2" x14ac:dyDescent="0.25">
      <c r="A3632" t="s">
        <v>14797</v>
      </c>
      <c r="B3632">
        <v>2.2400000000000002</v>
      </c>
    </row>
    <row r="3633" spans="1:2" x14ac:dyDescent="0.25">
      <c r="A3633" t="s">
        <v>14801</v>
      </c>
      <c r="B3633">
        <v>2.87</v>
      </c>
    </row>
    <row r="3634" spans="1:2" x14ac:dyDescent="0.25">
      <c r="A3634" t="s">
        <v>14805</v>
      </c>
      <c r="B3634">
        <v>2.76</v>
      </c>
    </row>
    <row r="3635" spans="1:2" x14ac:dyDescent="0.25">
      <c r="A3635" t="s">
        <v>14813</v>
      </c>
      <c r="B3635">
        <v>1.1100000000000001</v>
      </c>
    </row>
    <row r="3636" spans="1:2" x14ac:dyDescent="0.25">
      <c r="A3636" t="s">
        <v>14817</v>
      </c>
      <c r="B3636">
        <v>1.57</v>
      </c>
    </row>
    <row r="3637" spans="1:2" x14ac:dyDescent="0.25">
      <c r="A3637" t="s">
        <v>14821</v>
      </c>
      <c r="B3637">
        <v>0.81</v>
      </c>
    </row>
    <row r="3638" spans="1:2" x14ac:dyDescent="0.25">
      <c r="A3638" t="s">
        <v>14825</v>
      </c>
      <c r="B3638">
        <v>0.87</v>
      </c>
    </row>
    <row r="3639" spans="1:2" x14ac:dyDescent="0.25">
      <c r="A3639" t="s">
        <v>14829</v>
      </c>
      <c r="B3639">
        <v>0.85</v>
      </c>
    </row>
    <row r="3640" spans="1:2" x14ac:dyDescent="0.25">
      <c r="A3640" t="s">
        <v>14833</v>
      </c>
      <c r="B3640">
        <v>1.06</v>
      </c>
    </row>
    <row r="3641" spans="1:2" x14ac:dyDescent="0.25">
      <c r="A3641" t="s">
        <v>14837</v>
      </c>
      <c r="B3641">
        <v>1.56</v>
      </c>
    </row>
    <row r="3642" spans="1:2" x14ac:dyDescent="0.25">
      <c r="A3642" t="s">
        <v>14841</v>
      </c>
      <c r="B3642">
        <v>2.0299999999999998</v>
      </c>
    </row>
    <row r="3643" spans="1:2" x14ac:dyDescent="0.25">
      <c r="A3643" t="s">
        <v>14845</v>
      </c>
      <c r="B3643">
        <v>0.83</v>
      </c>
    </row>
    <row r="3644" spans="1:2" x14ac:dyDescent="0.25">
      <c r="A3644" t="s">
        <v>14849</v>
      </c>
      <c r="B3644">
        <v>2.88</v>
      </c>
    </row>
    <row r="3645" spans="1:2" x14ac:dyDescent="0.25">
      <c r="A3645" t="s">
        <v>14853</v>
      </c>
      <c r="B3645">
        <v>1.7</v>
      </c>
    </row>
    <row r="3646" spans="1:2" x14ac:dyDescent="0.25">
      <c r="A3646" t="s">
        <v>14857</v>
      </c>
      <c r="B3646">
        <v>1.37</v>
      </c>
    </row>
    <row r="3647" spans="1:2" x14ac:dyDescent="0.25">
      <c r="A3647" t="s">
        <v>14861</v>
      </c>
      <c r="B3647">
        <v>2.98</v>
      </c>
    </row>
    <row r="3648" spans="1:2" x14ac:dyDescent="0.25">
      <c r="A3648" t="s">
        <v>14865</v>
      </c>
      <c r="B3648">
        <v>2.2999999999999998</v>
      </c>
    </row>
    <row r="3649" spans="1:2" x14ac:dyDescent="0.25">
      <c r="A3649" t="s">
        <v>14869</v>
      </c>
      <c r="B3649">
        <v>1.91</v>
      </c>
    </row>
    <row r="3650" spans="1:2" x14ac:dyDescent="0.25">
      <c r="A3650" t="s">
        <v>14873</v>
      </c>
      <c r="B3650">
        <v>0.4</v>
      </c>
    </row>
    <row r="3651" spans="1:2" x14ac:dyDescent="0.25">
      <c r="A3651" t="s">
        <v>14877</v>
      </c>
      <c r="B3651">
        <v>0.59</v>
      </c>
    </row>
    <row r="3652" spans="1:2" x14ac:dyDescent="0.25">
      <c r="A3652" t="s">
        <v>14889</v>
      </c>
      <c r="B3652">
        <v>1.1599999999999999</v>
      </c>
    </row>
    <row r="3653" spans="1:2" x14ac:dyDescent="0.25">
      <c r="A3653" t="s">
        <v>14893</v>
      </c>
      <c r="B3653">
        <v>1.45</v>
      </c>
    </row>
    <row r="3654" spans="1:2" x14ac:dyDescent="0.25">
      <c r="A3654" t="s">
        <v>14897</v>
      </c>
      <c r="B3654">
        <v>0.42</v>
      </c>
    </row>
    <row r="3655" spans="1:2" x14ac:dyDescent="0.25">
      <c r="A3655" t="s">
        <v>14901</v>
      </c>
      <c r="B3655">
        <v>0.41</v>
      </c>
    </row>
    <row r="3656" spans="1:2" x14ac:dyDescent="0.25">
      <c r="A3656" t="s">
        <v>14905</v>
      </c>
      <c r="B3656">
        <v>0.46</v>
      </c>
    </row>
    <row r="3657" spans="1:2" x14ac:dyDescent="0.25">
      <c r="A3657" t="s">
        <v>14909</v>
      </c>
      <c r="B3657">
        <v>1.8</v>
      </c>
    </row>
    <row r="3658" spans="1:2" x14ac:dyDescent="0.25">
      <c r="A3658" t="s">
        <v>14913</v>
      </c>
      <c r="B3658">
        <v>1.44</v>
      </c>
    </row>
    <row r="3659" spans="1:2" x14ac:dyDescent="0.25">
      <c r="A3659" t="s">
        <v>14917</v>
      </c>
      <c r="B3659">
        <v>2.85</v>
      </c>
    </row>
    <row r="3660" spans="1:2" x14ac:dyDescent="0.25">
      <c r="A3660" t="s">
        <v>14921</v>
      </c>
      <c r="B3660">
        <v>1.96</v>
      </c>
    </row>
    <row r="3661" spans="1:2" x14ac:dyDescent="0.25">
      <c r="A3661" t="s">
        <v>14925</v>
      </c>
      <c r="B3661">
        <v>1.52</v>
      </c>
    </row>
    <row r="3662" spans="1:2" x14ac:dyDescent="0.25">
      <c r="A3662" t="s">
        <v>14929</v>
      </c>
      <c r="B3662">
        <v>1.69</v>
      </c>
    </row>
    <row r="3663" spans="1:2" x14ac:dyDescent="0.25">
      <c r="A3663" t="s">
        <v>14933</v>
      </c>
      <c r="B3663">
        <v>1.82</v>
      </c>
    </row>
    <row r="3664" spans="1:2" x14ac:dyDescent="0.25">
      <c r="A3664" t="s">
        <v>14937</v>
      </c>
      <c r="B3664">
        <v>0.66</v>
      </c>
    </row>
    <row r="3665" spans="1:2" x14ac:dyDescent="0.25">
      <c r="A3665" t="s">
        <v>14941</v>
      </c>
      <c r="B3665">
        <v>0.8</v>
      </c>
    </row>
    <row r="3666" spans="1:2" x14ac:dyDescent="0.25">
      <c r="A3666" t="s">
        <v>14945</v>
      </c>
      <c r="B3666">
        <v>0.8</v>
      </c>
    </row>
    <row r="3667" spans="1:2" x14ac:dyDescent="0.25">
      <c r="A3667" t="s">
        <v>14949</v>
      </c>
      <c r="B3667">
        <v>2.4</v>
      </c>
    </row>
    <row r="3668" spans="1:2" x14ac:dyDescent="0.25">
      <c r="A3668" t="s">
        <v>14953</v>
      </c>
      <c r="B3668">
        <v>1.7</v>
      </c>
    </row>
    <row r="3669" spans="1:2" x14ac:dyDescent="0.25">
      <c r="A3669" t="s">
        <v>14957</v>
      </c>
      <c r="B3669">
        <v>2.72</v>
      </c>
    </row>
    <row r="3670" spans="1:2" x14ac:dyDescent="0.25">
      <c r="A3670" t="s">
        <v>14961</v>
      </c>
      <c r="B3670">
        <v>6.16</v>
      </c>
    </row>
    <row r="3671" spans="1:2" x14ac:dyDescent="0.25">
      <c r="A3671" t="s">
        <v>14965</v>
      </c>
      <c r="B3671">
        <v>2.2999999999999998</v>
      </c>
    </row>
    <row r="3672" spans="1:2" x14ac:dyDescent="0.25">
      <c r="A3672" t="s">
        <v>14969</v>
      </c>
      <c r="B3672">
        <v>2.41</v>
      </c>
    </row>
    <row r="3673" spans="1:2" x14ac:dyDescent="0.25">
      <c r="A3673" t="s">
        <v>14973</v>
      </c>
      <c r="B3673">
        <v>5.6</v>
      </c>
    </row>
    <row r="3674" spans="1:2" x14ac:dyDescent="0.25">
      <c r="A3674" t="s">
        <v>14977</v>
      </c>
      <c r="B3674">
        <v>5.0999999999999996</v>
      </c>
    </row>
    <row r="3675" spans="1:2" x14ac:dyDescent="0.25">
      <c r="A3675" t="s">
        <v>14981</v>
      </c>
      <c r="B3675">
        <v>3.06</v>
      </c>
    </row>
    <row r="3676" spans="1:2" x14ac:dyDescent="0.25">
      <c r="A3676" t="s">
        <v>14985</v>
      </c>
      <c r="B3676">
        <v>4</v>
      </c>
    </row>
    <row r="3677" spans="1:2" x14ac:dyDescent="0.25">
      <c r="A3677" t="s">
        <v>14989</v>
      </c>
      <c r="B3677">
        <v>2.4700000000000002</v>
      </c>
    </row>
    <row r="3678" spans="1:2" x14ac:dyDescent="0.25">
      <c r="A3678" t="s">
        <v>14993</v>
      </c>
      <c r="B3678">
        <v>7.34</v>
      </c>
    </row>
    <row r="3679" spans="1:2" x14ac:dyDescent="0.25">
      <c r="A3679" t="s">
        <v>14997</v>
      </c>
      <c r="B3679">
        <v>4.8099999999999996</v>
      </c>
    </row>
    <row r="3680" spans="1:2" x14ac:dyDescent="0.25">
      <c r="A3680" t="s">
        <v>15001</v>
      </c>
      <c r="B3680">
        <v>5.18</v>
      </c>
    </row>
    <row r="3681" spans="1:2" x14ac:dyDescent="0.25">
      <c r="A3681" t="s">
        <v>15005</v>
      </c>
      <c r="B3681">
        <v>3.37</v>
      </c>
    </row>
    <row r="3682" spans="1:2" x14ac:dyDescent="0.25">
      <c r="A3682" t="s">
        <v>15009</v>
      </c>
      <c r="B3682">
        <v>3.33</v>
      </c>
    </row>
    <row r="3683" spans="1:2" x14ac:dyDescent="0.25">
      <c r="A3683" t="s">
        <v>15013</v>
      </c>
      <c r="B3683">
        <v>2.58</v>
      </c>
    </row>
    <row r="3684" spans="1:2" x14ac:dyDescent="0.25">
      <c r="A3684" t="s">
        <v>15017</v>
      </c>
      <c r="B3684">
        <v>2.62</v>
      </c>
    </row>
    <row r="3685" spans="1:2" x14ac:dyDescent="0.25">
      <c r="A3685" t="s">
        <v>15021</v>
      </c>
      <c r="B3685">
        <v>4.8499999999999996</v>
      </c>
    </row>
    <row r="3686" spans="1:2" x14ac:dyDescent="0.25">
      <c r="A3686" t="s">
        <v>15029</v>
      </c>
      <c r="B3686">
        <v>2.13</v>
      </c>
    </row>
    <row r="3687" spans="1:2" x14ac:dyDescent="0.25">
      <c r="A3687" t="s">
        <v>15033</v>
      </c>
      <c r="B3687">
        <v>4.87</v>
      </c>
    </row>
    <row r="3688" spans="1:2" x14ac:dyDescent="0.25">
      <c r="A3688" t="s">
        <v>15037</v>
      </c>
      <c r="B3688">
        <v>2.4500000000000002</v>
      </c>
    </row>
    <row r="3689" spans="1:2" x14ac:dyDescent="0.25">
      <c r="A3689" t="s">
        <v>15041</v>
      </c>
      <c r="B3689">
        <v>3.58</v>
      </c>
    </row>
    <row r="3690" spans="1:2" x14ac:dyDescent="0.25">
      <c r="A3690" t="s">
        <v>15045</v>
      </c>
      <c r="B3690">
        <v>2.2000000000000002</v>
      </c>
    </row>
    <row r="3691" spans="1:2" x14ac:dyDescent="0.25">
      <c r="A3691" t="s">
        <v>15053</v>
      </c>
      <c r="B3691">
        <v>4.66</v>
      </c>
    </row>
    <row r="3692" spans="1:2" x14ac:dyDescent="0.25">
      <c r="A3692" t="s">
        <v>15057</v>
      </c>
      <c r="B3692">
        <v>2.5299999999999998</v>
      </c>
    </row>
    <row r="3693" spans="1:2" x14ac:dyDescent="0.25">
      <c r="A3693" t="s">
        <v>15061</v>
      </c>
      <c r="B3693">
        <v>2.82</v>
      </c>
    </row>
    <row r="3694" spans="1:2" x14ac:dyDescent="0.25">
      <c r="A3694" t="s">
        <v>15065</v>
      </c>
      <c r="B3694">
        <v>2.41</v>
      </c>
    </row>
    <row r="3695" spans="1:2" x14ac:dyDescent="0.25">
      <c r="A3695" t="s">
        <v>15069</v>
      </c>
      <c r="B3695">
        <v>4.0599999999999996</v>
      </c>
    </row>
    <row r="3696" spans="1:2" x14ac:dyDescent="0.25">
      <c r="A3696" t="s">
        <v>15073</v>
      </c>
      <c r="B3696">
        <v>2.23</v>
      </c>
    </row>
    <row r="3697" spans="1:2" x14ac:dyDescent="0.25">
      <c r="A3697" t="s">
        <v>15077</v>
      </c>
      <c r="B3697">
        <v>3.54</v>
      </c>
    </row>
    <row r="3698" spans="1:2" x14ac:dyDescent="0.25">
      <c r="A3698" t="s">
        <v>15081</v>
      </c>
      <c r="B3698">
        <v>4.3600000000000003</v>
      </c>
    </row>
    <row r="3699" spans="1:2" x14ac:dyDescent="0.25">
      <c r="A3699" t="s">
        <v>15085</v>
      </c>
      <c r="B3699">
        <v>3.02</v>
      </c>
    </row>
    <row r="3700" spans="1:2" x14ac:dyDescent="0.25">
      <c r="A3700" t="s">
        <v>15089</v>
      </c>
      <c r="B3700">
        <v>4.1500000000000004</v>
      </c>
    </row>
    <row r="3701" spans="1:2" x14ac:dyDescent="0.25">
      <c r="A3701" t="s">
        <v>15093</v>
      </c>
      <c r="B3701">
        <v>3.14</v>
      </c>
    </row>
    <row r="3702" spans="1:2" x14ac:dyDescent="0.25">
      <c r="A3702" t="s">
        <v>15097</v>
      </c>
      <c r="B3702">
        <v>1.08</v>
      </c>
    </row>
    <row r="3703" spans="1:2" x14ac:dyDescent="0.25">
      <c r="A3703" t="s">
        <v>15101</v>
      </c>
      <c r="B3703">
        <v>3.17</v>
      </c>
    </row>
    <row r="3704" spans="1:2" x14ac:dyDescent="0.25">
      <c r="A3704" t="s">
        <v>15109</v>
      </c>
      <c r="B3704">
        <v>4.6900000000000004</v>
      </c>
    </row>
    <row r="3705" spans="1:2" x14ac:dyDescent="0.25">
      <c r="A3705" t="s">
        <v>15113</v>
      </c>
      <c r="B3705">
        <v>2.79</v>
      </c>
    </row>
    <row r="3706" spans="1:2" x14ac:dyDescent="0.25">
      <c r="A3706" t="s">
        <v>15117</v>
      </c>
      <c r="B3706">
        <v>2.17</v>
      </c>
    </row>
    <row r="3707" spans="1:2" x14ac:dyDescent="0.25">
      <c r="A3707" t="s">
        <v>15121</v>
      </c>
      <c r="B3707">
        <v>2.4700000000000002</v>
      </c>
    </row>
    <row r="3708" spans="1:2" x14ac:dyDescent="0.25">
      <c r="A3708" t="s">
        <v>15125</v>
      </c>
      <c r="B3708">
        <v>2.02</v>
      </c>
    </row>
    <row r="3709" spans="1:2" x14ac:dyDescent="0.25">
      <c r="A3709" t="s">
        <v>15129</v>
      </c>
      <c r="B3709">
        <v>3.13</v>
      </c>
    </row>
    <row r="3710" spans="1:2" x14ac:dyDescent="0.25">
      <c r="A3710" t="s">
        <v>15133</v>
      </c>
      <c r="B3710">
        <v>4.07</v>
      </c>
    </row>
    <row r="3711" spans="1:2" x14ac:dyDescent="0.25">
      <c r="A3711" t="s">
        <v>15137</v>
      </c>
      <c r="B3711">
        <v>2.93</v>
      </c>
    </row>
    <row r="3712" spans="1:2" x14ac:dyDescent="0.25">
      <c r="A3712" t="s">
        <v>15141</v>
      </c>
      <c r="B3712">
        <v>2.84</v>
      </c>
    </row>
    <row r="3713" spans="1:2" x14ac:dyDescent="0.25">
      <c r="A3713" t="s">
        <v>15145</v>
      </c>
      <c r="B3713">
        <v>6.09</v>
      </c>
    </row>
    <row r="3714" spans="1:2" x14ac:dyDescent="0.25">
      <c r="A3714" t="s">
        <v>15149</v>
      </c>
      <c r="B3714">
        <v>2.56</v>
      </c>
    </row>
    <row r="3715" spans="1:2" x14ac:dyDescent="0.25">
      <c r="A3715" t="s">
        <v>15156</v>
      </c>
      <c r="B3715">
        <v>1.96</v>
      </c>
    </row>
    <row r="3716" spans="1:2" x14ac:dyDescent="0.25">
      <c r="A3716" t="s">
        <v>15153</v>
      </c>
      <c r="B3716">
        <v>2.17</v>
      </c>
    </row>
    <row r="3717" spans="1:2" x14ac:dyDescent="0.25">
      <c r="A3717" t="s">
        <v>15160</v>
      </c>
      <c r="B3717">
        <v>3.84</v>
      </c>
    </row>
    <row r="3718" spans="1:2" x14ac:dyDescent="0.25">
      <c r="A3718" t="s">
        <v>15164</v>
      </c>
      <c r="B3718">
        <v>7.45</v>
      </c>
    </row>
    <row r="3719" spans="1:2" x14ac:dyDescent="0.25">
      <c r="A3719" t="s">
        <v>15168</v>
      </c>
      <c r="B3719">
        <v>3.45</v>
      </c>
    </row>
    <row r="3720" spans="1:2" x14ac:dyDescent="0.25">
      <c r="A3720" t="s">
        <v>19034</v>
      </c>
      <c r="B3720">
        <v>2.93</v>
      </c>
    </row>
    <row r="3721" spans="1:2" x14ac:dyDescent="0.25">
      <c r="A3721" t="s">
        <v>15172</v>
      </c>
      <c r="B3721">
        <v>2.87</v>
      </c>
    </row>
    <row r="3722" spans="1:2" x14ac:dyDescent="0.25">
      <c r="A3722" t="s">
        <v>15176</v>
      </c>
      <c r="B3722">
        <v>4.2699999999999996</v>
      </c>
    </row>
    <row r="3723" spans="1:2" x14ac:dyDescent="0.25">
      <c r="A3723" t="s">
        <v>15180</v>
      </c>
      <c r="B3723">
        <v>3.86</v>
      </c>
    </row>
    <row r="3724" spans="1:2" x14ac:dyDescent="0.25">
      <c r="A3724" t="s">
        <v>15184</v>
      </c>
      <c r="B3724">
        <v>4.3600000000000003</v>
      </c>
    </row>
    <row r="3725" spans="1:2" x14ac:dyDescent="0.25">
      <c r="A3725" t="s">
        <v>15188</v>
      </c>
      <c r="B3725">
        <v>4.78</v>
      </c>
    </row>
    <row r="3726" spans="1:2" x14ac:dyDescent="0.25">
      <c r="A3726" t="s">
        <v>15192</v>
      </c>
      <c r="B3726">
        <v>7.74</v>
      </c>
    </row>
    <row r="3727" spans="1:2" x14ac:dyDescent="0.25">
      <c r="A3727" t="s">
        <v>15196</v>
      </c>
      <c r="B3727">
        <v>2.2999999999999998</v>
      </c>
    </row>
    <row r="3728" spans="1:2" x14ac:dyDescent="0.25">
      <c r="A3728" t="s">
        <v>15200</v>
      </c>
      <c r="B3728">
        <v>4.3899999999999997</v>
      </c>
    </row>
    <row r="3729" spans="1:2" x14ac:dyDescent="0.25">
      <c r="A3729" t="s">
        <v>15204</v>
      </c>
      <c r="B3729">
        <v>3.35</v>
      </c>
    </row>
    <row r="3730" spans="1:2" x14ac:dyDescent="0.25">
      <c r="A3730" t="s">
        <v>15208</v>
      </c>
      <c r="B3730">
        <v>1.26</v>
      </c>
    </row>
    <row r="3731" spans="1:2" x14ac:dyDescent="0.25">
      <c r="A3731" t="s">
        <v>15216</v>
      </c>
      <c r="B3731">
        <v>4.01</v>
      </c>
    </row>
    <row r="3732" spans="1:2" x14ac:dyDescent="0.25">
      <c r="A3732" t="s">
        <v>15220</v>
      </c>
      <c r="B3732">
        <v>4.5999999999999996</v>
      </c>
    </row>
    <row r="3733" spans="1:2" x14ac:dyDescent="0.25">
      <c r="A3733" t="s">
        <v>15224</v>
      </c>
      <c r="B3733">
        <v>3.99</v>
      </c>
    </row>
    <row r="3734" spans="1:2" x14ac:dyDescent="0.25">
      <c r="A3734" t="s">
        <v>15232</v>
      </c>
      <c r="B3734">
        <v>2.57</v>
      </c>
    </row>
    <row r="3735" spans="1:2" x14ac:dyDescent="0.25">
      <c r="A3735" t="s">
        <v>15236</v>
      </c>
      <c r="B3735">
        <v>1.87</v>
      </c>
    </row>
    <row r="3736" spans="1:2" x14ac:dyDescent="0.25">
      <c r="A3736" t="s">
        <v>15240</v>
      </c>
      <c r="B3736">
        <v>5.32</v>
      </c>
    </row>
    <row r="3737" spans="1:2" x14ac:dyDescent="0.25">
      <c r="A3737" t="s">
        <v>15244</v>
      </c>
      <c r="B3737">
        <v>4.01</v>
      </c>
    </row>
    <row r="3738" spans="1:2" x14ac:dyDescent="0.25">
      <c r="A3738" t="s">
        <v>15248</v>
      </c>
      <c r="B3738">
        <v>15</v>
      </c>
    </row>
    <row r="3739" spans="1:2" x14ac:dyDescent="0.25">
      <c r="A3739" t="s">
        <v>15256</v>
      </c>
      <c r="B3739">
        <v>2.78</v>
      </c>
    </row>
    <row r="3740" spans="1:2" x14ac:dyDescent="0.25">
      <c r="A3740" t="s">
        <v>15260</v>
      </c>
      <c r="B3740">
        <v>7.2</v>
      </c>
    </row>
    <row r="3741" spans="1:2" x14ac:dyDescent="0.25">
      <c r="A3741" t="s">
        <v>15264</v>
      </c>
      <c r="B3741">
        <v>3.95</v>
      </c>
    </row>
    <row r="3742" spans="1:2" x14ac:dyDescent="0.25">
      <c r="A3742" t="s">
        <v>15268</v>
      </c>
      <c r="B3742">
        <v>2.96</v>
      </c>
    </row>
    <row r="3743" spans="1:2" x14ac:dyDescent="0.25">
      <c r="A3743" t="s">
        <v>15272</v>
      </c>
      <c r="B3743">
        <v>12.82</v>
      </c>
    </row>
    <row r="3744" spans="1:2" x14ac:dyDescent="0.25">
      <c r="A3744" t="s">
        <v>15276</v>
      </c>
      <c r="B3744">
        <v>5.01</v>
      </c>
    </row>
    <row r="3745" spans="1:2" x14ac:dyDescent="0.25">
      <c r="A3745" t="s">
        <v>15280</v>
      </c>
      <c r="B3745">
        <v>6.4</v>
      </c>
    </row>
    <row r="3746" spans="1:2" x14ac:dyDescent="0.25">
      <c r="A3746" t="s">
        <v>15284</v>
      </c>
      <c r="B3746">
        <v>3.19</v>
      </c>
    </row>
    <row r="3747" spans="1:2" x14ac:dyDescent="0.25">
      <c r="A3747" t="s">
        <v>15288</v>
      </c>
      <c r="B3747">
        <v>10.11</v>
      </c>
    </row>
    <row r="3748" spans="1:2" x14ac:dyDescent="0.25">
      <c r="A3748" t="s">
        <v>15292</v>
      </c>
      <c r="B3748">
        <v>3.63</v>
      </c>
    </row>
    <row r="3749" spans="1:2" x14ac:dyDescent="0.25">
      <c r="A3749" t="s">
        <v>15296</v>
      </c>
      <c r="B3749">
        <v>3.05</v>
      </c>
    </row>
    <row r="3750" spans="1:2" x14ac:dyDescent="0.25">
      <c r="A3750" t="s">
        <v>15300</v>
      </c>
      <c r="B3750">
        <v>0.84</v>
      </c>
    </row>
    <row r="3751" spans="1:2" x14ac:dyDescent="0.25">
      <c r="A3751" t="s">
        <v>15304</v>
      </c>
      <c r="B3751">
        <v>2.84</v>
      </c>
    </row>
    <row r="3752" spans="1:2" x14ac:dyDescent="0.25">
      <c r="A3752" t="s">
        <v>15308</v>
      </c>
      <c r="B3752">
        <v>6.37</v>
      </c>
    </row>
    <row r="3753" spans="1:2" x14ac:dyDescent="0.25">
      <c r="A3753" t="s">
        <v>15312</v>
      </c>
      <c r="B3753">
        <v>2.68</v>
      </c>
    </row>
    <row r="3754" spans="1:2" x14ac:dyDescent="0.25">
      <c r="A3754" t="s">
        <v>15316</v>
      </c>
      <c r="B3754">
        <v>6.58</v>
      </c>
    </row>
    <row r="3755" spans="1:2" x14ac:dyDescent="0.25">
      <c r="A3755" t="s">
        <v>15320</v>
      </c>
      <c r="B3755">
        <v>3.07</v>
      </c>
    </row>
    <row r="3756" spans="1:2" x14ac:dyDescent="0.25">
      <c r="A3756" t="s">
        <v>15324</v>
      </c>
      <c r="B3756">
        <v>3.4</v>
      </c>
    </row>
    <row r="3757" spans="1:2" x14ac:dyDescent="0.25">
      <c r="A3757" t="s">
        <v>15328</v>
      </c>
      <c r="B3757">
        <v>5.31</v>
      </c>
    </row>
    <row r="3758" spans="1:2" x14ac:dyDescent="0.25">
      <c r="A3758" t="s">
        <v>15332</v>
      </c>
      <c r="B3758">
        <v>3.68</v>
      </c>
    </row>
    <row r="3759" spans="1:2" x14ac:dyDescent="0.25">
      <c r="A3759" t="s">
        <v>15336</v>
      </c>
      <c r="B3759">
        <v>2.11</v>
      </c>
    </row>
    <row r="3760" spans="1:2" x14ac:dyDescent="0.25">
      <c r="A3760" t="s">
        <v>15340</v>
      </c>
      <c r="B3760">
        <v>2.99</v>
      </c>
    </row>
    <row r="3761" spans="1:2" x14ac:dyDescent="0.25">
      <c r="A3761" t="s">
        <v>15344</v>
      </c>
      <c r="B3761">
        <v>3.48</v>
      </c>
    </row>
    <row r="3762" spans="1:2" x14ac:dyDescent="0.25">
      <c r="A3762" t="s">
        <v>15348</v>
      </c>
      <c r="B3762">
        <v>10.81</v>
      </c>
    </row>
    <row r="3763" spans="1:2" x14ac:dyDescent="0.25">
      <c r="A3763" t="s">
        <v>15352</v>
      </c>
      <c r="B3763">
        <v>3.18</v>
      </c>
    </row>
    <row r="3764" spans="1:2" x14ac:dyDescent="0.25">
      <c r="A3764" t="s">
        <v>15356</v>
      </c>
      <c r="B3764">
        <v>2.2799999999999998</v>
      </c>
    </row>
    <row r="3765" spans="1:2" x14ac:dyDescent="0.25">
      <c r="A3765" t="s">
        <v>15360</v>
      </c>
      <c r="B3765">
        <v>2.2999999999999998</v>
      </c>
    </row>
    <row r="3766" spans="1:2" x14ac:dyDescent="0.25">
      <c r="A3766" t="s">
        <v>15364</v>
      </c>
      <c r="B3766">
        <v>2.27</v>
      </c>
    </row>
    <row r="3767" spans="1:2" x14ac:dyDescent="0.25">
      <c r="A3767" t="s">
        <v>15368</v>
      </c>
      <c r="B3767">
        <v>5.68</v>
      </c>
    </row>
    <row r="3768" spans="1:2" x14ac:dyDescent="0.25">
      <c r="A3768" t="s">
        <v>15372</v>
      </c>
      <c r="B3768">
        <v>3.42</v>
      </c>
    </row>
    <row r="3769" spans="1:2" x14ac:dyDescent="0.25">
      <c r="A3769" t="s">
        <v>15376</v>
      </c>
      <c r="B3769">
        <v>1.58</v>
      </c>
    </row>
    <row r="3770" spans="1:2" x14ac:dyDescent="0.25">
      <c r="A3770" t="s">
        <v>15380</v>
      </c>
      <c r="B3770">
        <v>2.46</v>
      </c>
    </row>
    <row r="3771" spans="1:2" x14ac:dyDescent="0.25">
      <c r="A3771" t="s">
        <v>15384</v>
      </c>
      <c r="B3771">
        <v>2.78</v>
      </c>
    </row>
    <row r="3772" spans="1:2" x14ac:dyDescent="0.25">
      <c r="A3772" t="s">
        <v>15388</v>
      </c>
      <c r="B3772">
        <v>1.47</v>
      </c>
    </row>
    <row r="3773" spans="1:2" x14ac:dyDescent="0.25">
      <c r="A3773" t="s">
        <v>15392</v>
      </c>
      <c r="B3773">
        <v>3.19</v>
      </c>
    </row>
    <row r="3774" spans="1:2" x14ac:dyDescent="0.25">
      <c r="A3774" t="s">
        <v>15396</v>
      </c>
      <c r="B3774">
        <v>4.3600000000000003</v>
      </c>
    </row>
    <row r="3775" spans="1:2" x14ac:dyDescent="0.25">
      <c r="A3775" t="s">
        <v>15400</v>
      </c>
      <c r="B3775">
        <v>6.31</v>
      </c>
    </row>
    <row r="3776" spans="1:2" x14ac:dyDescent="0.25">
      <c r="A3776" t="s">
        <v>15404</v>
      </c>
      <c r="B3776">
        <v>3.59</v>
      </c>
    </row>
    <row r="3777" spans="1:2" x14ac:dyDescent="0.25">
      <c r="A3777" t="s">
        <v>15408</v>
      </c>
      <c r="B3777">
        <v>4.29</v>
      </c>
    </row>
    <row r="3778" spans="1:2" x14ac:dyDescent="0.25">
      <c r="A3778" t="s">
        <v>15412</v>
      </c>
      <c r="B3778">
        <v>4.42</v>
      </c>
    </row>
    <row r="3779" spans="1:2" x14ac:dyDescent="0.25">
      <c r="A3779" t="s">
        <v>15416</v>
      </c>
      <c r="B3779">
        <v>5.01</v>
      </c>
    </row>
    <row r="3780" spans="1:2" x14ac:dyDescent="0.25">
      <c r="A3780" t="s">
        <v>15420</v>
      </c>
      <c r="B3780">
        <v>1.71</v>
      </c>
    </row>
    <row r="3781" spans="1:2" x14ac:dyDescent="0.25">
      <c r="A3781" t="s">
        <v>15436</v>
      </c>
      <c r="B3781">
        <v>2.63</v>
      </c>
    </row>
    <row r="3782" spans="1:2" x14ac:dyDescent="0.25">
      <c r="A3782" t="s">
        <v>15446</v>
      </c>
      <c r="B3782">
        <v>1.65</v>
      </c>
    </row>
    <row r="3783" spans="1:2" x14ac:dyDescent="0.25">
      <c r="A3783" t="s">
        <v>15443</v>
      </c>
      <c r="B3783">
        <v>1.44</v>
      </c>
    </row>
    <row r="3784" spans="1:2" x14ac:dyDescent="0.25">
      <c r="A3784" t="s">
        <v>15440</v>
      </c>
      <c r="B3784">
        <v>2.5299999999999998</v>
      </c>
    </row>
    <row r="3785" spans="1:2" x14ac:dyDescent="0.25">
      <c r="A3785" t="s">
        <v>15454</v>
      </c>
      <c r="B3785">
        <v>4.59</v>
      </c>
    </row>
    <row r="3786" spans="1:2" x14ac:dyDescent="0.25">
      <c r="A3786" t="s">
        <v>15458</v>
      </c>
      <c r="B3786">
        <v>2.17</v>
      </c>
    </row>
    <row r="3787" spans="1:2" x14ac:dyDescent="0.25">
      <c r="A3787" t="s">
        <v>15462</v>
      </c>
      <c r="B3787">
        <v>3.9</v>
      </c>
    </row>
    <row r="3788" spans="1:2" x14ac:dyDescent="0.25">
      <c r="A3788" t="s">
        <v>15466</v>
      </c>
      <c r="B3788">
        <v>4.43</v>
      </c>
    </row>
    <row r="3789" spans="1:2" x14ac:dyDescent="0.25">
      <c r="A3789" t="s">
        <v>15470</v>
      </c>
      <c r="B3789">
        <v>4.68</v>
      </c>
    </row>
    <row r="3790" spans="1:2" x14ac:dyDescent="0.25">
      <c r="A3790" t="s">
        <v>15474</v>
      </c>
      <c r="B3790">
        <v>5.49</v>
      </c>
    </row>
    <row r="3791" spans="1:2" x14ac:dyDescent="0.25">
      <c r="A3791" t="s">
        <v>15478</v>
      </c>
      <c r="B3791">
        <v>1.6</v>
      </c>
    </row>
    <row r="3792" spans="1:2" x14ac:dyDescent="0.25">
      <c r="A3792" t="s">
        <v>15482</v>
      </c>
      <c r="B3792">
        <v>2.57</v>
      </c>
    </row>
    <row r="3793" spans="1:2" x14ac:dyDescent="0.25">
      <c r="A3793" t="s">
        <v>15486</v>
      </c>
      <c r="B3793">
        <v>2.2799999999999998</v>
      </c>
    </row>
    <row r="3794" spans="1:2" x14ac:dyDescent="0.25">
      <c r="A3794" t="s">
        <v>15490</v>
      </c>
      <c r="B3794">
        <v>6.92</v>
      </c>
    </row>
    <row r="3795" spans="1:2" x14ac:dyDescent="0.25">
      <c r="A3795" t="s">
        <v>15494</v>
      </c>
      <c r="B3795">
        <v>3.51</v>
      </c>
    </row>
    <row r="3796" spans="1:2" x14ac:dyDescent="0.25">
      <c r="A3796" t="s">
        <v>15498</v>
      </c>
      <c r="B3796">
        <v>5.01</v>
      </c>
    </row>
    <row r="3797" spans="1:2" x14ac:dyDescent="0.25">
      <c r="A3797" t="s">
        <v>15502</v>
      </c>
      <c r="B3797">
        <v>4.75</v>
      </c>
    </row>
    <row r="3798" spans="1:2" x14ac:dyDescent="0.25">
      <c r="A3798" t="s">
        <v>15506</v>
      </c>
      <c r="B3798">
        <v>3.04</v>
      </c>
    </row>
    <row r="3799" spans="1:2" x14ac:dyDescent="0.25">
      <c r="A3799" t="s">
        <v>15510</v>
      </c>
      <c r="B3799">
        <v>3.93</v>
      </c>
    </row>
    <row r="3800" spans="1:2" x14ac:dyDescent="0.25">
      <c r="A3800" t="s">
        <v>15514</v>
      </c>
      <c r="B3800">
        <v>5.26</v>
      </c>
    </row>
    <row r="3801" spans="1:2" x14ac:dyDescent="0.25">
      <c r="A3801" t="s">
        <v>15518</v>
      </c>
      <c r="B3801">
        <v>3.22</v>
      </c>
    </row>
    <row r="3802" spans="1:2" x14ac:dyDescent="0.25">
      <c r="A3802" t="s">
        <v>15522</v>
      </c>
      <c r="B3802">
        <v>2.4300000000000002</v>
      </c>
    </row>
    <row r="3803" spans="1:2" x14ac:dyDescent="0.25">
      <c r="A3803" t="s">
        <v>15526</v>
      </c>
      <c r="B3803">
        <v>1.8</v>
      </c>
    </row>
    <row r="3804" spans="1:2" x14ac:dyDescent="0.25">
      <c r="A3804" t="s">
        <v>15530</v>
      </c>
      <c r="B3804">
        <v>1.82</v>
      </c>
    </row>
    <row r="3805" spans="1:2" x14ac:dyDescent="0.25">
      <c r="A3805" t="s">
        <v>15534</v>
      </c>
      <c r="B3805">
        <v>4.84</v>
      </c>
    </row>
    <row r="3806" spans="1:2" x14ac:dyDescent="0.25">
      <c r="A3806" t="s">
        <v>15538</v>
      </c>
      <c r="B3806">
        <v>2.15</v>
      </c>
    </row>
    <row r="3807" spans="1:2" x14ac:dyDescent="0.25">
      <c r="A3807" t="s">
        <v>15542</v>
      </c>
      <c r="B3807">
        <v>3.09</v>
      </c>
    </row>
    <row r="3808" spans="1:2" x14ac:dyDescent="0.25">
      <c r="A3808" t="s">
        <v>15546</v>
      </c>
      <c r="B3808">
        <v>2.86</v>
      </c>
    </row>
    <row r="3809" spans="1:2" x14ac:dyDescent="0.25">
      <c r="A3809" t="s">
        <v>15550</v>
      </c>
      <c r="B3809">
        <v>2.0099999999999998</v>
      </c>
    </row>
    <row r="3810" spans="1:2" x14ac:dyDescent="0.25">
      <c r="A3810" t="s">
        <v>15554</v>
      </c>
      <c r="B3810">
        <v>5.87</v>
      </c>
    </row>
    <row r="3811" spans="1:2" x14ac:dyDescent="0.25">
      <c r="A3811" t="s">
        <v>15558</v>
      </c>
      <c r="B3811">
        <v>0.66</v>
      </c>
    </row>
    <row r="3812" spans="1:2" x14ac:dyDescent="0.25">
      <c r="A3812" t="s">
        <v>15567</v>
      </c>
      <c r="B3812">
        <v>0.97</v>
      </c>
    </row>
    <row r="3813" spans="1:2" x14ac:dyDescent="0.25">
      <c r="A3813" t="s">
        <v>15564</v>
      </c>
      <c r="B3813">
        <v>2.92</v>
      </c>
    </row>
    <row r="3814" spans="1:2" x14ac:dyDescent="0.25">
      <c r="A3814" t="s">
        <v>15574</v>
      </c>
      <c r="B3814">
        <v>1.64</v>
      </c>
    </row>
    <row r="3815" spans="1:2" x14ac:dyDescent="0.25">
      <c r="A3815" t="s">
        <v>15578</v>
      </c>
      <c r="B3815">
        <v>0.94</v>
      </c>
    </row>
    <row r="3816" spans="1:2" x14ac:dyDescent="0.25">
      <c r="A3816" t="s">
        <v>15582</v>
      </c>
      <c r="B3816">
        <v>1.1100000000000001</v>
      </c>
    </row>
    <row r="3817" spans="1:2" x14ac:dyDescent="0.25">
      <c r="A3817" t="s">
        <v>15586</v>
      </c>
      <c r="B3817">
        <v>0.93</v>
      </c>
    </row>
    <row r="3818" spans="1:2" x14ac:dyDescent="0.25">
      <c r="A3818" t="s">
        <v>15590</v>
      </c>
      <c r="B3818">
        <v>3.71</v>
      </c>
    </row>
    <row r="3819" spans="1:2" x14ac:dyDescent="0.25">
      <c r="A3819" t="s">
        <v>15594</v>
      </c>
      <c r="B3819">
        <v>3.96</v>
      </c>
    </row>
    <row r="3820" spans="1:2" x14ac:dyDescent="0.25">
      <c r="A3820" t="s">
        <v>15598</v>
      </c>
      <c r="B3820">
        <v>8.39</v>
      </c>
    </row>
    <row r="3821" spans="1:2" x14ac:dyDescent="0.25">
      <c r="A3821" t="s">
        <v>15602</v>
      </c>
      <c r="B3821">
        <v>3.57</v>
      </c>
    </row>
    <row r="3822" spans="1:2" x14ac:dyDescent="0.25">
      <c r="A3822" t="s">
        <v>15606</v>
      </c>
      <c r="B3822">
        <v>5.81</v>
      </c>
    </row>
    <row r="3823" spans="1:2" x14ac:dyDescent="0.25">
      <c r="A3823" t="s">
        <v>15610</v>
      </c>
      <c r="B3823">
        <v>2.68</v>
      </c>
    </row>
    <row r="3824" spans="1:2" x14ac:dyDescent="0.25">
      <c r="A3824" t="s">
        <v>15614</v>
      </c>
      <c r="B3824">
        <v>5.9</v>
      </c>
    </row>
    <row r="3825" spans="1:2" x14ac:dyDescent="0.25">
      <c r="A3825" t="s">
        <v>15618</v>
      </c>
      <c r="B3825">
        <v>2.5</v>
      </c>
    </row>
    <row r="3826" spans="1:2" x14ac:dyDescent="0.25">
      <c r="A3826" t="s">
        <v>15622</v>
      </c>
      <c r="B3826">
        <v>3.2</v>
      </c>
    </row>
    <row r="3827" spans="1:2" x14ac:dyDescent="0.25">
      <c r="A3827" t="s">
        <v>15626</v>
      </c>
      <c r="B3827">
        <v>3.69</v>
      </c>
    </row>
    <row r="3828" spans="1:2" x14ac:dyDescent="0.25">
      <c r="A3828" t="s">
        <v>15630</v>
      </c>
      <c r="B3828">
        <v>3.02</v>
      </c>
    </row>
    <row r="3829" spans="1:2" x14ac:dyDescent="0.25">
      <c r="A3829" t="s">
        <v>15634</v>
      </c>
      <c r="B3829">
        <v>2.0699999999999998</v>
      </c>
    </row>
    <row r="3830" spans="1:2" x14ac:dyDescent="0.25">
      <c r="A3830" t="s">
        <v>15642</v>
      </c>
      <c r="B3830">
        <v>23.65</v>
      </c>
    </row>
    <row r="3831" spans="1:2" x14ac:dyDescent="0.25">
      <c r="A3831" t="s">
        <v>15646</v>
      </c>
      <c r="B3831">
        <v>6.15</v>
      </c>
    </row>
    <row r="3832" spans="1:2" x14ac:dyDescent="0.25">
      <c r="A3832" t="s">
        <v>15650</v>
      </c>
      <c r="B3832">
        <v>2.46</v>
      </c>
    </row>
    <row r="3833" spans="1:2" x14ac:dyDescent="0.25">
      <c r="A3833" t="s">
        <v>15654</v>
      </c>
      <c r="B3833">
        <v>10</v>
      </c>
    </row>
    <row r="3834" spans="1:2" x14ac:dyDescent="0.25">
      <c r="A3834" t="s">
        <v>15658</v>
      </c>
      <c r="B3834">
        <v>1.07</v>
      </c>
    </row>
    <row r="3835" spans="1:2" x14ac:dyDescent="0.25">
      <c r="A3835" t="s">
        <v>15662</v>
      </c>
      <c r="B3835">
        <v>1.01</v>
      </c>
    </row>
    <row r="3836" spans="1:2" x14ac:dyDescent="0.25">
      <c r="A3836" t="s">
        <v>15666</v>
      </c>
      <c r="B3836">
        <v>1.5</v>
      </c>
    </row>
    <row r="3837" spans="1:2" x14ac:dyDescent="0.25">
      <c r="A3837" t="s">
        <v>15670</v>
      </c>
      <c r="B3837">
        <v>1.6</v>
      </c>
    </row>
    <row r="3838" spans="1:2" x14ac:dyDescent="0.25">
      <c r="A3838" t="s">
        <v>15674</v>
      </c>
      <c r="B3838">
        <v>3.53</v>
      </c>
    </row>
    <row r="3839" spans="1:2" x14ac:dyDescent="0.25">
      <c r="A3839" t="s">
        <v>15678</v>
      </c>
      <c r="B3839">
        <v>3.76</v>
      </c>
    </row>
    <row r="3840" spans="1:2" x14ac:dyDescent="0.25">
      <c r="A3840" t="s">
        <v>15682</v>
      </c>
      <c r="B3840">
        <v>2.19</v>
      </c>
    </row>
    <row r="3841" spans="1:2" x14ac:dyDescent="0.25">
      <c r="A3841" t="s">
        <v>15686</v>
      </c>
      <c r="B3841">
        <v>3.67</v>
      </c>
    </row>
    <row r="3842" spans="1:2" x14ac:dyDescent="0.25">
      <c r="A3842" t="s">
        <v>15690</v>
      </c>
      <c r="B3842">
        <v>3.65</v>
      </c>
    </row>
    <row r="3843" spans="1:2" x14ac:dyDescent="0.25">
      <c r="A3843" t="s">
        <v>15694</v>
      </c>
      <c r="B3843">
        <v>2.89</v>
      </c>
    </row>
    <row r="3844" spans="1:2" x14ac:dyDescent="0.25">
      <c r="A3844" t="s">
        <v>15698</v>
      </c>
      <c r="B3844">
        <v>2.23</v>
      </c>
    </row>
    <row r="3845" spans="1:2" x14ac:dyDescent="0.25">
      <c r="A3845" t="s">
        <v>15702</v>
      </c>
      <c r="B3845">
        <v>5.52</v>
      </c>
    </row>
    <row r="3846" spans="1:2" x14ac:dyDescent="0.25">
      <c r="A3846" t="s">
        <v>15706</v>
      </c>
      <c r="B3846">
        <v>3.49</v>
      </c>
    </row>
    <row r="3847" spans="1:2" x14ac:dyDescent="0.25">
      <c r="A3847" t="s">
        <v>15710</v>
      </c>
      <c r="B3847">
        <v>5.49</v>
      </c>
    </row>
    <row r="3848" spans="1:2" x14ac:dyDescent="0.25">
      <c r="A3848" t="s">
        <v>15714</v>
      </c>
      <c r="B3848">
        <v>2.2000000000000002</v>
      </c>
    </row>
    <row r="3849" spans="1:2" x14ac:dyDescent="0.25">
      <c r="A3849" t="s">
        <v>15718</v>
      </c>
      <c r="B3849">
        <v>3.73</v>
      </c>
    </row>
    <row r="3850" spans="1:2" x14ac:dyDescent="0.25">
      <c r="A3850" t="s">
        <v>15722</v>
      </c>
      <c r="B3850">
        <v>3</v>
      </c>
    </row>
    <row r="3851" spans="1:2" x14ac:dyDescent="0.25">
      <c r="A3851" t="s">
        <v>15726</v>
      </c>
      <c r="B3851">
        <v>5.52</v>
      </c>
    </row>
    <row r="3852" spans="1:2" x14ac:dyDescent="0.25">
      <c r="A3852" t="s">
        <v>15730</v>
      </c>
      <c r="B3852">
        <v>1.48</v>
      </c>
    </row>
    <row r="3853" spans="1:2" x14ac:dyDescent="0.25">
      <c r="A3853" t="s">
        <v>15734</v>
      </c>
      <c r="B3853">
        <v>5.27</v>
      </c>
    </row>
    <row r="3854" spans="1:2" x14ac:dyDescent="0.25">
      <c r="A3854" t="s">
        <v>15738</v>
      </c>
      <c r="B3854">
        <v>7.23</v>
      </c>
    </row>
    <row r="3855" spans="1:2" x14ac:dyDescent="0.25">
      <c r="A3855" t="s">
        <v>15742</v>
      </c>
      <c r="B3855">
        <v>3.03</v>
      </c>
    </row>
    <row r="3856" spans="1:2" x14ac:dyDescent="0.25">
      <c r="A3856" t="s">
        <v>15746</v>
      </c>
      <c r="B3856">
        <v>2.54</v>
      </c>
    </row>
    <row r="3857" spans="1:2" x14ac:dyDescent="0.25">
      <c r="A3857" t="s">
        <v>15750</v>
      </c>
      <c r="B3857">
        <v>5.46</v>
      </c>
    </row>
    <row r="3858" spans="1:2" x14ac:dyDescent="0.25">
      <c r="A3858" t="s">
        <v>15754</v>
      </c>
      <c r="B3858">
        <v>8.3000000000000007</v>
      </c>
    </row>
    <row r="3859" spans="1:2" x14ac:dyDescent="0.25">
      <c r="A3859" t="s">
        <v>15758</v>
      </c>
      <c r="B3859">
        <v>4.3600000000000003</v>
      </c>
    </row>
    <row r="3860" spans="1:2" x14ac:dyDescent="0.25">
      <c r="A3860" t="s">
        <v>15762</v>
      </c>
      <c r="B3860">
        <v>4.88</v>
      </c>
    </row>
    <row r="3861" spans="1:2" x14ac:dyDescent="0.25">
      <c r="A3861" t="s">
        <v>15766</v>
      </c>
      <c r="B3861">
        <v>2.39</v>
      </c>
    </row>
    <row r="3862" spans="1:2" x14ac:dyDescent="0.25">
      <c r="A3862" t="s">
        <v>15770</v>
      </c>
      <c r="B3862">
        <v>3.84</v>
      </c>
    </row>
    <row r="3863" spans="1:2" x14ac:dyDescent="0.25">
      <c r="A3863" t="s">
        <v>15774</v>
      </c>
      <c r="B3863">
        <v>2.8</v>
      </c>
    </row>
    <row r="3864" spans="1:2" x14ac:dyDescent="0.25">
      <c r="A3864" t="s">
        <v>15778</v>
      </c>
      <c r="B3864">
        <v>9.8800000000000008</v>
      </c>
    </row>
    <row r="3865" spans="1:2" x14ac:dyDescent="0.25">
      <c r="A3865" t="s">
        <v>15782</v>
      </c>
      <c r="B3865">
        <v>2.04</v>
      </c>
    </row>
    <row r="3866" spans="1:2" x14ac:dyDescent="0.25">
      <c r="A3866" t="s">
        <v>15786</v>
      </c>
      <c r="B3866">
        <v>3.62</v>
      </c>
    </row>
    <row r="3867" spans="1:2" x14ac:dyDescent="0.25">
      <c r="A3867" t="s">
        <v>15790</v>
      </c>
      <c r="B3867">
        <v>1.87</v>
      </c>
    </row>
    <row r="3868" spans="1:2" x14ac:dyDescent="0.25">
      <c r="A3868" t="s">
        <v>15794</v>
      </c>
      <c r="B3868">
        <v>1.83</v>
      </c>
    </row>
    <row r="3869" spans="1:2" x14ac:dyDescent="0.25">
      <c r="A3869" t="s">
        <v>15798</v>
      </c>
      <c r="B3869">
        <v>2.57</v>
      </c>
    </row>
    <row r="3870" spans="1:2" x14ac:dyDescent="0.25">
      <c r="A3870" t="s">
        <v>15802</v>
      </c>
      <c r="B3870">
        <v>2.71</v>
      </c>
    </row>
    <row r="3871" spans="1:2" x14ac:dyDescent="0.25">
      <c r="A3871" t="s">
        <v>15806</v>
      </c>
      <c r="B3871">
        <v>2.08</v>
      </c>
    </row>
    <row r="3872" spans="1:2" x14ac:dyDescent="0.25">
      <c r="A3872" t="s">
        <v>15814</v>
      </c>
      <c r="B3872">
        <v>3.19</v>
      </c>
    </row>
    <row r="3873" spans="1:2" x14ac:dyDescent="0.25">
      <c r="A3873" t="s">
        <v>15818</v>
      </c>
      <c r="B3873">
        <v>2.35</v>
      </c>
    </row>
    <row r="3874" spans="1:2" x14ac:dyDescent="0.25">
      <c r="A3874" t="s">
        <v>15822</v>
      </c>
      <c r="B3874">
        <v>0.99</v>
      </c>
    </row>
    <row r="3875" spans="1:2" x14ac:dyDescent="0.25">
      <c r="A3875" t="s">
        <v>15826</v>
      </c>
      <c r="B3875">
        <v>3.54</v>
      </c>
    </row>
    <row r="3876" spans="1:2" x14ac:dyDescent="0.25">
      <c r="A3876" t="s">
        <v>15830</v>
      </c>
      <c r="B3876">
        <v>4.6100000000000003</v>
      </c>
    </row>
    <row r="3877" spans="1:2" x14ac:dyDescent="0.25">
      <c r="A3877" t="s">
        <v>15834</v>
      </c>
      <c r="B3877">
        <v>2.4900000000000002</v>
      </c>
    </row>
    <row r="3878" spans="1:2" x14ac:dyDescent="0.25">
      <c r="A3878" t="s">
        <v>15838</v>
      </c>
      <c r="B3878">
        <v>4.47</v>
      </c>
    </row>
    <row r="3879" spans="1:2" x14ac:dyDescent="0.25">
      <c r="A3879" t="s">
        <v>15842</v>
      </c>
      <c r="B3879">
        <v>2.79</v>
      </c>
    </row>
    <row r="3880" spans="1:2" x14ac:dyDescent="0.25">
      <c r="A3880" t="s">
        <v>15846</v>
      </c>
      <c r="B3880">
        <v>2.06</v>
      </c>
    </row>
    <row r="3881" spans="1:2" x14ac:dyDescent="0.25">
      <c r="A3881" t="s">
        <v>15850</v>
      </c>
      <c r="B3881">
        <v>4.75</v>
      </c>
    </row>
    <row r="3882" spans="1:2" x14ac:dyDescent="0.25">
      <c r="A3882" t="s">
        <v>15854</v>
      </c>
      <c r="B3882">
        <v>3.24</v>
      </c>
    </row>
    <row r="3883" spans="1:2" x14ac:dyDescent="0.25">
      <c r="A3883" t="s">
        <v>15862</v>
      </c>
      <c r="B3883">
        <v>2.87</v>
      </c>
    </row>
    <row r="3884" spans="1:2" x14ac:dyDescent="0.25">
      <c r="A3884" t="s">
        <v>15866</v>
      </c>
      <c r="B3884">
        <v>8.57</v>
      </c>
    </row>
    <row r="3885" spans="1:2" x14ac:dyDescent="0.25">
      <c r="A3885" t="s">
        <v>15870</v>
      </c>
      <c r="B3885">
        <v>12.94</v>
      </c>
    </row>
    <row r="3886" spans="1:2" x14ac:dyDescent="0.25">
      <c r="A3886" t="s">
        <v>15874</v>
      </c>
      <c r="B3886">
        <v>2.4500000000000002</v>
      </c>
    </row>
    <row r="3887" spans="1:2" x14ac:dyDescent="0.25">
      <c r="A3887" t="s">
        <v>15878</v>
      </c>
      <c r="B3887">
        <v>4.9400000000000004</v>
      </c>
    </row>
    <row r="3888" spans="1:2" x14ac:dyDescent="0.25">
      <c r="A3888" t="s">
        <v>15882</v>
      </c>
      <c r="B3888">
        <v>2.63</v>
      </c>
    </row>
    <row r="3889" spans="1:2" x14ac:dyDescent="0.25">
      <c r="A3889" t="s">
        <v>15886</v>
      </c>
      <c r="B3889">
        <v>3.71</v>
      </c>
    </row>
    <row r="3890" spans="1:2" x14ac:dyDescent="0.25">
      <c r="A3890" t="s">
        <v>15890</v>
      </c>
      <c r="B3890">
        <v>3.24</v>
      </c>
    </row>
    <row r="3891" spans="1:2" x14ac:dyDescent="0.25">
      <c r="A3891" t="s">
        <v>15894</v>
      </c>
      <c r="B3891">
        <v>3.06</v>
      </c>
    </row>
    <row r="3892" spans="1:2" x14ac:dyDescent="0.25">
      <c r="A3892" t="s">
        <v>15898</v>
      </c>
      <c r="B3892">
        <v>6.71</v>
      </c>
    </row>
    <row r="3893" spans="1:2" x14ac:dyDescent="0.25">
      <c r="A3893" t="s">
        <v>15902</v>
      </c>
      <c r="B3893">
        <v>6.94</v>
      </c>
    </row>
    <row r="3894" spans="1:2" x14ac:dyDescent="0.25">
      <c r="A3894" t="s">
        <v>15906</v>
      </c>
      <c r="B3894">
        <v>3.8</v>
      </c>
    </row>
    <row r="3895" spans="1:2" x14ac:dyDescent="0.25">
      <c r="A3895" t="s">
        <v>15914</v>
      </c>
      <c r="B3895">
        <v>1.23</v>
      </c>
    </row>
    <row r="3896" spans="1:2" x14ac:dyDescent="0.25">
      <c r="A3896" t="s">
        <v>15918</v>
      </c>
      <c r="B3896">
        <v>7.12</v>
      </c>
    </row>
    <row r="3897" spans="1:2" x14ac:dyDescent="0.25">
      <c r="A3897" t="s">
        <v>15922</v>
      </c>
      <c r="B3897">
        <v>2.8</v>
      </c>
    </row>
    <row r="3898" spans="1:2" x14ac:dyDescent="0.25">
      <c r="A3898" t="s">
        <v>15926</v>
      </c>
      <c r="B3898">
        <v>2.88</v>
      </c>
    </row>
    <row r="3899" spans="1:2" x14ac:dyDescent="0.25">
      <c r="A3899" t="s">
        <v>15930</v>
      </c>
      <c r="B3899">
        <v>2.5099999999999998</v>
      </c>
    </row>
    <row r="3900" spans="1:2" x14ac:dyDescent="0.25">
      <c r="A3900" t="s">
        <v>15934</v>
      </c>
      <c r="B3900">
        <v>2.64</v>
      </c>
    </row>
    <row r="3901" spans="1:2" x14ac:dyDescent="0.25">
      <c r="A3901" t="s">
        <v>15938</v>
      </c>
      <c r="B3901">
        <v>2.99</v>
      </c>
    </row>
    <row r="3902" spans="1:2" x14ac:dyDescent="0.25">
      <c r="A3902" t="s">
        <v>15942</v>
      </c>
      <c r="B3902">
        <v>4.59</v>
      </c>
    </row>
    <row r="3903" spans="1:2" x14ac:dyDescent="0.25">
      <c r="A3903" t="s">
        <v>15946</v>
      </c>
      <c r="B3903">
        <v>4.25</v>
      </c>
    </row>
    <row r="3904" spans="1:2" x14ac:dyDescent="0.25">
      <c r="A3904" t="s">
        <v>15950</v>
      </c>
      <c r="B3904">
        <v>3.64</v>
      </c>
    </row>
    <row r="3905" spans="1:2" x14ac:dyDescent="0.25">
      <c r="A3905" t="s">
        <v>15954</v>
      </c>
      <c r="B3905">
        <v>3.84</v>
      </c>
    </row>
    <row r="3906" spans="1:2" x14ac:dyDescent="0.25">
      <c r="A3906" t="s">
        <v>15958</v>
      </c>
      <c r="B3906">
        <v>2.44</v>
      </c>
    </row>
    <row r="3907" spans="1:2" x14ac:dyDescent="0.25">
      <c r="A3907" t="s">
        <v>15962</v>
      </c>
      <c r="B3907">
        <v>2.96</v>
      </c>
    </row>
    <row r="3908" spans="1:2" x14ac:dyDescent="0.25">
      <c r="A3908" t="s">
        <v>15966</v>
      </c>
      <c r="B3908">
        <v>9.16</v>
      </c>
    </row>
    <row r="3909" spans="1:2" x14ac:dyDescent="0.25">
      <c r="A3909" t="s">
        <v>15970</v>
      </c>
      <c r="B3909">
        <v>4.43</v>
      </c>
    </row>
    <row r="3910" spans="1:2" x14ac:dyDescent="0.25">
      <c r="A3910" t="s">
        <v>15974</v>
      </c>
      <c r="B3910">
        <v>5.4</v>
      </c>
    </row>
    <row r="3911" spans="1:2" x14ac:dyDescent="0.25">
      <c r="A3911" t="s">
        <v>15982</v>
      </c>
      <c r="B3911">
        <v>2.46</v>
      </c>
    </row>
    <row r="3912" spans="1:2" x14ac:dyDescent="0.25">
      <c r="A3912" t="s">
        <v>15986</v>
      </c>
      <c r="B3912">
        <v>3.28</v>
      </c>
    </row>
    <row r="3913" spans="1:2" x14ac:dyDescent="0.25">
      <c r="A3913" t="s">
        <v>15990</v>
      </c>
      <c r="B3913">
        <v>4.2699999999999996</v>
      </c>
    </row>
    <row r="3914" spans="1:2" x14ac:dyDescent="0.25">
      <c r="A3914" t="s">
        <v>15994</v>
      </c>
      <c r="B3914">
        <v>3.36</v>
      </c>
    </row>
    <row r="3915" spans="1:2" x14ac:dyDescent="0.25">
      <c r="A3915" t="s">
        <v>15998</v>
      </c>
      <c r="B3915">
        <v>0.16</v>
      </c>
    </row>
    <row r="3916" spans="1:2" x14ac:dyDescent="0.25">
      <c r="A3916" t="s">
        <v>16006</v>
      </c>
      <c r="B3916">
        <v>2.69</v>
      </c>
    </row>
    <row r="3917" spans="1:2" x14ac:dyDescent="0.25">
      <c r="A3917" t="s">
        <v>16010</v>
      </c>
      <c r="B3917">
        <v>2.86</v>
      </c>
    </row>
    <row r="3918" spans="1:2" x14ac:dyDescent="0.25">
      <c r="A3918" t="s">
        <v>16018</v>
      </c>
      <c r="B3918">
        <v>8.9</v>
      </c>
    </row>
    <row r="3919" spans="1:2" x14ac:dyDescent="0.25">
      <c r="A3919" t="s">
        <v>16022</v>
      </c>
      <c r="B3919">
        <v>5.0599999999999996</v>
      </c>
    </row>
    <row r="3920" spans="1:2" x14ac:dyDescent="0.25">
      <c r="A3920" t="s">
        <v>16026</v>
      </c>
      <c r="B3920">
        <v>8.0500000000000007</v>
      </c>
    </row>
    <row r="3921" spans="1:2" x14ac:dyDescent="0.25">
      <c r="A3921" t="s">
        <v>16030</v>
      </c>
      <c r="B3921">
        <v>2.2799999999999998</v>
      </c>
    </row>
    <row r="3922" spans="1:2" x14ac:dyDescent="0.25">
      <c r="A3922" t="s">
        <v>16034</v>
      </c>
      <c r="B3922">
        <v>6.02</v>
      </c>
    </row>
    <row r="3923" spans="1:2" x14ac:dyDescent="0.25">
      <c r="A3923" t="s">
        <v>16038</v>
      </c>
      <c r="B3923">
        <v>4.92</v>
      </c>
    </row>
    <row r="3924" spans="1:2" x14ac:dyDescent="0.25">
      <c r="A3924" t="s">
        <v>16042</v>
      </c>
      <c r="B3924">
        <v>4.45</v>
      </c>
    </row>
    <row r="3925" spans="1:2" x14ac:dyDescent="0.25">
      <c r="A3925" t="s">
        <v>16046</v>
      </c>
      <c r="B3925">
        <v>6.67</v>
      </c>
    </row>
    <row r="3926" spans="1:2" x14ac:dyDescent="0.25">
      <c r="A3926" t="s">
        <v>16050</v>
      </c>
      <c r="B3926">
        <v>3.28</v>
      </c>
    </row>
    <row r="3927" spans="1:2" x14ac:dyDescent="0.25">
      <c r="A3927" t="s">
        <v>16054</v>
      </c>
      <c r="B3927">
        <v>4.7300000000000004</v>
      </c>
    </row>
    <row r="3928" spans="1:2" x14ac:dyDescent="0.25">
      <c r="A3928" t="s">
        <v>16058</v>
      </c>
      <c r="B3928">
        <v>3.49</v>
      </c>
    </row>
    <row r="3929" spans="1:2" x14ac:dyDescent="0.25">
      <c r="A3929" t="s">
        <v>16062</v>
      </c>
      <c r="B3929">
        <v>2.6</v>
      </c>
    </row>
    <row r="3930" spans="1:2" x14ac:dyDescent="0.25">
      <c r="A3930" t="s">
        <v>16066</v>
      </c>
      <c r="B3930">
        <v>9.3800000000000008</v>
      </c>
    </row>
    <row r="3931" spans="1:2" x14ac:dyDescent="0.25">
      <c r="A3931" t="s">
        <v>16070</v>
      </c>
      <c r="B3931">
        <v>2.65</v>
      </c>
    </row>
    <row r="3932" spans="1:2" x14ac:dyDescent="0.25">
      <c r="A3932" t="s">
        <v>16074</v>
      </c>
      <c r="B3932">
        <v>10.18</v>
      </c>
    </row>
    <row r="3933" spans="1:2" x14ac:dyDescent="0.25">
      <c r="A3933" t="s">
        <v>16078</v>
      </c>
      <c r="B3933">
        <v>3.63</v>
      </c>
    </row>
    <row r="3934" spans="1:2" x14ac:dyDescent="0.25">
      <c r="A3934" t="s">
        <v>16082</v>
      </c>
      <c r="B3934">
        <v>3.23</v>
      </c>
    </row>
    <row r="3935" spans="1:2" x14ac:dyDescent="0.25">
      <c r="A3935" t="s">
        <v>16090</v>
      </c>
      <c r="B3935">
        <v>1.7</v>
      </c>
    </row>
    <row r="3936" spans="1:2" x14ac:dyDescent="0.25">
      <c r="A3936" t="s">
        <v>16098</v>
      </c>
      <c r="B3936">
        <v>2.63</v>
      </c>
    </row>
    <row r="3937" spans="1:2" x14ac:dyDescent="0.25">
      <c r="A3937" t="s">
        <v>16102</v>
      </c>
      <c r="B3937">
        <v>2.86</v>
      </c>
    </row>
    <row r="3938" spans="1:2" x14ac:dyDescent="0.25">
      <c r="A3938" t="s">
        <v>16106</v>
      </c>
      <c r="B3938">
        <v>3.12</v>
      </c>
    </row>
    <row r="3939" spans="1:2" x14ac:dyDescent="0.25">
      <c r="A3939" t="s">
        <v>16110</v>
      </c>
      <c r="B3939">
        <v>2.42</v>
      </c>
    </row>
    <row r="3940" spans="1:2" x14ac:dyDescent="0.25">
      <c r="A3940" t="s">
        <v>16114</v>
      </c>
      <c r="B3940">
        <v>3.51</v>
      </c>
    </row>
    <row r="3941" spans="1:2" x14ac:dyDescent="0.25">
      <c r="A3941" t="s">
        <v>16118</v>
      </c>
      <c r="B3941">
        <v>5.13</v>
      </c>
    </row>
    <row r="3942" spans="1:2" x14ac:dyDescent="0.25">
      <c r="A3942" t="s">
        <v>16126</v>
      </c>
      <c r="B3942">
        <v>4.1500000000000004</v>
      </c>
    </row>
    <row r="3943" spans="1:2" x14ac:dyDescent="0.25">
      <c r="A3943" t="s">
        <v>16130</v>
      </c>
      <c r="B3943">
        <v>5.32</v>
      </c>
    </row>
    <row r="3944" spans="1:2" x14ac:dyDescent="0.25">
      <c r="A3944" t="s">
        <v>16134</v>
      </c>
      <c r="B3944">
        <v>3.29</v>
      </c>
    </row>
    <row r="3945" spans="1:2" x14ac:dyDescent="0.25">
      <c r="A3945" t="s">
        <v>16138</v>
      </c>
      <c r="B3945">
        <v>2.88</v>
      </c>
    </row>
    <row r="3946" spans="1:2" x14ac:dyDescent="0.25">
      <c r="A3946" t="s">
        <v>16142</v>
      </c>
      <c r="B3946">
        <v>3.27</v>
      </c>
    </row>
    <row r="3947" spans="1:2" x14ac:dyDescent="0.25">
      <c r="A3947" t="s">
        <v>16146</v>
      </c>
      <c r="B3947">
        <v>3.91</v>
      </c>
    </row>
    <row r="3948" spans="1:2" x14ac:dyDescent="0.25">
      <c r="A3948" t="s">
        <v>16150</v>
      </c>
      <c r="B3948">
        <v>4.07</v>
      </c>
    </row>
    <row r="3949" spans="1:2" x14ac:dyDescent="0.25">
      <c r="A3949" t="s">
        <v>16158</v>
      </c>
      <c r="B3949">
        <v>3.48</v>
      </c>
    </row>
    <row r="3950" spans="1:2" x14ac:dyDescent="0.25">
      <c r="A3950" t="s">
        <v>16162</v>
      </c>
      <c r="B3950">
        <v>1.97</v>
      </c>
    </row>
    <row r="3951" spans="1:2" x14ac:dyDescent="0.25">
      <c r="A3951" t="s">
        <v>16170</v>
      </c>
      <c r="B3951">
        <v>1.96</v>
      </c>
    </row>
    <row r="3952" spans="1:2" x14ac:dyDescent="0.25">
      <c r="A3952" t="s">
        <v>19038</v>
      </c>
      <c r="B3952">
        <v>4.67</v>
      </c>
    </row>
    <row r="3953" spans="1:2" x14ac:dyDescent="0.25">
      <c r="A3953" t="s">
        <v>16174</v>
      </c>
      <c r="B3953">
        <v>4</v>
      </c>
    </row>
    <row r="3954" spans="1:2" x14ac:dyDescent="0.25">
      <c r="A3954" t="s">
        <v>16178</v>
      </c>
      <c r="B3954">
        <v>5.07</v>
      </c>
    </row>
    <row r="3955" spans="1:2" x14ac:dyDescent="0.25">
      <c r="A3955" t="s">
        <v>16182</v>
      </c>
      <c r="B3955">
        <v>3.38</v>
      </c>
    </row>
    <row r="3956" spans="1:2" x14ac:dyDescent="0.25">
      <c r="A3956" t="s">
        <v>16186</v>
      </c>
      <c r="B3956">
        <v>4.6500000000000004</v>
      </c>
    </row>
    <row r="3957" spans="1:2" x14ac:dyDescent="0.25">
      <c r="A3957" t="s">
        <v>16190</v>
      </c>
      <c r="B3957">
        <v>3.76</v>
      </c>
    </row>
    <row r="3958" spans="1:2" x14ac:dyDescent="0.25">
      <c r="A3958" t="s">
        <v>16194</v>
      </c>
      <c r="B3958">
        <v>2.89</v>
      </c>
    </row>
    <row r="3959" spans="1:2" x14ac:dyDescent="0.25">
      <c r="A3959" t="s">
        <v>16198</v>
      </c>
      <c r="B3959">
        <v>5.53</v>
      </c>
    </row>
    <row r="3960" spans="1:2" x14ac:dyDescent="0.25">
      <c r="A3960" t="s">
        <v>16202</v>
      </c>
      <c r="B3960">
        <v>2.48</v>
      </c>
    </row>
    <row r="3961" spans="1:2" x14ac:dyDescent="0.25">
      <c r="A3961" t="s">
        <v>16206</v>
      </c>
      <c r="B3961">
        <v>7.2</v>
      </c>
    </row>
    <row r="3962" spans="1:2" x14ac:dyDescent="0.25">
      <c r="A3962" t="s">
        <v>16210</v>
      </c>
      <c r="B3962">
        <v>2.42</v>
      </c>
    </row>
    <row r="3963" spans="1:2" x14ac:dyDescent="0.25">
      <c r="A3963" t="s">
        <v>16214</v>
      </c>
      <c r="B3963">
        <v>3.31</v>
      </c>
    </row>
    <row r="3964" spans="1:2" x14ac:dyDescent="0.25">
      <c r="A3964" t="s">
        <v>16218</v>
      </c>
      <c r="B3964">
        <v>2.79</v>
      </c>
    </row>
    <row r="3965" spans="1:2" x14ac:dyDescent="0.25">
      <c r="A3965" t="s">
        <v>16222</v>
      </c>
      <c r="B3965">
        <v>2.2799999999999998</v>
      </c>
    </row>
    <row r="3966" spans="1:2" x14ac:dyDescent="0.25">
      <c r="A3966" t="s">
        <v>16229</v>
      </c>
      <c r="B3966">
        <v>0.81</v>
      </c>
    </row>
    <row r="3967" spans="1:2" x14ac:dyDescent="0.25">
      <c r="A3967" t="s">
        <v>16226</v>
      </c>
      <c r="B3967">
        <v>1.44</v>
      </c>
    </row>
    <row r="3968" spans="1:2" x14ac:dyDescent="0.25">
      <c r="A3968" t="s">
        <v>16233</v>
      </c>
      <c r="B3968">
        <v>2.2599999999999998</v>
      </c>
    </row>
    <row r="3969" spans="1:2" x14ac:dyDescent="0.25">
      <c r="A3969" t="s">
        <v>16237</v>
      </c>
      <c r="B3969">
        <v>2.5</v>
      </c>
    </row>
    <row r="3970" spans="1:2" x14ac:dyDescent="0.25">
      <c r="A3970" t="s">
        <v>16241</v>
      </c>
      <c r="B3970">
        <v>2.31</v>
      </c>
    </row>
    <row r="3971" spans="1:2" x14ac:dyDescent="0.25">
      <c r="A3971" t="s">
        <v>16245</v>
      </c>
      <c r="B3971">
        <v>3.63</v>
      </c>
    </row>
    <row r="3972" spans="1:2" x14ac:dyDescent="0.25">
      <c r="A3972" t="s">
        <v>16249</v>
      </c>
      <c r="B3972">
        <v>2.95</v>
      </c>
    </row>
    <row r="3973" spans="1:2" x14ac:dyDescent="0.25">
      <c r="A3973" t="s">
        <v>16253</v>
      </c>
      <c r="B3973">
        <v>5.6</v>
      </c>
    </row>
    <row r="3974" spans="1:2" x14ac:dyDescent="0.25">
      <c r="A3974" t="s">
        <v>16257</v>
      </c>
      <c r="B3974">
        <v>6.29</v>
      </c>
    </row>
    <row r="3975" spans="1:2" x14ac:dyDescent="0.25">
      <c r="A3975" t="s">
        <v>16261</v>
      </c>
      <c r="B3975">
        <v>3.68</v>
      </c>
    </row>
    <row r="3976" spans="1:2" x14ac:dyDescent="0.25">
      <c r="A3976" t="s">
        <v>16265</v>
      </c>
      <c r="B3976">
        <v>2.46</v>
      </c>
    </row>
    <row r="3977" spans="1:2" x14ac:dyDescent="0.25">
      <c r="A3977" t="s">
        <v>16269</v>
      </c>
      <c r="B3977">
        <v>2.93</v>
      </c>
    </row>
    <row r="3978" spans="1:2" x14ac:dyDescent="0.25">
      <c r="A3978" t="s">
        <v>19040</v>
      </c>
      <c r="B3978">
        <v>3.1</v>
      </c>
    </row>
    <row r="3979" spans="1:2" x14ac:dyDescent="0.25">
      <c r="A3979" t="s">
        <v>16273</v>
      </c>
      <c r="B3979">
        <v>3.4</v>
      </c>
    </row>
    <row r="3980" spans="1:2" x14ac:dyDescent="0.25">
      <c r="A3980" t="s">
        <v>16277</v>
      </c>
      <c r="B3980">
        <v>3.93</v>
      </c>
    </row>
    <row r="3981" spans="1:2" x14ac:dyDescent="0.25">
      <c r="A3981" t="s">
        <v>16281</v>
      </c>
      <c r="B3981">
        <v>7.05</v>
      </c>
    </row>
    <row r="3982" spans="1:2" x14ac:dyDescent="0.25">
      <c r="A3982" t="s">
        <v>16285</v>
      </c>
      <c r="B3982">
        <v>6.14</v>
      </c>
    </row>
    <row r="3983" spans="1:2" x14ac:dyDescent="0.25">
      <c r="A3983" t="s">
        <v>16289</v>
      </c>
      <c r="B3983">
        <v>5.17</v>
      </c>
    </row>
    <row r="3984" spans="1:2" x14ac:dyDescent="0.25">
      <c r="A3984" t="s">
        <v>16293</v>
      </c>
      <c r="B3984">
        <v>3.16</v>
      </c>
    </row>
    <row r="3985" spans="1:2" x14ac:dyDescent="0.25">
      <c r="A3985" t="s">
        <v>16297</v>
      </c>
      <c r="B3985">
        <v>4.03</v>
      </c>
    </row>
    <row r="3986" spans="1:2" x14ac:dyDescent="0.25">
      <c r="A3986" t="s">
        <v>16301</v>
      </c>
      <c r="B3986">
        <v>4.5</v>
      </c>
    </row>
    <row r="3987" spans="1:2" x14ac:dyDescent="0.25">
      <c r="A3987" t="s">
        <v>16305</v>
      </c>
      <c r="B3987">
        <v>4.46</v>
      </c>
    </row>
    <row r="3988" spans="1:2" x14ac:dyDescent="0.25">
      <c r="A3988" t="s">
        <v>16309</v>
      </c>
      <c r="B3988">
        <v>4.9800000000000004</v>
      </c>
    </row>
    <row r="3989" spans="1:2" x14ac:dyDescent="0.25">
      <c r="A3989" t="s">
        <v>16313</v>
      </c>
      <c r="B3989">
        <v>3.86</v>
      </c>
    </row>
    <row r="3990" spans="1:2" x14ac:dyDescent="0.25">
      <c r="A3990" t="s">
        <v>16317</v>
      </c>
      <c r="B3990">
        <v>4.3899999999999997</v>
      </c>
    </row>
    <row r="3991" spans="1:2" x14ac:dyDescent="0.25">
      <c r="A3991" t="s">
        <v>16321</v>
      </c>
      <c r="B3991">
        <v>15.38</v>
      </c>
    </row>
    <row r="3992" spans="1:2" x14ac:dyDescent="0.25">
      <c r="A3992" t="s">
        <v>16329</v>
      </c>
      <c r="B3992">
        <v>2.91</v>
      </c>
    </row>
    <row r="3993" spans="1:2" x14ac:dyDescent="0.25">
      <c r="A3993" t="s">
        <v>16338</v>
      </c>
      <c r="B3993">
        <v>0.89</v>
      </c>
    </row>
    <row r="3994" spans="1:2" x14ac:dyDescent="0.25">
      <c r="A3994" t="s">
        <v>16332</v>
      </c>
      <c r="B3994">
        <v>0.66</v>
      </c>
    </row>
    <row r="3995" spans="1:2" x14ac:dyDescent="0.25">
      <c r="A3995" t="s">
        <v>16335</v>
      </c>
      <c r="B3995">
        <v>1.39</v>
      </c>
    </row>
    <row r="3996" spans="1:2" x14ac:dyDescent="0.25">
      <c r="A3996" t="s">
        <v>16345</v>
      </c>
      <c r="B3996">
        <v>0.62</v>
      </c>
    </row>
    <row r="3997" spans="1:2" x14ac:dyDescent="0.25">
      <c r="A3997" t="s">
        <v>16342</v>
      </c>
      <c r="B3997">
        <v>2.69</v>
      </c>
    </row>
    <row r="3998" spans="1:2" x14ac:dyDescent="0.25">
      <c r="A3998" t="s">
        <v>16349</v>
      </c>
      <c r="B3998">
        <v>3.18</v>
      </c>
    </row>
    <row r="3999" spans="1:2" x14ac:dyDescent="0.25">
      <c r="A3999" t="s">
        <v>16353</v>
      </c>
      <c r="B3999">
        <v>8.51</v>
      </c>
    </row>
    <row r="4000" spans="1:2" x14ac:dyDescent="0.25">
      <c r="A4000" t="s">
        <v>16357</v>
      </c>
      <c r="B4000">
        <v>7.8</v>
      </c>
    </row>
    <row r="4001" spans="1:2" x14ac:dyDescent="0.25">
      <c r="A4001" t="s">
        <v>16365</v>
      </c>
      <c r="B4001">
        <v>4.5199999999999996</v>
      </c>
    </row>
    <row r="4002" spans="1:2" x14ac:dyDescent="0.25">
      <c r="A4002" t="s">
        <v>16369</v>
      </c>
      <c r="B4002">
        <v>3.07</v>
      </c>
    </row>
    <row r="4003" spans="1:2" x14ac:dyDescent="0.25">
      <c r="A4003" t="s">
        <v>16373</v>
      </c>
      <c r="B4003">
        <v>7.74</v>
      </c>
    </row>
    <row r="4004" spans="1:2" x14ac:dyDescent="0.25">
      <c r="A4004" t="s">
        <v>16377</v>
      </c>
      <c r="B4004">
        <v>4.8899999999999997</v>
      </c>
    </row>
    <row r="4005" spans="1:2" x14ac:dyDescent="0.25">
      <c r="A4005" t="s">
        <v>16381</v>
      </c>
      <c r="B4005">
        <v>6.54</v>
      </c>
    </row>
    <row r="4006" spans="1:2" x14ac:dyDescent="0.25">
      <c r="A4006" t="s">
        <v>16385</v>
      </c>
      <c r="B4006">
        <v>2.59</v>
      </c>
    </row>
    <row r="4007" spans="1:2" x14ac:dyDescent="0.25">
      <c r="A4007" t="s">
        <v>16393</v>
      </c>
      <c r="B4007">
        <v>4.05</v>
      </c>
    </row>
    <row r="4008" spans="1:2" x14ac:dyDescent="0.25">
      <c r="A4008" t="s">
        <v>16397</v>
      </c>
      <c r="B4008">
        <v>2.5299999999999998</v>
      </c>
    </row>
    <row r="4009" spans="1:2" x14ac:dyDescent="0.25">
      <c r="A4009" t="s">
        <v>16845</v>
      </c>
      <c r="B4009">
        <v>0.41</v>
      </c>
    </row>
    <row r="4010" spans="1:2" x14ac:dyDescent="0.25">
      <c r="A4010" t="s">
        <v>16401</v>
      </c>
      <c r="B4010">
        <v>5.0999999999999996</v>
      </c>
    </row>
    <row r="4011" spans="1:2" x14ac:dyDescent="0.25">
      <c r="A4011" t="s">
        <v>16405</v>
      </c>
      <c r="B4011">
        <v>3.56</v>
      </c>
    </row>
    <row r="4012" spans="1:2" x14ac:dyDescent="0.25">
      <c r="A4012" t="s">
        <v>19042</v>
      </c>
      <c r="B4012">
        <v>11.11</v>
      </c>
    </row>
    <row r="4013" spans="1:2" x14ac:dyDescent="0.25">
      <c r="A4013" t="s">
        <v>16409</v>
      </c>
      <c r="B4013">
        <v>2.99</v>
      </c>
    </row>
    <row r="4014" spans="1:2" x14ac:dyDescent="0.25">
      <c r="A4014" t="s">
        <v>16413</v>
      </c>
      <c r="B4014">
        <v>4.1100000000000003</v>
      </c>
    </row>
    <row r="4015" spans="1:2" x14ac:dyDescent="0.25">
      <c r="A4015" t="s">
        <v>16421</v>
      </c>
      <c r="B4015">
        <v>3.61</v>
      </c>
    </row>
    <row r="4016" spans="1:2" x14ac:dyDescent="0.25">
      <c r="A4016" t="s">
        <v>16425</v>
      </c>
      <c r="B4016">
        <v>2.1800000000000002</v>
      </c>
    </row>
    <row r="4017" spans="1:2" x14ac:dyDescent="0.25">
      <c r="A4017" t="s">
        <v>16433</v>
      </c>
      <c r="B4017">
        <v>2.4900000000000002</v>
      </c>
    </row>
    <row r="4018" spans="1:2" x14ac:dyDescent="0.25">
      <c r="A4018" t="s">
        <v>16437</v>
      </c>
      <c r="B4018">
        <v>4.2699999999999996</v>
      </c>
    </row>
    <row r="4019" spans="1:2" x14ac:dyDescent="0.25">
      <c r="A4019" t="s">
        <v>16441</v>
      </c>
      <c r="B4019">
        <v>1.42</v>
      </c>
    </row>
    <row r="4020" spans="1:2" x14ac:dyDescent="0.25">
      <c r="A4020" t="s">
        <v>16445</v>
      </c>
      <c r="B4020">
        <v>1.46</v>
      </c>
    </row>
    <row r="4021" spans="1:2" x14ac:dyDescent="0.25">
      <c r="A4021" t="s">
        <v>16457</v>
      </c>
      <c r="B4021">
        <v>0.39</v>
      </c>
    </row>
    <row r="4022" spans="1:2" x14ac:dyDescent="0.25">
      <c r="A4022" t="s">
        <v>16461</v>
      </c>
      <c r="B4022">
        <v>0.73</v>
      </c>
    </row>
    <row r="4023" spans="1:2" x14ac:dyDescent="0.25">
      <c r="A4023" t="s">
        <v>16473</v>
      </c>
      <c r="B4023">
        <v>0.97</v>
      </c>
    </row>
    <row r="4024" spans="1:2" x14ac:dyDescent="0.25">
      <c r="A4024" t="s">
        <v>16477</v>
      </c>
      <c r="B4024">
        <v>0.62</v>
      </c>
    </row>
    <row r="4025" spans="1:2" x14ac:dyDescent="0.25">
      <c r="A4025" t="s">
        <v>16481</v>
      </c>
      <c r="B4025">
        <v>0.36</v>
      </c>
    </row>
    <row r="4026" spans="1:2" x14ac:dyDescent="0.25">
      <c r="A4026" t="s">
        <v>16485</v>
      </c>
      <c r="B4026">
        <v>1.76</v>
      </c>
    </row>
    <row r="4027" spans="1:2" x14ac:dyDescent="0.25">
      <c r="A4027" t="s">
        <v>16489</v>
      </c>
      <c r="B4027">
        <v>3.3</v>
      </c>
    </row>
    <row r="4028" spans="1:2" x14ac:dyDescent="0.25">
      <c r="A4028" t="s">
        <v>16493</v>
      </c>
      <c r="B4028">
        <v>1.39</v>
      </c>
    </row>
    <row r="4029" spans="1:2" x14ac:dyDescent="0.25">
      <c r="A4029" t="s">
        <v>16501</v>
      </c>
      <c r="B4029">
        <v>0.54</v>
      </c>
    </row>
    <row r="4030" spans="1:2" x14ac:dyDescent="0.25">
      <c r="A4030" t="s">
        <v>16505</v>
      </c>
      <c r="B4030">
        <v>1.03</v>
      </c>
    </row>
    <row r="4031" spans="1:2" x14ac:dyDescent="0.25">
      <c r="A4031" t="s">
        <v>16509</v>
      </c>
      <c r="B4031">
        <v>3.74</v>
      </c>
    </row>
    <row r="4032" spans="1:2" x14ac:dyDescent="0.25">
      <c r="A4032" t="s">
        <v>16517</v>
      </c>
      <c r="B4032">
        <v>1.1399999999999999</v>
      </c>
    </row>
    <row r="4033" spans="1:2" x14ac:dyDescent="0.25">
      <c r="A4033" t="s">
        <v>16529</v>
      </c>
      <c r="B4033">
        <v>0.56999999999999995</v>
      </c>
    </row>
    <row r="4034" spans="1:2" x14ac:dyDescent="0.25">
      <c r="A4034" t="s">
        <v>16533</v>
      </c>
      <c r="B4034">
        <v>1.1399999999999999</v>
      </c>
    </row>
    <row r="4035" spans="1:2" x14ac:dyDescent="0.25">
      <c r="A4035" t="s">
        <v>16537</v>
      </c>
      <c r="B4035">
        <v>2.0299999999999998</v>
      </c>
    </row>
    <row r="4036" spans="1:2" x14ac:dyDescent="0.25">
      <c r="A4036" t="s">
        <v>16541</v>
      </c>
      <c r="B4036">
        <v>1.44</v>
      </c>
    </row>
    <row r="4037" spans="1:2" x14ac:dyDescent="0.25">
      <c r="A4037" t="s">
        <v>16545</v>
      </c>
      <c r="B4037">
        <v>1.39</v>
      </c>
    </row>
    <row r="4038" spans="1:2" x14ac:dyDescent="0.25">
      <c r="A4038" t="s">
        <v>16553</v>
      </c>
      <c r="B4038">
        <v>2.31</v>
      </c>
    </row>
    <row r="4039" spans="1:2" x14ac:dyDescent="0.25">
      <c r="A4039" t="s">
        <v>16561</v>
      </c>
      <c r="B4039">
        <v>0.69</v>
      </c>
    </row>
    <row r="4040" spans="1:2" x14ac:dyDescent="0.25">
      <c r="A4040" t="s">
        <v>16565</v>
      </c>
      <c r="B4040">
        <v>1.92</v>
      </c>
    </row>
    <row r="4041" spans="1:2" x14ac:dyDescent="0.25">
      <c r="A4041" t="s">
        <v>16513</v>
      </c>
      <c r="B4041">
        <v>0.37</v>
      </c>
    </row>
    <row r="4042" spans="1:2" x14ac:dyDescent="0.25">
      <c r="A4042" t="s">
        <v>16569</v>
      </c>
      <c r="B4042">
        <v>1.22</v>
      </c>
    </row>
    <row r="4043" spans="1:2" x14ac:dyDescent="0.25">
      <c r="A4043" t="s">
        <v>16573</v>
      </c>
      <c r="B4043">
        <v>1.41</v>
      </c>
    </row>
    <row r="4044" spans="1:2" x14ac:dyDescent="0.25">
      <c r="A4044" t="s">
        <v>16577</v>
      </c>
      <c r="B4044">
        <v>1.31</v>
      </c>
    </row>
    <row r="4045" spans="1:2" x14ac:dyDescent="0.25">
      <c r="A4045" t="s">
        <v>16585</v>
      </c>
      <c r="B4045">
        <v>1.48</v>
      </c>
    </row>
    <row r="4046" spans="1:2" x14ac:dyDescent="0.25">
      <c r="A4046" t="s">
        <v>16589</v>
      </c>
      <c r="B4046">
        <v>1.89</v>
      </c>
    </row>
    <row r="4047" spans="1:2" x14ac:dyDescent="0.25">
      <c r="A4047" t="s">
        <v>16593</v>
      </c>
      <c r="B4047">
        <v>1.97</v>
      </c>
    </row>
    <row r="4048" spans="1:2" x14ac:dyDescent="0.25">
      <c r="A4048" t="s">
        <v>16597</v>
      </c>
      <c r="B4048">
        <v>0.12</v>
      </c>
    </row>
    <row r="4049" spans="1:2" x14ac:dyDescent="0.25">
      <c r="A4049" t="s">
        <v>16601</v>
      </c>
      <c r="B4049">
        <v>2.0299999999999998</v>
      </c>
    </row>
    <row r="4050" spans="1:2" x14ac:dyDescent="0.25">
      <c r="A4050" t="s">
        <v>16605</v>
      </c>
      <c r="B4050">
        <v>1.27</v>
      </c>
    </row>
    <row r="4051" spans="1:2" x14ac:dyDescent="0.25">
      <c r="A4051" t="s">
        <v>16609</v>
      </c>
      <c r="B4051">
        <v>1.87</v>
      </c>
    </row>
    <row r="4052" spans="1:2" x14ac:dyDescent="0.25">
      <c r="A4052" t="s">
        <v>16613</v>
      </c>
      <c r="B4052">
        <v>1.38</v>
      </c>
    </row>
    <row r="4053" spans="1:2" x14ac:dyDescent="0.25">
      <c r="A4053" t="s">
        <v>16617</v>
      </c>
      <c r="B4053">
        <v>0.46</v>
      </c>
    </row>
    <row r="4054" spans="1:2" x14ac:dyDescent="0.25">
      <c r="A4054" t="s">
        <v>16621</v>
      </c>
      <c r="B4054">
        <v>2.88</v>
      </c>
    </row>
    <row r="4055" spans="1:2" x14ac:dyDescent="0.25">
      <c r="A4055" t="s">
        <v>16625</v>
      </c>
      <c r="B4055">
        <v>1.72</v>
      </c>
    </row>
    <row r="4056" spans="1:2" x14ac:dyDescent="0.25">
      <c r="A4056" t="s">
        <v>16629</v>
      </c>
      <c r="B4056">
        <v>1.9</v>
      </c>
    </row>
    <row r="4057" spans="1:2" x14ac:dyDescent="0.25">
      <c r="A4057" t="s">
        <v>16633</v>
      </c>
      <c r="B4057">
        <v>1.03</v>
      </c>
    </row>
    <row r="4058" spans="1:2" x14ac:dyDescent="0.25">
      <c r="A4058" t="s">
        <v>16637</v>
      </c>
      <c r="B4058">
        <v>1.19</v>
      </c>
    </row>
    <row r="4059" spans="1:2" x14ac:dyDescent="0.25">
      <c r="A4059" t="s">
        <v>16641</v>
      </c>
      <c r="B4059">
        <v>1.08</v>
      </c>
    </row>
    <row r="4060" spans="1:2" x14ac:dyDescent="0.25">
      <c r="A4060" t="s">
        <v>16645</v>
      </c>
      <c r="B4060">
        <v>1.25</v>
      </c>
    </row>
    <row r="4061" spans="1:2" x14ac:dyDescent="0.25">
      <c r="A4061" t="s">
        <v>16649</v>
      </c>
      <c r="B4061">
        <v>0.85</v>
      </c>
    </row>
    <row r="4062" spans="1:2" x14ac:dyDescent="0.25">
      <c r="A4062" t="s">
        <v>16653</v>
      </c>
      <c r="B4062">
        <v>2.0699999999999998</v>
      </c>
    </row>
    <row r="4063" spans="1:2" x14ac:dyDescent="0.25">
      <c r="A4063" t="s">
        <v>16657</v>
      </c>
      <c r="B4063">
        <v>1.44</v>
      </c>
    </row>
    <row r="4064" spans="1:2" x14ac:dyDescent="0.25">
      <c r="A4064" t="s">
        <v>16661</v>
      </c>
      <c r="B4064">
        <v>1.43</v>
      </c>
    </row>
    <row r="4065" spans="1:2" x14ac:dyDescent="0.25">
      <c r="A4065" t="s">
        <v>16665</v>
      </c>
      <c r="B4065">
        <v>1.57</v>
      </c>
    </row>
    <row r="4066" spans="1:2" x14ac:dyDescent="0.25">
      <c r="A4066" t="s">
        <v>16669</v>
      </c>
      <c r="B4066">
        <v>2.36</v>
      </c>
    </row>
    <row r="4067" spans="1:2" x14ac:dyDescent="0.25">
      <c r="A4067" t="s">
        <v>16673</v>
      </c>
      <c r="B4067">
        <v>0.93</v>
      </c>
    </row>
    <row r="4068" spans="1:2" x14ac:dyDescent="0.25">
      <c r="A4068" t="s">
        <v>16677</v>
      </c>
      <c r="B4068">
        <v>0.25</v>
      </c>
    </row>
    <row r="4069" spans="1:2" x14ac:dyDescent="0.25">
      <c r="A4069" t="s">
        <v>16681</v>
      </c>
      <c r="B4069">
        <v>0.13</v>
      </c>
    </row>
    <row r="4070" spans="1:2" x14ac:dyDescent="0.25">
      <c r="A4070" t="s">
        <v>16685</v>
      </c>
      <c r="B4070">
        <v>0.14000000000000001</v>
      </c>
    </row>
    <row r="4071" spans="1:2" x14ac:dyDescent="0.25">
      <c r="A4071" t="s">
        <v>16689</v>
      </c>
      <c r="B4071">
        <v>1.54</v>
      </c>
    </row>
    <row r="4072" spans="1:2" x14ac:dyDescent="0.25">
      <c r="A4072" t="s">
        <v>16696</v>
      </c>
      <c r="B4072">
        <v>0.67</v>
      </c>
    </row>
    <row r="4073" spans="1:2" x14ac:dyDescent="0.25">
      <c r="A4073" t="s">
        <v>16693</v>
      </c>
      <c r="B4073">
        <v>0.74</v>
      </c>
    </row>
    <row r="4074" spans="1:2" x14ac:dyDescent="0.25">
      <c r="A4074" t="s">
        <v>16700</v>
      </c>
      <c r="B4074">
        <v>0.79</v>
      </c>
    </row>
    <row r="4075" spans="1:2" x14ac:dyDescent="0.25">
      <c r="A4075" t="s">
        <v>16704</v>
      </c>
      <c r="B4075">
        <v>1.51</v>
      </c>
    </row>
    <row r="4076" spans="1:2" x14ac:dyDescent="0.25">
      <c r="A4076" t="s">
        <v>16708</v>
      </c>
      <c r="B4076">
        <v>1.61</v>
      </c>
    </row>
    <row r="4077" spans="1:2" x14ac:dyDescent="0.25">
      <c r="A4077" t="s">
        <v>16712</v>
      </c>
      <c r="B4077">
        <v>1.69</v>
      </c>
    </row>
    <row r="4078" spans="1:2" x14ac:dyDescent="0.25">
      <c r="A4078" t="s">
        <v>16722</v>
      </c>
      <c r="B4078">
        <v>2.14</v>
      </c>
    </row>
    <row r="4079" spans="1:2" x14ac:dyDescent="0.25">
      <c r="A4079" t="s">
        <v>16719</v>
      </c>
      <c r="B4079">
        <v>1.25</v>
      </c>
    </row>
    <row r="4080" spans="1:2" x14ac:dyDescent="0.25">
      <c r="A4080" t="s">
        <v>16716</v>
      </c>
      <c r="B4080">
        <v>1.55</v>
      </c>
    </row>
    <row r="4081" spans="1:2" x14ac:dyDescent="0.25">
      <c r="A4081" t="s">
        <v>16726</v>
      </c>
      <c r="B4081">
        <v>1.51</v>
      </c>
    </row>
    <row r="4082" spans="1:2" x14ac:dyDescent="0.25">
      <c r="A4082" t="s">
        <v>16730</v>
      </c>
      <c r="B4082">
        <v>0.15</v>
      </c>
    </row>
    <row r="4083" spans="1:2" x14ac:dyDescent="0.25">
      <c r="A4083" t="s">
        <v>16734</v>
      </c>
      <c r="B4083">
        <v>1.83</v>
      </c>
    </row>
    <row r="4084" spans="1:2" x14ac:dyDescent="0.25">
      <c r="A4084" t="s">
        <v>16738</v>
      </c>
      <c r="B4084">
        <v>1.58</v>
      </c>
    </row>
    <row r="4085" spans="1:2" x14ac:dyDescent="0.25">
      <c r="A4085" t="s">
        <v>16742</v>
      </c>
      <c r="B4085">
        <v>1.73</v>
      </c>
    </row>
    <row r="4086" spans="1:2" x14ac:dyDescent="0.25">
      <c r="A4086" t="s">
        <v>16746</v>
      </c>
      <c r="B4086">
        <v>1.47</v>
      </c>
    </row>
    <row r="4087" spans="1:2" x14ac:dyDescent="0.25">
      <c r="A4087" t="s">
        <v>16750</v>
      </c>
      <c r="B4087">
        <v>1.35</v>
      </c>
    </row>
    <row r="4088" spans="1:2" x14ac:dyDescent="0.25">
      <c r="A4088" t="s">
        <v>16754</v>
      </c>
      <c r="B4088">
        <v>1.47</v>
      </c>
    </row>
    <row r="4089" spans="1:2" x14ac:dyDescent="0.25">
      <c r="A4089" t="s">
        <v>16758</v>
      </c>
      <c r="B4089">
        <v>1.7</v>
      </c>
    </row>
    <row r="4090" spans="1:2" x14ac:dyDescent="0.25">
      <c r="A4090" t="s">
        <v>16762</v>
      </c>
      <c r="B4090">
        <v>1.7</v>
      </c>
    </row>
    <row r="4091" spans="1:2" x14ac:dyDescent="0.25">
      <c r="A4091" t="s">
        <v>16766</v>
      </c>
      <c r="B4091">
        <v>1.87</v>
      </c>
    </row>
    <row r="4092" spans="1:2" x14ac:dyDescent="0.25">
      <c r="A4092" t="s">
        <v>16773</v>
      </c>
      <c r="B4092">
        <v>0.06</v>
      </c>
    </row>
    <row r="4093" spans="1:2" x14ac:dyDescent="0.25">
      <c r="A4093" t="s">
        <v>16770</v>
      </c>
      <c r="B4093">
        <v>0.03</v>
      </c>
    </row>
    <row r="4094" spans="1:2" x14ac:dyDescent="0.25">
      <c r="A4094" t="s">
        <v>16777</v>
      </c>
      <c r="B4094">
        <v>1.7</v>
      </c>
    </row>
    <row r="4095" spans="1:2" x14ac:dyDescent="0.25">
      <c r="A4095" t="s">
        <v>16781</v>
      </c>
      <c r="B4095">
        <v>1.57</v>
      </c>
    </row>
    <row r="4096" spans="1:2" x14ac:dyDescent="0.25">
      <c r="A4096" t="s">
        <v>16785</v>
      </c>
      <c r="B4096">
        <v>0.22</v>
      </c>
    </row>
    <row r="4097" spans="1:2" x14ac:dyDescent="0.25">
      <c r="A4097" t="s">
        <v>16789</v>
      </c>
      <c r="B4097">
        <v>1.05</v>
      </c>
    </row>
    <row r="4098" spans="1:2" x14ac:dyDescent="0.25">
      <c r="A4098" t="s">
        <v>16793</v>
      </c>
      <c r="B4098">
        <v>1.65</v>
      </c>
    </row>
    <row r="4099" spans="1:2" x14ac:dyDescent="0.25">
      <c r="A4099" t="s">
        <v>16797</v>
      </c>
      <c r="B4099">
        <v>1.43</v>
      </c>
    </row>
    <row r="4100" spans="1:2" x14ac:dyDescent="0.25">
      <c r="A4100" t="s">
        <v>16801</v>
      </c>
      <c r="B4100">
        <v>1.03</v>
      </c>
    </row>
    <row r="4101" spans="1:2" x14ac:dyDescent="0.25">
      <c r="A4101" t="s">
        <v>16805</v>
      </c>
      <c r="B4101">
        <v>0.08</v>
      </c>
    </row>
    <row r="4102" spans="1:2" x14ac:dyDescent="0.25">
      <c r="A4102" t="s">
        <v>16809</v>
      </c>
      <c r="B4102">
        <v>1.29</v>
      </c>
    </row>
    <row r="4103" spans="1:2" x14ac:dyDescent="0.25">
      <c r="A4103" t="s">
        <v>16813</v>
      </c>
      <c r="B4103">
        <v>5.29</v>
      </c>
    </row>
    <row r="4104" spans="1:2" x14ac:dyDescent="0.25">
      <c r="A4104" t="s">
        <v>16817</v>
      </c>
      <c r="B4104">
        <v>3.98</v>
      </c>
    </row>
    <row r="4105" spans="1:2" x14ac:dyDescent="0.25">
      <c r="A4105" t="s">
        <v>16821</v>
      </c>
      <c r="B4105">
        <v>0.38</v>
      </c>
    </row>
    <row r="4106" spans="1:2" x14ac:dyDescent="0.25">
      <c r="A4106" t="s">
        <v>16825</v>
      </c>
      <c r="B4106">
        <v>3.55</v>
      </c>
    </row>
    <row r="4107" spans="1:2" x14ac:dyDescent="0.25">
      <c r="A4107" t="s">
        <v>19044</v>
      </c>
      <c r="B4107">
        <v>12.95</v>
      </c>
    </row>
    <row r="4108" spans="1:2" x14ac:dyDescent="0.25">
      <c r="A4108" t="s">
        <v>16829</v>
      </c>
      <c r="B4108">
        <v>7.23</v>
      </c>
    </row>
    <row r="4109" spans="1:2" x14ac:dyDescent="0.25">
      <c r="A4109" t="s">
        <v>16833</v>
      </c>
      <c r="B4109">
        <v>11.41</v>
      </c>
    </row>
    <row r="4110" spans="1:2" x14ac:dyDescent="0.25">
      <c r="A4110" t="s">
        <v>16837</v>
      </c>
      <c r="B4110">
        <v>0.67</v>
      </c>
    </row>
    <row r="4111" spans="1:2" x14ac:dyDescent="0.25">
      <c r="A4111" t="s">
        <v>16841</v>
      </c>
      <c r="B4111">
        <v>0.12</v>
      </c>
    </row>
    <row r="4112" spans="1:2" x14ac:dyDescent="0.25">
      <c r="A4112" t="s">
        <v>16849</v>
      </c>
      <c r="B4112">
        <v>3.26</v>
      </c>
    </row>
    <row r="4113" spans="1:2" x14ac:dyDescent="0.25">
      <c r="A4113" t="s">
        <v>16853</v>
      </c>
      <c r="B4113">
        <v>1.9</v>
      </c>
    </row>
    <row r="4114" spans="1:2" x14ac:dyDescent="0.25">
      <c r="A4114" t="s">
        <v>16857</v>
      </c>
      <c r="B4114">
        <v>4.43</v>
      </c>
    </row>
    <row r="4115" spans="1:2" x14ac:dyDescent="0.25">
      <c r="A4115" t="s">
        <v>16861</v>
      </c>
      <c r="B4115">
        <v>3.52</v>
      </c>
    </row>
    <row r="4116" spans="1:2" x14ac:dyDescent="0.25">
      <c r="A4116" t="s">
        <v>16865</v>
      </c>
      <c r="B4116">
        <v>3.24</v>
      </c>
    </row>
    <row r="4117" spans="1:2" x14ac:dyDescent="0.25">
      <c r="A4117" t="s">
        <v>16869</v>
      </c>
      <c r="B4117">
        <v>4.76</v>
      </c>
    </row>
    <row r="4118" spans="1:2" x14ac:dyDescent="0.25">
      <c r="A4118" t="s">
        <v>16873</v>
      </c>
      <c r="B4118">
        <v>4.05</v>
      </c>
    </row>
    <row r="4119" spans="1:2" x14ac:dyDescent="0.25">
      <c r="A4119" t="s">
        <v>16877</v>
      </c>
      <c r="B4119">
        <v>3.35</v>
      </c>
    </row>
    <row r="4120" spans="1:2" x14ac:dyDescent="0.25">
      <c r="A4120" t="s">
        <v>16881</v>
      </c>
      <c r="B4120">
        <v>7.02</v>
      </c>
    </row>
    <row r="4121" spans="1:2" x14ac:dyDescent="0.25">
      <c r="A4121" t="s">
        <v>16885</v>
      </c>
      <c r="B4121">
        <v>4.26</v>
      </c>
    </row>
    <row r="4122" spans="1:2" x14ac:dyDescent="0.25">
      <c r="A4122" t="s">
        <v>16889</v>
      </c>
      <c r="B4122">
        <v>6.45</v>
      </c>
    </row>
    <row r="4123" spans="1:2" x14ac:dyDescent="0.25">
      <c r="A4123" t="s">
        <v>16893</v>
      </c>
      <c r="B4123">
        <v>4.12</v>
      </c>
    </row>
    <row r="4124" spans="1:2" x14ac:dyDescent="0.25">
      <c r="A4124" t="s">
        <v>16897</v>
      </c>
      <c r="B4124">
        <v>3.14</v>
      </c>
    </row>
    <row r="4125" spans="1:2" x14ac:dyDescent="0.25">
      <c r="A4125" t="s">
        <v>16901</v>
      </c>
      <c r="B4125">
        <v>2.34</v>
      </c>
    </row>
    <row r="4126" spans="1:2" x14ac:dyDescent="0.25">
      <c r="A4126" t="s">
        <v>16905</v>
      </c>
      <c r="B4126">
        <v>2.0699999999999998</v>
      </c>
    </row>
    <row r="4127" spans="1:2" x14ac:dyDescent="0.25">
      <c r="A4127" t="s">
        <v>16909</v>
      </c>
      <c r="B4127">
        <v>6.25</v>
      </c>
    </row>
    <row r="4128" spans="1:2" x14ac:dyDescent="0.25">
      <c r="A4128" t="s">
        <v>16913</v>
      </c>
      <c r="B4128">
        <v>7.97</v>
      </c>
    </row>
    <row r="4129" spans="1:2" x14ac:dyDescent="0.25">
      <c r="A4129" t="s">
        <v>16917</v>
      </c>
      <c r="B4129">
        <v>1.32</v>
      </c>
    </row>
    <row r="4130" spans="1:2" x14ac:dyDescent="0.25">
      <c r="A4130" t="s">
        <v>16921</v>
      </c>
      <c r="B4130">
        <v>6.78</v>
      </c>
    </row>
    <row r="4131" spans="1:2" x14ac:dyDescent="0.25">
      <c r="A4131" t="s">
        <v>16925</v>
      </c>
      <c r="B4131">
        <v>8</v>
      </c>
    </row>
    <row r="4132" spans="1:2" x14ac:dyDescent="0.25">
      <c r="A4132" t="s">
        <v>16929</v>
      </c>
      <c r="B4132">
        <v>2.73</v>
      </c>
    </row>
    <row r="4133" spans="1:2" x14ac:dyDescent="0.25">
      <c r="A4133" t="s">
        <v>16933</v>
      </c>
      <c r="B4133">
        <v>3.25</v>
      </c>
    </row>
    <row r="4134" spans="1:2" x14ac:dyDescent="0.25">
      <c r="A4134" t="s">
        <v>16937</v>
      </c>
      <c r="B4134">
        <v>0.9</v>
      </c>
    </row>
    <row r="4135" spans="1:2" x14ac:dyDescent="0.25">
      <c r="A4135" t="s">
        <v>16941</v>
      </c>
      <c r="B4135">
        <v>1.08</v>
      </c>
    </row>
    <row r="4136" spans="1:2" x14ac:dyDescent="0.25">
      <c r="A4136" t="s">
        <v>16945</v>
      </c>
      <c r="B4136">
        <v>0.3</v>
      </c>
    </row>
    <row r="4137" spans="1:2" x14ac:dyDescent="0.25">
      <c r="A4137" t="s">
        <v>16949</v>
      </c>
      <c r="B4137">
        <v>2.95</v>
      </c>
    </row>
    <row r="4138" spans="1:2" x14ac:dyDescent="0.25">
      <c r="A4138" t="s">
        <v>16953</v>
      </c>
      <c r="B4138">
        <v>6.05</v>
      </c>
    </row>
    <row r="4139" spans="1:2" x14ac:dyDescent="0.25">
      <c r="A4139" t="s">
        <v>16957</v>
      </c>
      <c r="B4139">
        <v>2.78</v>
      </c>
    </row>
    <row r="4140" spans="1:2" x14ac:dyDescent="0.25">
      <c r="A4140" t="s">
        <v>16961</v>
      </c>
      <c r="B4140">
        <v>3.09</v>
      </c>
    </row>
    <row r="4141" spans="1:2" x14ac:dyDescent="0.25">
      <c r="A4141" t="s">
        <v>16965</v>
      </c>
      <c r="B4141">
        <v>4.4000000000000004</v>
      </c>
    </row>
    <row r="4142" spans="1:2" x14ac:dyDescent="0.25">
      <c r="A4142" t="s">
        <v>16969</v>
      </c>
      <c r="B4142">
        <v>0.65</v>
      </c>
    </row>
    <row r="4143" spans="1:2" x14ac:dyDescent="0.25">
      <c r="A4143" t="s">
        <v>16980</v>
      </c>
      <c r="B4143">
        <v>0.22</v>
      </c>
    </row>
    <row r="4144" spans="1:2" x14ac:dyDescent="0.25">
      <c r="A4144" t="s">
        <v>16977</v>
      </c>
      <c r="B4144">
        <v>0.35</v>
      </c>
    </row>
    <row r="4145" spans="1:2" x14ac:dyDescent="0.25">
      <c r="A4145" t="s">
        <v>16999</v>
      </c>
      <c r="B4145">
        <v>1.48</v>
      </c>
    </row>
    <row r="4146" spans="1:2" x14ac:dyDescent="0.25">
      <c r="A4146" t="s">
        <v>16984</v>
      </c>
      <c r="B4146">
        <v>1.18</v>
      </c>
    </row>
    <row r="4147" spans="1:2" x14ac:dyDescent="0.25">
      <c r="A4147" t="s">
        <v>16993</v>
      </c>
      <c r="B4147">
        <v>1.21</v>
      </c>
    </row>
    <row r="4148" spans="1:2" x14ac:dyDescent="0.25">
      <c r="A4148" t="s">
        <v>16996</v>
      </c>
      <c r="B4148">
        <v>0.41</v>
      </c>
    </row>
    <row r="4149" spans="1:2" x14ac:dyDescent="0.25">
      <c r="A4149" t="s">
        <v>17002</v>
      </c>
      <c r="B4149">
        <v>1.06</v>
      </c>
    </row>
    <row r="4150" spans="1:2" x14ac:dyDescent="0.25">
      <c r="A4150" t="s">
        <v>16987</v>
      </c>
      <c r="B4150">
        <v>1.2</v>
      </c>
    </row>
    <row r="4151" spans="1:2" x14ac:dyDescent="0.25">
      <c r="A4151" t="s">
        <v>17006</v>
      </c>
      <c r="B4151">
        <v>5.86</v>
      </c>
    </row>
    <row r="4152" spans="1:2" x14ac:dyDescent="0.25">
      <c r="A4152" t="s">
        <v>17010</v>
      </c>
      <c r="B4152">
        <v>2.2999999999999998</v>
      </c>
    </row>
    <row r="4153" spans="1:2" x14ac:dyDescent="0.25">
      <c r="A4153" t="s">
        <v>17014</v>
      </c>
      <c r="B4153">
        <v>5.16</v>
      </c>
    </row>
    <row r="4154" spans="1:2" x14ac:dyDescent="0.25">
      <c r="A4154" t="s">
        <v>17018</v>
      </c>
      <c r="B4154">
        <v>4.6500000000000004</v>
      </c>
    </row>
    <row r="4155" spans="1:2" x14ac:dyDescent="0.25">
      <c r="A4155" t="s">
        <v>17022</v>
      </c>
      <c r="B4155">
        <v>8.34</v>
      </c>
    </row>
    <row r="4156" spans="1:2" x14ac:dyDescent="0.25">
      <c r="A4156" t="s">
        <v>17030</v>
      </c>
      <c r="B4156">
        <v>5.36</v>
      </c>
    </row>
    <row r="4157" spans="1:2" x14ac:dyDescent="0.25">
      <c r="A4157" t="s">
        <v>17034</v>
      </c>
      <c r="B4157">
        <v>6.24</v>
      </c>
    </row>
    <row r="4158" spans="1:2" x14ac:dyDescent="0.25">
      <c r="A4158" t="s">
        <v>17038</v>
      </c>
      <c r="B4158">
        <v>1.1499999999999999</v>
      </c>
    </row>
    <row r="4159" spans="1:2" x14ac:dyDescent="0.25">
      <c r="A4159" t="s">
        <v>19046</v>
      </c>
      <c r="B4159">
        <v>3.74</v>
      </c>
    </row>
    <row r="4160" spans="1:2" x14ac:dyDescent="0.25">
      <c r="A4160" t="s">
        <v>17042</v>
      </c>
      <c r="B4160">
        <v>2.77</v>
      </c>
    </row>
    <row r="4161" spans="1:2" x14ac:dyDescent="0.25">
      <c r="A4161" t="s">
        <v>17049</v>
      </c>
      <c r="B4161">
        <v>2.86</v>
      </c>
    </row>
    <row r="4162" spans="1:2" x14ac:dyDescent="0.25">
      <c r="A4162" t="s">
        <v>17046</v>
      </c>
      <c r="B4162">
        <v>0.71</v>
      </c>
    </row>
    <row r="4163" spans="1:2" x14ac:dyDescent="0.25">
      <c r="A4163" t="s">
        <v>17053</v>
      </c>
      <c r="B4163">
        <v>1.84</v>
      </c>
    </row>
    <row r="4164" spans="1:2" x14ac:dyDescent="0.25">
      <c r="A4164" t="s">
        <v>17057</v>
      </c>
      <c r="B4164">
        <v>2.0499999999999998</v>
      </c>
    </row>
    <row r="4165" spans="1:2" x14ac:dyDescent="0.25">
      <c r="A4165" t="s">
        <v>17061</v>
      </c>
      <c r="B4165">
        <v>2.57</v>
      </c>
    </row>
    <row r="4166" spans="1:2" x14ac:dyDescent="0.25">
      <c r="A4166" t="s">
        <v>17065</v>
      </c>
      <c r="B4166">
        <v>2.2599999999999998</v>
      </c>
    </row>
    <row r="4167" spans="1:2" x14ac:dyDescent="0.25">
      <c r="A4167" t="s">
        <v>17069</v>
      </c>
      <c r="B4167">
        <v>6.04</v>
      </c>
    </row>
    <row r="4168" spans="1:2" x14ac:dyDescent="0.25">
      <c r="A4168" t="s">
        <v>17073</v>
      </c>
      <c r="B4168">
        <v>3.93</v>
      </c>
    </row>
    <row r="4169" spans="1:2" x14ac:dyDescent="0.25">
      <c r="A4169" t="s">
        <v>17077</v>
      </c>
      <c r="B4169">
        <v>2.65</v>
      </c>
    </row>
    <row r="4170" spans="1:2" x14ac:dyDescent="0.25">
      <c r="A4170" t="s">
        <v>17081</v>
      </c>
      <c r="B4170">
        <v>5.25</v>
      </c>
    </row>
    <row r="4171" spans="1:2" x14ac:dyDescent="0.25">
      <c r="A4171" t="s">
        <v>19048</v>
      </c>
      <c r="B4171">
        <v>10.81</v>
      </c>
    </row>
    <row r="4172" spans="1:2" x14ac:dyDescent="0.25">
      <c r="A4172" t="s">
        <v>17085</v>
      </c>
      <c r="B4172">
        <v>3</v>
      </c>
    </row>
    <row r="4173" spans="1:2" x14ac:dyDescent="0.25">
      <c r="A4173" t="s">
        <v>17089</v>
      </c>
      <c r="B4173">
        <v>2.94</v>
      </c>
    </row>
    <row r="4174" spans="1:2" x14ac:dyDescent="0.25">
      <c r="A4174" t="s">
        <v>17093</v>
      </c>
      <c r="B4174">
        <v>1.94</v>
      </c>
    </row>
    <row r="4175" spans="1:2" x14ac:dyDescent="0.25">
      <c r="A4175" t="s">
        <v>17097</v>
      </c>
      <c r="B4175">
        <v>3.99</v>
      </c>
    </row>
    <row r="4176" spans="1:2" x14ac:dyDescent="0.25">
      <c r="A4176" t="s">
        <v>17101</v>
      </c>
      <c r="B4176">
        <v>0.87</v>
      </c>
    </row>
    <row r="4177" spans="1:2" x14ac:dyDescent="0.25">
      <c r="A4177" t="s">
        <v>17104</v>
      </c>
      <c r="B4177">
        <v>4.08</v>
      </c>
    </row>
    <row r="4178" spans="1:2" x14ac:dyDescent="0.25">
      <c r="A4178" t="s">
        <v>17111</v>
      </c>
      <c r="B4178">
        <v>2.4300000000000002</v>
      </c>
    </row>
    <row r="4179" spans="1:2" x14ac:dyDescent="0.25">
      <c r="A4179" t="s">
        <v>17115</v>
      </c>
      <c r="B4179">
        <v>1.08</v>
      </c>
    </row>
    <row r="4180" spans="1:2" x14ac:dyDescent="0.25">
      <c r="A4180" t="s">
        <v>17119</v>
      </c>
      <c r="B4180">
        <v>1.56</v>
      </c>
    </row>
    <row r="4181" spans="1:2" x14ac:dyDescent="0.25">
      <c r="A4181" t="s">
        <v>17123</v>
      </c>
      <c r="B4181">
        <v>1.92</v>
      </c>
    </row>
    <row r="4182" spans="1:2" x14ac:dyDescent="0.25">
      <c r="A4182" t="s">
        <v>17127</v>
      </c>
      <c r="B4182">
        <v>1.36</v>
      </c>
    </row>
    <row r="4183" spans="1:2" x14ac:dyDescent="0.25">
      <c r="A4183" t="s">
        <v>17131</v>
      </c>
      <c r="B4183">
        <v>1.58</v>
      </c>
    </row>
    <row r="4184" spans="1:2" x14ac:dyDescent="0.25">
      <c r="A4184" t="s">
        <v>19050</v>
      </c>
      <c r="B4184">
        <v>5.2</v>
      </c>
    </row>
    <row r="4185" spans="1:2" x14ac:dyDescent="0.25">
      <c r="A4185" t="s">
        <v>17135</v>
      </c>
      <c r="B4185">
        <v>2.82</v>
      </c>
    </row>
    <row r="4186" spans="1:2" x14ac:dyDescent="0.25">
      <c r="A4186" t="s">
        <v>17139</v>
      </c>
      <c r="B4186">
        <v>6.74</v>
      </c>
    </row>
    <row r="4187" spans="1:2" x14ac:dyDescent="0.25">
      <c r="A4187" t="s">
        <v>17143</v>
      </c>
      <c r="B4187">
        <v>2.54</v>
      </c>
    </row>
    <row r="4188" spans="1:2" x14ac:dyDescent="0.25">
      <c r="A4188" t="s">
        <v>17147</v>
      </c>
      <c r="B4188">
        <v>8.24</v>
      </c>
    </row>
    <row r="4189" spans="1:2" x14ac:dyDescent="0.25">
      <c r="A4189" t="s">
        <v>17151</v>
      </c>
      <c r="B4189">
        <v>5.12</v>
      </c>
    </row>
    <row r="4190" spans="1:2" x14ac:dyDescent="0.25">
      <c r="A4190" t="s">
        <v>17155</v>
      </c>
      <c r="B4190">
        <v>5.95</v>
      </c>
    </row>
    <row r="4191" spans="1:2" x14ac:dyDescent="0.25">
      <c r="A4191" t="s">
        <v>17159</v>
      </c>
      <c r="B4191">
        <v>1.06</v>
      </c>
    </row>
    <row r="4192" spans="1:2" x14ac:dyDescent="0.25">
      <c r="A4192" t="s">
        <v>17163</v>
      </c>
      <c r="B4192">
        <v>1.26</v>
      </c>
    </row>
    <row r="4193" spans="1:2" x14ac:dyDescent="0.25">
      <c r="A4193" t="s">
        <v>17167</v>
      </c>
      <c r="B4193">
        <v>0.94</v>
      </c>
    </row>
    <row r="4194" spans="1:2" x14ac:dyDescent="0.25">
      <c r="A4194" t="s">
        <v>17171</v>
      </c>
      <c r="B4194">
        <v>0.81</v>
      </c>
    </row>
    <row r="4195" spans="1:2" x14ac:dyDescent="0.25">
      <c r="A4195" t="s">
        <v>17175</v>
      </c>
      <c r="B4195">
        <v>1.01</v>
      </c>
    </row>
    <row r="4196" spans="1:2" x14ac:dyDescent="0.25">
      <c r="A4196" t="s">
        <v>17179</v>
      </c>
      <c r="B4196">
        <v>0.67</v>
      </c>
    </row>
    <row r="4197" spans="1:2" x14ac:dyDescent="0.25">
      <c r="A4197" t="s">
        <v>17183</v>
      </c>
      <c r="B4197">
        <v>3.25</v>
      </c>
    </row>
    <row r="4198" spans="1:2" x14ac:dyDescent="0.25">
      <c r="A4198" t="s">
        <v>17187</v>
      </c>
      <c r="B4198">
        <v>2.85</v>
      </c>
    </row>
    <row r="4199" spans="1:2" x14ac:dyDescent="0.25">
      <c r="A4199" t="s">
        <v>17191</v>
      </c>
      <c r="B4199">
        <v>2.54</v>
      </c>
    </row>
    <row r="4200" spans="1:2" x14ac:dyDescent="0.25">
      <c r="A4200" t="s">
        <v>17195</v>
      </c>
      <c r="B4200">
        <v>2.85</v>
      </c>
    </row>
    <row r="4201" spans="1:2" x14ac:dyDescent="0.25">
      <c r="A4201" t="s">
        <v>17199</v>
      </c>
      <c r="B4201">
        <v>3.2</v>
      </c>
    </row>
    <row r="4202" spans="1:2" x14ac:dyDescent="0.25">
      <c r="A4202" t="s">
        <v>17203</v>
      </c>
      <c r="B4202">
        <v>2.4900000000000002</v>
      </c>
    </row>
    <row r="4203" spans="1:2" x14ac:dyDescent="0.25">
      <c r="A4203" t="s">
        <v>17207</v>
      </c>
      <c r="B4203">
        <v>2.52</v>
      </c>
    </row>
    <row r="4204" spans="1:2" x14ac:dyDescent="0.25">
      <c r="A4204" t="s">
        <v>17211</v>
      </c>
      <c r="B4204">
        <v>4.66</v>
      </c>
    </row>
    <row r="4205" spans="1:2" x14ac:dyDescent="0.25">
      <c r="A4205" t="s">
        <v>17215</v>
      </c>
      <c r="B4205">
        <v>2.81</v>
      </c>
    </row>
    <row r="4206" spans="1:2" x14ac:dyDescent="0.25">
      <c r="A4206" t="s">
        <v>17225</v>
      </c>
      <c r="B4206">
        <v>6.25</v>
      </c>
    </row>
    <row r="4207" spans="1:2" x14ac:dyDescent="0.25">
      <c r="A4207" t="s">
        <v>17222</v>
      </c>
      <c r="B4207">
        <v>5.2</v>
      </c>
    </row>
    <row r="4208" spans="1:2" x14ac:dyDescent="0.25">
      <c r="A4208" t="s">
        <v>17229</v>
      </c>
      <c r="B4208">
        <v>2.7</v>
      </c>
    </row>
    <row r="4209" spans="1:2" x14ac:dyDescent="0.25">
      <c r="A4209" t="s">
        <v>17233</v>
      </c>
      <c r="B4209">
        <v>1.54</v>
      </c>
    </row>
    <row r="4210" spans="1:2" x14ac:dyDescent="0.25">
      <c r="A4210" t="s">
        <v>17237</v>
      </c>
      <c r="B4210">
        <v>2.1800000000000002</v>
      </c>
    </row>
    <row r="4211" spans="1:2" x14ac:dyDescent="0.25">
      <c r="A4211" t="s">
        <v>17241</v>
      </c>
      <c r="B4211">
        <v>1.99</v>
      </c>
    </row>
    <row r="4212" spans="1:2" x14ac:dyDescent="0.25">
      <c r="A4212" t="s">
        <v>17245</v>
      </c>
      <c r="B4212">
        <v>1.94</v>
      </c>
    </row>
    <row r="4213" spans="1:2" x14ac:dyDescent="0.25">
      <c r="A4213" t="s">
        <v>17249</v>
      </c>
      <c r="B4213">
        <v>6.29</v>
      </c>
    </row>
    <row r="4214" spans="1:2" x14ac:dyDescent="0.25">
      <c r="A4214" t="s">
        <v>17257</v>
      </c>
      <c r="B4214">
        <v>2.06</v>
      </c>
    </row>
    <row r="4215" spans="1:2" x14ac:dyDescent="0.25">
      <c r="A4215" t="s">
        <v>17261</v>
      </c>
      <c r="B4215">
        <v>3.56</v>
      </c>
    </row>
    <row r="4216" spans="1:2" x14ac:dyDescent="0.25">
      <c r="A4216" t="s">
        <v>17265</v>
      </c>
      <c r="B4216">
        <v>2.0099999999999998</v>
      </c>
    </row>
    <row r="4217" spans="1:2" x14ac:dyDescent="0.25">
      <c r="A4217" t="s">
        <v>17273</v>
      </c>
      <c r="B4217">
        <v>1.19</v>
      </c>
    </row>
    <row r="4218" spans="1:2" x14ac:dyDescent="0.25">
      <c r="A4218" t="s">
        <v>17277</v>
      </c>
      <c r="B4218">
        <v>4.1100000000000003</v>
      </c>
    </row>
    <row r="4219" spans="1:2" x14ac:dyDescent="0.25">
      <c r="A4219" t="s">
        <v>17281</v>
      </c>
      <c r="B4219">
        <v>3.64</v>
      </c>
    </row>
    <row r="4220" spans="1:2" x14ac:dyDescent="0.25">
      <c r="A4220" t="s">
        <v>17285</v>
      </c>
      <c r="B4220">
        <v>2.1</v>
      </c>
    </row>
    <row r="4221" spans="1:2" x14ac:dyDescent="0.25">
      <c r="A4221" t="s">
        <v>17289</v>
      </c>
      <c r="B4221">
        <v>2.92</v>
      </c>
    </row>
    <row r="4222" spans="1:2" x14ac:dyDescent="0.25">
      <c r="A4222" t="s">
        <v>17293</v>
      </c>
      <c r="B4222">
        <v>1.67</v>
      </c>
    </row>
    <row r="4223" spans="1:2" x14ac:dyDescent="0.25">
      <c r="A4223" t="s">
        <v>17297</v>
      </c>
      <c r="B4223">
        <v>1.2</v>
      </c>
    </row>
    <row r="4224" spans="1:2" x14ac:dyDescent="0.25">
      <c r="A4224" t="s">
        <v>17301</v>
      </c>
      <c r="B4224">
        <v>3.09</v>
      </c>
    </row>
    <row r="4225" spans="1:2" x14ac:dyDescent="0.25">
      <c r="A4225" t="s">
        <v>17305</v>
      </c>
      <c r="B4225">
        <v>3.03</v>
      </c>
    </row>
    <row r="4226" spans="1:2" x14ac:dyDescent="0.25">
      <c r="A4226" t="s">
        <v>17309</v>
      </c>
      <c r="B4226">
        <v>3.24</v>
      </c>
    </row>
    <row r="4227" spans="1:2" x14ac:dyDescent="0.25">
      <c r="A4227" t="s">
        <v>17313</v>
      </c>
      <c r="B4227">
        <v>3.67</v>
      </c>
    </row>
    <row r="4228" spans="1:2" x14ac:dyDescent="0.25">
      <c r="A4228" t="s">
        <v>17317</v>
      </c>
      <c r="B4228">
        <v>2.67</v>
      </c>
    </row>
    <row r="4229" spans="1:2" x14ac:dyDescent="0.25">
      <c r="A4229" t="s">
        <v>17321</v>
      </c>
      <c r="B4229">
        <v>2.84</v>
      </c>
    </row>
    <row r="4230" spans="1:2" x14ac:dyDescent="0.25">
      <c r="A4230" t="s">
        <v>17325</v>
      </c>
      <c r="B4230">
        <v>2.19</v>
      </c>
    </row>
    <row r="4231" spans="1:2" x14ac:dyDescent="0.25">
      <c r="A4231" t="s">
        <v>17329</v>
      </c>
      <c r="B4231">
        <v>0.54</v>
      </c>
    </row>
    <row r="4232" spans="1:2" x14ac:dyDescent="0.25">
      <c r="A4232" t="s">
        <v>17333</v>
      </c>
      <c r="B4232">
        <v>0.99</v>
      </c>
    </row>
    <row r="4233" spans="1:2" x14ac:dyDescent="0.25">
      <c r="A4233" t="s">
        <v>17337</v>
      </c>
      <c r="B4233">
        <v>3.63</v>
      </c>
    </row>
    <row r="4234" spans="1:2" x14ac:dyDescent="0.25">
      <c r="A4234" t="s">
        <v>17341</v>
      </c>
      <c r="B4234">
        <v>0.62</v>
      </c>
    </row>
    <row r="4235" spans="1:2" x14ac:dyDescent="0.25">
      <c r="A4235" t="s">
        <v>17345</v>
      </c>
      <c r="B4235">
        <v>1.1399999999999999</v>
      </c>
    </row>
    <row r="4236" spans="1:2" x14ac:dyDescent="0.25">
      <c r="A4236" t="s">
        <v>17355</v>
      </c>
      <c r="B4236">
        <v>1.73</v>
      </c>
    </row>
    <row r="4237" spans="1:2" x14ac:dyDescent="0.25">
      <c r="A4237" t="s">
        <v>17349</v>
      </c>
      <c r="B4237">
        <v>1.81</v>
      </c>
    </row>
    <row r="4238" spans="1:2" x14ac:dyDescent="0.25">
      <c r="A4238" t="s">
        <v>17352</v>
      </c>
      <c r="B4238">
        <v>1.33</v>
      </c>
    </row>
    <row r="4239" spans="1:2" x14ac:dyDescent="0.25">
      <c r="A4239" t="s">
        <v>17359</v>
      </c>
      <c r="B4239">
        <v>0.74</v>
      </c>
    </row>
    <row r="4240" spans="1:2" x14ac:dyDescent="0.25">
      <c r="A4240" t="s">
        <v>17366</v>
      </c>
      <c r="B4240">
        <v>1.75</v>
      </c>
    </row>
    <row r="4241" spans="1:2" x14ac:dyDescent="0.25">
      <c r="A4241" t="s">
        <v>17363</v>
      </c>
      <c r="B4241">
        <v>5.34</v>
      </c>
    </row>
    <row r="4242" spans="1:2" x14ac:dyDescent="0.25">
      <c r="A4242" t="s">
        <v>17376</v>
      </c>
      <c r="B4242">
        <v>0.54</v>
      </c>
    </row>
    <row r="4243" spans="1:2" x14ac:dyDescent="0.25">
      <c r="A4243" t="s">
        <v>17373</v>
      </c>
      <c r="B4243">
        <v>0.63</v>
      </c>
    </row>
    <row r="4244" spans="1:2" x14ac:dyDescent="0.25">
      <c r="A4244" t="s">
        <v>17370</v>
      </c>
      <c r="B4244">
        <v>1.21</v>
      </c>
    </row>
    <row r="4245" spans="1:2" x14ac:dyDescent="0.25">
      <c r="A4245" t="s">
        <v>17380</v>
      </c>
      <c r="B4245">
        <v>3.63</v>
      </c>
    </row>
    <row r="4246" spans="1:2" x14ac:dyDescent="0.25">
      <c r="A4246" t="s">
        <v>17384</v>
      </c>
      <c r="B4246">
        <v>4.93</v>
      </c>
    </row>
    <row r="4247" spans="1:2" x14ac:dyDescent="0.25">
      <c r="A4247" t="s">
        <v>17388</v>
      </c>
      <c r="B4247">
        <v>2.2799999999999998</v>
      </c>
    </row>
    <row r="4248" spans="1:2" x14ac:dyDescent="0.25">
      <c r="A4248" t="s">
        <v>17395</v>
      </c>
      <c r="B4248">
        <v>2.97</v>
      </c>
    </row>
    <row r="4249" spans="1:2" x14ac:dyDescent="0.25">
      <c r="A4249" t="s">
        <v>17392</v>
      </c>
      <c r="B4249">
        <v>2.81</v>
      </c>
    </row>
    <row r="4250" spans="1:2" x14ac:dyDescent="0.25">
      <c r="A4250" t="s">
        <v>17399</v>
      </c>
      <c r="B4250">
        <v>1.65</v>
      </c>
    </row>
    <row r="4251" spans="1:2" x14ac:dyDescent="0.25">
      <c r="A4251" t="s">
        <v>17403</v>
      </c>
      <c r="B4251">
        <v>4.13</v>
      </c>
    </row>
    <row r="4252" spans="1:2" x14ac:dyDescent="0.25">
      <c r="A4252" t="s">
        <v>17407</v>
      </c>
      <c r="B4252">
        <v>4.3600000000000003</v>
      </c>
    </row>
    <row r="4253" spans="1:2" x14ac:dyDescent="0.25">
      <c r="A4253" t="s">
        <v>17411</v>
      </c>
      <c r="B4253">
        <v>3.17</v>
      </c>
    </row>
    <row r="4254" spans="1:2" x14ac:dyDescent="0.25">
      <c r="A4254" t="s">
        <v>17415</v>
      </c>
      <c r="B4254">
        <v>2.42</v>
      </c>
    </row>
    <row r="4255" spans="1:2" x14ac:dyDescent="0.25">
      <c r="A4255" t="s">
        <v>17419</v>
      </c>
      <c r="B4255">
        <v>2.78</v>
      </c>
    </row>
    <row r="4256" spans="1:2" x14ac:dyDescent="0.25">
      <c r="A4256" t="s">
        <v>17423</v>
      </c>
      <c r="B4256">
        <v>3.83</v>
      </c>
    </row>
    <row r="4257" spans="1:2" x14ac:dyDescent="0.25">
      <c r="A4257" t="s">
        <v>17427</v>
      </c>
      <c r="B4257">
        <v>2.5</v>
      </c>
    </row>
    <row r="4258" spans="1:2" x14ac:dyDescent="0.25">
      <c r="A4258" t="s">
        <v>17431</v>
      </c>
      <c r="B4258">
        <v>2.11</v>
      </c>
    </row>
    <row r="4259" spans="1:2" x14ac:dyDescent="0.25">
      <c r="A4259" t="s">
        <v>17435</v>
      </c>
      <c r="B4259">
        <v>3.94</v>
      </c>
    </row>
    <row r="4260" spans="1:2" x14ac:dyDescent="0.25">
      <c r="A4260" t="s">
        <v>19052</v>
      </c>
      <c r="B4260">
        <v>15.36</v>
      </c>
    </row>
    <row r="4261" spans="1:2" x14ac:dyDescent="0.25">
      <c r="A4261" t="s">
        <v>17439</v>
      </c>
      <c r="B4261">
        <v>9.1199999999999992</v>
      </c>
    </row>
    <row r="4262" spans="1:2" x14ac:dyDescent="0.25">
      <c r="A4262" t="s">
        <v>17443</v>
      </c>
      <c r="B4262">
        <v>4.4000000000000004</v>
      </c>
    </row>
    <row r="4263" spans="1:2" x14ac:dyDescent="0.25">
      <c r="A4263" t="s">
        <v>17447</v>
      </c>
      <c r="B4263">
        <v>7.55</v>
      </c>
    </row>
    <row r="4264" spans="1:2" x14ac:dyDescent="0.25">
      <c r="A4264" t="s">
        <v>17451</v>
      </c>
      <c r="B4264">
        <v>0.81</v>
      </c>
    </row>
    <row r="4265" spans="1:2" x14ac:dyDescent="0.25">
      <c r="A4265" t="s">
        <v>17455</v>
      </c>
      <c r="B4265">
        <v>2.7</v>
      </c>
    </row>
    <row r="4266" spans="1:2" x14ac:dyDescent="0.25">
      <c r="A4266" t="s">
        <v>17463</v>
      </c>
      <c r="B4266">
        <v>3.17</v>
      </c>
    </row>
    <row r="4267" spans="1:2" x14ac:dyDescent="0.25">
      <c r="A4267" t="s">
        <v>17467</v>
      </c>
      <c r="B4267">
        <v>4.05</v>
      </c>
    </row>
    <row r="4268" spans="1:2" x14ac:dyDescent="0.25">
      <c r="A4268" t="s">
        <v>17471</v>
      </c>
      <c r="B4268">
        <v>2.78</v>
      </c>
    </row>
    <row r="4269" spans="1:2" x14ac:dyDescent="0.25">
      <c r="A4269" t="s">
        <v>17475</v>
      </c>
      <c r="B4269">
        <v>3.41</v>
      </c>
    </row>
    <row r="4270" spans="1:2" x14ac:dyDescent="0.25">
      <c r="A4270" t="s">
        <v>17479</v>
      </c>
      <c r="B4270">
        <v>3.61</v>
      </c>
    </row>
    <row r="4271" spans="1:2" x14ac:dyDescent="0.25">
      <c r="A4271" t="s">
        <v>17483</v>
      </c>
      <c r="B4271">
        <v>8.23</v>
      </c>
    </row>
    <row r="4272" spans="1:2" x14ac:dyDescent="0.25">
      <c r="A4272" t="s">
        <v>17487</v>
      </c>
      <c r="B4272">
        <v>4.18</v>
      </c>
    </row>
    <row r="4273" spans="1:2" x14ac:dyDescent="0.25">
      <c r="A4273" t="s">
        <v>17491</v>
      </c>
      <c r="B4273">
        <v>2.46</v>
      </c>
    </row>
    <row r="4274" spans="1:2" x14ac:dyDescent="0.25">
      <c r="A4274" t="s">
        <v>17495</v>
      </c>
      <c r="B4274">
        <v>5.53</v>
      </c>
    </row>
    <row r="4275" spans="1:2" x14ac:dyDescent="0.25">
      <c r="A4275" t="s">
        <v>17499</v>
      </c>
      <c r="B4275">
        <v>3.68</v>
      </c>
    </row>
    <row r="4276" spans="1:2" x14ac:dyDescent="0.25">
      <c r="A4276" t="s">
        <v>17503</v>
      </c>
      <c r="B4276">
        <v>5.76</v>
      </c>
    </row>
    <row r="4277" spans="1:2" x14ac:dyDescent="0.25">
      <c r="A4277" t="s">
        <v>17507</v>
      </c>
      <c r="B4277">
        <v>0.57999999999999996</v>
      </c>
    </row>
    <row r="4278" spans="1:2" x14ac:dyDescent="0.25">
      <c r="A4278" t="s">
        <v>17511</v>
      </c>
      <c r="B4278">
        <v>1.01</v>
      </c>
    </row>
    <row r="4279" spans="1:2" x14ac:dyDescent="0.25">
      <c r="A4279" t="s">
        <v>17515</v>
      </c>
      <c r="B4279">
        <v>0.61</v>
      </c>
    </row>
    <row r="4280" spans="1:2" x14ac:dyDescent="0.25">
      <c r="A4280" t="s">
        <v>17519</v>
      </c>
      <c r="B4280">
        <v>0.81</v>
      </c>
    </row>
    <row r="4281" spans="1:2" x14ac:dyDescent="0.25">
      <c r="A4281" t="s">
        <v>17523</v>
      </c>
      <c r="B4281">
        <v>1.02</v>
      </c>
    </row>
    <row r="4282" spans="1:2" x14ac:dyDescent="0.25">
      <c r="A4282" t="s">
        <v>17530</v>
      </c>
      <c r="B4282">
        <v>1</v>
      </c>
    </row>
    <row r="4283" spans="1:2" x14ac:dyDescent="0.25">
      <c r="A4283" t="s">
        <v>17533</v>
      </c>
      <c r="B4283">
        <v>0.95</v>
      </c>
    </row>
    <row r="4284" spans="1:2" x14ac:dyDescent="0.25">
      <c r="A4284" t="s">
        <v>17547</v>
      </c>
      <c r="B4284">
        <v>0.76</v>
      </c>
    </row>
    <row r="4285" spans="1:2" x14ac:dyDescent="0.25">
      <c r="A4285" t="s">
        <v>17544</v>
      </c>
      <c r="B4285">
        <v>1.08</v>
      </c>
    </row>
    <row r="4286" spans="1:2" x14ac:dyDescent="0.25">
      <c r="A4286" t="s">
        <v>17555</v>
      </c>
      <c r="B4286">
        <v>0.86</v>
      </c>
    </row>
    <row r="4287" spans="1:2" x14ac:dyDescent="0.25">
      <c r="A4287" t="s">
        <v>17558</v>
      </c>
      <c r="B4287">
        <v>0.62</v>
      </c>
    </row>
    <row r="4288" spans="1:2" x14ac:dyDescent="0.25">
      <c r="A4288" t="s">
        <v>17561</v>
      </c>
      <c r="B4288">
        <v>0.8</v>
      </c>
    </row>
    <row r="4289" spans="1:2" x14ac:dyDescent="0.25">
      <c r="A4289" t="s">
        <v>17565</v>
      </c>
      <c r="B4289">
        <v>0.89</v>
      </c>
    </row>
    <row r="4290" spans="1:2" x14ac:dyDescent="0.25">
      <c r="A4290" t="s">
        <v>17569</v>
      </c>
      <c r="B4290">
        <v>0.75</v>
      </c>
    </row>
    <row r="4291" spans="1:2" x14ac:dyDescent="0.25">
      <c r="A4291" t="s">
        <v>17573</v>
      </c>
      <c r="B4291">
        <v>0.9</v>
      </c>
    </row>
    <row r="4292" spans="1:2" x14ac:dyDescent="0.25">
      <c r="A4292" t="s">
        <v>17577</v>
      </c>
      <c r="B4292">
        <v>0.93</v>
      </c>
    </row>
    <row r="4293" spans="1:2" x14ac:dyDescent="0.25">
      <c r="A4293" t="s">
        <v>17584</v>
      </c>
      <c r="B4293">
        <v>0.93</v>
      </c>
    </row>
    <row r="4294" spans="1:2" x14ac:dyDescent="0.25">
      <c r="A4294" t="s">
        <v>17581</v>
      </c>
      <c r="B4294">
        <v>0.68</v>
      </c>
    </row>
    <row r="4295" spans="1:2" x14ac:dyDescent="0.25">
      <c r="A4295" t="s">
        <v>17587</v>
      </c>
      <c r="B4295">
        <v>0.84</v>
      </c>
    </row>
    <row r="4296" spans="1:2" x14ac:dyDescent="0.25">
      <c r="A4296" t="s">
        <v>17595</v>
      </c>
      <c r="B4296">
        <v>0.78</v>
      </c>
    </row>
    <row r="4297" spans="1:2" x14ac:dyDescent="0.25">
      <c r="A4297" t="s">
        <v>17607</v>
      </c>
      <c r="B4297">
        <v>1.46</v>
      </c>
    </row>
    <row r="4298" spans="1:2" x14ac:dyDescent="0.25">
      <c r="A4298" t="s">
        <v>17610</v>
      </c>
      <c r="B4298">
        <v>1.4</v>
      </c>
    </row>
    <row r="4299" spans="1:2" x14ac:dyDescent="0.25">
      <c r="A4299" t="s">
        <v>17614</v>
      </c>
      <c r="B4299">
        <v>1.24</v>
      </c>
    </row>
    <row r="4300" spans="1:2" x14ac:dyDescent="0.25">
      <c r="A4300" t="s">
        <v>17618</v>
      </c>
      <c r="B4300">
        <v>1.18</v>
      </c>
    </row>
    <row r="4301" spans="1:2" x14ac:dyDescent="0.25">
      <c r="A4301" t="s">
        <v>17625</v>
      </c>
      <c r="B4301">
        <v>1.3</v>
      </c>
    </row>
    <row r="4302" spans="1:2" x14ac:dyDescent="0.25">
      <c r="A4302" t="s">
        <v>17622</v>
      </c>
      <c r="B4302">
        <v>1.25</v>
      </c>
    </row>
    <row r="4303" spans="1:2" x14ac:dyDescent="0.25">
      <c r="A4303" t="s">
        <v>17632</v>
      </c>
      <c r="B4303">
        <v>1.55</v>
      </c>
    </row>
    <row r="4304" spans="1:2" x14ac:dyDescent="0.25">
      <c r="A4304" t="s">
        <v>17629</v>
      </c>
      <c r="B4304">
        <v>1.68</v>
      </c>
    </row>
    <row r="4305" spans="1:2" x14ac:dyDescent="0.25">
      <c r="A4305" t="s">
        <v>17636</v>
      </c>
      <c r="B4305">
        <v>1.83</v>
      </c>
    </row>
    <row r="4306" spans="1:2" x14ac:dyDescent="0.25">
      <c r="A4306" t="s">
        <v>17639</v>
      </c>
      <c r="B4306">
        <v>1.81</v>
      </c>
    </row>
    <row r="4307" spans="1:2" x14ac:dyDescent="0.25">
      <c r="A4307" t="s">
        <v>17643</v>
      </c>
      <c r="B4307">
        <v>1.17</v>
      </c>
    </row>
    <row r="4308" spans="1:2" x14ac:dyDescent="0.25">
      <c r="A4308" t="s">
        <v>17647</v>
      </c>
      <c r="B4308">
        <v>0.22</v>
      </c>
    </row>
    <row r="4309" spans="1:2" x14ac:dyDescent="0.25">
      <c r="A4309" t="s">
        <v>17651</v>
      </c>
      <c r="B4309">
        <v>4.91</v>
      </c>
    </row>
    <row r="4310" spans="1:2" x14ac:dyDescent="0.25">
      <c r="A4310" t="s">
        <v>17655</v>
      </c>
      <c r="B4310">
        <v>9.5399999999999991</v>
      </c>
    </row>
    <row r="4311" spans="1:2" x14ac:dyDescent="0.25">
      <c r="A4311" t="s">
        <v>17659</v>
      </c>
      <c r="B4311">
        <v>2.44</v>
      </c>
    </row>
    <row r="4312" spans="1:2" x14ac:dyDescent="0.25">
      <c r="A4312" t="s">
        <v>17663</v>
      </c>
      <c r="B4312">
        <v>2.56</v>
      </c>
    </row>
    <row r="4313" spans="1:2" x14ac:dyDescent="0.25">
      <c r="A4313" t="s">
        <v>17667</v>
      </c>
      <c r="B4313">
        <v>3.67</v>
      </c>
    </row>
    <row r="4314" spans="1:2" x14ac:dyDescent="0.25">
      <c r="A4314" t="s">
        <v>17671</v>
      </c>
      <c r="B4314">
        <v>3.44</v>
      </c>
    </row>
    <row r="4315" spans="1:2" x14ac:dyDescent="0.25">
      <c r="A4315" t="s">
        <v>17675</v>
      </c>
      <c r="B4315">
        <v>3.78</v>
      </c>
    </row>
    <row r="4316" spans="1:2" x14ac:dyDescent="0.25">
      <c r="A4316" t="s">
        <v>17679</v>
      </c>
      <c r="B4316">
        <v>3.61</v>
      </c>
    </row>
    <row r="4317" spans="1:2" x14ac:dyDescent="0.25">
      <c r="A4317" t="s">
        <v>17683</v>
      </c>
      <c r="B4317">
        <v>4.03</v>
      </c>
    </row>
    <row r="4318" spans="1:2" x14ac:dyDescent="0.25">
      <c r="A4318" t="s">
        <v>17687</v>
      </c>
      <c r="B4318">
        <v>4.3600000000000003</v>
      </c>
    </row>
    <row r="4319" spans="1:2" x14ac:dyDescent="0.25">
      <c r="A4319" t="s">
        <v>17691</v>
      </c>
      <c r="B4319">
        <v>3.26</v>
      </c>
    </row>
    <row r="4320" spans="1:2" x14ac:dyDescent="0.25">
      <c r="A4320" t="s">
        <v>17695</v>
      </c>
      <c r="B4320">
        <v>3.6</v>
      </c>
    </row>
    <row r="4321" spans="1:2" x14ac:dyDescent="0.25">
      <c r="A4321" t="s">
        <v>17699</v>
      </c>
      <c r="B4321">
        <v>2.4900000000000002</v>
      </c>
    </row>
    <row r="4322" spans="1:2" x14ac:dyDescent="0.25">
      <c r="A4322" t="s">
        <v>17703</v>
      </c>
      <c r="B4322">
        <v>5.78</v>
      </c>
    </row>
    <row r="4323" spans="1:2" x14ac:dyDescent="0.25">
      <c r="A4323" t="s">
        <v>17707</v>
      </c>
      <c r="B4323">
        <v>2.36</v>
      </c>
    </row>
    <row r="4324" spans="1:2" x14ac:dyDescent="0.25">
      <c r="A4324" t="s">
        <v>17711</v>
      </c>
      <c r="B4324">
        <v>3.66</v>
      </c>
    </row>
    <row r="4325" spans="1:2" x14ac:dyDescent="0.25">
      <c r="A4325" t="s">
        <v>17715</v>
      </c>
      <c r="B4325">
        <v>0.86</v>
      </c>
    </row>
    <row r="4326" spans="1:2" x14ac:dyDescent="0.25">
      <c r="A4326" t="s">
        <v>17719</v>
      </c>
      <c r="B4326">
        <v>3.14</v>
      </c>
    </row>
    <row r="4327" spans="1:2" x14ac:dyDescent="0.25">
      <c r="A4327" t="s">
        <v>17723</v>
      </c>
      <c r="B4327">
        <v>13.61</v>
      </c>
    </row>
    <row r="4328" spans="1:2" x14ac:dyDescent="0.25">
      <c r="A4328" t="s">
        <v>17731</v>
      </c>
      <c r="B4328">
        <v>2.02</v>
      </c>
    </row>
    <row r="4329" spans="1:2" x14ac:dyDescent="0.25">
      <c r="A4329" t="s">
        <v>17735</v>
      </c>
      <c r="B4329">
        <v>5.55</v>
      </c>
    </row>
    <row r="4330" spans="1:2" x14ac:dyDescent="0.25">
      <c r="A4330" t="s">
        <v>17739</v>
      </c>
      <c r="B4330">
        <v>4.5599999999999996</v>
      </c>
    </row>
    <row r="4331" spans="1:2" x14ac:dyDescent="0.25">
      <c r="A4331" t="s">
        <v>17743</v>
      </c>
      <c r="B4331">
        <v>3.13</v>
      </c>
    </row>
    <row r="4332" spans="1:2" x14ac:dyDescent="0.25">
      <c r="A4332" t="s">
        <v>17747</v>
      </c>
      <c r="B4332">
        <v>4.6900000000000004</v>
      </c>
    </row>
    <row r="4333" spans="1:2" x14ac:dyDescent="0.25">
      <c r="A4333" t="s">
        <v>17751</v>
      </c>
      <c r="B4333">
        <v>7.69</v>
      </c>
    </row>
    <row r="4334" spans="1:2" x14ac:dyDescent="0.25">
      <c r="A4334" t="s">
        <v>17755</v>
      </c>
      <c r="B4334">
        <v>2.19</v>
      </c>
    </row>
    <row r="4335" spans="1:2" x14ac:dyDescent="0.25">
      <c r="A4335" t="s">
        <v>17759</v>
      </c>
      <c r="B4335">
        <v>3.81</v>
      </c>
    </row>
    <row r="4336" spans="1:2" x14ac:dyDescent="0.25">
      <c r="A4336" t="s">
        <v>17763</v>
      </c>
      <c r="B4336">
        <v>4.43</v>
      </c>
    </row>
    <row r="4337" spans="1:2" x14ac:dyDescent="0.25">
      <c r="A4337" t="s">
        <v>17767</v>
      </c>
      <c r="B4337">
        <v>7.89</v>
      </c>
    </row>
    <row r="4338" spans="1:2" x14ac:dyDescent="0.25">
      <c r="A4338" t="s">
        <v>17771</v>
      </c>
      <c r="B4338">
        <v>3.08</v>
      </c>
    </row>
    <row r="4339" spans="1:2" x14ac:dyDescent="0.25">
      <c r="A4339" t="s">
        <v>17775</v>
      </c>
      <c r="B4339">
        <v>2.4300000000000002</v>
      </c>
    </row>
    <row r="4340" spans="1:2" x14ac:dyDescent="0.25">
      <c r="A4340" t="s">
        <v>17779</v>
      </c>
      <c r="B4340">
        <v>5.54</v>
      </c>
    </row>
    <row r="4341" spans="1:2" x14ac:dyDescent="0.25">
      <c r="A4341" t="s">
        <v>17783</v>
      </c>
      <c r="B4341">
        <v>5</v>
      </c>
    </row>
    <row r="4342" spans="1:2" x14ac:dyDescent="0.25">
      <c r="A4342" t="s">
        <v>19056</v>
      </c>
      <c r="B4342">
        <v>2.74</v>
      </c>
    </row>
    <row r="4343" spans="1:2" x14ac:dyDescent="0.25">
      <c r="A4343" t="s">
        <v>17787</v>
      </c>
      <c r="B4343">
        <v>3.76</v>
      </c>
    </row>
    <row r="4344" spans="1:2" x14ac:dyDescent="0.25">
      <c r="A4344" t="s">
        <v>17794</v>
      </c>
      <c r="B4344">
        <v>0.82</v>
      </c>
    </row>
    <row r="4345" spans="1:2" x14ac:dyDescent="0.25">
      <c r="A4345" t="s">
        <v>17802</v>
      </c>
      <c r="B4345">
        <v>0.62</v>
      </c>
    </row>
    <row r="4346" spans="1:2" x14ac:dyDescent="0.25">
      <c r="A4346" t="s">
        <v>17809</v>
      </c>
      <c r="B4346">
        <v>0.98</v>
      </c>
    </row>
    <row r="4347" spans="1:2" x14ac:dyDescent="0.25">
      <c r="A4347" t="s">
        <v>17815</v>
      </c>
      <c r="B4347">
        <v>0.88</v>
      </c>
    </row>
    <row r="4348" spans="1:2" x14ac:dyDescent="0.25">
      <c r="A4348" t="s">
        <v>17822</v>
      </c>
      <c r="B4348">
        <v>0.61</v>
      </c>
    </row>
    <row r="4349" spans="1:2" x14ac:dyDescent="0.25">
      <c r="A4349" t="s">
        <v>17826</v>
      </c>
      <c r="B4349">
        <v>0.35</v>
      </c>
    </row>
    <row r="4350" spans="1:2" x14ac:dyDescent="0.25">
      <c r="A4350" t="s">
        <v>17830</v>
      </c>
      <c r="B4350">
        <v>2.25</v>
      </c>
    </row>
    <row r="4351" spans="1:2" x14ac:dyDescent="0.25">
      <c r="A4351" t="s">
        <v>17834</v>
      </c>
      <c r="B4351">
        <v>3.06</v>
      </c>
    </row>
    <row r="4352" spans="1:2" x14ac:dyDescent="0.25">
      <c r="A4352" t="s">
        <v>17836</v>
      </c>
      <c r="B4352">
        <v>4.41</v>
      </c>
    </row>
    <row r="4353" spans="1:2" x14ac:dyDescent="0.25">
      <c r="A4353" t="s">
        <v>17840</v>
      </c>
      <c r="B4353">
        <v>4.45</v>
      </c>
    </row>
    <row r="4354" spans="1:2" x14ac:dyDescent="0.25">
      <c r="A4354" t="s">
        <v>17844</v>
      </c>
      <c r="B4354">
        <v>6.17</v>
      </c>
    </row>
    <row r="4355" spans="1:2" x14ac:dyDescent="0.25">
      <c r="A4355" t="s">
        <v>17848</v>
      </c>
      <c r="B4355">
        <v>2.4500000000000002</v>
      </c>
    </row>
    <row r="4356" spans="1:2" x14ac:dyDescent="0.25">
      <c r="A4356" t="s">
        <v>17852</v>
      </c>
      <c r="B4356">
        <v>6.79</v>
      </c>
    </row>
    <row r="4357" spans="1:2" x14ac:dyDescent="0.25">
      <c r="A4357" t="s">
        <v>17856</v>
      </c>
      <c r="B4357">
        <v>7.59</v>
      </c>
    </row>
    <row r="4358" spans="1:2" x14ac:dyDescent="0.25">
      <c r="A4358" t="s">
        <v>17860</v>
      </c>
      <c r="B4358">
        <v>2.19</v>
      </c>
    </row>
    <row r="4359" spans="1:2" x14ac:dyDescent="0.25">
      <c r="A4359" t="s">
        <v>17864</v>
      </c>
      <c r="B4359">
        <v>2.04</v>
      </c>
    </row>
    <row r="4360" spans="1:2" x14ac:dyDescent="0.25">
      <c r="A4360" t="s">
        <v>17868</v>
      </c>
      <c r="B4360">
        <v>7.74</v>
      </c>
    </row>
    <row r="4361" spans="1:2" x14ac:dyDescent="0.25">
      <c r="A4361" t="s">
        <v>17872</v>
      </c>
      <c r="B4361">
        <v>5.78</v>
      </c>
    </row>
    <row r="4362" spans="1:2" x14ac:dyDescent="0.25">
      <c r="A4362" t="s">
        <v>17876</v>
      </c>
      <c r="B4362">
        <v>2.93</v>
      </c>
    </row>
    <row r="4363" spans="1:2" x14ac:dyDescent="0.25">
      <c r="A4363" t="s">
        <v>17880</v>
      </c>
      <c r="B4363">
        <v>3.3</v>
      </c>
    </row>
    <row r="4364" spans="1:2" x14ac:dyDescent="0.25">
      <c r="A4364" t="s">
        <v>17884</v>
      </c>
      <c r="B4364">
        <v>3.95</v>
      </c>
    </row>
    <row r="4365" spans="1:2" x14ac:dyDescent="0.25">
      <c r="A4365" t="s">
        <v>17888</v>
      </c>
      <c r="B4365">
        <v>7.07</v>
      </c>
    </row>
    <row r="4366" spans="1:2" x14ac:dyDescent="0.25">
      <c r="A4366" t="s">
        <v>17892</v>
      </c>
      <c r="B4366">
        <v>4.1100000000000003</v>
      </c>
    </row>
    <row r="4367" spans="1:2" x14ac:dyDescent="0.25">
      <c r="A4367" t="s">
        <v>17896</v>
      </c>
      <c r="B4367">
        <v>2.41</v>
      </c>
    </row>
    <row r="4368" spans="1:2" x14ac:dyDescent="0.25">
      <c r="A4368" t="s">
        <v>19058</v>
      </c>
      <c r="B4368">
        <v>8.6999999999999993</v>
      </c>
    </row>
    <row r="4369" spans="1:2" x14ac:dyDescent="0.25">
      <c r="A4369" t="s">
        <v>17900</v>
      </c>
      <c r="B4369">
        <v>3.67</v>
      </c>
    </row>
    <row r="4370" spans="1:2" x14ac:dyDescent="0.25">
      <c r="A4370" t="s">
        <v>17904</v>
      </c>
      <c r="B4370">
        <v>5.81</v>
      </c>
    </row>
    <row r="4371" spans="1:2" x14ac:dyDescent="0.25">
      <c r="A4371" t="s">
        <v>17908</v>
      </c>
      <c r="B4371">
        <v>4.7300000000000004</v>
      </c>
    </row>
    <row r="4372" spans="1:2" x14ac:dyDescent="0.25">
      <c r="A4372" t="s">
        <v>17912</v>
      </c>
      <c r="B4372">
        <v>1.86</v>
      </c>
    </row>
    <row r="4373" spans="1:2" x14ac:dyDescent="0.25">
      <c r="A4373" t="s">
        <v>17916</v>
      </c>
      <c r="B4373">
        <v>4.99</v>
      </c>
    </row>
    <row r="4374" spans="1:2" x14ac:dyDescent="0.25">
      <c r="A4374" t="s">
        <v>19060</v>
      </c>
      <c r="B4374">
        <v>10</v>
      </c>
    </row>
    <row r="4375" spans="1:2" x14ac:dyDescent="0.25">
      <c r="A4375" t="s">
        <v>17920</v>
      </c>
      <c r="B4375">
        <v>6.11</v>
      </c>
    </row>
    <row r="4376" spans="1:2" x14ac:dyDescent="0.25">
      <c r="A4376" t="s">
        <v>17924</v>
      </c>
      <c r="B4376">
        <v>5.05</v>
      </c>
    </row>
    <row r="4377" spans="1:2" x14ac:dyDescent="0.25">
      <c r="A4377" t="s">
        <v>17928</v>
      </c>
      <c r="B4377">
        <v>7.41</v>
      </c>
    </row>
    <row r="4378" spans="1:2" x14ac:dyDescent="0.25">
      <c r="A4378" t="s">
        <v>17932</v>
      </c>
      <c r="B4378">
        <v>5</v>
      </c>
    </row>
    <row r="4379" spans="1:2" x14ac:dyDescent="0.25">
      <c r="A4379" t="s">
        <v>17936</v>
      </c>
      <c r="B4379">
        <v>4.53</v>
      </c>
    </row>
    <row r="4380" spans="1:2" x14ac:dyDescent="0.25">
      <c r="A4380" t="s">
        <v>17940</v>
      </c>
      <c r="B4380">
        <v>6.58</v>
      </c>
    </row>
    <row r="4381" spans="1:2" x14ac:dyDescent="0.25">
      <c r="A4381" t="s">
        <v>17944</v>
      </c>
      <c r="B4381">
        <v>3.93</v>
      </c>
    </row>
    <row r="4382" spans="1:2" x14ac:dyDescent="0.25">
      <c r="A4382" t="s">
        <v>17948</v>
      </c>
      <c r="B4382">
        <v>5.39</v>
      </c>
    </row>
    <row r="4383" spans="1:2" x14ac:dyDescent="0.25">
      <c r="A4383" t="s">
        <v>17952</v>
      </c>
      <c r="B4383">
        <v>2.84</v>
      </c>
    </row>
    <row r="4384" spans="1:2" x14ac:dyDescent="0.25">
      <c r="A4384" t="s">
        <v>18177</v>
      </c>
      <c r="B4384">
        <v>2.72</v>
      </c>
    </row>
    <row r="4385" spans="1:2" x14ac:dyDescent="0.25">
      <c r="A4385" t="s">
        <v>18329</v>
      </c>
      <c r="B4385">
        <v>0.6</v>
      </c>
    </row>
    <row r="4386" spans="1:2" x14ac:dyDescent="0.25">
      <c r="A4386" t="s">
        <v>18331</v>
      </c>
      <c r="B4386">
        <v>0.79</v>
      </c>
    </row>
    <row r="4387" spans="1:2" x14ac:dyDescent="0.25">
      <c r="A4387" t="s">
        <v>18367</v>
      </c>
      <c r="B4387">
        <v>1.0900000000000001</v>
      </c>
    </row>
    <row r="4388" spans="1:2" x14ac:dyDescent="0.25">
      <c r="A4388" t="s">
        <v>18381</v>
      </c>
      <c r="B4388">
        <v>3.24</v>
      </c>
    </row>
    <row r="4389" spans="1:2" x14ac:dyDescent="0.25">
      <c r="A4389" t="s">
        <v>18515</v>
      </c>
      <c r="B4389">
        <v>1.1000000000000001</v>
      </c>
    </row>
    <row r="4390" spans="1:2" x14ac:dyDescent="0.25">
      <c r="A4390" t="s">
        <v>18516</v>
      </c>
      <c r="B4390">
        <v>1.44</v>
      </c>
    </row>
    <row r="4391" spans="1:2" x14ac:dyDescent="0.25">
      <c r="A4391" t="s">
        <v>18569</v>
      </c>
      <c r="B4391">
        <v>0.66</v>
      </c>
    </row>
    <row r="4392" spans="1:2" x14ac:dyDescent="0.25">
      <c r="A4392" t="s">
        <v>18617</v>
      </c>
      <c r="B4392">
        <v>5.88</v>
      </c>
    </row>
    <row r="4393" spans="1:2" x14ac:dyDescent="0.25">
      <c r="A4393" t="s">
        <v>18637</v>
      </c>
      <c r="B4393">
        <v>1.77</v>
      </c>
    </row>
    <row r="4394" spans="1:2" x14ac:dyDescent="0.25">
      <c r="A4394" t="s">
        <v>18702</v>
      </c>
      <c r="B4394">
        <v>5.05</v>
      </c>
    </row>
    <row r="4395" spans="1:2" x14ac:dyDescent="0.25">
      <c r="A4395" t="s">
        <v>18710</v>
      </c>
      <c r="B4395">
        <v>6.09</v>
      </c>
    </row>
    <row r="4396" spans="1:2" x14ac:dyDescent="0.25">
      <c r="A4396" t="s">
        <v>18829</v>
      </c>
      <c r="B4396">
        <v>1.1000000000000001</v>
      </c>
    </row>
    <row r="4397" spans="1:2" x14ac:dyDescent="0.25">
      <c r="A4397" t="s">
        <v>18848</v>
      </c>
      <c r="B4397">
        <v>2.79</v>
      </c>
    </row>
    <row r="4398" spans="1:2" x14ac:dyDescent="0.25">
      <c r="A4398" t="s">
        <v>18870</v>
      </c>
      <c r="B4398">
        <v>5</v>
      </c>
    </row>
    <row r="4399" spans="1:2" x14ac:dyDescent="0.25">
      <c r="A4399" t="s">
        <v>1285</v>
      </c>
      <c r="B4399">
        <v>4.47</v>
      </c>
    </row>
    <row r="4400" spans="1:2" x14ac:dyDescent="0.25">
      <c r="A4400" t="s">
        <v>1417</v>
      </c>
      <c r="B4400">
        <v>0.72</v>
      </c>
    </row>
    <row r="4401" spans="1:2" x14ac:dyDescent="0.25">
      <c r="A4401" t="s">
        <v>1800</v>
      </c>
      <c r="B4401">
        <v>2.37</v>
      </c>
    </row>
    <row r="4402" spans="1:2" x14ac:dyDescent="0.25">
      <c r="A4402" t="s">
        <v>2072</v>
      </c>
      <c r="B4402">
        <v>0.87</v>
      </c>
    </row>
    <row r="4403" spans="1:2" x14ac:dyDescent="0.25">
      <c r="A4403" t="s">
        <v>2334</v>
      </c>
      <c r="B4403">
        <v>7.91</v>
      </c>
    </row>
    <row r="4404" spans="1:2" x14ac:dyDescent="0.25">
      <c r="A4404" t="s">
        <v>2402</v>
      </c>
      <c r="B4404">
        <v>1</v>
      </c>
    </row>
    <row r="4405" spans="1:2" x14ac:dyDescent="0.25">
      <c r="A4405" t="s">
        <v>18943</v>
      </c>
      <c r="B4405">
        <v>0</v>
      </c>
    </row>
    <row r="4406" spans="1:2" x14ac:dyDescent="0.25">
      <c r="A4406" t="s">
        <v>2561</v>
      </c>
      <c r="B4406">
        <v>1.96</v>
      </c>
    </row>
    <row r="4407" spans="1:2" x14ac:dyDescent="0.25">
      <c r="A4407" t="s">
        <v>2744</v>
      </c>
      <c r="B4407">
        <v>3.48</v>
      </c>
    </row>
    <row r="4408" spans="1:2" x14ac:dyDescent="0.25">
      <c r="A4408" t="s">
        <v>2879</v>
      </c>
      <c r="B4408">
        <v>2.83</v>
      </c>
    </row>
    <row r="4409" spans="1:2" x14ac:dyDescent="0.25">
      <c r="A4409" t="s">
        <v>2971</v>
      </c>
      <c r="B4409">
        <v>2.86</v>
      </c>
    </row>
    <row r="4410" spans="1:2" x14ac:dyDescent="0.25">
      <c r="A4410" t="s">
        <v>3047</v>
      </c>
      <c r="B4410">
        <v>2.38</v>
      </c>
    </row>
    <row r="4411" spans="1:2" x14ac:dyDescent="0.25">
      <c r="A4411" t="s">
        <v>3074</v>
      </c>
      <c r="B4411">
        <v>3.72</v>
      </c>
    </row>
    <row r="4412" spans="1:2" x14ac:dyDescent="0.25">
      <c r="A4412" t="s">
        <v>3269</v>
      </c>
      <c r="B4412">
        <v>0.95</v>
      </c>
    </row>
    <row r="4413" spans="1:2" x14ac:dyDescent="0.25">
      <c r="A4413" t="s">
        <v>3275</v>
      </c>
      <c r="B4413">
        <v>1.08</v>
      </c>
    </row>
    <row r="4414" spans="1:2" x14ac:dyDescent="0.25">
      <c r="A4414" t="s">
        <v>3291</v>
      </c>
      <c r="B4414">
        <v>2.17</v>
      </c>
    </row>
    <row r="4415" spans="1:2" x14ac:dyDescent="0.25">
      <c r="A4415" t="s">
        <v>3455</v>
      </c>
      <c r="B4415">
        <v>3.72</v>
      </c>
    </row>
    <row r="4416" spans="1:2" x14ac:dyDescent="0.25">
      <c r="A4416" t="s">
        <v>3511</v>
      </c>
      <c r="B4416">
        <v>6.2</v>
      </c>
    </row>
    <row r="4417" spans="1:2" x14ac:dyDescent="0.25">
      <c r="A4417" t="s">
        <v>3543</v>
      </c>
      <c r="B4417">
        <v>3.66</v>
      </c>
    </row>
    <row r="4418" spans="1:2" x14ac:dyDescent="0.25">
      <c r="A4418" t="s">
        <v>3707</v>
      </c>
      <c r="B4418">
        <v>1.1299999999999999</v>
      </c>
    </row>
    <row r="4419" spans="1:2" x14ac:dyDescent="0.25">
      <c r="A4419" t="s">
        <v>3876</v>
      </c>
      <c r="B4419">
        <v>4.04</v>
      </c>
    </row>
    <row r="4420" spans="1:2" x14ac:dyDescent="0.25">
      <c r="A4420" t="s">
        <v>3937</v>
      </c>
      <c r="B4420">
        <v>1.54</v>
      </c>
    </row>
    <row r="4421" spans="1:2" x14ac:dyDescent="0.25">
      <c r="A4421" t="s">
        <v>4065</v>
      </c>
      <c r="B4421">
        <v>3.55</v>
      </c>
    </row>
    <row r="4422" spans="1:2" x14ac:dyDescent="0.25">
      <c r="A4422" t="s">
        <v>4168</v>
      </c>
      <c r="B4422">
        <v>1.05</v>
      </c>
    </row>
    <row r="4423" spans="1:2" x14ac:dyDescent="0.25">
      <c r="A4423" t="s">
        <v>4393</v>
      </c>
      <c r="B4423">
        <v>4.71</v>
      </c>
    </row>
    <row r="4424" spans="1:2" x14ac:dyDescent="0.25">
      <c r="A4424" t="s">
        <v>18958</v>
      </c>
      <c r="B4424">
        <v>5.43</v>
      </c>
    </row>
    <row r="4425" spans="1:2" x14ac:dyDescent="0.25">
      <c r="A4425" t="s">
        <v>4649</v>
      </c>
      <c r="B4425">
        <v>5.79</v>
      </c>
    </row>
    <row r="4426" spans="1:2" x14ac:dyDescent="0.25">
      <c r="A4426" t="s">
        <v>4673</v>
      </c>
      <c r="B4426">
        <v>3.62</v>
      </c>
    </row>
    <row r="4427" spans="1:2" x14ac:dyDescent="0.25">
      <c r="A4427" t="s">
        <v>4709</v>
      </c>
      <c r="B4427">
        <v>0.97</v>
      </c>
    </row>
    <row r="4428" spans="1:2" x14ac:dyDescent="0.25">
      <c r="A4428" t="s">
        <v>4729</v>
      </c>
      <c r="B4428">
        <v>2.0499999999999998</v>
      </c>
    </row>
    <row r="4429" spans="1:2" x14ac:dyDescent="0.25">
      <c r="A4429" t="s">
        <v>4793</v>
      </c>
      <c r="B4429">
        <v>5.41</v>
      </c>
    </row>
    <row r="4430" spans="1:2" x14ac:dyDescent="0.25">
      <c r="A4430" t="s">
        <v>5095</v>
      </c>
      <c r="B4430">
        <v>3.25</v>
      </c>
    </row>
    <row r="4431" spans="1:2" x14ac:dyDescent="0.25">
      <c r="A4431" t="s">
        <v>5107</v>
      </c>
      <c r="B4431">
        <v>4.1500000000000004</v>
      </c>
    </row>
    <row r="4432" spans="1:2" x14ac:dyDescent="0.25">
      <c r="A4432" t="s">
        <v>5115</v>
      </c>
      <c r="B4432">
        <v>3.35</v>
      </c>
    </row>
    <row r="4433" spans="1:2" x14ac:dyDescent="0.25">
      <c r="A4433" t="s">
        <v>5151</v>
      </c>
      <c r="B4433">
        <v>3.81</v>
      </c>
    </row>
    <row r="4434" spans="1:2" x14ac:dyDescent="0.25">
      <c r="A4434" t="s">
        <v>5191</v>
      </c>
      <c r="B4434">
        <v>3.11</v>
      </c>
    </row>
    <row r="4435" spans="1:2" x14ac:dyDescent="0.25">
      <c r="A4435" t="s">
        <v>5215</v>
      </c>
      <c r="B4435">
        <v>1.03</v>
      </c>
    </row>
    <row r="4436" spans="1:2" x14ac:dyDescent="0.25">
      <c r="A4436" t="s">
        <v>5251</v>
      </c>
      <c r="B4436">
        <v>0.92</v>
      </c>
    </row>
    <row r="4437" spans="1:2" x14ac:dyDescent="0.25">
      <c r="A4437" t="s">
        <v>5279</v>
      </c>
      <c r="B4437">
        <v>1.1399999999999999</v>
      </c>
    </row>
    <row r="4438" spans="1:2" x14ac:dyDescent="0.25">
      <c r="A4438" t="s">
        <v>5314</v>
      </c>
      <c r="B4438">
        <v>0.26</v>
      </c>
    </row>
    <row r="4439" spans="1:2" x14ac:dyDescent="0.25">
      <c r="A4439" t="s">
        <v>5318</v>
      </c>
      <c r="B4439">
        <v>0.51</v>
      </c>
    </row>
    <row r="4440" spans="1:2" x14ac:dyDescent="0.25">
      <c r="A4440" t="s">
        <v>5357</v>
      </c>
      <c r="B4440">
        <v>0.26</v>
      </c>
    </row>
    <row r="4441" spans="1:2" x14ac:dyDescent="0.25">
      <c r="A4441" t="s">
        <v>5412</v>
      </c>
      <c r="B4441">
        <v>0.85</v>
      </c>
    </row>
    <row r="4442" spans="1:2" x14ac:dyDescent="0.25">
      <c r="A4442" t="s">
        <v>5423</v>
      </c>
      <c r="B4442">
        <v>0.66</v>
      </c>
    </row>
    <row r="4443" spans="1:2" x14ac:dyDescent="0.25">
      <c r="A4443" t="s">
        <v>5468</v>
      </c>
      <c r="B4443">
        <v>0.47</v>
      </c>
    </row>
    <row r="4444" spans="1:2" x14ac:dyDescent="0.25">
      <c r="A4444" t="s">
        <v>5562</v>
      </c>
      <c r="B4444">
        <v>0.65</v>
      </c>
    </row>
    <row r="4445" spans="1:2" x14ac:dyDescent="0.25">
      <c r="A4445" t="s">
        <v>5585</v>
      </c>
      <c r="B4445">
        <v>0.84</v>
      </c>
    </row>
    <row r="4446" spans="1:2" x14ac:dyDescent="0.25">
      <c r="A4446" t="s">
        <v>5593</v>
      </c>
      <c r="B4446">
        <v>0.54</v>
      </c>
    </row>
    <row r="4447" spans="1:2" x14ac:dyDescent="0.25">
      <c r="A4447" t="s">
        <v>5603</v>
      </c>
      <c r="B4447">
        <v>1.34</v>
      </c>
    </row>
    <row r="4448" spans="1:2" x14ac:dyDescent="0.25">
      <c r="A4448" t="s">
        <v>5597</v>
      </c>
      <c r="B4448">
        <v>1.1100000000000001</v>
      </c>
    </row>
    <row r="4449" spans="1:2" x14ac:dyDescent="0.25">
      <c r="A4449" t="s">
        <v>5607</v>
      </c>
      <c r="B4449">
        <v>0.05</v>
      </c>
    </row>
    <row r="4450" spans="1:2" x14ac:dyDescent="0.25">
      <c r="A4450" t="s">
        <v>5858</v>
      </c>
      <c r="B4450">
        <v>1.82</v>
      </c>
    </row>
    <row r="4451" spans="1:2" x14ac:dyDescent="0.25">
      <c r="A4451" t="s">
        <v>5886</v>
      </c>
      <c r="B4451">
        <v>1.08</v>
      </c>
    </row>
    <row r="4452" spans="1:2" x14ac:dyDescent="0.25">
      <c r="A4452" t="s">
        <v>5898</v>
      </c>
      <c r="B4452">
        <v>0.72</v>
      </c>
    </row>
    <row r="4453" spans="1:2" x14ac:dyDescent="0.25">
      <c r="A4453" t="s">
        <v>6070</v>
      </c>
      <c r="B4453">
        <v>2.6</v>
      </c>
    </row>
    <row r="4454" spans="1:2" x14ac:dyDescent="0.25">
      <c r="A4454" t="s">
        <v>6106</v>
      </c>
      <c r="B4454">
        <v>1.29</v>
      </c>
    </row>
    <row r="4455" spans="1:2" x14ac:dyDescent="0.25">
      <c r="A4455" t="s">
        <v>6118</v>
      </c>
      <c r="B4455">
        <v>0.62</v>
      </c>
    </row>
    <row r="4456" spans="1:2" x14ac:dyDescent="0.25">
      <c r="A4456" t="s">
        <v>6130</v>
      </c>
      <c r="B4456">
        <v>3.66</v>
      </c>
    </row>
    <row r="4457" spans="1:2" x14ac:dyDescent="0.25">
      <c r="A4457" t="s">
        <v>6266</v>
      </c>
      <c r="B4457">
        <v>1.35</v>
      </c>
    </row>
    <row r="4458" spans="1:2" x14ac:dyDescent="0.25">
      <c r="A4458" t="s">
        <v>6322</v>
      </c>
      <c r="B4458">
        <v>0.91</v>
      </c>
    </row>
    <row r="4459" spans="1:2" x14ac:dyDescent="0.25">
      <c r="A4459" t="s">
        <v>6348</v>
      </c>
      <c r="B4459">
        <v>0.12</v>
      </c>
    </row>
    <row r="4460" spans="1:2" x14ac:dyDescent="0.25">
      <c r="A4460" t="s">
        <v>6497</v>
      </c>
      <c r="B4460">
        <v>0.24</v>
      </c>
    </row>
    <row r="4461" spans="1:2" x14ac:dyDescent="0.25">
      <c r="A4461" t="s">
        <v>6727</v>
      </c>
      <c r="B4461">
        <v>2.84</v>
      </c>
    </row>
    <row r="4462" spans="1:2" x14ac:dyDescent="0.25">
      <c r="A4462" t="s">
        <v>18977</v>
      </c>
      <c r="B4462">
        <v>12.41</v>
      </c>
    </row>
    <row r="4463" spans="1:2" x14ac:dyDescent="0.25">
      <c r="A4463" t="s">
        <v>6860</v>
      </c>
      <c r="B4463">
        <v>3.27</v>
      </c>
    </row>
    <row r="4464" spans="1:2" x14ac:dyDescent="0.25">
      <c r="A4464" t="s">
        <v>6892</v>
      </c>
      <c r="B4464">
        <v>0.71</v>
      </c>
    </row>
    <row r="4465" spans="1:2" x14ac:dyDescent="0.25">
      <c r="A4465" t="s">
        <v>7098</v>
      </c>
      <c r="B4465">
        <v>2.2799999999999998</v>
      </c>
    </row>
    <row r="4466" spans="1:2" x14ac:dyDescent="0.25">
      <c r="A4466" t="s">
        <v>7142</v>
      </c>
      <c r="B4466">
        <v>2.82</v>
      </c>
    </row>
    <row r="4467" spans="1:2" x14ac:dyDescent="0.25">
      <c r="A4467" t="s">
        <v>7274</v>
      </c>
      <c r="B4467">
        <v>1.01</v>
      </c>
    </row>
    <row r="4468" spans="1:2" x14ac:dyDescent="0.25">
      <c r="A4468" t="s">
        <v>7649</v>
      </c>
      <c r="B4468">
        <v>4.62</v>
      </c>
    </row>
    <row r="4469" spans="1:2" x14ac:dyDescent="0.25">
      <c r="A4469" t="s">
        <v>7737</v>
      </c>
      <c r="B4469">
        <v>0.98</v>
      </c>
    </row>
    <row r="4470" spans="1:2" x14ac:dyDescent="0.25">
      <c r="A4470" t="s">
        <v>7775</v>
      </c>
      <c r="B4470">
        <v>2.5099999999999998</v>
      </c>
    </row>
    <row r="4471" spans="1:2" x14ac:dyDescent="0.25">
      <c r="A4471" t="s">
        <v>7778</v>
      </c>
      <c r="B4471">
        <v>2.6</v>
      </c>
    </row>
    <row r="4472" spans="1:2" x14ac:dyDescent="0.25">
      <c r="A4472" t="s">
        <v>7847</v>
      </c>
      <c r="B4472">
        <v>2.14</v>
      </c>
    </row>
    <row r="4473" spans="1:2" x14ac:dyDescent="0.25">
      <c r="A4473" t="s">
        <v>7911</v>
      </c>
      <c r="B4473">
        <v>0.63</v>
      </c>
    </row>
    <row r="4474" spans="1:2" x14ac:dyDescent="0.25">
      <c r="A4474" t="s">
        <v>7947</v>
      </c>
      <c r="B4474">
        <v>5.0999999999999996</v>
      </c>
    </row>
    <row r="4475" spans="1:2" x14ac:dyDescent="0.25">
      <c r="A4475" t="s">
        <v>7999</v>
      </c>
      <c r="B4475">
        <v>0.18</v>
      </c>
    </row>
    <row r="4476" spans="1:2" x14ac:dyDescent="0.25">
      <c r="A4476" t="s">
        <v>8167</v>
      </c>
      <c r="B4476">
        <v>0.67</v>
      </c>
    </row>
    <row r="4477" spans="1:2" x14ac:dyDescent="0.25">
      <c r="A4477" t="s">
        <v>8259</v>
      </c>
      <c r="B4477">
        <v>0.34</v>
      </c>
    </row>
    <row r="4478" spans="1:2" x14ac:dyDescent="0.25">
      <c r="A4478" t="s">
        <v>8269</v>
      </c>
      <c r="B4478">
        <v>0.19</v>
      </c>
    </row>
    <row r="4479" spans="1:2" x14ac:dyDescent="0.25">
      <c r="A4479" t="s">
        <v>8304</v>
      </c>
      <c r="B4479">
        <v>0.27</v>
      </c>
    </row>
    <row r="4480" spans="1:2" x14ac:dyDescent="0.25">
      <c r="A4480" t="s">
        <v>8370</v>
      </c>
      <c r="B4480">
        <v>1.1299999999999999</v>
      </c>
    </row>
    <row r="4481" spans="1:2" x14ac:dyDescent="0.25">
      <c r="A4481" t="s">
        <v>8376</v>
      </c>
      <c r="B4481">
        <v>0.84</v>
      </c>
    </row>
    <row r="4482" spans="1:2" x14ac:dyDescent="0.25">
      <c r="A4482" t="s">
        <v>8361</v>
      </c>
      <c r="B4482">
        <v>1.1399999999999999</v>
      </c>
    </row>
    <row r="4483" spans="1:2" x14ac:dyDescent="0.25">
      <c r="A4483" t="s">
        <v>8401</v>
      </c>
      <c r="B4483">
        <v>1.1599999999999999</v>
      </c>
    </row>
    <row r="4484" spans="1:2" x14ac:dyDescent="0.25">
      <c r="A4484" t="s">
        <v>8408</v>
      </c>
      <c r="B4484">
        <v>0.88</v>
      </c>
    </row>
    <row r="4485" spans="1:2" x14ac:dyDescent="0.25">
      <c r="A4485" t="s">
        <v>8415</v>
      </c>
      <c r="B4485">
        <v>2.7</v>
      </c>
    </row>
    <row r="4486" spans="1:2" x14ac:dyDescent="0.25">
      <c r="A4486" t="s">
        <v>8454</v>
      </c>
      <c r="B4486">
        <v>0.89</v>
      </c>
    </row>
    <row r="4487" spans="1:2" x14ac:dyDescent="0.25">
      <c r="A4487" t="s">
        <v>8147</v>
      </c>
      <c r="B4487">
        <v>0.96</v>
      </c>
    </row>
    <row r="4488" spans="1:2" x14ac:dyDescent="0.25">
      <c r="A4488" t="s">
        <v>8507</v>
      </c>
      <c r="B4488">
        <v>0.81</v>
      </c>
    </row>
    <row r="4489" spans="1:2" x14ac:dyDescent="0.25">
      <c r="A4489" t="s">
        <v>8543</v>
      </c>
      <c r="B4489">
        <v>1.46</v>
      </c>
    </row>
    <row r="4490" spans="1:2" x14ac:dyDescent="0.25">
      <c r="A4490" t="s">
        <v>8563</v>
      </c>
      <c r="B4490">
        <v>0.34</v>
      </c>
    </row>
    <row r="4491" spans="1:2" x14ac:dyDescent="0.25">
      <c r="A4491" t="s">
        <v>8613</v>
      </c>
      <c r="B4491">
        <v>1.06</v>
      </c>
    </row>
    <row r="4492" spans="1:2" x14ac:dyDescent="0.25">
      <c r="A4492" t="s">
        <v>8135</v>
      </c>
      <c r="B4492">
        <v>1.44</v>
      </c>
    </row>
    <row r="4493" spans="1:2" x14ac:dyDescent="0.25">
      <c r="A4493" t="s">
        <v>8753</v>
      </c>
      <c r="B4493">
        <v>1.38</v>
      </c>
    </row>
    <row r="4494" spans="1:2" x14ac:dyDescent="0.25">
      <c r="A4494" t="s">
        <v>8776</v>
      </c>
      <c r="B4494">
        <v>1.26</v>
      </c>
    </row>
    <row r="4495" spans="1:2" x14ac:dyDescent="0.25">
      <c r="A4495" t="s">
        <v>8844</v>
      </c>
      <c r="B4495">
        <v>0.27</v>
      </c>
    </row>
    <row r="4496" spans="1:2" x14ac:dyDescent="0.25">
      <c r="A4496" t="s">
        <v>8856</v>
      </c>
      <c r="B4496">
        <v>7.0000000000000007E-2</v>
      </c>
    </row>
    <row r="4497" spans="1:2" x14ac:dyDescent="0.25">
      <c r="A4497" t="s">
        <v>8864</v>
      </c>
      <c r="B4497">
        <v>0.71</v>
      </c>
    </row>
    <row r="4498" spans="1:2" x14ac:dyDescent="0.25">
      <c r="A4498" t="s">
        <v>9022</v>
      </c>
      <c r="B4498">
        <v>0.56000000000000005</v>
      </c>
    </row>
    <row r="4499" spans="1:2" x14ac:dyDescent="0.25">
      <c r="A4499" t="s">
        <v>9034</v>
      </c>
      <c r="B4499">
        <v>0.42</v>
      </c>
    </row>
    <row r="4500" spans="1:2" x14ac:dyDescent="0.25">
      <c r="A4500" t="s">
        <v>9118</v>
      </c>
      <c r="B4500">
        <v>1.08</v>
      </c>
    </row>
    <row r="4501" spans="1:2" x14ac:dyDescent="0.25">
      <c r="A4501" t="s">
        <v>9274</v>
      </c>
      <c r="B4501">
        <v>3.43</v>
      </c>
    </row>
    <row r="4502" spans="1:2" x14ac:dyDescent="0.25">
      <c r="A4502" t="s">
        <v>9394</v>
      </c>
      <c r="B4502">
        <v>0.99</v>
      </c>
    </row>
    <row r="4503" spans="1:2" x14ac:dyDescent="0.25">
      <c r="A4503" t="s">
        <v>9530</v>
      </c>
      <c r="B4503">
        <v>2.97</v>
      </c>
    </row>
    <row r="4504" spans="1:2" x14ac:dyDescent="0.25">
      <c r="A4504" t="s">
        <v>9546</v>
      </c>
      <c r="B4504">
        <v>2.62</v>
      </c>
    </row>
    <row r="4505" spans="1:2" x14ac:dyDescent="0.25">
      <c r="A4505" t="s">
        <v>9562</v>
      </c>
      <c r="B4505">
        <v>5.14</v>
      </c>
    </row>
    <row r="4506" spans="1:2" x14ac:dyDescent="0.25">
      <c r="A4506" t="s">
        <v>18997</v>
      </c>
      <c r="B4506">
        <v>0.83</v>
      </c>
    </row>
    <row r="4507" spans="1:2" x14ac:dyDescent="0.25">
      <c r="A4507" t="s">
        <v>9610</v>
      </c>
      <c r="B4507">
        <v>0.69</v>
      </c>
    </row>
    <row r="4508" spans="1:2" x14ac:dyDescent="0.25">
      <c r="A4508" t="s">
        <v>10014</v>
      </c>
      <c r="B4508">
        <v>2.25</v>
      </c>
    </row>
    <row r="4509" spans="1:2" x14ac:dyDescent="0.25">
      <c r="A4509" t="s">
        <v>10102</v>
      </c>
      <c r="B4509">
        <v>5.03</v>
      </c>
    </row>
    <row r="4510" spans="1:2" x14ac:dyDescent="0.25">
      <c r="A4510" t="s">
        <v>10350</v>
      </c>
      <c r="B4510">
        <v>4.3499999999999996</v>
      </c>
    </row>
    <row r="4511" spans="1:2" x14ac:dyDescent="0.25">
      <c r="A4511" t="s">
        <v>10403</v>
      </c>
      <c r="B4511">
        <v>1.04</v>
      </c>
    </row>
    <row r="4512" spans="1:2" x14ac:dyDescent="0.25">
      <c r="A4512" t="s">
        <v>10575</v>
      </c>
      <c r="B4512">
        <v>10.53</v>
      </c>
    </row>
    <row r="4513" spans="1:2" x14ac:dyDescent="0.25">
      <c r="A4513" t="s">
        <v>10787</v>
      </c>
      <c r="B4513">
        <v>3.4</v>
      </c>
    </row>
    <row r="4514" spans="1:2" x14ac:dyDescent="0.25">
      <c r="A4514" t="s">
        <v>10815</v>
      </c>
      <c r="B4514">
        <v>2.2400000000000002</v>
      </c>
    </row>
    <row r="4515" spans="1:2" x14ac:dyDescent="0.25">
      <c r="A4515" t="s">
        <v>10883</v>
      </c>
      <c r="B4515">
        <v>6.22</v>
      </c>
    </row>
    <row r="4516" spans="1:2" x14ac:dyDescent="0.25">
      <c r="A4516" t="s">
        <v>11174</v>
      </c>
      <c r="B4516">
        <v>4.28</v>
      </c>
    </row>
    <row r="4517" spans="1:2" x14ac:dyDescent="0.25">
      <c r="A4517" t="s">
        <v>11286</v>
      </c>
      <c r="B4517">
        <v>4.4400000000000004</v>
      </c>
    </row>
    <row r="4518" spans="1:2" x14ac:dyDescent="0.25">
      <c r="A4518" t="s">
        <v>11290</v>
      </c>
      <c r="B4518">
        <v>4.3499999999999996</v>
      </c>
    </row>
    <row r="4519" spans="1:2" x14ac:dyDescent="0.25">
      <c r="A4519" t="s">
        <v>11434</v>
      </c>
      <c r="B4519">
        <v>0.61</v>
      </c>
    </row>
    <row r="4520" spans="1:2" x14ac:dyDescent="0.25">
      <c r="A4520" t="s">
        <v>11442</v>
      </c>
      <c r="B4520">
        <v>1.1599999999999999</v>
      </c>
    </row>
    <row r="4521" spans="1:2" x14ac:dyDescent="0.25">
      <c r="A4521" t="s">
        <v>11637</v>
      </c>
      <c r="B4521">
        <v>7.88</v>
      </c>
    </row>
    <row r="4522" spans="1:2" x14ac:dyDescent="0.25">
      <c r="A4522" t="s">
        <v>11790</v>
      </c>
      <c r="B4522">
        <v>4.2699999999999996</v>
      </c>
    </row>
    <row r="4523" spans="1:2" x14ac:dyDescent="0.25">
      <c r="A4523" t="s">
        <v>11858</v>
      </c>
      <c r="B4523">
        <v>3.07</v>
      </c>
    </row>
    <row r="4524" spans="1:2" x14ac:dyDescent="0.25">
      <c r="A4524" t="s">
        <v>11929</v>
      </c>
      <c r="B4524">
        <v>2.71</v>
      </c>
    </row>
    <row r="4525" spans="1:2" x14ac:dyDescent="0.25">
      <c r="A4525" t="s">
        <v>12069</v>
      </c>
      <c r="B4525">
        <v>7.63</v>
      </c>
    </row>
    <row r="4526" spans="1:2" x14ac:dyDescent="0.25">
      <c r="A4526" t="s">
        <v>12399</v>
      </c>
      <c r="B4526">
        <v>0.16</v>
      </c>
    </row>
    <row r="4527" spans="1:2" x14ac:dyDescent="0.25">
      <c r="A4527" t="s">
        <v>12657</v>
      </c>
      <c r="B4527">
        <v>3.81</v>
      </c>
    </row>
    <row r="4528" spans="1:2" x14ac:dyDescent="0.25">
      <c r="A4528" t="s">
        <v>12753</v>
      </c>
      <c r="B4528">
        <v>2.6</v>
      </c>
    </row>
    <row r="4529" spans="1:2" x14ac:dyDescent="0.25">
      <c r="A4529" t="s">
        <v>12825</v>
      </c>
      <c r="B4529">
        <v>3.04</v>
      </c>
    </row>
    <row r="4530" spans="1:2" x14ac:dyDescent="0.25">
      <c r="A4530" t="s">
        <v>12861</v>
      </c>
      <c r="B4530">
        <v>2.61</v>
      </c>
    </row>
    <row r="4531" spans="1:2" x14ac:dyDescent="0.25">
      <c r="A4531" t="s">
        <v>12972</v>
      </c>
      <c r="B4531">
        <v>0.44</v>
      </c>
    </row>
    <row r="4532" spans="1:2" x14ac:dyDescent="0.25">
      <c r="A4532" t="s">
        <v>13032</v>
      </c>
      <c r="B4532">
        <v>1.58</v>
      </c>
    </row>
    <row r="4533" spans="1:2" x14ac:dyDescent="0.25">
      <c r="A4533" t="s">
        <v>13084</v>
      </c>
      <c r="B4533">
        <v>1.1499999999999999</v>
      </c>
    </row>
    <row r="4534" spans="1:2" x14ac:dyDescent="0.25">
      <c r="A4534" t="s">
        <v>13167</v>
      </c>
      <c r="B4534">
        <v>4.2</v>
      </c>
    </row>
    <row r="4535" spans="1:2" x14ac:dyDescent="0.25">
      <c r="A4535" t="s">
        <v>13313</v>
      </c>
      <c r="B4535">
        <v>1.08</v>
      </c>
    </row>
    <row r="4536" spans="1:2" x14ac:dyDescent="0.25">
      <c r="A4536" t="s">
        <v>13348</v>
      </c>
      <c r="B4536">
        <v>5.04</v>
      </c>
    </row>
    <row r="4537" spans="1:2" x14ac:dyDescent="0.25">
      <c r="A4537" t="s">
        <v>13388</v>
      </c>
      <c r="B4537">
        <v>4.1900000000000004</v>
      </c>
    </row>
    <row r="4538" spans="1:2" x14ac:dyDescent="0.25">
      <c r="A4538" t="s">
        <v>13436</v>
      </c>
      <c r="B4538">
        <v>0.67</v>
      </c>
    </row>
    <row r="4539" spans="1:2" x14ac:dyDescent="0.25">
      <c r="A4539" t="s">
        <v>13475</v>
      </c>
      <c r="B4539">
        <v>0.59</v>
      </c>
    </row>
    <row r="4540" spans="1:2" x14ac:dyDescent="0.25">
      <c r="A4540" t="s">
        <v>13499</v>
      </c>
      <c r="B4540">
        <v>2.93</v>
      </c>
    </row>
    <row r="4541" spans="1:2" x14ac:dyDescent="0.25">
      <c r="A4541" t="s">
        <v>13828</v>
      </c>
      <c r="B4541">
        <v>3.27</v>
      </c>
    </row>
    <row r="4542" spans="1:2" x14ac:dyDescent="0.25">
      <c r="A4542" t="s">
        <v>13832</v>
      </c>
      <c r="B4542">
        <v>1.49</v>
      </c>
    </row>
    <row r="4543" spans="1:2" x14ac:dyDescent="0.25">
      <c r="A4543" t="s">
        <v>14178</v>
      </c>
      <c r="B4543">
        <v>1.36</v>
      </c>
    </row>
    <row r="4544" spans="1:2" x14ac:dyDescent="0.25">
      <c r="A4544" t="s">
        <v>14230</v>
      </c>
      <c r="B4544">
        <v>3.48</v>
      </c>
    </row>
    <row r="4545" spans="1:2" x14ac:dyDescent="0.25">
      <c r="A4545" t="s">
        <v>14234</v>
      </c>
      <c r="B4545">
        <v>3.03</v>
      </c>
    </row>
    <row r="4546" spans="1:2" x14ac:dyDescent="0.25">
      <c r="A4546" t="s">
        <v>14441</v>
      </c>
      <c r="B4546">
        <v>0.95</v>
      </c>
    </row>
    <row r="4547" spans="1:2" x14ac:dyDescent="0.25">
      <c r="A4547" t="s">
        <v>14673</v>
      </c>
      <c r="B4547">
        <v>0.8</v>
      </c>
    </row>
    <row r="4548" spans="1:2" x14ac:dyDescent="0.25">
      <c r="A4548" t="s">
        <v>14697</v>
      </c>
      <c r="B4548">
        <v>0.83</v>
      </c>
    </row>
    <row r="4549" spans="1:2" x14ac:dyDescent="0.25">
      <c r="A4549" t="s">
        <v>14721</v>
      </c>
      <c r="B4549">
        <v>1.19</v>
      </c>
    </row>
    <row r="4550" spans="1:2" x14ac:dyDescent="0.25">
      <c r="A4550" t="s">
        <v>14809</v>
      </c>
      <c r="B4550">
        <v>0.88</v>
      </c>
    </row>
    <row r="4551" spans="1:2" x14ac:dyDescent="0.25">
      <c r="A4551" t="s">
        <v>14881</v>
      </c>
      <c r="B4551">
        <v>0.42</v>
      </c>
    </row>
    <row r="4552" spans="1:2" x14ac:dyDescent="0.25">
      <c r="A4552" t="s">
        <v>14885</v>
      </c>
      <c r="B4552">
        <v>0.87</v>
      </c>
    </row>
    <row r="4553" spans="1:2" x14ac:dyDescent="0.25">
      <c r="A4553" t="s">
        <v>15025</v>
      </c>
      <c r="B4553">
        <v>5.0999999999999996</v>
      </c>
    </row>
    <row r="4554" spans="1:2" x14ac:dyDescent="0.25">
      <c r="A4554" t="s">
        <v>19032</v>
      </c>
      <c r="B4554">
        <v>0</v>
      </c>
    </row>
    <row r="4555" spans="1:2" x14ac:dyDescent="0.25">
      <c r="A4555" t="s">
        <v>15212</v>
      </c>
      <c r="B4555">
        <v>7.11</v>
      </c>
    </row>
    <row r="4556" spans="1:2" x14ac:dyDescent="0.25">
      <c r="A4556" t="s">
        <v>15252</v>
      </c>
      <c r="B4556">
        <v>7.45</v>
      </c>
    </row>
    <row r="4557" spans="1:2" x14ac:dyDescent="0.25">
      <c r="A4557" t="s">
        <v>15424</v>
      </c>
      <c r="B4557">
        <v>2.5499999999999998</v>
      </c>
    </row>
    <row r="4558" spans="1:2" x14ac:dyDescent="0.25">
      <c r="A4558" t="s">
        <v>15428</v>
      </c>
      <c r="B4558">
        <v>9.09</v>
      </c>
    </row>
    <row r="4559" spans="1:2" x14ac:dyDescent="0.25">
      <c r="A4559" t="s">
        <v>15561</v>
      </c>
      <c r="B4559">
        <v>0.47</v>
      </c>
    </row>
    <row r="4560" spans="1:2" x14ac:dyDescent="0.25">
      <c r="A4560" t="s">
        <v>15858</v>
      </c>
      <c r="B4560">
        <v>2.74</v>
      </c>
    </row>
    <row r="4561" spans="1:2" x14ac:dyDescent="0.25">
      <c r="A4561" t="s">
        <v>16361</v>
      </c>
      <c r="B4561">
        <v>1.68</v>
      </c>
    </row>
    <row r="4562" spans="1:2" x14ac:dyDescent="0.25">
      <c r="A4562" t="s">
        <v>16389</v>
      </c>
      <c r="B4562">
        <v>3.6</v>
      </c>
    </row>
    <row r="4563" spans="1:2" x14ac:dyDescent="0.25">
      <c r="A4563" t="s">
        <v>16417</v>
      </c>
      <c r="B4563">
        <v>5.18</v>
      </c>
    </row>
    <row r="4564" spans="1:2" x14ac:dyDescent="0.25">
      <c r="A4564" t="s">
        <v>16449</v>
      </c>
      <c r="B4564">
        <v>1.68</v>
      </c>
    </row>
    <row r="4565" spans="1:2" x14ac:dyDescent="0.25">
      <c r="A4565" t="s">
        <v>16465</v>
      </c>
      <c r="B4565">
        <v>1.1499999999999999</v>
      </c>
    </row>
    <row r="4566" spans="1:2" x14ac:dyDescent="0.25">
      <c r="A4566" t="s">
        <v>16497</v>
      </c>
      <c r="B4566">
        <v>0.37</v>
      </c>
    </row>
    <row r="4567" spans="1:2" x14ac:dyDescent="0.25">
      <c r="A4567" t="s">
        <v>16521</v>
      </c>
      <c r="B4567">
        <v>2.12</v>
      </c>
    </row>
    <row r="4568" spans="1:2" x14ac:dyDescent="0.25">
      <c r="A4568" t="s">
        <v>16549</v>
      </c>
      <c r="B4568">
        <v>0.89</v>
      </c>
    </row>
    <row r="4569" spans="1:2" x14ac:dyDescent="0.25">
      <c r="A4569" t="s">
        <v>16581</v>
      </c>
      <c r="B4569">
        <v>1.44</v>
      </c>
    </row>
    <row r="4570" spans="1:2" x14ac:dyDescent="0.25">
      <c r="A4570" t="s">
        <v>16990</v>
      </c>
      <c r="B4570">
        <v>0.8</v>
      </c>
    </row>
    <row r="4571" spans="1:2" x14ac:dyDescent="0.25">
      <c r="A4571" t="s">
        <v>17107</v>
      </c>
      <c r="B4571">
        <v>0.74</v>
      </c>
    </row>
    <row r="4572" spans="1:2" x14ac:dyDescent="0.25">
      <c r="A4572" t="s">
        <v>17219</v>
      </c>
      <c r="B4572">
        <v>5.53</v>
      </c>
    </row>
    <row r="4573" spans="1:2" x14ac:dyDescent="0.25">
      <c r="A4573" t="s">
        <v>17253</v>
      </c>
      <c r="B4573">
        <v>5.05</v>
      </c>
    </row>
    <row r="4574" spans="1:2" x14ac:dyDescent="0.25">
      <c r="A4574" t="s">
        <v>17269</v>
      </c>
      <c r="B4574">
        <v>1.49</v>
      </c>
    </row>
    <row r="4575" spans="1:2" x14ac:dyDescent="0.25">
      <c r="A4575" t="s">
        <v>19054</v>
      </c>
      <c r="B4575">
        <v>19.54</v>
      </c>
    </row>
    <row r="4576" spans="1:2" x14ac:dyDescent="0.25">
      <c r="A4576" t="s">
        <v>17527</v>
      </c>
      <c r="B4576">
        <v>0.7</v>
      </c>
    </row>
    <row r="4577" spans="1:2" x14ac:dyDescent="0.25">
      <c r="A4577" t="s">
        <v>17540</v>
      </c>
      <c r="B4577">
        <v>0.55000000000000004</v>
      </c>
    </row>
    <row r="4578" spans="1:2" x14ac:dyDescent="0.25">
      <c r="A4578" t="s">
        <v>17599</v>
      </c>
      <c r="B4578">
        <v>0.51</v>
      </c>
    </row>
    <row r="4579" spans="1:2" x14ac:dyDescent="0.25">
      <c r="A4579" t="s">
        <v>17603</v>
      </c>
      <c r="B4579">
        <v>0.21</v>
      </c>
    </row>
    <row r="4580" spans="1:2" x14ac:dyDescent="0.25">
      <c r="A4580" t="s">
        <v>17727</v>
      </c>
      <c r="B4580">
        <v>0.6</v>
      </c>
    </row>
    <row r="4581" spans="1:2" x14ac:dyDescent="0.25">
      <c r="A4581" t="s">
        <v>17791</v>
      </c>
      <c r="B4581">
        <v>0.63</v>
      </c>
    </row>
    <row r="4582" spans="1:2" x14ac:dyDescent="0.25">
      <c r="A4582" t="s">
        <v>17798</v>
      </c>
      <c r="B4582">
        <v>0.45</v>
      </c>
    </row>
    <row r="4583" spans="1:2" x14ac:dyDescent="0.25">
      <c r="A4583" t="s">
        <v>17818</v>
      </c>
      <c r="B4583">
        <v>0.24</v>
      </c>
    </row>
    <row r="4584" spans="1:2" x14ac:dyDescent="0.25">
      <c r="A4584" t="s">
        <v>17812</v>
      </c>
      <c r="B4584">
        <v>1.03</v>
      </c>
    </row>
    <row r="4585" spans="1:2" x14ac:dyDescent="0.25">
      <c r="A4585" t="s">
        <v>2534</v>
      </c>
      <c r="B4585">
        <v>3.49</v>
      </c>
    </row>
    <row r="4586" spans="1:2" x14ac:dyDescent="0.25">
      <c r="A4586" t="s">
        <v>5894</v>
      </c>
      <c r="B4586">
        <v>1.02</v>
      </c>
    </row>
    <row r="4587" spans="1:2" x14ac:dyDescent="0.25">
      <c r="A4587" t="s">
        <v>6837</v>
      </c>
      <c r="B4587">
        <v>0.4</v>
      </c>
    </row>
    <row r="4588" spans="1:2" x14ac:dyDescent="0.25">
      <c r="A4588" t="s">
        <v>18990</v>
      </c>
      <c r="B4588">
        <v>0.01</v>
      </c>
    </row>
    <row r="4589" spans="1:2" x14ac:dyDescent="0.25">
      <c r="A4589" t="s">
        <v>9010</v>
      </c>
      <c r="B4589">
        <v>0.36</v>
      </c>
    </row>
    <row r="4590" spans="1:2" x14ac:dyDescent="0.25">
      <c r="A4590" t="s">
        <v>15638</v>
      </c>
      <c r="B4590">
        <v>3.25</v>
      </c>
    </row>
    <row r="4591" spans="1:2" x14ac:dyDescent="0.25">
      <c r="A4591" t="s">
        <v>8551</v>
      </c>
      <c r="B4591">
        <v>1.36</v>
      </c>
    </row>
    <row r="4592" spans="1:2" x14ac:dyDescent="0.25">
      <c r="A4592" t="s">
        <v>7086</v>
      </c>
      <c r="B4592">
        <v>1.2</v>
      </c>
    </row>
    <row r="4593" spans="1:2" x14ac:dyDescent="0.25">
      <c r="A4593" t="s">
        <v>18645</v>
      </c>
      <c r="B4593">
        <v>9.83</v>
      </c>
    </row>
    <row r="4594" spans="1:2" x14ac:dyDescent="0.25">
      <c r="A4594" t="s">
        <v>15570</v>
      </c>
      <c r="B4594">
        <v>0.76</v>
      </c>
    </row>
    <row r="4595" spans="1:2" x14ac:dyDescent="0.25">
      <c r="A4595" t="s">
        <v>15978</v>
      </c>
      <c r="B4595">
        <v>3.51</v>
      </c>
    </row>
    <row r="4596" spans="1:2" x14ac:dyDescent="0.25">
      <c r="A4596" t="s">
        <v>5600</v>
      </c>
      <c r="B4596">
        <v>0.24</v>
      </c>
    </row>
    <row r="4597" spans="1:2" x14ac:dyDescent="0.25">
      <c r="A4597" t="s">
        <v>17536</v>
      </c>
      <c r="B4597">
        <v>0.23</v>
      </c>
    </row>
    <row r="4598" spans="1:2" x14ac:dyDescent="0.25">
      <c r="A4598" t="s">
        <v>9382</v>
      </c>
      <c r="B4598">
        <v>5.94</v>
      </c>
    </row>
    <row r="4599" spans="1:2" x14ac:dyDescent="0.25">
      <c r="A4599" t="s">
        <v>7198</v>
      </c>
      <c r="B4599">
        <v>6.32</v>
      </c>
    </row>
    <row r="4600" spans="1:2" x14ac:dyDescent="0.25">
      <c r="A4600" t="s">
        <v>8870</v>
      </c>
      <c r="B4600">
        <v>0.99</v>
      </c>
    </row>
    <row r="4601" spans="1:2" x14ac:dyDescent="0.25">
      <c r="A4601" t="s">
        <v>18826</v>
      </c>
      <c r="B4601">
        <v>1.21</v>
      </c>
    </row>
    <row r="4602" spans="1:2" x14ac:dyDescent="0.25">
      <c r="A4602" t="s">
        <v>16557</v>
      </c>
      <c r="B4602">
        <v>0.33</v>
      </c>
    </row>
    <row r="4603" spans="1:2" x14ac:dyDescent="0.25">
      <c r="A4603" t="s">
        <v>16453</v>
      </c>
      <c r="B4603">
        <v>1.88</v>
      </c>
    </row>
    <row r="4604" spans="1:2" x14ac:dyDescent="0.25">
      <c r="A4604" t="s">
        <v>9626</v>
      </c>
      <c r="B4604">
        <v>2.78</v>
      </c>
    </row>
    <row r="4605" spans="1:2" x14ac:dyDescent="0.25">
      <c r="A4605" t="s">
        <v>11609</v>
      </c>
      <c r="B4605">
        <v>0.83</v>
      </c>
    </row>
    <row r="4606" spans="1:2" x14ac:dyDescent="0.25">
      <c r="A4606" t="s">
        <v>5615</v>
      </c>
      <c r="B4606">
        <v>0.87</v>
      </c>
    </row>
    <row r="4607" spans="1:2" x14ac:dyDescent="0.25">
      <c r="A4607" t="s">
        <v>13835</v>
      </c>
      <c r="B4607">
        <v>2.0499999999999998</v>
      </c>
    </row>
    <row r="4608" spans="1:2" x14ac:dyDescent="0.25">
      <c r="A4608" t="s">
        <v>5159</v>
      </c>
      <c r="B4608">
        <v>0.81</v>
      </c>
    </row>
    <row r="4609" spans="1:2" x14ac:dyDescent="0.25">
      <c r="A4609" t="s">
        <v>3615</v>
      </c>
      <c r="B4609">
        <v>0.55000000000000004</v>
      </c>
    </row>
    <row r="4610" spans="1:2" x14ac:dyDescent="0.25">
      <c r="A4610" t="s">
        <v>9758</v>
      </c>
      <c r="B4610">
        <v>4.3099999999999996</v>
      </c>
    </row>
    <row r="4611" spans="1:2" x14ac:dyDescent="0.25">
      <c r="A4611" t="s">
        <v>16014</v>
      </c>
      <c r="B4611">
        <v>3.02</v>
      </c>
    </row>
    <row r="4612" spans="1:2" x14ac:dyDescent="0.25">
      <c r="A4612" t="s">
        <v>7919</v>
      </c>
      <c r="B4612">
        <v>0.18</v>
      </c>
    </row>
    <row r="4613" spans="1:2" x14ac:dyDescent="0.25">
      <c r="A4613" t="s">
        <v>7927</v>
      </c>
      <c r="B4613">
        <v>0.15</v>
      </c>
    </row>
    <row r="4614" spans="1:2" x14ac:dyDescent="0.25">
      <c r="A4614" t="s">
        <v>16166</v>
      </c>
      <c r="B4614">
        <v>2.29</v>
      </c>
    </row>
    <row r="4615" spans="1:2" x14ac:dyDescent="0.25">
      <c r="A4615" t="s">
        <v>5577</v>
      </c>
      <c r="B4615">
        <v>0.16</v>
      </c>
    </row>
    <row r="4616" spans="1:2" x14ac:dyDescent="0.25">
      <c r="A4616" t="s">
        <v>14573</v>
      </c>
      <c r="B4616">
        <v>3.82</v>
      </c>
    </row>
    <row r="4617" spans="1:2" x14ac:dyDescent="0.25">
      <c r="A4617" t="s">
        <v>17805</v>
      </c>
      <c r="B4617">
        <v>0.37</v>
      </c>
    </row>
    <row r="4618" spans="1:2" x14ac:dyDescent="0.25">
      <c r="A4618" t="s">
        <v>17026</v>
      </c>
      <c r="B4618">
        <v>3.27</v>
      </c>
    </row>
    <row r="4619" spans="1:2" x14ac:dyDescent="0.25">
      <c r="A4619" t="s">
        <v>13076</v>
      </c>
      <c r="B4619">
        <v>0.28999999999999998</v>
      </c>
    </row>
    <row r="4620" spans="1:2" x14ac:dyDescent="0.25">
      <c r="A4620" t="s">
        <v>16086</v>
      </c>
      <c r="B4620">
        <v>2.31</v>
      </c>
    </row>
    <row r="4621" spans="1:2" x14ac:dyDescent="0.25">
      <c r="A4621" t="s">
        <v>7903</v>
      </c>
      <c r="B4621">
        <v>0.13</v>
      </c>
    </row>
    <row r="4622" spans="1:2" x14ac:dyDescent="0.25">
      <c r="A4622" t="s">
        <v>5619</v>
      </c>
      <c r="B4622">
        <v>0.46</v>
      </c>
    </row>
    <row r="4623" spans="1:2" x14ac:dyDescent="0.25">
      <c r="A4623" t="s">
        <v>18814</v>
      </c>
      <c r="B4623">
        <v>1.24</v>
      </c>
    </row>
    <row r="4624" spans="1:2" x14ac:dyDescent="0.25">
      <c r="A4624" t="s">
        <v>7206</v>
      </c>
      <c r="B4624">
        <v>2.99</v>
      </c>
    </row>
    <row r="4625" spans="1:2" x14ac:dyDescent="0.25">
      <c r="A4625" t="s">
        <v>11989</v>
      </c>
      <c r="B4625">
        <v>4.92</v>
      </c>
    </row>
    <row r="4626" spans="1:2" x14ac:dyDescent="0.25">
      <c r="A4626" t="s">
        <v>13072</v>
      </c>
      <c r="B4626">
        <v>2.39</v>
      </c>
    </row>
    <row r="4627" spans="1:2" x14ac:dyDescent="0.25">
      <c r="A4627" t="s">
        <v>1481</v>
      </c>
      <c r="B4627">
        <v>0.86</v>
      </c>
    </row>
    <row r="4628" spans="1:2" x14ac:dyDescent="0.25">
      <c r="A4628" t="s">
        <v>6699</v>
      </c>
      <c r="B4628">
        <v>0.94</v>
      </c>
    </row>
    <row r="4629" spans="1:2" x14ac:dyDescent="0.25">
      <c r="A4629" t="s">
        <v>1948</v>
      </c>
      <c r="B4629">
        <v>3.24</v>
      </c>
    </row>
    <row r="4630" spans="1:2" x14ac:dyDescent="0.25">
      <c r="A4630" t="s">
        <v>3214</v>
      </c>
      <c r="B4630">
        <v>4.42</v>
      </c>
    </row>
    <row r="4631" spans="1:2" x14ac:dyDescent="0.25">
      <c r="A4631" t="s">
        <v>17591</v>
      </c>
      <c r="B4631">
        <v>0.28000000000000003</v>
      </c>
    </row>
    <row r="4632" spans="1:2" x14ac:dyDescent="0.25">
      <c r="A4632" t="s">
        <v>6397</v>
      </c>
      <c r="B4632">
        <v>1.1299999999999999</v>
      </c>
    </row>
    <row r="4633" spans="1:2" x14ac:dyDescent="0.25">
      <c r="A4633" t="s">
        <v>16002</v>
      </c>
      <c r="B4633">
        <v>6.48</v>
      </c>
    </row>
    <row r="4634" spans="1:2" x14ac:dyDescent="0.25">
      <c r="A4634" t="s">
        <v>12889</v>
      </c>
      <c r="B4634">
        <v>1.27</v>
      </c>
    </row>
    <row r="4635" spans="1:2" x14ac:dyDescent="0.25">
      <c r="A4635" t="s">
        <v>12236</v>
      </c>
      <c r="B4635">
        <v>3.24</v>
      </c>
    </row>
    <row r="4636" spans="1:2" x14ac:dyDescent="0.25">
      <c r="A4636" t="s">
        <v>8840</v>
      </c>
      <c r="B4636">
        <v>0.14000000000000001</v>
      </c>
    </row>
    <row r="4637" spans="1:2" x14ac:dyDescent="0.25">
      <c r="A4637" t="s">
        <v>15105</v>
      </c>
      <c r="B4637">
        <v>3.82</v>
      </c>
    </row>
    <row r="4638" spans="1:2" x14ac:dyDescent="0.25">
      <c r="A4638" t="s">
        <v>14473</v>
      </c>
      <c r="B4638">
        <v>3.88</v>
      </c>
    </row>
    <row r="4639" spans="1:2" x14ac:dyDescent="0.25">
      <c r="A4639" t="s">
        <v>7899</v>
      </c>
      <c r="B4639">
        <v>0.47</v>
      </c>
    </row>
    <row r="4640" spans="1:2" x14ac:dyDescent="0.25">
      <c r="A4640" t="s">
        <v>9634</v>
      </c>
      <c r="B4640">
        <v>14.29</v>
      </c>
    </row>
    <row r="4641" spans="1:2" x14ac:dyDescent="0.25">
      <c r="A4641" t="s">
        <v>9006</v>
      </c>
      <c r="B4641">
        <v>0.7</v>
      </c>
    </row>
    <row r="4642" spans="1:2" x14ac:dyDescent="0.25">
      <c r="A4642" t="s">
        <v>9026</v>
      </c>
      <c r="B4642">
        <v>1.18</v>
      </c>
    </row>
    <row r="4643" spans="1:2" x14ac:dyDescent="0.25">
      <c r="A4643" t="s">
        <v>18214</v>
      </c>
      <c r="B4643">
        <v>3.67</v>
      </c>
    </row>
    <row r="4644" spans="1:2" x14ac:dyDescent="0.25">
      <c r="A4644" t="s">
        <v>5581</v>
      </c>
      <c r="B4644">
        <v>0.17</v>
      </c>
    </row>
    <row r="4645" spans="1:2" x14ac:dyDescent="0.25">
      <c r="A4645" t="s">
        <v>18385</v>
      </c>
      <c r="B4645">
        <v>3.35</v>
      </c>
    </row>
    <row r="4646" spans="1:2" x14ac:dyDescent="0.25">
      <c r="A4646" t="s">
        <v>13895</v>
      </c>
      <c r="B4646">
        <v>0</v>
      </c>
    </row>
    <row r="4647" spans="1:2" x14ac:dyDescent="0.25">
      <c r="A4647" t="s">
        <v>18559</v>
      </c>
      <c r="B4647">
        <v>50</v>
      </c>
    </row>
    <row r="4648" spans="1:2" x14ac:dyDescent="0.25">
      <c r="A4648" t="s">
        <v>15049</v>
      </c>
      <c r="B4648">
        <v>0</v>
      </c>
    </row>
    <row r="4649" spans="1:2" x14ac:dyDescent="0.25">
      <c r="A4649" t="s">
        <v>2815</v>
      </c>
      <c r="B4649">
        <v>0.87</v>
      </c>
    </row>
    <row r="4650" spans="1:2" x14ac:dyDescent="0.25">
      <c r="A4650" t="s">
        <v>9990</v>
      </c>
      <c r="B4650">
        <v>2.88</v>
      </c>
    </row>
    <row r="4651" spans="1:2" x14ac:dyDescent="0.25">
      <c r="A4651" t="s">
        <v>12761</v>
      </c>
      <c r="B4651">
        <v>0.96</v>
      </c>
    </row>
    <row r="4652" spans="1:2" x14ac:dyDescent="0.25">
      <c r="A4652" t="s">
        <v>5353</v>
      </c>
      <c r="B4652">
        <v>0.52</v>
      </c>
    </row>
    <row r="4653" spans="1:2" x14ac:dyDescent="0.25">
      <c r="A4653" t="s">
        <v>5040</v>
      </c>
      <c r="B4653">
        <v>2.9</v>
      </c>
    </row>
    <row r="4654" spans="1:2" x14ac:dyDescent="0.25">
      <c r="A4654" t="s">
        <v>8867</v>
      </c>
      <c r="B4654">
        <v>0.75</v>
      </c>
    </row>
    <row r="4655" spans="1:2" x14ac:dyDescent="0.25">
      <c r="A4655" t="s">
        <v>10699</v>
      </c>
      <c r="B4655">
        <v>1.91</v>
      </c>
    </row>
    <row r="4656" spans="1:2" x14ac:dyDescent="0.25">
      <c r="A4656" t="s">
        <v>3257</v>
      </c>
      <c r="B4656">
        <v>0.56000000000000005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26206-99FC-457D-A463-14D506077878}">
  <dimension ref="A1:AJ5785"/>
  <sheetViews>
    <sheetView showGridLines="0" zoomScale="85" zoomScaleNormal="85" workbookViewId="0">
      <pane ySplit="1" topLeftCell="A481" activePane="bottomLeft" state="frozen"/>
      <selection pane="bottomLeft" activeCell="B263" sqref="B263:B487"/>
    </sheetView>
  </sheetViews>
  <sheetFormatPr defaultRowHeight="15" outlineLevelCol="1" x14ac:dyDescent="0.25"/>
  <cols>
    <col min="1" max="1" width="82" style="1" bestFit="1" customWidth="1"/>
    <col min="2" max="2" width="16.7109375" style="1" bestFit="1" customWidth="1"/>
    <col min="3" max="9" width="13.140625" style="1" customWidth="1"/>
    <col min="10" max="10" width="14.140625" style="2" bestFit="1" customWidth="1"/>
    <col min="11" max="11" width="16.140625" style="2" bestFit="1" customWidth="1"/>
    <col min="12" max="12" width="13.140625" style="2" customWidth="1"/>
    <col min="13" max="13" width="12.28515625" style="3" bestFit="1" customWidth="1"/>
    <col min="14" max="17" width="9.140625" style="4"/>
    <col min="18" max="18" width="42.28515625" style="4" hidden="1" customWidth="1" outlineLevel="1"/>
    <col min="19" max="19" width="11.140625" style="4" customWidth="1" collapsed="1"/>
    <col min="20" max="26" width="9.140625" style="4"/>
    <col min="27" max="36" width="9.140625" style="5"/>
    <col min="37" max="16384" width="9.140625" style="4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3" t="s">
        <v>12</v>
      </c>
    </row>
    <row r="2" spans="1:18" x14ac:dyDescent="0.25">
      <c r="A2" s="1" t="s">
        <v>13</v>
      </c>
      <c r="B2" s="1" t="s">
        <v>14</v>
      </c>
      <c r="C2" s="1" t="s">
        <v>0</v>
      </c>
      <c r="D2" s="1">
        <v>0</v>
      </c>
      <c r="E2" s="1">
        <v>1000</v>
      </c>
      <c r="F2" s="1">
        <v>5.0000000000000001E-4</v>
      </c>
      <c r="G2" s="1" t="s">
        <v>0</v>
      </c>
      <c r="H2" s="1" t="s">
        <v>0</v>
      </c>
      <c r="I2" s="1">
        <v>2.0569999999999999</v>
      </c>
      <c r="J2" s="2">
        <v>0</v>
      </c>
      <c r="K2" s="2" t="s">
        <v>15</v>
      </c>
      <c r="L2" s="2">
        <v>0</v>
      </c>
      <c r="M2" s="3" t="s">
        <v>0</v>
      </c>
      <c r="R2" s="4" t="str">
        <f>A2</f>
        <v>+МосЭнерго [МБ ФР: Т+ Акции и ДР]</v>
      </c>
    </row>
    <row r="3" spans="1:18" x14ac:dyDescent="0.25">
      <c r="A3" s="1" t="s">
        <v>16</v>
      </c>
      <c r="B3" s="1" t="s">
        <v>17</v>
      </c>
      <c r="C3" s="1" t="s">
        <v>0</v>
      </c>
      <c r="D3" s="1">
        <v>0</v>
      </c>
      <c r="E3" s="1">
        <v>1</v>
      </c>
      <c r="F3" s="1">
        <v>0.2</v>
      </c>
      <c r="G3" s="1" t="s">
        <v>0</v>
      </c>
      <c r="H3" s="1" t="s">
        <v>0</v>
      </c>
      <c r="I3" s="1">
        <v>742</v>
      </c>
      <c r="J3" s="2">
        <v>0</v>
      </c>
      <c r="K3" s="2" t="s">
        <v>18</v>
      </c>
      <c r="L3" s="2">
        <v>0</v>
      </c>
      <c r="M3" s="3" t="s">
        <v>0</v>
      </c>
      <c r="R3" s="4" t="str">
        <f t="shared" ref="R3:R66" si="0">A3</f>
        <v>AGRO-гдр [МБ ФР: Т+ Акции и ДР]</v>
      </c>
    </row>
    <row r="4" spans="1:18" x14ac:dyDescent="0.25">
      <c r="A4" s="1" t="s">
        <v>19</v>
      </c>
      <c r="B4" s="1" t="s">
        <v>20</v>
      </c>
      <c r="C4" s="1" t="s">
        <v>0</v>
      </c>
      <c r="D4" s="1">
        <v>0</v>
      </c>
      <c r="E4" s="1">
        <v>1</v>
      </c>
      <c r="F4" s="1">
        <v>0.02</v>
      </c>
      <c r="G4" s="1" t="s">
        <v>0</v>
      </c>
      <c r="H4" s="1" t="s">
        <v>0</v>
      </c>
      <c r="I4" s="1">
        <v>125.26</v>
      </c>
      <c r="J4" s="2">
        <v>0</v>
      </c>
      <c r="K4" s="2" t="s">
        <v>21</v>
      </c>
      <c r="L4" s="2">
        <v>0</v>
      </c>
      <c r="M4" s="3" t="s">
        <v>0</v>
      </c>
      <c r="R4" s="4" t="str">
        <f t="shared" si="0"/>
        <v>ETLN-гдр [МБ ФР: Т+ Акции и ДР]</v>
      </c>
    </row>
    <row r="5" spans="1:18" x14ac:dyDescent="0.25">
      <c r="A5" s="1" t="s">
        <v>22</v>
      </c>
      <c r="B5" s="1" t="s">
        <v>23</v>
      </c>
      <c r="C5" s="1" t="s">
        <v>0</v>
      </c>
      <c r="D5" s="1">
        <v>0</v>
      </c>
      <c r="E5" s="1">
        <v>1</v>
      </c>
      <c r="F5" s="1">
        <v>0.5</v>
      </c>
      <c r="G5" s="1" t="s">
        <v>0</v>
      </c>
      <c r="H5" s="1" t="s">
        <v>0</v>
      </c>
      <c r="I5" s="1">
        <v>2937</v>
      </c>
      <c r="J5" s="2">
        <v>0</v>
      </c>
      <c r="K5" s="2" t="s">
        <v>24</v>
      </c>
      <c r="L5" s="2">
        <v>0</v>
      </c>
      <c r="M5" s="3" t="s">
        <v>0</v>
      </c>
      <c r="R5" s="4" t="str">
        <f t="shared" si="0"/>
        <v>FIVE-гдр [МБ ФР: Т+ Акции и ДР]</v>
      </c>
    </row>
    <row r="6" spans="1:18" x14ac:dyDescent="0.25">
      <c r="A6" s="1" t="s">
        <v>25</v>
      </c>
      <c r="B6" s="1" t="s">
        <v>26</v>
      </c>
      <c r="C6" s="1" t="s">
        <v>0</v>
      </c>
      <c r="D6" s="1">
        <v>0</v>
      </c>
      <c r="E6" s="1">
        <v>1</v>
      </c>
      <c r="F6" s="1">
        <v>0.2</v>
      </c>
      <c r="G6" s="1" t="s">
        <v>0</v>
      </c>
      <c r="H6" s="1" t="s">
        <v>0</v>
      </c>
      <c r="I6" s="1">
        <v>2156.1999999999998</v>
      </c>
      <c r="J6" s="2">
        <v>0</v>
      </c>
      <c r="K6" s="2" t="s">
        <v>27</v>
      </c>
      <c r="L6" s="2">
        <v>0</v>
      </c>
      <c r="M6" s="3" t="s">
        <v>0</v>
      </c>
      <c r="R6" s="4" t="str">
        <f t="shared" si="0"/>
        <v>MAIL-гдр [МБ ФР: Т+ Акции и ДР]</v>
      </c>
    </row>
    <row r="7" spans="1:18" x14ac:dyDescent="0.25">
      <c r="A7" s="1" t="s">
        <v>28</v>
      </c>
      <c r="B7" s="1" t="s">
        <v>29</v>
      </c>
      <c r="C7" s="1" t="s">
        <v>0</v>
      </c>
      <c r="D7" s="1">
        <v>0</v>
      </c>
      <c r="E7" s="1">
        <v>100</v>
      </c>
      <c r="F7" s="1">
        <v>5.0000000000000001E-3</v>
      </c>
      <c r="G7" s="1" t="s">
        <v>0</v>
      </c>
      <c r="H7" s="1" t="s">
        <v>0</v>
      </c>
      <c r="I7" s="1">
        <v>34.450000000000003</v>
      </c>
      <c r="J7" s="2">
        <v>0</v>
      </c>
      <c r="K7" s="2" t="s">
        <v>30</v>
      </c>
      <c r="L7" s="2">
        <v>0</v>
      </c>
      <c r="M7" s="3" t="s">
        <v>0</v>
      </c>
      <c r="R7" s="4" t="str">
        <f t="shared" si="0"/>
        <v>Petropavl [МБ ФР: Т+ Акции и ДР]</v>
      </c>
    </row>
    <row r="8" spans="1:18" x14ac:dyDescent="0.25">
      <c r="A8" s="1" t="s">
        <v>31</v>
      </c>
      <c r="B8" s="1" t="s">
        <v>32</v>
      </c>
      <c r="C8" s="1" t="s">
        <v>0</v>
      </c>
      <c r="D8" s="1">
        <v>0</v>
      </c>
      <c r="E8" s="1">
        <v>1</v>
      </c>
      <c r="F8" s="1">
        <v>0.1</v>
      </c>
      <c r="G8" s="1" t="s">
        <v>0</v>
      </c>
      <c r="H8" s="1" t="s">
        <v>0</v>
      </c>
      <c r="I8" s="1">
        <v>1725.9</v>
      </c>
      <c r="J8" s="2">
        <v>0</v>
      </c>
      <c r="K8" s="2" t="s">
        <v>33</v>
      </c>
      <c r="L8" s="2">
        <v>0</v>
      </c>
      <c r="M8" s="3" t="s">
        <v>0</v>
      </c>
      <c r="R8" s="4" t="str">
        <f t="shared" si="0"/>
        <v>Polymetal [МБ ФР: Т+ Акции и ДР]</v>
      </c>
    </row>
    <row r="9" spans="1:18" x14ac:dyDescent="0.25">
      <c r="A9" s="1" t="s">
        <v>34</v>
      </c>
      <c r="B9" s="1" t="s">
        <v>35</v>
      </c>
      <c r="C9" s="1" t="s">
        <v>0</v>
      </c>
      <c r="D9" s="1">
        <v>0</v>
      </c>
      <c r="E9" s="1">
        <v>100</v>
      </c>
      <c r="F9" s="1">
        <v>0.05</v>
      </c>
      <c r="G9" s="1" t="s">
        <v>0</v>
      </c>
      <c r="H9" s="1" t="s">
        <v>0</v>
      </c>
      <c r="I9" s="1">
        <v>30.65</v>
      </c>
      <c r="J9" s="2">
        <v>0</v>
      </c>
      <c r="K9" s="2" t="s">
        <v>36</v>
      </c>
      <c r="L9" s="2">
        <v>0</v>
      </c>
      <c r="M9" s="3" t="s">
        <v>0</v>
      </c>
      <c r="R9" s="4" t="str">
        <f t="shared" si="0"/>
        <v>Raven [МБ ФР: Т+ Акции и ДР]</v>
      </c>
    </row>
    <row r="10" spans="1:18" x14ac:dyDescent="0.25">
      <c r="A10" s="1" t="s">
        <v>37</v>
      </c>
      <c r="B10" s="1" t="s">
        <v>38</v>
      </c>
      <c r="C10" s="1" t="s">
        <v>0</v>
      </c>
      <c r="D10" s="1">
        <v>0</v>
      </c>
      <c r="E10" s="1">
        <v>1</v>
      </c>
      <c r="F10" s="1">
        <v>0.2</v>
      </c>
      <c r="G10" s="1" t="s">
        <v>0</v>
      </c>
      <c r="H10" s="1" t="s">
        <v>0</v>
      </c>
      <c r="I10" s="1">
        <v>2074.1999999999998</v>
      </c>
      <c r="J10" s="2">
        <v>0</v>
      </c>
      <c r="K10" s="2" t="s">
        <v>39</v>
      </c>
      <c r="L10" s="2">
        <v>0</v>
      </c>
      <c r="M10" s="3" t="s">
        <v>0</v>
      </c>
      <c r="R10" s="4" t="str">
        <f t="shared" si="0"/>
        <v>TCS-гдр [МБ ФР: Т+ Акции и ДР]</v>
      </c>
    </row>
    <row r="11" spans="1:18" x14ac:dyDescent="0.25">
      <c r="A11" s="1" t="s">
        <v>40</v>
      </c>
      <c r="B11" s="1" t="s">
        <v>41</v>
      </c>
      <c r="C11" s="1" t="s">
        <v>0</v>
      </c>
      <c r="D11" s="1">
        <v>0</v>
      </c>
      <c r="E11" s="1">
        <v>1</v>
      </c>
      <c r="F11" s="1">
        <v>0.2</v>
      </c>
      <c r="G11" s="1" t="s">
        <v>0</v>
      </c>
      <c r="H11" s="1" t="s">
        <v>0</v>
      </c>
      <c r="I11" s="1">
        <v>5095</v>
      </c>
      <c r="J11" s="2">
        <v>0</v>
      </c>
      <c r="K11" s="2" t="s">
        <v>42</v>
      </c>
      <c r="L11" s="2">
        <v>0</v>
      </c>
      <c r="M11" s="3" t="s">
        <v>0</v>
      </c>
      <c r="R11" s="4" t="str">
        <f t="shared" si="0"/>
        <v>Yandex clA [МБ ФР: Т+ Акции и ДР]</v>
      </c>
    </row>
    <row r="12" spans="1:18" x14ac:dyDescent="0.25">
      <c r="A12" s="1" t="s">
        <v>43</v>
      </c>
      <c r="B12" s="1" t="s">
        <v>44</v>
      </c>
      <c r="C12" s="1" t="s">
        <v>0</v>
      </c>
      <c r="D12" s="1">
        <v>0</v>
      </c>
      <c r="E12" s="1">
        <v>1</v>
      </c>
      <c r="F12" s="1">
        <v>0.2</v>
      </c>
      <c r="G12" s="1" t="s">
        <v>0</v>
      </c>
      <c r="H12" s="1" t="s">
        <v>0</v>
      </c>
      <c r="I12" s="1">
        <v>1938</v>
      </c>
      <c r="J12" s="2">
        <v>0</v>
      </c>
      <c r="K12" s="2" t="s">
        <v>45</v>
      </c>
      <c r="L12" s="2">
        <v>0</v>
      </c>
      <c r="M12" s="3" t="s">
        <v>0</v>
      </c>
      <c r="R12" s="4" t="str">
        <f t="shared" si="0"/>
        <v>iHHRU-адр [МБ ФР: Т+ Акции и ДР]</v>
      </c>
    </row>
    <row r="13" spans="1:18" x14ac:dyDescent="0.25">
      <c r="A13" s="1" t="s">
        <v>46</v>
      </c>
      <c r="B13" s="1" t="s">
        <v>47</v>
      </c>
      <c r="C13" s="1" t="s">
        <v>0</v>
      </c>
      <c r="D13" s="1">
        <v>0</v>
      </c>
      <c r="E13" s="1">
        <v>1</v>
      </c>
      <c r="F13" s="1">
        <v>0.5</v>
      </c>
      <c r="G13" s="1" t="s">
        <v>0</v>
      </c>
      <c r="H13" s="1" t="s">
        <v>0</v>
      </c>
      <c r="I13" s="1">
        <v>1377</v>
      </c>
      <c r="J13" s="2">
        <v>0</v>
      </c>
      <c r="K13" s="2" t="s">
        <v>48</v>
      </c>
      <c r="L13" s="2">
        <v>0</v>
      </c>
      <c r="M13" s="3" t="s">
        <v>0</v>
      </c>
      <c r="R13" s="4" t="str">
        <f t="shared" si="0"/>
        <v>iQIWI [МБ ФР: Т+ Акции и ДР]</v>
      </c>
    </row>
    <row r="14" spans="1:18" x14ac:dyDescent="0.25">
      <c r="A14" s="1" t="s">
        <v>49</v>
      </c>
      <c r="B14" s="1" t="s">
        <v>50</v>
      </c>
      <c r="C14" s="1" t="s">
        <v>0</v>
      </c>
      <c r="D14" s="1">
        <v>0</v>
      </c>
      <c r="E14" s="1">
        <v>1000</v>
      </c>
      <c r="F14" s="1">
        <v>5.0000000000000001E-4</v>
      </c>
      <c r="G14" s="1" t="s">
        <v>0</v>
      </c>
      <c r="H14" s="1" t="s">
        <v>0</v>
      </c>
      <c r="I14" s="1">
        <v>0.42299999999999999</v>
      </c>
      <c r="J14" s="2">
        <v>0</v>
      </c>
      <c r="K14" s="2" t="s">
        <v>51</v>
      </c>
      <c r="L14" s="2">
        <v>0</v>
      </c>
      <c r="M14" s="3" t="s">
        <v>0</v>
      </c>
      <c r="R14" s="4" t="str">
        <f t="shared" si="0"/>
        <v>iАвиастКао [МБ ФР: Т+ Акции и ДР]</v>
      </c>
    </row>
    <row r="15" spans="1:18" x14ac:dyDescent="0.25">
      <c r="A15" s="1" t="s">
        <v>52</v>
      </c>
      <c r="B15" s="1" t="s">
        <v>53</v>
      </c>
      <c r="C15" s="1" t="s">
        <v>0</v>
      </c>
      <c r="D15" s="1">
        <v>0</v>
      </c>
      <c r="E15" s="1">
        <v>1</v>
      </c>
      <c r="F15" s="1">
        <v>5</v>
      </c>
      <c r="G15" s="1" t="s">
        <v>0</v>
      </c>
      <c r="H15" s="1" t="s">
        <v>0</v>
      </c>
      <c r="I15" s="1">
        <v>2080</v>
      </c>
      <c r="J15" s="2">
        <v>0</v>
      </c>
      <c r="K15" s="2" t="s">
        <v>54</v>
      </c>
      <c r="L15" s="2">
        <v>0</v>
      </c>
      <c r="M15" s="3" t="s">
        <v>0</v>
      </c>
      <c r="R15" s="4" t="str">
        <f t="shared" si="0"/>
        <v>iДонскЗР [МБ ФР: Т+ Акции и ДР]</v>
      </c>
    </row>
    <row r="16" spans="1:18" x14ac:dyDescent="0.25">
      <c r="A16" s="1" t="s">
        <v>55</v>
      </c>
      <c r="B16" s="1" t="s">
        <v>56</v>
      </c>
      <c r="C16" s="1" t="s">
        <v>0</v>
      </c>
      <c r="D16" s="1">
        <v>0</v>
      </c>
      <c r="E16" s="1">
        <v>1</v>
      </c>
      <c r="F16" s="1">
        <v>10</v>
      </c>
      <c r="G16" s="1" t="s">
        <v>0</v>
      </c>
      <c r="H16" s="1" t="s">
        <v>0</v>
      </c>
      <c r="I16" s="1">
        <v>1650</v>
      </c>
      <c r="J16" s="2">
        <v>0</v>
      </c>
      <c r="K16" s="2" t="s">
        <v>57</v>
      </c>
      <c r="L16" s="2">
        <v>0</v>
      </c>
      <c r="M16" s="3" t="s">
        <v>0</v>
      </c>
      <c r="R16" s="4" t="str">
        <f t="shared" si="0"/>
        <v>iДонскЗР п [МБ ФР: Т+ Акции и ДР]</v>
      </c>
    </row>
    <row r="17" spans="1:18" x14ac:dyDescent="0.25">
      <c r="A17" s="1" t="s">
        <v>58</v>
      </c>
      <c r="B17" s="1" t="s">
        <v>59</v>
      </c>
      <c r="C17" s="1" t="s">
        <v>0</v>
      </c>
      <c r="D17" s="1">
        <v>0</v>
      </c>
      <c r="E17" s="1">
        <v>100</v>
      </c>
      <c r="F17" s="1">
        <v>0.01</v>
      </c>
      <c r="G17" s="1" t="s">
        <v>0</v>
      </c>
      <c r="H17" s="1" t="s">
        <v>0</v>
      </c>
      <c r="I17" s="1">
        <v>34.11</v>
      </c>
      <c r="J17" s="2">
        <v>0</v>
      </c>
      <c r="K17" s="2" t="s">
        <v>60</v>
      </c>
      <c r="L17" s="2">
        <v>0</v>
      </c>
      <c r="M17" s="3" t="s">
        <v>0</v>
      </c>
      <c r="R17" s="4" t="str">
        <f t="shared" si="0"/>
        <v>iИСКЧ ао [МБ ФР: Т+ Акции и ДР]</v>
      </c>
    </row>
    <row r="18" spans="1:18" x14ac:dyDescent="0.25">
      <c r="A18" s="1" t="s">
        <v>61</v>
      </c>
      <c r="B18" s="1" t="s">
        <v>62</v>
      </c>
      <c r="C18" s="1" t="s">
        <v>0</v>
      </c>
      <c r="D18" s="1">
        <v>0</v>
      </c>
      <c r="E18" s="1">
        <v>1</v>
      </c>
      <c r="F18" s="1">
        <v>0.5</v>
      </c>
      <c r="G18" s="1" t="s">
        <v>0</v>
      </c>
      <c r="H18" s="1" t="s">
        <v>0</v>
      </c>
      <c r="I18" s="1">
        <v>607.5</v>
      </c>
      <c r="J18" s="2">
        <v>0</v>
      </c>
      <c r="K18" s="2" t="s">
        <v>63</v>
      </c>
      <c r="L18" s="2">
        <v>0</v>
      </c>
      <c r="M18" s="3" t="s">
        <v>0</v>
      </c>
      <c r="R18" s="4" t="str">
        <f t="shared" si="0"/>
        <v>iММЦБ ао [МБ ФР: Т+ Акции и ДР]</v>
      </c>
    </row>
    <row r="19" spans="1:18" x14ac:dyDescent="0.25">
      <c r="A19" s="1" t="s">
        <v>64</v>
      </c>
      <c r="B19" s="1" t="s">
        <v>65</v>
      </c>
      <c r="C19" s="1" t="s">
        <v>0</v>
      </c>
      <c r="D19" s="1">
        <v>0</v>
      </c>
      <c r="E19" s="1">
        <v>10</v>
      </c>
      <c r="F19" s="1">
        <v>0.2</v>
      </c>
      <c r="G19" s="1" t="s">
        <v>0</v>
      </c>
      <c r="H19" s="1" t="s">
        <v>0</v>
      </c>
      <c r="I19" s="1">
        <v>201</v>
      </c>
      <c r="J19" s="2">
        <v>0</v>
      </c>
      <c r="K19" s="2" t="s">
        <v>66</v>
      </c>
      <c r="L19" s="2">
        <v>0</v>
      </c>
      <c r="M19" s="3" t="s">
        <v>0</v>
      </c>
      <c r="R19" s="4" t="str">
        <f t="shared" si="0"/>
        <v>iНПОНаука [МБ ФР: Т+ Акции и ДР]</v>
      </c>
    </row>
    <row r="20" spans="1:18" x14ac:dyDescent="0.25">
      <c r="A20" s="1" t="s">
        <v>67</v>
      </c>
      <c r="B20" s="1" t="s">
        <v>68</v>
      </c>
      <c r="C20" s="1" t="s">
        <v>0</v>
      </c>
      <c r="D20" s="1">
        <v>0</v>
      </c>
      <c r="E20" s="1">
        <v>100</v>
      </c>
      <c r="F20" s="1">
        <v>5.0000000000000001E-3</v>
      </c>
      <c r="G20" s="1" t="s">
        <v>0</v>
      </c>
      <c r="H20" s="1" t="s">
        <v>0</v>
      </c>
      <c r="I20" s="1">
        <v>7.18</v>
      </c>
      <c r="J20" s="2">
        <v>0</v>
      </c>
      <c r="K20" s="2" t="s">
        <v>69</v>
      </c>
      <c r="L20" s="2">
        <v>0</v>
      </c>
      <c r="M20" s="3" t="s">
        <v>0</v>
      </c>
      <c r="R20" s="4" t="str">
        <f t="shared" si="0"/>
        <v>iФармсинтз [МБ ФР: Т+ Акции и ДР]</v>
      </c>
    </row>
    <row r="21" spans="1:18" x14ac:dyDescent="0.25">
      <c r="A21" s="1" t="s">
        <v>70</v>
      </c>
      <c r="B21" s="1" t="s">
        <v>71</v>
      </c>
      <c r="C21" s="1" t="s">
        <v>0</v>
      </c>
      <c r="D21" s="1">
        <v>0</v>
      </c>
      <c r="E21" s="1">
        <v>10</v>
      </c>
      <c r="F21" s="1">
        <v>0.01</v>
      </c>
      <c r="G21" s="1" t="s">
        <v>0</v>
      </c>
      <c r="H21" s="1" t="s">
        <v>0</v>
      </c>
      <c r="I21" s="1">
        <v>72.099999999999994</v>
      </c>
      <c r="J21" s="2">
        <v>0</v>
      </c>
      <c r="K21" s="2" t="s">
        <v>72</v>
      </c>
      <c r="L21" s="2">
        <v>0</v>
      </c>
      <c r="M21" s="3" t="s">
        <v>0</v>
      </c>
      <c r="R21" s="4" t="str">
        <f t="shared" si="0"/>
        <v>АЛРОСА ао [МБ ФР: Т+ Акции и ДР]</v>
      </c>
    </row>
    <row r="22" spans="1:18" x14ac:dyDescent="0.25">
      <c r="A22" s="1" t="s">
        <v>73</v>
      </c>
      <c r="B22" s="1" t="s">
        <v>74</v>
      </c>
      <c r="C22" s="1" t="s">
        <v>0</v>
      </c>
      <c r="D22" s="1">
        <v>0</v>
      </c>
      <c r="E22" s="1">
        <v>1</v>
      </c>
      <c r="F22" s="1">
        <v>200</v>
      </c>
      <c r="G22" s="1" t="s">
        <v>0</v>
      </c>
      <c r="H22" s="1" t="s">
        <v>0</v>
      </c>
      <c r="I22" s="1">
        <v>57200</v>
      </c>
      <c r="J22" s="2">
        <v>0</v>
      </c>
      <c r="K22" s="2" t="s">
        <v>75</v>
      </c>
      <c r="L22" s="2">
        <v>0</v>
      </c>
      <c r="M22" s="3" t="s">
        <v>0</v>
      </c>
      <c r="R22" s="4" t="str">
        <f t="shared" si="0"/>
        <v>АЛРОСА-Нюр [МБ ФР: Т+ Акции и ДР]</v>
      </c>
    </row>
    <row r="23" spans="1:18" x14ac:dyDescent="0.25">
      <c r="A23" s="1" t="s">
        <v>76</v>
      </c>
      <c r="B23" s="1" t="s">
        <v>77</v>
      </c>
      <c r="C23" s="1" t="s">
        <v>0</v>
      </c>
      <c r="D23" s="1">
        <v>0</v>
      </c>
      <c r="E23" s="1">
        <v>10</v>
      </c>
      <c r="F23" s="1">
        <v>0.5</v>
      </c>
      <c r="G23" s="1" t="s">
        <v>0</v>
      </c>
      <c r="H23" s="1" t="s">
        <v>0</v>
      </c>
      <c r="I23" s="1">
        <v>196</v>
      </c>
      <c r="J23" s="2">
        <v>0</v>
      </c>
      <c r="K23" s="2" t="s">
        <v>78</v>
      </c>
      <c r="L23" s="2">
        <v>0</v>
      </c>
      <c r="M23" s="3" t="s">
        <v>0</v>
      </c>
      <c r="R23" s="4" t="str">
        <f t="shared" si="0"/>
        <v>АбрауДюрсо [МБ ФР: Т+ Акции и ДР]</v>
      </c>
    </row>
    <row r="24" spans="1:18" x14ac:dyDescent="0.25">
      <c r="A24" s="1" t="s">
        <v>79</v>
      </c>
      <c r="B24" s="1" t="s">
        <v>80</v>
      </c>
      <c r="C24" s="1" t="s">
        <v>0</v>
      </c>
      <c r="D24" s="1">
        <v>0</v>
      </c>
      <c r="E24" s="1">
        <v>1</v>
      </c>
      <c r="F24" s="1">
        <v>5</v>
      </c>
      <c r="G24" s="1" t="s">
        <v>0</v>
      </c>
      <c r="H24" s="1" t="s">
        <v>0</v>
      </c>
      <c r="I24" s="1">
        <v>850</v>
      </c>
      <c r="J24" s="2">
        <v>0</v>
      </c>
      <c r="K24" s="2" t="s">
        <v>81</v>
      </c>
      <c r="L24" s="2">
        <v>0</v>
      </c>
      <c r="M24" s="3" t="s">
        <v>0</v>
      </c>
      <c r="R24" s="4" t="str">
        <f t="shared" si="0"/>
        <v>Авангрд-ао [МБ ФР: Т+ Акции и ДР]</v>
      </c>
    </row>
    <row r="25" spans="1:18" x14ac:dyDescent="0.25">
      <c r="A25" s="1" t="s">
        <v>82</v>
      </c>
      <c r="B25" s="1" t="s">
        <v>83</v>
      </c>
      <c r="C25" s="1" t="s">
        <v>0</v>
      </c>
      <c r="D25" s="1">
        <v>0</v>
      </c>
      <c r="E25" s="1">
        <v>1</v>
      </c>
      <c r="F25" s="1">
        <v>2</v>
      </c>
      <c r="G25" s="1" t="s">
        <v>0</v>
      </c>
      <c r="H25" s="1" t="s">
        <v>0</v>
      </c>
      <c r="I25" s="1">
        <v>6300</v>
      </c>
      <c r="J25" s="2">
        <v>0</v>
      </c>
      <c r="K25" s="2" t="s">
        <v>84</v>
      </c>
      <c r="L25" s="2">
        <v>0</v>
      </c>
      <c r="M25" s="3" t="s">
        <v>0</v>
      </c>
      <c r="R25" s="4" t="str">
        <f t="shared" si="0"/>
        <v>Акрон [МБ ФР: Т+ Акции и ДР]</v>
      </c>
    </row>
    <row r="26" spans="1:18" x14ac:dyDescent="0.25">
      <c r="A26" s="1" t="s">
        <v>85</v>
      </c>
      <c r="B26" s="1" t="s">
        <v>86</v>
      </c>
      <c r="C26" s="1" t="s">
        <v>0</v>
      </c>
      <c r="D26" s="1">
        <v>0</v>
      </c>
      <c r="E26" s="1">
        <v>10</v>
      </c>
      <c r="F26" s="1">
        <v>2E-3</v>
      </c>
      <c r="G26" s="1" t="s">
        <v>0</v>
      </c>
      <c r="H26" s="1" t="s">
        <v>0</v>
      </c>
      <c r="I26" s="1">
        <v>13.862</v>
      </c>
      <c r="J26" s="2">
        <v>0</v>
      </c>
      <c r="K26" s="2" t="s">
        <v>87</v>
      </c>
      <c r="L26" s="2">
        <v>0</v>
      </c>
      <c r="M26" s="3" t="s">
        <v>0</v>
      </c>
      <c r="R26" s="4" t="str">
        <f t="shared" si="0"/>
        <v>Аптеки36и6 [МБ ФР: Т+ Акции и ДР]</v>
      </c>
    </row>
    <row r="27" spans="1:18" x14ac:dyDescent="0.25">
      <c r="A27" s="1" t="s">
        <v>88</v>
      </c>
      <c r="B27" s="1" t="s">
        <v>89</v>
      </c>
      <c r="C27" s="1" t="s">
        <v>0</v>
      </c>
      <c r="D27" s="1">
        <v>0</v>
      </c>
      <c r="E27" s="1">
        <v>1000</v>
      </c>
      <c r="F27" s="1">
        <v>0.01</v>
      </c>
      <c r="G27" s="1" t="s">
        <v>0</v>
      </c>
      <c r="H27" s="1" t="s">
        <v>0</v>
      </c>
      <c r="I27" s="1">
        <v>3.84</v>
      </c>
      <c r="J27" s="2">
        <v>0</v>
      </c>
      <c r="K27" s="2" t="s">
        <v>90</v>
      </c>
      <c r="L27" s="2">
        <v>0</v>
      </c>
      <c r="M27" s="3" t="s">
        <v>0</v>
      </c>
      <c r="R27" s="4" t="str">
        <f t="shared" si="0"/>
        <v>Арсагера [МБ ФР: Т+ Акции и ДР]</v>
      </c>
    </row>
    <row r="28" spans="1:18" x14ac:dyDescent="0.25">
      <c r="A28" s="1" t="s">
        <v>91</v>
      </c>
      <c r="B28" s="1" t="s">
        <v>92</v>
      </c>
      <c r="C28" s="1" t="s">
        <v>0</v>
      </c>
      <c r="D28" s="1">
        <v>0</v>
      </c>
      <c r="E28" s="1">
        <v>1000</v>
      </c>
      <c r="F28" s="1">
        <v>5.0000000000000001E-4</v>
      </c>
      <c r="G28" s="1" t="s">
        <v>0</v>
      </c>
      <c r="H28" s="1" t="s">
        <v>0</v>
      </c>
      <c r="I28" s="1">
        <v>0.74850000000000005</v>
      </c>
      <c r="J28" s="2">
        <v>0</v>
      </c>
      <c r="K28" s="2" t="s">
        <v>93</v>
      </c>
      <c r="L28" s="2">
        <v>0</v>
      </c>
      <c r="M28" s="3" t="s">
        <v>0</v>
      </c>
      <c r="R28" s="4" t="str">
        <f t="shared" si="0"/>
        <v>АстрЭнСб [МБ ФР: Т+ Акции и ДР]</v>
      </c>
    </row>
    <row r="29" spans="1:18" x14ac:dyDescent="0.25">
      <c r="A29" s="1" t="s">
        <v>94</v>
      </c>
      <c r="B29" s="1" t="s">
        <v>95</v>
      </c>
      <c r="C29" s="1" t="s">
        <v>0</v>
      </c>
      <c r="D29" s="1">
        <v>0</v>
      </c>
      <c r="E29" s="1">
        <v>100</v>
      </c>
      <c r="F29" s="1">
        <v>5.0000000000000001E-3</v>
      </c>
      <c r="G29" s="1" t="s">
        <v>0</v>
      </c>
      <c r="H29" s="1" t="s">
        <v>0</v>
      </c>
      <c r="I29" s="1">
        <v>4.6449999999999996</v>
      </c>
      <c r="J29" s="2">
        <v>0</v>
      </c>
      <c r="K29" s="2" t="s">
        <v>96</v>
      </c>
      <c r="L29" s="2">
        <v>0</v>
      </c>
      <c r="M29" s="3" t="s">
        <v>0</v>
      </c>
      <c r="R29" s="4" t="str">
        <f t="shared" si="0"/>
        <v>АшинскийМЗ [МБ ФР: Т+ Акции и ДР]</v>
      </c>
    </row>
    <row r="30" spans="1:18" x14ac:dyDescent="0.25">
      <c r="A30" s="1" t="s">
        <v>97</v>
      </c>
      <c r="B30" s="1" t="s">
        <v>98</v>
      </c>
      <c r="C30" s="1" t="s">
        <v>0</v>
      </c>
      <c r="D30" s="1">
        <v>0</v>
      </c>
      <c r="E30" s="1">
        <v>10</v>
      </c>
      <c r="F30" s="1">
        <v>0.02</v>
      </c>
      <c r="G30" s="1" t="s">
        <v>0</v>
      </c>
      <c r="H30" s="1" t="s">
        <v>0</v>
      </c>
      <c r="I30" s="1">
        <v>74.42</v>
      </c>
      <c r="J30" s="2">
        <v>0</v>
      </c>
      <c r="K30" s="2" t="s">
        <v>99</v>
      </c>
      <c r="L30" s="2">
        <v>0</v>
      </c>
      <c r="M30" s="3" t="s">
        <v>0</v>
      </c>
      <c r="R30" s="4" t="str">
        <f t="shared" si="0"/>
        <v>Аэрофлот [МБ ФР: Т+ Акции и ДР]</v>
      </c>
    </row>
    <row r="31" spans="1:18" x14ac:dyDescent="0.25">
      <c r="A31" s="1" t="s">
        <v>100</v>
      </c>
      <c r="B31" s="1" t="s">
        <v>101</v>
      </c>
      <c r="C31" s="1" t="s">
        <v>0</v>
      </c>
      <c r="D31" s="1">
        <v>0</v>
      </c>
      <c r="E31" s="1">
        <v>10</v>
      </c>
      <c r="F31" s="1">
        <v>0.01</v>
      </c>
      <c r="G31" s="1" t="s">
        <v>0</v>
      </c>
      <c r="H31" s="1" t="s">
        <v>0</v>
      </c>
      <c r="I31" s="1">
        <v>42.65</v>
      </c>
      <c r="J31" s="2">
        <v>0</v>
      </c>
      <c r="K31" s="2" t="s">
        <v>102</v>
      </c>
      <c r="L31" s="2">
        <v>0</v>
      </c>
      <c r="M31" s="3" t="s">
        <v>0</v>
      </c>
      <c r="R31" s="4" t="str">
        <f t="shared" si="0"/>
        <v>БСП ао [МБ ФР: Т+ Акции и ДР]</v>
      </c>
    </row>
    <row r="32" spans="1:18" x14ac:dyDescent="0.25">
      <c r="A32" s="1" t="s">
        <v>103</v>
      </c>
      <c r="B32" s="1" t="s">
        <v>104</v>
      </c>
      <c r="C32" s="1" t="s">
        <v>0</v>
      </c>
      <c r="D32" s="1">
        <v>0</v>
      </c>
      <c r="E32" s="1">
        <v>100</v>
      </c>
      <c r="F32" s="1">
        <v>0.05</v>
      </c>
      <c r="G32" s="1" t="s">
        <v>0</v>
      </c>
      <c r="H32" s="1" t="s">
        <v>0</v>
      </c>
      <c r="I32" s="1">
        <v>8.67</v>
      </c>
      <c r="J32" s="2">
        <v>0</v>
      </c>
      <c r="K32" s="2" t="s">
        <v>105</v>
      </c>
      <c r="L32" s="2">
        <v>0</v>
      </c>
      <c r="M32" s="3" t="s">
        <v>0</v>
      </c>
      <c r="R32" s="4" t="str">
        <f t="shared" si="0"/>
        <v>БашИнСв ао [МБ ФР: Т+ Акции и ДР]</v>
      </c>
    </row>
    <row r="33" spans="1:18" x14ac:dyDescent="0.25">
      <c r="A33" s="1" t="s">
        <v>106</v>
      </c>
      <c r="B33" s="1" t="s">
        <v>107</v>
      </c>
      <c r="C33" s="1" t="s">
        <v>0</v>
      </c>
      <c r="D33" s="1">
        <v>0</v>
      </c>
      <c r="E33" s="1">
        <v>100</v>
      </c>
      <c r="F33" s="1">
        <v>0.01</v>
      </c>
      <c r="G33" s="1" t="s">
        <v>0</v>
      </c>
      <c r="H33" s="1" t="s">
        <v>0</v>
      </c>
      <c r="I33" s="1">
        <v>11.65</v>
      </c>
      <c r="J33" s="2">
        <v>0</v>
      </c>
      <c r="K33" s="2" t="s">
        <v>108</v>
      </c>
      <c r="L33" s="2">
        <v>0</v>
      </c>
      <c r="M33" s="3" t="s">
        <v>0</v>
      </c>
      <c r="R33" s="4" t="str">
        <f t="shared" si="0"/>
        <v>БашИнСв ап [МБ ФР: Т+ Акции и ДР]</v>
      </c>
    </row>
    <row r="34" spans="1:18" x14ac:dyDescent="0.25">
      <c r="A34" s="1" t="s">
        <v>109</v>
      </c>
      <c r="B34" s="1" t="s">
        <v>110</v>
      </c>
      <c r="C34" s="1" t="s">
        <v>0</v>
      </c>
      <c r="D34" s="1">
        <v>0</v>
      </c>
      <c r="E34" s="1">
        <v>1</v>
      </c>
      <c r="F34" s="1">
        <v>0.5</v>
      </c>
      <c r="G34" s="1" t="s">
        <v>0</v>
      </c>
      <c r="H34" s="1" t="s">
        <v>0</v>
      </c>
      <c r="I34" s="1">
        <v>1655.5</v>
      </c>
      <c r="J34" s="2">
        <v>0</v>
      </c>
      <c r="K34" s="2" t="s">
        <v>111</v>
      </c>
      <c r="L34" s="2">
        <v>0</v>
      </c>
      <c r="M34" s="3" t="s">
        <v>0</v>
      </c>
      <c r="R34" s="4" t="str">
        <f t="shared" si="0"/>
        <v>Башнефт ао [МБ ФР: Т+ Акции и ДР]</v>
      </c>
    </row>
    <row r="35" spans="1:18" x14ac:dyDescent="0.25">
      <c r="A35" s="1" t="s">
        <v>112</v>
      </c>
      <c r="B35" s="1" t="s">
        <v>113</v>
      </c>
      <c r="C35" s="1" t="s">
        <v>0</v>
      </c>
      <c r="D35" s="1">
        <v>0</v>
      </c>
      <c r="E35" s="1">
        <v>1</v>
      </c>
      <c r="F35" s="1">
        <v>0.5</v>
      </c>
      <c r="G35" s="1" t="s">
        <v>0</v>
      </c>
      <c r="H35" s="1" t="s">
        <v>0</v>
      </c>
      <c r="I35" s="1">
        <v>1249</v>
      </c>
      <c r="J35" s="2">
        <v>0</v>
      </c>
      <c r="K35" s="2" t="s">
        <v>114</v>
      </c>
      <c r="L35" s="2">
        <v>0</v>
      </c>
      <c r="M35" s="3" t="s">
        <v>0</v>
      </c>
      <c r="R35" s="4" t="str">
        <f t="shared" si="0"/>
        <v>Башнефт ап [МБ ФР: Т+ Акции и ДР]</v>
      </c>
    </row>
    <row r="36" spans="1:18" x14ac:dyDescent="0.25">
      <c r="A36" s="1" t="s">
        <v>115</v>
      </c>
      <c r="B36" s="1" t="s">
        <v>116</v>
      </c>
      <c r="C36" s="1" t="s">
        <v>0</v>
      </c>
      <c r="D36" s="1">
        <v>0</v>
      </c>
      <c r="E36" s="1">
        <v>100</v>
      </c>
      <c r="F36" s="1">
        <v>2E-3</v>
      </c>
      <c r="G36" s="1" t="s">
        <v>0</v>
      </c>
      <c r="H36" s="1" t="s">
        <v>0</v>
      </c>
      <c r="I36" s="1">
        <v>4.1639999999999997</v>
      </c>
      <c r="J36" s="2">
        <v>0</v>
      </c>
      <c r="K36" s="2" t="s">
        <v>117</v>
      </c>
      <c r="L36" s="2">
        <v>0</v>
      </c>
      <c r="M36" s="3" t="s">
        <v>0</v>
      </c>
      <c r="R36" s="4" t="str">
        <f t="shared" si="0"/>
        <v>Белон ао [МБ ФР: Т+ Акции и ДР]</v>
      </c>
    </row>
    <row r="37" spans="1:18" x14ac:dyDescent="0.25">
      <c r="A37" s="1" t="s">
        <v>118</v>
      </c>
      <c r="B37" s="1" t="s">
        <v>119</v>
      </c>
      <c r="C37" s="1" t="s">
        <v>0</v>
      </c>
      <c r="D37" s="1">
        <v>0</v>
      </c>
      <c r="E37" s="1">
        <v>1</v>
      </c>
      <c r="F37" s="1">
        <v>1</v>
      </c>
      <c r="G37" s="1" t="s">
        <v>0</v>
      </c>
      <c r="H37" s="1" t="s">
        <v>0</v>
      </c>
      <c r="I37" s="1">
        <v>1278</v>
      </c>
      <c r="J37" s="2">
        <v>0</v>
      </c>
      <c r="K37" s="2" t="s">
        <v>120</v>
      </c>
      <c r="L37" s="2">
        <v>0</v>
      </c>
      <c r="M37" s="3" t="s">
        <v>0</v>
      </c>
      <c r="R37" s="4" t="str">
        <f t="shared" si="0"/>
        <v>Белуга ао [МБ ФР: Т+ Акции и ДР]</v>
      </c>
    </row>
    <row r="38" spans="1:18" x14ac:dyDescent="0.25">
      <c r="A38" s="1" t="s">
        <v>121</v>
      </c>
      <c r="B38" s="1" t="s">
        <v>122</v>
      </c>
      <c r="C38" s="1" t="s">
        <v>0</v>
      </c>
      <c r="D38" s="1">
        <v>0</v>
      </c>
      <c r="E38" s="1">
        <v>10</v>
      </c>
      <c r="F38" s="1">
        <v>0.5</v>
      </c>
      <c r="G38" s="1" t="s">
        <v>0</v>
      </c>
      <c r="H38" s="1" t="s">
        <v>0</v>
      </c>
      <c r="I38" s="1">
        <v>59</v>
      </c>
      <c r="J38" s="2">
        <v>0</v>
      </c>
      <c r="K38" s="2" t="s">
        <v>123</v>
      </c>
      <c r="L38" s="2">
        <v>0</v>
      </c>
      <c r="M38" s="3" t="s">
        <v>0</v>
      </c>
      <c r="R38" s="4" t="str">
        <f t="shared" si="0"/>
        <v>БестЭфБ ао [МБ ФР: Т+ Акции и ДР]</v>
      </c>
    </row>
    <row r="39" spans="1:18" x14ac:dyDescent="0.25">
      <c r="A39" s="1" t="s">
        <v>124</v>
      </c>
      <c r="B39" s="1" t="s">
        <v>125</v>
      </c>
      <c r="C39" s="1" t="s">
        <v>0</v>
      </c>
      <c r="D39" s="1">
        <v>0</v>
      </c>
      <c r="E39" s="1">
        <v>1</v>
      </c>
      <c r="F39" s="1">
        <v>1</v>
      </c>
      <c r="G39" s="1" t="s">
        <v>0</v>
      </c>
      <c r="H39" s="1" t="s">
        <v>0</v>
      </c>
      <c r="I39" s="1">
        <v>1033</v>
      </c>
      <c r="J39" s="2">
        <v>0</v>
      </c>
      <c r="K39" s="2" t="s">
        <v>126</v>
      </c>
      <c r="L39" s="2">
        <v>0</v>
      </c>
      <c r="M39" s="3" t="s">
        <v>0</v>
      </c>
      <c r="R39" s="4" t="str">
        <f t="shared" si="0"/>
        <v>БурЗолото [МБ ФР: Т+ Акции и ДР]</v>
      </c>
    </row>
    <row r="40" spans="1:18" x14ac:dyDescent="0.25">
      <c r="A40" s="1" t="s">
        <v>127</v>
      </c>
      <c r="B40" s="1" t="s">
        <v>128</v>
      </c>
      <c r="C40" s="1" t="s">
        <v>0</v>
      </c>
      <c r="D40" s="1">
        <v>0</v>
      </c>
      <c r="E40" s="1">
        <v>1</v>
      </c>
      <c r="F40" s="1">
        <v>20</v>
      </c>
      <c r="G40" s="1" t="s">
        <v>0</v>
      </c>
      <c r="H40" s="1" t="s">
        <v>0</v>
      </c>
      <c r="I40" s="1">
        <v>17180</v>
      </c>
      <c r="J40" s="2">
        <v>0</v>
      </c>
      <c r="K40" s="2" t="s">
        <v>129</v>
      </c>
      <c r="L40" s="2">
        <v>0</v>
      </c>
      <c r="M40" s="3" t="s">
        <v>0</v>
      </c>
      <c r="R40" s="4" t="str">
        <f t="shared" si="0"/>
        <v>ВСМПО-АВСМ [МБ ФР: Т+ Акции и ДР]</v>
      </c>
    </row>
    <row r="41" spans="1:18" x14ac:dyDescent="0.25">
      <c r="A41" s="1" t="s">
        <v>130</v>
      </c>
      <c r="B41" s="1" t="s">
        <v>131</v>
      </c>
      <c r="C41" s="1" t="s">
        <v>0</v>
      </c>
      <c r="D41" s="1">
        <v>0</v>
      </c>
      <c r="E41" s="1">
        <v>10000</v>
      </c>
      <c r="F41" s="1">
        <v>5.0000000000000004E-6</v>
      </c>
      <c r="G41" s="1" t="s">
        <v>0</v>
      </c>
      <c r="H41" s="1" t="s">
        <v>0</v>
      </c>
      <c r="I41" s="1">
        <v>3.458E-2</v>
      </c>
      <c r="J41" s="2">
        <v>0</v>
      </c>
      <c r="K41" s="2" t="s">
        <v>132</v>
      </c>
      <c r="L41" s="2">
        <v>0</v>
      </c>
      <c r="M41" s="3" t="s">
        <v>0</v>
      </c>
      <c r="R41" s="4" t="str">
        <f t="shared" si="0"/>
        <v>ВТБ ао [МБ ФР: Т+ Акции и ДР]</v>
      </c>
    </row>
    <row r="42" spans="1:18" x14ac:dyDescent="0.25">
      <c r="A42" s="1" t="s">
        <v>133</v>
      </c>
      <c r="B42" s="1" t="s">
        <v>134</v>
      </c>
      <c r="C42" s="1" t="s">
        <v>0</v>
      </c>
      <c r="D42" s="1">
        <v>0</v>
      </c>
      <c r="E42" s="1">
        <v>10</v>
      </c>
      <c r="F42" s="1">
        <v>0.05</v>
      </c>
      <c r="G42" s="1" t="s">
        <v>0</v>
      </c>
      <c r="H42" s="1" t="s">
        <v>0</v>
      </c>
      <c r="I42" s="1">
        <v>53.9</v>
      </c>
      <c r="J42" s="2">
        <v>0</v>
      </c>
      <c r="K42" s="2" t="s">
        <v>135</v>
      </c>
      <c r="L42" s="2">
        <v>0</v>
      </c>
      <c r="M42" s="3" t="s">
        <v>0</v>
      </c>
      <c r="R42" s="4" t="str">
        <f t="shared" si="0"/>
        <v>ВХЗ-ао [МБ ФР: Т+ Акции и ДР]</v>
      </c>
    </row>
    <row r="43" spans="1:18" x14ac:dyDescent="0.25">
      <c r="A43" s="1" t="s">
        <v>136</v>
      </c>
      <c r="B43" s="1" t="s">
        <v>137</v>
      </c>
      <c r="C43" s="1" t="s">
        <v>0</v>
      </c>
      <c r="D43" s="1">
        <v>0</v>
      </c>
      <c r="E43" s="1">
        <v>1</v>
      </c>
      <c r="F43" s="1">
        <v>1</v>
      </c>
      <c r="G43" s="1" t="s">
        <v>0</v>
      </c>
      <c r="H43" s="1" t="s">
        <v>0</v>
      </c>
      <c r="I43" s="1">
        <v>622</v>
      </c>
      <c r="J43" s="2">
        <v>0</v>
      </c>
      <c r="K43" s="2" t="s">
        <v>138</v>
      </c>
      <c r="L43" s="2">
        <v>0</v>
      </c>
      <c r="M43" s="3" t="s">
        <v>0</v>
      </c>
      <c r="R43" s="4" t="str">
        <f t="shared" si="0"/>
        <v>Варьеган [МБ ФР: Т+ Акции и ДР]</v>
      </c>
    </row>
    <row r="44" spans="1:18" x14ac:dyDescent="0.25">
      <c r="A44" s="1" t="s">
        <v>139</v>
      </c>
      <c r="B44" s="1" t="s">
        <v>140</v>
      </c>
      <c r="C44" s="1" t="s">
        <v>0</v>
      </c>
      <c r="D44" s="1">
        <v>0</v>
      </c>
      <c r="E44" s="1">
        <v>10</v>
      </c>
      <c r="F44" s="1">
        <v>1</v>
      </c>
      <c r="G44" s="1" t="s">
        <v>0</v>
      </c>
      <c r="H44" s="1" t="s">
        <v>0</v>
      </c>
      <c r="I44" s="1">
        <v>340</v>
      </c>
      <c r="J44" s="2">
        <v>0</v>
      </c>
      <c r="K44" s="2" t="s">
        <v>141</v>
      </c>
      <c r="L44" s="2">
        <v>0</v>
      </c>
      <c r="M44" s="3" t="s">
        <v>0</v>
      </c>
      <c r="R44" s="4" t="str">
        <f t="shared" si="0"/>
        <v>Варьеган-п [МБ ФР: Т+ Акции и ДР]</v>
      </c>
    </row>
    <row r="45" spans="1:18" x14ac:dyDescent="0.25">
      <c r="A45" s="1" t="s">
        <v>142</v>
      </c>
      <c r="B45" s="1" t="s">
        <v>143</v>
      </c>
      <c r="C45" s="1" t="s">
        <v>0</v>
      </c>
      <c r="D45" s="1">
        <v>0</v>
      </c>
      <c r="E45" s="1">
        <v>1</v>
      </c>
      <c r="F45" s="1">
        <v>1</v>
      </c>
      <c r="G45" s="1" t="s">
        <v>0</v>
      </c>
      <c r="H45" s="1" t="s">
        <v>0</v>
      </c>
      <c r="I45" s="1">
        <v>481</v>
      </c>
      <c r="J45" s="2">
        <v>0</v>
      </c>
      <c r="K45" s="2" t="s">
        <v>144</v>
      </c>
      <c r="L45" s="2">
        <v>0</v>
      </c>
      <c r="M45" s="3" t="s">
        <v>0</v>
      </c>
      <c r="R45" s="4" t="str">
        <f t="shared" si="0"/>
        <v>Возрожд-ао [МБ ФР: Т+ Акции и ДР]</v>
      </c>
    </row>
    <row r="46" spans="1:18" x14ac:dyDescent="0.25">
      <c r="A46" s="1" t="s">
        <v>145</v>
      </c>
      <c r="B46" s="1" t="s">
        <v>146</v>
      </c>
      <c r="C46" s="1" t="s">
        <v>0</v>
      </c>
      <c r="D46" s="1">
        <v>0</v>
      </c>
      <c r="E46" s="1">
        <v>10</v>
      </c>
      <c r="F46" s="1">
        <v>0.2</v>
      </c>
      <c r="G46" s="1" t="s">
        <v>0</v>
      </c>
      <c r="H46" s="1" t="s">
        <v>0</v>
      </c>
      <c r="I46" s="1">
        <v>308</v>
      </c>
      <c r="J46" s="2">
        <v>0</v>
      </c>
      <c r="K46" s="2" t="s">
        <v>147</v>
      </c>
      <c r="L46" s="2">
        <v>0</v>
      </c>
      <c r="M46" s="3" t="s">
        <v>0</v>
      </c>
      <c r="R46" s="4" t="str">
        <f t="shared" si="0"/>
        <v>Возрожд-п [МБ ФР: Т+ Акции и ДР]</v>
      </c>
    </row>
    <row r="47" spans="1:18" x14ac:dyDescent="0.25">
      <c r="A47" s="1" t="s">
        <v>148</v>
      </c>
      <c r="B47" s="1" t="s">
        <v>149</v>
      </c>
      <c r="C47" s="1" t="s">
        <v>0</v>
      </c>
      <c r="D47" s="1">
        <v>0</v>
      </c>
      <c r="E47" s="1">
        <v>1000</v>
      </c>
      <c r="F47" s="1">
        <v>5.0000000000000001E-3</v>
      </c>
      <c r="G47" s="1" t="s">
        <v>0</v>
      </c>
      <c r="H47" s="1" t="s">
        <v>0</v>
      </c>
      <c r="I47" s="1">
        <v>4.0250000000000004</v>
      </c>
      <c r="J47" s="2">
        <v>0</v>
      </c>
      <c r="K47" s="2" t="s">
        <v>150</v>
      </c>
      <c r="L47" s="2">
        <v>0</v>
      </c>
      <c r="M47" s="3" t="s">
        <v>0</v>
      </c>
      <c r="R47" s="4" t="str">
        <f t="shared" si="0"/>
        <v>ВолгЭнСб [МБ ФР: Т+ Акции и ДР]</v>
      </c>
    </row>
    <row r="48" spans="1:18" x14ac:dyDescent="0.25">
      <c r="A48" s="1" t="s">
        <v>151</v>
      </c>
      <c r="B48" s="1" t="s">
        <v>152</v>
      </c>
      <c r="C48" s="1" t="s">
        <v>0</v>
      </c>
      <c r="D48" s="1">
        <v>0</v>
      </c>
      <c r="E48" s="1">
        <v>1000</v>
      </c>
      <c r="F48" s="1">
        <v>5.0000000000000001E-3</v>
      </c>
      <c r="G48" s="1" t="s">
        <v>0</v>
      </c>
      <c r="H48" s="1" t="s">
        <v>0</v>
      </c>
      <c r="I48" s="1">
        <v>1.93</v>
      </c>
      <c r="J48" s="2">
        <v>0</v>
      </c>
      <c r="K48" s="2" t="s">
        <v>153</v>
      </c>
      <c r="L48" s="2">
        <v>0</v>
      </c>
      <c r="M48" s="3" t="s">
        <v>0</v>
      </c>
      <c r="R48" s="4" t="str">
        <f t="shared" si="0"/>
        <v>ВолгЭнСб-п [МБ ФР: Т+ Акции и ДР]</v>
      </c>
    </row>
    <row r="49" spans="1:18" x14ac:dyDescent="0.25">
      <c r="A49" s="1" t="s">
        <v>154</v>
      </c>
      <c r="B49" s="1" t="s">
        <v>155</v>
      </c>
      <c r="C49" s="1" t="s">
        <v>0</v>
      </c>
      <c r="D49" s="1">
        <v>0</v>
      </c>
      <c r="E49" s="1">
        <v>1</v>
      </c>
      <c r="F49" s="1">
        <v>5</v>
      </c>
      <c r="G49" s="1" t="s">
        <v>0</v>
      </c>
      <c r="H49" s="1" t="s">
        <v>0</v>
      </c>
      <c r="I49" s="1">
        <v>3925</v>
      </c>
      <c r="J49" s="2">
        <v>0</v>
      </c>
      <c r="K49" s="2" t="s">
        <v>156</v>
      </c>
      <c r="L49" s="2">
        <v>0</v>
      </c>
      <c r="M49" s="3" t="s">
        <v>0</v>
      </c>
      <c r="R49" s="4" t="str">
        <f t="shared" si="0"/>
        <v>ВыбСудЗ ао [МБ ФР: Т+ Акции и ДР]</v>
      </c>
    </row>
    <row r="50" spans="1:18" x14ac:dyDescent="0.25">
      <c r="A50" s="1" t="s">
        <v>157</v>
      </c>
      <c r="B50" s="1" t="s">
        <v>158</v>
      </c>
      <c r="C50" s="1" t="s">
        <v>0</v>
      </c>
      <c r="D50" s="1">
        <v>0</v>
      </c>
      <c r="E50" s="1">
        <v>1</v>
      </c>
      <c r="F50" s="1">
        <v>20</v>
      </c>
      <c r="G50" s="1" t="s">
        <v>0</v>
      </c>
      <c r="H50" s="1" t="s">
        <v>0</v>
      </c>
      <c r="I50" s="1">
        <v>3920</v>
      </c>
      <c r="J50" s="2">
        <v>0</v>
      </c>
      <c r="K50" s="2" t="s">
        <v>159</v>
      </c>
      <c r="L50" s="2">
        <v>0</v>
      </c>
      <c r="M50" s="3" t="s">
        <v>0</v>
      </c>
      <c r="R50" s="4" t="str">
        <f t="shared" si="0"/>
        <v>ВыбСудЗ ап [МБ ФР: Т+ Акции и ДР]</v>
      </c>
    </row>
    <row r="51" spans="1:18" x14ac:dyDescent="0.25">
      <c r="A51" s="1" t="s">
        <v>160</v>
      </c>
      <c r="B51" s="1" t="s">
        <v>161</v>
      </c>
      <c r="C51" s="1" t="s">
        <v>0</v>
      </c>
      <c r="D51" s="1">
        <v>0</v>
      </c>
      <c r="E51" s="1">
        <v>10</v>
      </c>
      <c r="F51" s="1">
        <v>0.5</v>
      </c>
      <c r="G51" s="1" t="s">
        <v>0</v>
      </c>
      <c r="H51" s="1" t="s">
        <v>0</v>
      </c>
      <c r="I51" s="1">
        <v>388.5</v>
      </c>
      <c r="J51" s="2">
        <v>0</v>
      </c>
      <c r="K51" s="2" t="s">
        <v>162</v>
      </c>
      <c r="L51" s="2">
        <v>0</v>
      </c>
      <c r="M51" s="3" t="s">
        <v>0</v>
      </c>
      <c r="R51" s="4" t="str">
        <f t="shared" si="0"/>
        <v>ГАЗ ао [МБ ФР: Т+ Акции и ДР]</v>
      </c>
    </row>
    <row r="52" spans="1:18" x14ac:dyDescent="0.25">
      <c r="A52" s="1" t="s">
        <v>163</v>
      </c>
      <c r="B52" s="1" t="s">
        <v>164</v>
      </c>
      <c r="C52" s="1" t="s">
        <v>0</v>
      </c>
      <c r="D52" s="1">
        <v>0</v>
      </c>
      <c r="E52" s="1">
        <v>10</v>
      </c>
      <c r="F52" s="1">
        <v>0.5</v>
      </c>
      <c r="G52" s="1" t="s">
        <v>0</v>
      </c>
      <c r="H52" s="1" t="s">
        <v>0</v>
      </c>
      <c r="I52" s="1">
        <v>311.5</v>
      </c>
      <c r="J52" s="2">
        <v>0</v>
      </c>
      <c r="K52" s="2" t="s">
        <v>165</v>
      </c>
      <c r="L52" s="2">
        <v>0</v>
      </c>
      <c r="M52" s="3" t="s">
        <v>0</v>
      </c>
      <c r="R52" s="4" t="str">
        <f t="shared" si="0"/>
        <v>ГАЗ ап [МБ ФР: Т+ Акции и ДР]</v>
      </c>
    </row>
    <row r="53" spans="1:18" x14ac:dyDescent="0.25">
      <c r="A53" s="1" t="s">
        <v>166</v>
      </c>
      <c r="B53" s="1" t="s">
        <v>167</v>
      </c>
      <c r="C53" s="1" t="s">
        <v>0</v>
      </c>
      <c r="D53" s="1">
        <v>0</v>
      </c>
      <c r="E53" s="1">
        <v>10</v>
      </c>
      <c r="F53" s="1">
        <v>0.5</v>
      </c>
      <c r="G53" s="1" t="s">
        <v>0</v>
      </c>
      <c r="H53" s="1" t="s">
        <v>0</v>
      </c>
      <c r="I53" s="1">
        <v>85</v>
      </c>
      <c r="J53" s="2">
        <v>0</v>
      </c>
      <c r="K53" s="2" t="s">
        <v>168</v>
      </c>
      <c r="L53" s="2">
        <v>0</v>
      </c>
      <c r="M53" s="3" t="s">
        <v>0</v>
      </c>
      <c r="R53" s="4" t="str">
        <f t="shared" si="0"/>
        <v>ГАЗ-Тек ао [МБ ФР: Т+ Акции и ДР]</v>
      </c>
    </row>
    <row r="54" spans="1:18" x14ac:dyDescent="0.25">
      <c r="A54" s="1" t="s">
        <v>169</v>
      </c>
      <c r="B54" s="1" t="s">
        <v>170</v>
      </c>
      <c r="C54" s="1" t="s">
        <v>0</v>
      </c>
      <c r="D54" s="1">
        <v>0</v>
      </c>
      <c r="E54" s="1">
        <v>10</v>
      </c>
      <c r="F54" s="1">
        <v>1</v>
      </c>
      <c r="G54" s="1" t="s">
        <v>0</v>
      </c>
      <c r="H54" s="1" t="s">
        <v>0</v>
      </c>
      <c r="I54" s="1">
        <v>293</v>
      </c>
      <c r="J54" s="2">
        <v>0</v>
      </c>
      <c r="K54" s="2" t="s">
        <v>171</v>
      </c>
      <c r="L54" s="2">
        <v>0</v>
      </c>
      <c r="M54" s="3" t="s">
        <v>0</v>
      </c>
      <c r="R54" s="4" t="str">
        <f t="shared" si="0"/>
        <v>ГАЗ-сервис [МБ ФР: Т+ Акции и ДР]</v>
      </c>
    </row>
    <row r="55" spans="1:18" x14ac:dyDescent="0.25">
      <c r="A55" s="1" t="s">
        <v>172</v>
      </c>
      <c r="B55" s="1" t="s">
        <v>173</v>
      </c>
      <c r="C55" s="1" t="s">
        <v>0</v>
      </c>
      <c r="D55" s="1">
        <v>0</v>
      </c>
      <c r="E55" s="1">
        <v>10</v>
      </c>
      <c r="F55" s="1">
        <v>1</v>
      </c>
      <c r="G55" s="1" t="s">
        <v>0</v>
      </c>
      <c r="H55" s="1" t="s">
        <v>0</v>
      </c>
      <c r="I55" s="1">
        <v>295</v>
      </c>
      <c r="J55" s="2">
        <v>0</v>
      </c>
      <c r="K55" s="2" t="s">
        <v>174</v>
      </c>
      <c r="L55" s="2">
        <v>0</v>
      </c>
      <c r="M55" s="3" t="s">
        <v>0</v>
      </c>
      <c r="R55" s="4" t="str">
        <f t="shared" si="0"/>
        <v>ГАЗКОН-ао [МБ ФР: Т+ Акции и ДР]</v>
      </c>
    </row>
    <row r="56" spans="1:18" x14ac:dyDescent="0.25">
      <c r="A56" s="1" t="s">
        <v>175</v>
      </c>
      <c r="B56" s="1" t="s">
        <v>176</v>
      </c>
      <c r="C56" s="1" t="s">
        <v>0</v>
      </c>
      <c r="D56" s="1">
        <v>0</v>
      </c>
      <c r="E56" s="1">
        <v>10</v>
      </c>
      <c r="F56" s="1">
        <v>0.01</v>
      </c>
      <c r="G56" s="1" t="s">
        <v>0</v>
      </c>
      <c r="H56" s="1" t="s">
        <v>0</v>
      </c>
      <c r="I56" s="1">
        <v>171.44</v>
      </c>
      <c r="J56" s="2">
        <v>0</v>
      </c>
      <c r="K56" s="2" t="s">
        <v>177</v>
      </c>
      <c r="L56" s="2">
        <v>0</v>
      </c>
      <c r="M56" s="3" t="s">
        <v>0</v>
      </c>
      <c r="R56" s="4" t="str">
        <f t="shared" si="0"/>
        <v>ГАЗПРОМ ао [МБ ФР: Т+ Акции и ДР]</v>
      </c>
    </row>
    <row r="57" spans="1:18" x14ac:dyDescent="0.25">
      <c r="A57" s="1" t="s">
        <v>178</v>
      </c>
      <c r="B57" s="1" t="s">
        <v>179</v>
      </c>
      <c r="C57" s="1" t="s">
        <v>0</v>
      </c>
      <c r="D57" s="1">
        <v>0</v>
      </c>
      <c r="E57" s="1">
        <v>100000</v>
      </c>
      <c r="F57" s="1">
        <v>1.0000000000000001E-5</v>
      </c>
      <c r="G57" s="1" t="s">
        <v>0</v>
      </c>
      <c r="H57" s="1" t="s">
        <v>0</v>
      </c>
      <c r="I57" s="1">
        <v>0</v>
      </c>
      <c r="J57" s="2">
        <v>0</v>
      </c>
      <c r="K57" s="2" t="s">
        <v>180</v>
      </c>
      <c r="L57" s="2">
        <v>0</v>
      </c>
      <c r="M57" s="3" t="s">
        <v>0</v>
      </c>
      <c r="R57" s="4" t="str">
        <f t="shared" si="0"/>
        <v>ГЕОТЕК ао [МБ ФР: Т+ Акции и ДР]</v>
      </c>
    </row>
    <row r="58" spans="1:18" x14ac:dyDescent="0.25">
      <c r="A58" s="1" t="s">
        <v>181</v>
      </c>
      <c r="B58" s="1" t="s">
        <v>182</v>
      </c>
      <c r="C58" s="1" t="s">
        <v>0</v>
      </c>
      <c r="D58" s="1">
        <v>0</v>
      </c>
      <c r="E58" s="1">
        <v>1</v>
      </c>
      <c r="F58" s="1">
        <v>2</v>
      </c>
      <c r="G58" s="1" t="s">
        <v>0</v>
      </c>
      <c r="H58" s="1" t="s">
        <v>0</v>
      </c>
      <c r="I58" s="1">
        <v>18800</v>
      </c>
      <c r="J58" s="2">
        <v>0</v>
      </c>
      <c r="K58" s="2" t="s">
        <v>183</v>
      </c>
      <c r="L58" s="2">
        <v>0</v>
      </c>
      <c r="M58" s="3" t="s">
        <v>0</v>
      </c>
      <c r="R58" s="4" t="str">
        <f t="shared" si="0"/>
        <v>ГМКНорНик [МБ ФР: Т+ Акции и ДР]</v>
      </c>
    </row>
    <row r="59" spans="1:18" x14ac:dyDescent="0.25">
      <c r="A59" s="1" t="s">
        <v>184</v>
      </c>
      <c r="B59" s="1" t="s">
        <v>185</v>
      </c>
      <c r="C59" s="1" t="s">
        <v>0</v>
      </c>
      <c r="D59" s="1">
        <v>0</v>
      </c>
      <c r="E59" s="1">
        <v>10</v>
      </c>
      <c r="F59" s="1">
        <v>0.05</v>
      </c>
      <c r="G59" s="1" t="s">
        <v>0</v>
      </c>
      <c r="H59" s="1" t="s">
        <v>0</v>
      </c>
      <c r="I59" s="1">
        <v>42.5</v>
      </c>
      <c r="J59" s="2">
        <v>0</v>
      </c>
      <c r="K59" s="2" t="s">
        <v>186</v>
      </c>
      <c r="L59" s="2">
        <v>0</v>
      </c>
      <c r="M59" s="3" t="s">
        <v>0</v>
      </c>
      <c r="R59" s="4" t="str">
        <f t="shared" si="0"/>
        <v>ГТМ ао [МБ ФР: Т+ Акции и ДР]</v>
      </c>
    </row>
    <row r="60" spans="1:18" x14ac:dyDescent="0.25">
      <c r="A60" s="1" t="s">
        <v>187</v>
      </c>
      <c r="B60" s="1" t="s">
        <v>188</v>
      </c>
      <c r="C60" s="1" t="s">
        <v>0</v>
      </c>
      <c r="D60" s="1">
        <v>0</v>
      </c>
      <c r="E60" s="1">
        <v>1</v>
      </c>
      <c r="F60" s="1">
        <v>50</v>
      </c>
      <c r="G60" s="1" t="s">
        <v>0</v>
      </c>
      <c r="H60" s="1" t="s">
        <v>0</v>
      </c>
      <c r="I60" s="1">
        <v>28500</v>
      </c>
      <c r="J60" s="2">
        <v>0</v>
      </c>
      <c r="K60" s="2" t="s">
        <v>189</v>
      </c>
      <c r="L60" s="2">
        <v>0</v>
      </c>
      <c r="M60" s="3" t="s">
        <v>0</v>
      </c>
      <c r="R60" s="4" t="str">
        <f t="shared" si="0"/>
        <v>ГазпРнД ао [МБ ФР: Т+ Акции и ДР]</v>
      </c>
    </row>
    <row r="61" spans="1:18" x14ac:dyDescent="0.25">
      <c r="A61" s="1" t="s">
        <v>190</v>
      </c>
      <c r="B61" s="1" t="s">
        <v>191</v>
      </c>
      <c r="C61" s="1" t="s">
        <v>0</v>
      </c>
      <c r="D61" s="1">
        <v>0</v>
      </c>
      <c r="E61" s="1">
        <v>10</v>
      </c>
      <c r="F61" s="1">
        <v>0.05</v>
      </c>
      <c r="G61" s="1" t="s">
        <v>0</v>
      </c>
      <c r="H61" s="1" t="s">
        <v>0</v>
      </c>
      <c r="I61" s="1">
        <v>293.60000000000002</v>
      </c>
      <c r="J61" s="2">
        <v>0</v>
      </c>
      <c r="K61" s="2" t="s">
        <v>192</v>
      </c>
      <c r="L61" s="2">
        <v>0</v>
      </c>
      <c r="M61" s="3" t="s">
        <v>0</v>
      </c>
      <c r="R61" s="4" t="str">
        <f t="shared" si="0"/>
        <v>Газпрнефть [МБ ФР: Т+ Акции и ДР]</v>
      </c>
    </row>
    <row r="62" spans="1:18" x14ac:dyDescent="0.25">
      <c r="A62" s="1" t="s">
        <v>193</v>
      </c>
      <c r="B62" s="1" t="s">
        <v>194</v>
      </c>
      <c r="C62" s="1" t="s">
        <v>0</v>
      </c>
      <c r="D62" s="1">
        <v>0</v>
      </c>
      <c r="E62" s="1">
        <v>1</v>
      </c>
      <c r="F62" s="1">
        <v>1</v>
      </c>
      <c r="G62" s="1" t="s">
        <v>0</v>
      </c>
      <c r="H62" s="1" t="s">
        <v>0</v>
      </c>
      <c r="I62" s="1">
        <v>1131</v>
      </c>
      <c r="J62" s="2">
        <v>0</v>
      </c>
      <c r="K62" s="2" t="s">
        <v>195</v>
      </c>
      <c r="L62" s="2">
        <v>0</v>
      </c>
      <c r="M62" s="3" t="s">
        <v>0</v>
      </c>
      <c r="R62" s="4" t="str">
        <f t="shared" si="0"/>
        <v>Галс-Девел [МБ ФР: Т+ Акции и ДР]</v>
      </c>
    </row>
    <row r="63" spans="1:18" x14ac:dyDescent="0.25">
      <c r="A63" s="1" t="s">
        <v>196</v>
      </c>
      <c r="B63" s="1" t="s">
        <v>197</v>
      </c>
      <c r="C63" s="1" t="s">
        <v>0</v>
      </c>
      <c r="D63" s="1">
        <v>0</v>
      </c>
      <c r="E63" s="1">
        <v>100</v>
      </c>
      <c r="F63" s="1">
        <v>0.01</v>
      </c>
      <c r="G63" s="1" t="s">
        <v>0</v>
      </c>
      <c r="H63" s="1" t="s">
        <v>0</v>
      </c>
      <c r="I63" s="1">
        <v>9.25</v>
      </c>
      <c r="J63" s="2">
        <v>0</v>
      </c>
      <c r="K63" s="2" t="s">
        <v>198</v>
      </c>
      <c r="L63" s="2">
        <v>0</v>
      </c>
      <c r="M63" s="3" t="s">
        <v>0</v>
      </c>
      <c r="R63" s="4" t="str">
        <f t="shared" si="0"/>
        <v>ДВМП ао [МБ ФР: Т+ Акции и ДР]</v>
      </c>
    </row>
    <row r="64" spans="1:18" x14ac:dyDescent="0.25">
      <c r="A64" s="1" t="s">
        <v>199</v>
      </c>
      <c r="B64" s="1" t="s">
        <v>200</v>
      </c>
      <c r="C64" s="1" t="s">
        <v>0</v>
      </c>
      <c r="D64" s="1">
        <v>0</v>
      </c>
      <c r="E64" s="1">
        <v>1000</v>
      </c>
      <c r="F64" s="1">
        <v>1E-3</v>
      </c>
      <c r="G64" s="1" t="s">
        <v>0</v>
      </c>
      <c r="H64" s="1" t="s">
        <v>0</v>
      </c>
      <c r="I64" s="1">
        <v>0.91100000000000003</v>
      </c>
      <c r="J64" s="2">
        <v>0</v>
      </c>
      <c r="K64" s="2" t="s">
        <v>201</v>
      </c>
      <c r="L64" s="2">
        <v>0</v>
      </c>
      <c r="M64" s="3" t="s">
        <v>0</v>
      </c>
      <c r="R64" s="4" t="str">
        <f t="shared" si="0"/>
        <v>ДЭК ао [МБ ФР: Т+ Акции и ДР]</v>
      </c>
    </row>
    <row r="65" spans="1:18" x14ac:dyDescent="0.25">
      <c r="A65" s="1" t="s">
        <v>202</v>
      </c>
      <c r="B65" s="1" t="s">
        <v>203</v>
      </c>
      <c r="C65" s="1" t="s">
        <v>0</v>
      </c>
      <c r="D65" s="1">
        <v>0</v>
      </c>
      <c r="E65" s="1">
        <v>10</v>
      </c>
      <c r="F65" s="1">
        <v>0.02</v>
      </c>
      <c r="G65" s="1" t="s">
        <v>0</v>
      </c>
      <c r="H65" s="1" t="s">
        <v>0</v>
      </c>
      <c r="I65" s="1">
        <v>115.8</v>
      </c>
      <c r="J65" s="2">
        <v>0</v>
      </c>
      <c r="K65" s="2" t="s">
        <v>204</v>
      </c>
      <c r="L65" s="2">
        <v>0</v>
      </c>
      <c r="M65" s="3" t="s">
        <v>0</v>
      </c>
      <c r="R65" s="4" t="str">
        <f t="shared" si="0"/>
        <v>ДетскийМир [МБ ФР: Т+ Акции и ДР]</v>
      </c>
    </row>
    <row r="66" spans="1:18" x14ac:dyDescent="0.25">
      <c r="A66" s="1" t="s">
        <v>205</v>
      </c>
      <c r="B66" s="1" t="s">
        <v>206</v>
      </c>
      <c r="C66" s="1" t="s">
        <v>0</v>
      </c>
      <c r="D66" s="1">
        <v>0</v>
      </c>
      <c r="E66" s="1">
        <v>10</v>
      </c>
      <c r="F66" s="1">
        <v>0.02</v>
      </c>
      <c r="G66" s="1" t="s">
        <v>0</v>
      </c>
      <c r="H66" s="1" t="s">
        <v>0</v>
      </c>
      <c r="I66" s="1">
        <v>7.4</v>
      </c>
      <c r="J66" s="2">
        <v>0</v>
      </c>
      <c r="K66" s="2" t="s">
        <v>207</v>
      </c>
      <c r="L66" s="2">
        <v>0</v>
      </c>
      <c r="M66" s="3" t="s">
        <v>0</v>
      </c>
      <c r="R66" s="4" t="str">
        <f t="shared" si="0"/>
        <v>ЕвроЭлтех [МБ ФР: Т+ Акции и ДР]</v>
      </c>
    </row>
    <row r="67" spans="1:18" x14ac:dyDescent="0.25">
      <c r="A67" s="1" t="s">
        <v>208</v>
      </c>
      <c r="B67" s="1" t="s">
        <v>209</v>
      </c>
      <c r="C67" s="1" t="s">
        <v>0</v>
      </c>
      <c r="D67" s="1">
        <v>0</v>
      </c>
      <c r="E67" s="1">
        <v>1000</v>
      </c>
      <c r="F67" s="1">
        <v>5.0000000000000001E-3</v>
      </c>
      <c r="G67" s="1" t="s">
        <v>0</v>
      </c>
      <c r="H67" s="1" t="s">
        <v>0</v>
      </c>
      <c r="I67" s="1">
        <v>4.54</v>
      </c>
      <c r="J67" s="2">
        <v>0</v>
      </c>
      <c r="K67" s="2" t="s">
        <v>210</v>
      </c>
      <c r="L67" s="2">
        <v>0</v>
      </c>
      <c r="M67" s="3" t="s">
        <v>0</v>
      </c>
      <c r="R67" s="4" t="str">
        <f t="shared" ref="R67:R130" si="1">A67</f>
        <v>ЗВЕЗДА ао [МБ ФР: Т+ Акции и ДР]</v>
      </c>
    </row>
    <row r="68" spans="1:18" x14ac:dyDescent="0.25">
      <c r="A68" s="1" t="s">
        <v>211</v>
      </c>
      <c r="B68" s="1" t="s">
        <v>212</v>
      </c>
      <c r="C68" s="1" t="s">
        <v>0</v>
      </c>
      <c r="D68" s="1">
        <v>0</v>
      </c>
      <c r="E68" s="1">
        <v>1</v>
      </c>
      <c r="F68" s="1">
        <v>5</v>
      </c>
      <c r="G68" s="1" t="s">
        <v>0</v>
      </c>
      <c r="H68" s="1" t="s">
        <v>0</v>
      </c>
      <c r="I68" s="1">
        <v>2455</v>
      </c>
      <c r="J68" s="2">
        <v>0</v>
      </c>
      <c r="K68" s="2" t="s">
        <v>213</v>
      </c>
      <c r="L68" s="2">
        <v>0</v>
      </c>
      <c r="M68" s="3" t="s">
        <v>0</v>
      </c>
      <c r="R68" s="4" t="str">
        <f t="shared" si="1"/>
        <v>ЗИЛ ао [МБ ФР: Т+ Акции и ДР]</v>
      </c>
    </row>
    <row r="69" spans="1:18" x14ac:dyDescent="0.25">
      <c r="A69" s="1" t="s">
        <v>214</v>
      </c>
      <c r="B69" s="1" t="s">
        <v>215</v>
      </c>
      <c r="C69" s="1" t="s">
        <v>0</v>
      </c>
      <c r="D69" s="1">
        <v>0</v>
      </c>
      <c r="E69" s="1">
        <v>100</v>
      </c>
      <c r="F69" s="1">
        <v>0.01</v>
      </c>
      <c r="G69" s="1" t="s">
        <v>0</v>
      </c>
      <c r="H69" s="1" t="s">
        <v>0</v>
      </c>
      <c r="I69" s="1">
        <v>7.09</v>
      </c>
      <c r="J69" s="2">
        <v>0</v>
      </c>
      <c r="K69" s="2" t="s">
        <v>216</v>
      </c>
      <c r="L69" s="2">
        <v>0</v>
      </c>
      <c r="M69" s="3" t="s">
        <v>0</v>
      </c>
      <c r="R69" s="4" t="str">
        <f t="shared" si="1"/>
        <v>ЗаводДИОД [МБ ФР: Т+ Акции и ДР]</v>
      </c>
    </row>
    <row r="70" spans="1:18" x14ac:dyDescent="0.25">
      <c r="A70" s="1" t="s">
        <v>217</v>
      </c>
      <c r="B70" s="1" t="s">
        <v>218</v>
      </c>
      <c r="C70" s="1" t="s">
        <v>0</v>
      </c>
      <c r="D70" s="1">
        <v>0</v>
      </c>
      <c r="E70" s="1">
        <v>100</v>
      </c>
      <c r="F70" s="1">
        <v>0.1</v>
      </c>
      <c r="G70" s="1" t="s">
        <v>0</v>
      </c>
      <c r="H70" s="1" t="s">
        <v>0</v>
      </c>
      <c r="I70" s="1">
        <v>37.4</v>
      </c>
      <c r="J70" s="2">
        <v>0</v>
      </c>
      <c r="K70" s="2" t="s">
        <v>219</v>
      </c>
      <c r="L70" s="2">
        <v>0</v>
      </c>
      <c r="M70" s="3" t="s">
        <v>0</v>
      </c>
      <c r="R70" s="4" t="str">
        <f t="shared" si="1"/>
        <v>ИКРУСС-ИНВ [МБ ФР: Т+ Акции и ДР]</v>
      </c>
    </row>
    <row r="71" spans="1:18" x14ac:dyDescent="0.25">
      <c r="A71" s="1" t="s">
        <v>220</v>
      </c>
      <c r="B71" s="1" t="s">
        <v>221</v>
      </c>
      <c r="C71" s="1" t="s">
        <v>0</v>
      </c>
      <c r="D71" s="1">
        <v>0</v>
      </c>
      <c r="E71" s="1">
        <v>1</v>
      </c>
      <c r="F71" s="1">
        <v>1</v>
      </c>
      <c r="G71" s="1" t="s">
        <v>0</v>
      </c>
      <c r="H71" s="1" t="s">
        <v>0</v>
      </c>
      <c r="I71" s="1">
        <v>802</v>
      </c>
      <c r="J71" s="2">
        <v>0</v>
      </c>
      <c r="K71" s="2" t="s">
        <v>222</v>
      </c>
      <c r="L71" s="2">
        <v>0</v>
      </c>
      <c r="M71" s="3" t="s">
        <v>0</v>
      </c>
      <c r="R71" s="4" t="str">
        <f t="shared" si="1"/>
        <v>ИНГРАД ао [МБ ФР: Т+ Акции и ДР]</v>
      </c>
    </row>
    <row r="72" spans="1:18" x14ac:dyDescent="0.25">
      <c r="A72" s="1" t="s">
        <v>223</v>
      </c>
      <c r="B72" s="1" t="s">
        <v>224</v>
      </c>
      <c r="C72" s="1" t="s">
        <v>0</v>
      </c>
      <c r="D72" s="1">
        <v>0</v>
      </c>
      <c r="E72" s="1">
        <v>100</v>
      </c>
      <c r="F72" s="1">
        <v>0.02</v>
      </c>
      <c r="G72" s="1" t="s">
        <v>0</v>
      </c>
      <c r="H72" s="1" t="s">
        <v>0</v>
      </c>
      <c r="I72" s="1">
        <v>33.76</v>
      </c>
      <c r="J72" s="2">
        <v>0</v>
      </c>
      <c r="K72" s="2" t="s">
        <v>225</v>
      </c>
      <c r="L72" s="2">
        <v>0</v>
      </c>
      <c r="M72" s="3" t="s">
        <v>0</v>
      </c>
      <c r="R72" s="4" t="str">
        <f t="shared" si="1"/>
        <v>ИРКУТ-3 [МБ ФР: Т+ Акции и ДР]</v>
      </c>
    </row>
    <row r="73" spans="1:18" x14ac:dyDescent="0.25">
      <c r="A73" s="1" t="s">
        <v>226</v>
      </c>
      <c r="B73" s="1" t="s">
        <v>227</v>
      </c>
      <c r="C73" s="1" t="s">
        <v>0</v>
      </c>
      <c r="D73" s="1">
        <v>0</v>
      </c>
      <c r="E73" s="1">
        <v>1</v>
      </c>
      <c r="F73" s="1">
        <v>1</v>
      </c>
      <c r="G73" s="1" t="s">
        <v>0</v>
      </c>
      <c r="H73" s="1" t="s">
        <v>0</v>
      </c>
      <c r="I73" s="1">
        <v>850</v>
      </c>
      <c r="J73" s="2">
        <v>0</v>
      </c>
      <c r="K73" s="2" t="s">
        <v>228</v>
      </c>
      <c r="L73" s="2">
        <v>0</v>
      </c>
      <c r="M73" s="3" t="s">
        <v>0</v>
      </c>
      <c r="R73" s="4" t="str">
        <f t="shared" si="1"/>
        <v>Ижсталь ап [МБ ФР: Т+ Акции и ДР]</v>
      </c>
    </row>
    <row r="74" spans="1:18" x14ac:dyDescent="0.25">
      <c r="A74" s="1" t="s">
        <v>229</v>
      </c>
      <c r="B74" s="1" t="s">
        <v>230</v>
      </c>
      <c r="C74" s="1" t="s">
        <v>0</v>
      </c>
      <c r="D74" s="1">
        <v>0</v>
      </c>
      <c r="E74" s="1">
        <v>1</v>
      </c>
      <c r="F74" s="1">
        <v>1</v>
      </c>
      <c r="G74" s="1" t="s">
        <v>0</v>
      </c>
      <c r="H74" s="1" t="s">
        <v>0</v>
      </c>
      <c r="I74" s="1">
        <v>970</v>
      </c>
      <c r="J74" s="2">
        <v>0</v>
      </c>
      <c r="K74" s="2" t="s">
        <v>231</v>
      </c>
      <c r="L74" s="2">
        <v>0</v>
      </c>
      <c r="M74" s="3" t="s">
        <v>0</v>
      </c>
      <c r="R74" s="4" t="str">
        <f t="shared" si="1"/>
        <v>Ижсталь2ао [МБ ФР: Т+ Акции и ДР]</v>
      </c>
    </row>
    <row r="75" spans="1:18" x14ac:dyDescent="0.25">
      <c r="A75" s="1" t="s">
        <v>232</v>
      </c>
      <c r="B75" s="1" t="s">
        <v>233</v>
      </c>
      <c r="C75" s="1" t="s">
        <v>0</v>
      </c>
      <c r="D75" s="1">
        <v>0</v>
      </c>
      <c r="E75" s="1">
        <v>1000</v>
      </c>
      <c r="F75" s="1">
        <v>5.0000000000000001E-4</v>
      </c>
      <c r="G75" s="1" t="s">
        <v>0</v>
      </c>
      <c r="H75" s="1" t="s">
        <v>0</v>
      </c>
      <c r="I75" s="1">
        <v>5.79</v>
      </c>
      <c r="J75" s="2">
        <v>0</v>
      </c>
      <c r="K75" s="2" t="s">
        <v>234</v>
      </c>
      <c r="L75" s="2">
        <v>0</v>
      </c>
      <c r="M75" s="3" t="s">
        <v>0</v>
      </c>
      <c r="R75" s="4" t="str">
        <f t="shared" si="1"/>
        <v>ИнтерРАОао [МБ ФР: Т+ Акции и ДР]</v>
      </c>
    </row>
    <row r="76" spans="1:18" x14ac:dyDescent="0.25">
      <c r="A76" s="1" t="s">
        <v>235</v>
      </c>
      <c r="B76" s="1" t="s">
        <v>236</v>
      </c>
      <c r="C76" s="1" t="s">
        <v>0</v>
      </c>
      <c r="D76" s="1">
        <v>0</v>
      </c>
      <c r="E76" s="1">
        <v>100</v>
      </c>
      <c r="F76" s="1">
        <v>0.02</v>
      </c>
      <c r="G76" s="1" t="s">
        <v>0</v>
      </c>
      <c r="H76" s="1" t="s">
        <v>0</v>
      </c>
      <c r="I76" s="1">
        <v>11.74</v>
      </c>
      <c r="J76" s="2">
        <v>0</v>
      </c>
      <c r="K76" s="2" t="s">
        <v>237</v>
      </c>
      <c r="L76" s="2">
        <v>0</v>
      </c>
      <c r="M76" s="3" t="s">
        <v>0</v>
      </c>
      <c r="R76" s="4" t="str">
        <f t="shared" si="1"/>
        <v>ИркЭнерго [МБ ФР: Т+ Акции и ДР]</v>
      </c>
    </row>
    <row r="77" spans="1:18" x14ac:dyDescent="0.25">
      <c r="A77" s="1" t="s">
        <v>238</v>
      </c>
      <c r="B77" s="1" t="s">
        <v>239</v>
      </c>
      <c r="C77" s="1" t="s">
        <v>0</v>
      </c>
      <c r="D77" s="1">
        <v>0</v>
      </c>
      <c r="E77" s="1">
        <v>10</v>
      </c>
      <c r="F77" s="1">
        <v>0.1</v>
      </c>
      <c r="G77" s="1" t="s">
        <v>0</v>
      </c>
      <c r="H77" s="1" t="s">
        <v>0</v>
      </c>
      <c r="I77" s="1">
        <v>59.7</v>
      </c>
      <c r="J77" s="2">
        <v>0</v>
      </c>
      <c r="K77" s="2" t="s">
        <v>240</v>
      </c>
      <c r="L77" s="2">
        <v>0</v>
      </c>
      <c r="M77" s="3" t="s">
        <v>0</v>
      </c>
      <c r="R77" s="4" t="str">
        <f t="shared" si="1"/>
        <v>КАМАЗ [МБ ФР: Т+ Акции и ДР]</v>
      </c>
    </row>
    <row r="78" spans="1:18" x14ac:dyDescent="0.25">
      <c r="A78" s="1" t="s">
        <v>241</v>
      </c>
      <c r="B78" s="1" t="s">
        <v>242</v>
      </c>
      <c r="C78" s="1" t="s">
        <v>0</v>
      </c>
      <c r="D78" s="1">
        <v>0</v>
      </c>
      <c r="E78" s="1">
        <v>10</v>
      </c>
      <c r="F78" s="1">
        <v>1</v>
      </c>
      <c r="G78" s="1" t="s">
        <v>0</v>
      </c>
      <c r="H78" s="1" t="s">
        <v>0</v>
      </c>
      <c r="I78" s="1">
        <v>226</v>
      </c>
      <c r="J78" s="2">
        <v>0</v>
      </c>
      <c r="K78" s="2" t="s">
        <v>243</v>
      </c>
      <c r="L78" s="2">
        <v>0</v>
      </c>
      <c r="M78" s="3" t="s">
        <v>0</v>
      </c>
      <c r="R78" s="4" t="str">
        <f t="shared" si="1"/>
        <v>КЗМС ао [МБ ФР: Т+ Акции и ДР]</v>
      </c>
    </row>
    <row r="79" spans="1:18" x14ac:dyDescent="0.25">
      <c r="A79" s="1" t="s">
        <v>244</v>
      </c>
      <c r="B79" s="1" t="s">
        <v>245</v>
      </c>
      <c r="C79" s="1" t="s">
        <v>0</v>
      </c>
      <c r="D79" s="1">
        <v>0</v>
      </c>
      <c r="E79" s="1">
        <v>1</v>
      </c>
      <c r="F79" s="1">
        <v>0.5</v>
      </c>
      <c r="G79" s="1" t="s">
        <v>0</v>
      </c>
      <c r="H79" s="1" t="s">
        <v>0</v>
      </c>
      <c r="I79" s="1">
        <v>496.5</v>
      </c>
      <c r="J79" s="2">
        <v>0</v>
      </c>
      <c r="K79" s="2" t="s">
        <v>246</v>
      </c>
      <c r="L79" s="2">
        <v>0</v>
      </c>
      <c r="M79" s="3" t="s">
        <v>0</v>
      </c>
      <c r="R79" s="4" t="str">
        <f t="shared" si="1"/>
        <v>КМЗ [МБ ФР: Т+ Акции и ДР]</v>
      </c>
    </row>
    <row r="80" spans="1:18" x14ac:dyDescent="0.25">
      <c r="A80" s="1" t="s">
        <v>247</v>
      </c>
      <c r="B80" s="1" t="s">
        <v>248</v>
      </c>
      <c r="C80" s="1" t="s">
        <v>0</v>
      </c>
      <c r="D80" s="1">
        <v>0</v>
      </c>
      <c r="E80" s="1">
        <v>1000</v>
      </c>
      <c r="F80" s="1">
        <v>2E-3</v>
      </c>
      <c r="G80" s="1" t="s">
        <v>0</v>
      </c>
      <c r="H80" s="1" t="s">
        <v>0</v>
      </c>
      <c r="I80" s="1">
        <v>0.622</v>
      </c>
      <c r="J80" s="2">
        <v>0</v>
      </c>
      <c r="K80" s="2" t="s">
        <v>249</v>
      </c>
      <c r="L80" s="2">
        <v>0</v>
      </c>
      <c r="M80" s="3" t="s">
        <v>0</v>
      </c>
      <c r="R80" s="4" t="str">
        <f t="shared" si="1"/>
        <v>КСБ ао [МБ ФР: Т+ Акции и ДР]</v>
      </c>
    </row>
    <row r="81" spans="1:18" x14ac:dyDescent="0.25">
      <c r="A81" s="1" t="s">
        <v>250</v>
      </c>
      <c r="B81" s="1" t="s">
        <v>251</v>
      </c>
      <c r="C81" s="1" t="s">
        <v>0</v>
      </c>
      <c r="D81" s="1">
        <v>0</v>
      </c>
      <c r="E81" s="1">
        <v>10000</v>
      </c>
      <c r="F81" s="1">
        <v>5.0000000000000001E-4</v>
      </c>
      <c r="G81" s="1" t="s">
        <v>0</v>
      </c>
      <c r="H81" s="1" t="s">
        <v>0</v>
      </c>
      <c r="I81" s="1">
        <v>0.27750000000000002</v>
      </c>
      <c r="J81" s="2">
        <v>0</v>
      </c>
      <c r="K81" s="2" t="s">
        <v>252</v>
      </c>
      <c r="L81" s="2">
        <v>0</v>
      </c>
      <c r="M81" s="3" t="s">
        <v>0</v>
      </c>
      <c r="R81" s="4" t="str">
        <f t="shared" si="1"/>
        <v>КСБ ап [МБ ФР: Т+ Акции и ДР]</v>
      </c>
    </row>
    <row r="82" spans="1:18" x14ac:dyDescent="0.25">
      <c r="A82" s="1" t="s">
        <v>253</v>
      </c>
      <c r="B82" s="1" t="s">
        <v>254</v>
      </c>
      <c r="C82" s="1" t="s">
        <v>0</v>
      </c>
      <c r="D82" s="1">
        <v>0</v>
      </c>
      <c r="E82" s="1">
        <v>100</v>
      </c>
      <c r="F82" s="1">
        <v>1E-3</v>
      </c>
      <c r="G82" s="1" t="s">
        <v>0</v>
      </c>
      <c r="H82" s="1" t="s">
        <v>0</v>
      </c>
      <c r="I82" s="1">
        <v>0</v>
      </c>
      <c r="J82" s="2">
        <v>0</v>
      </c>
      <c r="K82" s="2" t="s">
        <v>255</v>
      </c>
      <c r="L82" s="2">
        <v>0</v>
      </c>
      <c r="M82" s="3" t="s">
        <v>0</v>
      </c>
      <c r="R82" s="4" t="str">
        <f t="shared" si="1"/>
        <v>КУЗОЦМ ао [МБ ФР: Т+ Акции и ДР]</v>
      </c>
    </row>
    <row r="83" spans="1:18" x14ac:dyDescent="0.25">
      <c r="A83" s="1" t="s">
        <v>256</v>
      </c>
      <c r="B83" s="1" t="s">
        <v>257</v>
      </c>
      <c r="C83" s="1" t="s">
        <v>0</v>
      </c>
      <c r="D83" s="1">
        <v>0</v>
      </c>
      <c r="E83" s="1">
        <v>100</v>
      </c>
      <c r="F83" s="1">
        <v>0.01</v>
      </c>
      <c r="G83" s="1" t="s">
        <v>0</v>
      </c>
      <c r="H83" s="1" t="s">
        <v>0</v>
      </c>
      <c r="I83" s="1">
        <v>13.27</v>
      </c>
      <c r="J83" s="2">
        <v>0</v>
      </c>
      <c r="K83" s="2" t="s">
        <v>258</v>
      </c>
      <c r="L83" s="2">
        <v>0</v>
      </c>
      <c r="M83" s="3" t="s">
        <v>0</v>
      </c>
      <c r="R83" s="4" t="str">
        <f t="shared" si="1"/>
        <v>КалужскСК [МБ ФР: Т+ Акции и ДР]</v>
      </c>
    </row>
    <row r="84" spans="1:18" x14ac:dyDescent="0.25">
      <c r="A84" s="1" t="s">
        <v>259</v>
      </c>
      <c r="B84" s="1" t="s">
        <v>260</v>
      </c>
      <c r="C84" s="1" t="s">
        <v>0</v>
      </c>
      <c r="D84" s="1">
        <v>0</v>
      </c>
      <c r="E84" s="1">
        <v>10000</v>
      </c>
      <c r="F84" s="1">
        <v>5.0000000000000001E-4</v>
      </c>
      <c r="G84" s="1" t="s">
        <v>0</v>
      </c>
      <c r="H84" s="1" t="s">
        <v>0</v>
      </c>
      <c r="I84" s="1">
        <v>0.216</v>
      </c>
      <c r="J84" s="2">
        <v>0</v>
      </c>
      <c r="K84" s="2" t="s">
        <v>261</v>
      </c>
      <c r="L84" s="2">
        <v>0</v>
      </c>
      <c r="M84" s="3" t="s">
        <v>0</v>
      </c>
      <c r="R84" s="4" t="str">
        <f t="shared" si="1"/>
        <v>КамчатЭ ао [МБ ФР: Т+ Акции и ДР]</v>
      </c>
    </row>
    <row r="85" spans="1:18" x14ac:dyDescent="0.25">
      <c r="A85" s="1" t="s">
        <v>262</v>
      </c>
      <c r="B85" s="1" t="s">
        <v>263</v>
      </c>
      <c r="C85" s="1" t="s">
        <v>0</v>
      </c>
      <c r="D85" s="1">
        <v>0</v>
      </c>
      <c r="E85" s="1">
        <v>10000</v>
      </c>
      <c r="F85" s="1">
        <v>1E-3</v>
      </c>
      <c r="G85" s="1" t="s">
        <v>0</v>
      </c>
      <c r="H85" s="1" t="s">
        <v>0</v>
      </c>
      <c r="I85" s="1">
        <v>0.38</v>
      </c>
      <c r="J85" s="2">
        <v>0</v>
      </c>
      <c r="K85" s="2" t="s">
        <v>264</v>
      </c>
      <c r="L85" s="2">
        <v>0</v>
      </c>
      <c r="M85" s="3" t="s">
        <v>0</v>
      </c>
      <c r="R85" s="4" t="str">
        <f t="shared" si="1"/>
        <v>КамчатЭ ап [МБ ФР: Т+ Акции и ДР]</v>
      </c>
    </row>
    <row r="86" spans="1:18" x14ac:dyDescent="0.25">
      <c r="A86" s="1" t="s">
        <v>265</v>
      </c>
      <c r="B86" s="1" t="s">
        <v>266</v>
      </c>
      <c r="C86" s="1" t="s">
        <v>0</v>
      </c>
      <c r="D86" s="1">
        <v>0</v>
      </c>
      <c r="E86" s="1">
        <v>100000</v>
      </c>
      <c r="F86" s="1">
        <v>5.0000000000000004E-6</v>
      </c>
      <c r="G86" s="1" t="s">
        <v>0</v>
      </c>
      <c r="H86" s="1" t="s">
        <v>0</v>
      </c>
      <c r="I86" s="1">
        <v>3.6800000000000001E-3</v>
      </c>
      <c r="J86" s="2">
        <v>0</v>
      </c>
      <c r="K86" s="2" t="s">
        <v>267</v>
      </c>
      <c r="L86" s="2">
        <v>0</v>
      </c>
      <c r="M86" s="3" t="s">
        <v>0</v>
      </c>
      <c r="R86" s="4" t="str">
        <f t="shared" si="1"/>
        <v>Квадра [МБ ФР: Т+ Акции и ДР]</v>
      </c>
    </row>
    <row r="87" spans="1:18" x14ac:dyDescent="0.25">
      <c r="A87" s="1" t="s">
        <v>268</v>
      </c>
      <c r="B87" s="1" t="s">
        <v>269</v>
      </c>
      <c r="C87" s="1" t="s">
        <v>0</v>
      </c>
      <c r="D87" s="1">
        <v>0</v>
      </c>
      <c r="E87" s="1">
        <v>100000</v>
      </c>
      <c r="F87" s="1">
        <v>5.0000000000000004E-6</v>
      </c>
      <c r="G87" s="1" t="s">
        <v>0</v>
      </c>
      <c r="H87" s="1" t="s">
        <v>0</v>
      </c>
      <c r="I87" s="1">
        <v>4.5999999999999999E-3</v>
      </c>
      <c r="J87" s="2">
        <v>0</v>
      </c>
      <c r="K87" s="2" t="s">
        <v>270</v>
      </c>
      <c r="L87" s="2">
        <v>0</v>
      </c>
      <c r="M87" s="3" t="s">
        <v>0</v>
      </c>
      <c r="R87" s="4" t="str">
        <f t="shared" si="1"/>
        <v>Квадра-п [МБ ФР: Т+ Акции и ДР]</v>
      </c>
    </row>
    <row r="88" spans="1:18" x14ac:dyDescent="0.25">
      <c r="A88" s="1" t="s">
        <v>271</v>
      </c>
      <c r="B88" s="1" t="s">
        <v>272</v>
      </c>
      <c r="C88" s="1" t="s">
        <v>0</v>
      </c>
      <c r="D88" s="1">
        <v>0</v>
      </c>
      <c r="E88" s="1">
        <v>10</v>
      </c>
      <c r="F88" s="1">
        <v>0.01</v>
      </c>
      <c r="G88" s="1" t="s">
        <v>0</v>
      </c>
      <c r="H88" s="1" t="s">
        <v>0</v>
      </c>
      <c r="I88" s="1">
        <v>0</v>
      </c>
      <c r="J88" s="2">
        <v>0</v>
      </c>
      <c r="K88" s="2" t="s">
        <v>273</v>
      </c>
      <c r="L88" s="2">
        <v>0</v>
      </c>
      <c r="M88" s="3" t="s">
        <v>0</v>
      </c>
      <c r="R88" s="4" t="str">
        <f t="shared" si="1"/>
        <v>Кокс ао [МБ ФР: Т+ Акции и ДР]</v>
      </c>
    </row>
    <row r="89" spans="1:18" x14ac:dyDescent="0.25">
      <c r="A89" s="1" t="s">
        <v>274</v>
      </c>
      <c r="B89" s="1" t="s">
        <v>275</v>
      </c>
      <c r="C89" s="1" t="s">
        <v>0</v>
      </c>
      <c r="D89" s="1">
        <v>0</v>
      </c>
      <c r="E89" s="1">
        <v>1</v>
      </c>
      <c r="F89" s="1">
        <v>200</v>
      </c>
      <c r="G89" s="1" t="s">
        <v>0</v>
      </c>
      <c r="H89" s="1" t="s">
        <v>0</v>
      </c>
      <c r="I89" s="1">
        <v>46600</v>
      </c>
      <c r="J89" s="2">
        <v>0</v>
      </c>
      <c r="K89" s="2" t="s">
        <v>276</v>
      </c>
      <c r="L89" s="2">
        <v>0</v>
      </c>
      <c r="M89" s="3" t="s">
        <v>0</v>
      </c>
      <c r="R89" s="4" t="str">
        <f t="shared" si="1"/>
        <v>КоршГОК ао [МБ ФР: Т+ Акции и ДР]</v>
      </c>
    </row>
    <row r="90" spans="1:18" x14ac:dyDescent="0.25">
      <c r="A90" s="1" t="s">
        <v>277</v>
      </c>
      <c r="B90" s="1" t="s">
        <v>278</v>
      </c>
      <c r="C90" s="1" t="s">
        <v>0</v>
      </c>
      <c r="D90" s="1">
        <v>0</v>
      </c>
      <c r="E90" s="1">
        <v>10</v>
      </c>
      <c r="F90" s="1">
        <v>0.01</v>
      </c>
      <c r="G90" s="1" t="s">
        <v>0</v>
      </c>
      <c r="H90" s="1" t="s">
        <v>0</v>
      </c>
      <c r="I90" s="1">
        <v>0</v>
      </c>
      <c r="J90" s="2">
        <v>0</v>
      </c>
      <c r="K90" s="2" t="s">
        <v>279</v>
      </c>
      <c r="L90" s="2">
        <v>0</v>
      </c>
      <c r="M90" s="3" t="s">
        <v>0</v>
      </c>
      <c r="R90" s="4" t="str">
        <f t="shared" si="1"/>
        <v>КосогМЗ ао [МБ ФР: Т+ Акции и ДР]</v>
      </c>
    </row>
    <row r="91" spans="1:18" x14ac:dyDescent="0.25">
      <c r="A91" s="1" t="s">
        <v>280</v>
      </c>
      <c r="B91" s="1" t="s">
        <v>281</v>
      </c>
      <c r="C91" s="1" t="s">
        <v>0</v>
      </c>
      <c r="D91" s="1">
        <v>0</v>
      </c>
      <c r="E91" s="1">
        <v>10</v>
      </c>
      <c r="F91" s="1">
        <v>0.5</v>
      </c>
      <c r="G91" s="1" t="s">
        <v>0</v>
      </c>
      <c r="H91" s="1" t="s">
        <v>0</v>
      </c>
      <c r="I91" s="1">
        <v>265.5</v>
      </c>
      <c r="J91" s="2">
        <v>0</v>
      </c>
      <c r="K91" s="2" t="s">
        <v>282</v>
      </c>
      <c r="L91" s="2">
        <v>0</v>
      </c>
      <c r="M91" s="3" t="s">
        <v>0</v>
      </c>
      <c r="R91" s="4" t="str">
        <f t="shared" si="1"/>
        <v>КрасОкт-1п [МБ ФР: Т+ Акции и ДР]</v>
      </c>
    </row>
    <row r="92" spans="1:18" x14ac:dyDescent="0.25">
      <c r="A92" s="1" t="s">
        <v>283</v>
      </c>
      <c r="B92" s="1" t="s">
        <v>284</v>
      </c>
      <c r="C92" s="1" t="s">
        <v>0</v>
      </c>
      <c r="D92" s="1">
        <v>0</v>
      </c>
      <c r="E92" s="1">
        <v>10</v>
      </c>
      <c r="F92" s="1">
        <v>0.5</v>
      </c>
      <c r="G92" s="1" t="s">
        <v>0</v>
      </c>
      <c r="H92" s="1" t="s">
        <v>0</v>
      </c>
      <c r="I92" s="1">
        <v>369.5</v>
      </c>
      <c r="J92" s="2">
        <v>0</v>
      </c>
      <c r="K92" s="2" t="s">
        <v>285</v>
      </c>
      <c r="L92" s="2">
        <v>0</v>
      </c>
      <c r="M92" s="3" t="s">
        <v>0</v>
      </c>
      <c r="R92" s="4" t="str">
        <f t="shared" si="1"/>
        <v>КрасОкт-ао [МБ ФР: Т+ Акции и ДР]</v>
      </c>
    </row>
    <row r="93" spans="1:18" x14ac:dyDescent="0.25">
      <c r="A93" s="1" t="s">
        <v>286</v>
      </c>
      <c r="B93" s="1" t="s">
        <v>287</v>
      </c>
      <c r="C93" s="1" t="s">
        <v>0</v>
      </c>
      <c r="D93" s="1">
        <v>0</v>
      </c>
      <c r="E93" s="1">
        <v>100</v>
      </c>
      <c r="F93" s="1">
        <v>0.01</v>
      </c>
      <c r="G93" s="1" t="s">
        <v>0</v>
      </c>
      <c r="H93" s="1" t="s">
        <v>0</v>
      </c>
      <c r="I93" s="1">
        <v>7.23</v>
      </c>
      <c r="J93" s="2">
        <v>0</v>
      </c>
      <c r="K93" s="2" t="s">
        <v>288</v>
      </c>
      <c r="L93" s="2">
        <v>0</v>
      </c>
      <c r="M93" s="3" t="s">
        <v>0</v>
      </c>
      <c r="R93" s="4" t="str">
        <f t="shared" si="1"/>
        <v>Красэсб ао [МБ ФР: Т+ Акции и ДР]</v>
      </c>
    </row>
    <row r="94" spans="1:18" x14ac:dyDescent="0.25">
      <c r="A94" s="1" t="s">
        <v>289</v>
      </c>
      <c r="B94" s="1" t="s">
        <v>290</v>
      </c>
      <c r="C94" s="1" t="s">
        <v>0</v>
      </c>
      <c r="D94" s="1">
        <v>0</v>
      </c>
      <c r="E94" s="1">
        <v>100</v>
      </c>
      <c r="F94" s="1">
        <v>0.02</v>
      </c>
      <c r="G94" s="1" t="s">
        <v>0</v>
      </c>
      <c r="H94" s="1" t="s">
        <v>0</v>
      </c>
      <c r="I94" s="1">
        <v>7.54</v>
      </c>
      <c r="J94" s="2">
        <v>0</v>
      </c>
      <c r="K94" s="2" t="s">
        <v>291</v>
      </c>
      <c r="L94" s="2">
        <v>0</v>
      </c>
      <c r="M94" s="3" t="s">
        <v>0</v>
      </c>
      <c r="R94" s="4" t="str">
        <f t="shared" si="1"/>
        <v>Красэсб ап [МБ ФР: Т+ Акции и ДР]</v>
      </c>
    </row>
    <row r="95" spans="1:18" x14ac:dyDescent="0.25">
      <c r="A95" s="1" t="s">
        <v>292</v>
      </c>
      <c r="B95" s="1" t="s">
        <v>293</v>
      </c>
      <c r="C95" s="1" t="s">
        <v>0</v>
      </c>
      <c r="D95" s="1">
        <v>0</v>
      </c>
      <c r="E95" s="1">
        <v>10</v>
      </c>
      <c r="F95" s="1">
        <v>0.1</v>
      </c>
      <c r="G95" s="1" t="s">
        <v>0</v>
      </c>
      <c r="H95" s="1" t="s">
        <v>0</v>
      </c>
      <c r="I95" s="1">
        <v>70.8</v>
      </c>
      <c r="J95" s="2">
        <v>0</v>
      </c>
      <c r="K95" s="2" t="s">
        <v>294</v>
      </c>
      <c r="L95" s="2">
        <v>0</v>
      </c>
      <c r="M95" s="3" t="s">
        <v>0</v>
      </c>
      <c r="R95" s="4" t="str">
        <f t="shared" si="1"/>
        <v>Кубанэнр [МБ ФР: Т+ Акции и ДР]</v>
      </c>
    </row>
    <row r="96" spans="1:18" x14ac:dyDescent="0.25">
      <c r="A96" s="1" t="s">
        <v>295</v>
      </c>
      <c r="B96" s="1" t="s">
        <v>296</v>
      </c>
      <c r="C96" s="1" t="s">
        <v>0</v>
      </c>
      <c r="D96" s="1">
        <v>0</v>
      </c>
      <c r="E96" s="1">
        <v>10</v>
      </c>
      <c r="F96" s="1">
        <v>0.2</v>
      </c>
      <c r="G96" s="1" t="s">
        <v>0</v>
      </c>
      <c r="H96" s="1" t="s">
        <v>0</v>
      </c>
      <c r="I96" s="1">
        <v>148.6</v>
      </c>
      <c r="J96" s="2">
        <v>0</v>
      </c>
      <c r="K96" s="2" t="s">
        <v>297</v>
      </c>
      <c r="L96" s="2">
        <v>0</v>
      </c>
      <c r="M96" s="3" t="s">
        <v>0</v>
      </c>
      <c r="R96" s="4" t="str">
        <f t="shared" si="1"/>
        <v>КузбТК ао [МБ ФР: Т+ Акции и ДР]</v>
      </c>
    </row>
    <row r="97" spans="1:18" x14ac:dyDescent="0.25">
      <c r="A97" s="1" t="s">
        <v>298</v>
      </c>
      <c r="B97" s="1" t="s">
        <v>299</v>
      </c>
      <c r="C97" s="1" t="s">
        <v>0</v>
      </c>
      <c r="D97" s="1">
        <v>0</v>
      </c>
      <c r="E97" s="1">
        <v>10000</v>
      </c>
      <c r="F97" s="1">
        <v>1.0000000000000001E-5</v>
      </c>
      <c r="G97" s="1" t="s">
        <v>0</v>
      </c>
      <c r="H97" s="1" t="s">
        <v>0</v>
      </c>
      <c r="I97" s="1">
        <v>1.41E-2</v>
      </c>
      <c r="J97" s="2">
        <v>0</v>
      </c>
      <c r="K97" s="2" t="s">
        <v>300</v>
      </c>
      <c r="L97" s="2">
        <v>0</v>
      </c>
      <c r="M97" s="3" t="s">
        <v>0</v>
      </c>
      <c r="R97" s="4" t="str">
        <f t="shared" si="1"/>
        <v>КузнецкийБ [МБ ФР: Т+ Акции и ДР]</v>
      </c>
    </row>
    <row r="98" spans="1:18" x14ac:dyDescent="0.25">
      <c r="A98" s="1" t="s">
        <v>301</v>
      </c>
      <c r="B98" s="1" t="s">
        <v>302</v>
      </c>
      <c r="C98" s="1" t="s">
        <v>0</v>
      </c>
      <c r="D98" s="1">
        <v>0</v>
      </c>
      <c r="E98" s="1">
        <v>10</v>
      </c>
      <c r="F98" s="1">
        <v>0.2</v>
      </c>
      <c r="G98" s="1" t="s">
        <v>0</v>
      </c>
      <c r="H98" s="1" t="s">
        <v>0</v>
      </c>
      <c r="I98" s="1">
        <v>156</v>
      </c>
      <c r="J98" s="2">
        <v>0</v>
      </c>
      <c r="K98" s="2" t="s">
        <v>303</v>
      </c>
      <c r="L98" s="2">
        <v>0</v>
      </c>
      <c r="M98" s="3" t="s">
        <v>0</v>
      </c>
      <c r="R98" s="4" t="str">
        <f t="shared" si="1"/>
        <v>Куйбазот [МБ ФР: Т+ Акции и ДР]</v>
      </c>
    </row>
    <row r="99" spans="1:18" x14ac:dyDescent="0.25">
      <c r="A99" s="1" t="s">
        <v>304</v>
      </c>
      <c r="B99" s="1" t="s">
        <v>305</v>
      </c>
      <c r="C99" s="1" t="s">
        <v>0</v>
      </c>
      <c r="D99" s="1">
        <v>0</v>
      </c>
      <c r="E99" s="1">
        <v>10</v>
      </c>
      <c r="F99" s="1">
        <v>0.2</v>
      </c>
      <c r="G99" s="1" t="s">
        <v>0</v>
      </c>
      <c r="H99" s="1" t="s">
        <v>0</v>
      </c>
      <c r="I99" s="1">
        <v>150.80000000000001</v>
      </c>
      <c r="J99" s="2">
        <v>0</v>
      </c>
      <c r="K99" s="2" t="s">
        <v>306</v>
      </c>
      <c r="L99" s="2">
        <v>0</v>
      </c>
      <c r="M99" s="3" t="s">
        <v>0</v>
      </c>
      <c r="R99" s="4" t="str">
        <f t="shared" si="1"/>
        <v>Куйбазот-п [МБ ФР: Т+ Акции и ДР]</v>
      </c>
    </row>
    <row r="100" spans="1:18" x14ac:dyDescent="0.25">
      <c r="A100" s="1" t="s">
        <v>307</v>
      </c>
      <c r="B100" s="1" t="s">
        <v>308</v>
      </c>
      <c r="C100" s="1" t="s">
        <v>0</v>
      </c>
      <c r="D100" s="1">
        <v>0</v>
      </c>
      <c r="E100" s="1">
        <v>10</v>
      </c>
      <c r="F100" s="1">
        <v>0.5</v>
      </c>
      <c r="G100" s="1" t="s">
        <v>0</v>
      </c>
      <c r="H100" s="1" t="s">
        <v>0</v>
      </c>
      <c r="I100" s="1">
        <v>55.5</v>
      </c>
      <c r="J100" s="2">
        <v>0</v>
      </c>
      <c r="K100" s="2" t="s">
        <v>309</v>
      </c>
      <c r="L100" s="2">
        <v>0</v>
      </c>
      <c r="M100" s="3" t="s">
        <v>0</v>
      </c>
      <c r="R100" s="4" t="str">
        <f t="shared" si="1"/>
        <v>КурганГКао [МБ ФР: Т+ Акции и ДР]</v>
      </c>
    </row>
    <row r="101" spans="1:18" x14ac:dyDescent="0.25">
      <c r="A101" s="1" t="s">
        <v>310</v>
      </c>
      <c r="B101" s="1" t="s">
        <v>311</v>
      </c>
      <c r="C101" s="1" t="s">
        <v>0</v>
      </c>
      <c r="D101" s="1">
        <v>0</v>
      </c>
      <c r="E101" s="1">
        <v>10</v>
      </c>
      <c r="F101" s="1">
        <v>0.5</v>
      </c>
      <c r="G101" s="1" t="s">
        <v>0</v>
      </c>
      <c r="H101" s="1" t="s">
        <v>0</v>
      </c>
      <c r="I101" s="1">
        <v>54.5</v>
      </c>
      <c r="J101" s="2">
        <v>0</v>
      </c>
      <c r="K101" s="2" t="s">
        <v>312</v>
      </c>
      <c r="L101" s="2">
        <v>0</v>
      </c>
      <c r="M101" s="3" t="s">
        <v>0</v>
      </c>
      <c r="R101" s="4" t="str">
        <f t="shared" si="1"/>
        <v>КурганГКап [МБ ФР: Т+ Акции и ДР]</v>
      </c>
    </row>
    <row r="102" spans="1:18" x14ac:dyDescent="0.25">
      <c r="A102" s="1" t="s">
        <v>313</v>
      </c>
      <c r="B102" s="1" t="s">
        <v>314</v>
      </c>
      <c r="C102" s="1" t="s">
        <v>0</v>
      </c>
      <c r="D102" s="1">
        <v>0</v>
      </c>
      <c r="E102" s="1">
        <v>1</v>
      </c>
      <c r="F102" s="1">
        <v>0.2</v>
      </c>
      <c r="G102" s="1" t="s">
        <v>0</v>
      </c>
      <c r="H102" s="1" t="s">
        <v>0</v>
      </c>
      <c r="I102" s="1">
        <v>882.8</v>
      </c>
      <c r="J102" s="2">
        <v>0</v>
      </c>
      <c r="K102" s="2" t="s">
        <v>315</v>
      </c>
      <c r="L102" s="2">
        <v>0</v>
      </c>
      <c r="M102" s="3" t="s">
        <v>0</v>
      </c>
      <c r="R102" s="4" t="str">
        <f t="shared" si="1"/>
        <v>ЛСР ао [МБ ФР: Т+ Акции и ДР]</v>
      </c>
    </row>
    <row r="103" spans="1:18" x14ac:dyDescent="0.25">
      <c r="A103" s="1" t="s">
        <v>316</v>
      </c>
      <c r="B103" s="1" t="s">
        <v>317</v>
      </c>
      <c r="C103" s="1" t="s">
        <v>0</v>
      </c>
      <c r="D103" s="1">
        <v>0</v>
      </c>
      <c r="E103" s="1">
        <v>1</v>
      </c>
      <c r="F103" s="1">
        <v>0.5</v>
      </c>
      <c r="G103" s="1" t="s">
        <v>0</v>
      </c>
      <c r="H103" s="1" t="s">
        <v>0</v>
      </c>
      <c r="I103" s="1">
        <v>4508.5</v>
      </c>
      <c r="J103" s="2">
        <v>0</v>
      </c>
      <c r="K103" s="2" t="s">
        <v>318</v>
      </c>
      <c r="L103" s="2">
        <v>0</v>
      </c>
      <c r="M103" s="3" t="s">
        <v>0</v>
      </c>
      <c r="R103" s="4" t="str">
        <f t="shared" si="1"/>
        <v>ЛУКОЙЛ [МБ ФР: Т+ Акции и ДР]</v>
      </c>
    </row>
    <row r="104" spans="1:18" x14ac:dyDescent="0.25">
      <c r="A104" s="1" t="s">
        <v>319</v>
      </c>
      <c r="B104" s="1" t="s">
        <v>320</v>
      </c>
      <c r="C104" s="1" t="s">
        <v>0</v>
      </c>
      <c r="D104" s="1">
        <v>0</v>
      </c>
      <c r="E104" s="1">
        <v>100</v>
      </c>
      <c r="F104" s="1">
        <v>0.05</v>
      </c>
      <c r="G104" s="1" t="s">
        <v>0</v>
      </c>
      <c r="H104" s="1" t="s">
        <v>0</v>
      </c>
      <c r="I104" s="1">
        <v>8.0500000000000007</v>
      </c>
      <c r="J104" s="2">
        <v>0</v>
      </c>
      <c r="K104" s="2" t="s">
        <v>321</v>
      </c>
      <c r="L104" s="2">
        <v>0</v>
      </c>
      <c r="M104" s="3" t="s">
        <v>0</v>
      </c>
      <c r="R104" s="4" t="str">
        <f t="shared" si="1"/>
        <v>ЛЭСК ао [МБ ФР: Т+ Акции и ДР]</v>
      </c>
    </row>
    <row r="105" spans="1:18" x14ac:dyDescent="0.25">
      <c r="A105" s="1" t="s">
        <v>322</v>
      </c>
      <c r="B105" s="1" t="s">
        <v>323</v>
      </c>
      <c r="C105" s="1" t="s">
        <v>0</v>
      </c>
      <c r="D105" s="1">
        <v>0</v>
      </c>
      <c r="E105" s="1">
        <v>100</v>
      </c>
      <c r="F105" s="1">
        <v>0.01</v>
      </c>
      <c r="G105" s="1" t="s">
        <v>0</v>
      </c>
      <c r="H105" s="1" t="s">
        <v>0</v>
      </c>
      <c r="I105" s="1">
        <v>8.6199999999999992</v>
      </c>
      <c r="J105" s="2">
        <v>0</v>
      </c>
      <c r="K105" s="2" t="s">
        <v>324</v>
      </c>
      <c r="L105" s="2">
        <v>0</v>
      </c>
      <c r="M105" s="3" t="s">
        <v>0</v>
      </c>
      <c r="R105" s="4" t="str">
        <f t="shared" si="1"/>
        <v>Левенгук [МБ ФР: Т+ Акции и ДР]</v>
      </c>
    </row>
    <row r="106" spans="1:18" x14ac:dyDescent="0.25">
      <c r="A106" s="1" t="s">
        <v>325</v>
      </c>
      <c r="B106" s="1" t="s">
        <v>326</v>
      </c>
      <c r="C106" s="1" t="s">
        <v>0</v>
      </c>
      <c r="D106" s="1">
        <v>0</v>
      </c>
      <c r="E106" s="1">
        <v>1</v>
      </c>
      <c r="F106" s="1">
        <v>5</v>
      </c>
      <c r="G106" s="1" t="s">
        <v>0</v>
      </c>
      <c r="H106" s="1" t="s">
        <v>0</v>
      </c>
      <c r="I106" s="1">
        <v>4045</v>
      </c>
      <c r="J106" s="2">
        <v>0</v>
      </c>
      <c r="K106" s="2" t="s">
        <v>327</v>
      </c>
      <c r="L106" s="2">
        <v>0</v>
      </c>
      <c r="M106" s="3" t="s">
        <v>0</v>
      </c>
      <c r="R106" s="4" t="str">
        <f t="shared" si="1"/>
        <v>Лензол. ап [МБ ФР: Т+ Акции и ДР]</v>
      </c>
    </row>
    <row r="107" spans="1:18" x14ac:dyDescent="0.25">
      <c r="A107" s="1" t="s">
        <v>328</v>
      </c>
      <c r="B107" s="1" t="s">
        <v>329</v>
      </c>
      <c r="C107" s="1" t="s">
        <v>0</v>
      </c>
      <c r="D107" s="1">
        <v>0</v>
      </c>
      <c r="E107" s="1">
        <v>1</v>
      </c>
      <c r="F107" s="1">
        <v>10</v>
      </c>
      <c r="G107" s="1" t="s">
        <v>0</v>
      </c>
      <c r="H107" s="1" t="s">
        <v>0</v>
      </c>
      <c r="I107" s="1">
        <v>18430</v>
      </c>
      <c r="J107" s="2">
        <v>0</v>
      </c>
      <c r="K107" s="2" t="s">
        <v>330</v>
      </c>
      <c r="L107" s="2">
        <v>0</v>
      </c>
      <c r="M107" s="3" t="s">
        <v>0</v>
      </c>
      <c r="R107" s="4" t="str">
        <f t="shared" si="1"/>
        <v>Лензолото [МБ ФР: Т+ Акции и ДР]</v>
      </c>
    </row>
    <row r="108" spans="1:18" x14ac:dyDescent="0.25">
      <c r="A108" s="1" t="s">
        <v>331</v>
      </c>
      <c r="B108" s="1" t="s">
        <v>332</v>
      </c>
      <c r="C108" s="1" t="s">
        <v>0</v>
      </c>
      <c r="D108" s="1">
        <v>0</v>
      </c>
      <c r="E108" s="1">
        <v>1</v>
      </c>
      <c r="F108" s="1">
        <v>0.1</v>
      </c>
      <c r="G108" s="1" t="s">
        <v>0</v>
      </c>
      <c r="H108" s="1" t="s">
        <v>0</v>
      </c>
      <c r="I108" s="1">
        <v>224</v>
      </c>
      <c r="J108" s="2">
        <v>0</v>
      </c>
      <c r="K108" s="2" t="s">
        <v>333</v>
      </c>
      <c r="L108" s="2">
        <v>0</v>
      </c>
      <c r="M108" s="3" t="s">
        <v>0</v>
      </c>
      <c r="R108" s="4" t="str">
        <f t="shared" si="1"/>
        <v>Лента др [МБ ФР: Т+ Акции и ДР]</v>
      </c>
    </row>
    <row r="109" spans="1:18" x14ac:dyDescent="0.25">
      <c r="A109" s="1" t="s">
        <v>334</v>
      </c>
      <c r="B109" s="1" t="s">
        <v>335</v>
      </c>
      <c r="C109" s="1" t="s">
        <v>0</v>
      </c>
      <c r="D109" s="1">
        <v>0</v>
      </c>
      <c r="E109" s="1">
        <v>10</v>
      </c>
      <c r="F109" s="1">
        <v>0.1</v>
      </c>
      <c r="G109" s="1" t="s">
        <v>0</v>
      </c>
      <c r="H109" s="1" t="s">
        <v>0</v>
      </c>
      <c r="I109" s="1">
        <v>656.6</v>
      </c>
      <c r="J109" s="2">
        <v>0</v>
      </c>
      <c r="K109" s="2" t="s">
        <v>336</v>
      </c>
      <c r="L109" s="2">
        <v>0</v>
      </c>
      <c r="M109" s="3" t="s">
        <v>0</v>
      </c>
      <c r="R109" s="4" t="str">
        <f t="shared" si="1"/>
        <v>М.видео [МБ ФР: Т+ Акции и ДР]</v>
      </c>
    </row>
    <row r="110" spans="1:18" x14ac:dyDescent="0.25">
      <c r="A110" s="1" t="s">
        <v>337</v>
      </c>
      <c r="B110" s="1" t="s">
        <v>338</v>
      </c>
      <c r="C110" s="1" t="s">
        <v>0</v>
      </c>
      <c r="D110" s="1">
        <v>0</v>
      </c>
      <c r="E110" s="1">
        <v>1</v>
      </c>
      <c r="F110" s="1">
        <v>2</v>
      </c>
      <c r="G110" s="1" t="s">
        <v>0</v>
      </c>
      <c r="H110" s="1" t="s">
        <v>0</v>
      </c>
      <c r="I110" s="1">
        <v>1922</v>
      </c>
      <c r="J110" s="2">
        <v>0</v>
      </c>
      <c r="K110" s="2" t="s">
        <v>339</v>
      </c>
      <c r="L110" s="2">
        <v>0</v>
      </c>
      <c r="M110" s="3" t="s">
        <v>0</v>
      </c>
      <c r="R110" s="4" t="str">
        <f t="shared" si="1"/>
        <v>МГТС-4ап [МБ ФР: Т+ Акции и ДР]</v>
      </c>
    </row>
    <row r="111" spans="1:18" x14ac:dyDescent="0.25">
      <c r="A111" s="1" t="s">
        <v>340</v>
      </c>
      <c r="B111" s="1" t="s">
        <v>341</v>
      </c>
      <c r="C111" s="1" t="s">
        <v>0</v>
      </c>
      <c r="D111" s="1">
        <v>0</v>
      </c>
      <c r="E111" s="1">
        <v>1</v>
      </c>
      <c r="F111" s="1">
        <v>5</v>
      </c>
      <c r="G111" s="1" t="s">
        <v>0</v>
      </c>
      <c r="H111" s="1" t="s">
        <v>0</v>
      </c>
      <c r="I111" s="1">
        <v>2200</v>
      </c>
      <c r="J111" s="2">
        <v>0</v>
      </c>
      <c r="K111" s="2" t="s">
        <v>342</v>
      </c>
      <c r="L111" s="2">
        <v>0</v>
      </c>
      <c r="M111" s="3" t="s">
        <v>0</v>
      </c>
      <c r="R111" s="4" t="str">
        <f t="shared" si="1"/>
        <v>МГТС-5ао [МБ ФР: Т+ Акции и ДР]</v>
      </c>
    </row>
    <row r="112" spans="1:18" x14ac:dyDescent="0.25">
      <c r="A112" s="1" t="s">
        <v>343</v>
      </c>
      <c r="B112" s="1" t="s">
        <v>344</v>
      </c>
      <c r="C112" s="1" t="s">
        <v>0</v>
      </c>
      <c r="D112" s="1">
        <v>0</v>
      </c>
      <c r="E112" s="1">
        <v>100</v>
      </c>
      <c r="F112" s="1">
        <v>1E-3</v>
      </c>
      <c r="G112" s="1" t="s">
        <v>0</v>
      </c>
      <c r="H112" s="1" t="s">
        <v>0</v>
      </c>
      <c r="I112" s="1">
        <v>5.8449999999999998</v>
      </c>
      <c r="J112" s="2">
        <v>0</v>
      </c>
      <c r="K112" s="2" t="s">
        <v>345</v>
      </c>
      <c r="L112" s="2">
        <v>0</v>
      </c>
      <c r="M112" s="3" t="s">
        <v>0</v>
      </c>
      <c r="R112" s="4" t="str">
        <f t="shared" si="1"/>
        <v>МКБ ао [МБ ФР: Т+ Акции и ДР]</v>
      </c>
    </row>
    <row r="113" spans="1:18" x14ac:dyDescent="0.25">
      <c r="A113" s="1" t="s">
        <v>346</v>
      </c>
      <c r="B113" s="1" t="s">
        <v>347</v>
      </c>
      <c r="C113" s="1" t="s">
        <v>0</v>
      </c>
      <c r="D113" s="1">
        <v>0</v>
      </c>
      <c r="E113" s="1">
        <v>100</v>
      </c>
      <c r="F113" s="1">
        <v>5.0000000000000001E-3</v>
      </c>
      <c r="G113" s="1" t="s">
        <v>0</v>
      </c>
      <c r="H113" s="1" t="s">
        <v>0</v>
      </c>
      <c r="I113" s="1">
        <v>39.159999999999997</v>
      </c>
      <c r="J113" s="2">
        <v>0</v>
      </c>
      <c r="K113" s="2" t="s">
        <v>348</v>
      </c>
      <c r="L113" s="2">
        <v>0</v>
      </c>
      <c r="M113" s="3" t="s">
        <v>0</v>
      </c>
      <c r="R113" s="4" t="str">
        <f t="shared" si="1"/>
        <v>ММК [МБ ФР: Т+ Акции и ДР]</v>
      </c>
    </row>
    <row r="114" spans="1:18" x14ac:dyDescent="0.25">
      <c r="A114" s="1" t="s">
        <v>349</v>
      </c>
      <c r="B114" s="1" t="s">
        <v>350</v>
      </c>
      <c r="C114" s="1" t="s">
        <v>0</v>
      </c>
      <c r="D114" s="1">
        <v>0</v>
      </c>
      <c r="E114" s="1">
        <v>10000</v>
      </c>
      <c r="F114" s="1">
        <v>5.0000000000000002E-5</v>
      </c>
      <c r="G114" s="1" t="s">
        <v>0</v>
      </c>
      <c r="H114" s="1" t="s">
        <v>0</v>
      </c>
      <c r="I114" s="1">
        <v>4.9700000000000001E-2</v>
      </c>
      <c r="J114" s="2">
        <v>0</v>
      </c>
      <c r="K114" s="2" t="s">
        <v>351</v>
      </c>
      <c r="L114" s="2">
        <v>0</v>
      </c>
      <c r="M114" s="3" t="s">
        <v>0</v>
      </c>
      <c r="R114" s="4" t="str">
        <f t="shared" si="1"/>
        <v>МРСК СЗ [МБ ФР: Т+ Акции и ДР]</v>
      </c>
    </row>
    <row r="115" spans="1:18" x14ac:dyDescent="0.25">
      <c r="A115" s="1" t="s">
        <v>352</v>
      </c>
      <c r="B115" s="1" t="s">
        <v>353</v>
      </c>
      <c r="C115" s="1" t="s">
        <v>0</v>
      </c>
      <c r="D115" s="1">
        <v>0</v>
      </c>
      <c r="E115" s="1">
        <v>10000</v>
      </c>
      <c r="F115" s="1">
        <v>2.0000000000000001E-4</v>
      </c>
      <c r="G115" s="1" t="s">
        <v>0</v>
      </c>
      <c r="H115" s="1" t="s">
        <v>0</v>
      </c>
      <c r="I115" s="1">
        <v>0.13819999999999999</v>
      </c>
      <c r="J115" s="2">
        <v>0</v>
      </c>
      <c r="K115" s="2" t="s">
        <v>354</v>
      </c>
      <c r="L115" s="2">
        <v>0</v>
      </c>
      <c r="M115" s="3" t="s">
        <v>0</v>
      </c>
      <c r="R115" s="4" t="str">
        <f t="shared" si="1"/>
        <v>МРСК Ур [МБ ФР: Т+ Акции и ДР]</v>
      </c>
    </row>
    <row r="116" spans="1:18" x14ac:dyDescent="0.25">
      <c r="A116" s="1" t="s">
        <v>355</v>
      </c>
      <c r="B116" s="1" t="s">
        <v>356</v>
      </c>
      <c r="C116" s="1" t="s">
        <v>0</v>
      </c>
      <c r="D116" s="1">
        <v>0</v>
      </c>
      <c r="E116" s="1">
        <v>10000</v>
      </c>
      <c r="F116" s="1">
        <v>1E-4</v>
      </c>
      <c r="G116" s="1" t="s">
        <v>0</v>
      </c>
      <c r="H116" s="1" t="s">
        <v>0</v>
      </c>
      <c r="I116" s="1">
        <v>0.2195</v>
      </c>
      <c r="J116" s="2">
        <v>0</v>
      </c>
      <c r="K116" s="2" t="s">
        <v>357</v>
      </c>
      <c r="L116" s="2">
        <v>0</v>
      </c>
      <c r="M116" s="3" t="s">
        <v>0</v>
      </c>
      <c r="R116" s="4" t="str">
        <f t="shared" si="1"/>
        <v>МРСК ЦП [МБ ФР: Т+ Акции и ДР]</v>
      </c>
    </row>
    <row r="117" spans="1:18" x14ac:dyDescent="0.25">
      <c r="A117" s="1" t="s">
        <v>358</v>
      </c>
      <c r="B117" s="1" t="s">
        <v>359</v>
      </c>
      <c r="C117" s="1" t="s">
        <v>0</v>
      </c>
      <c r="D117" s="1">
        <v>0</v>
      </c>
      <c r="E117" s="1">
        <v>1000</v>
      </c>
      <c r="F117" s="1">
        <v>2.0000000000000001E-4</v>
      </c>
      <c r="G117" s="1" t="s">
        <v>0</v>
      </c>
      <c r="H117" s="1" t="s">
        <v>0</v>
      </c>
      <c r="I117" s="1">
        <v>0.2954</v>
      </c>
      <c r="J117" s="2">
        <v>0</v>
      </c>
      <c r="K117" s="2" t="s">
        <v>360</v>
      </c>
      <c r="L117" s="2">
        <v>0</v>
      </c>
      <c r="M117" s="3" t="s">
        <v>0</v>
      </c>
      <c r="R117" s="4" t="str">
        <f t="shared" si="1"/>
        <v>МРСК Центр [МБ ФР: Т+ Акции и ДР]</v>
      </c>
    </row>
    <row r="118" spans="1:18" x14ac:dyDescent="0.25">
      <c r="A118" s="1" t="s">
        <v>361</v>
      </c>
      <c r="B118" s="1" t="s">
        <v>362</v>
      </c>
      <c r="C118" s="1" t="s">
        <v>0</v>
      </c>
      <c r="D118" s="1">
        <v>0</v>
      </c>
      <c r="E118" s="1">
        <v>10</v>
      </c>
      <c r="F118" s="1">
        <v>0.05</v>
      </c>
      <c r="G118" s="1" t="s">
        <v>0</v>
      </c>
      <c r="H118" s="1" t="s">
        <v>0</v>
      </c>
      <c r="I118" s="1">
        <v>339.1</v>
      </c>
      <c r="J118" s="2">
        <v>0</v>
      </c>
      <c r="K118" s="2" t="s">
        <v>363</v>
      </c>
      <c r="L118" s="2">
        <v>0</v>
      </c>
      <c r="M118" s="3" t="s">
        <v>0</v>
      </c>
      <c r="R118" s="4" t="str">
        <f t="shared" si="1"/>
        <v>МТС-ао [МБ ФР: Т+ Акции и ДР]</v>
      </c>
    </row>
    <row r="119" spans="1:18" x14ac:dyDescent="0.25">
      <c r="A119" s="1" t="s">
        <v>364</v>
      </c>
      <c r="B119" s="1" t="s">
        <v>365</v>
      </c>
      <c r="C119" s="1" t="s">
        <v>0</v>
      </c>
      <c r="D119" s="1">
        <v>0</v>
      </c>
      <c r="E119" s="1">
        <v>1000</v>
      </c>
      <c r="F119" s="1">
        <v>0.01</v>
      </c>
      <c r="G119" s="1" t="s">
        <v>0</v>
      </c>
      <c r="H119" s="1" t="s">
        <v>0</v>
      </c>
      <c r="I119" s="1">
        <v>5.85</v>
      </c>
      <c r="J119" s="2">
        <v>0</v>
      </c>
      <c r="K119" s="2" t="s">
        <v>366</v>
      </c>
      <c r="L119" s="2">
        <v>0</v>
      </c>
      <c r="M119" s="3" t="s">
        <v>0</v>
      </c>
      <c r="R119" s="4" t="str">
        <f t="shared" si="1"/>
        <v>МагадЭн ао [МБ ФР: Т+ Акции и ДР]</v>
      </c>
    </row>
    <row r="120" spans="1:18" x14ac:dyDescent="0.25">
      <c r="A120" s="1" t="s">
        <v>367</v>
      </c>
      <c r="B120" s="1" t="s">
        <v>368</v>
      </c>
      <c r="C120" s="1" t="s">
        <v>0</v>
      </c>
      <c r="D120" s="1">
        <v>0</v>
      </c>
      <c r="E120" s="1">
        <v>1000</v>
      </c>
      <c r="F120" s="1">
        <v>0.01</v>
      </c>
      <c r="G120" s="1" t="s">
        <v>0</v>
      </c>
      <c r="H120" s="1" t="s">
        <v>0</v>
      </c>
      <c r="I120" s="1">
        <v>6.05</v>
      </c>
      <c r="J120" s="2">
        <v>0</v>
      </c>
      <c r="K120" s="2" t="s">
        <v>369</v>
      </c>
      <c r="L120" s="2">
        <v>0</v>
      </c>
      <c r="M120" s="3" t="s">
        <v>0</v>
      </c>
      <c r="R120" s="4" t="str">
        <f t="shared" si="1"/>
        <v>МагадЭн ап [МБ ФР: Т+ Акции и ДР]</v>
      </c>
    </row>
    <row r="121" spans="1:18" x14ac:dyDescent="0.25">
      <c r="A121" s="1" t="s">
        <v>370</v>
      </c>
      <c r="B121" s="1" t="s">
        <v>371</v>
      </c>
      <c r="C121" s="1" t="s">
        <v>0</v>
      </c>
      <c r="D121" s="1">
        <v>0</v>
      </c>
      <c r="E121" s="1">
        <v>1</v>
      </c>
      <c r="F121" s="1">
        <v>0.5</v>
      </c>
      <c r="G121" s="1" t="s">
        <v>0</v>
      </c>
      <c r="H121" s="1" t="s">
        <v>0</v>
      </c>
      <c r="I121" s="1">
        <v>4965.5</v>
      </c>
      <c r="J121" s="2">
        <v>0</v>
      </c>
      <c r="K121" s="2" t="s">
        <v>372</v>
      </c>
      <c r="L121" s="2">
        <v>0</v>
      </c>
      <c r="M121" s="3" t="s">
        <v>0</v>
      </c>
      <c r="R121" s="4" t="str">
        <f t="shared" si="1"/>
        <v>Магнит ао [МБ ФР: Т+ Акции и ДР]</v>
      </c>
    </row>
    <row r="122" spans="1:18" x14ac:dyDescent="0.25">
      <c r="A122" s="1" t="s">
        <v>373</v>
      </c>
      <c r="B122" s="1" t="s">
        <v>374</v>
      </c>
      <c r="C122" s="1" t="s">
        <v>0</v>
      </c>
      <c r="D122" s="1">
        <v>0</v>
      </c>
      <c r="E122" s="1">
        <v>1</v>
      </c>
      <c r="F122" s="1">
        <v>0.2</v>
      </c>
      <c r="G122" s="1" t="s">
        <v>0</v>
      </c>
      <c r="H122" s="1" t="s">
        <v>0</v>
      </c>
      <c r="I122" s="1">
        <v>650.6</v>
      </c>
      <c r="J122" s="2">
        <v>0</v>
      </c>
      <c r="K122" s="2" t="s">
        <v>375</v>
      </c>
      <c r="L122" s="2">
        <v>0</v>
      </c>
      <c r="M122" s="3" t="s">
        <v>0</v>
      </c>
      <c r="R122" s="4" t="str">
        <f t="shared" si="1"/>
        <v>МегаФон ао [МБ ФР: Т+ Акции и ДР]</v>
      </c>
    </row>
    <row r="123" spans="1:18" x14ac:dyDescent="0.25">
      <c r="A123" s="1" t="s">
        <v>376</v>
      </c>
      <c r="B123" s="1" t="s">
        <v>377</v>
      </c>
      <c r="C123" s="1" t="s">
        <v>0</v>
      </c>
      <c r="D123" s="1">
        <v>0</v>
      </c>
      <c r="E123" s="1">
        <v>10</v>
      </c>
      <c r="F123" s="1">
        <v>0.5</v>
      </c>
      <c r="G123" s="1" t="s">
        <v>0</v>
      </c>
      <c r="H123" s="1" t="s">
        <v>0</v>
      </c>
      <c r="I123" s="1">
        <v>330</v>
      </c>
      <c r="J123" s="2">
        <v>0</v>
      </c>
      <c r="K123" s="2" t="s">
        <v>378</v>
      </c>
      <c r="L123" s="2">
        <v>0</v>
      </c>
      <c r="M123" s="3" t="s">
        <v>0</v>
      </c>
      <c r="R123" s="4" t="str">
        <f t="shared" si="1"/>
        <v>Мегион-ао [МБ ФР: Т+ Акции и ДР]</v>
      </c>
    </row>
    <row r="124" spans="1:18" x14ac:dyDescent="0.25">
      <c r="A124" s="1" t="s">
        <v>379</v>
      </c>
      <c r="B124" s="1" t="s">
        <v>380</v>
      </c>
      <c r="C124" s="1" t="s">
        <v>0</v>
      </c>
      <c r="D124" s="1">
        <v>0</v>
      </c>
      <c r="E124" s="1">
        <v>10</v>
      </c>
      <c r="F124" s="1">
        <v>0.5</v>
      </c>
      <c r="G124" s="1" t="s">
        <v>0</v>
      </c>
      <c r="H124" s="1" t="s">
        <v>0</v>
      </c>
      <c r="I124" s="1">
        <v>311</v>
      </c>
      <c r="J124" s="2">
        <v>0</v>
      </c>
      <c r="K124" s="2" t="s">
        <v>381</v>
      </c>
      <c r="L124" s="2">
        <v>0</v>
      </c>
      <c r="M124" s="3" t="s">
        <v>0</v>
      </c>
      <c r="R124" s="4" t="str">
        <f t="shared" si="1"/>
        <v>Мегион-ап [МБ ФР: Т+ Акции и ДР]</v>
      </c>
    </row>
    <row r="125" spans="1:18" x14ac:dyDescent="0.25">
      <c r="A125" s="1" t="s">
        <v>382</v>
      </c>
      <c r="B125" s="1" t="s">
        <v>383</v>
      </c>
      <c r="C125" s="1" t="s">
        <v>0</v>
      </c>
      <c r="D125" s="1">
        <v>0</v>
      </c>
      <c r="E125" s="1">
        <v>1</v>
      </c>
      <c r="F125" s="1">
        <v>0.01</v>
      </c>
      <c r="G125" s="1" t="s">
        <v>0</v>
      </c>
      <c r="H125" s="1" t="s">
        <v>0</v>
      </c>
      <c r="I125" s="1">
        <v>61.13</v>
      </c>
      <c r="J125" s="2">
        <v>0</v>
      </c>
      <c r="K125" s="2" t="s">
        <v>384</v>
      </c>
      <c r="L125" s="2">
        <v>0</v>
      </c>
      <c r="M125" s="3" t="s">
        <v>0</v>
      </c>
      <c r="R125" s="4" t="str">
        <f t="shared" si="1"/>
        <v>Мечел ао [МБ ФР: Т+ Акции и ДР]</v>
      </c>
    </row>
    <row r="126" spans="1:18" x14ac:dyDescent="0.25">
      <c r="A126" s="1" t="s">
        <v>385</v>
      </c>
      <c r="B126" s="1" t="s">
        <v>386</v>
      </c>
      <c r="C126" s="1" t="s">
        <v>0</v>
      </c>
      <c r="D126" s="1">
        <v>0</v>
      </c>
      <c r="E126" s="1">
        <v>10</v>
      </c>
      <c r="F126" s="1">
        <v>0.05</v>
      </c>
      <c r="G126" s="1" t="s">
        <v>0</v>
      </c>
      <c r="H126" s="1" t="s">
        <v>0</v>
      </c>
      <c r="I126" s="1">
        <v>66.2</v>
      </c>
      <c r="J126" s="2">
        <v>0</v>
      </c>
      <c r="K126" s="2" t="s">
        <v>387</v>
      </c>
      <c r="L126" s="2">
        <v>0</v>
      </c>
      <c r="M126" s="3" t="s">
        <v>0</v>
      </c>
      <c r="R126" s="4" t="str">
        <f t="shared" si="1"/>
        <v>Мечел ап [МБ ФР: Т+ Акции и ДР]</v>
      </c>
    </row>
    <row r="127" spans="1:18" x14ac:dyDescent="0.25">
      <c r="A127" s="1" t="s">
        <v>388</v>
      </c>
      <c r="B127" s="1" t="s">
        <v>389</v>
      </c>
      <c r="C127" s="1" t="s">
        <v>0</v>
      </c>
      <c r="D127" s="1">
        <v>0</v>
      </c>
      <c r="E127" s="1">
        <v>10000</v>
      </c>
      <c r="F127" s="1">
        <v>1E-3</v>
      </c>
      <c r="G127" s="1" t="s">
        <v>0</v>
      </c>
      <c r="H127" s="1" t="s">
        <v>0</v>
      </c>
      <c r="I127" s="1">
        <v>0.435</v>
      </c>
      <c r="J127" s="2">
        <v>0</v>
      </c>
      <c r="K127" s="2" t="s">
        <v>390</v>
      </c>
      <c r="L127" s="2">
        <v>0</v>
      </c>
      <c r="M127" s="3" t="s">
        <v>0</v>
      </c>
      <c r="R127" s="4" t="str">
        <f t="shared" si="1"/>
        <v>МордЭнСб [МБ ФР: Т+ Акции и ДР]</v>
      </c>
    </row>
    <row r="128" spans="1:18" x14ac:dyDescent="0.25">
      <c r="A128" s="1" t="s">
        <v>391</v>
      </c>
      <c r="B128" s="1" t="s">
        <v>392</v>
      </c>
      <c r="C128" s="1" t="s">
        <v>0</v>
      </c>
      <c r="D128" s="1">
        <v>0</v>
      </c>
      <c r="E128" s="1">
        <v>1000</v>
      </c>
      <c r="F128" s="1">
        <v>0.01</v>
      </c>
      <c r="G128" s="1" t="s">
        <v>0</v>
      </c>
      <c r="H128" s="1" t="s">
        <v>0</v>
      </c>
      <c r="I128" s="1">
        <v>4.3099999999999996</v>
      </c>
      <c r="J128" s="2">
        <v>0</v>
      </c>
      <c r="K128" s="2" t="s">
        <v>393</v>
      </c>
      <c r="L128" s="2">
        <v>0</v>
      </c>
      <c r="M128" s="3" t="s">
        <v>0</v>
      </c>
      <c r="R128" s="4" t="str">
        <f t="shared" si="1"/>
        <v>Морион ао [МБ ФР: Т+ Акции и ДР]</v>
      </c>
    </row>
    <row r="129" spans="1:18" x14ac:dyDescent="0.25">
      <c r="A129" s="1" t="s">
        <v>394</v>
      </c>
      <c r="B129" s="1" t="s">
        <v>395</v>
      </c>
      <c r="C129" s="1" t="s">
        <v>0</v>
      </c>
      <c r="D129" s="1">
        <v>0</v>
      </c>
      <c r="E129" s="1">
        <v>10</v>
      </c>
      <c r="F129" s="1">
        <v>0.01</v>
      </c>
      <c r="G129" s="1" t="s">
        <v>0</v>
      </c>
      <c r="H129" s="1" t="s">
        <v>0</v>
      </c>
      <c r="I129" s="1">
        <v>148.96</v>
      </c>
      <c r="J129" s="2">
        <v>0</v>
      </c>
      <c r="K129" s="2" t="s">
        <v>396</v>
      </c>
      <c r="L129" s="2">
        <v>0</v>
      </c>
      <c r="M129" s="3" t="s">
        <v>0</v>
      </c>
      <c r="R129" s="4" t="str">
        <f t="shared" si="1"/>
        <v>МосБиржа [МБ ФР: Т+ Акции и ДР]</v>
      </c>
    </row>
    <row r="130" spans="1:18" x14ac:dyDescent="0.25">
      <c r="A130" s="1" t="s">
        <v>397</v>
      </c>
      <c r="B130" s="1" t="s">
        <v>398</v>
      </c>
      <c r="C130" s="1" t="s">
        <v>0</v>
      </c>
      <c r="D130" s="1">
        <v>0</v>
      </c>
      <c r="E130" s="1">
        <v>100</v>
      </c>
      <c r="F130" s="1">
        <v>2E-3</v>
      </c>
      <c r="G130" s="1" t="s">
        <v>0</v>
      </c>
      <c r="H130" s="1" t="s">
        <v>0</v>
      </c>
      <c r="I130" s="1">
        <v>0.69799999999999995</v>
      </c>
      <c r="J130" s="2">
        <v>0</v>
      </c>
      <c r="K130" s="2" t="s">
        <v>399</v>
      </c>
      <c r="L130" s="2">
        <v>0</v>
      </c>
      <c r="M130" s="3" t="s">
        <v>0</v>
      </c>
      <c r="R130" s="4" t="str">
        <f t="shared" si="1"/>
        <v>МосОблБанк [МБ ФР: Т+ Акции и ДР]</v>
      </c>
    </row>
    <row r="131" spans="1:18" x14ac:dyDescent="0.25">
      <c r="A131" s="1" t="s">
        <v>400</v>
      </c>
      <c r="B131" s="1" t="s">
        <v>401</v>
      </c>
      <c r="C131" s="1" t="s">
        <v>0</v>
      </c>
      <c r="D131" s="1">
        <v>0</v>
      </c>
      <c r="E131" s="1">
        <v>10</v>
      </c>
      <c r="F131" s="1">
        <v>0.05</v>
      </c>
      <c r="G131" s="1" t="s">
        <v>0</v>
      </c>
      <c r="H131" s="1" t="s">
        <v>0</v>
      </c>
      <c r="I131" s="1">
        <v>161</v>
      </c>
      <c r="J131" s="2">
        <v>0</v>
      </c>
      <c r="K131" s="2" t="s">
        <v>402</v>
      </c>
      <c r="L131" s="2">
        <v>0</v>
      </c>
      <c r="M131" s="3" t="s">
        <v>0</v>
      </c>
      <c r="R131" s="4" t="str">
        <f t="shared" ref="R131:R194" si="2">A131</f>
        <v>Мостотрест [МБ ФР: Т+ Акции и ДР]</v>
      </c>
    </row>
    <row r="132" spans="1:18" x14ac:dyDescent="0.25">
      <c r="A132" s="1" t="s">
        <v>403</v>
      </c>
      <c r="B132" s="1" t="s">
        <v>404</v>
      </c>
      <c r="C132" s="1" t="s">
        <v>0</v>
      </c>
      <c r="D132" s="1">
        <v>0</v>
      </c>
      <c r="E132" s="1">
        <v>10</v>
      </c>
      <c r="F132" s="1">
        <v>0.05</v>
      </c>
      <c r="G132" s="1" t="s">
        <v>0</v>
      </c>
      <c r="H132" s="1" t="s">
        <v>0</v>
      </c>
      <c r="I132" s="1">
        <v>89.2</v>
      </c>
      <c r="J132" s="2">
        <v>0</v>
      </c>
      <c r="K132" s="2" t="s">
        <v>405</v>
      </c>
      <c r="L132" s="2">
        <v>0</v>
      </c>
      <c r="M132" s="3" t="s">
        <v>0</v>
      </c>
      <c r="R132" s="4" t="str">
        <f t="shared" si="2"/>
        <v>НКНХ ао [МБ ФР: Т+ Акции и ДР]</v>
      </c>
    </row>
    <row r="133" spans="1:18" x14ac:dyDescent="0.25">
      <c r="A133" s="1" t="s">
        <v>406</v>
      </c>
      <c r="B133" s="1" t="s">
        <v>407</v>
      </c>
      <c r="C133" s="1" t="s">
        <v>0</v>
      </c>
      <c r="D133" s="1">
        <v>0</v>
      </c>
      <c r="E133" s="1">
        <v>10</v>
      </c>
      <c r="F133" s="1">
        <v>0.02</v>
      </c>
      <c r="G133" s="1" t="s">
        <v>0</v>
      </c>
      <c r="H133" s="1" t="s">
        <v>0</v>
      </c>
      <c r="I133" s="1">
        <v>77.06</v>
      </c>
      <c r="J133" s="2">
        <v>0</v>
      </c>
      <c r="K133" s="2" t="s">
        <v>408</v>
      </c>
      <c r="L133" s="2">
        <v>0</v>
      </c>
      <c r="M133" s="3" t="s">
        <v>0</v>
      </c>
      <c r="R133" s="4" t="str">
        <f t="shared" si="2"/>
        <v>НКНХ ап [МБ ФР: Т+ Акции и ДР]</v>
      </c>
    </row>
    <row r="134" spans="1:18" x14ac:dyDescent="0.25">
      <c r="A134" s="1" t="s">
        <v>409</v>
      </c>
      <c r="B134" s="1" t="s">
        <v>410</v>
      </c>
      <c r="C134" s="1" t="s">
        <v>0</v>
      </c>
      <c r="D134" s="1">
        <v>0</v>
      </c>
      <c r="E134" s="1">
        <v>10</v>
      </c>
      <c r="F134" s="1">
        <v>0.5</v>
      </c>
      <c r="G134" s="1" t="s">
        <v>0</v>
      </c>
      <c r="H134" s="1" t="s">
        <v>0</v>
      </c>
      <c r="I134" s="1">
        <v>262</v>
      </c>
      <c r="J134" s="2">
        <v>0</v>
      </c>
      <c r="K134" s="2" t="s">
        <v>411</v>
      </c>
      <c r="L134" s="2">
        <v>0</v>
      </c>
      <c r="M134" s="3" t="s">
        <v>0</v>
      </c>
      <c r="R134" s="4" t="str">
        <f t="shared" si="2"/>
        <v>НКХП ао [МБ ФР: Т+ Акции и ДР]</v>
      </c>
    </row>
    <row r="135" spans="1:18" x14ac:dyDescent="0.25">
      <c r="A135" s="1" t="s">
        <v>412</v>
      </c>
      <c r="B135" s="1" t="s">
        <v>413</v>
      </c>
      <c r="C135" s="1" t="s">
        <v>0</v>
      </c>
      <c r="D135" s="1">
        <v>0</v>
      </c>
      <c r="E135" s="1">
        <v>10</v>
      </c>
      <c r="F135" s="1">
        <v>0.02</v>
      </c>
      <c r="G135" s="1" t="s">
        <v>0</v>
      </c>
      <c r="H135" s="1" t="s">
        <v>0</v>
      </c>
      <c r="I135" s="1">
        <v>175</v>
      </c>
      <c r="J135" s="2">
        <v>0</v>
      </c>
      <c r="K135" s="2" t="s">
        <v>414</v>
      </c>
      <c r="L135" s="2">
        <v>0</v>
      </c>
      <c r="M135" s="3" t="s">
        <v>0</v>
      </c>
      <c r="R135" s="4" t="str">
        <f t="shared" si="2"/>
        <v>НЛМК ао [МБ ФР: Т+ Акции и ДР]</v>
      </c>
    </row>
    <row r="136" spans="1:18" x14ac:dyDescent="0.25">
      <c r="A136" s="1" t="s">
        <v>415</v>
      </c>
      <c r="B136" s="1" t="s">
        <v>416</v>
      </c>
      <c r="C136" s="1" t="s">
        <v>0</v>
      </c>
      <c r="D136" s="1">
        <v>0</v>
      </c>
      <c r="E136" s="1">
        <v>100</v>
      </c>
      <c r="F136" s="1">
        <v>5.0000000000000001E-3</v>
      </c>
      <c r="G136" s="1" t="s">
        <v>0</v>
      </c>
      <c r="H136" s="1" t="s">
        <v>0</v>
      </c>
      <c r="I136" s="1">
        <v>8.5399999999999991</v>
      </c>
      <c r="J136" s="2">
        <v>0</v>
      </c>
      <c r="K136" s="2" t="s">
        <v>417</v>
      </c>
      <c r="L136" s="2">
        <v>0</v>
      </c>
      <c r="M136" s="3" t="s">
        <v>0</v>
      </c>
      <c r="R136" s="4" t="str">
        <f t="shared" si="2"/>
        <v>НМТП ао [МБ ФР: Т+ Акции и ДР]</v>
      </c>
    </row>
    <row r="137" spans="1:18" x14ac:dyDescent="0.25">
      <c r="A137" s="1" t="s">
        <v>418</v>
      </c>
      <c r="B137" s="1" t="s">
        <v>419</v>
      </c>
      <c r="C137" s="1" t="s">
        <v>0</v>
      </c>
      <c r="D137" s="1">
        <v>0</v>
      </c>
      <c r="E137" s="1">
        <v>10</v>
      </c>
      <c r="F137" s="1">
        <v>0.5</v>
      </c>
      <c r="G137" s="1" t="s">
        <v>0</v>
      </c>
      <c r="H137" s="1" t="s">
        <v>0</v>
      </c>
      <c r="I137" s="1">
        <v>202.5</v>
      </c>
      <c r="J137" s="2">
        <v>0</v>
      </c>
      <c r="K137" s="2" t="s">
        <v>420</v>
      </c>
      <c r="L137" s="2">
        <v>0</v>
      </c>
      <c r="M137" s="3" t="s">
        <v>0</v>
      </c>
      <c r="R137" s="4" t="str">
        <f t="shared" si="2"/>
        <v>НаукаСвяз [МБ ФР: Т+ Акции и ДР]</v>
      </c>
    </row>
    <row r="138" spans="1:18" x14ac:dyDescent="0.25">
      <c r="A138" s="1" t="s">
        <v>421</v>
      </c>
      <c r="B138" s="1" t="s">
        <v>422</v>
      </c>
      <c r="C138" s="1" t="s">
        <v>0</v>
      </c>
      <c r="D138" s="1">
        <v>0</v>
      </c>
      <c r="E138" s="1">
        <v>10</v>
      </c>
      <c r="F138" s="1">
        <v>0.2</v>
      </c>
      <c r="G138" s="1" t="s">
        <v>0</v>
      </c>
      <c r="H138" s="1" t="s">
        <v>0</v>
      </c>
      <c r="I138" s="1">
        <v>210</v>
      </c>
      <c r="J138" s="2">
        <v>0</v>
      </c>
      <c r="K138" s="2" t="s">
        <v>423</v>
      </c>
      <c r="L138" s="2">
        <v>0</v>
      </c>
      <c r="M138" s="3" t="s">
        <v>0</v>
      </c>
      <c r="R138" s="4" t="str">
        <f t="shared" si="2"/>
        <v>Нефтекамск [МБ ФР: Т+ Акции и ДР]</v>
      </c>
    </row>
    <row r="139" spans="1:18" x14ac:dyDescent="0.25">
      <c r="A139" s="1" t="s">
        <v>424</v>
      </c>
      <c r="B139" s="1" t="s">
        <v>425</v>
      </c>
      <c r="C139" s="1" t="s">
        <v>0</v>
      </c>
      <c r="D139" s="1">
        <v>0</v>
      </c>
      <c r="E139" s="1">
        <v>100</v>
      </c>
      <c r="F139" s="1">
        <v>0.02</v>
      </c>
      <c r="G139" s="1" t="s">
        <v>0</v>
      </c>
      <c r="H139" s="1" t="s">
        <v>0</v>
      </c>
      <c r="I139" s="1">
        <v>22.38</v>
      </c>
      <c r="J139" s="2">
        <v>0</v>
      </c>
      <c r="K139" s="2" t="s">
        <v>426</v>
      </c>
      <c r="L139" s="2">
        <v>0</v>
      </c>
      <c r="M139" s="3" t="s">
        <v>0</v>
      </c>
      <c r="R139" s="4" t="str">
        <f t="shared" si="2"/>
        <v>Нижкамшина [МБ ФР: Т+ Акции и ДР]</v>
      </c>
    </row>
    <row r="140" spans="1:18" x14ac:dyDescent="0.25">
      <c r="A140" s="1" t="s">
        <v>427</v>
      </c>
      <c r="B140" s="1" t="s">
        <v>428</v>
      </c>
      <c r="C140" s="1" t="s">
        <v>0</v>
      </c>
      <c r="D140" s="1">
        <v>0</v>
      </c>
      <c r="E140" s="1">
        <v>1</v>
      </c>
      <c r="F140" s="1">
        <v>0.2</v>
      </c>
      <c r="G140" s="1" t="s">
        <v>0</v>
      </c>
      <c r="H140" s="1" t="s">
        <v>0</v>
      </c>
      <c r="I140" s="1">
        <v>1073.2</v>
      </c>
      <c r="J140" s="2">
        <v>0</v>
      </c>
      <c r="K140" s="2" t="s">
        <v>429</v>
      </c>
      <c r="L140" s="2">
        <v>0</v>
      </c>
      <c r="M140" s="3" t="s">
        <v>0</v>
      </c>
      <c r="R140" s="4" t="str">
        <f t="shared" si="2"/>
        <v>Новатэк ао [МБ ФР: Т+ Акции и ДР]</v>
      </c>
    </row>
    <row r="141" spans="1:18" x14ac:dyDescent="0.25">
      <c r="A141" s="1" t="s">
        <v>430</v>
      </c>
      <c r="B141" s="1" t="s">
        <v>431</v>
      </c>
      <c r="C141" s="1" t="s">
        <v>0</v>
      </c>
      <c r="D141" s="1">
        <v>0</v>
      </c>
      <c r="E141" s="1">
        <v>1</v>
      </c>
      <c r="F141" s="1">
        <v>0.1</v>
      </c>
      <c r="G141" s="1" t="s">
        <v>0</v>
      </c>
      <c r="H141" s="1" t="s">
        <v>0</v>
      </c>
      <c r="I141" s="1">
        <v>201.6</v>
      </c>
      <c r="J141" s="2">
        <v>0</v>
      </c>
      <c r="K141" s="2" t="s">
        <v>432</v>
      </c>
      <c r="L141" s="2">
        <v>0</v>
      </c>
      <c r="M141" s="3" t="s">
        <v>0</v>
      </c>
      <c r="R141" s="4" t="str">
        <f t="shared" si="2"/>
        <v>ОВК ао [МБ ФР: Т+ Акции и ДР]</v>
      </c>
    </row>
    <row r="142" spans="1:18" x14ac:dyDescent="0.25">
      <c r="A142" s="1" t="s">
        <v>433</v>
      </c>
      <c r="B142" s="1" t="s">
        <v>434</v>
      </c>
      <c r="C142" s="1" t="s">
        <v>0</v>
      </c>
      <c r="D142" s="1">
        <v>0</v>
      </c>
      <c r="E142" s="1">
        <v>1000</v>
      </c>
      <c r="F142" s="1">
        <v>1E-4</v>
      </c>
      <c r="G142" s="1" t="s">
        <v>0</v>
      </c>
      <c r="H142" s="1" t="s">
        <v>0</v>
      </c>
      <c r="I142" s="1">
        <v>0.75209999999999999</v>
      </c>
      <c r="J142" s="2">
        <v>0</v>
      </c>
      <c r="K142" s="2" t="s">
        <v>435</v>
      </c>
      <c r="L142" s="2">
        <v>0</v>
      </c>
      <c r="M142" s="3" t="s">
        <v>0</v>
      </c>
      <c r="R142" s="4" t="str">
        <f t="shared" si="2"/>
        <v>ОГК-2 ао [МБ ФР: Т+ Акции и ДР]</v>
      </c>
    </row>
    <row r="143" spans="1:18" x14ac:dyDescent="0.25">
      <c r="A143" s="1" t="s">
        <v>436</v>
      </c>
      <c r="B143" s="1" t="s">
        <v>437</v>
      </c>
      <c r="C143" s="1" t="s">
        <v>0</v>
      </c>
      <c r="D143" s="1">
        <v>0</v>
      </c>
      <c r="E143" s="1">
        <v>1</v>
      </c>
      <c r="F143" s="1">
        <v>10</v>
      </c>
      <c r="G143" s="1" t="s">
        <v>0</v>
      </c>
      <c r="H143" s="1" t="s">
        <v>0</v>
      </c>
      <c r="I143" s="1">
        <v>1460</v>
      </c>
      <c r="J143" s="2">
        <v>0</v>
      </c>
      <c r="K143" s="2" t="s">
        <v>438</v>
      </c>
      <c r="L143" s="2">
        <v>0</v>
      </c>
      <c r="M143" s="3" t="s">
        <v>0</v>
      </c>
      <c r="R143" s="4" t="str">
        <f t="shared" si="2"/>
        <v>ОКС ао [МБ ФР: Т+ Акции и ДР]</v>
      </c>
    </row>
    <row r="144" spans="1:18" x14ac:dyDescent="0.25">
      <c r="A144" s="1" t="s">
        <v>439</v>
      </c>
      <c r="B144" s="1" t="s">
        <v>440</v>
      </c>
      <c r="C144" s="1" t="s">
        <v>0</v>
      </c>
      <c r="D144" s="1">
        <v>0</v>
      </c>
      <c r="E144" s="1">
        <v>1</v>
      </c>
      <c r="F144" s="1">
        <v>5</v>
      </c>
      <c r="G144" s="1" t="s">
        <v>0</v>
      </c>
      <c r="H144" s="1" t="s">
        <v>0</v>
      </c>
      <c r="I144" s="1">
        <v>3415</v>
      </c>
      <c r="J144" s="2">
        <v>0</v>
      </c>
      <c r="K144" s="2" t="s">
        <v>441</v>
      </c>
      <c r="L144" s="2">
        <v>0</v>
      </c>
      <c r="M144" s="3" t="s">
        <v>0</v>
      </c>
      <c r="R144" s="4" t="str">
        <f t="shared" si="2"/>
        <v>ОМЗ-ап [МБ ФР: Т+ Акции и ДР]</v>
      </c>
    </row>
    <row r="145" spans="1:18" x14ac:dyDescent="0.25">
      <c r="A145" s="1" t="s">
        <v>442</v>
      </c>
      <c r="B145" s="1" t="s">
        <v>443</v>
      </c>
      <c r="C145" s="1" t="s">
        <v>0</v>
      </c>
      <c r="D145" s="1">
        <v>0</v>
      </c>
      <c r="E145" s="1">
        <v>10</v>
      </c>
      <c r="F145" s="1">
        <v>0.05</v>
      </c>
      <c r="G145" s="1" t="s">
        <v>0</v>
      </c>
      <c r="H145" s="1" t="s">
        <v>0</v>
      </c>
      <c r="I145" s="1">
        <v>32</v>
      </c>
      <c r="J145" s="2">
        <v>0</v>
      </c>
      <c r="K145" s="2" t="s">
        <v>444</v>
      </c>
      <c r="L145" s="2">
        <v>0</v>
      </c>
      <c r="M145" s="3" t="s">
        <v>0</v>
      </c>
      <c r="R145" s="4" t="str">
        <f t="shared" si="2"/>
        <v>ОР ао [МБ ФР: Т+ Акции и ДР]</v>
      </c>
    </row>
    <row r="146" spans="1:18" x14ac:dyDescent="0.25">
      <c r="A146" s="1" t="s">
        <v>445</v>
      </c>
      <c r="B146" s="1" t="s">
        <v>446</v>
      </c>
      <c r="C146" s="1" t="s">
        <v>0</v>
      </c>
      <c r="D146" s="1">
        <v>0</v>
      </c>
      <c r="E146" s="1">
        <v>10</v>
      </c>
      <c r="F146" s="1">
        <v>0.1</v>
      </c>
      <c r="G146" s="1" t="s">
        <v>0</v>
      </c>
      <c r="H146" s="1" t="s">
        <v>0</v>
      </c>
      <c r="I146" s="1">
        <v>81.5</v>
      </c>
      <c r="J146" s="2">
        <v>0</v>
      </c>
      <c r="K146" s="2" t="s">
        <v>447</v>
      </c>
      <c r="L146" s="2">
        <v>0</v>
      </c>
      <c r="M146" s="3" t="s">
        <v>0</v>
      </c>
      <c r="R146" s="4" t="str">
        <f t="shared" si="2"/>
        <v>ОргСинт ао [МБ ФР: Т+ Акции и ДР]</v>
      </c>
    </row>
    <row r="147" spans="1:18" x14ac:dyDescent="0.25">
      <c r="A147" s="1" t="s">
        <v>448</v>
      </c>
      <c r="B147" s="1" t="s">
        <v>449</v>
      </c>
      <c r="C147" s="1" t="s">
        <v>0</v>
      </c>
      <c r="D147" s="1">
        <v>0</v>
      </c>
      <c r="E147" s="1">
        <v>10</v>
      </c>
      <c r="F147" s="1">
        <v>0.01</v>
      </c>
      <c r="G147" s="1" t="s">
        <v>0</v>
      </c>
      <c r="H147" s="1" t="s">
        <v>0</v>
      </c>
      <c r="I147" s="1">
        <v>11.25</v>
      </c>
      <c r="J147" s="2">
        <v>0</v>
      </c>
      <c r="K147" s="2" t="s">
        <v>450</v>
      </c>
      <c r="L147" s="2">
        <v>0</v>
      </c>
      <c r="M147" s="3" t="s">
        <v>0</v>
      </c>
      <c r="R147" s="4" t="str">
        <f t="shared" si="2"/>
        <v>ОргСинт ап [МБ ФР: Т+ Акции и ДР]</v>
      </c>
    </row>
    <row r="148" spans="1:18" x14ac:dyDescent="0.25">
      <c r="A148" s="1" t="s">
        <v>451</v>
      </c>
      <c r="B148" s="1" t="s">
        <v>452</v>
      </c>
      <c r="C148" s="1" t="s">
        <v>0</v>
      </c>
      <c r="D148" s="1">
        <v>0</v>
      </c>
      <c r="E148" s="1">
        <v>10</v>
      </c>
      <c r="F148" s="1">
        <v>0.1</v>
      </c>
      <c r="G148" s="1" t="s">
        <v>0</v>
      </c>
      <c r="H148" s="1" t="s">
        <v>0</v>
      </c>
      <c r="I148" s="1">
        <v>569.4</v>
      </c>
      <c r="J148" s="2">
        <v>0</v>
      </c>
      <c r="K148" s="2" t="s">
        <v>453</v>
      </c>
      <c r="L148" s="2">
        <v>0</v>
      </c>
      <c r="M148" s="3" t="s">
        <v>0</v>
      </c>
      <c r="R148" s="4" t="str">
        <f t="shared" si="2"/>
        <v>ПИК ао [МБ ФР: Т+ Акции и ДР]</v>
      </c>
    </row>
    <row r="149" spans="1:18" x14ac:dyDescent="0.25">
      <c r="A149" s="1" t="s">
        <v>454</v>
      </c>
      <c r="B149" s="1" t="s">
        <v>455</v>
      </c>
      <c r="C149" s="1" t="s">
        <v>0</v>
      </c>
      <c r="D149" s="1">
        <v>0</v>
      </c>
      <c r="E149" s="1">
        <v>10</v>
      </c>
      <c r="F149" s="1">
        <v>0.1</v>
      </c>
      <c r="G149" s="1" t="s">
        <v>0</v>
      </c>
      <c r="H149" s="1" t="s">
        <v>0</v>
      </c>
      <c r="I149" s="1">
        <v>99.6</v>
      </c>
      <c r="J149" s="2">
        <v>0</v>
      </c>
      <c r="K149" s="2" t="s">
        <v>456</v>
      </c>
      <c r="L149" s="2">
        <v>0</v>
      </c>
      <c r="M149" s="3" t="s">
        <v>0</v>
      </c>
      <c r="R149" s="4" t="str">
        <f t="shared" si="2"/>
        <v>ПРОТЕК ао [МБ ФР: Т+ Акции и ДР]</v>
      </c>
    </row>
    <row r="150" spans="1:18" x14ac:dyDescent="0.25">
      <c r="A150" s="1" t="s">
        <v>457</v>
      </c>
      <c r="B150" s="1" t="s">
        <v>458</v>
      </c>
      <c r="C150" s="1" t="s">
        <v>0</v>
      </c>
      <c r="D150" s="1">
        <v>0</v>
      </c>
      <c r="E150" s="1">
        <v>1</v>
      </c>
      <c r="F150" s="1">
        <v>10</v>
      </c>
      <c r="G150" s="1" t="s">
        <v>0</v>
      </c>
      <c r="H150" s="1" t="s">
        <v>0</v>
      </c>
      <c r="I150" s="1">
        <v>8000</v>
      </c>
      <c r="J150" s="2">
        <v>0</v>
      </c>
      <c r="K150" s="2" t="s">
        <v>459</v>
      </c>
      <c r="L150" s="2">
        <v>0</v>
      </c>
      <c r="M150" s="3" t="s">
        <v>0</v>
      </c>
      <c r="R150" s="4" t="str">
        <f t="shared" si="2"/>
        <v>ПавлАвт ао [МБ ФР: Т+ Акции и ДР]</v>
      </c>
    </row>
    <row r="151" spans="1:18" x14ac:dyDescent="0.25">
      <c r="A151" s="1" t="s">
        <v>460</v>
      </c>
      <c r="B151" s="1" t="s">
        <v>461</v>
      </c>
      <c r="C151" s="1" t="s">
        <v>0</v>
      </c>
      <c r="D151" s="1">
        <v>0</v>
      </c>
      <c r="E151" s="1">
        <v>10</v>
      </c>
      <c r="F151" s="1">
        <v>0.2</v>
      </c>
      <c r="G151" s="1" t="s">
        <v>0</v>
      </c>
      <c r="H151" s="1" t="s">
        <v>0</v>
      </c>
      <c r="I151" s="1">
        <v>130</v>
      </c>
      <c r="J151" s="2">
        <v>0</v>
      </c>
      <c r="K151" s="2" t="s">
        <v>462</v>
      </c>
      <c r="L151" s="2">
        <v>0</v>
      </c>
      <c r="M151" s="3" t="s">
        <v>0</v>
      </c>
      <c r="R151" s="4" t="str">
        <f t="shared" si="2"/>
        <v>ПермьЭнС-п [МБ ФР: Т+ Акции и ДР]</v>
      </c>
    </row>
    <row r="152" spans="1:18" x14ac:dyDescent="0.25">
      <c r="A152" s="1" t="s">
        <v>463</v>
      </c>
      <c r="B152" s="1" t="s">
        <v>464</v>
      </c>
      <c r="C152" s="1" t="s">
        <v>0</v>
      </c>
      <c r="D152" s="1">
        <v>0</v>
      </c>
      <c r="E152" s="1">
        <v>10</v>
      </c>
      <c r="F152" s="1">
        <v>0.1</v>
      </c>
      <c r="G152" s="1" t="s">
        <v>0</v>
      </c>
      <c r="H152" s="1" t="s">
        <v>0</v>
      </c>
      <c r="I152" s="1">
        <v>134.9</v>
      </c>
      <c r="J152" s="2">
        <v>0</v>
      </c>
      <c r="K152" s="2" t="s">
        <v>465</v>
      </c>
      <c r="L152" s="2">
        <v>0</v>
      </c>
      <c r="M152" s="3" t="s">
        <v>0</v>
      </c>
      <c r="R152" s="4" t="str">
        <f t="shared" si="2"/>
        <v>ПермьЭнСб [МБ ФР: Т+ Акции и ДР]</v>
      </c>
    </row>
    <row r="153" spans="1:18" x14ac:dyDescent="0.25">
      <c r="A153" s="1" t="s">
        <v>466</v>
      </c>
      <c r="B153" s="1" t="s">
        <v>467</v>
      </c>
      <c r="C153" s="1" t="s">
        <v>0</v>
      </c>
      <c r="D153" s="1">
        <v>0</v>
      </c>
      <c r="E153" s="1">
        <v>1</v>
      </c>
      <c r="F153" s="1">
        <v>0.5</v>
      </c>
      <c r="G153" s="1" t="s">
        <v>0</v>
      </c>
      <c r="H153" s="1" t="s">
        <v>0</v>
      </c>
      <c r="I153" s="1">
        <v>16658</v>
      </c>
      <c r="J153" s="2">
        <v>0</v>
      </c>
      <c r="K153" s="2" t="s">
        <v>468</v>
      </c>
      <c r="L153" s="2">
        <v>0</v>
      </c>
      <c r="M153" s="3" t="s">
        <v>0</v>
      </c>
      <c r="R153" s="4" t="str">
        <f t="shared" si="2"/>
        <v>Полюс [МБ ФР: Т+ Акции и ДР]</v>
      </c>
    </row>
    <row r="154" spans="1:18" x14ac:dyDescent="0.25">
      <c r="A154" s="1" t="s">
        <v>469</v>
      </c>
      <c r="B154" s="1" t="s">
        <v>470</v>
      </c>
      <c r="C154" s="1" t="s">
        <v>0</v>
      </c>
      <c r="D154" s="1">
        <v>0</v>
      </c>
      <c r="E154" s="1">
        <v>1</v>
      </c>
      <c r="F154" s="1">
        <v>200</v>
      </c>
      <c r="G154" s="1" t="s">
        <v>0</v>
      </c>
      <c r="H154" s="1" t="s">
        <v>0</v>
      </c>
      <c r="I154" s="1">
        <v>27000</v>
      </c>
      <c r="J154" s="2">
        <v>0</v>
      </c>
      <c r="K154" s="2" t="s">
        <v>471</v>
      </c>
      <c r="L154" s="2">
        <v>0</v>
      </c>
      <c r="M154" s="3" t="s">
        <v>0</v>
      </c>
      <c r="R154" s="4" t="str">
        <f t="shared" si="2"/>
        <v>Приморье [МБ ФР: Т+ Акции и ДР]</v>
      </c>
    </row>
    <row r="155" spans="1:18" x14ac:dyDescent="0.25">
      <c r="A155" s="1" t="s">
        <v>472</v>
      </c>
      <c r="B155" s="1" t="s">
        <v>473</v>
      </c>
      <c r="C155" s="1" t="s">
        <v>0</v>
      </c>
      <c r="D155" s="1">
        <v>0</v>
      </c>
      <c r="E155" s="1">
        <v>100</v>
      </c>
      <c r="F155" s="1">
        <v>2E-3</v>
      </c>
      <c r="G155" s="1" t="s">
        <v>0</v>
      </c>
      <c r="H155" s="1" t="s">
        <v>0</v>
      </c>
      <c r="I155" s="1">
        <v>3.274</v>
      </c>
      <c r="J155" s="2">
        <v>0</v>
      </c>
      <c r="K155" s="2" t="s">
        <v>474</v>
      </c>
      <c r="L155" s="2">
        <v>0</v>
      </c>
      <c r="M155" s="3" t="s">
        <v>0</v>
      </c>
      <c r="R155" s="4" t="str">
        <f t="shared" si="2"/>
        <v>РБК ао [МБ ФР: Т+ Акции и ДР]</v>
      </c>
    </row>
    <row r="156" spans="1:18" x14ac:dyDescent="0.25">
      <c r="A156" s="1" t="s">
        <v>475</v>
      </c>
      <c r="B156" s="1" t="s">
        <v>476</v>
      </c>
      <c r="C156" s="1" t="s">
        <v>0</v>
      </c>
      <c r="D156" s="1">
        <v>0</v>
      </c>
      <c r="E156" s="1">
        <v>1000</v>
      </c>
      <c r="F156" s="1">
        <v>2.0000000000000001E-4</v>
      </c>
      <c r="G156" s="1" t="s">
        <v>0</v>
      </c>
      <c r="H156" s="1" t="s">
        <v>0</v>
      </c>
      <c r="I156" s="1">
        <v>0.14660000000000001</v>
      </c>
      <c r="J156" s="2">
        <v>0</v>
      </c>
      <c r="K156" s="2" t="s">
        <v>477</v>
      </c>
      <c r="L156" s="2">
        <v>0</v>
      </c>
      <c r="M156" s="3" t="s">
        <v>0</v>
      </c>
      <c r="R156" s="4" t="str">
        <f t="shared" si="2"/>
        <v>РГС СК ао [МБ ФР: Т+ Акции и ДР]</v>
      </c>
    </row>
    <row r="157" spans="1:18" x14ac:dyDescent="0.25">
      <c r="A157" s="1" t="s">
        <v>478</v>
      </c>
      <c r="B157" s="1" t="s">
        <v>479</v>
      </c>
      <c r="C157" s="1" t="s">
        <v>0</v>
      </c>
      <c r="D157" s="1">
        <v>0</v>
      </c>
      <c r="E157" s="1">
        <v>10</v>
      </c>
      <c r="F157" s="1">
        <v>5</v>
      </c>
      <c r="G157" s="1" t="s">
        <v>0</v>
      </c>
      <c r="H157" s="1" t="s">
        <v>0</v>
      </c>
      <c r="I157" s="1">
        <v>225</v>
      </c>
      <c r="J157" s="2">
        <v>0</v>
      </c>
      <c r="K157" s="2" t="s">
        <v>480</v>
      </c>
      <c r="L157" s="2">
        <v>0</v>
      </c>
      <c r="M157" s="3" t="s">
        <v>0</v>
      </c>
      <c r="R157" s="4" t="str">
        <f t="shared" si="2"/>
        <v>РДБанк ао [МБ ФР: Т+ Акции и ДР]</v>
      </c>
    </row>
    <row r="158" spans="1:18" x14ac:dyDescent="0.25">
      <c r="A158" s="1" t="s">
        <v>481</v>
      </c>
      <c r="B158" s="1" t="s">
        <v>482</v>
      </c>
      <c r="C158" s="1" t="s">
        <v>0</v>
      </c>
      <c r="D158" s="1">
        <v>0</v>
      </c>
      <c r="E158" s="1">
        <v>100</v>
      </c>
      <c r="F158" s="1">
        <v>0.2</v>
      </c>
      <c r="G158" s="1" t="s">
        <v>0</v>
      </c>
      <c r="H158" s="1" t="s">
        <v>0</v>
      </c>
      <c r="I158" s="1">
        <v>52</v>
      </c>
      <c r="J158" s="2">
        <v>0</v>
      </c>
      <c r="K158" s="2" t="s">
        <v>483</v>
      </c>
      <c r="L158" s="2">
        <v>0</v>
      </c>
      <c r="M158" s="3" t="s">
        <v>0</v>
      </c>
      <c r="R158" s="4" t="str">
        <f t="shared" si="2"/>
        <v>РН-ЗапСиб [МБ ФР: Т+ Акции и ДР]</v>
      </c>
    </row>
    <row r="159" spans="1:18" x14ac:dyDescent="0.25">
      <c r="A159" s="1" t="s">
        <v>484</v>
      </c>
      <c r="B159" s="1" t="s">
        <v>485</v>
      </c>
      <c r="C159" s="1" t="s">
        <v>0</v>
      </c>
      <c r="D159" s="1">
        <v>0</v>
      </c>
      <c r="E159" s="1">
        <v>10</v>
      </c>
      <c r="F159" s="1">
        <v>0.2</v>
      </c>
      <c r="G159" s="1" t="s">
        <v>0</v>
      </c>
      <c r="H159" s="1" t="s">
        <v>0</v>
      </c>
      <c r="I159" s="1">
        <v>61.8</v>
      </c>
      <c r="J159" s="2">
        <v>0</v>
      </c>
      <c r="K159" s="2" t="s">
        <v>486</v>
      </c>
      <c r="L159" s="2">
        <v>0</v>
      </c>
      <c r="M159" s="3" t="s">
        <v>0</v>
      </c>
      <c r="R159" s="4" t="str">
        <f t="shared" si="2"/>
        <v>РОСИНТЕРао [МБ ФР: Т+ Акции и ДР]</v>
      </c>
    </row>
    <row r="160" spans="1:18" x14ac:dyDescent="0.25">
      <c r="A160" s="1" t="s">
        <v>487</v>
      </c>
      <c r="B160" s="1" t="s">
        <v>488</v>
      </c>
      <c r="C160" s="1" t="s">
        <v>0</v>
      </c>
      <c r="D160" s="1">
        <v>0</v>
      </c>
      <c r="E160" s="1">
        <v>100</v>
      </c>
      <c r="F160" s="1">
        <v>0.01</v>
      </c>
      <c r="G160" s="1" t="s">
        <v>0</v>
      </c>
      <c r="H160" s="1" t="s">
        <v>0</v>
      </c>
      <c r="I160" s="1">
        <v>5.58</v>
      </c>
      <c r="J160" s="2">
        <v>0</v>
      </c>
      <c r="K160" s="2" t="s">
        <v>489</v>
      </c>
      <c r="L160" s="2">
        <v>0</v>
      </c>
      <c r="M160" s="3" t="s">
        <v>0</v>
      </c>
      <c r="R160" s="4" t="str">
        <f t="shared" si="2"/>
        <v>РСетиЛЭ [МБ ФР: Т+ Акции и ДР]</v>
      </c>
    </row>
    <row r="161" spans="1:18" x14ac:dyDescent="0.25">
      <c r="A161" s="1" t="s">
        <v>490</v>
      </c>
      <c r="B161" s="1" t="s">
        <v>491</v>
      </c>
      <c r="C161" s="1" t="s">
        <v>0</v>
      </c>
      <c r="D161" s="1">
        <v>0</v>
      </c>
      <c r="E161" s="1">
        <v>10</v>
      </c>
      <c r="F161" s="1">
        <v>0.05</v>
      </c>
      <c r="G161" s="1" t="s">
        <v>0</v>
      </c>
      <c r="H161" s="1" t="s">
        <v>0</v>
      </c>
      <c r="I161" s="1">
        <v>151.80000000000001</v>
      </c>
      <c r="J161" s="2">
        <v>0</v>
      </c>
      <c r="K161" s="2" t="s">
        <v>492</v>
      </c>
      <c r="L161" s="2">
        <v>0</v>
      </c>
      <c r="M161" s="3" t="s">
        <v>0</v>
      </c>
      <c r="R161" s="4" t="str">
        <f t="shared" si="2"/>
        <v>РСетиЛЭ-п [МБ ФР: Т+ Акции и ДР]</v>
      </c>
    </row>
    <row r="162" spans="1:18" x14ac:dyDescent="0.25">
      <c r="A162" s="1" t="s">
        <v>493</v>
      </c>
      <c r="B162" s="1" t="s">
        <v>494</v>
      </c>
      <c r="C162" s="1" t="s">
        <v>0</v>
      </c>
      <c r="D162" s="1">
        <v>0</v>
      </c>
      <c r="E162" s="1">
        <v>1000</v>
      </c>
      <c r="F162" s="1">
        <v>5.0000000000000001E-4</v>
      </c>
      <c r="G162" s="1" t="s">
        <v>0</v>
      </c>
      <c r="H162" s="1" t="s">
        <v>0</v>
      </c>
      <c r="I162" s="1">
        <v>1.1625000000000001</v>
      </c>
      <c r="J162" s="2">
        <v>0</v>
      </c>
      <c r="K162" s="2" t="s">
        <v>495</v>
      </c>
      <c r="L162" s="2">
        <v>0</v>
      </c>
      <c r="M162" s="3" t="s">
        <v>0</v>
      </c>
      <c r="R162" s="4" t="str">
        <f t="shared" si="2"/>
        <v>РСетиМР ао [МБ ФР: Т+ Акции и ДР]</v>
      </c>
    </row>
    <row r="163" spans="1:18" x14ac:dyDescent="0.25">
      <c r="A163" s="1" t="s">
        <v>496</v>
      </c>
      <c r="B163" s="1" t="s">
        <v>497</v>
      </c>
      <c r="C163" s="1" t="s">
        <v>0</v>
      </c>
      <c r="D163" s="1">
        <v>0</v>
      </c>
      <c r="E163" s="1">
        <v>10</v>
      </c>
      <c r="F163" s="1">
        <v>5.0000000000000001E-3</v>
      </c>
      <c r="G163" s="1" t="s">
        <v>0</v>
      </c>
      <c r="H163" s="1" t="s">
        <v>0</v>
      </c>
      <c r="I163" s="1">
        <v>32.19</v>
      </c>
      <c r="J163" s="2">
        <v>0</v>
      </c>
      <c r="K163" s="2" t="s">
        <v>498</v>
      </c>
      <c r="L163" s="2">
        <v>0</v>
      </c>
      <c r="M163" s="3" t="s">
        <v>0</v>
      </c>
      <c r="R163" s="4" t="str">
        <f t="shared" si="2"/>
        <v>РУСАЛ ао [МБ ФР: Т+ Акции и ДР]</v>
      </c>
    </row>
    <row r="164" spans="1:18" x14ac:dyDescent="0.25">
      <c r="A164" s="1" t="s">
        <v>499</v>
      </c>
      <c r="B164" s="1" t="s">
        <v>500</v>
      </c>
      <c r="C164" s="1" t="s">
        <v>0</v>
      </c>
      <c r="D164" s="1">
        <v>0</v>
      </c>
      <c r="E164" s="1">
        <v>10</v>
      </c>
      <c r="F164" s="1">
        <v>0.02</v>
      </c>
      <c r="G164" s="1" t="s">
        <v>0</v>
      </c>
      <c r="H164" s="1" t="s">
        <v>0</v>
      </c>
      <c r="I164" s="1">
        <v>120.92</v>
      </c>
      <c r="J164" s="2">
        <v>0</v>
      </c>
      <c r="K164" s="2" t="s">
        <v>501</v>
      </c>
      <c r="L164" s="2">
        <v>0</v>
      </c>
      <c r="M164" s="3" t="s">
        <v>0</v>
      </c>
      <c r="R164" s="4" t="str">
        <f t="shared" si="2"/>
        <v>Распадская [МБ ФР: Т+ Акции и ДР]</v>
      </c>
    </row>
    <row r="165" spans="1:18" x14ac:dyDescent="0.25">
      <c r="A165" s="1" t="s">
        <v>502</v>
      </c>
      <c r="B165" s="1" t="s">
        <v>503</v>
      </c>
      <c r="C165" s="1" t="s">
        <v>0</v>
      </c>
      <c r="D165" s="1">
        <v>0</v>
      </c>
      <c r="E165" s="1">
        <v>10</v>
      </c>
      <c r="F165" s="1">
        <v>0.05</v>
      </c>
      <c r="G165" s="1" t="s">
        <v>0</v>
      </c>
      <c r="H165" s="1" t="s">
        <v>0</v>
      </c>
      <c r="I165" s="1">
        <v>17.600000000000001</v>
      </c>
      <c r="J165" s="2">
        <v>0</v>
      </c>
      <c r="K165" s="2" t="s">
        <v>504</v>
      </c>
      <c r="L165" s="2">
        <v>0</v>
      </c>
      <c r="M165" s="3" t="s">
        <v>0</v>
      </c>
      <c r="R165" s="4" t="str">
        <f t="shared" si="2"/>
        <v>Роллман [МБ ФР: Т+ Акции и ДР]</v>
      </c>
    </row>
    <row r="166" spans="1:18" x14ac:dyDescent="0.25">
      <c r="A166" s="1" t="s">
        <v>505</v>
      </c>
      <c r="B166" s="1" t="s">
        <v>506</v>
      </c>
      <c r="C166" s="1" t="s">
        <v>0</v>
      </c>
      <c r="D166" s="1">
        <v>0</v>
      </c>
      <c r="E166" s="1">
        <v>10</v>
      </c>
      <c r="F166" s="1">
        <v>0.02</v>
      </c>
      <c r="G166" s="1" t="s">
        <v>0</v>
      </c>
      <c r="H166" s="1" t="s">
        <v>0</v>
      </c>
      <c r="I166" s="1">
        <v>17.98</v>
      </c>
      <c r="J166" s="2">
        <v>0</v>
      </c>
      <c r="K166" s="2" t="s">
        <v>507</v>
      </c>
      <c r="L166" s="2">
        <v>0</v>
      </c>
      <c r="M166" s="3" t="s">
        <v>0</v>
      </c>
      <c r="R166" s="4" t="str">
        <f t="shared" si="2"/>
        <v>Роллман-п [МБ ФР: Т+ Акции и ДР]</v>
      </c>
    </row>
    <row r="167" spans="1:18" x14ac:dyDescent="0.25">
      <c r="A167" s="1" t="s">
        <v>508</v>
      </c>
      <c r="B167" s="1" t="s">
        <v>509</v>
      </c>
      <c r="C167" s="1" t="s">
        <v>0</v>
      </c>
      <c r="D167" s="1">
        <v>0</v>
      </c>
      <c r="E167" s="1">
        <v>10</v>
      </c>
      <c r="F167" s="1">
        <v>0.2</v>
      </c>
      <c r="G167" s="1" t="s">
        <v>0</v>
      </c>
      <c r="H167" s="1" t="s">
        <v>0</v>
      </c>
      <c r="I167" s="1">
        <v>78</v>
      </c>
      <c r="J167" s="2">
        <v>0</v>
      </c>
      <c r="K167" s="2" t="s">
        <v>510</v>
      </c>
      <c r="L167" s="2">
        <v>0</v>
      </c>
      <c r="M167" s="3" t="s">
        <v>0</v>
      </c>
      <c r="R167" s="4" t="str">
        <f t="shared" si="2"/>
        <v>Росбанк ао [МБ ФР: Т+ Акции и ДР]</v>
      </c>
    </row>
    <row r="168" spans="1:18" x14ac:dyDescent="0.25">
      <c r="A168" s="1" t="s">
        <v>511</v>
      </c>
      <c r="B168" s="1" t="s">
        <v>512</v>
      </c>
      <c r="C168" s="1" t="s">
        <v>0</v>
      </c>
      <c r="D168" s="1">
        <v>0</v>
      </c>
      <c r="E168" s="1">
        <v>10</v>
      </c>
      <c r="F168" s="1">
        <v>0.05</v>
      </c>
      <c r="G168" s="1" t="s">
        <v>0</v>
      </c>
      <c r="H168" s="1" t="s">
        <v>0</v>
      </c>
      <c r="I168" s="1">
        <v>384</v>
      </c>
      <c r="J168" s="2">
        <v>0</v>
      </c>
      <c r="K168" s="2" t="s">
        <v>513</v>
      </c>
      <c r="L168" s="2">
        <v>0</v>
      </c>
      <c r="M168" s="3" t="s">
        <v>0</v>
      </c>
      <c r="R168" s="4" t="str">
        <f t="shared" si="2"/>
        <v>Роснефть [МБ ФР: Т+ Акции и ДР]</v>
      </c>
    </row>
    <row r="169" spans="1:18" x14ac:dyDescent="0.25">
      <c r="A169" s="1" t="s">
        <v>514</v>
      </c>
      <c r="B169" s="1" t="s">
        <v>515</v>
      </c>
      <c r="C169" s="1" t="s">
        <v>0</v>
      </c>
      <c r="D169" s="1">
        <v>0</v>
      </c>
      <c r="E169" s="1">
        <v>10000</v>
      </c>
      <c r="F169" s="1">
        <v>5.0000000000000002E-5</v>
      </c>
      <c r="G169" s="1" t="s">
        <v>0</v>
      </c>
      <c r="H169" s="1" t="s">
        <v>0</v>
      </c>
      <c r="I169" s="1">
        <v>4.795E-2</v>
      </c>
      <c r="J169" s="2">
        <v>0</v>
      </c>
      <c r="K169" s="2" t="s">
        <v>516</v>
      </c>
      <c r="L169" s="2">
        <v>0</v>
      </c>
      <c r="M169" s="3" t="s">
        <v>0</v>
      </c>
      <c r="R169" s="4" t="str">
        <f t="shared" si="2"/>
        <v>РоссЮг ао [МБ ФР: Т+ Акции и ДР]</v>
      </c>
    </row>
    <row r="170" spans="1:18" x14ac:dyDescent="0.25">
      <c r="A170" s="1" t="s">
        <v>517</v>
      </c>
      <c r="B170" s="1" t="s">
        <v>518</v>
      </c>
      <c r="C170" s="1" t="s">
        <v>0</v>
      </c>
      <c r="D170" s="1">
        <v>0</v>
      </c>
      <c r="E170" s="1">
        <v>10</v>
      </c>
      <c r="F170" s="1">
        <v>0.02</v>
      </c>
      <c r="G170" s="1" t="s">
        <v>0</v>
      </c>
      <c r="H170" s="1" t="s">
        <v>0</v>
      </c>
      <c r="I170" s="1">
        <v>25.38</v>
      </c>
      <c r="J170" s="2">
        <v>0</v>
      </c>
      <c r="K170" s="2" t="s">
        <v>519</v>
      </c>
      <c r="L170" s="2">
        <v>0</v>
      </c>
      <c r="M170" s="3" t="s">
        <v>0</v>
      </c>
      <c r="R170" s="4" t="str">
        <f t="shared" si="2"/>
        <v>Россети СК [МБ ФР: Т+ Акции и ДР]</v>
      </c>
    </row>
    <row r="171" spans="1:18" x14ac:dyDescent="0.25">
      <c r="A171" s="1" t="s">
        <v>520</v>
      </c>
      <c r="B171" s="1" t="s">
        <v>521</v>
      </c>
      <c r="C171" s="1" t="s">
        <v>0</v>
      </c>
      <c r="D171" s="1">
        <v>0</v>
      </c>
      <c r="E171" s="1">
        <v>1000</v>
      </c>
      <c r="F171" s="1">
        <v>1E-4</v>
      </c>
      <c r="G171" s="1" t="s">
        <v>0</v>
      </c>
      <c r="H171" s="1" t="s">
        <v>0</v>
      </c>
      <c r="I171" s="1">
        <v>1.472</v>
      </c>
      <c r="J171" s="2">
        <v>0</v>
      </c>
      <c r="K171" s="2" t="s">
        <v>522</v>
      </c>
      <c r="L171" s="2">
        <v>0</v>
      </c>
      <c r="M171" s="3" t="s">
        <v>0</v>
      </c>
      <c r="R171" s="4" t="str">
        <f t="shared" si="2"/>
        <v>Россети ао [МБ ФР: Т+ Акции и ДР]</v>
      </c>
    </row>
    <row r="172" spans="1:18" x14ac:dyDescent="0.25">
      <c r="A172" s="1" t="s">
        <v>523</v>
      </c>
      <c r="B172" s="1" t="s">
        <v>524</v>
      </c>
      <c r="C172" s="1" t="s">
        <v>0</v>
      </c>
      <c r="D172" s="1">
        <v>0</v>
      </c>
      <c r="E172" s="1">
        <v>1000</v>
      </c>
      <c r="F172" s="1">
        <v>1E-3</v>
      </c>
      <c r="G172" s="1" t="s">
        <v>0</v>
      </c>
      <c r="H172" s="1" t="s">
        <v>0</v>
      </c>
      <c r="I172" s="1">
        <v>2.0259999999999998</v>
      </c>
      <c r="J172" s="2">
        <v>0</v>
      </c>
      <c r="K172" s="2" t="s">
        <v>525</v>
      </c>
      <c r="L172" s="2">
        <v>0</v>
      </c>
      <c r="M172" s="3" t="s">
        <v>0</v>
      </c>
      <c r="R172" s="4" t="str">
        <f t="shared" si="2"/>
        <v>Россети ап [МБ ФР: Т+ Акции и ДР]</v>
      </c>
    </row>
    <row r="173" spans="1:18" x14ac:dyDescent="0.25">
      <c r="A173" s="1" t="s">
        <v>526</v>
      </c>
      <c r="B173" s="1" t="s">
        <v>527</v>
      </c>
      <c r="C173" s="1" t="s">
        <v>0</v>
      </c>
      <c r="D173" s="1">
        <v>0</v>
      </c>
      <c r="E173" s="1">
        <v>10</v>
      </c>
      <c r="F173" s="1">
        <v>0.01</v>
      </c>
      <c r="G173" s="1" t="s">
        <v>0</v>
      </c>
      <c r="H173" s="1" t="s">
        <v>0</v>
      </c>
      <c r="I173" s="1">
        <v>99.44</v>
      </c>
      <c r="J173" s="2">
        <v>0</v>
      </c>
      <c r="K173" s="2" t="s">
        <v>528</v>
      </c>
      <c r="L173" s="2">
        <v>0</v>
      </c>
      <c r="M173" s="3" t="s">
        <v>0</v>
      </c>
      <c r="R173" s="4" t="str">
        <f t="shared" si="2"/>
        <v>Ростел -ао [МБ ФР: Т+ Акции и ДР]</v>
      </c>
    </row>
    <row r="174" spans="1:18" x14ac:dyDescent="0.25">
      <c r="A174" s="1" t="s">
        <v>529</v>
      </c>
      <c r="B174" s="1" t="s">
        <v>530</v>
      </c>
      <c r="C174" s="1" t="s">
        <v>0</v>
      </c>
      <c r="D174" s="1">
        <v>0</v>
      </c>
      <c r="E174" s="1">
        <v>10</v>
      </c>
      <c r="F174" s="1">
        <v>0.05</v>
      </c>
      <c r="G174" s="1" t="s">
        <v>0</v>
      </c>
      <c r="H174" s="1" t="s">
        <v>0</v>
      </c>
      <c r="I174" s="1">
        <v>89</v>
      </c>
      <c r="J174" s="2">
        <v>0</v>
      </c>
      <c r="K174" s="2" t="s">
        <v>531</v>
      </c>
      <c r="L174" s="2">
        <v>0</v>
      </c>
      <c r="M174" s="3" t="s">
        <v>0</v>
      </c>
      <c r="R174" s="4" t="str">
        <f t="shared" si="2"/>
        <v>Ростел -ап [МБ ФР: Т+ Акции и ДР]</v>
      </c>
    </row>
    <row r="175" spans="1:18" x14ac:dyDescent="0.25">
      <c r="A175" s="1" t="s">
        <v>532</v>
      </c>
      <c r="B175" s="1" t="s">
        <v>533</v>
      </c>
      <c r="C175" s="1" t="s">
        <v>0</v>
      </c>
      <c r="D175" s="1">
        <v>0</v>
      </c>
      <c r="E175" s="1">
        <v>10000</v>
      </c>
      <c r="F175" s="1">
        <v>5.0000000000000002E-5</v>
      </c>
      <c r="G175" s="1" t="s">
        <v>0</v>
      </c>
      <c r="H175" s="1" t="s">
        <v>0</v>
      </c>
      <c r="I175" s="1">
        <v>6.8599999999999994E-2</v>
      </c>
      <c r="J175" s="2">
        <v>0</v>
      </c>
      <c r="K175" s="2" t="s">
        <v>534</v>
      </c>
      <c r="L175" s="2">
        <v>0</v>
      </c>
      <c r="M175" s="3" t="s">
        <v>0</v>
      </c>
      <c r="R175" s="4" t="str">
        <f t="shared" si="2"/>
        <v>РсетВол ао [МБ ФР: Т+ Акции и ДР]</v>
      </c>
    </row>
    <row r="176" spans="1:18" x14ac:dyDescent="0.25">
      <c r="A176" s="1" t="s">
        <v>535</v>
      </c>
      <c r="B176" s="1" t="s">
        <v>536</v>
      </c>
      <c r="C176" s="1" t="s">
        <v>0</v>
      </c>
      <c r="D176" s="1">
        <v>0</v>
      </c>
      <c r="E176" s="1">
        <v>10000</v>
      </c>
      <c r="F176" s="1">
        <v>5.0000000000000001E-4</v>
      </c>
      <c r="G176" s="1" t="s">
        <v>0</v>
      </c>
      <c r="H176" s="1" t="s">
        <v>0</v>
      </c>
      <c r="I176" s="1">
        <v>0.23150000000000001</v>
      </c>
      <c r="J176" s="2">
        <v>0</v>
      </c>
      <c r="K176" s="2" t="s">
        <v>537</v>
      </c>
      <c r="L176" s="2">
        <v>0</v>
      </c>
      <c r="M176" s="3" t="s">
        <v>0</v>
      </c>
      <c r="R176" s="4" t="str">
        <f t="shared" si="2"/>
        <v>РсетСиб ао [МБ ФР: Т+ Акции и ДР]</v>
      </c>
    </row>
    <row r="177" spans="1:18" x14ac:dyDescent="0.25">
      <c r="A177" s="1" t="s">
        <v>538</v>
      </c>
      <c r="B177" s="1" t="s">
        <v>539</v>
      </c>
      <c r="C177" s="1" t="s">
        <v>0</v>
      </c>
      <c r="D177" s="1">
        <v>0</v>
      </c>
      <c r="E177" s="1">
        <v>10</v>
      </c>
      <c r="F177" s="1">
        <v>0.5</v>
      </c>
      <c r="G177" s="1" t="s">
        <v>0</v>
      </c>
      <c r="H177" s="1" t="s">
        <v>0</v>
      </c>
      <c r="I177" s="1">
        <v>229</v>
      </c>
      <c r="J177" s="2">
        <v>0</v>
      </c>
      <c r="K177" s="2" t="s">
        <v>540</v>
      </c>
      <c r="L177" s="2">
        <v>0</v>
      </c>
      <c r="M177" s="3" t="s">
        <v>0</v>
      </c>
      <c r="R177" s="4" t="str">
        <f t="shared" si="2"/>
        <v>РусАква ао [МБ ФР: Т+ Акции и ДР]</v>
      </c>
    </row>
    <row r="178" spans="1:18" x14ac:dyDescent="0.25">
      <c r="A178" s="1" t="s">
        <v>541</v>
      </c>
      <c r="B178" s="1" t="s">
        <v>542</v>
      </c>
      <c r="C178" s="1" t="s">
        <v>0</v>
      </c>
      <c r="D178" s="1">
        <v>0</v>
      </c>
      <c r="E178" s="1">
        <v>1000</v>
      </c>
      <c r="F178" s="1">
        <v>1E-4</v>
      </c>
      <c r="G178" s="1" t="s">
        <v>0</v>
      </c>
      <c r="H178" s="1" t="s">
        <v>0</v>
      </c>
      <c r="I178" s="1">
        <v>0.75790000000000002</v>
      </c>
      <c r="J178" s="2">
        <v>0</v>
      </c>
      <c r="K178" s="2" t="s">
        <v>543</v>
      </c>
      <c r="L178" s="2">
        <v>0</v>
      </c>
      <c r="M178" s="3" t="s">
        <v>0</v>
      </c>
      <c r="R178" s="4" t="str">
        <f t="shared" si="2"/>
        <v>РусГидро [МБ ФР: Т+ Акции и ДР]</v>
      </c>
    </row>
    <row r="179" spans="1:18" x14ac:dyDescent="0.25">
      <c r="A179" s="1" t="s">
        <v>544</v>
      </c>
      <c r="B179" s="1" t="s">
        <v>545</v>
      </c>
      <c r="C179" s="1" t="s">
        <v>0</v>
      </c>
      <c r="D179" s="1">
        <v>0</v>
      </c>
      <c r="E179" s="1">
        <v>10</v>
      </c>
      <c r="F179" s="1">
        <v>2E-3</v>
      </c>
      <c r="G179" s="1" t="s">
        <v>0</v>
      </c>
      <c r="H179" s="1" t="s">
        <v>0</v>
      </c>
      <c r="I179" s="1">
        <v>9.1020000000000003</v>
      </c>
      <c r="J179" s="2">
        <v>0</v>
      </c>
      <c r="K179" s="2" t="s">
        <v>546</v>
      </c>
      <c r="L179" s="2">
        <v>0</v>
      </c>
      <c r="M179" s="3" t="s">
        <v>0</v>
      </c>
      <c r="R179" s="4" t="str">
        <f t="shared" si="2"/>
        <v>Русгрэйн [МБ ФР: Т+ Акции и ДР]</v>
      </c>
    </row>
    <row r="180" spans="1:18" x14ac:dyDescent="0.25">
      <c r="A180" s="1" t="s">
        <v>547</v>
      </c>
      <c r="B180" s="1" t="s">
        <v>548</v>
      </c>
      <c r="C180" s="1" t="s">
        <v>0</v>
      </c>
      <c r="D180" s="1">
        <v>0</v>
      </c>
      <c r="E180" s="1">
        <v>1000</v>
      </c>
      <c r="F180" s="1">
        <v>2E-3</v>
      </c>
      <c r="G180" s="1" t="s">
        <v>0</v>
      </c>
      <c r="H180" s="1" t="s">
        <v>0</v>
      </c>
      <c r="I180" s="1">
        <v>6.4539999999999997</v>
      </c>
      <c r="J180" s="2">
        <v>0</v>
      </c>
      <c r="K180" s="2" t="s">
        <v>549</v>
      </c>
      <c r="L180" s="2">
        <v>0</v>
      </c>
      <c r="M180" s="3" t="s">
        <v>0</v>
      </c>
      <c r="R180" s="4" t="str">
        <f t="shared" si="2"/>
        <v>Русолово [МБ ФР: Т+ Акции и ДР]</v>
      </c>
    </row>
    <row r="181" spans="1:18" x14ac:dyDescent="0.25">
      <c r="A181" s="1" t="s">
        <v>550</v>
      </c>
      <c r="B181" s="1" t="s">
        <v>551</v>
      </c>
      <c r="C181" s="1" t="s">
        <v>0</v>
      </c>
      <c r="D181" s="1">
        <v>0</v>
      </c>
      <c r="E181" s="1">
        <v>1000</v>
      </c>
      <c r="F181" s="1">
        <v>5.0000000000000001E-4</v>
      </c>
      <c r="G181" s="1" t="s">
        <v>0</v>
      </c>
      <c r="H181" s="1" t="s">
        <v>0</v>
      </c>
      <c r="I181" s="1">
        <v>0.63</v>
      </c>
      <c r="J181" s="2">
        <v>0</v>
      </c>
      <c r="K181" s="2" t="s">
        <v>552</v>
      </c>
      <c r="L181" s="2">
        <v>0</v>
      </c>
      <c r="M181" s="3" t="s">
        <v>0</v>
      </c>
      <c r="R181" s="4" t="str">
        <f t="shared" si="2"/>
        <v>Русполимет [МБ ФР: Т+ Акции и ДР]</v>
      </c>
    </row>
    <row r="182" spans="1:18" x14ac:dyDescent="0.25">
      <c r="A182" s="1" t="s">
        <v>553</v>
      </c>
      <c r="B182" s="1" t="s">
        <v>554</v>
      </c>
      <c r="C182" s="1" t="s">
        <v>0</v>
      </c>
      <c r="D182" s="1">
        <v>0</v>
      </c>
      <c r="E182" s="1">
        <v>1</v>
      </c>
      <c r="F182" s="1">
        <v>0.2</v>
      </c>
      <c r="G182" s="1" t="s">
        <v>0</v>
      </c>
      <c r="H182" s="1" t="s">
        <v>0</v>
      </c>
      <c r="I182" s="1">
        <v>343</v>
      </c>
      <c r="J182" s="2">
        <v>0</v>
      </c>
      <c r="K182" s="2" t="s">
        <v>555</v>
      </c>
      <c r="L182" s="2">
        <v>0</v>
      </c>
      <c r="M182" s="3" t="s">
        <v>0</v>
      </c>
      <c r="R182" s="4" t="str">
        <f t="shared" si="2"/>
        <v>РуссНфт ао [МБ ФР: Т+ Акции и ДР]</v>
      </c>
    </row>
    <row r="183" spans="1:18" x14ac:dyDescent="0.25">
      <c r="A183" s="1" t="s">
        <v>556</v>
      </c>
      <c r="B183" s="1" t="s">
        <v>557</v>
      </c>
      <c r="C183" s="1" t="s">
        <v>0</v>
      </c>
      <c r="D183" s="1">
        <v>0</v>
      </c>
      <c r="E183" s="1">
        <v>100</v>
      </c>
      <c r="F183" s="1">
        <v>0.02</v>
      </c>
      <c r="G183" s="1" t="s">
        <v>0</v>
      </c>
      <c r="H183" s="1" t="s">
        <v>0</v>
      </c>
      <c r="I183" s="1">
        <v>9.06</v>
      </c>
      <c r="J183" s="2">
        <v>0</v>
      </c>
      <c r="K183" s="2" t="s">
        <v>558</v>
      </c>
      <c r="L183" s="2">
        <v>0</v>
      </c>
      <c r="M183" s="3" t="s">
        <v>0</v>
      </c>
      <c r="R183" s="4" t="str">
        <f t="shared" si="2"/>
        <v>РязЭнСб [МБ ФР: Т+ Акции и ДР]</v>
      </c>
    </row>
    <row r="184" spans="1:18" x14ac:dyDescent="0.25">
      <c r="A184" s="1" t="s">
        <v>559</v>
      </c>
      <c r="B184" s="1" t="s">
        <v>560</v>
      </c>
      <c r="C184" s="1" t="s">
        <v>0</v>
      </c>
      <c r="D184" s="1">
        <v>0</v>
      </c>
      <c r="E184" s="1">
        <v>10</v>
      </c>
      <c r="F184" s="1">
        <v>0.2</v>
      </c>
      <c r="G184" s="1" t="s">
        <v>0</v>
      </c>
      <c r="H184" s="1" t="s">
        <v>0</v>
      </c>
      <c r="I184" s="1">
        <v>488.6</v>
      </c>
      <c r="J184" s="2">
        <v>0</v>
      </c>
      <c r="K184" s="2" t="s">
        <v>561</v>
      </c>
      <c r="L184" s="2">
        <v>0</v>
      </c>
      <c r="M184" s="3" t="s">
        <v>0</v>
      </c>
      <c r="R184" s="4" t="str">
        <f t="shared" si="2"/>
        <v>САФМАР ао [МБ ФР: Т+ Акции и ДР]</v>
      </c>
    </row>
    <row r="185" spans="1:18" x14ac:dyDescent="0.25">
      <c r="A185" s="1" t="s">
        <v>562</v>
      </c>
      <c r="B185" s="1" t="s">
        <v>563</v>
      </c>
      <c r="C185" s="1" t="s">
        <v>0</v>
      </c>
      <c r="D185" s="1">
        <v>0</v>
      </c>
      <c r="E185" s="1">
        <v>1</v>
      </c>
      <c r="F185" s="1">
        <v>10</v>
      </c>
      <c r="G185" s="1" t="s">
        <v>0</v>
      </c>
      <c r="H185" s="1" t="s">
        <v>0</v>
      </c>
      <c r="I185" s="1">
        <v>4710</v>
      </c>
      <c r="J185" s="2">
        <v>0</v>
      </c>
      <c r="K185" s="2" t="s">
        <v>564</v>
      </c>
      <c r="L185" s="2">
        <v>0</v>
      </c>
      <c r="M185" s="3" t="s">
        <v>0</v>
      </c>
      <c r="R185" s="4" t="str">
        <f t="shared" si="2"/>
        <v>СМЗ-ао [МБ ФР: Т+ Акции и ДР]</v>
      </c>
    </row>
    <row r="186" spans="1:18" x14ac:dyDescent="0.25">
      <c r="A186" s="1" t="s">
        <v>565</v>
      </c>
      <c r="B186" s="1" t="s">
        <v>566</v>
      </c>
      <c r="C186" s="1" t="s">
        <v>0</v>
      </c>
      <c r="D186" s="1">
        <v>0</v>
      </c>
      <c r="E186" s="1">
        <v>10</v>
      </c>
      <c r="F186" s="1">
        <v>0.5</v>
      </c>
      <c r="G186" s="1" t="s">
        <v>0</v>
      </c>
      <c r="H186" s="1" t="s">
        <v>0</v>
      </c>
      <c r="I186" s="1">
        <v>290.5</v>
      </c>
      <c r="J186" s="2">
        <v>0</v>
      </c>
      <c r="K186" s="2" t="s">
        <v>567</v>
      </c>
      <c r="L186" s="2">
        <v>0</v>
      </c>
      <c r="M186" s="3" t="s">
        <v>0</v>
      </c>
      <c r="R186" s="4" t="str">
        <f t="shared" si="2"/>
        <v>СОЛЛЕРС [МБ ФР: Т+ Акции и ДР]</v>
      </c>
    </row>
    <row r="187" spans="1:18" x14ac:dyDescent="0.25">
      <c r="A187" s="1" t="s">
        <v>568</v>
      </c>
      <c r="B187" s="1" t="s">
        <v>569</v>
      </c>
      <c r="C187" s="1" t="s">
        <v>0</v>
      </c>
      <c r="D187" s="1">
        <v>0</v>
      </c>
      <c r="E187" s="1">
        <v>10000</v>
      </c>
      <c r="F187" s="1">
        <v>2E-3</v>
      </c>
      <c r="G187" s="1" t="s">
        <v>0</v>
      </c>
      <c r="H187" s="1" t="s">
        <v>0</v>
      </c>
      <c r="I187" s="1">
        <v>0.57599999999999996</v>
      </c>
      <c r="J187" s="2">
        <v>0</v>
      </c>
      <c r="K187" s="2" t="s">
        <v>570</v>
      </c>
      <c r="L187" s="2">
        <v>0</v>
      </c>
      <c r="M187" s="3" t="s">
        <v>0</v>
      </c>
      <c r="R187" s="4" t="str">
        <f t="shared" si="2"/>
        <v>СамарЭн-ао [МБ ФР: Т+ Акции и ДР]</v>
      </c>
    </row>
    <row r="188" spans="1:18" x14ac:dyDescent="0.25">
      <c r="A188" s="1" t="s">
        <v>571</v>
      </c>
      <c r="B188" s="1" t="s">
        <v>572</v>
      </c>
      <c r="C188" s="1" t="s">
        <v>0</v>
      </c>
      <c r="D188" s="1">
        <v>0</v>
      </c>
      <c r="E188" s="1">
        <v>10000</v>
      </c>
      <c r="F188" s="1">
        <v>1E-3</v>
      </c>
      <c r="G188" s="1" t="s">
        <v>0</v>
      </c>
      <c r="H188" s="1" t="s">
        <v>0</v>
      </c>
      <c r="I188" s="1">
        <v>0.44</v>
      </c>
      <c r="J188" s="2">
        <v>0</v>
      </c>
      <c r="K188" s="2" t="s">
        <v>573</v>
      </c>
      <c r="L188" s="2">
        <v>0</v>
      </c>
      <c r="M188" s="3" t="s">
        <v>0</v>
      </c>
      <c r="R188" s="4" t="str">
        <f t="shared" si="2"/>
        <v>СамарЭн-ап [МБ ФР: Т+ Акции и ДР]</v>
      </c>
    </row>
    <row r="189" spans="1:18" x14ac:dyDescent="0.25">
      <c r="A189" s="1" t="s">
        <v>574</v>
      </c>
      <c r="B189" s="1" t="s">
        <v>575</v>
      </c>
      <c r="C189" s="1" t="s">
        <v>0</v>
      </c>
      <c r="D189" s="1">
        <v>0</v>
      </c>
      <c r="E189" s="1">
        <v>1</v>
      </c>
      <c r="F189" s="1">
        <v>50</v>
      </c>
      <c r="G189" s="1" t="s">
        <v>0</v>
      </c>
      <c r="H189" s="1" t="s">
        <v>0</v>
      </c>
      <c r="I189" s="1">
        <v>12350</v>
      </c>
      <c r="J189" s="2">
        <v>0</v>
      </c>
      <c r="K189" s="2" t="s">
        <v>576</v>
      </c>
      <c r="L189" s="2">
        <v>0</v>
      </c>
      <c r="M189" s="3" t="s">
        <v>0</v>
      </c>
      <c r="R189" s="4" t="str">
        <f t="shared" si="2"/>
        <v>СаратНПЗ [МБ ФР: Т+ Акции и ДР]</v>
      </c>
    </row>
    <row r="190" spans="1:18" x14ac:dyDescent="0.25">
      <c r="A190" s="1" t="s">
        <v>577</v>
      </c>
      <c r="B190" s="1" t="s">
        <v>578</v>
      </c>
      <c r="C190" s="1" t="s">
        <v>0</v>
      </c>
      <c r="D190" s="1">
        <v>0</v>
      </c>
      <c r="E190" s="1">
        <v>1</v>
      </c>
      <c r="F190" s="1">
        <v>20</v>
      </c>
      <c r="G190" s="1" t="s">
        <v>0</v>
      </c>
      <c r="H190" s="1" t="s">
        <v>0</v>
      </c>
      <c r="I190" s="1">
        <v>15440</v>
      </c>
      <c r="J190" s="2">
        <v>0</v>
      </c>
      <c r="K190" s="2" t="s">
        <v>579</v>
      </c>
      <c r="L190" s="2">
        <v>0</v>
      </c>
      <c r="M190" s="3" t="s">
        <v>0</v>
      </c>
      <c r="R190" s="4" t="str">
        <f t="shared" si="2"/>
        <v>СаратНПЗ-п [МБ ФР: Т+ Акции и ДР]</v>
      </c>
    </row>
    <row r="191" spans="1:18" x14ac:dyDescent="0.25">
      <c r="A191" s="1" t="s">
        <v>580</v>
      </c>
      <c r="B191" s="1" t="s">
        <v>581</v>
      </c>
      <c r="C191" s="1" t="s">
        <v>0</v>
      </c>
      <c r="D191" s="1">
        <v>0</v>
      </c>
      <c r="E191" s="1">
        <v>10000</v>
      </c>
      <c r="F191" s="1">
        <v>2.0000000000000001E-4</v>
      </c>
      <c r="G191" s="1" t="s">
        <v>0</v>
      </c>
      <c r="H191" s="1" t="s">
        <v>0</v>
      </c>
      <c r="I191" s="1">
        <v>0.1338</v>
      </c>
      <c r="J191" s="2">
        <v>0</v>
      </c>
      <c r="K191" s="2" t="s">
        <v>582</v>
      </c>
      <c r="L191" s="2">
        <v>0</v>
      </c>
      <c r="M191" s="3" t="s">
        <v>0</v>
      </c>
      <c r="R191" s="4" t="str">
        <f t="shared" si="2"/>
        <v>СаратЭн-ао [МБ ФР: Т+ Акции и ДР]</v>
      </c>
    </row>
    <row r="192" spans="1:18" x14ac:dyDescent="0.25">
      <c r="A192" s="1" t="s">
        <v>583</v>
      </c>
      <c r="B192" s="1" t="s">
        <v>584</v>
      </c>
      <c r="C192" s="1" t="s">
        <v>0</v>
      </c>
      <c r="D192" s="1">
        <v>0</v>
      </c>
      <c r="E192" s="1">
        <v>10000</v>
      </c>
      <c r="F192" s="1">
        <v>2.0000000000000001E-4</v>
      </c>
      <c r="G192" s="1" t="s">
        <v>0</v>
      </c>
      <c r="H192" s="1" t="s">
        <v>0</v>
      </c>
      <c r="I192" s="1">
        <v>0.11700000000000001</v>
      </c>
      <c r="J192" s="2">
        <v>0</v>
      </c>
      <c r="K192" s="2" t="s">
        <v>585</v>
      </c>
      <c r="L192" s="2">
        <v>0</v>
      </c>
      <c r="M192" s="3" t="s">
        <v>0</v>
      </c>
      <c r="R192" s="4" t="str">
        <f t="shared" si="2"/>
        <v>СаратЭн-ап [МБ ФР: Т+ Акции и ДР]</v>
      </c>
    </row>
    <row r="193" spans="1:18" x14ac:dyDescent="0.25">
      <c r="A193" s="1" t="s">
        <v>586</v>
      </c>
      <c r="B193" s="1" t="s">
        <v>587</v>
      </c>
      <c r="C193" s="1" t="s">
        <v>0</v>
      </c>
      <c r="D193" s="1">
        <v>0</v>
      </c>
      <c r="E193" s="1">
        <v>100</v>
      </c>
      <c r="F193" s="1">
        <v>5.0000000000000001E-3</v>
      </c>
      <c r="G193" s="1" t="s">
        <v>0</v>
      </c>
      <c r="H193" s="1" t="s">
        <v>0</v>
      </c>
      <c r="I193" s="1">
        <v>6.4</v>
      </c>
      <c r="J193" s="2">
        <v>0</v>
      </c>
      <c r="K193" s="2" t="s">
        <v>588</v>
      </c>
      <c r="L193" s="2">
        <v>0</v>
      </c>
      <c r="M193" s="3" t="s">
        <v>0</v>
      </c>
      <c r="R193" s="4" t="str">
        <f t="shared" si="2"/>
        <v>Сахэнер ао [МБ ФР: Т+ Акции и ДР]</v>
      </c>
    </row>
    <row r="194" spans="1:18" x14ac:dyDescent="0.25">
      <c r="A194" s="1" t="s">
        <v>589</v>
      </c>
      <c r="B194" s="1" t="s">
        <v>590</v>
      </c>
      <c r="C194" s="1" t="s">
        <v>0</v>
      </c>
      <c r="D194" s="1">
        <v>0</v>
      </c>
      <c r="E194" s="1">
        <v>10</v>
      </c>
      <c r="F194" s="1">
        <v>0.01</v>
      </c>
      <c r="G194" s="1" t="s">
        <v>0</v>
      </c>
      <c r="H194" s="1" t="s">
        <v>0</v>
      </c>
      <c r="I194" s="1">
        <v>225.48</v>
      </c>
      <c r="J194" s="2">
        <v>0</v>
      </c>
      <c r="K194" s="2" t="s">
        <v>591</v>
      </c>
      <c r="L194" s="2">
        <v>0</v>
      </c>
      <c r="M194" s="3" t="s">
        <v>0</v>
      </c>
      <c r="R194" s="4" t="str">
        <f t="shared" si="2"/>
        <v>Сбербанк [МБ ФР: Т+ Акции и ДР]</v>
      </c>
    </row>
    <row r="195" spans="1:18" x14ac:dyDescent="0.25">
      <c r="A195" s="1" t="s">
        <v>592</v>
      </c>
      <c r="B195" s="1" t="s">
        <v>593</v>
      </c>
      <c r="C195" s="1" t="s">
        <v>0</v>
      </c>
      <c r="D195" s="1">
        <v>0</v>
      </c>
      <c r="E195" s="1">
        <v>10</v>
      </c>
      <c r="F195" s="1">
        <v>0.01</v>
      </c>
      <c r="G195" s="1" t="s">
        <v>0</v>
      </c>
      <c r="H195" s="1" t="s">
        <v>0</v>
      </c>
      <c r="I195" s="1">
        <v>219.98</v>
      </c>
      <c r="J195" s="2">
        <v>0</v>
      </c>
      <c r="K195" s="2" t="s">
        <v>594</v>
      </c>
      <c r="L195" s="2">
        <v>0</v>
      </c>
      <c r="M195" s="3" t="s">
        <v>0</v>
      </c>
      <c r="R195" s="4" t="str">
        <f t="shared" ref="R195:R258" si="3">A195</f>
        <v>Сбербанк-п [МБ ФР: Т+ Акции и ДР]</v>
      </c>
    </row>
    <row r="196" spans="1:18" x14ac:dyDescent="0.25">
      <c r="A196" s="1" t="s">
        <v>595</v>
      </c>
      <c r="B196" s="1" t="s">
        <v>596</v>
      </c>
      <c r="C196" s="1" t="s">
        <v>0</v>
      </c>
      <c r="D196" s="1">
        <v>0</v>
      </c>
      <c r="E196" s="1">
        <v>1</v>
      </c>
      <c r="F196" s="1">
        <v>0.2</v>
      </c>
      <c r="G196" s="1" t="s">
        <v>0</v>
      </c>
      <c r="H196" s="1" t="s">
        <v>0</v>
      </c>
      <c r="I196" s="1">
        <v>1008</v>
      </c>
      <c r="J196" s="2">
        <v>0</v>
      </c>
      <c r="K196" s="2" t="s">
        <v>597</v>
      </c>
      <c r="L196" s="2">
        <v>0</v>
      </c>
      <c r="M196" s="3" t="s">
        <v>0</v>
      </c>
      <c r="R196" s="4" t="str">
        <f t="shared" si="3"/>
        <v>СевСт-ао [МБ ФР: Т+ Акции и ДР]</v>
      </c>
    </row>
    <row r="197" spans="1:18" x14ac:dyDescent="0.25">
      <c r="A197" s="1" t="s">
        <v>598</v>
      </c>
      <c r="B197" s="1" t="s">
        <v>599</v>
      </c>
      <c r="C197" s="1" t="s">
        <v>0</v>
      </c>
      <c r="D197" s="1">
        <v>0</v>
      </c>
      <c r="E197" s="1">
        <v>100</v>
      </c>
      <c r="F197" s="1">
        <v>0.01</v>
      </c>
      <c r="G197" s="1" t="s">
        <v>0</v>
      </c>
      <c r="H197" s="1" t="s">
        <v>0</v>
      </c>
      <c r="I197" s="1">
        <v>43.12</v>
      </c>
      <c r="J197" s="2">
        <v>0</v>
      </c>
      <c r="K197" s="2" t="s">
        <v>600</v>
      </c>
      <c r="L197" s="2">
        <v>0</v>
      </c>
      <c r="M197" s="3" t="s">
        <v>0</v>
      </c>
      <c r="R197" s="4" t="str">
        <f t="shared" si="3"/>
        <v>Селигдар [МБ ФР: Т+ Акции и ДР]</v>
      </c>
    </row>
    <row r="198" spans="1:18" x14ac:dyDescent="0.25">
      <c r="A198" s="1" t="s">
        <v>601</v>
      </c>
      <c r="B198" s="1" t="s">
        <v>602</v>
      </c>
      <c r="C198" s="1" t="s">
        <v>0</v>
      </c>
      <c r="D198" s="1">
        <v>0</v>
      </c>
      <c r="E198" s="1">
        <v>100</v>
      </c>
      <c r="F198" s="1">
        <v>0.05</v>
      </c>
      <c r="G198" s="1" t="s">
        <v>0</v>
      </c>
      <c r="H198" s="1" t="s">
        <v>0</v>
      </c>
      <c r="I198" s="1">
        <v>35.9</v>
      </c>
      <c r="J198" s="2">
        <v>0</v>
      </c>
      <c r="K198" s="2" t="s">
        <v>603</v>
      </c>
      <c r="L198" s="2">
        <v>0</v>
      </c>
      <c r="M198" s="3" t="s">
        <v>0</v>
      </c>
      <c r="R198" s="4" t="str">
        <f t="shared" si="3"/>
        <v>Селигдар-п [МБ ФР: Т+ Акции и ДР]</v>
      </c>
    </row>
    <row r="199" spans="1:18" x14ac:dyDescent="0.25">
      <c r="A199" s="1" t="s">
        <v>604</v>
      </c>
      <c r="B199" s="1" t="s">
        <v>605</v>
      </c>
      <c r="C199" s="1" t="s">
        <v>0</v>
      </c>
      <c r="D199" s="1">
        <v>0</v>
      </c>
      <c r="E199" s="1">
        <v>100</v>
      </c>
      <c r="F199" s="1">
        <v>1E-3</v>
      </c>
      <c r="G199" s="1" t="s">
        <v>0</v>
      </c>
      <c r="H199" s="1" t="s">
        <v>0</v>
      </c>
      <c r="I199" s="1">
        <v>21.143999999999998</v>
      </c>
      <c r="J199" s="2">
        <v>0</v>
      </c>
      <c r="K199" s="2" t="s">
        <v>606</v>
      </c>
      <c r="L199" s="2">
        <v>0</v>
      </c>
      <c r="M199" s="3" t="s">
        <v>0</v>
      </c>
      <c r="R199" s="4" t="str">
        <f t="shared" si="3"/>
        <v>Система ао [МБ ФР: Т+ Акции и ДР]</v>
      </c>
    </row>
    <row r="200" spans="1:18" x14ac:dyDescent="0.25">
      <c r="A200" s="1" t="s">
        <v>607</v>
      </c>
      <c r="B200" s="1" t="s">
        <v>608</v>
      </c>
      <c r="C200" s="1" t="s">
        <v>0</v>
      </c>
      <c r="D200" s="1">
        <v>0</v>
      </c>
      <c r="E200" s="1">
        <v>100</v>
      </c>
      <c r="F200" s="1">
        <v>0.02</v>
      </c>
      <c r="G200" s="1" t="s">
        <v>0</v>
      </c>
      <c r="H200" s="1" t="s">
        <v>0</v>
      </c>
      <c r="I200" s="1">
        <v>14.1</v>
      </c>
      <c r="J200" s="2">
        <v>0</v>
      </c>
      <c r="K200" s="2" t="s">
        <v>609</v>
      </c>
      <c r="L200" s="2">
        <v>0</v>
      </c>
      <c r="M200" s="3" t="s">
        <v>0</v>
      </c>
      <c r="R200" s="4" t="str">
        <f t="shared" si="3"/>
        <v>Слав-ЯНОСп [МБ ФР: Т+ Акции и ДР]</v>
      </c>
    </row>
    <row r="201" spans="1:18" x14ac:dyDescent="0.25">
      <c r="A201" s="1" t="s">
        <v>610</v>
      </c>
      <c r="B201" s="1" t="s">
        <v>611</v>
      </c>
      <c r="C201" s="1" t="s">
        <v>0</v>
      </c>
      <c r="D201" s="1">
        <v>0</v>
      </c>
      <c r="E201" s="1">
        <v>100</v>
      </c>
      <c r="F201" s="1">
        <v>0.05</v>
      </c>
      <c r="G201" s="1" t="s">
        <v>0</v>
      </c>
      <c r="H201" s="1" t="s">
        <v>0</v>
      </c>
      <c r="I201" s="1">
        <v>18.05</v>
      </c>
      <c r="J201" s="2">
        <v>0</v>
      </c>
      <c r="K201" s="2" t="s">
        <v>612</v>
      </c>
      <c r="L201" s="2">
        <v>0</v>
      </c>
      <c r="M201" s="3" t="s">
        <v>0</v>
      </c>
      <c r="R201" s="4" t="str">
        <f t="shared" si="3"/>
        <v>Славн-ЯНОС [МБ ФР: Т+ Акции и ДР]</v>
      </c>
    </row>
    <row r="202" spans="1:18" x14ac:dyDescent="0.25">
      <c r="A202" s="1" t="s">
        <v>613</v>
      </c>
      <c r="B202" s="1" t="s">
        <v>614</v>
      </c>
      <c r="C202" s="1" t="s">
        <v>0</v>
      </c>
      <c r="D202" s="1">
        <v>0</v>
      </c>
      <c r="E202" s="1">
        <v>1000</v>
      </c>
      <c r="F202" s="1">
        <v>5.0000000000000001E-4</v>
      </c>
      <c r="G202" s="1" t="s">
        <v>0</v>
      </c>
      <c r="H202" s="1" t="s">
        <v>0</v>
      </c>
      <c r="I202" s="1">
        <v>0.55349999999999999</v>
      </c>
      <c r="J202" s="2">
        <v>0</v>
      </c>
      <c r="K202" s="2" t="s">
        <v>615</v>
      </c>
      <c r="L202" s="2">
        <v>0</v>
      </c>
      <c r="M202" s="3" t="s">
        <v>0</v>
      </c>
      <c r="R202" s="4" t="str">
        <f t="shared" si="3"/>
        <v>СтаврЭнСб [МБ ФР: Т+ Акции и ДР]</v>
      </c>
    </row>
    <row r="203" spans="1:18" x14ac:dyDescent="0.25">
      <c r="A203" s="1" t="s">
        <v>616</v>
      </c>
      <c r="B203" s="1" t="s">
        <v>617</v>
      </c>
      <c r="C203" s="1" t="s">
        <v>0</v>
      </c>
      <c r="D203" s="1">
        <v>0</v>
      </c>
      <c r="E203" s="1">
        <v>1000</v>
      </c>
      <c r="F203" s="1">
        <v>5.0000000000000001E-4</v>
      </c>
      <c r="G203" s="1" t="s">
        <v>0</v>
      </c>
      <c r="H203" s="1" t="s">
        <v>0</v>
      </c>
      <c r="I203" s="1">
        <v>0.376</v>
      </c>
      <c r="J203" s="2">
        <v>0</v>
      </c>
      <c r="K203" s="2" t="s">
        <v>618</v>
      </c>
      <c r="L203" s="2">
        <v>0</v>
      </c>
      <c r="M203" s="3" t="s">
        <v>0</v>
      </c>
      <c r="R203" s="4" t="str">
        <f t="shared" si="3"/>
        <v>СтаврЭнСбп [МБ ФР: Т+ Акции и ДР]</v>
      </c>
    </row>
    <row r="204" spans="1:18" x14ac:dyDescent="0.25">
      <c r="A204" s="1" t="s">
        <v>619</v>
      </c>
      <c r="B204" s="1" t="s">
        <v>620</v>
      </c>
      <c r="C204" s="1" t="s">
        <v>0</v>
      </c>
      <c r="D204" s="1">
        <v>0</v>
      </c>
      <c r="E204" s="1">
        <v>100</v>
      </c>
      <c r="F204" s="1">
        <v>5.0000000000000001E-3</v>
      </c>
      <c r="G204" s="1" t="s">
        <v>0</v>
      </c>
      <c r="H204" s="1" t="s">
        <v>0</v>
      </c>
      <c r="I204" s="1">
        <v>35.375</v>
      </c>
      <c r="J204" s="2">
        <v>0</v>
      </c>
      <c r="K204" s="2" t="s">
        <v>621</v>
      </c>
      <c r="L204" s="2">
        <v>0</v>
      </c>
      <c r="M204" s="3" t="s">
        <v>0</v>
      </c>
      <c r="R204" s="4" t="str">
        <f t="shared" si="3"/>
        <v>Сургнфгз [МБ ФР: Т+ Акции и ДР]</v>
      </c>
    </row>
    <row r="205" spans="1:18" x14ac:dyDescent="0.25">
      <c r="A205" s="1" t="s">
        <v>622</v>
      </c>
      <c r="B205" s="1" t="s">
        <v>623</v>
      </c>
      <c r="C205" s="1" t="s">
        <v>0</v>
      </c>
      <c r="D205" s="1">
        <v>0</v>
      </c>
      <c r="E205" s="1">
        <v>100</v>
      </c>
      <c r="F205" s="1">
        <v>5.0000000000000001E-3</v>
      </c>
      <c r="G205" s="1" t="s">
        <v>0</v>
      </c>
      <c r="H205" s="1" t="s">
        <v>0</v>
      </c>
      <c r="I205" s="1">
        <v>39.520000000000003</v>
      </c>
      <c r="J205" s="2">
        <v>0</v>
      </c>
      <c r="K205" s="2" t="s">
        <v>624</v>
      </c>
      <c r="L205" s="2">
        <v>0</v>
      </c>
      <c r="M205" s="3" t="s">
        <v>0</v>
      </c>
      <c r="R205" s="4" t="str">
        <f t="shared" si="3"/>
        <v>Сургнфгз-п [МБ ФР: Т+ Акции и ДР]</v>
      </c>
    </row>
    <row r="206" spans="1:18" x14ac:dyDescent="0.25">
      <c r="A206" s="1" t="s">
        <v>625</v>
      </c>
      <c r="B206" s="1" t="s">
        <v>626</v>
      </c>
      <c r="C206" s="1" t="s">
        <v>0</v>
      </c>
      <c r="D206" s="1">
        <v>0</v>
      </c>
      <c r="E206" s="1">
        <v>100000</v>
      </c>
      <c r="F206" s="1">
        <v>1.9999999999999999E-6</v>
      </c>
      <c r="G206" s="1" t="s">
        <v>0</v>
      </c>
      <c r="H206" s="1" t="s">
        <v>0</v>
      </c>
      <c r="I206" s="1">
        <v>1.1278E-2</v>
      </c>
      <c r="J206" s="2">
        <v>0</v>
      </c>
      <c r="K206" s="2" t="s">
        <v>627</v>
      </c>
      <c r="L206" s="2">
        <v>0</v>
      </c>
      <c r="M206" s="3" t="s">
        <v>0</v>
      </c>
      <c r="R206" s="4" t="str">
        <f t="shared" si="3"/>
        <v>ТГК-1 [МБ ФР: Т+ Акции и ДР]</v>
      </c>
    </row>
    <row r="207" spans="1:18" x14ac:dyDescent="0.25">
      <c r="A207" s="1" t="s">
        <v>628</v>
      </c>
      <c r="B207" s="1" t="s">
        <v>629</v>
      </c>
      <c r="C207" s="1" t="s">
        <v>0</v>
      </c>
      <c r="D207" s="1">
        <v>0</v>
      </c>
      <c r="E207" s="1">
        <v>1000000</v>
      </c>
      <c r="F207" s="1">
        <v>1.0000000000000001E-5</v>
      </c>
      <c r="G207" s="1" t="s">
        <v>0</v>
      </c>
      <c r="H207" s="1" t="s">
        <v>0</v>
      </c>
      <c r="I207" s="1">
        <v>3.0999999999999999E-3</v>
      </c>
      <c r="J207" s="2">
        <v>0</v>
      </c>
      <c r="K207" s="2" t="s">
        <v>630</v>
      </c>
      <c r="L207" s="2">
        <v>0</v>
      </c>
      <c r="M207" s="3" t="s">
        <v>0</v>
      </c>
      <c r="R207" s="4" t="str">
        <f t="shared" si="3"/>
        <v>ТГК-14 [МБ ФР: Т+ Акции и ДР]</v>
      </c>
    </row>
    <row r="208" spans="1:18" x14ac:dyDescent="0.25">
      <c r="A208" s="1" t="s">
        <v>631</v>
      </c>
      <c r="B208" s="1" t="s">
        <v>632</v>
      </c>
      <c r="C208" s="1" t="s">
        <v>0</v>
      </c>
      <c r="D208" s="1">
        <v>0</v>
      </c>
      <c r="E208" s="1">
        <v>1000000</v>
      </c>
      <c r="F208" s="1">
        <v>5.0000000000000004E-6</v>
      </c>
      <c r="G208" s="1" t="s">
        <v>0</v>
      </c>
      <c r="H208" s="1" t="s">
        <v>0</v>
      </c>
      <c r="I208" s="1">
        <v>4.0299999999999997E-3</v>
      </c>
      <c r="J208" s="2">
        <v>0</v>
      </c>
      <c r="K208" s="2" t="s">
        <v>633</v>
      </c>
      <c r="L208" s="2">
        <v>0</v>
      </c>
      <c r="M208" s="3" t="s">
        <v>0</v>
      </c>
      <c r="R208" s="4" t="str">
        <f t="shared" si="3"/>
        <v>ТГК-2 [МБ ФР: Т+ Акции и ДР]</v>
      </c>
    </row>
    <row r="209" spans="1:18" x14ac:dyDescent="0.25">
      <c r="A209" s="1" t="s">
        <v>634</v>
      </c>
      <c r="B209" s="1" t="s">
        <v>635</v>
      </c>
      <c r="C209" s="1" t="s">
        <v>0</v>
      </c>
      <c r="D209" s="1">
        <v>0</v>
      </c>
      <c r="E209" s="1">
        <v>100000</v>
      </c>
      <c r="F209" s="1">
        <v>1.0000000000000001E-5</v>
      </c>
      <c r="G209" s="1" t="s">
        <v>0</v>
      </c>
      <c r="H209" s="1" t="s">
        <v>0</v>
      </c>
      <c r="I209" s="1">
        <v>7.0000000000000001E-3</v>
      </c>
      <c r="J209" s="2">
        <v>0</v>
      </c>
      <c r="K209" s="2" t="s">
        <v>636</v>
      </c>
      <c r="L209" s="2">
        <v>0</v>
      </c>
      <c r="M209" s="3" t="s">
        <v>0</v>
      </c>
      <c r="R209" s="4" t="str">
        <f t="shared" si="3"/>
        <v>ТГК-2 ап [МБ ФР: Т+ Акции и ДР]</v>
      </c>
    </row>
    <row r="210" spans="1:18" x14ac:dyDescent="0.25">
      <c r="A210" s="1" t="s">
        <v>637</v>
      </c>
      <c r="B210" s="1" t="s">
        <v>638</v>
      </c>
      <c r="C210" s="1" t="s">
        <v>0</v>
      </c>
      <c r="D210" s="1">
        <v>0</v>
      </c>
      <c r="E210" s="1">
        <v>10</v>
      </c>
      <c r="F210" s="1">
        <v>1</v>
      </c>
      <c r="G210" s="1" t="s">
        <v>0</v>
      </c>
      <c r="H210" s="1" t="s">
        <v>0</v>
      </c>
      <c r="I210" s="1">
        <v>105</v>
      </c>
      <c r="J210" s="2">
        <v>0</v>
      </c>
      <c r="K210" s="2" t="s">
        <v>639</v>
      </c>
      <c r="L210" s="2">
        <v>0</v>
      </c>
      <c r="M210" s="3" t="s">
        <v>0</v>
      </c>
      <c r="R210" s="4" t="str">
        <f t="shared" si="3"/>
        <v>ТЗА ао [МБ ФР: Т+ Акции и ДР]</v>
      </c>
    </row>
    <row r="211" spans="1:18" x14ac:dyDescent="0.25">
      <c r="A211" s="1" t="s">
        <v>640</v>
      </c>
      <c r="B211" s="1" t="s">
        <v>641</v>
      </c>
      <c r="C211" s="1" t="s">
        <v>0</v>
      </c>
      <c r="D211" s="1">
        <v>0</v>
      </c>
      <c r="E211" s="1">
        <v>100</v>
      </c>
      <c r="F211" s="1">
        <v>0.05</v>
      </c>
      <c r="G211" s="1" t="s">
        <v>0</v>
      </c>
      <c r="H211" s="1" t="s">
        <v>0</v>
      </c>
      <c r="I211" s="1">
        <v>11.8</v>
      </c>
      <c r="J211" s="2">
        <v>0</v>
      </c>
      <c r="K211" s="2" t="s">
        <v>642</v>
      </c>
      <c r="L211" s="2">
        <v>0</v>
      </c>
      <c r="M211" s="3" t="s">
        <v>0</v>
      </c>
      <c r="R211" s="4" t="str">
        <f t="shared" si="3"/>
        <v>ТКЗКК ао [МБ ФР: Т+ Акции и ДР]</v>
      </c>
    </row>
    <row r="212" spans="1:18" x14ac:dyDescent="0.25">
      <c r="A212" s="1" t="s">
        <v>643</v>
      </c>
      <c r="B212" s="1" t="s">
        <v>644</v>
      </c>
      <c r="C212" s="1" t="s">
        <v>0</v>
      </c>
      <c r="D212" s="1">
        <v>0</v>
      </c>
      <c r="E212" s="1">
        <v>100</v>
      </c>
      <c r="F212" s="1">
        <v>5.0000000000000001E-3</v>
      </c>
      <c r="G212" s="1" t="s">
        <v>0</v>
      </c>
      <c r="H212" s="1" t="s">
        <v>0</v>
      </c>
      <c r="I212" s="1">
        <v>8.66</v>
      </c>
      <c r="J212" s="2">
        <v>0</v>
      </c>
      <c r="K212" s="2" t="s">
        <v>645</v>
      </c>
      <c r="L212" s="2">
        <v>0</v>
      </c>
      <c r="M212" s="3" t="s">
        <v>0</v>
      </c>
      <c r="R212" s="4" t="str">
        <f t="shared" si="3"/>
        <v>ТКЗКК ап [МБ ФР: Т+ Акции и ДР]</v>
      </c>
    </row>
    <row r="213" spans="1:18" x14ac:dyDescent="0.25">
      <c r="A213" s="1" t="s">
        <v>646</v>
      </c>
      <c r="B213" s="1" t="s">
        <v>647</v>
      </c>
      <c r="C213" s="1" t="s">
        <v>0</v>
      </c>
      <c r="D213" s="1">
        <v>0</v>
      </c>
      <c r="E213" s="1">
        <v>10</v>
      </c>
      <c r="F213" s="1">
        <v>0.02</v>
      </c>
      <c r="G213" s="1" t="s">
        <v>0</v>
      </c>
      <c r="H213" s="1" t="s">
        <v>0</v>
      </c>
      <c r="I213" s="1">
        <v>60.92</v>
      </c>
      <c r="J213" s="2">
        <v>0</v>
      </c>
      <c r="K213" s="2" t="s">
        <v>648</v>
      </c>
      <c r="L213" s="2">
        <v>0</v>
      </c>
      <c r="M213" s="3" t="s">
        <v>0</v>
      </c>
      <c r="R213" s="4" t="str">
        <f t="shared" si="3"/>
        <v>ТМК ао [МБ ФР: Т+ Акции и ДР]</v>
      </c>
    </row>
    <row r="214" spans="1:18" x14ac:dyDescent="0.25">
      <c r="A214" s="1" t="s">
        <v>649</v>
      </c>
      <c r="B214" s="1" t="s">
        <v>650</v>
      </c>
      <c r="C214" s="1" t="s">
        <v>0</v>
      </c>
      <c r="D214" s="1">
        <v>0</v>
      </c>
      <c r="E214" s="1">
        <v>10</v>
      </c>
      <c r="F214" s="1">
        <v>0.5</v>
      </c>
      <c r="G214" s="1" t="s">
        <v>0</v>
      </c>
      <c r="H214" s="1" t="s">
        <v>0</v>
      </c>
      <c r="I214" s="1">
        <v>134.5</v>
      </c>
      <c r="J214" s="2">
        <v>0</v>
      </c>
      <c r="K214" s="2" t="s">
        <v>651</v>
      </c>
      <c r="L214" s="2">
        <v>0</v>
      </c>
      <c r="M214" s="3" t="s">
        <v>0</v>
      </c>
      <c r="R214" s="4" t="str">
        <f t="shared" si="3"/>
        <v>ТНСэКубань [МБ ФР: Т+ Акции и ДР]</v>
      </c>
    </row>
    <row r="215" spans="1:18" x14ac:dyDescent="0.25">
      <c r="A215" s="1" t="s">
        <v>652</v>
      </c>
      <c r="B215" s="1" t="s">
        <v>653</v>
      </c>
      <c r="C215" s="1" t="s">
        <v>0</v>
      </c>
      <c r="D215" s="1">
        <v>0</v>
      </c>
      <c r="E215" s="1">
        <v>100</v>
      </c>
      <c r="F215" s="1">
        <v>0.1</v>
      </c>
      <c r="G215" s="1" t="s">
        <v>0</v>
      </c>
      <c r="H215" s="1" t="s">
        <v>0</v>
      </c>
      <c r="I215" s="1">
        <v>12.1</v>
      </c>
      <c r="J215" s="2">
        <v>0</v>
      </c>
      <c r="K215" s="2" t="s">
        <v>654</v>
      </c>
      <c r="L215" s="2">
        <v>0</v>
      </c>
      <c r="M215" s="3" t="s">
        <v>0</v>
      </c>
      <c r="R215" s="4" t="str">
        <f t="shared" si="3"/>
        <v>ТНСэМаЭл-п [МБ ФР: Т+ Акции и ДР]</v>
      </c>
    </row>
    <row r="216" spans="1:18" x14ac:dyDescent="0.25">
      <c r="A216" s="1" t="s">
        <v>655</v>
      </c>
      <c r="B216" s="1" t="s">
        <v>656</v>
      </c>
      <c r="C216" s="1" t="s">
        <v>0</v>
      </c>
      <c r="D216" s="1">
        <v>0</v>
      </c>
      <c r="E216" s="1">
        <v>100</v>
      </c>
      <c r="F216" s="1">
        <v>0.5</v>
      </c>
      <c r="G216" s="1" t="s">
        <v>0</v>
      </c>
      <c r="H216" s="1" t="s">
        <v>0</v>
      </c>
      <c r="I216" s="1">
        <v>45.5</v>
      </c>
      <c r="J216" s="2">
        <v>0</v>
      </c>
      <c r="K216" s="2" t="s">
        <v>657</v>
      </c>
      <c r="L216" s="2">
        <v>0</v>
      </c>
      <c r="M216" s="3" t="s">
        <v>0</v>
      </c>
      <c r="R216" s="4" t="str">
        <f t="shared" si="3"/>
        <v>ТНСэнВор-п [МБ ФР: Т+ Акции и ДР]</v>
      </c>
    </row>
    <row r="217" spans="1:18" x14ac:dyDescent="0.25">
      <c r="A217" s="1" t="s">
        <v>658</v>
      </c>
      <c r="B217" s="1" t="s">
        <v>659</v>
      </c>
      <c r="C217" s="1" t="s">
        <v>0</v>
      </c>
      <c r="D217" s="1">
        <v>0</v>
      </c>
      <c r="E217" s="1">
        <v>100</v>
      </c>
      <c r="F217" s="1">
        <v>0.2</v>
      </c>
      <c r="G217" s="1" t="s">
        <v>0</v>
      </c>
      <c r="H217" s="1" t="s">
        <v>0</v>
      </c>
      <c r="I217" s="1">
        <v>71.2</v>
      </c>
      <c r="J217" s="2">
        <v>0</v>
      </c>
      <c r="K217" s="2" t="s">
        <v>660</v>
      </c>
      <c r="L217" s="2">
        <v>0</v>
      </c>
      <c r="M217" s="3" t="s">
        <v>0</v>
      </c>
      <c r="R217" s="4" t="str">
        <f t="shared" si="3"/>
        <v>ТНСэнВорон [МБ ФР: Т+ Акции и ДР]</v>
      </c>
    </row>
    <row r="218" spans="1:18" x14ac:dyDescent="0.25">
      <c r="A218" s="1" t="s">
        <v>661</v>
      </c>
      <c r="B218" s="1" t="s">
        <v>662</v>
      </c>
      <c r="C218" s="1" t="s">
        <v>0</v>
      </c>
      <c r="D218" s="1">
        <v>0</v>
      </c>
      <c r="E218" s="1">
        <v>100</v>
      </c>
      <c r="F218" s="1">
        <v>0.1</v>
      </c>
      <c r="G218" s="1" t="s">
        <v>0</v>
      </c>
      <c r="H218" s="1" t="s">
        <v>0</v>
      </c>
      <c r="I218" s="1">
        <v>12.5</v>
      </c>
      <c r="J218" s="2">
        <v>0</v>
      </c>
      <c r="K218" s="2" t="s">
        <v>663</v>
      </c>
      <c r="L218" s="2">
        <v>0</v>
      </c>
      <c r="M218" s="3" t="s">
        <v>0</v>
      </c>
      <c r="R218" s="4" t="str">
        <f t="shared" si="3"/>
        <v>ТНСэнМарЭл [МБ ФР: Т+ Акции и ДР]</v>
      </c>
    </row>
    <row r="219" spans="1:18" x14ac:dyDescent="0.25">
      <c r="A219" s="1" t="s">
        <v>664</v>
      </c>
      <c r="B219" s="1" t="s">
        <v>665</v>
      </c>
      <c r="C219" s="1" t="s">
        <v>0</v>
      </c>
      <c r="D219" s="1">
        <v>0</v>
      </c>
      <c r="E219" s="1">
        <v>1</v>
      </c>
      <c r="F219" s="1">
        <v>5</v>
      </c>
      <c r="G219" s="1" t="s">
        <v>0</v>
      </c>
      <c r="H219" s="1" t="s">
        <v>0</v>
      </c>
      <c r="I219" s="1">
        <v>1730</v>
      </c>
      <c r="J219" s="2">
        <v>0</v>
      </c>
      <c r="K219" s="2" t="s">
        <v>666</v>
      </c>
      <c r="L219" s="2">
        <v>0</v>
      </c>
      <c r="M219" s="3" t="s">
        <v>0</v>
      </c>
      <c r="R219" s="4" t="str">
        <f t="shared" si="3"/>
        <v>ТНСэнНН ао [МБ ФР: Т+ Акции и ДР]</v>
      </c>
    </row>
    <row r="220" spans="1:18" x14ac:dyDescent="0.25">
      <c r="A220" s="1" t="s">
        <v>667</v>
      </c>
      <c r="B220" s="1" t="s">
        <v>668</v>
      </c>
      <c r="C220" s="1" t="s">
        <v>0</v>
      </c>
      <c r="D220" s="1">
        <v>0</v>
      </c>
      <c r="E220" s="1">
        <v>1</v>
      </c>
      <c r="F220" s="1">
        <v>1</v>
      </c>
      <c r="G220" s="1" t="s">
        <v>0</v>
      </c>
      <c r="H220" s="1" t="s">
        <v>0</v>
      </c>
      <c r="I220" s="1">
        <v>643</v>
      </c>
      <c r="J220" s="2">
        <v>0</v>
      </c>
      <c r="K220" s="2" t="s">
        <v>669</v>
      </c>
      <c r="L220" s="2">
        <v>0</v>
      </c>
      <c r="M220" s="3" t="s">
        <v>0</v>
      </c>
      <c r="R220" s="4" t="str">
        <f t="shared" si="3"/>
        <v>ТНСэнНН ап [МБ ФР: Т+ Акции и ДР]</v>
      </c>
    </row>
    <row r="221" spans="1:18" x14ac:dyDescent="0.25">
      <c r="A221" s="1" t="s">
        <v>670</v>
      </c>
      <c r="B221" s="1" t="s">
        <v>671</v>
      </c>
      <c r="C221" s="1" t="s">
        <v>0</v>
      </c>
      <c r="D221" s="1">
        <v>0</v>
      </c>
      <c r="E221" s="1">
        <v>10000</v>
      </c>
      <c r="F221" s="1">
        <v>5.0000000000000001E-3</v>
      </c>
      <c r="G221" s="1" t="s">
        <v>0</v>
      </c>
      <c r="H221" s="1" t="s">
        <v>0</v>
      </c>
      <c r="I221" s="1">
        <v>0.53500000000000003</v>
      </c>
      <c r="J221" s="2">
        <v>0</v>
      </c>
      <c r="K221" s="2" t="s">
        <v>672</v>
      </c>
      <c r="L221" s="2">
        <v>0</v>
      </c>
      <c r="M221" s="3" t="s">
        <v>0</v>
      </c>
      <c r="R221" s="4" t="str">
        <f t="shared" si="3"/>
        <v>ТНСэнРст [МБ ФР: Т+ Акции и ДР]</v>
      </c>
    </row>
    <row r="222" spans="1:18" x14ac:dyDescent="0.25">
      <c r="A222" s="1" t="s">
        <v>673</v>
      </c>
      <c r="B222" s="1" t="s">
        <v>674</v>
      </c>
      <c r="C222" s="1" t="s">
        <v>0</v>
      </c>
      <c r="D222" s="1">
        <v>0</v>
      </c>
      <c r="E222" s="1">
        <v>10000</v>
      </c>
      <c r="F222" s="1">
        <v>1E-3</v>
      </c>
      <c r="G222" s="1" t="s">
        <v>0</v>
      </c>
      <c r="H222" s="1" t="s">
        <v>0</v>
      </c>
      <c r="I222" s="1">
        <v>0.5</v>
      </c>
      <c r="J222" s="2">
        <v>0</v>
      </c>
      <c r="K222" s="2" t="s">
        <v>675</v>
      </c>
      <c r="L222" s="2">
        <v>0</v>
      </c>
      <c r="M222" s="3" t="s">
        <v>0</v>
      </c>
      <c r="R222" s="4" t="str">
        <f t="shared" si="3"/>
        <v>ТНСэнРст-п [МБ ФР: Т+ Акции и ДР]</v>
      </c>
    </row>
    <row r="223" spans="1:18" x14ac:dyDescent="0.25">
      <c r="A223" s="1" t="s">
        <v>676</v>
      </c>
      <c r="B223" s="1" t="s">
        <v>677</v>
      </c>
      <c r="C223" s="1" t="s">
        <v>0</v>
      </c>
      <c r="D223" s="1">
        <v>0</v>
      </c>
      <c r="E223" s="1">
        <v>10</v>
      </c>
      <c r="F223" s="1">
        <v>2</v>
      </c>
      <c r="G223" s="1" t="s">
        <v>0</v>
      </c>
      <c r="H223" s="1" t="s">
        <v>0</v>
      </c>
      <c r="I223" s="1">
        <v>166</v>
      </c>
      <c r="J223" s="2">
        <v>0</v>
      </c>
      <c r="K223" s="2" t="s">
        <v>678</v>
      </c>
      <c r="L223" s="2">
        <v>0</v>
      </c>
      <c r="M223" s="3" t="s">
        <v>0</v>
      </c>
      <c r="R223" s="4" t="str">
        <f t="shared" si="3"/>
        <v>ТНСэнЯр [МБ ФР: Т+ Акции и ДР]</v>
      </c>
    </row>
    <row r="224" spans="1:18" x14ac:dyDescent="0.25">
      <c r="A224" s="1" t="s">
        <v>679</v>
      </c>
      <c r="B224" s="1" t="s">
        <v>680</v>
      </c>
      <c r="C224" s="1" t="s">
        <v>0</v>
      </c>
      <c r="D224" s="1">
        <v>0</v>
      </c>
      <c r="E224" s="1">
        <v>10</v>
      </c>
      <c r="F224" s="1">
        <v>0.5</v>
      </c>
      <c r="G224" s="1" t="s">
        <v>0</v>
      </c>
      <c r="H224" s="1" t="s">
        <v>0</v>
      </c>
      <c r="I224" s="1">
        <v>86</v>
      </c>
      <c r="J224" s="2">
        <v>0</v>
      </c>
      <c r="K224" s="2" t="s">
        <v>681</v>
      </c>
      <c r="L224" s="2">
        <v>0</v>
      </c>
      <c r="M224" s="3" t="s">
        <v>0</v>
      </c>
      <c r="R224" s="4" t="str">
        <f t="shared" si="3"/>
        <v>ТНСэнЯр-п [МБ ФР: Т+ Акции и ДР]</v>
      </c>
    </row>
    <row r="225" spans="1:18" x14ac:dyDescent="0.25">
      <c r="A225" s="1" t="s">
        <v>682</v>
      </c>
      <c r="B225" s="1" t="s">
        <v>683</v>
      </c>
      <c r="C225" s="1" t="s">
        <v>0</v>
      </c>
      <c r="D225" s="1">
        <v>0</v>
      </c>
      <c r="E225" s="1">
        <v>1</v>
      </c>
      <c r="F225" s="1">
        <v>5</v>
      </c>
      <c r="G225" s="1" t="s">
        <v>0</v>
      </c>
      <c r="H225" s="1" t="s">
        <v>0</v>
      </c>
      <c r="I225" s="1">
        <v>1075</v>
      </c>
      <c r="J225" s="2">
        <v>0</v>
      </c>
      <c r="K225" s="2" t="s">
        <v>684</v>
      </c>
      <c r="L225" s="2">
        <v>0</v>
      </c>
      <c r="M225" s="3" t="s">
        <v>0</v>
      </c>
      <c r="R225" s="4" t="str">
        <f t="shared" si="3"/>
        <v>ТНСэнрг ао [МБ ФР: Т+ Акции и ДР]</v>
      </c>
    </row>
    <row r="226" spans="1:18" x14ac:dyDescent="0.25">
      <c r="A226" s="1" t="s">
        <v>685</v>
      </c>
      <c r="B226" s="1" t="s">
        <v>686</v>
      </c>
      <c r="C226" s="1" t="s">
        <v>0</v>
      </c>
      <c r="D226" s="1">
        <v>0</v>
      </c>
      <c r="E226" s="1">
        <v>10000</v>
      </c>
      <c r="F226" s="1">
        <v>1E-3</v>
      </c>
      <c r="G226" s="1" t="s">
        <v>0</v>
      </c>
      <c r="H226" s="1" t="s">
        <v>0</v>
      </c>
      <c r="I226" s="1">
        <v>0.38900000000000001</v>
      </c>
      <c r="J226" s="2">
        <v>0</v>
      </c>
      <c r="K226" s="2" t="s">
        <v>687</v>
      </c>
      <c r="L226" s="2">
        <v>0</v>
      </c>
      <c r="M226" s="3" t="s">
        <v>0</v>
      </c>
      <c r="R226" s="4" t="str">
        <f t="shared" si="3"/>
        <v>ТРК ао [МБ ФР: Т+ Акции и ДР]</v>
      </c>
    </row>
    <row r="227" spans="1:18" x14ac:dyDescent="0.25">
      <c r="A227" s="1" t="s">
        <v>688</v>
      </c>
      <c r="B227" s="1" t="s">
        <v>689</v>
      </c>
      <c r="C227" s="1" t="s">
        <v>0</v>
      </c>
      <c r="D227" s="1">
        <v>0</v>
      </c>
      <c r="E227" s="1">
        <v>10000</v>
      </c>
      <c r="F227" s="1">
        <v>5.0000000000000001E-4</v>
      </c>
      <c r="G227" s="1" t="s">
        <v>0</v>
      </c>
      <c r="H227" s="1" t="s">
        <v>0</v>
      </c>
      <c r="I227" s="1">
        <v>0.28000000000000003</v>
      </c>
      <c r="J227" s="2">
        <v>0</v>
      </c>
      <c r="K227" s="2" t="s">
        <v>690</v>
      </c>
      <c r="L227" s="2">
        <v>0</v>
      </c>
      <c r="M227" s="3" t="s">
        <v>0</v>
      </c>
      <c r="R227" s="4" t="str">
        <f t="shared" si="3"/>
        <v>ТРК ап [МБ ФР: Т+ Акции и ДР]</v>
      </c>
    </row>
    <row r="228" spans="1:18" x14ac:dyDescent="0.25">
      <c r="A228" s="1" t="s">
        <v>691</v>
      </c>
      <c r="B228" s="1" t="s">
        <v>692</v>
      </c>
      <c r="C228" s="1" t="s">
        <v>0</v>
      </c>
      <c r="D228" s="1">
        <v>0</v>
      </c>
      <c r="E228" s="1">
        <v>10000</v>
      </c>
      <c r="F228" s="1">
        <v>5.0000000000000001E-4</v>
      </c>
      <c r="G228" s="1" t="s">
        <v>0</v>
      </c>
      <c r="H228" s="1" t="s">
        <v>0</v>
      </c>
      <c r="I228" s="1">
        <v>0.3805</v>
      </c>
      <c r="J228" s="2">
        <v>0</v>
      </c>
      <c r="K228" s="2" t="s">
        <v>693</v>
      </c>
      <c r="L228" s="2">
        <v>0</v>
      </c>
      <c r="M228" s="3" t="s">
        <v>0</v>
      </c>
      <c r="R228" s="4" t="str">
        <f t="shared" si="3"/>
        <v>ТамбЭнСб [МБ ФР: Т+ Акции и ДР]</v>
      </c>
    </row>
    <row r="229" spans="1:18" x14ac:dyDescent="0.25">
      <c r="A229" s="1" t="s">
        <v>694</v>
      </c>
      <c r="B229" s="1" t="s">
        <v>695</v>
      </c>
      <c r="C229" s="1" t="s">
        <v>0</v>
      </c>
      <c r="D229" s="1">
        <v>0</v>
      </c>
      <c r="E229" s="1">
        <v>10000</v>
      </c>
      <c r="F229" s="1">
        <v>5.0000000000000001E-4</v>
      </c>
      <c r="G229" s="1" t="s">
        <v>0</v>
      </c>
      <c r="H229" s="1" t="s">
        <v>0</v>
      </c>
      <c r="I229" s="1">
        <v>0.27600000000000002</v>
      </c>
      <c r="J229" s="2">
        <v>0</v>
      </c>
      <c r="K229" s="2" t="s">
        <v>696</v>
      </c>
      <c r="L229" s="2">
        <v>0</v>
      </c>
      <c r="M229" s="3" t="s">
        <v>0</v>
      </c>
      <c r="R229" s="4" t="str">
        <f t="shared" si="3"/>
        <v>ТамбЭнСб-п [МБ ФР: Т+ Акции и ДР]</v>
      </c>
    </row>
    <row r="230" spans="1:18" x14ac:dyDescent="0.25">
      <c r="A230" s="1" t="s">
        <v>697</v>
      </c>
      <c r="B230" s="1" t="s">
        <v>698</v>
      </c>
      <c r="C230" s="1" t="s">
        <v>0</v>
      </c>
      <c r="D230" s="1">
        <v>0</v>
      </c>
      <c r="E230" s="1">
        <v>1</v>
      </c>
      <c r="F230" s="1">
        <v>0.1</v>
      </c>
      <c r="G230" s="1" t="s">
        <v>0</v>
      </c>
      <c r="H230" s="1" t="s">
        <v>0</v>
      </c>
      <c r="I230" s="1">
        <v>464.7</v>
      </c>
      <c r="J230" s="2">
        <v>0</v>
      </c>
      <c r="K230" s="2" t="s">
        <v>699</v>
      </c>
      <c r="L230" s="2">
        <v>0</v>
      </c>
      <c r="M230" s="3" t="s">
        <v>0</v>
      </c>
      <c r="R230" s="4" t="str">
        <f t="shared" si="3"/>
        <v>Татнфт 3ао [МБ ФР: Т+ Акции и ДР]</v>
      </c>
    </row>
    <row r="231" spans="1:18" x14ac:dyDescent="0.25">
      <c r="A231" s="1" t="s">
        <v>700</v>
      </c>
      <c r="B231" s="1" t="s">
        <v>701</v>
      </c>
      <c r="C231" s="1" t="s">
        <v>0</v>
      </c>
      <c r="D231" s="1">
        <v>0</v>
      </c>
      <c r="E231" s="1">
        <v>1</v>
      </c>
      <c r="F231" s="1">
        <v>0.1</v>
      </c>
      <c r="G231" s="1" t="s">
        <v>0</v>
      </c>
      <c r="H231" s="1" t="s">
        <v>0</v>
      </c>
      <c r="I231" s="1">
        <v>445.8</v>
      </c>
      <c r="J231" s="2">
        <v>0</v>
      </c>
      <c r="K231" s="2" t="s">
        <v>702</v>
      </c>
      <c r="L231" s="2">
        <v>0</v>
      </c>
      <c r="M231" s="3" t="s">
        <v>0</v>
      </c>
      <c r="R231" s="4" t="str">
        <f t="shared" si="3"/>
        <v>Татнфт 3ап [МБ ФР: Т+ Акции и ДР]</v>
      </c>
    </row>
    <row r="232" spans="1:18" x14ac:dyDescent="0.25">
      <c r="A232" s="1" t="s">
        <v>703</v>
      </c>
      <c r="B232" s="1" t="s">
        <v>704</v>
      </c>
      <c r="C232" s="1" t="s">
        <v>0</v>
      </c>
      <c r="D232" s="1">
        <v>0</v>
      </c>
      <c r="E232" s="1">
        <v>10000</v>
      </c>
      <c r="F232" s="1">
        <v>5.0000000000000001E-4</v>
      </c>
      <c r="G232" s="1" t="s">
        <v>0</v>
      </c>
      <c r="H232" s="1" t="s">
        <v>0</v>
      </c>
      <c r="I232" s="1">
        <v>0.32850000000000001</v>
      </c>
      <c r="J232" s="2">
        <v>0</v>
      </c>
      <c r="K232" s="2" t="s">
        <v>705</v>
      </c>
      <c r="L232" s="2">
        <v>0</v>
      </c>
      <c r="M232" s="3" t="s">
        <v>0</v>
      </c>
      <c r="R232" s="4" t="str">
        <f t="shared" si="3"/>
        <v>Таттел. ао [МБ ФР: Т+ Акции и ДР]</v>
      </c>
    </row>
    <row r="233" spans="1:18" x14ac:dyDescent="0.25">
      <c r="A233" s="1" t="s">
        <v>706</v>
      </c>
      <c r="B233" s="1" t="s">
        <v>707</v>
      </c>
      <c r="C233" s="1" t="s">
        <v>0</v>
      </c>
      <c r="D233" s="1">
        <v>0</v>
      </c>
      <c r="E233" s="1">
        <v>100</v>
      </c>
      <c r="F233" s="1">
        <v>0.05</v>
      </c>
      <c r="G233" s="1" t="s">
        <v>0</v>
      </c>
      <c r="H233" s="1" t="s">
        <v>0</v>
      </c>
      <c r="I233" s="1">
        <v>16.8</v>
      </c>
      <c r="J233" s="2">
        <v>0</v>
      </c>
      <c r="K233" s="2" t="s">
        <v>708</v>
      </c>
      <c r="L233" s="2">
        <v>0</v>
      </c>
      <c r="M233" s="3" t="s">
        <v>0</v>
      </c>
      <c r="R233" s="4" t="str">
        <f t="shared" si="3"/>
        <v>Телеграф [МБ ФР: Т+ Акции и ДР]</v>
      </c>
    </row>
    <row r="234" spans="1:18" x14ac:dyDescent="0.25">
      <c r="A234" s="1" t="s">
        <v>709</v>
      </c>
      <c r="B234" s="1" t="s">
        <v>710</v>
      </c>
      <c r="C234" s="1" t="s">
        <v>0</v>
      </c>
      <c r="D234" s="1">
        <v>0</v>
      </c>
      <c r="E234" s="1">
        <v>100</v>
      </c>
      <c r="F234" s="1">
        <v>0.02</v>
      </c>
      <c r="G234" s="1" t="s">
        <v>0</v>
      </c>
      <c r="H234" s="1" t="s">
        <v>0</v>
      </c>
      <c r="I234" s="1">
        <v>14.36</v>
      </c>
      <c r="J234" s="2">
        <v>0</v>
      </c>
      <c r="K234" s="2" t="s">
        <v>711</v>
      </c>
      <c r="L234" s="2">
        <v>0</v>
      </c>
      <c r="M234" s="3" t="s">
        <v>0</v>
      </c>
      <c r="R234" s="4" t="str">
        <f t="shared" si="3"/>
        <v>Телеграф-п [МБ ФР: Т+ Акции и ДР]</v>
      </c>
    </row>
    <row r="235" spans="1:18" x14ac:dyDescent="0.25">
      <c r="A235" s="1" t="s">
        <v>712</v>
      </c>
      <c r="B235" s="1" t="s">
        <v>713</v>
      </c>
      <c r="C235" s="1" t="s">
        <v>0</v>
      </c>
      <c r="D235" s="1">
        <v>0</v>
      </c>
      <c r="E235" s="1">
        <v>1</v>
      </c>
      <c r="F235" s="1">
        <v>5</v>
      </c>
      <c r="G235" s="1" t="s">
        <v>0</v>
      </c>
      <c r="H235" s="1" t="s">
        <v>0</v>
      </c>
      <c r="I235" s="1">
        <v>8595</v>
      </c>
      <c r="J235" s="2">
        <v>0</v>
      </c>
      <c r="K235" s="2" t="s">
        <v>714</v>
      </c>
      <c r="L235" s="2">
        <v>0</v>
      </c>
      <c r="M235" s="3" t="s">
        <v>0</v>
      </c>
      <c r="R235" s="4" t="str">
        <f t="shared" si="3"/>
        <v>ТрансК ао [МБ ФР: Т+ Акции и ДР]</v>
      </c>
    </row>
    <row r="236" spans="1:18" x14ac:dyDescent="0.25">
      <c r="A236" s="1" t="s">
        <v>715</v>
      </c>
      <c r="B236" s="1" t="s">
        <v>716</v>
      </c>
      <c r="C236" s="1" t="s">
        <v>0</v>
      </c>
      <c r="D236" s="1">
        <v>0</v>
      </c>
      <c r="E236" s="1">
        <v>10000</v>
      </c>
      <c r="F236" s="1">
        <v>2.0000000000000002E-5</v>
      </c>
      <c r="G236" s="1" t="s">
        <v>0</v>
      </c>
      <c r="H236" s="1" t="s">
        <v>0</v>
      </c>
      <c r="I236" s="1">
        <v>0</v>
      </c>
      <c r="J236" s="2">
        <v>0</v>
      </c>
      <c r="K236" s="2" t="s">
        <v>717</v>
      </c>
      <c r="L236" s="2">
        <v>0</v>
      </c>
      <c r="M236" s="3" t="s">
        <v>0</v>
      </c>
      <c r="R236" s="4" t="str">
        <f t="shared" si="3"/>
        <v>ТрансФ ао [МБ ФР: Т+ Акции и ДР]</v>
      </c>
    </row>
    <row r="237" spans="1:18" x14ac:dyDescent="0.25">
      <c r="A237" s="1" t="s">
        <v>718</v>
      </c>
      <c r="B237" s="1" t="s">
        <v>719</v>
      </c>
      <c r="C237" s="1" t="s">
        <v>0</v>
      </c>
      <c r="D237" s="1">
        <v>0</v>
      </c>
      <c r="E237" s="1">
        <v>1</v>
      </c>
      <c r="F237" s="1">
        <v>50</v>
      </c>
      <c r="G237" s="1" t="s">
        <v>0</v>
      </c>
      <c r="H237" s="1" t="s">
        <v>0</v>
      </c>
      <c r="I237" s="1">
        <v>148450</v>
      </c>
      <c r="J237" s="2">
        <v>0</v>
      </c>
      <c r="K237" s="2" t="s">
        <v>720</v>
      </c>
      <c r="L237" s="2">
        <v>0</v>
      </c>
      <c r="M237" s="3" t="s">
        <v>0</v>
      </c>
      <c r="R237" s="4" t="str">
        <f t="shared" si="3"/>
        <v>Транснф ап [МБ ФР: Т+ Акции и ДР]</v>
      </c>
    </row>
    <row r="238" spans="1:18" x14ac:dyDescent="0.25">
      <c r="A238" s="1" t="s">
        <v>721</v>
      </c>
      <c r="B238" s="1" t="s">
        <v>722</v>
      </c>
      <c r="C238" s="1" t="s">
        <v>0</v>
      </c>
      <c r="D238" s="1">
        <v>0</v>
      </c>
      <c r="E238" s="1">
        <v>1</v>
      </c>
      <c r="F238" s="1">
        <v>20</v>
      </c>
      <c r="G238" s="1" t="s">
        <v>0</v>
      </c>
      <c r="H238" s="1" t="s">
        <v>0</v>
      </c>
      <c r="I238" s="1">
        <v>16120</v>
      </c>
      <c r="J238" s="2">
        <v>0</v>
      </c>
      <c r="K238" s="2" t="s">
        <v>723</v>
      </c>
      <c r="L238" s="2">
        <v>0</v>
      </c>
      <c r="M238" s="3" t="s">
        <v>0</v>
      </c>
      <c r="R238" s="4" t="str">
        <f t="shared" si="3"/>
        <v>УрКузница [МБ ФР: Т+ Акции и ДР]</v>
      </c>
    </row>
    <row r="239" spans="1:18" x14ac:dyDescent="0.25">
      <c r="A239" s="1" t="s">
        <v>724</v>
      </c>
      <c r="B239" s="1" t="s">
        <v>725</v>
      </c>
      <c r="C239" s="1" t="s">
        <v>0</v>
      </c>
      <c r="D239" s="1">
        <v>0</v>
      </c>
      <c r="E239" s="1">
        <v>10000</v>
      </c>
      <c r="F239" s="1">
        <v>1E-4</v>
      </c>
      <c r="G239" s="1" t="s">
        <v>0</v>
      </c>
      <c r="H239" s="1" t="s">
        <v>0</v>
      </c>
      <c r="I239" s="1">
        <v>6.7400000000000002E-2</v>
      </c>
      <c r="J239" s="2">
        <v>0</v>
      </c>
      <c r="K239" s="2" t="s">
        <v>726</v>
      </c>
      <c r="L239" s="2">
        <v>0</v>
      </c>
      <c r="M239" s="3" t="s">
        <v>0</v>
      </c>
      <c r="R239" s="4" t="str">
        <f t="shared" si="3"/>
        <v>УралСиб ао [МБ ФР: Т+ Акции и ДР]</v>
      </c>
    </row>
    <row r="240" spans="1:18" x14ac:dyDescent="0.25">
      <c r="A240" s="1" t="s">
        <v>727</v>
      </c>
      <c r="B240" s="1" t="s">
        <v>728</v>
      </c>
      <c r="C240" s="1" t="s">
        <v>0</v>
      </c>
      <c r="D240" s="1">
        <v>0</v>
      </c>
      <c r="E240" s="1">
        <v>10</v>
      </c>
      <c r="F240" s="1">
        <v>0.02</v>
      </c>
      <c r="G240" s="1" t="s">
        <v>0</v>
      </c>
      <c r="H240" s="1" t="s">
        <v>0</v>
      </c>
      <c r="I240" s="1">
        <v>119.04</v>
      </c>
      <c r="J240" s="2">
        <v>0</v>
      </c>
      <c r="K240" s="2" t="s">
        <v>729</v>
      </c>
      <c r="L240" s="2">
        <v>0</v>
      </c>
      <c r="M240" s="3" t="s">
        <v>0</v>
      </c>
      <c r="R240" s="4" t="str">
        <f t="shared" si="3"/>
        <v>Уркалий-ао [МБ ФР: Т+ Акции и ДР]</v>
      </c>
    </row>
    <row r="241" spans="1:18" x14ac:dyDescent="0.25">
      <c r="A241" s="1" t="s">
        <v>730</v>
      </c>
      <c r="B241" s="1" t="s">
        <v>731</v>
      </c>
      <c r="C241" s="1" t="s">
        <v>0</v>
      </c>
      <c r="D241" s="1">
        <v>0</v>
      </c>
      <c r="E241" s="1">
        <v>10000</v>
      </c>
      <c r="F241" s="1">
        <v>2.0000000000000002E-5</v>
      </c>
      <c r="G241" s="1" t="s">
        <v>0</v>
      </c>
      <c r="H241" s="1" t="s">
        <v>0</v>
      </c>
      <c r="I241" s="1">
        <v>0.1986</v>
      </c>
      <c r="J241" s="2">
        <v>0</v>
      </c>
      <c r="K241" s="2" t="s">
        <v>732</v>
      </c>
      <c r="L241" s="2">
        <v>0</v>
      </c>
      <c r="M241" s="3" t="s">
        <v>0</v>
      </c>
      <c r="R241" s="4" t="str">
        <f t="shared" si="3"/>
        <v>ФСК ЕЭС ао [МБ ФР: Т+ Акции и ДР]</v>
      </c>
    </row>
    <row r="242" spans="1:18" x14ac:dyDescent="0.25">
      <c r="A242" s="1" t="s">
        <v>733</v>
      </c>
      <c r="B242" s="1" t="s">
        <v>734</v>
      </c>
      <c r="C242" s="1" t="s">
        <v>0</v>
      </c>
      <c r="D242" s="1">
        <v>0</v>
      </c>
      <c r="E242" s="1">
        <v>1</v>
      </c>
      <c r="F242" s="1">
        <v>50</v>
      </c>
      <c r="G242" s="1" t="s">
        <v>0</v>
      </c>
      <c r="H242" s="1" t="s">
        <v>0</v>
      </c>
      <c r="I242" s="1">
        <v>11850</v>
      </c>
      <c r="J242" s="2">
        <v>0</v>
      </c>
      <c r="K242" s="2" t="s">
        <v>735</v>
      </c>
      <c r="L242" s="2">
        <v>0</v>
      </c>
      <c r="M242" s="3" t="s">
        <v>0</v>
      </c>
      <c r="R242" s="4" t="str">
        <f t="shared" si="3"/>
        <v>Физика ао [МБ ФР: Т+ Акции и ДР]</v>
      </c>
    </row>
    <row r="243" spans="1:18" x14ac:dyDescent="0.25">
      <c r="A243" s="1" t="s">
        <v>736</v>
      </c>
      <c r="B243" s="1" t="s">
        <v>737</v>
      </c>
      <c r="C243" s="1" t="s">
        <v>0</v>
      </c>
      <c r="D243" s="1">
        <v>0</v>
      </c>
      <c r="E243" s="1">
        <v>1</v>
      </c>
      <c r="F243" s="1">
        <v>1</v>
      </c>
      <c r="G243" s="1" t="s">
        <v>0</v>
      </c>
      <c r="H243" s="1" t="s">
        <v>0</v>
      </c>
      <c r="I243" s="1">
        <v>2857</v>
      </c>
      <c r="J243" s="2">
        <v>0</v>
      </c>
      <c r="K243" s="2" t="s">
        <v>738</v>
      </c>
      <c r="L243" s="2">
        <v>0</v>
      </c>
      <c r="M243" s="3" t="s">
        <v>0</v>
      </c>
      <c r="R243" s="4" t="str">
        <f t="shared" si="3"/>
        <v>ФосАгро ао [МБ ФР: Т+ Акции и ДР]</v>
      </c>
    </row>
    <row r="244" spans="1:18" x14ac:dyDescent="0.25">
      <c r="A244" s="1" t="s">
        <v>739</v>
      </c>
      <c r="B244" s="1" t="s">
        <v>740</v>
      </c>
      <c r="C244" s="1" t="s">
        <v>0</v>
      </c>
      <c r="D244" s="1">
        <v>0</v>
      </c>
      <c r="E244" s="1">
        <v>1000</v>
      </c>
      <c r="F244" s="1">
        <v>1E-3</v>
      </c>
      <c r="G244" s="1" t="s">
        <v>0</v>
      </c>
      <c r="H244" s="1" t="s">
        <v>0</v>
      </c>
      <c r="I244" s="1">
        <v>0.99</v>
      </c>
      <c r="J244" s="2">
        <v>0</v>
      </c>
      <c r="K244" s="2" t="s">
        <v>741</v>
      </c>
      <c r="L244" s="2">
        <v>0</v>
      </c>
      <c r="M244" s="3" t="s">
        <v>0</v>
      </c>
      <c r="R244" s="4" t="str">
        <f t="shared" si="3"/>
        <v>Химпром ао [МБ ФР: Т+ Акции и ДР]</v>
      </c>
    </row>
    <row r="245" spans="1:18" x14ac:dyDescent="0.25">
      <c r="A245" s="1" t="s">
        <v>742</v>
      </c>
      <c r="B245" s="1" t="s">
        <v>743</v>
      </c>
      <c r="C245" s="1" t="s">
        <v>0</v>
      </c>
      <c r="D245" s="1">
        <v>0</v>
      </c>
      <c r="E245" s="1">
        <v>100</v>
      </c>
      <c r="F245" s="1">
        <v>0.01</v>
      </c>
      <c r="G245" s="1" t="s">
        <v>0</v>
      </c>
      <c r="H245" s="1" t="s">
        <v>0</v>
      </c>
      <c r="I245" s="1">
        <v>8</v>
      </c>
      <c r="J245" s="2">
        <v>0</v>
      </c>
      <c r="K245" s="2" t="s">
        <v>744</v>
      </c>
      <c r="L245" s="2">
        <v>0</v>
      </c>
      <c r="M245" s="3" t="s">
        <v>0</v>
      </c>
      <c r="R245" s="4" t="str">
        <f t="shared" si="3"/>
        <v>Химпром ап [МБ ФР: Т+ Акции и ДР]</v>
      </c>
    </row>
    <row r="246" spans="1:18" x14ac:dyDescent="0.25">
      <c r="A246" s="1" t="s">
        <v>745</v>
      </c>
      <c r="B246" s="1" t="s">
        <v>746</v>
      </c>
      <c r="C246" s="1" t="s">
        <v>0</v>
      </c>
      <c r="D246" s="1">
        <v>0</v>
      </c>
      <c r="E246" s="1">
        <v>100</v>
      </c>
      <c r="F246" s="1">
        <v>0.02</v>
      </c>
      <c r="G246" s="1" t="s">
        <v>0</v>
      </c>
      <c r="H246" s="1" t="s">
        <v>0</v>
      </c>
      <c r="I246" s="1">
        <v>9</v>
      </c>
      <c r="J246" s="2">
        <v>0</v>
      </c>
      <c r="K246" s="2" t="s">
        <v>747</v>
      </c>
      <c r="L246" s="2">
        <v>0</v>
      </c>
      <c r="M246" s="3" t="s">
        <v>0</v>
      </c>
      <c r="R246" s="4" t="str">
        <f t="shared" si="3"/>
        <v>ЦМТ ао [МБ ФР: Т+ Акции и ДР]</v>
      </c>
    </row>
    <row r="247" spans="1:18" x14ac:dyDescent="0.25">
      <c r="A247" s="1" t="s">
        <v>748</v>
      </c>
      <c r="B247" s="1" t="s">
        <v>749</v>
      </c>
      <c r="C247" s="1" t="s">
        <v>0</v>
      </c>
      <c r="D247" s="1">
        <v>0</v>
      </c>
      <c r="E247" s="1">
        <v>100</v>
      </c>
      <c r="F247" s="1">
        <v>0.02</v>
      </c>
      <c r="G247" s="1" t="s">
        <v>0</v>
      </c>
      <c r="H247" s="1" t="s">
        <v>0</v>
      </c>
      <c r="I247" s="1">
        <v>8.2200000000000006</v>
      </c>
      <c r="J247" s="2">
        <v>0</v>
      </c>
      <c r="K247" s="2" t="s">
        <v>750</v>
      </c>
      <c r="L247" s="2">
        <v>0</v>
      </c>
      <c r="M247" s="3" t="s">
        <v>0</v>
      </c>
      <c r="R247" s="4" t="str">
        <f t="shared" si="3"/>
        <v>ЦМТ ап [МБ ФР: Т+ Акции и ДР]</v>
      </c>
    </row>
    <row r="248" spans="1:18" x14ac:dyDescent="0.25">
      <c r="A248" s="1" t="s">
        <v>751</v>
      </c>
      <c r="B248" s="1" t="s">
        <v>752</v>
      </c>
      <c r="C248" s="1" t="s">
        <v>0</v>
      </c>
      <c r="D248" s="1">
        <v>0</v>
      </c>
      <c r="E248" s="1">
        <v>1</v>
      </c>
      <c r="F248" s="1">
        <v>20</v>
      </c>
      <c r="G248" s="1" t="s">
        <v>0</v>
      </c>
      <c r="H248" s="1" t="s">
        <v>0</v>
      </c>
      <c r="I248" s="1">
        <v>5380</v>
      </c>
      <c r="J248" s="2">
        <v>0</v>
      </c>
      <c r="K248" s="2" t="s">
        <v>753</v>
      </c>
      <c r="L248" s="2">
        <v>0</v>
      </c>
      <c r="M248" s="3" t="s">
        <v>0</v>
      </c>
      <c r="R248" s="4" t="str">
        <f t="shared" si="3"/>
        <v>ЧКПЗ ао [МБ ФР: Т+ Акции и ДР]</v>
      </c>
    </row>
    <row r="249" spans="1:18" x14ac:dyDescent="0.25">
      <c r="A249" s="1" t="s">
        <v>754</v>
      </c>
      <c r="B249" s="1" t="s">
        <v>755</v>
      </c>
      <c r="C249" s="1" t="s">
        <v>0</v>
      </c>
      <c r="D249" s="1">
        <v>0</v>
      </c>
      <c r="E249" s="1">
        <v>1</v>
      </c>
      <c r="F249" s="1">
        <v>5</v>
      </c>
      <c r="G249" s="1" t="s">
        <v>0</v>
      </c>
      <c r="H249" s="1" t="s">
        <v>0</v>
      </c>
      <c r="I249" s="1">
        <v>2575</v>
      </c>
      <c r="J249" s="2">
        <v>0</v>
      </c>
      <c r="K249" s="2" t="s">
        <v>756</v>
      </c>
      <c r="L249" s="2">
        <v>0</v>
      </c>
      <c r="M249" s="3" t="s">
        <v>0</v>
      </c>
      <c r="R249" s="4" t="str">
        <f t="shared" si="3"/>
        <v>ЧМК ао [МБ ФР: Т+ Акции и ДР]</v>
      </c>
    </row>
    <row r="250" spans="1:18" x14ac:dyDescent="0.25">
      <c r="A250" s="1" t="s">
        <v>757</v>
      </c>
      <c r="B250" s="1" t="s">
        <v>758</v>
      </c>
      <c r="C250" s="1" t="s">
        <v>0</v>
      </c>
      <c r="D250" s="1">
        <v>0</v>
      </c>
      <c r="E250" s="1">
        <v>10</v>
      </c>
      <c r="F250" s="1">
        <v>0.5</v>
      </c>
      <c r="G250" s="1" t="s">
        <v>0</v>
      </c>
      <c r="H250" s="1" t="s">
        <v>0</v>
      </c>
      <c r="I250" s="1">
        <v>208</v>
      </c>
      <c r="J250" s="2">
        <v>0</v>
      </c>
      <c r="K250" s="2" t="s">
        <v>759</v>
      </c>
      <c r="L250" s="2">
        <v>0</v>
      </c>
      <c r="M250" s="3" t="s">
        <v>0</v>
      </c>
      <c r="R250" s="4" t="str">
        <f t="shared" si="3"/>
        <v>ЧТПЗ ао [МБ ФР: Т+ Акции и ДР]</v>
      </c>
    </row>
    <row r="251" spans="1:18" x14ac:dyDescent="0.25">
      <c r="A251" s="1" t="s">
        <v>760</v>
      </c>
      <c r="B251" s="1" t="s">
        <v>761</v>
      </c>
      <c r="C251" s="1" t="s">
        <v>0</v>
      </c>
      <c r="D251" s="1">
        <v>0</v>
      </c>
      <c r="E251" s="1">
        <v>1</v>
      </c>
      <c r="F251" s="1">
        <v>0.5</v>
      </c>
      <c r="G251" s="1" t="s">
        <v>0</v>
      </c>
      <c r="H251" s="1" t="s">
        <v>0</v>
      </c>
      <c r="I251" s="1">
        <v>1882</v>
      </c>
      <c r="J251" s="2">
        <v>0</v>
      </c>
      <c r="K251" s="2" t="s">
        <v>762</v>
      </c>
      <c r="L251" s="2">
        <v>0</v>
      </c>
      <c r="M251" s="3" t="s">
        <v>0</v>
      </c>
      <c r="R251" s="4" t="str">
        <f t="shared" si="3"/>
        <v>ЧеркизГ-ао [МБ ФР: Т+ Акции и ДР]</v>
      </c>
    </row>
    <row r="252" spans="1:18" x14ac:dyDescent="0.25">
      <c r="A252" s="1" t="s">
        <v>763</v>
      </c>
      <c r="B252" s="1" t="s">
        <v>764</v>
      </c>
      <c r="C252" s="1" t="s">
        <v>0</v>
      </c>
      <c r="D252" s="1">
        <v>0</v>
      </c>
      <c r="E252" s="1">
        <v>1</v>
      </c>
      <c r="F252" s="1">
        <v>0.5</v>
      </c>
      <c r="G252" s="1" t="s">
        <v>0</v>
      </c>
      <c r="H252" s="1" t="s">
        <v>0</v>
      </c>
      <c r="I252" s="1">
        <v>701</v>
      </c>
      <c r="J252" s="2">
        <v>0</v>
      </c>
      <c r="K252" s="2" t="s">
        <v>765</v>
      </c>
      <c r="L252" s="2">
        <v>0</v>
      </c>
      <c r="M252" s="3" t="s">
        <v>0</v>
      </c>
      <c r="R252" s="4" t="str">
        <f t="shared" si="3"/>
        <v>ЭН+ГРУП ао [МБ ФР: Т+ Акции и ДР]</v>
      </c>
    </row>
    <row r="253" spans="1:18" x14ac:dyDescent="0.25">
      <c r="A253" s="1" t="s">
        <v>766</v>
      </c>
      <c r="B253" s="1" t="s">
        <v>767</v>
      </c>
      <c r="C253" s="1" t="s">
        <v>0</v>
      </c>
      <c r="D253" s="1">
        <v>0</v>
      </c>
      <c r="E253" s="1">
        <v>1</v>
      </c>
      <c r="F253" s="1">
        <v>0.5</v>
      </c>
      <c r="G253" s="1" t="s">
        <v>0</v>
      </c>
      <c r="H253" s="1" t="s">
        <v>0</v>
      </c>
      <c r="I253" s="1">
        <v>175.5</v>
      </c>
      <c r="J253" s="2">
        <v>0</v>
      </c>
      <c r="K253" s="2" t="s">
        <v>768</v>
      </c>
      <c r="L253" s="2">
        <v>0</v>
      </c>
      <c r="M253" s="3" t="s">
        <v>0</v>
      </c>
      <c r="R253" s="4" t="str">
        <f t="shared" si="3"/>
        <v>Электрцинк [МБ ФР: Т+ Акции и ДР]</v>
      </c>
    </row>
    <row r="254" spans="1:18" x14ac:dyDescent="0.25">
      <c r="A254" s="1" t="s">
        <v>769</v>
      </c>
      <c r="B254" s="1" t="s">
        <v>770</v>
      </c>
      <c r="C254" s="1" t="s">
        <v>0</v>
      </c>
      <c r="D254" s="1">
        <v>0</v>
      </c>
      <c r="E254" s="1">
        <v>1000</v>
      </c>
      <c r="F254" s="1">
        <v>5.0000000000000001E-4</v>
      </c>
      <c r="G254" s="1" t="s">
        <v>0</v>
      </c>
      <c r="H254" s="1" t="s">
        <v>0</v>
      </c>
      <c r="I254" s="1">
        <v>0.94499999999999995</v>
      </c>
      <c r="J254" s="2">
        <v>0</v>
      </c>
      <c r="K254" s="2" t="s">
        <v>771</v>
      </c>
      <c r="L254" s="2">
        <v>0</v>
      </c>
      <c r="M254" s="3" t="s">
        <v>0</v>
      </c>
      <c r="R254" s="4" t="str">
        <f t="shared" si="3"/>
        <v>ЭнелРос ао [МБ ФР: Т+ Акции и ДР]</v>
      </c>
    </row>
    <row r="255" spans="1:18" x14ac:dyDescent="0.25">
      <c r="A255" s="1" t="s">
        <v>772</v>
      </c>
      <c r="B255" s="1" t="s">
        <v>773</v>
      </c>
      <c r="C255" s="1" t="s">
        <v>0</v>
      </c>
      <c r="D255" s="1">
        <v>0</v>
      </c>
      <c r="E255" s="1">
        <v>1</v>
      </c>
      <c r="F255" s="1">
        <v>10</v>
      </c>
      <c r="G255" s="1" t="s">
        <v>0</v>
      </c>
      <c r="H255" s="1" t="s">
        <v>0</v>
      </c>
      <c r="I255" s="1">
        <v>6900</v>
      </c>
      <c r="J255" s="2">
        <v>0</v>
      </c>
      <c r="K255" s="2" t="s">
        <v>774</v>
      </c>
      <c r="L255" s="2">
        <v>0</v>
      </c>
      <c r="M255" s="3" t="s">
        <v>0</v>
      </c>
      <c r="R255" s="4" t="str">
        <f t="shared" si="3"/>
        <v>ЭнергияРКК [МБ ФР: Т+ Акции и ДР]</v>
      </c>
    </row>
    <row r="256" spans="1:18" x14ac:dyDescent="0.25">
      <c r="A256" s="1" t="s">
        <v>775</v>
      </c>
      <c r="B256" s="1" t="s">
        <v>776</v>
      </c>
      <c r="C256" s="1" t="s">
        <v>0</v>
      </c>
      <c r="D256" s="1">
        <v>0</v>
      </c>
      <c r="E256" s="1">
        <v>100</v>
      </c>
      <c r="F256" s="1">
        <v>0.01</v>
      </c>
      <c r="G256" s="1" t="s">
        <v>0</v>
      </c>
      <c r="H256" s="1" t="s">
        <v>0</v>
      </c>
      <c r="I256" s="1">
        <v>6.9</v>
      </c>
      <c r="J256" s="2">
        <v>0</v>
      </c>
      <c r="K256" s="2" t="s">
        <v>777</v>
      </c>
      <c r="L256" s="2">
        <v>0</v>
      </c>
      <c r="M256" s="3" t="s">
        <v>0</v>
      </c>
      <c r="R256" s="4" t="str">
        <f t="shared" si="3"/>
        <v>ЮТэйр ао [МБ ФР: Т+ Акции и ДР]</v>
      </c>
    </row>
    <row r="257" spans="1:18" x14ac:dyDescent="0.25">
      <c r="A257" s="1" t="s">
        <v>778</v>
      </c>
      <c r="B257" s="1" t="s">
        <v>779</v>
      </c>
      <c r="C257" s="1" t="s">
        <v>0</v>
      </c>
      <c r="D257" s="1">
        <v>0</v>
      </c>
      <c r="E257" s="1">
        <v>1</v>
      </c>
      <c r="F257" s="1">
        <v>10</v>
      </c>
      <c r="G257" s="1" t="s">
        <v>0</v>
      </c>
      <c r="H257" s="1" t="s">
        <v>0</v>
      </c>
      <c r="I257" s="1">
        <v>6600</v>
      </c>
      <c r="J257" s="2">
        <v>0</v>
      </c>
      <c r="K257" s="2" t="s">
        <v>780</v>
      </c>
      <c r="L257" s="2">
        <v>0</v>
      </c>
      <c r="M257" s="3" t="s">
        <v>0</v>
      </c>
      <c r="R257" s="4" t="str">
        <f t="shared" si="3"/>
        <v>ЮУНК ао [МБ ФР: Т+ Акции и ДР]</v>
      </c>
    </row>
    <row r="258" spans="1:18" x14ac:dyDescent="0.25">
      <c r="A258" s="1" t="s">
        <v>781</v>
      </c>
      <c r="B258" s="1" t="s">
        <v>782</v>
      </c>
      <c r="C258" s="1" t="s">
        <v>0</v>
      </c>
      <c r="D258" s="1">
        <v>0</v>
      </c>
      <c r="E258" s="1">
        <v>1</v>
      </c>
      <c r="F258" s="1">
        <v>2</v>
      </c>
      <c r="G258" s="1" t="s">
        <v>0</v>
      </c>
      <c r="H258" s="1" t="s">
        <v>0</v>
      </c>
      <c r="I258" s="1">
        <v>506</v>
      </c>
      <c r="J258" s="2">
        <v>0</v>
      </c>
      <c r="K258" s="2" t="s">
        <v>783</v>
      </c>
      <c r="L258" s="2">
        <v>0</v>
      </c>
      <c r="M258" s="3" t="s">
        <v>0</v>
      </c>
      <c r="R258" s="4" t="str">
        <f t="shared" si="3"/>
        <v>ЮжКузб. ао [МБ ФР: Т+ Акции и ДР]</v>
      </c>
    </row>
    <row r="259" spans="1:18" x14ac:dyDescent="0.25">
      <c r="A259" s="1" t="s">
        <v>784</v>
      </c>
      <c r="B259" s="1" t="s">
        <v>785</v>
      </c>
      <c r="C259" s="1" t="s">
        <v>0</v>
      </c>
      <c r="D259" s="1">
        <v>0</v>
      </c>
      <c r="E259" s="1">
        <v>1000</v>
      </c>
      <c r="F259" s="1">
        <v>1E-3</v>
      </c>
      <c r="G259" s="1" t="s">
        <v>0</v>
      </c>
      <c r="H259" s="1" t="s">
        <v>0</v>
      </c>
      <c r="I259" s="1">
        <v>2.8039999999999998</v>
      </c>
      <c r="J259" s="2">
        <v>0</v>
      </c>
      <c r="K259" s="2" t="s">
        <v>786</v>
      </c>
      <c r="L259" s="2">
        <v>0</v>
      </c>
      <c r="M259" s="3" t="s">
        <v>0</v>
      </c>
      <c r="R259" s="4" t="str">
        <f t="shared" ref="R259:R322" si="4">A259</f>
        <v>Юнипро ао [МБ ФР: Т+ Акции и ДР]</v>
      </c>
    </row>
    <row r="260" spans="1:18" x14ac:dyDescent="0.25">
      <c r="A260" s="1" t="s">
        <v>787</v>
      </c>
      <c r="B260" s="1" t="s">
        <v>788</v>
      </c>
      <c r="C260" s="1" t="s">
        <v>0</v>
      </c>
      <c r="D260" s="1">
        <v>0</v>
      </c>
      <c r="E260" s="1">
        <v>100</v>
      </c>
      <c r="F260" s="1">
        <v>0.05</v>
      </c>
      <c r="G260" s="1" t="s">
        <v>0</v>
      </c>
      <c r="H260" s="1" t="s">
        <v>0</v>
      </c>
      <c r="I260" s="1">
        <v>50.15</v>
      </c>
      <c r="J260" s="2">
        <v>0</v>
      </c>
      <c r="K260" s="2" t="s">
        <v>789</v>
      </c>
      <c r="L260" s="2">
        <v>0</v>
      </c>
      <c r="M260" s="3" t="s">
        <v>0</v>
      </c>
      <c r="R260" s="4" t="str">
        <f t="shared" si="4"/>
        <v>ЯТЭК ао [МБ ФР: Т+ Акции и ДР]</v>
      </c>
    </row>
    <row r="261" spans="1:18" x14ac:dyDescent="0.25">
      <c r="A261" s="1" t="s">
        <v>790</v>
      </c>
      <c r="B261" s="1" t="s">
        <v>791</v>
      </c>
      <c r="C261" s="1" t="s">
        <v>0</v>
      </c>
      <c r="D261" s="1">
        <v>0</v>
      </c>
      <c r="E261" s="1">
        <v>10000</v>
      </c>
      <c r="F261" s="1">
        <v>5.0000000000000001E-4</v>
      </c>
      <c r="G261" s="1" t="s">
        <v>0</v>
      </c>
      <c r="H261" s="1" t="s">
        <v>0</v>
      </c>
      <c r="I261" s="1">
        <v>0.38900000000000001</v>
      </c>
      <c r="J261" s="2">
        <v>0</v>
      </c>
      <c r="K261" s="2" t="s">
        <v>792</v>
      </c>
      <c r="L261" s="2">
        <v>0</v>
      </c>
      <c r="M261" s="3" t="s">
        <v>0</v>
      </c>
      <c r="R261" s="4" t="str">
        <f t="shared" si="4"/>
        <v>Якутскэн-п [МБ ФР: Т+ Акции и ДР]</v>
      </c>
    </row>
    <row r="262" spans="1:18" x14ac:dyDescent="0.25">
      <c r="A262" s="1" t="s">
        <v>793</v>
      </c>
      <c r="B262" s="1" t="s">
        <v>794</v>
      </c>
      <c r="C262" s="1" t="s">
        <v>0</v>
      </c>
      <c r="D262" s="1">
        <v>0</v>
      </c>
      <c r="E262" s="1">
        <v>10000</v>
      </c>
      <c r="F262" s="1">
        <v>5.0000000000000001E-4</v>
      </c>
      <c r="G262" s="1" t="s">
        <v>0</v>
      </c>
      <c r="H262" s="1" t="s">
        <v>0</v>
      </c>
      <c r="I262" s="1">
        <v>0.40400000000000003</v>
      </c>
      <c r="J262" s="2">
        <v>0</v>
      </c>
      <c r="K262" s="2" t="s">
        <v>795</v>
      </c>
      <c r="L262" s="2">
        <v>0</v>
      </c>
      <c r="M262" s="3" t="s">
        <v>0</v>
      </c>
      <c r="R262" s="4" t="str">
        <f t="shared" si="4"/>
        <v>Якутскэнрг [МБ ФР: Т+ Акции и ДР]</v>
      </c>
    </row>
    <row r="263" spans="1:18" x14ac:dyDescent="0.25">
      <c r="A263" s="1" t="s">
        <v>796</v>
      </c>
      <c r="B263" s="1" t="s">
        <v>797</v>
      </c>
      <c r="C263" s="1" t="s">
        <v>0</v>
      </c>
      <c r="D263" s="1">
        <v>0</v>
      </c>
      <c r="E263" s="1">
        <v>100</v>
      </c>
      <c r="F263" s="1">
        <v>1</v>
      </c>
      <c r="G263" s="1">
        <v>1</v>
      </c>
      <c r="H263" s="1">
        <v>1435.53</v>
      </c>
      <c r="I263" s="1">
        <v>7490</v>
      </c>
      <c r="J263" s="2">
        <v>0</v>
      </c>
      <c r="K263" s="2" t="s">
        <v>0</v>
      </c>
      <c r="L263" s="2">
        <v>0</v>
      </c>
      <c r="M263" s="3">
        <v>1513.37</v>
      </c>
      <c r="R263" s="4" t="str">
        <f t="shared" si="4"/>
        <v>AFH1 [ФОРТС фьючерсы]</v>
      </c>
    </row>
    <row r="264" spans="1:18" x14ac:dyDescent="0.25">
      <c r="A264" s="1" t="s">
        <v>798</v>
      </c>
      <c r="B264" s="1" t="s">
        <v>799</v>
      </c>
      <c r="C264" s="1" t="s">
        <v>0</v>
      </c>
      <c r="D264" s="1">
        <v>7378</v>
      </c>
      <c r="E264" s="1">
        <v>100</v>
      </c>
      <c r="F264" s="1">
        <v>1</v>
      </c>
      <c r="G264" s="1">
        <v>1</v>
      </c>
      <c r="H264" s="1">
        <v>1359.62</v>
      </c>
      <c r="I264" s="1">
        <v>7362</v>
      </c>
      <c r="J264" s="2">
        <v>663</v>
      </c>
      <c r="K264" s="2" t="s">
        <v>0</v>
      </c>
      <c r="L264" s="2">
        <v>4904593</v>
      </c>
      <c r="M264" s="3">
        <v>1402.79</v>
      </c>
      <c r="R264" s="4" t="str">
        <f t="shared" si="4"/>
        <v>AFZ0 [ФОРТС фьючерсы]</v>
      </c>
    </row>
    <row r="265" spans="1:18" x14ac:dyDescent="0.25">
      <c r="A265" s="1" t="s">
        <v>800</v>
      </c>
      <c r="B265" s="1" t="s">
        <v>801</v>
      </c>
      <c r="C265" s="1" t="s">
        <v>0</v>
      </c>
      <c r="D265" s="1">
        <v>0</v>
      </c>
      <c r="E265" s="1">
        <v>1000</v>
      </c>
      <c r="F265" s="1">
        <v>1</v>
      </c>
      <c r="G265" s="1">
        <v>1</v>
      </c>
      <c r="H265" s="1">
        <v>7818.79</v>
      </c>
      <c r="I265" s="1">
        <v>21619</v>
      </c>
      <c r="J265" s="2">
        <v>0</v>
      </c>
      <c r="K265" s="2" t="s">
        <v>0</v>
      </c>
      <c r="L265" s="2">
        <v>0</v>
      </c>
      <c r="M265" s="3">
        <v>8258.77</v>
      </c>
      <c r="R265" s="4" t="str">
        <f t="shared" si="4"/>
        <v>AKH1 [ФОРТС фьючерсы]</v>
      </c>
    </row>
    <row r="266" spans="1:18" x14ac:dyDescent="0.25">
      <c r="A266" s="1" t="s">
        <v>802</v>
      </c>
      <c r="B266" s="1" t="s">
        <v>803</v>
      </c>
      <c r="C266" s="1" t="s">
        <v>0</v>
      </c>
      <c r="D266" s="1">
        <v>0</v>
      </c>
      <c r="E266" s="1">
        <v>1000</v>
      </c>
      <c r="F266" s="1">
        <v>1</v>
      </c>
      <c r="G266" s="1">
        <v>1</v>
      </c>
      <c r="H266" s="1">
        <v>7648.35</v>
      </c>
      <c r="I266" s="1">
        <v>21487</v>
      </c>
      <c r="J266" s="2">
        <v>0</v>
      </c>
      <c r="K266" s="2" t="s">
        <v>0</v>
      </c>
      <c r="L266" s="2">
        <v>0</v>
      </c>
      <c r="M266" s="3">
        <v>7896.61</v>
      </c>
      <c r="R266" s="4" t="str">
        <f t="shared" si="4"/>
        <v>AKZ0 [ФОРТС фьючерсы]</v>
      </c>
    </row>
    <row r="267" spans="1:18" x14ac:dyDescent="0.25">
      <c r="A267" s="1" t="s">
        <v>804</v>
      </c>
      <c r="B267" s="1" t="s">
        <v>805</v>
      </c>
      <c r="C267" s="1" t="s">
        <v>0</v>
      </c>
      <c r="D267" s="1">
        <v>0</v>
      </c>
      <c r="E267" s="1">
        <v>100</v>
      </c>
      <c r="F267" s="1">
        <v>1</v>
      </c>
      <c r="G267" s="1">
        <v>1</v>
      </c>
      <c r="H267" s="1">
        <v>1391.88</v>
      </c>
      <c r="I267" s="1">
        <v>7342</v>
      </c>
      <c r="J267" s="2">
        <v>0</v>
      </c>
      <c r="K267" s="2" t="s">
        <v>0</v>
      </c>
      <c r="L267" s="2">
        <v>0</v>
      </c>
      <c r="M267" s="3">
        <v>1467.3</v>
      </c>
      <c r="R267" s="4" t="str">
        <f t="shared" si="4"/>
        <v>ALH1 [ФОРТС фьючерсы]</v>
      </c>
    </row>
    <row r="268" spans="1:18" x14ac:dyDescent="0.25">
      <c r="A268" s="1" t="s">
        <v>806</v>
      </c>
      <c r="B268" s="1" t="s">
        <v>807</v>
      </c>
      <c r="C268" s="1" t="s">
        <v>0</v>
      </c>
      <c r="D268" s="1">
        <v>0</v>
      </c>
      <c r="E268" s="1">
        <v>100</v>
      </c>
      <c r="F268" s="1">
        <v>1</v>
      </c>
      <c r="G268" s="1">
        <v>1</v>
      </c>
      <c r="H268" s="1">
        <v>1391.22</v>
      </c>
      <c r="I268" s="1">
        <v>7004</v>
      </c>
      <c r="J268" s="2">
        <v>0</v>
      </c>
      <c r="K268" s="2" t="s">
        <v>0</v>
      </c>
      <c r="L268" s="2">
        <v>0</v>
      </c>
      <c r="M268" s="3">
        <v>1470.83</v>
      </c>
      <c r="R268" s="4" t="str">
        <f t="shared" si="4"/>
        <v>ALM1 [ФОРТС фьючерсы]</v>
      </c>
    </row>
    <row r="269" spans="1:18" x14ac:dyDescent="0.25">
      <c r="A269" s="1" t="s">
        <v>808</v>
      </c>
      <c r="B269" s="1" t="s">
        <v>809</v>
      </c>
      <c r="C269" s="1" t="s">
        <v>0</v>
      </c>
      <c r="D269" s="1">
        <v>7298</v>
      </c>
      <c r="E269" s="1">
        <v>100</v>
      </c>
      <c r="F269" s="1">
        <v>1</v>
      </c>
      <c r="G269" s="1">
        <v>1</v>
      </c>
      <c r="H269" s="1">
        <v>1317.81</v>
      </c>
      <c r="I269" s="1">
        <v>7249</v>
      </c>
      <c r="J269" s="2">
        <v>86</v>
      </c>
      <c r="K269" s="2" t="s">
        <v>0</v>
      </c>
      <c r="L269" s="2">
        <v>625981</v>
      </c>
      <c r="M269" s="3">
        <v>1359.63</v>
      </c>
      <c r="R269" s="4" t="str">
        <f t="shared" si="4"/>
        <v>ALZ0 [ФОРТС фьючерсы]</v>
      </c>
    </row>
    <row r="270" spans="1:18" x14ac:dyDescent="0.25">
      <c r="A270" s="1" t="s">
        <v>810</v>
      </c>
      <c r="B270" s="1" t="s">
        <v>811</v>
      </c>
      <c r="C270" s="1" t="s">
        <v>0</v>
      </c>
      <c r="D270" s="1">
        <v>0</v>
      </c>
      <c r="E270" s="1">
        <v>1</v>
      </c>
      <c r="F270" s="1">
        <v>0.5</v>
      </c>
      <c r="G270" s="1">
        <v>39.573500000000003</v>
      </c>
      <c r="H270" s="1">
        <v>15141.92</v>
      </c>
      <c r="I270" s="1">
        <v>1758</v>
      </c>
      <c r="J270" s="2">
        <v>0</v>
      </c>
      <c r="K270" s="2" t="s">
        <v>0</v>
      </c>
      <c r="L270" s="2">
        <v>0</v>
      </c>
      <c r="M270" s="3">
        <v>15240.21</v>
      </c>
      <c r="R270" s="4" t="str">
        <f t="shared" si="4"/>
        <v>AMV0 [ФОРТС фьючерсы]</v>
      </c>
    </row>
    <row r="271" spans="1:18" x14ac:dyDescent="0.25">
      <c r="A271" s="1" t="s">
        <v>812</v>
      </c>
      <c r="B271" s="1" t="s">
        <v>813</v>
      </c>
      <c r="C271" s="1" t="s">
        <v>0</v>
      </c>
      <c r="D271" s="1">
        <v>0</v>
      </c>
      <c r="E271" s="1">
        <v>1</v>
      </c>
      <c r="F271" s="1">
        <v>0.5</v>
      </c>
      <c r="G271" s="1">
        <v>39.573500000000003</v>
      </c>
      <c r="H271" s="1">
        <v>15756.93</v>
      </c>
      <c r="I271" s="1">
        <v>1769</v>
      </c>
      <c r="J271" s="2">
        <v>0</v>
      </c>
      <c r="K271" s="2" t="s">
        <v>0</v>
      </c>
      <c r="L271" s="2">
        <v>0</v>
      </c>
      <c r="M271" s="3">
        <v>15998.24</v>
      </c>
      <c r="R271" s="4" t="str">
        <f t="shared" si="4"/>
        <v>AMX0 [ФОРТС фьючерсы]</v>
      </c>
    </row>
    <row r="272" spans="1:18" x14ac:dyDescent="0.25">
      <c r="A272" s="1" t="s">
        <v>814</v>
      </c>
      <c r="B272" s="1" t="s">
        <v>815</v>
      </c>
      <c r="C272" s="1" t="s">
        <v>0</v>
      </c>
      <c r="D272" s="1">
        <v>0</v>
      </c>
      <c r="E272" s="1">
        <v>1</v>
      </c>
      <c r="F272" s="1">
        <v>0.5</v>
      </c>
      <c r="G272" s="1">
        <v>39.573500000000003</v>
      </c>
      <c r="H272" s="1">
        <v>16374.95</v>
      </c>
      <c r="I272" s="1">
        <v>1777.5</v>
      </c>
      <c r="J272" s="2">
        <v>0</v>
      </c>
      <c r="K272" s="2" t="s">
        <v>0</v>
      </c>
      <c r="L272" s="2">
        <v>0</v>
      </c>
      <c r="M272" s="3">
        <v>16765.689999999999</v>
      </c>
      <c r="R272" s="4" t="str">
        <f t="shared" si="4"/>
        <v>AMZ0 [ФОРТС фьючерсы]</v>
      </c>
    </row>
    <row r="273" spans="1:18" x14ac:dyDescent="0.25">
      <c r="A273" s="1" t="s">
        <v>816</v>
      </c>
      <c r="B273" s="1" t="s">
        <v>817</v>
      </c>
      <c r="C273" s="1" t="s">
        <v>0</v>
      </c>
      <c r="D273" s="1">
        <v>0</v>
      </c>
      <c r="E273" s="1">
        <v>1000</v>
      </c>
      <c r="F273" s="1">
        <v>1E-4</v>
      </c>
      <c r="G273" s="1">
        <v>7.9146999999999998</v>
      </c>
      <c r="H273" s="1">
        <v>4233.4799999999996</v>
      </c>
      <c r="I273" s="1">
        <v>0.71179999999999999</v>
      </c>
      <c r="J273" s="2">
        <v>0</v>
      </c>
      <c r="K273" s="2" t="s">
        <v>0</v>
      </c>
      <c r="L273" s="2">
        <v>0</v>
      </c>
      <c r="M273" s="3">
        <v>4326.59</v>
      </c>
      <c r="R273" s="4" t="str">
        <f t="shared" si="4"/>
        <v>AUH1 [ФОРТС фьючерсы]</v>
      </c>
    </row>
    <row r="274" spans="1:18" x14ac:dyDescent="0.25">
      <c r="A274" s="1" t="s">
        <v>818</v>
      </c>
      <c r="B274" s="1" t="s">
        <v>819</v>
      </c>
      <c r="C274" s="1" t="s">
        <v>0</v>
      </c>
      <c r="D274" s="1">
        <v>0.71289999999999998</v>
      </c>
      <c r="E274" s="1">
        <v>1000</v>
      </c>
      <c r="F274" s="1">
        <v>1E-4</v>
      </c>
      <c r="G274" s="1">
        <v>7.9146999999999998</v>
      </c>
      <c r="H274" s="1">
        <v>3954.14</v>
      </c>
      <c r="I274" s="1">
        <v>0.71160000000000001</v>
      </c>
      <c r="J274" s="2">
        <v>225</v>
      </c>
      <c r="K274" s="2" t="s">
        <v>0</v>
      </c>
      <c r="L274" s="2">
        <v>12675392.050000001</v>
      </c>
      <c r="M274" s="3">
        <v>4005.78</v>
      </c>
      <c r="R274" s="4" t="str">
        <f t="shared" si="4"/>
        <v>AUZ0 [ФОРТС фьючерсы]</v>
      </c>
    </row>
    <row r="275" spans="1:18" x14ac:dyDescent="0.25">
      <c r="A275" s="1" t="s">
        <v>820</v>
      </c>
      <c r="B275" s="1" t="s">
        <v>821</v>
      </c>
      <c r="C275" s="1" t="s">
        <v>0</v>
      </c>
      <c r="D275" s="1">
        <v>42.28</v>
      </c>
      <c r="E275" s="1">
        <v>10</v>
      </c>
      <c r="F275" s="1">
        <v>0.01</v>
      </c>
      <c r="G275" s="1">
        <v>7.9146999999999998</v>
      </c>
      <c r="H275" s="1">
        <v>7321.16</v>
      </c>
      <c r="I275" s="1">
        <v>42.1</v>
      </c>
      <c r="J275" s="2">
        <v>88</v>
      </c>
      <c r="K275" s="2" t="s">
        <v>0</v>
      </c>
      <c r="L275" s="2">
        <v>2935016.12</v>
      </c>
      <c r="M275" s="3">
        <v>7572.15</v>
      </c>
      <c r="R275" s="4" t="str">
        <f t="shared" si="4"/>
        <v>BRF1 [ФОРТС фьючерсы]</v>
      </c>
    </row>
    <row r="276" spans="1:18" x14ac:dyDescent="0.25">
      <c r="A276" s="1" t="s">
        <v>822</v>
      </c>
      <c r="B276" s="1" t="s">
        <v>823</v>
      </c>
      <c r="C276" s="1" t="s">
        <v>0</v>
      </c>
      <c r="D276" s="1">
        <v>42.65</v>
      </c>
      <c r="E276" s="1">
        <v>10</v>
      </c>
      <c r="F276" s="1">
        <v>0.01</v>
      </c>
      <c r="G276" s="1">
        <v>7.9146999999999998</v>
      </c>
      <c r="H276" s="1">
        <v>7464.63</v>
      </c>
      <c r="I276" s="1">
        <v>42.44</v>
      </c>
      <c r="J276" s="2">
        <v>13</v>
      </c>
      <c r="K276" s="2" t="s">
        <v>0</v>
      </c>
      <c r="L276" s="2">
        <v>436582.77</v>
      </c>
      <c r="M276" s="3">
        <v>7789.74</v>
      </c>
      <c r="R276" s="4" t="str">
        <f t="shared" si="4"/>
        <v>BRG1 [ФОРТС фьючерсы]</v>
      </c>
    </row>
    <row r="277" spans="1:18" x14ac:dyDescent="0.25">
      <c r="A277" s="1" t="s">
        <v>824</v>
      </c>
      <c r="B277" s="1" t="s">
        <v>825</v>
      </c>
      <c r="C277" s="1" t="s">
        <v>0</v>
      </c>
      <c r="D277" s="1">
        <v>42.7</v>
      </c>
      <c r="E277" s="1">
        <v>10</v>
      </c>
      <c r="F277" s="1">
        <v>0.01</v>
      </c>
      <c r="G277" s="1">
        <v>7.9146999999999998</v>
      </c>
      <c r="H277" s="1">
        <v>7580.94</v>
      </c>
      <c r="I277" s="1">
        <v>42.9</v>
      </c>
      <c r="J277" s="2">
        <v>3</v>
      </c>
      <c r="K277" s="2" t="s">
        <v>0</v>
      </c>
      <c r="L277" s="2">
        <v>101126.12</v>
      </c>
      <c r="M277" s="3">
        <v>7964.56</v>
      </c>
      <c r="R277" s="4" t="str">
        <f t="shared" si="4"/>
        <v>BRH1 [ФОРТС фьючерсы]</v>
      </c>
    </row>
    <row r="278" spans="1:18" x14ac:dyDescent="0.25">
      <c r="A278" s="1" t="s">
        <v>826</v>
      </c>
      <c r="B278" s="1" t="s">
        <v>827</v>
      </c>
      <c r="C278" s="1" t="s">
        <v>0</v>
      </c>
      <c r="D278" s="1">
        <v>43.2</v>
      </c>
      <c r="E278" s="1">
        <v>10</v>
      </c>
      <c r="F278" s="1">
        <v>0.01</v>
      </c>
      <c r="G278" s="1">
        <v>7.9146999999999998</v>
      </c>
      <c r="H278" s="1">
        <v>7690.06</v>
      </c>
      <c r="I278" s="1">
        <v>43.34</v>
      </c>
      <c r="J278" s="2">
        <v>1</v>
      </c>
      <c r="K278" s="2" t="s">
        <v>0</v>
      </c>
      <c r="L278" s="2">
        <v>34191.5</v>
      </c>
      <c r="M278" s="3">
        <v>8128.32</v>
      </c>
      <c r="R278" s="4" t="str">
        <f t="shared" si="4"/>
        <v>BRJ1 [ФОРТС фьючерсы]</v>
      </c>
    </row>
    <row r="279" spans="1:18" x14ac:dyDescent="0.25">
      <c r="A279" s="1" t="s">
        <v>828</v>
      </c>
      <c r="B279" s="1" t="s">
        <v>829</v>
      </c>
      <c r="C279" s="1" t="s">
        <v>0</v>
      </c>
      <c r="D279" s="1">
        <v>43.6</v>
      </c>
      <c r="E279" s="1">
        <v>10</v>
      </c>
      <c r="F279" s="1">
        <v>0.01</v>
      </c>
      <c r="G279" s="1">
        <v>7.9146999999999998</v>
      </c>
      <c r="H279" s="1">
        <v>7718.84</v>
      </c>
      <c r="I279" s="1">
        <v>43.33</v>
      </c>
      <c r="J279" s="2">
        <v>1</v>
      </c>
      <c r="K279" s="2" t="s">
        <v>0</v>
      </c>
      <c r="L279" s="2">
        <v>34508.089999999997</v>
      </c>
      <c r="M279" s="3">
        <v>8173.15</v>
      </c>
      <c r="R279" s="4" t="str">
        <f t="shared" si="4"/>
        <v>BRK1 [ФОРТС фьючерсы]</v>
      </c>
    </row>
    <row r="280" spans="1:18" x14ac:dyDescent="0.25">
      <c r="A280" s="1" t="s">
        <v>830</v>
      </c>
      <c r="B280" s="1" t="s">
        <v>831</v>
      </c>
      <c r="C280" s="1" t="s">
        <v>0</v>
      </c>
      <c r="D280" s="1">
        <v>43.65</v>
      </c>
      <c r="E280" s="1">
        <v>10</v>
      </c>
      <c r="F280" s="1">
        <v>0.01</v>
      </c>
      <c r="G280" s="1">
        <v>7.9146999999999998</v>
      </c>
      <c r="H280" s="1">
        <v>7737.96</v>
      </c>
      <c r="I280" s="1">
        <v>44.24</v>
      </c>
      <c r="J280" s="2">
        <v>6</v>
      </c>
      <c r="K280" s="2" t="s">
        <v>0</v>
      </c>
      <c r="L280" s="2">
        <v>206162.11</v>
      </c>
      <c r="M280" s="3">
        <v>8190.82</v>
      </c>
      <c r="R280" s="4" t="str">
        <f t="shared" si="4"/>
        <v>BRM1 [ФОРТС фьючерсы]</v>
      </c>
    </row>
    <row r="281" spans="1:18" x14ac:dyDescent="0.25">
      <c r="A281" s="1" t="s">
        <v>832</v>
      </c>
      <c r="B281" s="1" t="s">
        <v>833</v>
      </c>
      <c r="C281" s="1" t="s">
        <v>0</v>
      </c>
      <c r="D281" s="1">
        <v>43.9</v>
      </c>
      <c r="E281" s="1">
        <v>10</v>
      </c>
      <c r="F281" s="1">
        <v>0.01</v>
      </c>
      <c r="G281" s="1">
        <v>7.9146999999999998</v>
      </c>
      <c r="H281" s="1">
        <v>7712.83</v>
      </c>
      <c r="I281" s="1">
        <v>44.31</v>
      </c>
      <c r="J281" s="2">
        <v>1</v>
      </c>
      <c r="K281" s="2" t="s">
        <v>0</v>
      </c>
      <c r="L281" s="2">
        <v>34745.53</v>
      </c>
      <c r="M281" s="3">
        <v>8151.23</v>
      </c>
      <c r="R281" s="4" t="str">
        <f t="shared" si="4"/>
        <v>BRN1 [ФОРТС фьючерсы]</v>
      </c>
    </row>
    <row r="282" spans="1:18" x14ac:dyDescent="0.25">
      <c r="A282" s="1" t="s">
        <v>834</v>
      </c>
      <c r="B282" s="1" t="s">
        <v>835</v>
      </c>
      <c r="C282" s="1" t="s">
        <v>0</v>
      </c>
      <c r="D282" s="1">
        <v>44.68</v>
      </c>
      <c r="E282" s="1">
        <v>10</v>
      </c>
      <c r="F282" s="1">
        <v>0.01</v>
      </c>
      <c r="G282" s="1">
        <v>7.9146999999999998</v>
      </c>
      <c r="H282" s="1">
        <v>7748.67</v>
      </c>
      <c r="I282" s="1">
        <v>44.98</v>
      </c>
      <c r="J282" s="2">
        <v>1</v>
      </c>
      <c r="K282" s="2" t="s">
        <v>0</v>
      </c>
      <c r="L282" s="2">
        <v>35362.879999999997</v>
      </c>
      <c r="M282" s="3">
        <v>8197.85</v>
      </c>
      <c r="R282" s="4" t="str">
        <f t="shared" si="4"/>
        <v>BRQ1 [ФОРТС фьючерсы]</v>
      </c>
    </row>
    <row r="283" spans="1:18" x14ac:dyDescent="0.25">
      <c r="A283" s="1" t="s">
        <v>836</v>
      </c>
      <c r="B283" s="1" t="s">
        <v>837</v>
      </c>
      <c r="C283" s="1" t="s">
        <v>0</v>
      </c>
      <c r="D283" s="1">
        <v>45</v>
      </c>
      <c r="E283" s="1">
        <v>10</v>
      </c>
      <c r="F283" s="1">
        <v>0.01</v>
      </c>
      <c r="G283" s="1">
        <v>7.9146999999999998</v>
      </c>
      <c r="H283" s="1">
        <v>7751.25</v>
      </c>
      <c r="I283" s="1">
        <v>45</v>
      </c>
      <c r="J283" s="2">
        <v>5</v>
      </c>
      <c r="K283" s="2" t="s">
        <v>0</v>
      </c>
      <c r="L283" s="2">
        <v>178033.26</v>
      </c>
      <c r="M283" s="3">
        <v>8201.5499999999993</v>
      </c>
      <c r="R283" s="4" t="str">
        <f t="shared" si="4"/>
        <v>BRU1 [ФОРТС фьючерсы]</v>
      </c>
    </row>
    <row r="284" spans="1:18" x14ac:dyDescent="0.25">
      <c r="A284" s="1" t="s">
        <v>838</v>
      </c>
      <c r="B284" s="1" t="s">
        <v>839</v>
      </c>
      <c r="C284" s="1" t="s">
        <v>0</v>
      </c>
      <c r="D284" s="1">
        <v>41.38</v>
      </c>
      <c r="E284" s="1">
        <v>10</v>
      </c>
      <c r="F284" s="1">
        <v>0.01</v>
      </c>
      <c r="G284" s="1">
        <v>7.9146999999999998</v>
      </c>
      <c r="H284" s="1">
        <v>7070.76</v>
      </c>
      <c r="I284" s="1">
        <v>41.26</v>
      </c>
      <c r="J284" s="2">
        <v>276338</v>
      </c>
      <c r="K284" s="2" t="s">
        <v>0</v>
      </c>
      <c r="L284" s="2">
        <v>9030884671.5</v>
      </c>
      <c r="M284" s="3">
        <v>7195.05</v>
      </c>
      <c r="R284" s="4" t="str">
        <f t="shared" si="4"/>
        <v>BRX0 [ФОРТС фьючерсы]</v>
      </c>
    </row>
    <row r="285" spans="1:18" x14ac:dyDescent="0.25">
      <c r="A285" s="1" t="s">
        <v>840</v>
      </c>
      <c r="B285" s="1" t="s">
        <v>841</v>
      </c>
      <c r="C285" s="1" t="s">
        <v>0</v>
      </c>
      <c r="D285" s="1">
        <v>0</v>
      </c>
      <c r="E285" s="1">
        <v>10</v>
      </c>
      <c r="F285" s="1">
        <v>0.01</v>
      </c>
      <c r="G285" s="1">
        <v>7.9146999999999998</v>
      </c>
      <c r="H285" s="1">
        <v>7740.91</v>
      </c>
      <c r="I285" s="1">
        <v>45</v>
      </c>
      <c r="J285" s="2">
        <v>0</v>
      </c>
      <c r="K285" s="2" t="s">
        <v>0</v>
      </c>
      <c r="L285" s="2">
        <v>0</v>
      </c>
      <c r="M285" s="3">
        <v>8185.72</v>
      </c>
      <c r="R285" s="4" t="str">
        <f t="shared" si="4"/>
        <v>BRV1 [ФОРТС фьючерсы]</v>
      </c>
    </row>
    <row r="286" spans="1:18" x14ac:dyDescent="0.25">
      <c r="A286" s="1" t="s">
        <v>842</v>
      </c>
      <c r="B286" s="1" t="s">
        <v>843</v>
      </c>
      <c r="C286" s="1" t="s">
        <v>0</v>
      </c>
      <c r="D286" s="1">
        <v>41.92</v>
      </c>
      <c r="E286" s="1">
        <v>10</v>
      </c>
      <c r="F286" s="1">
        <v>0.01</v>
      </c>
      <c r="G286" s="1">
        <v>7.9146999999999998</v>
      </c>
      <c r="H286" s="1">
        <v>7222.84</v>
      </c>
      <c r="I286" s="1">
        <v>41.66</v>
      </c>
      <c r="J286" s="2">
        <v>3394</v>
      </c>
      <c r="K286" s="2" t="s">
        <v>0</v>
      </c>
      <c r="L286" s="2">
        <v>112080122.09999999</v>
      </c>
      <c r="M286" s="3">
        <v>7424.71</v>
      </c>
      <c r="R286" s="4" t="str">
        <f t="shared" si="4"/>
        <v>BRZ0 [ФОРТС фьючерсы]</v>
      </c>
    </row>
    <row r="287" spans="1:18" x14ac:dyDescent="0.25">
      <c r="A287" s="1" t="s">
        <v>844</v>
      </c>
      <c r="B287" s="1" t="s">
        <v>845</v>
      </c>
      <c r="C287" s="1" t="s">
        <v>0</v>
      </c>
      <c r="D287" s="1">
        <v>0</v>
      </c>
      <c r="E287" s="1">
        <v>1000</v>
      </c>
      <c r="F287" s="1">
        <v>1E-4</v>
      </c>
      <c r="G287" s="1">
        <v>5.9060499999999996</v>
      </c>
      <c r="H287" s="1">
        <v>5279.62</v>
      </c>
      <c r="I287" s="1">
        <v>1.3395999999999999</v>
      </c>
      <c r="J287" s="2">
        <v>0</v>
      </c>
      <c r="K287" s="2" t="s">
        <v>0</v>
      </c>
      <c r="L287" s="2">
        <v>0</v>
      </c>
      <c r="M287" s="3">
        <v>5391.7</v>
      </c>
      <c r="R287" s="4" t="str">
        <f t="shared" si="4"/>
        <v>CAH1 [ФОРТС фьючерсы]</v>
      </c>
    </row>
    <row r="288" spans="1:18" x14ac:dyDescent="0.25">
      <c r="A288" s="1" t="s">
        <v>846</v>
      </c>
      <c r="B288" s="1" t="s">
        <v>847</v>
      </c>
      <c r="C288" s="1" t="s">
        <v>0</v>
      </c>
      <c r="D288" s="1">
        <v>1.3380000000000001</v>
      </c>
      <c r="E288" s="1">
        <v>1000</v>
      </c>
      <c r="F288" s="1">
        <v>1E-4</v>
      </c>
      <c r="G288" s="1">
        <v>5.9060499999999996</v>
      </c>
      <c r="H288" s="1">
        <v>4872.6099999999997</v>
      </c>
      <c r="I288" s="1">
        <v>1.34</v>
      </c>
      <c r="J288" s="2">
        <v>14</v>
      </c>
      <c r="K288" s="2" t="s">
        <v>0</v>
      </c>
      <c r="L288" s="2">
        <v>1106793.77</v>
      </c>
      <c r="M288" s="3">
        <v>4942.03</v>
      </c>
      <c r="R288" s="4" t="str">
        <f t="shared" si="4"/>
        <v>CAZ0 [ФОРТС фьючерсы]</v>
      </c>
    </row>
    <row r="289" spans="1:18" x14ac:dyDescent="0.25">
      <c r="A289" s="1" t="s">
        <v>848</v>
      </c>
      <c r="B289" s="1" t="s">
        <v>849</v>
      </c>
      <c r="C289" s="1" t="s">
        <v>0</v>
      </c>
      <c r="D289" s="1">
        <v>0</v>
      </c>
      <c r="E289" s="1">
        <v>1000</v>
      </c>
      <c r="F289" s="1">
        <v>1E-4</v>
      </c>
      <c r="G289" s="1">
        <v>8.5950900000000008</v>
      </c>
      <c r="H289" s="1">
        <v>4355.2299999999996</v>
      </c>
      <c r="I289" s="1">
        <v>0.91620000000000001</v>
      </c>
      <c r="J289" s="2">
        <v>0</v>
      </c>
      <c r="K289" s="2" t="s">
        <v>0</v>
      </c>
      <c r="L289" s="2">
        <v>0</v>
      </c>
      <c r="M289" s="3">
        <v>4447.66</v>
      </c>
      <c r="R289" s="4" t="str">
        <f t="shared" si="4"/>
        <v>CFH1 [ФОРТС фьючерсы]</v>
      </c>
    </row>
    <row r="290" spans="1:18" x14ac:dyDescent="0.25">
      <c r="A290" s="1" t="s">
        <v>850</v>
      </c>
      <c r="B290" s="1" t="s">
        <v>851</v>
      </c>
      <c r="C290" s="1" t="s">
        <v>0</v>
      </c>
      <c r="D290" s="1">
        <v>0.9173</v>
      </c>
      <c r="E290" s="1">
        <v>1000</v>
      </c>
      <c r="F290" s="1">
        <v>1E-4</v>
      </c>
      <c r="G290" s="1">
        <v>8.5950900000000008</v>
      </c>
      <c r="H290" s="1">
        <v>4020.35</v>
      </c>
      <c r="I290" s="1">
        <v>0.91890000000000005</v>
      </c>
      <c r="J290" s="2">
        <v>104</v>
      </c>
      <c r="K290" s="2" t="s">
        <v>0</v>
      </c>
      <c r="L290" s="2">
        <v>8211748.9900000002</v>
      </c>
      <c r="M290" s="3">
        <v>4077.6</v>
      </c>
      <c r="R290" s="4" t="str">
        <f t="shared" si="4"/>
        <v>CFZ0 [ФОРТС фьючерсы]</v>
      </c>
    </row>
    <row r="291" spans="1:18" x14ac:dyDescent="0.25">
      <c r="A291" s="1" t="s">
        <v>852</v>
      </c>
      <c r="B291" s="1" t="s">
        <v>853</v>
      </c>
      <c r="C291" s="1" t="s">
        <v>0</v>
      </c>
      <c r="D291" s="1">
        <v>0</v>
      </c>
      <c r="E291" s="1">
        <v>100</v>
      </c>
      <c r="F291" s="1">
        <v>1</v>
      </c>
      <c r="G291" s="1">
        <v>1</v>
      </c>
      <c r="H291" s="1">
        <v>19578.25</v>
      </c>
      <c r="I291" s="1">
        <v>102990</v>
      </c>
      <c r="J291" s="2">
        <v>0</v>
      </c>
      <c r="K291" s="2" t="s">
        <v>0</v>
      </c>
      <c r="L291" s="2">
        <v>0</v>
      </c>
      <c r="M291" s="3">
        <v>20639.22</v>
      </c>
      <c r="R291" s="4" t="str">
        <f t="shared" si="4"/>
        <v>CHH1 [ФОРТС фьючерсы]</v>
      </c>
    </row>
    <row r="292" spans="1:18" x14ac:dyDescent="0.25">
      <c r="A292" s="1" t="s">
        <v>854</v>
      </c>
      <c r="B292" s="1" t="s">
        <v>855</v>
      </c>
      <c r="C292" s="1" t="s">
        <v>0</v>
      </c>
      <c r="D292" s="1">
        <v>100177</v>
      </c>
      <c r="E292" s="1">
        <v>100</v>
      </c>
      <c r="F292" s="1">
        <v>1</v>
      </c>
      <c r="G292" s="1">
        <v>1</v>
      </c>
      <c r="H292" s="1">
        <v>18517.73</v>
      </c>
      <c r="I292" s="1">
        <v>100320</v>
      </c>
      <c r="J292" s="2">
        <v>5</v>
      </c>
      <c r="K292" s="2" t="s">
        <v>0</v>
      </c>
      <c r="L292" s="2">
        <v>500652</v>
      </c>
      <c r="M292" s="3">
        <v>19105.689999999999</v>
      </c>
      <c r="R292" s="4" t="str">
        <f t="shared" si="4"/>
        <v>CHZ0 [ФОРТС фьючерсы]</v>
      </c>
    </row>
    <row r="293" spans="1:18" x14ac:dyDescent="0.25">
      <c r="A293" s="1" t="s">
        <v>856</v>
      </c>
      <c r="B293" s="1" t="s">
        <v>857</v>
      </c>
      <c r="C293" s="1" t="s">
        <v>0</v>
      </c>
      <c r="D293" s="1">
        <v>0</v>
      </c>
      <c r="E293" s="1">
        <v>10</v>
      </c>
      <c r="F293" s="1">
        <v>0.01</v>
      </c>
      <c r="G293" s="1">
        <v>7.9146999999999998</v>
      </c>
      <c r="H293" s="1">
        <v>10243.4</v>
      </c>
      <c r="I293" s="1">
        <v>40.020000000000003</v>
      </c>
      <c r="J293" s="2">
        <v>0</v>
      </c>
      <c r="K293" s="2" t="s">
        <v>0</v>
      </c>
      <c r="L293" s="2">
        <v>0</v>
      </c>
      <c r="M293" s="3">
        <v>10662.28</v>
      </c>
      <c r="R293" s="4" t="str">
        <f t="shared" si="4"/>
        <v>CLF1 [ФОРТС фьючерсы]</v>
      </c>
    </row>
    <row r="294" spans="1:18" x14ac:dyDescent="0.25">
      <c r="A294" s="1" t="s">
        <v>858</v>
      </c>
      <c r="B294" s="1" t="s">
        <v>859</v>
      </c>
      <c r="C294" s="1" t="s">
        <v>0</v>
      </c>
      <c r="D294" s="1">
        <v>0</v>
      </c>
      <c r="E294" s="1">
        <v>10</v>
      </c>
      <c r="F294" s="1">
        <v>0.01</v>
      </c>
      <c r="G294" s="1">
        <v>7.9146999999999998</v>
      </c>
      <c r="H294" s="1">
        <v>10353.35</v>
      </c>
      <c r="I294" s="1">
        <v>40.1</v>
      </c>
      <c r="J294" s="2">
        <v>0</v>
      </c>
      <c r="K294" s="2" t="s">
        <v>0</v>
      </c>
      <c r="L294" s="2">
        <v>0</v>
      </c>
      <c r="M294" s="3">
        <v>10870.24</v>
      </c>
      <c r="R294" s="4" t="str">
        <f t="shared" si="4"/>
        <v>CLG1 [ФОРТС фьючерсы]</v>
      </c>
    </row>
    <row r="295" spans="1:18" x14ac:dyDescent="0.25">
      <c r="A295" s="1" t="s">
        <v>860</v>
      </c>
      <c r="B295" s="1" t="s">
        <v>861</v>
      </c>
      <c r="C295" s="1" t="s">
        <v>0</v>
      </c>
      <c r="D295" s="1">
        <v>0</v>
      </c>
      <c r="E295" s="1">
        <v>10</v>
      </c>
      <c r="F295" s="1">
        <v>0.01</v>
      </c>
      <c r="G295" s="1">
        <v>7.9146999999999998</v>
      </c>
      <c r="H295" s="1">
        <v>12446.07</v>
      </c>
      <c r="I295" s="1">
        <v>124.6</v>
      </c>
      <c r="J295" s="2">
        <v>0</v>
      </c>
      <c r="K295" s="2" t="s">
        <v>0</v>
      </c>
      <c r="L295" s="2">
        <v>0</v>
      </c>
      <c r="M295" s="3">
        <v>13094.9</v>
      </c>
      <c r="R295" s="4" t="str">
        <f t="shared" si="4"/>
        <v>CLH1 [ФОРТС фьючерсы]</v>
      </c>
    </row>
    <row r="296" spans="1:18" x14ac:dyDescent="0.25">
      <c r="A296" s="1" t="s">
        <v>862</v>
      </c>
      <c r="B296" s="1" t="s">
        <v>863</v>
      </c>
      <c r="C296" s="1" t="s">
        <v>0</v>
      </c>
      <c r="D296" s="1">
        <v>38.799999999999997</v>
      </c>
      <c r="E296" s="1">
        <v>10</v>
      </c>
      <c r="F296" s="1">
        <v>0.01</v>
      </c>
      <c r="G296" s="1">
        <v>7.9146999999999998</v>
      </c>
      <c r="H296" s="1">
        <v>9879.6</v>
      </c>
      <c r="I296" s="1">
        <v>38.869999999999997</v>
      </c>
      <c r="J296" s="2">
        <v>101</v>
      </c>
      <c r="K296" s="2" t="s">
        <v>0</v>
      </c>
      <c r="L296" s="2">
        <v>3100029.7</v>
      </c>
      <c r="M296" s="3">
        <v>9987.48</v>
      </c>
      <c r="R296" s="4" t="str">
        <f t="shared" si="4"/>
        <v>CLV0 [ФОРТС фьючерсы]</v>
      </c>
    </row>
    <row r="297" spans="1:18" x14ac:dyDescent="0.25">
      <c r="A297" s="1" t="s">
        <v>864</v>
      </c>
      <c r="B297" s="1" t="s">
        <v>865</v>
      </c>
      <c r="C297" s="1" t="s">
        <v>0</v>
      </c>
      <c r="D297" s="1">
        <v>38.909999999999997</v>
      </c>
      <c r="E297" s="1">
        <v>10</v>
      </c>
      <c r="F297" s="1">
        <v>0.01</v>
      </c>
      <c r="G297" s="1">
        <v>7.9146999999999998</v>
      </c>
      <c r="H297" s="1">
        <v>10042.5</v>
      </c>
      <c r="I297" s="1">
        <v>39.229999999999997</v>
      </c>
      <c r="J297" s="2">
        <v>3</v>
      </c>
      <c r="K297" s="2" t="s">
        <v>0</v>
      </c>
      <c r="L297" s="2">
        <v>92388.29</v>
      </c>
      <c r="M297" s="3">
        <v>10291.629999999999</v>
      </c>
      <c r="R297" s="4" t="str">
        <f t="shared" si="4"/>
        <v>CLX0 [ФОРТС фьючерсы]</v>
      </c>
    </row>
    <row r="298" spans="1:18" x14ac:dyDescent="0.25">
      <c r="A298" s="1" t="s">
        <v>866</v>
      </c>
      <c r="B298" s="1" t="s">
        <v>867</v>
      </c>
      <c r="C298" s="1" t="s">
        <v>0</v>
      </c>
      <c r="D298" s="1">
        <v>0</v>
      </c>
      <c r="E298" s="1">
        <v>10</v>
      </c>
      <c r="F298" s="1">
        <v>0.01</v>
      </c>
      <c r="G298" s="1">
        <v>7.9146999999999998</v>
      </c>
      <c r="H298" s="1">
        <v>10142.6</v>
      </c>
      <c r="I298" s="1">
        <v>39.67</v>
      </c>
      <c r="J298" s="2">
        <v>0</v>
      </c>
      <c r="K298" s="2" t="s">
        <v>0</v>
      </c>
      <c r="L298" s="2">
        <v>0</v>
      </c>
      <c r="M298" s="3">
        <v>10476.15</v>
      </c>
      <c r="R298" s="4" t="str">
        <f t="shared" si="4"/>
        <v>CLZ0 [ФОРТС фьючерсы]</v>
      </c>
    </row>
    <row r="299" spans="1:18" x14ac:dyDescent="0.25">
      <c r="A299" s="1" t="s">
        <v>868</v>
      </c>
      <c r="B299" s="1" t="s">
        <v>869</v>
      </c>
      <c r="C299" s="1" t="s">
        <v>0</v>
      </c>
      <c r="D299" s="1">
        <v>0</v>
      </c>
      <c r="E299" s="1">
        <v>10000</v>
      </c>
      <c r="F299" s="1">
        <v>5.0000000000000001E-4</v>
      </c>
      <c r="G299" s="1">
        <v>5</v>
      </c>
      <c r="H299" s="1">
        <v>8802.76</v>
      </c>
      <c r="I299" s="1">
        <v>11.704000000000001</v>
      </c>
      <c r="J299" s="2">
        <v>0</v>
      </c>
      <c r="K299" s="2" t="s">
        <v>0</v>
      </c>
      <c r="L299" s="2">
        <v>0</v>
      </c>
      <c r="M299" s="3">
        <v>9068.83</v>
      </c>
      <c r="R299" s="4" t="str">
        <f t="shared" si="4"/>
        <v>CYH1 [ФОРТС фьючерсы]</v>
      </c>
    </row>
    <row r="300" spans="1:18" x14ac:dyDescent="0.25">
      <c r="A300" s="1" t="s">
        <v>870</v>
      </c>
      <c r="B300" s="1" t="s">
        <v>871</v>
      </c>
      <c r="C300" s="1" t="s">
        <v>0</v>
      </c>
      <c r="D300" s="1">
        <v>0</v>
      </c>
      <c r="E300" s="1">
        <v>10000</v>
      </c>
      <c r="F300" s="1">
        <v>5.0000000000000001E-4</v>
      </c>
      <c r="G300" s="1">
        <v>5</v>
      </c>
      <c r="H300" s="1">
        <v>8928.42</v>
      </c>
      <c r="I300" s="1">
        <v>11.662000000000001</v>
      </c>
      <c r="J300" s="2">
        <v>0</v>
      </c>
      <c r="K300" s="2" t="s">
        <v>0</v>
      </c>
      <c r="L300" s="2">
        <v>0</v>
      </c>
      <c r="M300" s="3">
        <v>9216.52</v>
      </c>
      <c r="R300" s="4" t="str">
        <f t="shared" si="4"/>
        <v>CYZ0 [ФОРТС фьючерсы]</v>
      </c>
    </row>
    <row r="301" spans="1:18" x14ac:dyDescent="0.25">
      <c r="A301" s="1" t="s">
        <v>872</v>
      </c>
      <c r="B301" s="1" t="s">
        <v>873</v>
      </c>
      <c r="C301" s="1" t="s">
        <v>0</v>
      </c>
      <c r="D301" s="1">
        <v>6612.5</v>
      </c>
      <c r="E301" s="1">
        <v>100</v>
      </c>
      <c r="F301" s="1">
        <v>0.5</v>
      </c>
      <c r="G301" s="1">
        <v>3.9573499999999999</v>
      </c>
      <c r="H301" s="1">
        <v>4574.38</v>
      </c>
      <c r="I301" s="1">
        <v>6586</v>
      </c>
      <c r="J301" s="2">
        <v>16</v>
      </c>
      <c r="K301" s="2" t="s">
        <v>0</v>
      </c>
      <c r="L301" s="2">
        <v>837375.26</v>
      </c>
      <c r="M301" s="3">
        <v>4603.95</v>
      </c>
      <c r="R301" s="4" t="str">
        <f t="shared" si="4"/>
        <v>CoV0 [ФОРТС фьючерсы]</v>
      </c>
    </row>
    <row r="302" spans="1:18" x14ac:dyDescent="0.25">
      <c r="A302" s="1" t="s">
        <v>874</v>
      </c>
      <c r="B302" s="1" t="s">
        <v>875</v>
      </c>
      <c r="C302" s="1" t="s">
        <v>0</v>
      </c>
      <c r="D302" s="1">
        <v>0</v>
      </c>
      <c r="E302" s="1">
        <v>100</v>
      </c>
      <c r="F302" s="1">
        <v>0.5</v>
      </c>
      <c r="G302" s="1">
        <v>3.9573499999999999</v>
      </c>
      <c r="H302" s="1">
        <v>4807.37</v>
      </c>
      <c r="I302" s="1">
        <v>6590</v>
      </c>
      <c r="J302" s="2">
        <v>0</v>
      </c>
      <c r="K302" s="2" t="s">
        <v>0</v>
      </c>
      <c r="L302" s="2">
        <v>0</v>
      </c>
      <c r="M302" s="3">
        <v>4880.3599999999997</v>
      </c>
      <c r="R302" s="4" t="str">
        <f t="shared" si="4"/>
        <v>CoX0 [ФОРТС фьючерсы]</v>
      </c>
    </row>
    <row r="303" spans="1:18" x14ac:dyDescent="0.25">
      <c r="A303" s="1" t="s">
        <v>876</v>
      </c>
      <c r="B303" s="1" t="s">
        <v>877</v>
      </c>
      <c r="C303" s="1" t="s">
        <v>0</v>
      </c>
      <c r="D303" s="1">
        <v>0</v>
      </c>
      <c r="E303" s="1">
        <v>100</v>
      </c>
      <c r="F303" s="1">
        <v>0.5</v>
      </c>
      <c r="G303" s="1">
        <v>3.9573499999999999</v>
      </c>
      <c r="H303" s="1">
        <v>5039.4399999999996</v>
      </c>
      <c r="I303" s="1">
        <v>6592.5</v>
      </c>
      <c r="J303" s="2">
        <v>0</v>
      </c>
      <c r="K303" s="2" t="s">
        <v>0</v>
      </c>
      <c r="L303" s="2">
        <v>0</v>
      </c>
      <c r="M303" s="3">
        <v>5158.2</v>
      </c>
      <c r="R303" s="4" t="str">
        <f t="shared" si="4"/>
        <v>CoZ0 [ФОРТС фьючерсы]</v>
      </c>
    </row>
    <row r="304" spans="1:18" x14ac:dyDescent="0.25">
      <c r="A304" s="1" t="s">
        <v>878</v>
      </c>
      <c r="B304" s="1" t="s">
        <v>879</v>
      </c>
      <c r="C304" s="1" t="s">
        <v>0</v>
      </c>
      <c r="D304" s="1">
        <v>0</v>
      </c>
      <c r="E304" s="1">
        <v>20000</v>
      </c>
      <c r="F304" s="1">
        <v>0.01</v>
      </c>
      <c r="G304" s="1">
        <v>13.01018</v>
      </c>
      <c r="H304" s="1">
        <v>2758.21</v>
      </c>
      <c r="I304" s="1">
        <v>99.62</v>
      </c>
      <c r="J304" s="2">
        <v>0</v>
      </c>
      <c r="K304" s="2" t="s">
        <v>0</v>
      </c>
      <c r="L304" s="2">
        <v>0</v>
      </c>
      <c r="M304" s="3">
        <v>2758.21</v>
      </c>
      <c r="R304" s="4" t="str">
        <f t="shared" si="4"/>
        <v>DFF1 [ФОРТС фьючерсы]</v>
      </c>
    </row>
    <row r="305" spans="1:18" x14ac:dyDescent="0.25">
      <c r="A305" s="1" t="s">
        <v>880</v>
      </c>
      <c r="B305" s="1" t="s">
        <v>881</v>
      </c>
      <c r="C305" s="1" t="s">
        <v>0</v>
      </c>
      <c r="D305" s="1">
        <v>0</v>
      </c>
      <c r="E305" s="1">
        <v>20000</v>
      </c>
      <c r="F305" s="1">
        <v>0.01</v>
      </c>
      <c r="G305" s="1">
        <v>12.14273</v>
      </c>
      <c r="H305" s="1">
        <v>2712.23</v>
      </c>
      <c r="I305" s="1">
        <v>99.62</v>
      </c>
      <c r="J305" s="2">
        <v>0</v>
      </c>
      <c r="K305" s="2" t="s">
        <v>0</v>
      </c>
      <c r="L305" s="2">
        <v>0</v>
      </c>
      <c r="M305" s="3">
        <v>2712.23</v>
      </c>
      <c r="R305" s="4" t="str">
        <f t="shared" si="4"/>
        <v>DFG1 [ФОРТС фьючерсы]</v>
      </c>
    </row>
    <row r="306" spans="1:18" x14ac:dyDescent="0.25">
      <c r="A306" s="1" t="s">
        <v>882</v>
      </c>
      <c r="B306" s="1" t="s">
        <v>883</v>
      </c>
      <c r="C306" s="1" t="s">
        <v>0</v>
      </c>
      <c r="D306" s="1">
        <v>0</v>
      </c>
      <c r="E306" s="1">
        <v>20000</v>
      </c>
      <c r="F306" s="1">
        <v>0.01</v>
      </c>
      <c r="G306" s="1">
        <v>14.311360000000001</v>
      </c>
      <c r="H306" s="1">
        <v>2827.17</v>
      </c>
      <c r="I306" s="1">
        <v>99.62</v>
      </c>
      <c r="J306" s="2">
        <v>0</v>
      </c>
      <c r="K306" s="2" t="s">
        <v>0</v>
      </c>
      <c r="L306" s="2">
        <v>0</v>
      </c>
      <c r="M306" s="3">
        <v>2827.17</v>
      </c>
      <c r="R306" s="4" t="str">
        <f t="shared" si="4"/>
        <v>DFH1 [ФОРТС фьючерсы]</v>
      </c>
    </row>
    <row r="307" spans="1:18" x14ac:dyDescent="0.25">
      <c r="A307" s="1" t="s">
        <v>884</v>
      </c>
      <c r="B307" s="1" t="s">
        <v>885</v>
      </c>
      <c r="C307" s="1" t="s">
        <v>0</v>
      </c>
      <c r="D307" s="1">
        <v>0</v>
      </c>
      <c r="E307" s="1">
        <v>20000</v>
      </c>
      <c r="F307" s="1">
        <v>0.01</v>
      </c>
      <c r="G307" s="1">
        <v>13.01018</v>
      </c>
      <c r="H307" s="1">
        <v>2758.21</v>
      </c>
      <c r="I307" s="1">
        <v>99.62</v>
      </c>
      <c r="J307" s="2">
        <v>0</v>
      </c>
      <c r="K307" s="2" t="s">
        <v>0</v>
      </c>
      <c r="L307" s="2">
        <v>0</v>
      </c>
      <c r="M307" s="3">
        <v>2758.21</v>
      </c>
      <c r="R307" s="4" t="str">
        <f t="shared" si="4"/>
        <v>DFJ1 [ФОРТС фьючерсы]</v>
      </c>
    </row>
    <row r="308" spans="1:18" x14ac:dyDescent="0.25">
      <c r="A308" s="1" t="s">
        <v>886</v>
      </c>
      <c r="B308" s="1" t="s">
        <v>887</v>
      </c>
      <c r="C308" s="1" t="s">
        <v>0</v>
      </c>
      <c r="D308" s="1">
        <v>0</v>
      </c>
      <c r="E308" s="1">
        <v>20000</v>
      </c>
      <c r="F308" s="1">
        <v>0.01</v>
      </c>
      <c r="G308" s="1">
        <v>13.443910000000001</v>
      </c>
      <c r="H308" s="1">
        <v>2781.2</v>
      </c>
      <c r="I308" s="1">
        <v>99.62</v>
      </c>
      <c r="J308" s="2">
        <v>0</v>
      </c>
      <c r="K308" s="2" t="s">
        <v>0</v>
      </c>
      <c r="L308" s="2">
        <v>0</v>
      </c>
      <c r="M308" s="3">
        <v>2781.2</v>
      </c>
      <c r="R308" s="4" t="str">
        <f t="shared" si="4"/>
        <v>DFK1 [ФОРТС фьючерсы]</v>
      </c>
    </row>
    <row r="309" spans="1:18" x14ac:dyDescent="0.25">
      <c r="A309" s="1" t="s">
        <v>888</v>
      </c>
      <c r="B309" s="1" t="s">
        <v>889</v>
      </c>
      <c r="C309" s="1" t="s">
        <v>0</v>
      </c>
      <c r="D309" s="1">
        <v>0</v>
      </c>
      <c r="E309" s="1">
        <v>20000</v>
      </c>
      <c r="F309" s="1">
        <v>0.01</v>
      </c>
      <c r="G309" s="1">
        <v>13.01018</v>
      </c>
      <c r="H309" s="1">
        <v>2758.21</v>
      </c>
      <c r="I309" s="1">
        <v>99.62</v>
      </c>
      <c r="J309" s="2">
        <v>0</v>
      </c>
      <c r="K309" s="2" t="s">
        <v>0</v>
      </c>
      <c r="L309" s="2">
        <v>0</v>
      </c>
      <c r="M309" s="3">
        <v>2758.21</v>
      </c>
      <c r="R309" s="4" t="str">
        <f t="shared" si="4"/>
        <v>DFM1 [ФОРТС фьючерсы]</v>
      </c>
    </row>
    <row r="310" spans="1:18" x14ac:dyDescent="0.25">
      <c r="A310" s="1" t="s">
        <v>890</v>
      </c>
      <c r="B310" s="1" t="s">
        <v>891</v>
      </c>
      <c r="C310" s="1" t="s">
        <v>0</v>
      </c>
      <c r="D310" s="1">
        <v>0</v>
      </c>
      <c r="E310" s="1">
        <v>20000</v>
      </c>
      <c r="F310" s="1">
        <v>0.01</v>
      </c>
      <c r="G310" s="1">
        <v>13.01018</v>
      </c>
      <c r="H310" s="1">
        <v>2758.21</v>
      </c>
      <c r="I310" s="1">
        <v>99.62</v>
      </c>
      <c r="J310" s="2">
        <v>0</v>
      </c>
      <c r="K310" s="2" t="s">
        <v>0</v>
      </c>
      <c r="L310" s="2">
        <v>0</v>
      </c>
      <c r="M310" s="3">
        <v>2758.21</v>
      </c>
      <c r="R310" s="4" t="str">
        <f t="shared" si="4"/>
        <v>DFN1 [ФОРТС фьючерсы]</v>
      </c>
    </row>
    <row r="311" spans="1:18" x14ac:dyDescent="0.25">
      <c r="A311" s="1" t="s">
        <v>892</v>
      </c>
      <c r="B311" s="1" t="s">
        <v>893</v>
      </c>
      <c r="C311" s="1" t="s">
        <v>0</v>
      </c>
      <c r="D311" s="1">
        <v>0</v>
      </c>
      <c r="E311" s="1">
        <v>20000</v>
      </c>
      <c r="F311" s="1">
        <v>0.01</v>
      </c>
      <c r="G311" s="1">
        <v>13.87763</v>
      </c>
      <c r="H311" s="1">
        <v>2804.18</v>
      </c>
      <c r="I311" s="1">
        <v>99.62</v>
      </c>
      <c r="J311" s="2">
        <v>0</v>
      </c>
      <c r="K311" s="2" t="s">
        <v>0</v>
      </c>
      <c r="L311" s="2">
        <v>0</v>
      </c>
      <c r="M311" s="3">
        <v>2804.18</v>
      </c>
      <c r="R311" s="4" t="str">
        <f t="shared" si="4"/>
        <v>DFQ1 [ФОРТС фьючерсы]</v>
      </c>
    </row>
    <row r="312" spans="1:18" x14ac:dyDescent="0.25">
      <c r="A312" s="1" t="s">
        <v>894</v>
      </c>
      <c r="B312" s="1" t="s">
        <v>895</v>
      </c>
      <c r="C312" s="1" t="s">
        <v>0</v>
      </c>
      <c r="D312" s="1">
        <v>0</v>
      </c>
      <c r="E312" s="1">
        <v>20000</v>
      </c>
      <c r="F312" s="1">
        <v>0.01</v>
      </c>
      <c r="G312" s="1">
        <v>13.01018</v>
      </c>
      <c r="H312" s="1">
        <v>2758.21</v>
      </c>
      <c r="I312" s="1">
        <v>99.62</v>
      </c>
      <c r="J312" s="2">
        <v>0</v>
      </c>
      <c r="K312" s="2" t="s">
        <v>0</v>
      </c>
      <c r="L312" s="2">
        <v>0</v>
      </c>
      <c r="M312" s="3">
        <v>2758.21</v>
      </c>
      <c r="R312" s="4" t="str">
        <f t="shared" si="4"/>
        <v>DFV0 [ФОРТС фьючерсы]</v>
      </c>
    </row>
    <row r="313" spans="1:18" x14ac:dyDescent="0.25">
      <c r="A313" s="1" t="s">
        <v>896</v>
      </c>
      <c r="B313" s="1" t="s">
        <v>897</v>
      </c>
      <c r="C313" s="1" t="s">
        <v>0</v>
      </c>
      <c r="D313" s="1">
        <v>0</v>
      </c>
      <c r="E313" s="1">
        <v>20000</v>
      </c>
      <c r="F313" s="1">
        <v>0.01</v>
      </c>
      <c r="G313" s="1">
        <v>13.443910000000001</v>
      </c>
      <c r="H313" s="1">
        <v>2781.2</v>
      </c>
      <c r="I313" s="1">
        <v>99.62</v>
      </c>
      <c r="J313" s="2">
        <v>0</v>
      </c>
      <c r="K313" s="2" t="s">
        <v>0</v>
      </c>
      <c r="L313" s="2">
        <v>0</v>
      </c>
      <c r="M313" s="3">
        <v>2781.2</v>
      </c>
      <c r="R313" s="4" t="str">
        <f t="shared" si="4"/>
        <v>DFX0 [ФОРТС фьючерсы]</v>
      </c>
    </row>
    <row r="314" spans="1:18" x14ac:dyDescent="0.25">
      <c r="A314" s="1" t="s">
        <v>898</v>
      </c>
      <c r="B314" s="1" t="s">
        <v>899</v>
      </c>
      <c r="C314" s="1" t="s">
        <v>0</v>
      </c>
      <c r="D314" s="1">
        <v>0</v>
      </c>
      <c r="E314" s="1">
        <v>20000</v>
      </c>
      <c r="F314" s="1">
        <v>0.01</v>
      </c>
      <c r="G314" s="1">
        <v>13.01018</v>
      </c>
      <c r="H314" s="1">
        <v>2758.21</v>
      </c>
      <c r="I314" s="1">
        <v>99.62</v>
      </c>
      <c r="J314" s="2">
        <v>0</v>
      </c>
      <c r="K314" s="2" t="s">
        <v>0</v>
      </c>
      <c r="L314" s="2">
        <v>0</v>
      </c>
      <c r="M314" s="3">
        <v>2758.21</v>
      </c>
      <c r="R314" s="4" t="str">
        <f t="shared" si="4"/>
        <v>DFZ0 [ФОРТС фьючерсы]</v>
      </c>
    </row>
    <row r="315" spans="1:18" x14ac:dyDescent="0.25">
      <c r="A315" s="1" t="s">
        <v>900</v>
      </c>
      <c r="B315" s="1" t="s">
        <v>901</v>
      </c>
      <c r="C315" s="1" t="s">
        <v>0</v>
      </c>
      <c r="D315" s="1">
        <v>1.1780999999999999</v>
      </c>
      <c r="E315" s="1">
        <v>1000</v>
      </c>
      <c r="F315" s="1">
        <v>1E-4</v>
      </c>
      <c r="G315" s="1">
        <v>7.9146999999999998</v>
      </c>
      <c r="H315" s="1">
        <v>4560.9399999999996</v>
      </c>
      <c r="I315" s="1">
        <v>1.177</v>
      </c>
      <c r="J315" s="2">
        <v>4</v>
      </c>
      <c r="K315" s="2" t="s">
        <v>0</v>
      </c>
      <c r="L315" s="2">
        <v>373573.84</v>
      </c>
      <c r="M315" s="3">
        <v>4656.3599999999997</v>
      </c>
      <c r="R315" s="4" t="str">
        <f t="shared" si="4"/>
        <v>EDH1 [ФОРТС фьючерсы]</v>
      </c>
    </row>
    <row r="316" spans="1:18" x14ac:dyDescent="0.25">
      <c r="A316" s="1" t="s">
        <v>902</v>
      </c>
      <c r="B316" s="1" t="s">
        <v>903</v>
      </c>
      <c r="C316" s="1" t="s">
        <v>0</v>
      </c>
      <c r="D316" s="1">
        <v>0</v>
      </c>
      <c r="E316" s="1">
        <v>1000</v>
      </c>
      <c r="F316" s="1">
        <v>1E-4</v>
      </c>
      <c r="G316" s="1">
        <v>7.9146999999999998</v>
      </c>
      <c r="H316" s="1">
        <v>5122.63</v>
      </c>
      <c r="I316" s="1">
        <v>1.179</v>
      </c>
      <c r="J316" s="2">
        <v>0</v>
      </c>
      <c r="K316" s="2" t="s">
        <v>0</v>
      </c>
      <c r="L316" s="2">
        <v>0</v>
      </c>
      <c r="M316" s="3">
        <v>5276.43</v>
      </c>
      <c r="R316" s="4" t="str">
        <f t="shared" si="4"/>
        <v>EDM1 [ФОРТС фьючерсы]</v>
      </c>
    </row>
    <row r="317" spans="1:18" x14ac:dyDescent="0.25">
      <c r="A317" s="1" t="s">
        <v>904</v>
      </c>
      <c r="B317" s="1" t="s">
        <v>905</v>
      </c>
      <c r="C317" s="1" t="s">
        <v>0</v>
      </c>
      <c r="D317" s="1">
        <v>1.1763999999999999</v>
      </c>
      <c r="E317" s="1">
        <v>1000</v>
      </c>
      <c r="F317" s="1">
        <v>1E-4</v>
      </c>
      <c r="G317" s="1">
        <v>7.9146999999999998</v>
      </c>
      <c r="H317" s="1">
        <v>4085.29</v>
      </c>
      <c r="I317" s="1">
        <v>1.1740999999999999</v>
      </c>
      <c r="J317" s="2">
        <v>38264</v>
      </c>
      <c r="K317" s="2" t="s">
        <v>0</v>
      </c>
      <c r="L317" s="2">
        <v>3558908964.0700002</v>
      </c>
      <c r="M317" s="3">
        <v>4136.91</v>
      </c>
      <c r="R317" s="4" t="str">
        <f t="shared" si="4"/>
        <v>EDZ0 [ФОРТС фьючерсы]</v>
      </c>
    </row>
    <row r="318" spans="1:18" x14ac:dyDescent="0.25">
      <c r="A318" s="1" t="s">
        <v>906</v>
      </c>
      <c r="B318" s="1" t="s">
        <v>907</v>
      </c>
      <c r="C318" s="1" t="s">
        <v>0</v>
      </c>
      <c r="D318" s="1">
        <v>94938</v>
      </c>
      <c r="E318" s="1">
        <v>1000</v>
      </c>
      <c r="F318" s="1">
        <v>1</v>
      </c>
      <c r="G318" s="1">
        <v>1</v>
      </c>
      <c r="H318" s="1">
        <v>6626.51</v>
      </c>
      <c r="I318" s="1">
        <v>94902</v>
      </c>
      <c r="J318" s="2">
        <v>54</v>
      </c>
      <c r="K318" s="2" t="s">
        <v>0</v>
      </c>
      <c r="L318" s="2">
        <v>5117022</v>
      </c>
      <c r="M318" s="3">
        <v>6772.04</v>
      </c>
      <c r="R318" s="4" t="str">
        <f t="shared" si="4"/>
        <v>EuH1 [ФОРТС фьючерсы]</v>
      </c>
    </row>
    <row r="319" spans="1:18" x14ac:dyDescent="0.25">
      <c r="A319" s="1" t="s">
        <v>908</v>
      </c>
      <c r="B319" s="1" t="s">
        <v>909</v>
      </c>
      <c r="C319" s="1" t="s">
        <v>0</v>
      </c>
      <c r="D319" s="1">
        <v>0</v>
      </c>
      <c r="E319" s="1">
        <v>1000</v>
      </c>
      <c r="F319" s="1">
        <v>1</v>
      </c>
      <c r="G319" s="1">
        <v>1</v>
      </c>
      <c r="H319" s="1">
        <v>8929.9599999999991</v>
      </c>
      <c r="I319" s="1">
        <v>99203</v>
      </c>
      <c r="J319" s="2">
        <v>0</v>
      </c>
      <c r="K319" s="2" t="s">
        <v>0</v>
      </c>
      <c r="L319" s="2">
        <v>0</v>
      </c>
      <c r="M319" s="3">
        <v>9469.2199999999993</v>
      </c>
      <c r="R319" s="4" t="str">
        <f t="shared" si="4"/>
        <v>EuH2 [ФОРТС фьючерсы]</v>
      </c>
    </row>
    <row r="320" spans="1:18" x14ac:dyDescent="0.25">
      <c r="A320" s="1" t="s">
        <v>910</v>
      </c>
      <c r="B320" s="1" t="s">
        <v>911</v>
      </c>
      <c r="C320" s="1" t="s">
        <v>0</v>
      </c>
      <c r="D320" s="1">
        <v>0</v>
      </c>
      <c r="E320" s="1">
        <v>1000</v>
      </c>
      <c r="F320" s="1">
        <v>1</v>
      </c>
      <c r="G320" s="1">
        <v>1</v>
      </c>
      <c r="H320" s="1">
        <v>7161.28</v>
      </c>
      <c r="I320" s="1">
        <v>95531</v>
      </c>
      <c r="J320" s="2">
        <v>0</v>
      </c>
      <c r="K320" s="2" t="s">
        <v>0</v>
      </c>
      <c r="L320" s="2">
        <v>0</v>
      </c>
      <c r="M320" s="3">
        <v>7390.1</v>
      </c>
      <c r="R320" s="4" t="str">
        <f t="shared" si="4"/>
        <v>EuM1 [ФОРТС фьючерсы]</v>
      </c>
    </row>
    <row r="321" spans="1:18" x14ac:dyDescent="0.25">
      <c r="A321" s="1" t="s">
        <v>912</v>
      </c>
      <c r="B321" s="1" t="s">
        <v>913</v>
      </c>
      <c r="C321" s="1" t="s">
        <v>0</v>
      </c>
      <c r="D321" s="1">
        <v>96000</v>
      </c>
      <c r="E321" s="1">
        <v>1000</v>
      </c>
      <c r="F321" s="1">
        <v>1</v>
      </c>
      <c r="G321" s="1">
        <v>1</v>
      </c>
      <c r="H321" s="1">
        <v>7728.28</v>
      </c>
      <c r="I321" s="1">
        <v>96285</v>
      </c>
      <c r="J321" s="2">
        <v>1</v>
      </c>
      <c r="K321" s="2" t="s">
        <v>0</v>
      </c>
      <c r="L321" s="2">
        <v>96000</v>
      </c>
      <c r="M321" s="3">
        <v>8051.94</v>
      </c>
      <c r="R321" s="4" t="str">
        <f t="shared" si="4"/>
        <v>EuU1 [ФОРТС фьючерсы]</v>
      </c>
    </row>
    <row r="322" spans="1:18" x14ac:dyDescent="0.25">
      <c r="A322" s="1" t="s">
        <v>914</v>
      </c>
      <c r="B322" s="1" t="s">
        <v>915</v>
      </c>
      <c r="C322" s="1" t="s">
        <v>0</v>
      </c>
      <c r="D322" s="1">
        <v>93757</v>
      </c>
      <c r="E322" s="1">
        <v>1000</v>
      </c>
      <c r="F322" s="1">
        <v>1</v>
      </c>
      <c r="G322" s="1">
        <v>1</v>
      </c>
      <c r="H322" s="1">
        <v>6249.75</v>
      </c>
      <c r="I322" s="1">
        <v>93817</v>
      </c>
      <c r="J322" s="2">
        <v>23570</v>
      </c>
      <c r="K322" s="2" t="s">
        <v>0</v>
      </c>
      <c r="L322" s="2">
        <v>2207358204</v>
      </c>
      <c r="M322" s="3">
        <v>6341.05</v>
      </c>
      <c r="R322" s="4" t="str">
        <f t="shared" si="4"/>
        <v>EuZ0 [ФОРТС фьючерсы]</v>
      </c>
    </row>
    <row r="323" spans="1:18" x14ac:dyDescent="0.25">
      <c r="A323" s="1" t="s">
        <v>916</v>
      </c>
      <c r="B323" s="1" t="s">
        <v>917</v>
      </c>
      <c r="C323" s="1" t="s">
        <v>0</v>
      </c>
      <c r="D323" s="1">
        <v>0</v>
      </c>
      <c r="E323" s="1">
        <v>1000</v>
      </c>
      <c r="F323" s="1">
        <v>1</v>
      </c>
      <c r="G323" s="1">
        <v>1</v>
      </c>
      <c r="H323" s="1">
        <v>8320.7199999999993</v>
      </c>
      <c r="I323" s="1">
        <v>97700</v>
      </c>
      <c r="J323" s="2">
        <v>0</v>
      </c>
      <c r="K323" s="2" t="s">
        <v>0</v>
      </c>
      <c r="L323" s="2">
        <v>0</v>
      </c>
      <c r="M323" s="3">
        <v>8747.7999999999993</v>
      </c>
      <c r="R323" s="4" t="str">
        <f t="shared" ref="R323:R386" si="5">A323</f>
        <v>EuZ1 [ФОРТС фьючерсы]</v>
      </c>
    </row>
    <row r="324" spans="1:18" x14ac:dyDescent="0.25">
      <c r="A324" s="1" t="s">
        <v>918</v>
      </c>
      <c r="B324" s="1" t="s">
        <v>919</v>
      </c>
      <c r="C324" s="1" t="s">
        <v>0</v>
      </c>
      <c r="D324" s="1">
        <v>0</v>
      </c>
      <c r="E324" s="1">
        <v>100000</v>
      </c>
      <c r="F324" s="1">
        <v>1</v>
      </c>
      <c r="G324" s="1">
        <v>1</v>
      </c>
      <c r="H324" s="1">
        <v>4029.34</v>
      </c>
      <c r="I324" s="1">
        <v>20184</v>
      </c>
      <c r="J324" s="2">
        <v>0</v>
      </c>
      <c r="K324" s="2" t="s">
        <v>0</v>
      </c>
      <c r="L324" s="2">
        <v>0</v>
      </c>
      <c r="M324" s="3">
        <v>4248.54</v>
      </c>
      <c r="R324" s="4" t="str">
        <f t="shared" si="5"/>
        <v>FSH1 [ФОРТС фьючерсы]</v>
      </c>
    </row>
    <row r="325" spans="1:18" x14ac:dyDescent="0.25">
      <c r="A325" s="1" t="s">
        <v>920</v>
      </c>
      <c r="B325" s="1" t="s">
        <v>921</v>
      </c>
      <c r="C325" s="1" t="s">
        <v>0</v>
      </c>
      <c r="D325" s="1">
        <v>20067</v>
      </c>
      <c r="E325" s="1">
        <v>100000</v>
      </c>
      <c r="F325" s="1">
        <v>1</v>
      </c>
      <c r="G325" s="1">
        <v>1</v>
      </c>
      <c r="H325" s="1">
        <v>3829.03</v>
      </c>
      <c r="I325" s="1">
        <v>19981</v>
      </c>
      <c r="J325" s="2">
        <v>307</v>
      </c>
      <c r="K325" s="2" t="s">
        <v>0</v>
      </c>
      <c r="L325" s="2">
        <v>6151199</v>
      </c>
      <c r="M325" s="3">
        <v>3950.82</v>
      </c>
      <c r="R325" s="4" t="str">
        <f t="shared" si="5"/>
        <v>FSZ0 [ФОРТС фьючерсы]</v>
      </c>
    </row>
    <row r="326" spans="1:18" x14ac:dyDescent="0.25">
      <c r="A326" s="1" t="s">
        <v>922</v>
      </c>
      <c r="B326" s="1" t="s">
        <v>923</v>
      </c>
      <c r="C326" s="1" t="s">
        <v>0</v>
      </c>
      <c r="D326" s="1">
        <v>0</v>
      </c>
      <c r="E326" s="1">
        <v>10</v>
      </c>
      <c r="F326" s="1">
        <v>1</v>
      </c>
      <c r="G326" s="1">
        <v>1</v>
      </c>
      <c r="H326" s="1">
        <v>10803.79</v>
      </c>
      <c r="I326" s="1">
        <v>29872</v>
      </c>
      <c r="J326" s="2">
        <v>0</v>
      </c>
      <c r="K326" s="2" t="s">
        <v>0</v>
      </c>
      <c r="L326" s="2">
        <v>0</v>
      </c>
      <c r="M326" s="3">
        <v>11411.74</v>
      </c>
      <c r="R326" s="4" t="str">
        <f t="shared" si="5"/>
        <v>FVH1 [ФОРТС фьючерсы]</v>
      </c>
    </row>
    <row r="327" spans="1:18" x14ac:dyDescent="0.25">
      <c r="A327" s="1" t="s">
        <v>924</v>
      </c>
      <c r="B327" s="1" t="s">
        <v>925</v>
      </c>
      <c r="C327" s="1" t="s">
        <v>0</v>
      </c>
      <c r="D327" s="1">
        <v>0</v>
      </c>
      <c r="E327" s="1">
        <v>10</v>
      </c>
      <c r="F327" s="1">
        <v>1</v>
      </c>
      <c r="G327" s="1">
        <v>1</v>
      </c>
      <c r="H327" s="1">
        <v>10566.18</v>
      </c>
      <c r="I327" s="1">
        <v>29560</v>
      </c>
      <c r="J327" s="2">
        <v>0</v>
      </c>
      <c r="K327" s="2" t="s">
        <v>0</v>
      </c>
      <c r="L327" s="2">
        <v>0</v>
      </c>
      <c r="M327" s="3">
        <v>10909.19</v>
      </c>
      <c r="R327" s="4" t="str">
        <f t="shared" si="5"/>
        <v>FVZ0 [ФОРТС фьючерсы]</v>
      </c>
    </row>
    <row r="328" spans="1:18" x14ac:dyDescent="0.25">
      <c r="A328" s="1" t="s">
        <v>926</v>
      </c>
      <c r="B328" s="1" t="s">
        <v>927</v>
      </c>
      <c r="C328" s="1" t="s">
        <v>0</v>
      </c>
      <c r="D328" s="1">
        <v>1907</v>
      </c>
      <c r="E328" s="1">
        <v>1</v>
      </c>
      <c r="F328" s="1">
        <v>0.1</v>
      </c>
      <c r="G328" s="1">
        <v>7.9146999999999998</v>
      </c>
      <c r="H328" s="1">
        <v>17529.14</v>
      </c>
      <c r="I328" s="1">
        <v>1902.2</v>
      </c>
      <c r="J328" s="2">
        <v>91</v>
      </c>
      <c r="K328" s="2" t="s">
        <v>0</v>
      </c>
      <c r="L328" s="2">
        <v>13728324.16</v>
      </c>
      <c r="M328" s="3">
        <v>17927.13</v>
      </c>
      <c r="R328" s="4" t="str">
        <f t="shared" si="5"/>
        <v>GDH1 [ФОРТС фьючерсы]</v>
      </c>
    </row>
    <row r="329" spans="1:18" x14ac:dyDescent="0.25">
      <c r="A329" s="1" t="s">
        <v>928</v>
      </c>
      <c r="B329" s="1" t="s">
        <v>929</v>
      </c>
      <c r="C329" s="1" t="s">
        <v>0</v>
      </c>
      <c r="D329" s="1">
        <v>1916</v>
      </c>
      <c r="E329" s="1">
        <v>1</v>
      </c>
      <c r="F329" s="1">
        <v>0.1</v>
      </c>
      <c r="G329" s="1">
        <v>7.9146999999999998</v>
      </c>
      <c r="H329" s="1">
        <v>18375.419999999998</v>
      </c>
      <c r="I329" s="1">
        <v>1904.6</v>
      </c>
      <c r="J329" s="2">
        <v>3</v>
      </c>
      <c r="K329" s="2" t="s">
        <v>0</v>
      </c>
      <c r="L329" s="2">
        <v>454620.37</v>
      </c>
      <c r="M329" s="3">
        <v>18990.09</v>
      </c>
      <c r="R329" s="4" t="str">
        <f t="shared" si="5"/>
        <v>GDM1 [ФОРТС фьючерсы]</v>
      </c>
    </row>
    <row r="330" spans="1:18" x14ac:dyDescent="0.25">
      <c r="A330" s="1" t="s">
        <v>930</v>
      </c>
      <c r="B330" s="1" t="s">
        <v>931</v>
      </c>
      <c r="C330" s="1" t="s">
        <v>0</v>
      </c>
      <c r="D330" s="1">
        <v>0</v>
      </c>
      <c r="E330" s="1">
        <v>1</v>
      </c>
      <c r="F330" s="1">
        <v>0.1</v>
      </c>
      <c r="G330" s="1">
        <v>7.9146999999999998</v>
      </c>
      <c r="H330" s="1">
        <v>19274.82</v>
      </c>
      <c r="I330" s="1">
        <v>1915</v>
      </c>
      <c r="J330" s="2">
        <v>0</v>
      </c>
      <c r="K330" s="2" t="s">
        <v>0</v>
      </c>
      <c r="L330" s="2">
        <v>0</v>
      </c>
      <c r="M330" s="3">
        <v>20129.11</v>
      </c>
      <c r="R330" s="4" t="str">
        <f t="shared" si="5"/>
        <v>GDU1 [ФОРТС фьючерсы]</v>
      </c>
    </row>
    <row r="331" spans="1:18" x14ac:dyDescent="0.25">
      <c r="A331" s="1" t="s">
        <v>932</v>
      </c>
      <c r="B331" s="1" t="s">
        <v>933</v>
      </c>
      <c r="C331" s="1" t="s">
        <v>0</v>
      </c>
      <c r="D331" s="1">
        <v>1900.1</v>
      </c>
      <c r="E331" s="1">
        <v>1</v>
      </c>
      <c r="F331" s="1">
        <v>0.1</v>
      </c>
      <c r="G331" s="1">
        <v>7.9146999999999998</v>
      </c>
      <c r="H331" s="1">
        <v>16930.25</v>
      </c>
      <c r="I331" s="1">
        <v>1892.9</v>
      </c>
      <c r="J331" s="2">
        <v>18772</v>
      </c>
      <c r="K331" s="2" t="s">
        <v>0</v>
      </c>
      <c r="L331" s="2">
        <v>2820423361.2800002</v>
      </c>
      <c r="M331" s="3">
        <v>17183.28</v>
      </c>
      <c r="R331" s="4" t="str">
        <f t="shared" si="5"/>
        <v>GDZ0 [ФОРТС фьючерсы]</v>
      </c>
    </row>
    <row r="332" spans="1:18" x14ac:dyDescent="0.25">
      <c r="A332" s="1" t="s">
        <v>934</v>
      </c>
      <c r="B332" s="1" t="s">
        <v>935</v>
      </c>
      <c r="C332" s="1" t="s">
        <v>0</v>
      </c>
      <c r="D332" s="1">
        <v>0</v>
      </c>
      <c r="E332" s="1">
        <v>1</v>
      </c>
      <c r="F332" s="1">
        <v>1</v>
      </c>
      <c r="G332" s="1">
        <v>1</v>
      </c>
      <c r="H332" s="1">
        <v>3692.06</v>
      </c>
      <c r="I332" s="1">
        <v>19101</v>
      </c>
      <c r="J332" s="2">
        <v>0</v>
      </c>
      <c r="K332" s="2" t="s">
        <v>0</v>
      </c>
      <c r="L332" s="2">
        <v>0</v>
      </c>
      <c r="M332" s="3">
        <v>3892.4</v>
      </c>
      <c r="R332" s="4" t="str">
        <f t="shared" si="5"/>
        <v>GKH1 [ФОРТС фьючерсы]</v>
      </c>
    </row>
    <row r="333" spans="1:18" x14ac:dyDescent="0.25">
      <c r="A333" s="1" t="s">
        <v>936</v>
      </c>
      <c r="B333" s="1" t="s">
        <v>937</v>
      </c>
      <c r="C333" s="1" t="s">
        <v>0</v>
      </c>
      <c r="D333" s="1">
        <v>189350</v>
      </c>
      <c r="E333" s="1">
        <v>10</v>
      </c>
      <c r="F333" s="1">
        <v>1</v>
      </c>
      <c r="G333" s="1">
        <v>1</v>
      </c>
      <c r="H333" s="1">
        <v>34437.15</v>
      </c>
      <c r="I333" s="1">
        <v>188919</v>
      </c>
      <c r="J333" s="2">
        <v>187</v>
      </c>
      <c r="K333" s="2" t="s">
        <v>0</v>
      </c>
      <c r="L333" s="2">
        <v>35342651</v>
      </c>
      <c r="M333" s="3">
        <v>35529.94</v>
      </c>
      <c r="R333" s="4" t="str">
        <f t="shared" si="5"/>
        <v>GMZ0 [ФОРТС фьючерсы]</v>
      </c>
    </row>
    <row r="334" spans="1:18" x14ac:dyDescent="0.25">
      <c r="A334" s="1" t="s">
        <v>938</v>
      </c>
      <c r="B334" s="1" t="s">
        <v>939</v>
      </c>
      <c r="C334" s="1" t="s">
        <v>0</v>
      </c>
      <c r="D334" s="1">
        <v>0</v>
      </c>
      <c r="E334" s="1">
        <v>10</v>
      </c>
      <c r="F334" s="1">
        <v>0.1</v>
      </c>
      <c r="G334" s="1">
        <v>1</v>
      </c>
      <c r="H334" s="1">
        <v>5995.17</v>
      </c>
      <c r="I334" s="1">
        <v>4827</v>
      </c>
      <c r="J334" s="2">
        <v>0</v>
      </c>
      <c r="K334" s="2" t="s">
        <v>0</v>
      </c>
      <c r="L334" s="2">
        <v>0</v>
      </c>
      <c r="M334" s="3">
        <v>6056.22</v>
      </c>
      <c r="R334" s="4" t="str">
        <f t="shared" si="5"/>
        <v>GOV0 [ФОРТС фьючерсы]</v>
      </c>
    </row>
    <row r="335" spans="1:18" x14ac:dyDescent="0.25">
      <c r="A335" s="1" t="s">
        <v>940</v>
      </c>
      <c r="B335" s="1" t="s">
        <v>941</v>
      </c>
      <c r="C335" s="1" t="s">
        <v>0</v>
      </c>
      <c r="D335" s="1">
        <v>0</v>
      </c>
      <c r="E335" s="1">
        <v>10</v>
      </c>
      <c r="F335" s="1">
        <v>0.1</v>
      </c>
      <c r="G335" s="1">
        <v>1</v>
      </c>
      <c r="H335" s="1">
        <v>6298.11</v>
      </c>
      <c r="I335" s="1">
        <v>4839.3</v>
      </c>
      <c r="J335" s="2">
        <v>0</v>
      </c>
      <c r="K335" s="2" t="s">
        <v>0</v>
      </c>
      <c r="L335" s="2">
        <v>0</v>
      </c>
      <c r="M335" s="3">
        <v>6447.89</v>
      </c>
      <c r="R335" s="4" t="str">
        <f t="shared" si="5"/>
        <v>GOX0 [ФОРТС фьючерсы]</v>
      </c>
    </row>
    <row r="336" spans="1:18" x14ac:dyDescent="0.25">
      <c r="A336" s="1" t="s">
        <v>942</v>
      </c>
      <c r="B336" s="1" t="s">
        <v>943</v>
      </c>
      <c r="C336" s="1" t="s">
        <v>0</v>
      </c>
      <c r="D336" s="1">
        <v>0</v>
      </c>
      <c r="E336" s="1">
        <v>10</v>
      </c>
      <c r="F336" s="1">
        <v>0.1</v>
      </c>
      <c r="G336" s="1">
        <v>1</v>
      </c>
      <c r="H336" s="1">
        <v>6464.82</v>
      </c>
      <c r="I336" s="1">
        <v>4853.8</v>
      </c>
      <c r="J336" s="2">
        <v>0</v>
      </c>
      <c r="K336" s="2" t="s">
        <v>0</v>
      </c>
      <c r="L336" s="2">
        <v>0</v>
      </c>
      <c r="M336" s="3">
        <v>6665.24</v>
      </c>
      <c r="R336" s="4" t="str">
        <f t="shared" si="5"/>
        <v>GOZ0 [ФОРТС фьючерсы]</v>
      </c>
    </row>
    <row r="337" spans="1:18" x14ac:dyDescent="0.25">
      <c r="A337" s="1" t="s">
        <v>944</v>
      </c>
      <c r="B337" s="1" t="s">
        <v>945</v>
      </c>
      <c r="C337" s="1" t="s">
        <v>0</v>
      </c>
      <c r="D337" s="1">
        <v>0</v>
      </c>
      <c r="E337" s="1">
        <v>1000</v>
      </c>
      <c r="F337" s="1">
        <v>1E-4</v>
      </c>
      <c r="G337" s="1">
        <v>7.9146999999999998</v>
      </c>
      <c r="H337" s="1">
        <v>6583.94</v>
      </c>
      <c r="I337" s="1">
        <v>1.2867999999999999</v>
      </c>
      <c r="J337" s="2">
        <v>0</v>
      </c>
      <c r="K337" s="2" t="s">
        <v>0</v>
      </c>
      <c r="L337" s="2">
        <v>0</v>
      </c>
      <c r="M337" s="3">
        <v>6726.59</v>
      </c>
      <c r="R337" s="4" t="str">
        <f t="shared" si="5"/>
        <v>GUH1 [ФОРТС фьючерсы]</v>
      </c>
    </row>
    <row r="338" spans="1:18" x14ac:dyDescent="0.25">
      <c r="A338" s="1" t="s">
        <v>946</v>
      </c>
      <c r="B338" s="1" t="s">
        <v>947</v>
      </c>
      <c r="C338" s="1" t="s">
        <v>0</v>
      </c>
      <c r="D338" s="1">
        <v>1.2863</v>
      </c>
      <c r="E338" s="1">
        <v>1000</v>
      </c>
      <c r="F338" s="1">
        <v>1E-4</v>
      </c>
      <c r="G338" s="1">
        <v>7.9146999999999998</v>
      </c>
      <c r="H338" s="1">
        <v>6072.74</v>
      </c>
      <c r="I338" s="1">
        <v>1.2849999999999999</v>
      </c>
      <c r="J338" s="2">
        <v>595</v>
      </c>
      <c r="K338" s="2" t="s">
        <v>0</v>
      </c>
      <c r="L338" s="2">
        <v>60530042.659999996</v>
      </c>
      <c r="M338" s="3">
        <v>6151.29</v>
      </c>
      <c r="R338" s="4" t="str">
        <f t="shared" si="5"/>
        <v>GUZ0 [ФОРТС фьючерсы]</v>
      </c>
    </row>
    <row r="339" spans="1:18" x14ac:dyDescent="0.25">
      <c r="A339" s="1" t="s">
        <v>948</v>
      </c>
      <c r="B339" s="1" t="s">
        <v>949</v>
      </c>
      <c r="C339" s="1" t="s">
        <v>0</v>
      </c>
      <c r="D339" s="1">
        <v>17547</v>
      </c>
      <c r="E339" s="1">
        <v>100</v>
      </c>
      <c r="F339" s="1">
        <v>1</v>
      </c>
      <c r="G339" s="1">
        <v>1</v>
      </c>
      <c r="H339" s="1">
        <v>3315.22</v>
      </c>
      <c r="I339" s="1">
        <v>17513</v>
      </c>
      <c r="J339" s="2">
        <v>3</v>
      </c>
      <c r="K339" s="2" t="s">
        <v>0</v>
      </c>
      <c r="L339" s="2">
        <v>52597</v>
      </c>
      <c r="M339" s="3">
        <v>3494.81</v>
      </c>
      <c r="R339" s="4" t="str">
        <f t="shared" si="5"/>
        <v>GZH1 [ФОРТС фьючерсы]</v>
      </c>
    </row>
    <row r="340" spans="1:18" x14ac:dyDescent="0.25">
      <c r="A340" s="1" t="s">
        <v>950</v>
      </c>
      <c r="B340" s="1" t="s">
        <v>951</v>
      </c>
      <c r="C340" s="1" t="s">
        <v>0</v>
      </c>
      <c r="D340" s="1">
        <v>0</v>
      </c>
      <c r="E340" s="1">
        <v>100</v>
      </c>
      <c r="F340" s="1">
        <v>1</v>
      </c>
      <c r="G340" s="1">
        <v>1</v>
      </c>
      <c r="H340" s="1">
        <v>3352.85</v>
      </c>
      <c r="I340" s="1">
        <v>18032</v>
      </c>
      <c r="J340" s="2">
        <v>0</v>
      </c>
      <c r="K340" s="2" t="s">
        <v>0</v>
      </c>
      <c r="L340" s="2">
        <v>0</v>
      </c>
      <c r="M340" s="3">
        <v>3543.65</v>
      </c>
      <c r="R340" s="4" t="str">
        <f t="shared" si="5"/>
        <v>GZM1 [ФОРТС фьючерсы]</v>
      </c>
    </row>
    <row r="341" spans="1:18" x14ac:dyDescent="0.25">
      <c r="A341" s="1" t="s">
        <v>952</v>
      </c>
      <c r="B341" s="1" t="s">
        <v>953</v>
      </c>
      <c r="C341" s="1" t="s">
        <v>0</v>
      </c>
      <c r="D341" s="1">
        <v>17950</v>
      </c>
      <c r="E341" s="1">
        <v>100</v>
      </c>
      <c r="F341" s="1">
        <v>1</v>
      </c>
      <c r="G341" s="1">
        <v>1</v>
      </c>
      <c r="H341" s="1">
        <v>3349.68</v>
      </c>
      <c r="I341" s="1">
        <v>17818</v>
      </c>
      <c r="J341" s="2">
        <v>1</v>
      </c>
      <c r="K341" s="2" t="s">
        <v>0</v>
      </c>
      <c r="L341" s="2">
        <v>17950</v>
      </c>
      <c r="M341" s="3">
        <v>3541.79</v>
      </c>
      <c r="R341" s="4" t="str">
        <f t="shared" si="5"/>
        <v>GZU1 [ФОРТС фьючерсы]</v>
      </c>
    </row>
    <row r="342" spans="1:18" x14ac:dyDescent="0.25">
      <c r="A342" s="1" t="s">
        <v>954</v>
      </c>
      <c r="B342" s="1" t="s">
        <v>955</v>
      </c>
      <c r="C342" s="1" t="s">
        <v>0</v>
      </c>
      <c r="D342" s="1">
        <v>17342</v>
      </c>
      <c r="E342" s="1">
        <v>100</v>
      </c>
      <c r="F342" s="1">
        <v>1</v>
      </c>
      <c r="G342" s="1">
        <v>1</v>
      </c>
      <c r="H342" s="1">
        <v>3138.26</v>
      </c>
      <c r="I342" s="1">
        <v>17278</v>
      </c>
      <c r="J342" s="2">
        <v>8938</v>
      </c>
      <c r="K342" s="2" t="s">
        <v>0</v>
      </c>
      <c r="L342" s="2">
        <v>154742404</v>
      </c>
      <c r="M342" s="3">
        <v>3237.83</v>
      </c>
      <c r="R342" s="4" t="str">
        <f t="shared" si="5"/>
        <v>GZZ0 [ФОРТС фьючерсы]</v>
      </c>
    </row>
    <row r="343" spans="1:18" x14ac:dyDescent="0.25">
      <c r="A343" s="1" t="s">
        <v>956</v>
      </c>
      <c r="B343" s="1" t="s">
        <v>957</v>
      </c>
      <c r="C343" s="1" t="s">
        <v>0</v>
      </c>
      <c r="D343" s="1">
        <v>0</v>
      </c>
      <c r="E343" s="1">
        <v>10000</v>
      </c>
      <c r="F343" s="1">
        <v>1</v>
      </c>
      <c r="G343" s="1">
        <v>1</v>
      </c>
      <c r="H343" s="1">
        <v>1457.71</v>
      </c>
      <c r="I343" s="1">
        <v>7359</v>
      </c>
      <c r="J343" s="2">
        <v>0</v>
      </c>
      <c r="K343" s="2" t="s">
        <v>0</v>
      </c>
      <c r="L343" s="2">
        <v>0</v>
      </c>
      <c r="M343" s="3">
        <v>1536.96</v>
      </c>
      <c r="R343" s="4" t="str">
        <f t="shared" si="5"/>
        <v>HYH1 [ФОРТС фьючерсы]</v>
      </c>
    </row>
    <row r="344" spans="1:18" x14ac:dyDescent="0.25">
      <c r="A344" s="1" t="s">
        <v>958</v>
      </c>
      <c r="B344" s="1" t="s">
        <v>959</v>
      </c>
      <c r="C344" s="1" t="s">
        <v>0</v>
      </c>
      <c r="D344" s="1">
        <v>7354</v>
      </c>
      <c r="E344" s="1">
        <v>10000</v>
      </c>
      <c r="F344" s="1">
        <v>1</v>
      </c>
      <c r="G344" s="1">
        <v>1</v>
      </c>
      <c r="H344" s="1">
        <v>1385.53</v>
      </c>
      <c r="I344" s="1">
        <v>7346</v>
      </c>
      <c r="J344" s="2">
        <v>70</v>
      </c>
      <c r="K344" s="2" t="s">
        <v>0</v>
      </c>
      <c r="L344" s="2">
        <v>515037</v>
      </c>
      <c r="M344" s="3">
        <v>1429.57</v>
      </c>
      <c r="R344" s="4" t="str">
        <f t="shared" si="5"/>
        <v>HYZ0 [ФОРТС фьючерсы]</v>
      </c>
    </row>
    <row r="345" spans="1:18" x14ac:dyDescent="0.25">
      <c r="A345" s="1" t="s">
        <v>960</v>
      </c>
      <c r="B345" s="1" t="s">
        <v>961</v>
      </c>
      <c r="C345" s="1" t="s">
        <v>0</v>
      </c>
      <c r="D345" s="1">
        <v>0</v>
      </c>
      <c r="E345" s="1">
        <v>1000</v>
      </c>
      <c r="F345" s="1">
        <v>2.5000000000000001E-3</v>
      </c>
      <c r="G345" s="1">
        <v>2.6792500000000001</v>
      </c>
      <c r="H345" s="1">
        <v>5144.57</v>
      </c>
      <c r="I345" s="1">
        <v>76.405000000000001</v>
      </c>
      <c r="J345" s="2">
        <v>0</v>
      </c>
      <c r="K345" s="2" t="s">
        <v>0</v>
      </c>
      <c r="L345" s="2">
        <v>0</v>
      </c>
      <c r="M345" s="3">
        <v>5218.75</v>
      </c>
      <c r="R345" s="4" t="str">
        <f t="shared" si="5"/>
        <v>INV0 [ФОРТС фьючерсы]</v>
      </c>
    </row>
    <row r="346" spans="1:18" x14ac:dyDescent="0.25">
      <c r="A346" s="1" t="s">
        <v>962</v>
      </c>
      <c r="B346" s="1" t="s">
        <v>963</v>
      </c>
      <c r="C346" s="1" t="s">
        <v>0</v>
      </c>
      <c r="D346" s="1">
        <v>0</v>
      </c>
      <c r="E346" s="1">
        <v>1000</v>
      </c>
      <c r="F346" s="1">
        <v>2.5000000000000001E-3</v>
      </c>
      <c r="G346" s="1">
        <v>2.6792500000000001</v>
      </c>
      <c r="H346" s="1">
        <v>5824.55</v>
      </c>
      <c r="I346" s="1">
        <v>76.837500000000006</v>
      </c>
      <c r="J346" s="2">
        <v>0</v>
      </c>
      <c r="K346" s="2" t="s">
        <v>0</v>
      </c>
      <c r="L346" s="2">
        <v>0</v>
      </c>
      <c r="M346" s="3">
        <v>5986.89</v>
      </c>
      <c r="R346" s="4" t="str">
        <f t="shared" si="5"/>
        <v>INX0 [ФОРТС фьючерсы]</v>
      </c>
    </row>
    <row r="347" spans="1:18" x14ac:dyDescent="0.25">
      <c r="A347" s="1" t="s">
        <v>964</v>
      </c>
      <c r="B347" s="1" t="s">
        <v>965</v>
      </c>
      <c r="C347" s="1" t="s">
        <v>0</v>
      </c>
      <c r="D347" s="1">
        <v>0</v>
      </c>
      <c r="E347" s="1">
        <v>1000</v>
      </c>
      <c r="F347" s="1">
        <v>2.5000000000000001E-3</v>
      </c>
      <c r="G347" s="1">
        <v>2.6792500000000001</v>
      </c>
      <c r="H347" s="1">
        <v>6596.72</v>
      </c>
      <c r="I347" s="1">
        <v>77.162499999999994</v>
      </c>
      <c r="J347" s="2">
        <v>0</v>
      </c>
      <c r="K347" s="2" t="s">
        <v>0</v>
      </c>
      <c r="L347" s="2">
        <v>0</v>
      </c>
      <c r="M347" s="3">
        <v>6873.5</v>
      </c>
      <c r="R347" s="4" t="str">
        <f t="shared" si="5"/>
        <v>INZ0 [ФОРТС фьючерсы]</v>
      </c>
    </row>
    <row r="348" spans="1:18" x14ac:dyDescent="0.25">
      <c r="A348" s="1" t="s">
        <v>966</v>
      </c>
      <c r="B348" s="1" t="s">
        <v>967</v>
      </c>
      <c r="C348" s="1" t="s">
        <v>0</v>
      </c>
      <c r="D348" s="1">
        <v>0</v>
      </c>
      <c r="E348" s="1">
        <v>1000</v>
      </c>
      <c r="F348" s="1">
        <v>0.01</v>
      </c>
      <c r="G348" s="1">
        <v>7.4939</v>
      </c>
      <c r="H348" s="1">
        <v>5212.42</v>
      </c>
      <c r="I348" s="1">
        <v>105.39</v>
      </c>
      <c r="J348" s="2">
        <v>0</v>
      </c>
      <c r="K348" s="2" t="s">
        <v>0</v>
      </c>
      <c r="L348" s="2">
        <v>0</v>
      </c>
      <c r="M348" s="3">
        <v>5325.38</v>
      </c>
      <c r="R348" s="4" t="str">
        <f t="shared" si="5"/>
        <v>JPH1 [ФОРТС фьючерсы]</v>
      </c>
    </row>
    <row r="349" spans="1:18" x14ac:dyDescent="0.25">
      <c r="A349" s="1" t="s">
        <v>968</v>
      </c>
      <c r="B349" s="1" t="s">
        <v>969</v>
      </c>
      <c r="C349" s="1" t="s">
        <v>0</v>
      </c>
      <c r="D349" s="1">
        <v>105.57</v>
      </c>
      <c r="E349" s="1">
        <v>1000</v>
      </c>
      <c r="F349" s="1">
        <v>0.01</v>
      </c>
      <c r="G349" s="1">
        <v>7.4939</v>
      </c>
      <c r="H349" s="1">
        <v>4879.09</v>
      </c>
      <c r="I349" s="1">
        <v>105.54</v>
      </c>
      <c r="J349" s="2">
        <v>471</v>
      </c>
      <c r="K349" s="2" t="s">
        <v>0</v>
      </c>
      <c r="L349" s="2">
        <v>37256703.219999999</v>
      </c>
      <c r="M349" s="3">
        <v>4949.6499999999996</v>
      </c>
      <c r="R349" s="4" t="str">
        <f t="shared" si="5"/>
        <v>JPZ0 [ФОРТС фьючерсы]</v>
      </c>
    </row>
    <row r="350" spans="1:18" x14ac:dyDescent="0.25">
      <c r="A350" s="1" t="s">
        <v>970</v>
      </c>
      <c r="B350" s="1" t="s">
        <v>971</v>
      </c>
      <c r="C350" s="1" t="s">
        <v>0</v>
      </c>
      <c r="D350" s="1">
        <v>0</v>
      </c>
      <c r="E350" s="1">
        <v>10</v>
      </c>
      <c r="F350" s="1">
        <v>1</v>
      </c>
      <c r="G350" s="1">
        <v>1</v>
      </c>
      <c r="H350" s="1">
        <v>8728.9</v>
      </c>
      <c r="I350" s="1">
        <v>45862</v>
      </c>
      <c r="J350" s="2">
        <v>0</v>
      </c>
      <c r="K350" s="2" t="s">
        <v>0</v>
      </c>
      <c r="L350" s="2">
        <v>0</v>
      </c>
      <c r="M350" s="3">
        <v>9201.98</v>
      </c>
      <c r="R350" s="4" t="str">
        <f t="shared" si="5"/>
        <v>LKH1 [ФОРТС фьючерсы]</v>
      </c>
    </row>
    <row r="351" spans="1:18" x14ac:dyDescent="0.25">
      <c r="A351" s="1" t="s">
        <v>972</v>
      </c>
      <c r="B351" s="1" t="s">
        <v>973</v>
      </c>
      <c r="C351" s="1" t="s">
        <v>0</v>
      </c>
      <c r="D351" s="1">
        <v>0</v>
      </c>
      <c r="E351" s="1">
        <v>10</v>
      </c>
      <c r="F351" s="1">
        <v>1</v>
      </c>
      <c r="G351" s="1">
        <v>1</v>
      </c>
      <c r="H351" s="1">
        <v>8804.0499999999993</v>
      </c>
      <c r="I351" s="1">
        <v>46433</v>
      </c>
      <c r="J351" s="2">
        <v>0</v>
      </c>
      <c r="K351" s="2" t="s">
        <v>0</v>
      </c>
      <c r="L351" s="2">
        <v>0</v>
      </c>
      <c r="M351" s="3">
        <v>9305.92</v>
      </c>
      <c r="R351" s="4" t="str">
        <f t="shared" si="5"/>
        <v>LKM1 [ФОРТС фьючерсы]</v>
      </c>
    </row>
    <row r="352" spans="1:18" x14ac:dyDescent="0.25">
      <c r="A352" s="1" t="s">
        <v>974</v>
      </c>
      <c r="B352" s="1" t="s">
        <v>975</v>
      </c>
      <c r="C352" s="1" t="s">
        <v>0</v>
      </c>
      <c r="D352" s="1">
        <v>0</v>
      </c>
      <c r="E352" s="1">
        <v>10</v>
      </c>
      <c r="F352" s="1">
        <v>1</v>
      </c>
      <c r="G352" s="1">
        <v>1</v>
      </c>
      <c r="H352" s="1">
        <v>8827.91</v>
      </c>
      <c r="I352" s="1">
        <v>46958</v>
      </c>
      <c r="J352" s="2">
        <v>0</v>
      </c>
      <c r="K352" s="2" t="s">
        <v>0</v>
      </c>
      <c r="L352" s="2">
        <v>0</v>
      </c>
      <c r="M352" s="3">
        <v>9334.2099999999991</v>
      </c>
      <c r="R352" s="4" t="str">
        <f t="shared" si="5"/>
        <v>LKU1 [ФОРТС фьючерсы]</v>
      </c>
    </row>
    <row r="353" spans="1:18" x14ac:dyDescent="0.25">
      <c r="A353" s="1" t="s">
        <v>976</v>
      </c>
      <c r="B353" s="1" t="s">
        <v>977</v>
      </c>
      <c r="C353" s="1" t="s">
        <v>0</v>
      </c>
      <c r="D353" s="1">
        <v>45421</v>
      </c>
      <c r="E353" s="1">
        <v>10</v>
      </c>
      <c r="F353" s="1">
        <v>1</v>
      </c>
      <c r="G353" s="1">
        <v>1</v>
      </c>
      <c r="H353" s="1">
        <v>8267.39</v>
      </c>
      <c r="I353" s="1">
        <v>45328</v>
      </c>
      <c r="J353" s="2">
        <v>1919</v>
      </c>
      <c r="K353" s="2" t="s">
        <v>0</v>
      </c>
      <c r="L353" s="2">
        <v>87043625</v>
      </c>
      <c r="M353" s="3">
        <v>8529.75</v>
      </c>
      <c r="R353" s="4" t="str">
        <f t="shared" si="5"/>
        <v>LKZ0 [ФОРТС фьючерсы]</v>
      </c>
    </row>
    <row r="354" spans="1:18" x14ac:dyDescent="0.25">
      <c r="A354" s="1" t="s">
        <v>978</v>
      </c>
      <c r="B354" s="1" t="s">
        <v>979</v>
      </c>
      <c r="C354" s="1" t="s">
        <v>0</v>
      </c>
      <c r="D354" s="1">
        <v>0</v>
      </c>
      <c r="E354" s="1">
        <v>100</v>
      </c>
      <c r="F354" s="1">
        <v>1</v>
      </c>
      <c r="G354" s="1">
        <v>1</v>
      </c>
      <c r="H354" s="1">
        <v>2883.51</v>
      </c>
      <c r="I354" s="1">
        <v>15065</v>
      </c>
      <c r="J354" s="2">
        <v>0</v>
      </c>
      <c r="K354" s="2" t="s">
        <v>0</v>
      </c>
      <c r="L354" s="2">
        <v>0</v>
      </c>
      <c r="M354" s="3">
        <v>3039.86</v>
      </c>
      <c r="R354" s="4" t="str">
        <f t="shared" si="5"/>
        <v>MEH1 [ФОРТС фьючерсы]</v>
      </c>
    </row>
    <row r="355" spans="1:18" x14ac:dyDescent="0.25">
      <c r="A355" s="1" t="s">
        <v>980</v>
      </c>
      <c r="B355" s="1" t="s">
        <v>981</v>
      </c>
      <c r="C355" s="1" t="s">
        <v>0</v>
      </c>
      <c r="D355" s="1">
        <v>15018</v>
      </c>
      <c r="E355" s="1">
        <v>100</v>
      </c>
      <c r="F355" s="1">
        <v>1</v>
      </c>
      <c r="G355" s="1">
        <v>1</v>
      </c>
      <c r="H355" s="1">
        <v>2733.92</v>
      </c>
      <c r="I355" s="1">
        <v>15001</v>
      </c>
      <c r="J355" s="2">
        <v>160</v>
      </c>
      <c r="K355" s="2" t="s">
        <v>0</v>
      </c>
      <c r="L355" s="2">
        <v>2395760</v>
      </c>
      <c r="M355" s="3">
        <v>2820.67</v>
      </c>
      <c r="R355" s="4" t="str">
        <f t="shared" si="5"/>
        <v>MEZ0 [ФОРТС фьючерсы]</v>
      </c>
    </row>
    <row r="356" spans="1:18" x14ac:dyDescent="0.25">
      <c r="A356" s="1" t="s">
        <v>982</v>
      </c>
      <c r="B356" s="1" t="s">
        <v>983</v>
      </c>
      <c r="C356" s="1" t="s">
        <v>0</v>
      </c>
      <c r="D356" s="1">
        <v>0</v>
      </c>
      <c r="E356" s="1">
        <v>1000000</v>
      </c>
      <c r="F356" s="1">
        <v>0.01</v>
      </c>
      <c r="G356" s="1">
        <v>8.2191799999999997</v>
      </c>
      <c r="H356" s="1">
        <v>1643.84</v>
      </c>
      <c r="I356" s="1">
        <v>95.76</v>
      </c>
      <c r="J356" s="2">
        <v>0</v>
      </c>
      <c r="K356" s="2" t="s">
        <v>0</v>
      </c>
      <c r="L356" s="2">
        <v>0</v>
      </c>
      <c r="M356" s="3">
        <v>1643.84</v>
      </c>
      <c r="R356" s="4" t="str">
        <f t="shared" si="5"/>
        <v>MFF1 [ФОРТС фьючерсы]</v>
      </c>
    </row>
    <row r="357" spans="1:18" x14ac:dyDescent="0.25">
      <c r="A357" s="1" t="s">
        <v>984</v>
      </c>
      <c r="B357" s="1" t="s">
        <v>985</v>
      </c>
      <c r="C357" s="1" t="s">
        <v>0</v>
      </c>
      <c r="D357" s="1">
        <v>0</v>
      </c>
      <c r="E357" s="1">
        <v>1000000</v>
      </c>
      <c r="F357" s="1">
        <v>0.01</v>
      </c>
      <c r="G357" s="1">
        <v>7.6712300000000004</v>
      </c>
      <c r="H357" s="1">
        <v>1616.44</v>
      </c>
      <c r="I357" s="1">
        <v>95.73</v>
      </c>
      <c r="J357" s="2">
        <v>0</v>
      </c>
      <c r="K357" s="2" t="s">
        <v>0</v>
      </c>
      <c r="L357" s="2">
        <v>0</v>
      </c>
      <c r="M357" s="3">
        <v>1616.44</v>
      </c>
      <c r="R357" s="4" t="str">
        <f t="shared" si="5"/>
        <v>MFG1 [ФОРТС фьючерсы]</v>
      </c>
    </row>
    <row r="358" spans="1:18" x14ac:dyDescent="0.25">
      <c r="A358" s="1" t="s">
        <v>986</v>
      </c>
      <c r="B358" s="1" t="s">
        <v>987</v>
      </c>
      <c r="C358" s="1" t="s">
        <v>0</v>
      </c>
      <c r="D358" s="1">
        <v>0</v>
      </c>
      <c r="E358" s="1">
        <v>1000000</v>
      </c>
      <c r="F358" s="1">
        <v>0.01</v>
      </c>
      <c r="G358" s="1">
        <v>9.0411000000000001</v>
      </c>
      <c r="H358" s="1">
        <v>1684.94</v>
      </c>
      <c r="I358" s="1">
        <v>95.68</v>
      </c>
      <c r="J358" s="2">
        <v>0</v>
      </c>
      <c r="K358" s="2" t="s">
        <v>0</v>
      </c>
      <c r="L358" s="2">
        <v>0</v>
      </c>
      <c r="M358" s="3">
        <v>1684.94</v>
      </c>
      <c r="R358" s="4" t="str">
        <f t="shared" si="5"/>
        <v>MFH1 [ФОРТС фьючерсы]</v>
      </c>
    </row>
    <row r="359" spans="1:18" x14ac:dyDescent="0.25">
      <c r="A359" s="1" t="s">
        <v>988</v>
      </c>
      <c r="B359" s="1" t="s">
        <v>989</v>
      </c>
      <c r="C359" s="1" t="s">
        <v>0</v>
      </c>
      <c r="D359" s="1">
        <v>0</v>
      </c>
      <c r="E359" s="1">
        <v>1000000</v>
      </c>
      <c r="F359" s="1">
        <v>0.01</v>
      </c>
      <c r="G359" s="1">
        <v>8.2191799999999997</v>
      </c>
      <c r="H359" s="1">
        <v>1643.84</v>
      </c>
      <c r="I359" s="1">
        <v>95.68</v>
      </c>
      <c r="J359" s="2">
        <v>0</v>
      </c>
      <c r="K359" s="2" t="s">
        <v>0</v>
      </c>
      <c r="L359" s="2">
        <v>0</v>
      </c>
      <c r="M359" s="3">
        <v>1643.84</v>
      </c>
      <c r="R359" s="4" t="str">
        <f t="shared" si="5"/>
        <v>MFJ1 [ФОРТС фьючерсы]</v>
      </c>
    </row>
    <row r="360" spans="1:18" x14ac:dyDescent="0.25">
      <c r="A360" s="1" t="s">
        <v>990</v>
      </c>
      <c r="B360" s="1" t="s">
        <v>991</v>
      </c>
      <c r="C360" s="1" t="s">
        <v>0</v>
      </c>
      <c r="D360" s="1">
        <v>0</v>
      </c>
      <c r="E360" s="1">
        <v>1000000</v>
      </c>
      <c r="F360" s="1">
        <v>0.01</v>
      </c>
      <c r="G360" s="1">
        <v>8.49315</v>
      </c>
      <c r="H360" s="1">
        <v>1657.54</v>
      </c>
      <c r="I360" s="1">
        <v>95.68</v>
      </c>
      <c r="J360" s="2">
        <v>0</v>
      </c>
      <c r="K360" s="2" t="s">
        <v>0</v>
      </c>
      <c r="L360" s="2">
        <v>0</v>
      </c>
      <c r="M360" s="3">
        <v>1657.54</v>
      </c>
      <c r="R360" s="4" t="str">
        <f t="shared" si="5"/>
        <v>MFK1 [ФОРТС фьючерсы]</v>
      </c>
    </row>
    <row r="361" spans="1:18" x14ac:dyDescent="0.25">
      <c r="A361" s="1" t="s">
        <v>992</v>
      </c>
      <c r="B361" s="1" t="s">
        <v>993</v>
      </c>
      <c r="C361" s="1" t="s">
        <v>0</v>
      </c>
      <c r="D361" s="1">
        <v>0</v>
      </c>
      <c r="E361" s="1">
        <v>1000000</v>
      </c>
      <c r="F361" s="1">
        <v>0.01</v>
      </c>
      <c r="G361" s="1">
        <v>8.2191799999999997</v>
      </c>
      <c r="H361" s="1">
        <v>1643.84</v>
      </c>
      <c r="I361" s="1">
        <v>95.67</v>
      </c>
      <c r="J361" s="2">
        <v>0</v>
      </c>
      <c r="K361" s="2" t="s">
        <v>0</v>
      </c>
      <c r="L361" s="2">
        <v>0</v>
      </c>
      <c r="M361" s="3">
        <v>1643.84</v>
      </c>
      <c r="R361" s="4" t="str">
        <f t="shared" si="5"/>
        <v>MFM1 [ФОРТС фьючерсы]</v>
      </c>
    </row>
    <row r="362" spans="1:18" x14ac:dyDescent="0.25">
      <c r="A362" s="1" t="s">
        <v>994</v>
      </c>
      <c r="B362" s="1" t="s">
        <v>995</v>
      </c>
      <c r="C362" s="1" t="s">
        <v>0</v>
      </c>
      <c r="D362" s="1">
        <v>0</v>
      </c>
      <c r="E362" s="1">
        <v>1000000</v>
      </c>
      <c r="F362" s="1">
        <v>0.01</v>
      </c>
      <c r="G362" s="1">
        <v>8.2191799999999997</v>
      </c>
      <c r="H362" s="1">
        <v>1643.84</v>
      </c>
      <c r="I362" s="1">
        <v>95.65</v>
      </c>
      <c r="J362" s="2">
        <v>0</v>
      </c>
      <c r="K362" s="2" t="s">
        <v>0</v>
      </c>
      <c r="L362" s="2">
        <v>0</v>
      </c>
      <c r="M362" s="3">
        <v>1643.84</v>
      </c>
      <c r="R362" s="4" t="str">
        <f t="shared" si="5"/>
        <v>MFN1 [ФОРТС фьючерсы]</v>
      </c>
    </row>
    <row r="363" spans="1:18" x14ac:dyDescent="0.25">
      <c r="A363" s="1" t="s">
        <v>996</v>
      </c>
      <c r="B363" s="1" t="s">
        <v>997</v>
      </c>
      <c r="C363" s="1" t="s">
        <v>0</v>
      </c>
      <c r="D363" s="1">
        <v>0</v>
      </c>
      <c r="E363" s="1">
        <v>1000000</v>
      </c>
      <c r="F363" s="1">
        <v>0.01</v>
      </c>
      <c r="G363" s="1">
        <v>8.7671200000000002</v>
      </c>
      <c r="H363" s="1">
        <v>1671.24</v>
      </c>
      <c r="I363" s="1">
        <v>95.62</v>
      </c>
      <c r="J363" s="2">
        <v>0</v>
      </c>
      <c r="K363" s="2" t="s">
        <v>0</v>
      </c>
      <c r="L363" s="2">
        <v>0</v>
      </c>
      <c r="M363" s="3">
        <v>1671.24</v>
      </c>
      <c r="R363" s="4" t="str">
        <f t="shared" si="5"/>
        <v>MFQ1 [ФОРТС фьючерсы]</v>
      </c>
    </row>
    <row r="364" spans="1:18" x14ac:dyDescent="0.25">
      <c r="A364" s="1" t="s">
        <v>998</v>
      </c>
      <c r="B364" s="1" t="s">
        <v>999</v>
      </c>
      <c r="C364" s="1" t="s">
        <v>0</v>
      </c>
      <c r="D364" s="1">
        <v>0</v>
      </c>
      <c r="E364" s="1">
        <v>1000000</v>
      </c>
      <c r="F364" s="1">
        <v>0.01</v>
      </c>
      <c r="G364" s="1">
        <v>8.2191799999999997</v>
      </c>
      <c r="H364" s="1">
        <v>1643.84</v>
      </c>
      <c r="I364" s="1">
        <v>95.82</v>
      </c>
      <c r="J364" s="2">
        <v>0</v>
      </c>
      <c r="K364" s="2" t="s">
        <v>0</v>
      </c>
      <c r="L364" s="2">
        <v>0</v>
      </c>
      <c r="M364" s="3">
        <v>1643.84</v>
      </c>
      <c r="R364" s="4" t="str">
        <f t="shared" si="5"/>
        <v>MFV0 [ФОРТС фьючерсы]</v>
      </c>
    </row>
    <row r="365" spans="1:18" x14ac:dyDescent="0.25">
      <c r="A365" s="1" t="s">
        <v>1000</v>
      </c>
      <c r="B365" s="1" t="s">
        <v>1001</v>
      </c>
      <c r="C365" s="1" t="s">
        <v>0</v>
      </c>
      <c r="D365" s="1">
        <v>0</v>
      </c>
      <c r="E365" s="1">
        <v>1000000</v>
      </c>
      <c r="F365" s="1">
        <v>0.01</v>
      </c>
      <c r="G365" s="1">
        <v>8.49315</v>
      </c>
      <c r="H365" s="1">
        <v>1657.54</v>
      </c>
      <c r="I365" s="1">
        <v>95.78</v>
      </c>
      <c r="J365" s="2">
        <v>0</v>
      </c>
      <c r="K365" s="2" t="s">
        <v>0</v>
      </c>
      <c r="L365" s="2">
        <v>0</v>
      </c>
      <c r="M365" s="3">
        <v>1657.54</v>
      </c>
      <c r="R365" s="4" t="str">
        <f t="shared" si="5"/>
        <v>MFX0 [ФОРТС фьючерсы]</v>
      </c>
    </row>
    <row r="366" spans="1:18" x14ac:dyDescent="0.25">
      <c r="A366" s="1" t="s">
        <v>1002</v>
      </c>
      <c r="B366" s="1" t="s">
        <v>1003</v>
      </c>
      <c r="C366" s="1" t="s">
        <v>0</v>
      </c>
      <c r="D366" s="1">
        <v>0</v>
      </c>
      <c r="E366" s="1">
        <v>1000000</v>
      </c>
      <c r="F366" s="1">
        <v>0.01</v>
      </c>
      <c r="G366" s="1">
        <v>8.2191799999999997</v>
      </c>
      <c r="H366" s="1">
        <v>1643.84</v>
      </c>
      <c r="I366" s="1">
        <v>95.77</v>
      </c>
      <c r="J366" s="2">
        <v>0</v>
      </c>
      <c r="K366" s="2" t="s">
        <v>0</v>
      </c>
      <c r="L366" s="2">
        <v>0</v>
      </c>
      <c r="M366" s="3">
        <v>1643.84</v>
      </c>
      <c r="R366" s="4" t="str">
        <f t="shared" si="5"/>
        <v>MFZ0 [ФОРТС фьючерсы]</v>
      </c>
    </row>
    <row r="367" spans="1:18" x14ac:dyDescent="0.25">
      <c r="A367" s="1" t="s">
        <v>1004</v>
      </c>
      <c r="B367" s="1" t="s">
        <v>1005</v>
      </c>
      <c r="C367" s="1" t="s">
        <v>0</v>
      </c>
      <c r="D367" s="1">
        <v>0</v>
      </c>
      <c r="E367" s="1">
        <v>1000</v>
      </c>
      <c r="F367" s="1">
        <v>1</v>
      </c>
      <c r="G367" s="1">
        <v>1</v>
      </c>
      <c r="H367" s="1">
        <v>7576.39</v>
      </c>
      <c r="I367" s="1">
        <v>39855</v>
      </c>
      <c r="J367" s="2">
        <v>0</v>
      </c>
      <c r="K367" s="2" t="s">
        <v>0</v>
      </c>
      <c r="L367" s="2">
        <v>0</v>
      </c>
      <c r="M367" s="3">
        <v>7986.97</v>
      </c>
      <c r="R367" s="4" t="str">
        <f t="shared" si="5"/>
        <v>MGH1 [ФОРТС фьючерсы]</v>
      </c>
    </row>
    <row r="368" spans="1:18" x14ac:dyDescent="0.25">
      <c r="A368" s="1" t="s">
        <v>1006</v>
      </c>
      <c r="B368" s="1" t="s">
        <v>1007</v>
      </c>
      <c r="C368" s="1" t="s">
        <v>0</v>
      </c>
      <c r="D368" s="1">
        <v>0</v>
      </c>
      <c r="E368" s="1">
        <v>1000</v>
      </c>
      <c r="F368" s="1">
        <v>1</v>
      </c>
      <c r="G368" s="1">
        <v>1</v>
      </c>
      <c r="H368" s="1">
        <v>7169.01</v>
      </c>
      <c r="I368" s="1">
        <v>39008</v>
      </c>
      <c r="J368" s="2">
        <v>0</v>
      </c>
      <c r="K368" s="2" t="s">
        <v>0</v>
      </c>
      <c r="L368" s="2">
        <v>0</v>
      </c>
      <c r="M368" s="3">
        <v>7396.59</v>
      </c>
      <c r="R368" s="4" t="str">
        <f t="shared" si="5"/>
        <v>MGZ0 [ФОРТС фьючерсы]</v>
      </c>
    </row>
    <row r="369" spans="1:18" x14ac:dyDescent="0.25">
      <c r="A369" s="1" t="s">
        <v>1008</v>
      </c>
      <c r="B369" s="1" t="s">
        <v>1009</v>
      </c>
      <c r="C369" s="1" t="s">
        <v>0</v>
      </c>
      <c r="D369" s="1">
        <v>0</v>
      </c>
      <c r="E369" s="1">
        <v>1</v>
      </c>
      <c r="F369" s="1">
        <v>0.05</v>
      </c>
      <c r="G369" s="1">
        <v>0.5</v>
      </c>
      <c r="H369" s="1">
        <v>3627.05</v>
      </c>
      <c r="I369" s="1">
        <v>2916.9</v>
      </c>
      <c r="J369" s="2">
        <v>0</v>
      </c>
      <c r="K369" s="2" t="s">
        <v>0</v>
      </c>
      <c r="L369" s="2">
        <v>0</v>
      </c>
      <c r="M369" s="3">
        <v>3814.5</v>
      </c>
      <c r="R369" s="4" t="str">
        <f t="shared" si="5"/>
        <v>MMH1 [ФОРТС фьючерсы]</v>
      </c>
    </row>
    <row r="370" spans="1:18" x14ac:dyDescent="0.25">
      <c r="A370" s="1" t="s">
        <v>1010</v>
      </c>
      <c r="B370" s="1" t="s">
        <v>1011</v>
      </c>
      <c r="C370" s="1" t="s">
        <v>0</v>
      </c>
      <c r="D370" s="1">
        <v>0</v>
      </c>
      <c r="E370" s="1">
        <v>1</v>
      </c>
      <c r="F370" s="1">
        <v>0.05</v>
      </c>
      <c r="G370" s="1">
        <v>0.5</v>
      </c>
      <c r="H370" s="1">
        <v>3671.28</v>
      </c>
      <c r="I370" s="1">
        <v>2917.25</v>
      </c>
      <c r="J370" s="2">
        <v>0</v>
      </c>
      <c r="K370" s="2" t="s">
        <v>0</v>
      </c>
      <c r="L370" s="2">
        <v>0</v>
      </c>
      <c r="M370" s="3">
        <v>3871.7</v>
      </c>
      <c r="R370" s="4" t="str">
        <f t="shared" si="5"/>
        <v>MMM1 [ФОРТС фьючерсы]</v>
      </c>
    </row>
    <row r="371" spans="1:18" x14ac:dyDescent="0.25">
      <c r="A371" s="1" t="s">
        <v>1012</v>
      </c>
      <c r="B371" s="1" t="s">
        <v>1013</v>
      </c>
      <c r="C371" s="1" t="s">
        <v>0</v>
      </c>
      <c r="D371" s="1">
        <v>0</v>
      </c>
      <c r="E371" s="1">
        <v>1</v>
      </c>
      <c r="F371" s="1">
        <v>0.05</v>
      </c>
      <c r="G371" s="1">
        <v>0.5</v>
      </c>
      <c r="H371" s="1">
        <v>3670.86</v>
      </c>
      <c r="I371" s="1">
        <v>2899.55</v>
      </c>
      <c r="J371" s="2">
        <v>0</v>
      </c>
      <c r="K371" s="2" t="s">
        <v>0</v>
      </c>
      <c r="L371" s="2">
        <v>0</v>
      </c>
      <c r="M371" s="3">
        <v>3872.55</v>
      </c>
      <c r="R371" s="4" t="str">
        <f t="shared" si="5"/>
        <v>MMU1 [ФОРТС фьючерсы]</v>
      </c>
    </row>
    <row r="372" spans="1:18" x14ac:dyDescent="0.25">
      <c r="A372" s="1" t="s">
        <v>1014</v>
      </c>
      <c r="B372" s="1" t="s">
        <v>1015</v>
      </c>
      <c r="C372" s="1" t="s">
        <v>0</v>
      </c>
      <c r="D372" s="1">
        <v>2900.75</v>
      </c>
      <c r="E372" s="1">
        <v>1</v>
      </c>
      <c r="F372" s="1">
        <v>0.05</v>
      </c>
      <c r="G372" s="1">
        <v>0.5</v>
      </c>
      <c r="H372" s="1">
        <v>3312.06</v>
      </c>
      <c r="I372" s="1">
        <v>2892.65</v>
      </c>
      <c r="J372" s="2">
        <v>3369</v>
      </c>
      <c r="K372" s="2" t="s">
        <v>0</v>
      </c>
      <c r="L372" s="2">
        <v>97554862.5</v>
      </c>
      <c r="M372" s="3">
        <v>3413.65</v>
      </c>
      <c r="R372" s="4" t="str">
        <f t="shared" si="5"/>
        <v>MMZ0 [ФОРТС фьючерсы]</v>
      </c>
    </row>
    <row r="373" spans="1:18" x14ac:dyDescent="0.25">
      <c r="A373" s="1" t="s">
        <v>1016</v>
      </c>
      <c r="B373" s="1" t="s">
        <v>1017</v>
      </c>
      <c r="C373" s="1" t="s">
        <v>0</v>
      </c>
      <c r="D373" s="1">
        <v>0</v>
      </c>
      <c r="E373" s="1">
        <v>1</v>
      </c>
      <c r="F373" s="1">
        <v>1</v>
      </c>
      <c r="G373" s="1">
        <v>1</v>
      </c>
      <c r="H373" s="1">
        <v>955.66</v>
      </c>
      <c r="I373" s="1">
        <v>4886</v>
      </c>
      <c r="J373" s="2">
        <v>0</v>
      </c>
      <c r="K373" s="2" t="s">
        <v>0</v>
      </c>
      <c r="L373" s="2">
        <v>0</v>
      </c>
      <c r="M373" s="3">
        <v>1007.57</v>
      </c>
      <c r="R373" s="4" t="str">
        <f t="shared" si="5"/>
        <v>MNH1 [ФОРТС фьючерсы]</v>
      </c>
    </row>
    <row r="374" spans="1:18" x14ac:dyDescent="0.25">
      <c r="A374" s="1" t="s">
        <v>1018</v>
      </c>
      <c r="B374" s="1" t="s">
        <v>1019</v>
      </c>
      <c r="C374" s="1" t="s">
        <v>0</v>
      </c>
      <c r="D374" s="1">
        <v>0</v>
      </c>
      <c r="E374" s="1">
        <v>1</v>
      </c>
      <c r="F374" s="1">
        <v>1</v>
      </c>
      <c r="G374" s="1">
        <v>1</v>
      </c>
      <c r="H374" s="1">
        <v>965.64</v>
      </c>
      <c r="I374" s="1">
        <v>5015</v>
      </c>
      <c r="J374" s="2">
        <v>0</v>
      </c>
      <c r="K374" s="2" t="s">
        <v>0</v>
      </c>
      <c r="L374" s="2">
        <v>0</v>
      </c>
      <c r="M374" s="3">
        <v>1020.76</v>
      </c>
      <c r="R374" s="4" t="str">
        <f t="shared" si="5"/>
        <v>MNM1 [ФОРТС фьючерсы]</v>
      </c>
    </row>
    <row r="375" spans="1:18" x14ac:dyDescent="0.25">
      <c r="A375" s="1" t="s">
        <v>1020</v>
      </c>
      <c r="B375" s="1" t="s">
        <v>1021</v>
      </c>
      <c r="C375" s="1" t="s">
        <v>0</v>
      </c>
      <c r="D375" s="1">
        <v>4974</v>
      </c>
      <c r="E375" s="1">
        <v>1</v>
      </c>
      <c r="F375" s="1">
        <v>1</v>
      </c>
      <c r="G375" s="1">
        <v>1</v>
      </c>
      <c r="H375" s="1">
        <v>908.75</v>
      </c>
      <c r="I375" s="1">
        <v>4949</v>
      </c>
      <c r="J375" s="2">
        <v>3390</v>
      </c>
      <c r="K375" s="2" t="s">
        <v>0</v>
      </c>
      <c r="L375" s="2">
        <v>16833296</v>
      </c>
      <c r="M375" s="3">
        <v>937.6</v>
      </c>
      <c r="R375" s="4" t="str">
        <f t="shared" si="5"/>
        <v>MNZ0 [ФОРТС фьючерсы]</v>
      </c>
    </row>
    <row r="376" spans="1:18" x14ac:dyDescent="0.25">
      <c r="A376" s="1" t="s">
        <v>1022</v>
      </c>
      <c r="B376" s="1" t="s">
        <v>1023</v>
      </c>
      <c r="C376" s="1" t="s">
        <v>0</v>
      </c>
      <c r="D376" s="1">
        <v>0</v>
      </c>
      <c r="E376" s="1">
        <v>1000000</v>
      </c>
      <c r="F376" s="1">
        <v>0.01</v>
      </c>
      <c r="G376" s="1">
        <v>25</v>
      </c>
      <c r="H376" s="1">
        <v>2377.27</v>
      </c>
      <c r="I376" s="1">
        <v>5.75</v>
      </c>
      <c r="J376" s="2">
        <v>0</v>
      </c>
      <c r="K376" s="2" t="s">
        <v>0</v>
      </c>
      <c r="L376" s="2">
        <v>0</v>
      </c>
      <c r="M376" s="3">
        <v>2460.5</v>
      </c>
      <c r="R376" s="4" t="str">
        <f t="shared" si="5"/>
        <v>MPH1 [ФОРТС фьючерсы]</v>
      </c>
    </row>
    <row r="377" spans="1:18" x14ac:dyDescent="0.25">
      <c r="A377" s="1" t="s">
        <v>1024</v>
      </c>
      <c r="B377" s="1" t="s">
        <v>1025</v>
      </c>
      <c r="C377" s="1" t="s">
        <v>0</v>
      </c>
      <c r="D377" s="1">
        <v>0</v>
      </c>
      <c r="E377" s="1">
        <v>1000000</v>
      </c>
      <c r="F377" s="1">
        <v>0.01</v>
      </c>
      <c r="G377" s="1">
        <v>25</v>
      </c>
      <c r="H377" s="1">
        <v>2258.34</v>
      </c>
      <c r="I377" s="1">
        <v>5.75</v>
      </c>
      <c r="J377" s="2">
        <v>0</v>
      </c>
      <c r="K377" s="2" t="s">
        <v>0</v>
      </c>
      <c r="L377" s="2">
        <v>0</v>
      </c>
      <c r="M377" s="3">
        <v>2295.27</v>
      </c>
      <c r="R377" s="4" t="str">
        <f t="shared" si="5"/>
        <v>MPZ0 [ФОРТС фьючерсы]</v>
      </c>
    </row>
    <row r="378" spans="1:18" x14ac:dyDescent="0.25">
      <c r="A378" s="1" t="s">
        <v>1026</v>
      </c>
      <c r="B378" s="1" t="s">
        <v>1027</v>
      </c>
      <c r="C378" s="1" t="s">
        <v>0</v>
      </c>
      <c r="D378" s="1">
        <v>0</v>
      </c>
      <c r="E378" s="1">
        <v>100</v>
      </c>
      <c r="F378" s="1">
        <v>1</v>
      </c>
      <c r="G378" s="1">
        <v>1</v>
      </c>
      <c r="H378" s="1">
        <v>6572.92</v>
      </c>
      <c r="I378" s="1">
        <v>33801</v>
      </c>
      <c r="J378" s="2">
        <v>0</v>
      </c>
      <c r="K378" s="2" t="s">
        <v>0</v>
      </c>
      <c r="L378" s="2">
        <v>0</v>
      </c>
      <c r="M378" s="3">
        <v>6929.77</v>
      </c>
      <c r="R378" s="4" t="str">
        <f t="shared" si="5"/>
        <v>MTH1 [ФОРТС фьючерсы]</v>
      </c>
    </row>
    <row r="379" spans="1:18" x14ac:dyDescent="0.25">
      <c r="A379" s="1" t="s">
        <v>1028</v>
      </c>
      <c r="B379" s="1" t="s">
        <v>1029</v>
      </c>
      <c r="C379" s="1" t="s">
        <v>0</v>
      </c>
      <c r="D379" s="1">
        <v>0</v>
      </c>
      <c r="E379" s="1">
        <v>100</v>
      </c>
      <c r="F379" s="1">
        <v>1</v>
      </c>
      <c r="G379" s="1">
        <v>1</v>
      </c>
      <c r="H379" s="1">
        <v>6626.65</v>
      </c>
      <c r="I379" s="1">
        <v>34173</v>
      </c>
      <c r="J379" s="2">
        <v>0</v>
      </c>
      <c r="K379" s="2" t="s">
        <v>0</v>
      </c>
      <c r="L379" s="2">
        <v>0</v>
      </c>
      <c r="M379" s="3">
        <v>7005.12</v>
      </c>
      <c r="R379" s="4" t="str">
        <f t="shared" si="5"/>
        <v>MTM1 [ФОРТС фьючерсы]</v>
      </c>
    </row>
    <row r="380" spans="1:18" x14ac:dyDescent="0.25">
      <c r="A380" s="1" t="s">
        <v>1030</v>
      </c>
      <c r="B380" s="1" t="s">
        <v>1031</v>
      </c>
      <c r="C380" s="1" t="s">
        <v>0</v>
      </c>
      <c r="D380" s="1">
        <v>33503</v>
      </c>
      <c r="E380" s="1">
        <v>100</v>
      </c>
      <c r="F380" s="1">
        <v>1</v>
      </c>
      <c r="G380" s="1">
        <v>1</v>
      </c>
      <c r="H380" s="1">
        <v>6239.25</v>
      </c>
      <c r="I380" s="1">
        <v>33701</v>
      </c>
      <c r="J380" s="2">
        <v>147</v>
      </c>
      <c r="K380" s="2" t="s">
        <v>0</v>
      </c>
      <c r="L380" s="2">
        <v>4928278</v>
      </c>
      <c r="M380" s="3">
        <v>6437.38</v>
      </c>
      <c r="R380" s="4" t="str">
        <f t="shared" si="5"/>
        <v>MTZ0 [ФОРТС фьючерсы]</v>
      </c>
    </row>
    <row r="381" spans="1:18" x14ac:dyDescent="0.25">
      <c r="A381" s="1" t="s">
        <v>1032</v>
      </c>
      <c r="B381" s="1" t="s">
        <v>1033</v>
      </c>
      <c r="C381" s="1" t="s">
        <v>0</v>
      </c>
      <c r="D381" s="1">
        <v>0</v>
      </c>
      <c r="E381" s="1">
        <v>1</v>
      </c>
      <c r="F381" s="1">
        <v>25</v>
      </c>
      <c r="G381" s="1">
        <v>25</v>
      </c>
      <c r="H381" s="1">
        <v>36247.919999999998</v>
      </c>
      <c r="I381" s="1">
        <v>290850</v>
      </c>
      <c r="J381" s="2">
        <v>0</v>
      </c>
      <c r="K381" s="2" t="s">
        <v>0</v>
      </c>
      <c r="L381" s="2">
        <v>0</v>
      </c>
      <c r="M381" s="3">
        <v>38121.85</v>
      </c>
      <c r="R381" s="4" t="str">
        <f t="shared" si="5"/>
        <v>MXH1 [ФОРТС фьючерсы]</v>
      </c>
    </row>
    <row r="382" spans="1:18" x14ac:dyDescent="0.25">
      <c r="A382" s="1" t="s">
        <v>1034</v>
      </c>
      <c r="B382" s="1" t="s">
        <v>1035</v>
      </c>
      <c r="C382" s="1" t="s">
        <v>0</v>
      </c>
      <c r="D382" s="1">
        <v>0</v>
      </c>
      <c r="E382" s="1">
        <v>1</v>
      </c>
      <c r="F382" s="1">
        <v>25</v>
      </c>
      <c r="G382" s="1">
        <v>25</v>
      </c>
      <c r="H382" s="1">
        <v>36713.75</v>
      </c>
      <c r="I382" s="1">
        <v>291725</v>
      </c>
      <c r="J382" s="2">
        <v>0</v>
      </c>
      <c r="K382" s="2" t="s">
        <v>0</v>
      </c>
      <c r="L382" s="2">
        <v>0</v>
      </c>
      <c r="M382" s="3">
        <v>38717.97</v>
      </c>
      <c r="R382" s="4" t="str">
        <f t="shared" si="5"/>
        <v>MXM1 [ФОРТС фьючерсы]</v>
      </c>
    </row>
    <row r="383" spans="1:18" x14ac:dyDescent="0.25">
      <c r="A383" s="1" t="s">
        <v>1036</v>
      </c>
      <c r="B383" s="1" t="s">
        <v>1037</v>
      </c>
      <c r="C383" s="1" t="s">
        <v>0</v>
      </c>
      <c r="D383" s="1">
        <v>0</v>
      </c>
      <c r="E383" s="1">
        <v>1</v>
      </c>
      <c r="F383" s="1">
        <v>25</v>
      </c>
      <c r="G383" s="1">
        <v>25</v>
      </c>
      <c r="H383" s="1">
        <v>36710.129999999997</v>
      </c>
      <c r="I383" s="1">
        <v>289975</v>
      </c>
      <c r="J383" s="2">
        <v>0</v>
      </c>
      <c r="K383" s="2" t="s">
        <v>0</v>
      </c>
      <c r="L383" s="2">
        <v>0</v>
      </c>
      <c r="M383" s="3">
        <v>38727.11</v>
      </c>
      <c r="R383" s="4" t="str">
        <f t="shared" si="5"/>
        <v>MXU1 [ФОРТС фьючерсы]</v>
      </c>
    </row>
    <row r="384" spans="1:18" x14ac:dyDescent="0.25">
      <c r="A384" s="1" t="s">
        <v>1038</v>
      </c>
      <c r="B384" s="1" t="s">
        <v>1039</v>
      </c>
      <c r="C384" s="1" t="s">
        <v>0</v>
      </c>
      <c r="D384" s="1">
        <v>289775</v>
      </c>
      <c r="E384" s="1">
        <v>1</v>
      </c>
      <c r="F384" s="1">
        <v>25</v>
      </c>
      <c r="G384" s="1">
        <v>25</v>
      </c>
      <c r="H384" s="1">
        <v>33121.68</v>
      </c>
      <c r="I384" s="1">
        <v>289275</v>
      </c>
      <c r="J384" s="2">
        <v>4445</v>
      </c>
      <c r="K384" s="2" t="s">
        <v>0</v>
      </c>
      <c r="L384" s="2">
        <v>1286812000</v>
      </c>
      <c r="M384" s="3">
        <v>34137.67</v>
      </c>
      <c r="R384" s="4" t="str">
        <f t="shared" si="5"/>
        <v>MXZ0 [ФОРТС фьючерсы]</v>
      </c>
    </row>
    <row r="385" spans="1:18" x14ac:dyDescent="0.25">
      <c r="A385" s="1" t="s">
        <v>1040</v>
      </c>
      <c r="B385" s="1" t="s">
        <v>1041</v>
      </c>
      <c r="C385" s="1" t="s">
        <v>0</v>
      </c>
      <c r="D385" s="1">
        <v>3.1989999999999998</v>
      </c>
      <c r="E385" s="1">
        <v>100</v>
      </c>
      <c r="F385" s="1">
        <v>1E-3</v>
      </c>
      <c r="G385" s="1">
        <v>7.9146999999999998</v>
      </c>
      <c r="H385" s="1">
        <v>4411.99</v>
      </c>
      <c r="I385" s="1">
        <v>3.202</v>
      </c>
      <c r="J385" s="2">
        <v>6</v>
      </c>
      <c r="K385" s="2" t="s">
        <v>0</v>
      </c>
      <c r="L385" s="2">
        <v>151803.95000000001</v>
      </c>
      <c r="M385" s="3">
        <v>4622.09</v>
      </c>
      <c r="R385" s="4" t="str">
        <f t="shared" si="5"/>
        <v>NGF1 [ФОРТС фьючерсы]</v>
      </c>
    </row>
    <row r="386" spans="1:18" x14ac:dyDescent="0.25">
      <c r="A386" s="1" t="s">
        <v>1042</v>
      </c>
      <c r="B386" s="1" t="s">
        <v>1043</v>
      </c>
      <c r="C386" s="1" t="s">
        <v>0</v>
      </c>
      <c r="D386" s="1">
        <v>2.3079999999999998</v>
      </c>
      <c r="E386" s="1">
        <v>100</v>
      </c>
      <c r="F386" s="1">
        <v>1E-3</v>
      </c>
      <c r="G386" s="1">
        <v>7.9146999999999998</v>
      </c>
      <c r="H386" s="1">
        <v>4184.46</v>
      </c>
      <c r="I386" s="1">
        <v>2.0529999999999999</v>
      </c>
      <c r="J386" s="2">
        <v>1</v>
      </c>
      <c r="K386" s="2" t="s">
        <v>0</v>
      </c>
      <c r="L386" s="2">
        <v>18282.96</v>
      </c>
      <c r="M386" s="3">
        <v>4396.2</v>
      </c>
      <c r="R386" s="4" t="str">
        <f t="shared" si="5"/>
        <v>NGG1 [ФОРТС фьючерсы]</v>
      </c>
    </row>
    <row r="387" spans="1:18" x14ac:dyDescent="0.25">
      <c r="A387" s="1" t="s">
        <v>1044</v>
      </c>
      <c r="B387" s="1" t="s">
        <v>1045</v>
      </c>
      <c r="C387" s="1" t="s">
        <v>0</v>
      </c>
      <c r="D387" s="1">
        <v>0</v>
      </c>
      <c r="E387" s="1">
        <v>100</v>
      </c>
      <c r="F387" s="1">
        <v>1E-3</v>
      </c>
      <c r="G387" s="1">
        <v>7.9146999999999998</v>
      </c>
      <c r="H387" s="1">
        <v>4005.35</v>
      </c>
      <c r="I387" s="1">
        <v>1.2649999999999999</v>
      </c>
      <c r="J387" s="2">
        <v>0</v>
      </c>
      <c r="K387" s="2" t="s">
        <v>0</v>
      </c>
      <c r="L387" s="2">
        <v>0</v>
      </c>
      <c r="M387" s="3">
        <v>4201.21</v>
      </c>
      <c r="R387" s="4" t="str">
        <f t="shared" ref="R387:R450" si="6">A387</f>
        <v>NGH1 [ФОРТС фьючерсы]</v>
      </c>
    </row>
    <row r="388" spans="1:18" x14ac:dyDescent="0.25">
      <c r="A388" s="1" t="s">
        <v>1046</v>
      </c>
      <c r="B388" s="1" t="s">
        <v>1047</v>
      </c>
      <c r="C388" s="1" t="s">
        <v>0</v>
      </c>
      <c r="D388" s="1">
        <v>0</v>
      </c>
      <c r="E388" s="1">
        <v>100</v>
      </c>
      <c r="F388" s="1">
        <v>1E-3</v>
      </c>
      <c r="G388" s="1">
        <v>7.9146999999999998</v>
      </c>
      <c r="H388" s="1">
        <v>4073.82</v>
      </c>
      <c r="I388" s="1">
        <v>1.5229999999999999</v>
      </c>
      <c r="J388" s="2">
        <v>0</v>
      </c>
      <c r="K388" s="2" t="s">
        <v>0</v>
      </c>
      <c r="L388" s="2">
        <v>0</v>
      </c>
      <c r="M388" s="3">
        <v>4286.07</v>
      </c>
      <c r="R388" s="4" t="str">
        <f t="shared" si="6"/>
        <v>NGJ1 [ФОРТС фьючерсы]</v>
      </c>
    </row>
    <row r="389" spans="1:18" x14ac:dyDescent="0.25">
      <c r="A389" s="1" t="s">
        <v>1048</v>
      </c>
      <c r="B389" s="1" t="s">
        <v>1049</v>
      </c>
      <c r="C389" s="1" t="s">
        <v>0</v>
      </c>
      <c r="D389" s="1">
        <v>2.5049999999999999</v>
      </c>
      <c r="E389" s="1">
        <v>100</v>
      </c>
      <c r="F389" s="1">
        <v>1E-3</v>
      </c>
      <c r="G389" s="1">
        <v>7.9146999999999998</v>
      </c>
      <c r="H389" s="1">
        <v>4029.33</v>
      </c>
      <c r="I389" s="1">
        <v>2.5510000000000002</v>
      </c>
      <c r="J389" s="2">
        <v>6879</v>
      </c>
      <c r="K389" s="2" t="s">
        <v>0</v>
      </c>
      <c r="L389" s="2">
        <v>138910978.84999999</v>
      </c>
      <c r="M389" s="3">
        <v>4114.91</v>
      </c>
      <c r="R389" s="4" t="str">
        <f t="shared" si="6"/>
        <v>NGV0 [ФОРТС фьючерсы]</v>
      </c>
    </row>
    <row r="390" spans="1:18" x14ac:dyDescent="0.25">
      <c r="A390" s="1" t="s">
        <v>1050</v>
      </c>
      <c r="B390" s="1" t="s">
        <v>1051</v>
      </c>
      <c r="C390" s="1" t="s">
        <v>0</v>
      </c>
      <c r="D390" s="1">
        <v>3.0710000000000002</v>
      </c>
      <c r="E390" s="1">
        <v>100</v>
      </c>
      <c r="F390" s="1">
        <v>1E-3</v>
      </c>
      <c r="G390" s="1">
        <v>7.9146999999999998</v>
      </c>
      <c r="H390" s="1">
        <v>4241.28</v>
      </c>
      <c r="I390" s="1">
        <v>3.101</v>
      </c>
      <c r="J390" s="2">
        <v>985</v>
      </c>
      <c r="K390" s="2" t="s">
        <v>0</v>
      </c>
      <c r="L390" s="2">
        <v>24198641.219999999</v>
      </c>
      <c r="M390" s="3">
        <v>4390.05</v>
      </c>
      <c r="R390" s="4" t="str">
        <f t="shared" si="6"/>
        <v>NGX0 [ФОРТС фьючерсы]</v>
      </c>
    </row>
    <row r="391" spans="1:18" x14ac:dyDescent="0.25">
      <c r="A391" s="1" t="s">
        <v>1052</v>
      </c>
      <c r="B391" s="1" t="s">
        <v>1053</v>
      </c>
      <c r="C391" s="1" t="s">
        <v>0</v>
      </c>
      <c r="D391" s="1">
        <v>3.2429999999999999</v>
      </c>
      <c r="E391" s="1">
        <v>100</v>
      </c>
      <c r="F391" s="1">
        <v>1E-3</v>
      </c>
      <c r="G391" s="1">
        <v>7.9146999999999998</v>
      </c>
      <c r="H391" s="1">
        <v>4355.45</v>
      </c>
      <c r="I391" s="1">
        <v>3.2549999999999999</v>
      </c>
      <c r="J391" s="2">
        <v>6</v>
      </c>
      <c r="K391" s="2" t="s">
        <v>0</v>
      </c>
      <c r="L391" s="2">
        <v>154336.65</v>
      </c>
      <c r="M391" s="3">
        <v>4539.37</v>
      </c>
      <c r="R391" s="4" t="str">
        <f t="shared" si="6"/>
        <v>NGZ0 [ФОРТС фьючерсы]</v>
      </c>
    </row>
    <row r="392" spans="1:18" x14ac:dyDescent="0.25">
      <c r="A392" s="1" t="s">
        <v>1054</v>
      </c>
      <c r="B392" s="1" t="s">
        <v>1055</v>
      </c>
      <c r="C392" s="1" t="s">
        <v>0</v>
      </c>
      <c r="D392" s="1">
        <v>0</v>
      </c>
      <c r="E392" s="1">
        <v>100</v>
      </c>
      <c r="F392" s="1">
        <v>1</v>
      </c>
      <c r="G392" s="1">
        <v>1</v>
      </c>
      <c r="H392" s="1">
        <v>20633.84</v>
      </c>
      <c r="I392" s="1">
        <v>107516</v>
      </c>
      <c r="J392" s="2">
        <v>0</v>
      </c>
      <c r="K392" s="2" t="s">
        <v>0</v>
      </c>
      <c r="L392" s="2">
        <v>0</v>
      </c>
      <c r="M392" s="3">
        <v>21752.880000000001</v>
      </c>
      <c r="R392" s="4" t="str">
        <f t="shared" si="6"/>
        <v>NKH1 [ФОРТС фьючерсы]</v>
      </c>
    </row>
    <row r="393" spans="1:18" x14ac:dyDescent="0.25">
      <c r="A393" s="1" t="s">
        <v>1056</v>
      </c>
      <c r="B393" s="1" t="s">
        <v>1057</v>
      </c>
      <c r="C393" s="1" t="s">
        <v>0</v>
      </c>
      <c r="D393" s="1">
        <v>107720</v>
      </c>
      <c r="E393" s="1">
        <v>100</v>
      </c>
      <c r="F393" s="1">
        <v>1</v>
      </c>
      <c r="G393" s="1">
        <v>1</v>
      </c>
      <c r="H393" s="1">
        <v>19562.41</v>
      </c>
      <c r="I393" s="1">
        <v>106784</v>
      </c>
      <c r="J393" s="2">
        <v>15</v>
      </c>
      <c r="K393" s="2" t="s">
        <v>0</v>
      </c>
      <c r="L393" s="2">
        <v>1613963</v>
      </c>
      <c r="M393" s="3">
        <v>20183.34</v>
      </c>
      <c r="R393" s="4" t="str">
        <f t="shared" si="6"/>
        <v>NKZ0 [ФОРТС фьючерсы]</v>
      </c>
    </row>
    <row r="394" spans="1:18" x14ac:dyDescent="0.25">
      <c r="A394" s="1" t="s">
        <v>1058</v>
      </c>
      <c r="B394" s="1" t="s">
        <v>1059</v>
      </c>
      <c r="C394" s="1" t="s">
        <v>0</v>
      </c>
      <c r="D394" s="1">
        <v>0</v>
      </c>
      <c r="E394" s="1">
        <v>100</v>
      </c>
      <c r="F394" s="1">
        <v>1</v>
      </c>
      <c r="G394" s="1">
        <v>1</v>
      </c>
      <c r="H394" s="1">
        <v>3344.1</v>
      </c>
      <c r="I394" s="1">
        <v>16405</v>
      </c>
      <c r="J394" s="2">
        <v>0</v>
      </c>
      <c r="K394" s="2" t="s">
        <v>0</v>
      </c>
      <c r="L394" s="2">
        <v>0</v>
      </c>
      <c r="M394" s="3">
        <v>3526.32</v>
      </c>
      <c r="R394" s="4" t="str">
        <f t="shared" si="6"/>
        <v>NMH1 [ФОРТС фьючерсы]</v>
      </c>
    </row>
    <row r="395" spans="1:18" x14ac:dyDescent="0.25">
      <c r="A395" s="1" t="s">
        <v>1060</v>
      </c>
      <c r="B395" s="1" t="s">
        <v>1061</v>
      </c>
      <c r="C395" s="1" t="s">
        <v>0</v>
      </c>
      <c r="D395" s="1">
        <v>0</v>
      </c>
      <c r="E395" s="1">
        <v>100</v>
      </c>
      <c r="F395" s="1">
        <v>1</v>
      </c>
      <c r="G395" s="1">
        <v>1</v>
      </c>
      <c r="H395" s="1">
        <v>3367.41</v>
      </c>
      <c r="I395" s="1">
        <v>16500</v>
      </c>
      <c r="J395" s="2">
        <v>0</v>
      </c>
      <c r="K395" s="2" t="s">
        <v>0</v>
      </c>
      <c r="L395" s="2">
        <v>0</v>
      </c>
      <c r="M395" s="3">
        <v>3560.53</v>
      </c>
      <c r="R395" s="4" t="str">
        <f t="shared" si="6"/>
        <v>NMM1 [ФОРТС фьючерсы]</v>
      </c>
    </row>
    <row r="396" spans="1:18" x14ac:dyDescent="0.25">
      <c r="A396" s="1" t="s">
        <v>1062</v>
      </c>
      <c r="B396" s="1" t="s">
        <v>1063</v>
      </c>
      <c r="C396" s="1" t="s">
        <v>0</v>
      </c>
      <c r="D396" s="1">
        <v>17073</v>
      </c>
      <c r="E396" s="1">
        <v>100</v>
      </c>
      <c r="F396" s="1">
        <v>1</v>
      </c>
      <c r="G396" s="1">
        <v>1</v>
      </c>
      <c r="H396" s="1">
        <v>3194.5</v>
      </c>
      <c r="I396" s="1">
        <v>17002</v>
      </c>
      <c r="J396" s="2">
        <v>217</v>
      </c>
      <c r="K396" s="2" t="s">
        <v>0</v>
      </c>
      <c r="L396" s="2">
        <v>3707226</v>
      </c>
      <c r="M396" s="3">
        <v>3296.01</v>
      </c>
      <c r="R396" s="4" t="str">
        <f t="shared" si="6"/>
        <v>NMZ0 [ФОРТС фьючерсы]</v>
      </c>
    </row>
    <row r="397" spans="1:18" x14ac:dyDescent="0.25">
      <c r="A397" s="1" t="s">
        <v>1064</v>
      </c>
      <c r="B397" s="1" t="s">
        <v>1065</v>
      </c>
      <c r="C397" s="1" t="s">
        <v>0</v>
      </c>
      <c r="D397" s="1">
        <v>0</v>
      </c>
      <c r="E397" s="1">
        <v>100</v>
      </c>
      <c r="F397" s="1">
        <v>5</v>
      </c>
      <c r="G397" s="1">
        <v>39.573500000000003</v>
      </c>
      <c r="H397" s="1">
        <v>13702.77</v>
      </c>
      <c r="I397" s="1">
        <v>14505</v>
      </c>
      <c r="J397" s="2">
        <v>0</v>
      </c>
      <c r="K397" s="2" t="s">
        <v>0</v>
      </c>
      <c r="L397" s="2">
        <v>0</v>
      </c>
      <c r="M397" s="3">
        <v>13791.85</v>
      </c>
      <c r="R397" s="4" t="str">
        <f t="shared" si="6"/>
        <v>NlV0 [ФОРТС фьючерсы]</v>
      </c>
    </row>
    <row r="398" spans="1:18" x14ac:dyDescent="0.25">
      <c r="A398" s="1" t="s">
        <v>1066</v>
      </c>
      <c r="B398" s="1" t="s">
        <v>1067</v>
      </c>
      <c r="C398" s="1" t="s">
        <v>0</v>
      </c>
      <c r="D398" s="1">
        <v>0</v>
      </c>
      <c r="E398" s="1">
        <v>100</v>
      </c>
      <c r="F398" s="1">
        <v>5</v>
      </c>
      <c r="G398" s="1">
        <v>39.573500000000003</v>
      </c>
      <c r="H398" s="1">
        <v>14199.66</v>
      </c>
      <c r="I398" s="1">
        <v>14520</v>
      </c>
      <c r="J398" s="2">
        <v>0</v>
      </c>
      <c r="K398" s="2" t="s">
        <v>0</v>
      </c>
      <c r="L398" s="2">
        <v>0</v>
      </c>
      <c r="M398" s="3">
        <v>14417.87</v>
      </c>
      <c r="R398" s="4" t="str">
        <f t="shared" si="6"/>
        <v>NlX0 [ФОРТС фьючерсы]</v>
      </c>
    </row>
    <row r="399" spans="1:18" x14ac:dyDescent="0.25">
      <c r="A399" s="1" t="s">
        <v>1068</v>
      </c>
      <c r="B399" s="1" t="s">
        <v>1069</v>
      </c>
      <c r="C399" s="1" t="s">
        <v>0</v>
      </c>
      <c r="D399" s="1">
        <v>0</v>
      </c>
      <c r="E399" s="1">
        <v>100</v>
      </c>
      <c r="F399" s="1">
        <v>5</v>
      </c>
      <c r="G399" s="1">
        <v>39.573500000000003</v>
      </c>
      <c r="H399" s="1">
        <v>14695.41</v>
      </c>
      <c r="I399" s="1">
        <v>14535</v>
      </c>
      <c r="J399" s="2">
        <v>0</v>
      </c>
      <c r="K399" s="2" t="s">
        <v>0</v>
      </c>
      <c r="L399" s="2">
        <v>0</v>
      </c>
      <c r="M399" s="3">
        <v>15047.95</v>
      </c>
      <c r="R399" s="4" t="str">
        <f t="shared" si="6"/>
        <v>NlZ0 [ФОРТС фьючерсы]</v>
      </c>
    </row>
    <row r="400" spans="1:18" x14ac:dyDescent="0.25">
      <c r="A400" s="1" t="s">
        <v>1070</v>
      </c>
      <c r="B400" s="1" t="s">
        <v>1071</v>
      </c>
      <c r="C400" s="1" t="s">
        <v>0</v>
      </c>
      <c r="D400" s="1">
        <v>0</v>
      </c>
      <c r="E400" s="1">
        <v>10</v>
      </c>
      <c r="F400" s="1">
        <v>1</v>
      </c>
      <c r="G400" s="1">
        <v>1</v>
      </c>
      <c r="H400" s="1">
        <v>471.63</v>
      </c>
      <c r="I400" s="1">
        <v>9970</v>
      </c>
      <c r="J400" s="2">
        <v>0</v>
      </c>
      <c r="K400" s="2" t="s">
        <v>0</v>
      </c>
      <c r="L400" s="2">
        <v>0</v>
      </c>
      <c r="M400" s="3">
        <v>478.31</v>
      </c>
      <c r="R400" s="4" t="str">
        <f t="shared" si="6"/>
        <v>O2Z0 [ФОРТС фьючерсы]</v>
      </c>
    </row>
    <row r="401" spans="1:18" x14ac:dyDescent="0.25">
      <c r="A401" s="1" t="s">
        <v>1072</v>
      </c>
      <c r="B401" s="1" t="s">
        <v>1073</v>
      </c>
      <c r="C401" s="1" t="s">
        <v>0</v>
      </c>
      <c r="D401" s="1">
        <v>0</v>
      </c>
      <c r="E401" s="1">
        <v>10</v>
      </c>
      <c r="F401" s="1">
        <v>1</v>
      </c>
      <c r="G401" s="1">
        <v>1</v>
      </c>
      <c r="H401" s="1">
        <v>581.74</v>
      </c>
      <c r="I401" s="1">
        <v>10165</v>
      </c>
      <c r="J401" s="2">
        <v>0</v>
      </c>
      <c r="K401" s="2" t="s">
        <v>0</v>
      </c>
      <c r="L401" s="2">
        <v>0</v>
      </c>
      <c r="M401" s="3">
        <v>590.09</v>
      </c>
      <c r="R401" s="4" t="str">
        <f t="shared" si="6"/>
        <v>O4Z0 [ФОРТС фьючерсы]</v>
      </c>
    </row>
    <row r="402" spans="1:18" x14ac:dyDescent="0.25">
      <c r="A402" s="1" t="s">
        <v>1074</v>
      </c>
      <c r="B402" s="1" t="s">
        <v>1075</v>
      </c>
      <c r="C402" s="1" t="s">
        <v>0</v>
      </c>
      <c r="D402" s="1">
        <v>0</v>
      </c>
      <c r="E402" s="1">
        <v>10</v>
      </c>
      <c r="F402" s="1">
        <v>1</v>
      </c>
      <c r="G402" s="1">
        <v>1</v>
      </c>
      <c r="H402" s="1">
        <v>703.09</v>
      </c>
      <c r="I402" s="1">
        <v>10470</v>
      </c>
      <c r="J402" s="2">
        <v>0</v>
      </c>
      <c r="K402" s="2" t="s">
        <v>0</v>
      </c>
      <c r="L402" s="2">
        <v>0</v>
      </c>
      <c r="M402" s="3">
        <v>713.3</v>
      </c>
      <c r="R402" s="4" t="str">
        <f t="shared" si="6"/>
        <v>O6Z0 [ФОРТС фьючерсы]</v>
      </c>
    </row>
    <row r="403" spans="1:18" x14ac:dyDescent="0.25">
      <c r="A403" s="1" t="s">
        <v>1076</v>
      </c>
      <c r="B403" s="1" t="s">
        <v>1077</v>
      </c>
      <c r="C403" s="1" t="s">
        <v>0</v>
      </c>
      <c r="D403" s="1">
        <v>0</v>
      </c>
      <c r="E403" s="1">
        <v>10</v>
      </c>
      <c r="F403" s="1">
        <v>1</v>
      </c>
      <c r="G403" s="1">
        <v>1</v>
      </c>
      <c r="H403" s="1">
        <v>994.76</v>
      </c>
      <c r="I403" s="1">
        <v>9310</v>
      </c>
      <c r="J403" s="2">
        <v>0</v>
      </c>
      <c r="K403" s="2" t="s">
        <v>0</v>
      </c>
      <c r="L403" s="2">
        <v>0</v>
      </c>
      <c r="M403" s="3">
        <v>1009.53</v>
      </c>
      <c r="R403" s="4" t="str">
        <f t="shared" si="6"/>
        <v>OVZ0 [ФОРТС фьючерсы]</v>
      </c>
    </row>
    <row r="404" spans="1:18" x14ac:dyDescent="0.25">
      <c r="A404" s="1" t="s">
        <v>1078</v>
      </c>
      <c r="B404" s="1" t="s">
        <v>1079</v>
      </c>
      <c r="C404" s="1" t="s">
        <v>0</v>
      </c>
      <c r="D404" s="1">
        <v>0</v>
      </c>
      <c r="E404" s="1">
        <v>10</v>
      </c>
      <c r="F404" s="1">
        <v>1</v>
      </c>
      <c r="G404" s="1">
        <v>1</v>
      </c>
      <c r="H404" s="1">
        <v>820.25</v>
      </c>
      <c r="I404" s="1">
        <v>10642</v>
      </c>
      <c r="J404" s="2">
        <v>0</v>
      </c>
      <c r="K404" s="2" t="s">
        <v>0</v>
      </c>
      <c r="L404" s="2">
        <v>0</v>
      </c>
      <c r="M404" s="3">
        <v>832.26</v>
      </c>
      <c r="R404" s="4" t="str">
        <f t="shared" si="6"/>
        <v>OXZ0 [ФОРТС фьючерсы]</v>
      </c>
    </row>
    <row r="405" spans="1:18" x14ac:dyDescent="0.25">
      <c r="A405" s="1" t="s">
        <v>1080</v>
      </c>
      <c r="B405" s="1" t="s">
        <v>1081</v>
      </c>
      <c r="C405" s="1" t="s">
        <v>0</v>
      </c>
      <c r="D405" s="1">
        <v>0</v>
      </c>
      <c r="E405" s="1">
        <v>1</v>
      </c>
      <c r="F405" s="1">
        <v>0.01</v>
      </c>
      <c r="G405" s="1">
        <v>0.79147000000000001</v>
      </c>
      <c r="H405" s="1">
        <v>51396.13</v>
      </c>
      <c r="I405" s="1">
        <v>2314.81</v>
      </c>
      <c r="J405" s="2">
        <v>0</v>
      </c>
      <c r="K405" s="2" t="s">
        <v>0</v>
      </c>
      <c r="L405" s="2">
        <v>0</v>
      </c>
      <c r="M405" s="3">
        <v>53379.97</v>
      </c>
      <c r="R405" s="4" t="str">
        <f t="shared" si="6"/>
        <v>PDH1 [ФОРТС фьючерсы]</v>
      </c>
    </row>
    <row r="406" spans="1:18" x14ac:dyDescent="0.25">
      <c r="A406" s="1" t="s">
        <v>1082</v>
      </c>
      <c r="B406" s="1" t="s">
        <v>1083</v>
      </c>
      <c r="C406" s="1" t="s">
        <v>0</v>
      </c>
      <c r="D406" s="1">
        <v>0</v>
      </c>
      <c r="E406" s="1">
        <v>1</v>
      </c>
      <c r="F406" s="1">
        <v>0.01</v>
      </c>
      <c r="G406" s="1">
        <v>0.79147000000000001</v>
      </c>
      <c r="H406" s="1">
        <v>52106.27</v>
      </c>
      <c r="I406" s="1">
        <v>2268.11</v>
      </c>
      <c r="J406" s="2">
        <v>0</v>
      </c>
      <c r="K406" s="2" t="s">
        <v>0</v>
      </c>
      <c r="L406" s="2">
        <v>0</v>
      </c>
      <c r="M406" s="3">
        <v>54688.47</v>
      </c>
      <c r="R406" s="4" t="str">
        <f t="shared" si="6"/>
        <v>PDM1 [ФОРТС фьючерсы]</v>
      </c>
    </row>
    <row r="407" spans="1:18" x14ac:dyDescent="0.25">
      <c r="A407" s="1" t="s">
        <v>1084</v>
      </c>
      <c r="B407" s="1" t="s">
        <v>1085</v>
      </c>
      <c r="C407" s="1" t="s">
        <v>0</v>
      </c>
      <c r="D407" s="1">
        <v>2327.27</v>
      </c>
      <c r="E407" s="1">
        <v>1</v>
      </c>
      <c r="F407" s="1">
        <v>0.01</v>
      </c>
      <c r="G407" s="1">
        <v>0.79147000000000001</v>
      </c>
      <c r="H407" s="1">
        <v>50425.14</v>
      </c>
      <c r="I407" s="1">
        <v>2322.09</v>
      </c>
      <c r="J407" s="2">
        <v>28</v>
      </c>
      <c r="K407" s="2" t="s">
        <v>0</v>
      </c>
      <c r="L407" s="2">
        <v>5141579.8600000003</v>
      </c>
      <c r="M407" s="3">
        <v>51702.52</v>
      </c>
      <c r="R407" s="4" t="str">
        <f t="shared" si="6"/>
        <v>PDZ0 [ФОРТС фьючерсы]</v>
      </c>
    </row>
    <row r="408" spans="1:18" x14ac:dyDescent="0.25">
      <c r="A408" s="1" t="s">
        <v>1086</v>
      </c>
      <c r="B408" s="1" t="s">
        <v>1087</v>
      </c>
      <c r="C408" s="1" t="s">
        <v>0</v>
      </c>
      <c r="D408" s="1">
        <v>914.4</v>
      </c>
      <c r="E408" s="1">
        <v>1</v>
      </c>
      <c r="F408" s="1">
        <v>0.1</v>
      </c>
      <c r="G408" s="1">
        <v>7.9146999999999998</v>
      </c>
      <c r="H408" s="1">
        <v>16215.19</v>
      </c>
      <c r="I408" s="1">
        <v>908.7</v>
      </c>
      <c r="J408" s="2">
        <v>3</v>
      </c>
      <c r="K408" s="2" t="s">
        <v>0</v>
      </c>
      <c r="L408" s="2">
        <v>217464.3</v>
      </c>
      <c r="M408" s="3">
        <v>16835.18</v>
      </c>
      <c r="R408" s="4" t="str">
        <f t="shared" si="6"/>
        <v>PTH1 [ФОРТС фьючерсы]</v>
      </c>
    </row>
    <row r="409" spans="1:18" x14ac:dyDescent="0.25">
      <c r="A409" s="1" t="s">
        <v>1088</v>
      </c>
      <c r="B409" s="1" t="s">
        <v>1089</v>
      </c>
      <c r="C409" s="1" t="s">
        <v>0</v>
      </c>
      <c r="D409" s="1">
        <v>0</v>
      </c>
      <c r="E409" s="1">
        <v>1</v>
      </c>
      <c r="F409" s="1">
        <v>0.1</v>
      </c>
      <c r="G409" s="1">
        <v>7.9146999999999998</v>
      </c>
      <c r="H409" s="1">
        <v>16603.09</v>
      </c>
      <c r="I409" s="1">
        <v>931.7</v>
      </c>
      <c r="J409" s="2">
        <v>0</v>
      </c>
      <c r="K409" s="2" t="s">
        <v>0</v>
      </c>
      <c r="L409" s="2">
        <v>0</v>
      </c>
      <c r="M409" s="3">
        <v>17414.349999999999</v>
      </c>
      <c r="R409" s="4" t="str">
        <f t="shared" si="6"/>
        <v>PTM1 [ФОРТС фьючерсы]</v>
      </c>
    </row>
    <row r="410" spans="1:18" x14ac:dyDescent="0.25">
      <c r="A410" s="1" t="s">
        <v>1090</v>
      </c>
      <c r="B410" s="1" t="s">
        <v>1091</v>
      </c>
      <c r="C410" s="1" t="s">
        <v>0</v>
      </c>
      <c r="D410" s="1">
        <v>901</v>
      </c>
      <c r="E410" s="1">
        <v>1</v>
      </c>
      <c r="F410" s="1">
        <v>0.1</v>
      </c>
      <c r="G410" s="1">
        <v>7.9146999999999998</v>
      </c>
      <c r="H410" s="1">
        <v>15792.38</v>
      </c>
      <c r="I410" s="1">
        <v>898</v>
      </c>
      <c r="J410" s="2">
        <v>758</v>
      </c>
      <c r="K410" s="2" t="s">
        <v>0</v>
      </c>
      <c r="L410" s="2">
        <v>54220040.170000002</v>
      </c>
      <c r="M410" s="3">
        <v>16190.04</v>
      </c>
      <c r="R410" s="4" t="str">
        <f t="shared" si="6"/>
        <v>PTZ0 [ФОРТС фьючерсы]</v>
      </c>
    </row>
    <row r="411" spans="1:18" x14ac:dyDescent="0.25">
      <c r="A411" s="1" t="s">
        <v>1092</v>
      </c>
      <c r="B411" s="1" t="s">
        <v>1093</v>
      </c>
      <c r="C411" s="1" t="s">
        <v>0</v>
      </c>
      <c r="D411" s="1">
        <v>0</v>
      </c>
      <c r="E411" s="1">
        <v>10</v>
      </c>
      <c r="F411" s="1">
        <v>1</v>
      </c>
      <c r="G411" s="1">
        <v>1</v>
      </c>
      <c r="H411" s="1">
        <v>60825.58</v>
      </c>
      <c r="I411" s="1">
        <v>165927</v>
      </c>
      <c r="J411" s="2">
        <v>0</v>
      </c>
      <c r="K411" s="2" t="s">
        <v>0</v>
      </c>
      <c r="L411" s="2">
        <v>0</v>
      </c>
      <c r="M411" s="3">
        <v>64250.239999999998</v>
      </c>
      <c r="R411" s="4" t="str">
        <f t="shared" si="6"/>
        <v>PZH1 [ФОРТС фьючерсы]</v>
      </c>
    </row>
    <row r="412" spans="1:18" x14ac:dyDescent="0.25">
      <c r="A412" s="1" t="s">
        <v>1094</v>
      </c>
      <c r="B412" s="1" t="s">
        <v>1095</v>
      </c>
      <c r="C412" s="1" t="s">
        <v>0</v>
      </c>
      <c r="D412" s="1">
        <v>164288</v>
      </c>
      <c r="E412" s="1">
        <v>10</v>
      </c>
      <c r="F412" s="1">
        <v>1</v>
      </c>
      <c r="G412" s="1">
        <v>1</v>
      </c>
      <c r="H412" s="1">
        <v>59503.18</v>
      </c>
      <c r="I412" s="1">
        <v>163419</v>
      </c>
      <c r="J412" s="2">
        <v>4</v>
      </c>
      <c r="K412" s="2" t="s">
        <v>0</v>
      </c>
      <c r="L412" s="2">
        <v>656533</v>
      </c>
      <c r="M412" s="3">
        <v>61435.64</v>
      </c>
      <c r="R412" s="4" t="str">
        <f t="shared" si="6"/>
        <v>PZZ0 [ФОРТС фьючерсы]</v>
      </c>
    </row>
    <row r="413" spans="1:18" x14ac:dyDescent="0.25">
      <c r="A413" s="1" t="s">
        <v>1096</v>
      </c>
      <c r="B413" s="1" t="s">
        <v>1097</v>
      </c>
      <c r="C413" s="1" t="s">
        <v>0</v>
      </c>
      <c r="D413" s="1">
        <v>114110</v>
      </c>
      <c r="E413" s="1">
        <v>1</v>
      </c>
      <c r="F413" s="1">
        <v>10</v>
      </c>
      <c r="G413" s="1">
        <v>15.8294</v>
      </c>
      <c r="H413" s="1">
        <v>24909.29</v>
      </c>
      <c r="I413" s="1">
        <v>113660</v>
      </c>
      <c r="J413" s="2">
        <v>69</v>
      </c>
      <c r="K413" s="2" t="s">
        <v>0</v>
      </c>
      <c r="L413" s="2">
        <v>12465399.23</v>
      </c>
      <c r="M413" s="3">
        <v>25479.98</v>
      </c>
      <c r="R413" s="4" t="str">
        <f t="shared" si="6"/>
        <v>RIH1 [ФОРТС фьючерсы]</v>
      </c>
    </row>
    <row r="414" spans="1:18" x14ac:dyDescent="0.25">
      <c r="A414" s="1" t="s">
        <v>1098</v>
      </c>
      <c r="B414" s="1" t="s">
        <v>1099</v>
      </c>
      <c r="C414" s="1" t="s">
        <v>0</v>
      </c>
      <c r="D414" s="1">
        <v>0</v>
      </c>
      <c r="E414" s="1">
        <v>1</v>
      </c>
      <c r="F414" s="1">
        <v>10</v>
      </c>
      <c r="G414" s="1">
        <v>15.8294</v>
      </c>
      <c r="H414" s="1">
        <v>28852.3</v>
      </c>
      <c r="I414" s="1">
        <v>112100</v>
      </c>
      <c r="J414" s="2">
        <v>0</v>
      </c>
      <c r="K414" s="2" t="s">
        <v>0</v>
      </c>
      <c r="L414" s="2">
        <v>0</v>
      </c>
      <c r="M414" s="3">
        <v>30777.69</v>
      </c>
      <c r="R414" s="4" t="str">
        <f t="shared" si="6"/>
        <v>RIH2 [ФОРТС фьючерсы]</v>
      </c>
    </row>
    <row r="415" spans="1:18" x14ac:dyDescent="0.25">
      <c r="A415" s="1" t="s">
        <v>1100</v>
      </c>
      <c r="B415" s="1" t="s">
        <v>1101</v>
      </c>
      <c r="C415" s="1" t="s">
        <v>0</v>
      </c>
      <c r="D415" s="1">
        <v>0</v>
      </c>
      <c r="E415" s="1">
        <v>1</v>
      </c>
      <c r="F415" s="1">
        <v>10</v>
      </c>
      <c r="G415" s="1">
        <v>15.8294</v>
      </c>
      <c r="H415" s="1">
        <v>25917.759999999998</v>
      </c>
      <c r="I415" s="1">
        <v>114500</v>
      </c>
      <c r="J415" s="2">
        <v>0</v>
      </c>
      <c r="K415" s="2" t="s">
        <v>0</v>
      </c>
      <c r="L415" s="2">
        <v>0</v>
      </c>
      <c r="M415" s="3">
        <v>26795.47</v>
      </c>
      <c r="R415" s="4" t="str">
        <f t="shared" si="6"/>
        <v>RIM1 [ФОРТС фьючерсы]</v>
      </c>
    </row>
    <row r="416" spans="1:18" x14ac:dyDescent="0.25">
      <c r="A416" s="1" t="s">
        <v>1102</v>
      </c>
      <c r="B416" s="1" t="s">
        <v>1103</v>
      </c>
      <c r="C416" s="1" t="s">
        <v>0</v>
      </c>
      <c r="D416" s="1">
        <v>0</v>
      </c>
      <c r="E416" s="1">
        <v>1</v>
      </c>
      <c r="F416" s="1">
        <v>10</v>
      </c>
      <c r="G416" s="1">
        <v>15.8294</v>
      </c>
      <c r="H416" s="1">
        <v>29669.75</v>
      </c>
      <c r="I416" s="1">
        <v>109650</v>
      </c>
      <c r="J416" s="2">
        <v>0</v>
      </c>
      <c r="K416" s="2" t="s">
        <v>0</v>
      </c>
      <c r="L416" s="2">
        <v>0</v>
      </c>
      <c r="M416" s="3">
        <v>31966.65</v>
      </c>
      <c r="R416" s="4" t="str">
        <f t="shared" si="6"/>
        <v>RIM2 [ФОРТС фьючерсы]</v>
      </c>
    </row>
    <row r="417" spans="1:18" x14ac:dyDescent="0.25">
      <c r="A417" s="1" t="s">
        <v>1104</v>
      </c>
      <c r="B417" s="1" t="s">
        <v>1105</v>
      </c>
      <c r="C417" s="1" t="s">
        <v>0</v>
      </c>
      <c r="D417" s="1">
        <v>0</v>
      </c>
      <c r="E417" s="1">
        <v>1</v>
      </c>
      <c r="F417" s="1">
        <v>10</v>
      </c>
      <c r="G417" s="1">
        <v>15.8294</v>
      </c>
      <c r="H417" s="1">
        <v>26830.89</v>
      </c>
      <c r="I417" s="1">
        <v>111500</v>
      </c>
      <c r="J417" s="2">
        <v>0</v>
      </c>
      <c r="K417" s="2" t="s">
        <v>0</v>
      </c>
      <c r="L417" s="2">
        <v>0</v>
      </c>
      <c r="M417" s="3">
        <v>28041.73</v>
      </c>
      <c r="R417" s="4" t="str">
        <f t="shared" si="6"/>
        <v>RIU1 [ФОРТС фьючерсы]</v>
      </c>
    </row>
    <row r="418" spans="1:18" x14ac:dyDescent="0.25">
      <c r="A418" s="1" t="s">
        <v>1106</v>
      </c>
      <c r="B418" s="1" t="s">
        <v>1107</v>
      </c>
      <c r="C418" s="1" t="s">
        <v>0</v>
      </c>
      <c r="D418" s="1">
        <v>0</v>
      </c>
      <c r="E418" s="1">
        <v>1</v>
      </c>
      <c r="F418" s="1">
        <v>10</v>
      </c>
      <c r="G418" s="1">
        <v>15.8294</v>
      </c>
      <c r="H418" s="1">
        <v>30436.92</v>
      </c>
      <c r="I418" s="1">
        <v>107260</v>
      </c>
      <c r="J418" s="2">
        <v>0</v>
      </c>
      <c r="K418" s="2" t="s">
        <v>0</v>
      </c>
      <c r="L418" s="2">
        <v>0</v>
      </c>
      <c r="M418" s="3">
        <v>33115.56</v>
      </c>
      <c r="R418" s="4" t="str">
        <f t="shared" si="6"/>
        <v>RIU2 [ФОРТС фьючерсы]</v>
      </c>
    </row>
    <row r="419" spans="1:18" x14ac:dyDescent="0.25">
      <c r="A419" s="1" t="s">
        <v>1108</v>
      </c>
      <c r="B419" s="1" t="s">
        <v>1109</v>
      </c>
      <c r="C419" s="1" t="s">
        <v>0</v>
      </c>
      <c r="D419" s="1">
        <v>114620</v>
      </c>
      <c r="E419" s="1">
        <v>1</v>
      </c>
      <c r="F419" s="1">
        <v>10</v>
      </c>
      <c r="G419" s="1">
        <v>15.8294</v>
      </c>
      <c r="H419" s="1">
        <v>24224.46</v>
      </c>
      <c r="I419" s="1">
        <v>114220</v>
      </c>
      <c r="J419" s="2">
        <v>90591</v>
      </c>
      <c r="K419" s="2" t="s">
        <v>0</v>
      </c>
      <c r="L419" s="2">
        <v>16439129207.790001</v>
      </c>
      <c r="M419" s="3">
        <v>24588.639999999999</v>
      </c>
      <c r="R419" s="4" t="str">
        <f t="shared" si="6"/>
        <v>RIZ0 [ФОРТС фьючерсы]</v>
      </c>
    </row>
    <row r="420" spans="1:18" x14ac:dyDescent="0.25">
      <c r="A420" s="1" t="s">
        <v>1110</v>
      </c>
      <c r="B420" s="1" t="s">
        <v>1111</v>
      </c>
      <c r="C420" s="1" t="s">
        <v>0</v>
      </c>
      <c r="D420" s="1">
        <v>0</v>
      </c>
      <c r="E420" s="1">
        <v>1</v>
      </c>
      <c r="F420" s="1">
        <v>10</v>
      </c>
      <c r="G420" s="1">
        <v>15.8294</v>
      </c>
      <c r="H420" s="1">
        <v>27826.639999999999</v>
      </c>
      <c r="I420" s="1">
        <v>111500</v>
      </c>
      <c r="J420" s="2">
        <v>0</v>
      </c>
      <c r="K420" s="2" t="s">
        <v>0</v>
      </c>
      <c r="L420" s="2">
        <v>0</v>
      </c>
      <c r="M420" s="3">
        <v>29386.79</v>
      </c>
      <c r="R420" s="4" t="str">
        <f t="shared" si="6"/>
        <v>RIZ1 [ФОРТС фьючерсы]</v>
      </c>
    </row>
    <row r="421" spans="1:18" x14ac:dyDescent="0.25">
      <c r="A421" s="1" t="s">
        <v>1112</v>
      </c>
      <c r="B421" s="1" t="s">
        <v>1113</v>
      </c>
      <c r="C421" s="1" t="s">
        <v>0</v>
      </c>
      <c r="D421" s="1">
        <v>0</v>
      </c>
      <c r="E421" s="1">
        <v>100</v>
      </c>
      <c r="F421" s="1">
        <v>1</v>
      </c>
      <c r="G421" s="1">
        <v>1</v>
      </c>
      <c r="H421" s="1">
        <v>7453.29</v>
      </c>
      <c r="I421" s="1">
        <v>39207</v>
      </c>
      <c r="J421" s="2">
        <v>0</v>
      </c>
      <c r="K421" s="2" t="s">
        <v>0</v>
      </c>
      <c r="L421" s="2">
        <v>0</v>
      </c>
      <c r="M421" s="3">
        <v>7857.19</v>
      </c>
      <c r="R421" s="4" t="str">
        <f t="shared" si="6"/>
        <v>RNH1 [ФОРТС фьючерсы]</v>
      </c>
    </row>
    <row r="422" spans="1:18" x14ac:dyDescent="0.25">
      <c r="A422" s="1" t="s">
        <v>1114</v>
      </c>
      <c r="B422" s="1" t="s">
        <v>1115</v>
      </c>
      <c r="C422" s="1" t="s">
        <v>0</v>
      </c>
      <c r="D422" s="1">
        <v>0</v>
      </c>
      <c r="E422" s="1">
        <v>100</v>
      </c>
      <c r="F422" s="1">
        <v>1</v>
      </c>
      <c r="G422" s="1">
        <v>1</v>
      </c>
      <c r="H422" s="1">
        <v>7515.89</v>
      </c>
      <c r="I422" s="1">
        <v>39639</v>
      </c>
      <c r="J422" s="2">
        <v>0</v>
      </c>
      <c r="K422" s="2" t="s">
        <v>0</v>
      </c>
      <c r="L422" s="2">
        <v>0</v>
      </c>
      <c r="M422" s="3">
        <v>7944.32</v>
      </c>
      <c r="R422" s="4" t="str">
        <f t="shared" si="6"/>
        <v>RNM1 [ФОРТС фьючерсы]</v>
      </c>
    </row>
    <row r="423" spans="1:18" x14ac:dyDescent="0.25">
      <c r="A423" s="1" t="s">
        <v>1116</v>
      </c>
      <c r="B423" s="1" t="s">
        <v>1117</v>
      </c>
      <c r="C423" s="1" t="s">
        <v>0</v>
      </c>
      <c r="D423" s="1">
        <v>0</v>
      </c>
      <c r="E423" s="1">
        <v>100</v>
      </c>
      <c r="F423" s="1">
        <v>1</v>
      </c>
      <c r="G423" s="1">
        <v>1</v>
      </c>
      <c r="H423" s="1">
        <v>7536.25</v>
      </c>
      <c r="I423" s="1">
        <v>40087</v>
      </c>
      <c r="J423" s="2">
        <v>0</v>
      </c>
      <c r="K423" s="2" t="s">
        <v>0</v>
      </c>
      <c r="L423" s="2">
        <v>0</v>
      </c>
      <c r="M423" s="3">
        <v>7968.47</v>
      </c>
      <c r="R423" s="4" t="str">
        <f t="shared" si="6"/>
        <v>RNU1 [ФОРТС фьючерсы]</v>
      </c>
    </row>
    <row r="424" spans="1:18" x14ac:dyDescent="0.25">
      <c r="A424" s="1" t="s">
        <v>1118</v>
      </c>
      <c r="B424" s="1" t="s">
        <v>1119</v>
      </c>
      <c r="C424" s="1" t="s">
        <v>0</v>
      </c>
      <c r="D424" s="1">
        <v>38500</v>
      </c>
      <c r="E424" s="1">
        <v>100</v>
      </c>
      <c r="F424" s="1">
        <v>1</v>
      </c>
      <c r="G424" s="1">
        <v>1</v>
      </c>
      <c r="H424" s="1">
        <v>7054.98</v>
      </c>
      <c r="I424" s="1">
        <v>38525</v>
      </c>
      <c r="J424" s="2">
        <v>320</v>
      </c>
      <c r="K424" s="2" t="s">
        <v>0</v>
      </c>
      <c r="L424" s="2">
        <v>12311565</v>
      </c>
      <c r="M424" s="3">
        <v>7278.91</v>
      </c>
      <c r="R424" s="4" t="str">
        <f t="shared" si="6"/>
        <v>RNZ0 [ФОРТС фьючерсы]</v>
      </c>
    </row>
    <row r="425" spans="1:18" x14ac:dyDescent="0.25">
      <c r="A425" s="1" t="s">
        <v>1120</v>
      </c>
      <c r="B425" s="1" t="s">
        <v>1121</v>
      </c>
      <c r="C425" s="1" t="s">
        <v>0</v>
      </c>
      <c r="D425" s="1">
        <v>0</v>
      </c>
      <c r="E425" s="1">
        <v>1000000</v>
      </c>
      <c r="F425" s="1">
        <v>0.01</v>
      </c>
      <c r="G425" s="1">
        <v>8.2191799999999997</v>
      </c>
      <c r="H425" s="1">
        <v>1643.84</v>
      </c>
      <c r="I425" s="1">
        <v>95.75</v>
      </c>
      <c r="J425" s="2">
        <v>0</v>
      </c>
      <c r="K425" s="2" t="s">
        <v>0</v>
      </c>
      <c r="L425" s="2">
        <v>0</v>
      </c>
      <c r="M425" s="3">
        <v>1643.84</v>
      </c>
      <c r="R425" s="4" t="str">
        <f t="shared" si="6"/>
        <v>RRF1 [ФОРТС фьючерсы]</v>
      </c>
    </row>
    <row r="426" spans="1:18" x14ac:dyDescent="0.25">
      <c r="A426" s="1" t="s">
        <v>1122</v>
      </c>
      <c r="B426" s="1" t="s">
        <v>1123</v>
      </c>
      <c r="C426" s="1" t="s">
        <v>0</v>
      </c>
      <c r="D426" s="1">
        <v>0</v>
      </c>
      <c r="E426" s="1">
        <v>1000000</v>
      </c>
      <c r="F426" s="1">
        <v>0.01</v>
      </c>
      <c r="G426" s="1">
        <v>7.6712300000000004</v>
      </c>
      <c r="H426" s="1">
        <v>1616.44</v>
      </c>
      <c r="I426" s="1">
        <v>95.73</v>
      </c>
      <c r="J426" s="2">
        <v>0</v>
      </c>
      <c r="K426" s="2" t="s">
        <v>0</v>
      </c>
      <c r="L426" s="2">
        <v>0</v>
      </c>
      <c r="M426" s="3">
        <v>1616.44</v>
      </c>
      <c r="R426" s="4" t="str">
        <f t="shared" si="6"/>
        <v>RRG1 [ФОРТС фьючерсы]</v>
      </c>
    </row>
    <row r="427" spans="1:18" x14ac:dyDescent="0.25">
      <c r="A427" s="1" t="s">
        <v>1124</v>
      </c>
      <c r="B427" s="1" t="s">
        <v>1125</v>
      </c>
      <c r="C427" s="1" t="s">
        <v>0</v>
      </c>
      <c r="D427" s="1">
        <v>0</v>
      </c>
      <c r="E427" s="1">
        <v>1000000</v>
      </c>
      <c r="F427" s="1">
        <v>0.01</v>
      </c>
      <c r="G427" s="1">
        <v>9.0411000000000001</v>
      </c>
      <c r="H427" s="1">
        <v>1684.94</v>
      </c>
      <c r="I427" s="1">
        <v>95.67</v>
      </c>
      <c r="J427" s="2">
        <v>0</v>
      </c>
      <c r="K427" s="2" t="s">
        <v>0</v>
      </c>
      <c r="L427" s="2">
        <v>0</v>
      </c>
      <c r="M427" s="3">
        <v>1684.94</v>
      </c>
      <c r="R427" s="4" t="str">
        <f t="shared" si="6"/>
        <v>RRH1 [ФОРТС фьючерсы]</v>
      </c>
    </row>
    <row r="428" spans="1:18" x14ac:dyDescent="0.25">
      <c r="A428" s="1" t="s">
        <v>1126</v>
      </c>
      <c r="B428" s="1" t="s">
        <v>1127</v>
      </c>
      <c r="C428" s="1" t="s">
        <v>0</v>
      </c>
      <c r="D428" s="1">
        <v>0</v>
      </c>
      <c r="E428" s="1">
        <v>1000000</v>
      </c>
      <c r="F428" s="1">
        <v>0.01</v>
      </c>
      <c r="G428" s="1">
        <v>8.2191799999999997</v>
      </c>
      <c r="H428" s="1">
        <v>1643.84</v>
      </c>
      <c r="I428" s="1">
        <v>95.68</v>
      </c>
      <c r="J428" s="2">
        <v>0</v>
      </c>
      <c r="K428" s="2" t="s">
        <v>0</v>
      </c>
      <c r="L428" s="2">
        <v>0</v>
      </c>
      <c r="M428" s="3">
        <v>1643.84</v>
      </c>
      <c r="R428" s="4" t="str">
        <f t="shared" si="6"/>
        <v>RRJ1 [ФОРТС фьючерсы]</v>
      </c>
    </row>
    <row r="429" spans="1:18" x14ac:dyDescent="0.25">
      <c r="A429" s="1" t="s">
        <v>1128</v>
      </c>
      <c r="B429" s="1" t="s">
        <v>1129</v>
      </c>
      <c r="C429" s="1" t="s">
        <v>0</v>
      </c>
      <c r="D429" s="1">
        <v>0</v>
      </c>
      <c r="E429" s="1">
        <v>1000000</v>
      </c>
      <c r="F429" s="1">
        <v>0.01</v>
      </c>
      <c r="G429" s="1">
        <v>8.49315</v>
      </c>
      <c r="H429" s="1">
        <v>1657.54</v>
      </c>
      <c r="I429" s="1">
        <v>95.68</v>
      </c>
      <c r="J429" s="2">
        <v>0</v>
      </c>
      <c r="K429" s="2" t="s">
        <v>0</v>
      </c>
      <c r="L429" s="2">
        <v>0</v>
      </c>
      <c r="M429" s="3">
        <v>1657.54</v>
      </c>
      <c r="R429" s="4" t="str">
        <f t="shared" si="6"/>
        <v>RRK1 [ФОРТС фьючерсы]</v>
      </c>
    </row>
    <row r="430" spans="1:18" x14ac:dyDescent="0.25">
      <c r="A430" s="1" t="s">
        <v>1130</v>
      </c>
      <c r="B430" s="1" t="s">
        <v>1131</v>
      </c>
      <c r="C430" s="1" t="s">
        <v>0</v>
      </c>
      <c r="D430" s="1">
        <v>0</v>
      </c>
      <c r="E430" s="1">
        <v>1000000</v>
      </c>
      <c r="F430" s="1">
        <v>0.01</v>
      </c>
      <c r="G430" s="1">
        <v>8.2191799999999997</v>
      </c>
      <c r="H430" s="1">
        <v>1643.84</v>
      </c>
      <c r="I430" s="1">
        <v>95.68</v>
      </c>
      <c r="J430" s="2">
        <v>0</v>
      </c>
      <c r="K430" s="2" t="s">
        <v>0</v>
      </c>
      <c r="L430" s="2">
        <v>0</v>
      </c>
      <c r="M430" s="3">
        <v>1643.84</v>
      </c>
      <c r="R430" s="4" t="str">
        <f t="shared" si="6"/>
        <v>RRM1 [ФОРТС фьючерсы]</v>
      </c>
    </row>
    <row r="431" spans="1:18" x14ac:dyDescent="0.25">
      <c r="A431" s="1" t="s">
        <v>1132</v>
      </c>
      <c r="B431" s="1" t="s">
        <v>1133</v>
      </c>
      <c r="C431" s="1" t="s">
        <v>0</v>
      </c>
      <c r="D431" s="1">
        <v>0</v>
      </c>
      <c r="E431" s="1">
        <v>1000000</v>
      </c>
      <c r="F431" s="1">
        <v>0.01</v>
      </c>
      <c r="G431" s="1">
        <v>8.2191799999999997</v>
      </c>
      <c r="H431" s="1">
        <v>1643.84</v>
      </c>
      <c r="I431" s="1">
        <v>95.65</v>
      </c>
      <c r="J431" s="2">
        <v>0</v>
      </c>
      <c r="K431" s="2" t="s">
        <v>0</v>
      </c>
      <c r="L431" s="2">
        <v>0</v>
      </c>
      <c r="M431" s="3">
        <v>1643.84</v>
      </c>
      <c r="R431" s="4" t="str">
        <f t="shared" si="6"/>
        <v>RRN1 [ФОРТС фьючерсы]</v>
      </c>
    </row>
    <row r="432" spans="1:18" x14ac:dyDescent="0.25">
      <c r="A432" s="1" t="s">
        <v>1134</v>
      </c>
      <c r="B432" s="1" t="s">
        <v>1135</v>
      </c>
      <c r="C432" s="1" t="s">
        <v>0</v>
      </c>
      <c r="D432" s="1">
        <v>0</v>
      </c>
      <c r="E432" s="1">
        <v>1000000</v>
      </c>
      <c r="F432" s="1">
        <v>0.01</v>
      </c>
      <c r="G432" s="1">
        <v>8.7671200000000002</v>
      </c>
      <c r="H432" s="1">
        <v>1671.24</v>
      </c>
      <c r="I432" s="1">
        <v>95.61</v>
      </c>
      <c r="J432" s="2">
        <v>0</v>
      </c>
      <c r="K432" s="2" t="s">
        <v>0</v>
      </c>
      <c r="L432" s="2">
        <v>0</v>
      </c>
      <c r="M432" s="3">
        <v>1671.24</v>
      </c>
      <c r="R432" s="4" t="str">
        <f t="shared" si="6"/>
        <v>RRQ1 [ФОРТС фьючерсы]</v>
      </c>
    </row>
    <row r="433" spans="1:18" x14ac:dyDescent="0.25">
      <c r="A433" s="1" t="s">
        <v>1136</v>
      </c>
      <c r="B433" s="1" t="s">
        <v>1137</v>
      </c>
      <c r="C433" s="1" t="s">
        <v>0</v>
      </c>
      <c r="D433" s="1">
        <v>0</v>
      </c>
      <c r="E433" s="1">
        <v>1000000</v>
      </c>
      <c r="F433" s="1">
        <v>0.01</v>
      </c>
      <c r="G433" s="1">
        <v>8.2191799999999997</v>
      </c>
      <c r="H433" s="1">
        <v>1643.84</v>
      </c>
      <c r="I433" s="1">
        <v>95.85</v>
      </c>
      <c r="J433" s="2">
        <v>0</v>
      </c>
      <c r="K433" s="2" t="s">
        <v>0</v>
      </c>
      <c r="L433" s="2">
        <v>0</v>
      </c>
      <c r="M433" s="3">
        <v>1643.84</v>
      </c>
      <c r="R433" s="4" t="str">
        <f t="shared" si="6"/>
        <v>RRV0 [ФОРТС фьючерсы]</v>
      </c>
    </row>
    <row r="434" spans="1:18" x14ac:dyDescent="0.25">
      <c r="A434" s="1" t="s">
        <v>1138</v>
      </c>
      <c r="B434" s="1" t="s">
        <v>1139</v>
      </c>
      <c r="C434" s="1" t="s">
        <v>0</v>
      </c>
      <c r="D434" s="1">
        <v>0</v>
      </c>
      <c r="E434" s="1">
        <v>1000000</v>
      </c>
      <c r="F434" s="1">
        <v>0.01</v>
      </c>
      <c r="G434" s="1">
        <v>8.49315</v>
      </c>
      <c r="H434" s="1">
        <v>1657.54</v>
      </c>
      <c r="I434" s="1">
        <v>95.83</v>
      </c>
      <c r="J434" s="2">
        <v>0</v>
      </c>
      <c r="K434" s="2" t="s">
        <v>0</v>
      </c>
      <c r="L434" s="2">
        <v>0</v>
      </c>
      <c r="M434" s="3">
        <v>1657.54</v>
      </c>
      <c r="R434" s="4" t="str">
        <f t="shared" si="6"/>
        <v>RRX0 [ФОРТС фьючерсы]</v>
      </c>
    </row>
    <row r="435" spans="1:18" x14ac:dyDescent="0.25">
      <c r="A435" s="1" t="s">
        <v>1140</v>
      </c>
      <c r="B435" s="1" t="s">
        <v>1141</v>
      </c>
      <c r="C435" s="1" t="s">
        <v>0</v>
      </c>
      <c r="D435" s="1">
        <v>0</v>
      </c>
      <c r="E435" s="1">
        <v>1000000</v>
      </c>
      <c r="F435" s="1">
        <v>0.01</v>
      </c>
      <c r="G435" s="1">
        <v>8.2191799999999997</v>
      </c>
      <c r="H435" s="1">
        <v>1643.84</v>
      </c>
      <c r="I435" s="1">
        <v>95.81</v>
      </c>
      <c r="J435" s="2">
        <v>0</v>
      </c>
      <c r="K435" s="2" t="s">
        <v>0</v>
      </c>
      <c r="L435" s="2">
        <v>0</v>
      </c>
      <c r="M435" s="3">
        <v>1643.84</v>
      </c>
      <c r="R435" s="4" t="str">
        <f t="shared" si="6"/>
        <v>RRZ0 [ФОРТС фьючерсы]</v>
      </c>
    </row>
    <row r="436" spans="1:18" x14ac:dyDescent="0.25">
      <c r="A436" s="1" t="s">
        <v>1142</v>
      </c>
      <c r="B436" s="1" t="s">
        <v>1143</v>
      </c>
      <c r="C436" s="1" t="s">
        <v>0</v>
      </c>
      <c r="D436" s="1">
        <v>0</v>
      </c>
      <c r="E436" s="1">
        <v>1</v>
      </c>
      <c r="F436" s="1">
        <v>1</v>
      </c>
      <c r="G436" s="1">
        <v>10</v>
      </c>
      <c r="H436" s="1">
        <v>32683.26</v>
      </c>
      <c r="I436" s="1">
        <v>18861</v>
      </c>
      <c r="J436" s="2">
        <v>0</v>
      </c>
      <c r="K436" s="2" t="s">
        <v>0</v>
      </c>
      <c r="L436" s="2">
        <v>0</v>
      </c>
      <c r="M436" s="3">
        <v>34433.81</v>
      </c>
      <c r="R436" s="4" t="str">
        <f t="shared" si="6"/>
        <v>RSH1 [ФОРТС фьючерсы]</v>
      </c>
    </row>
    <row r="437" spans="1:18" x14ac:dyDescent="0.25">
      <c r="A437" s="1" t="s">
        <v>1144</v>
      </c>
      <c r="B437" s="1" t="s">
        <v>1145</v>
      </c>
      <c r="C437" s="1" t="s">
        <v>0</v>
      </c>
      <c r="D437" s="1">
        <v>0</v>
      </c>
      <c r="E437" s="1">
        <v>1</v>
      </c>
      <c r="F437" s="1">
        <v>1</v>
      </c>
      <c r="G437" s="1">
        <v>10</v>
      </c>
      <c r="H437" s="1">
        <v>30774.37</v>
      </c>
      <c r="I437" s="1">
        <v>18800</v>
      </c>
      <c r="J437" s="2">
        <v>0</v>
      </c>
      <c r="K437" s="2" t="s">
        <v>0</v>
      </c>
      <c r="L437" s="2">
        <v>0</v>
      </c>
      <c r="M437" s="3">
        <v>31740</v>
      </c>
      <c r="R437" s="4" t="str">
        <f t="shared" si="6"/>
        <v>RSZ0 [ФОРТС фьючерсы]</v>
      </c>
    </row>
    <row r="438" spans="1:18" x14ac:dyDescent="0.25">
      <c r="A438" s="1" t="s">
        <v>1146</v>
      </c>
      <c r="B438" s="1" t="s">
        <v>1147</v>
      </c>
      <c r="C438" s="1" t="s">
        <v>0</v>
      </c>
      <c r="D438" s="1">
        <v>0</v>
      </c>
      <c r="E438" s="1">
        <v>100</v>
      </c>
      <c r="F438" s="1">
        <v>1</v>
      </c>
      <c r="G438" s="1">
        <v>1</v>
      </c>
      <c r="H438" s="1">
        <v>2218.4499999999998</v>
      </c>
      <c r="I438" s="1">
        <v>10200</v>
      </c>
      <c r="J438" s="2">
        <v>0</v>
      </c>
      <c r="K438" s="2" t="s">
        <v>0</v>
      </c>
      <c r="L438" s="2">
        <v>0</v>
      </c>
      <c r="M438" s="3">
        <v>2339.89</v>
      </c>
      <c r="R438" s="4" t="str">
        <f t="shared" si="6"/>
        <v>RTH1 [ФОРТС фьючерсы]</v>
      </c>
    </row>
    <row r="439" spans="1:18" x14ac:dyDescent="0.25">
      <c r="A439" s="1" t="s">
        <v>1148</v>
      </c>
      <c r="B439" s="1" t="s">
        <v>1149</v>
      </c>
      <c r="C439" s="1" t="s">
        <v>0</v>
      </c>
      <c r="D439" s="1">
        <v>10023</v>
      </c>
      <c r="E439" s="1">
        <v>100</v>
      </c>
      <c r="F439" s="1">
        <v>1</v>
      </c>
      <c r="G439" s="1">
        <v>1</v>
      </c>
      <c r="H439" s="1">
        <v>2118.56</v>
      </c>
      <c r="I439" s="1">
        <v>10042</v>
      </c>
      <c r="J439" s="2">
        <v>10</v>
      </c>
      <c r="K439" s="2" t="s">
        <v>0</v>
      </c>
      <c r="L439" s="2">
        <v>100314</v>
      </c>
      <c r="M439" s="3">
        <v>2186.1999999999998</v>
      </c>
      <c r="R439" s="4" t="str">
        <f t="shared" si="6"/>
        <v>RTZ0 [ФОРТС фьючерсы]</v>
      </c>
    </row>
    <row r="440" spans="1:18" x14ac:dyDescent="0.25">
      <c r="A440" s="1" t="s">
        <v>1150</v>
      </c>
      <c r="B440" s="1" t="s">
        <v>1151</v>
      </c>
      <c r="C440" s="1" t="s">
        <v>0</v>
      </c>
      <c r="D440" s="1">
        <v>0</v>
      </c>
      <c r="E440" s="1">
        <v>1016</v>
      </c>
      <c r="F440" s="1">
        <v>0.01</v>
      </c>
      <c r="G440" s="1">
        <v>10.16</v>
      </c>
      <c r="H440" s="1">
        <v>3691.73</v>
      </c>
      <c r="I440" s="1">
        <v>22.65</v>
      </c>
      <c r="J440" s="2">
        <v>0</v>
      </c>
      <c r="K440" s="2" t="s">
        <v>0</v>
      </c>
      <c r="L440" s="2">
        <v>0</v>
      </c>
      <c r="M440" s="3">
        <v>3827.93</v>
      </c>
      <c r="R440" s="4" t="str">
        <f t="shared" si="6"/>
        <v>SAH1 [ФОРТС фьючерсы]</v>
      </c>
    </row>
    <row r="441" spans="1:18" x14ac:dyDescent="0.25">
      <c r="A441" s="1" t="s">
        <v>1152</v>
      </c>
      <c r="B441" s="1" t="s">
        <v>1153</v>
      </c>
      <c r="C441" s="1" t="s">
        <v>0</v>
      </c>
      <c r="D441" s="1">
        <v>0</v>
      </c>
      <c r="E441" s="1">
        <v>1016</v>
      </c>
      <c r="F441" s="1">
        <v>0.01</v>
      </c>
      <c r="G441" s="1">
        <v>10.16</v>
      </c>
      <c r="H441" s="1">
        <v>3751.26</v>
      </c>
      <c r="I441" s="1">
        <v>22.58</v>
      </c>
      <c r="J441" s="2">
        <v>0</v>
      </c>
      <c r="K441" s="2" t="s">
        <v>0</v>
      </c>
      <c r="L441" s="2">
        <v>0</v>
      </c>
      <c r="M441" s="3">
        <v>3911.47</v>
      </c>
      <c r="R441" s="4" t="str">
        <f t="shared" si="6"/>
        <v>SAK1 [ФОРТС фьючерсы]</v>
      </c>
    </row>
    <row r="442" spans="1:18" x14ac:dyDescent="0.25">
      <c r="A442" s="1" t="s">
        <v>1154</v>
      </c>
      <c r="B442" s="1" t="s">
        <v>1155</v>
      </c>
      <c r="C442" s="1" t="s">
        <v>0</v>
      </c>
      <c r="D442" s="1">
        <v>0</v>
      </c>
      <c r="E442" s="1">
        <v>1000</v>
      </c>
      <c r="F442" s="1">
        <v>1</v>
      </c>
      <c r="G442" s="1">
        <v>1</v>
      </c>
      <c r="H442" s="1">
        <v>7694.68</v>
      </c>
      <c r="I442" s="1">
        <v>40552</v>
      </c>
      <c r="J442" s="2">
        <v>0</v>
      </c>
      <c r="K442" s="2" t="s">
        <v>0</v>
      </c>
      <c r="L442" s="2">
        <v>0</v>
      </c>
      <c r="M442" s="3">
        <v>8111.6</v>
      </c>
      <c r="R442" s="4" t="str">
        <f t="shared" si="6"/>
        <v>SGH1 [ФОРТС фьючерсы]</v>
      </c>
    </row>
    <row r="443" spans="1:18" x14ac:dyDescent="0.25">
      <c r="A443" s="1" t="s">
        <v>1156</v>
      </c>
      <c r="B443" s="1" t="s">
        <v>1157</v>
      </c>
      <c r="C443" s="1" t="s">
        <v>0</v>
      </c>
      <c r="D443" s="1">
        <v>39920</v>
      </c>
      <c r="E443" s="1">
        <v>1000</v>
      </c>
      <c r="F443" s="1">
        <v>1</v>
      </c>
      <c r="G443" s="1">
        <v>1</v>
      </c>
      <c r="H443" s="1">
        <v>7286.11</v>
      </c>
      <c r="I443" s="1">
        <v>40067</v>
      </c>
      <c r="J443" s="2">
        <v>790</v>
      </c>
      <c r="K443" s="2" t="s">
        <v>0</v>
      </c>
      <c r="L443" s="2">
        <v>31523989</v>
      </c>
      <c r="M443" s="3">
        <v>7517.29</v>
      </c>
      <c r="R443" s="4" t="str">
        <f t="shared" si="6"/>
        <v>SGZ0 [ФОРТС фьючерсы]</v>
      </c>
    </row>
    <row r="444" spans="1:18" x14ac:dyDescent="0.25">
      <c r="A444" s="1" t="s">
        <v>1158</v>
      </c>
      <c r="B444" s="1" t="s">
        <v>1159</v>
      </c>
      <c r="C444" s="1" t="s">
        <v>0</v>
      </c>
      <c r="D444" s="1">
        <v>0</v>
      </c>
      <c r="E444" s="1">
        <v>100</v>
      </c>
      <c r="F444" s="1">
        <v>0.01</v>
      </c>
      <c r="G444" s="1">
        <v>1</v>
      </c>
      <c r="H444" s="1">
        <v>1127.55</v>
      </c>
      <c r="I444" s="1">
        <v>61.31</v>
      </c>
      <c r="J444" s="2">
        <v>0</v>
      </c>
      <c r="K444" s="2" t="s">
        <v>0</v>
      </c>
      <c r="L444" s="2">
        <v>0</v>
      </c>
      <c r="M444" s="3">
        <v>1139.1199999999999</v>
      </c>
      <c r="R444" s="4" t="str">
        <f t="shared" si="6"/>
        <v>SLV0 [ФОРТС фьючерсы]</v>
      </c>
    </row>
    <row r="445" spans="1:18" x14ac:dyDescent="0.25">
      <c r="A445" s="1" t="s">
        <v>1160</v>
      </c>
      <c r="B445" s="1" t="s">
        <v>1161</v>
      </c>
      <c r="C445" s="1" t="s">
        <v>0</v>
      </c>
      <c r="D445" s="1">
        <v>0</v>
      </c>
      <c r="E445" s="1">
        <v>100</v>
      </c>
      <c r="F445" s="1">
        <v>0.01</v>
      </c>
      <c r="G445" s="1">
        <v>1</v>
      </c>
      <c r="H445" s="1">
        <v>1163.55</v>
      </c>
      <c r="I445" s="1">
        <v>61.57</v>
      </c>
      <c r="J445" s="2">
        <v>0</v>
      </c>
      <c r="K445" s="2" t="s">
        <v>0</v>
      </c>
      <c r="L445" s="2">
        <v>0</v>
      </c>
      <c r="M445" s="3">
        <v>1191.6600000000001</v>
      </c>
      <c r="R445" s="4" t="str">
        <f t="shared" si="6"/>
        <v>SLX0 [ФОРТС фьючерсы]</v>
      </c>
    </row>
    <row r="446" spans="1:18" x14ac:dyDescent="0.25">
      <c r="A446" s="1" t="s">
        <v>1162</v>
      </c>
      <c r="B446" s="1" t="s">
        <v>1163</v>
      </c>
      <c r="C446" s="1" t="s">
        <v>0</v>
      </c>
      <c r="D446" s="1">
        <v>0</v>
      </c>
      <c r="E446" s="1">
        <v>100</v>
      </c>
      <c r="F446" s="1">
        <v>0.01</v>
      </c>
      <c r="G446" s="1">
        <v>1</v>
      </c>
      <c r="H446" s="1">
        <v>1183.3699999999999</v>
      </c>
      <c r="I446" s="1">
        <v>61.77</v>
      </c>
      <c r="J446" s="2">
        <v>0</v>
      </c>
      <c r="K446" s="2" t="s">
        <v>0</v>
      </c>
      <c r="L446" s="2">
        <v>0</v>
      </c>
      <c r="M446" s="3">
        <v>1220.78</v>
      </c>
      <c r="R446" s="4" t="str">
        <f t="shared" si="6"/>
        <v>SLZ0 [ФОРТС фьючерсы]</v>
      </c>
    </row>
    <row r="447" spans="1:18" x14ac:dyDescent="0.25">
      <c r="A447" s="1" t="s">
        <v>1164</v>
      </c>
      <c r="B447" s="1" t="s">
        <v>1165</v>
      </c>
      <c r="C447" s="1" t="s">
        <v>0</v>
      </c>
      <c r="D447" s="1">
        <v>0</v>
      </c>
      <c r="E447" s="1">
        <v>1000</v>
      </c>
      <c r="F447" s="1">
        <v>1</v>
      </c>
      <c r="G447" s="1">
        <v>1</v>
      </c>
      <c r="H447" s="1">
        <v>6841.32</v>
      </c>
      <c r="I447" s="1">
        <v>35976</v>
      </c>
      <c r="J447" s="2">
        <v>0</v>
      </c>
      <c r="K447" s="2" t="s">
        <v>0</v>
      </c>
      <c r="L447" s="2">
        <v>0</v>
      </c>
      <c r="M447" s="3">
        <v>7212.08</v>
      </c>
      <c r="R447" s="4" t="str">
        <f t="shared" si="6"/>
        <v>SNH1 [ФОРТС фьючерсы]</v>
      </c>
    </row>
    <row r="448" spans="1:18" x14ac:dyDescent="0.25">
      <c r="A448" s="1" t="s">
        <v>1166</v>
      </c>
      <c r="B448" s="1" t="s">
        <v>1167</v>
      </c>
      <c r="C448" s="1" t="s">
        <v>0</v>
      </c>
      <c r="D448" s="1">
        <v>35682</v>
      </c>
      <c r="E448" s="1">
        <v>1000</v>
      </c>
      <c r="F448" s="1">
        <v>1</v>
      </c>
      <c r="G448" s="1">
        <v>1</v>
      </c>
      <c r="H448" s="1">
        <v>6480.44</v>
      </c>
      <c r="I448" s="1">
        <v>35632</v>
      </c>
      <c r="J448" s="2">
        <v>92</v>
      </c>
      <c r="K448" s="2" t="s">
        <v>0</v>
      </c>
      <c r="L448" s="2">
        <v>3276781</v>
      </c>
      <c r="M448" s="3">
        <v>6686.06</v>
      </c>
      <c r="R448" s="4" t="str">
        <f t="shared" si="6"/>
        <v>SNZ0 [ФОРТС фьючерсы]</v>
      </c>
    </row>
    <row r="449" spans="1:18" x14ac:dyDescent="0.25">
      <c r="A449" s="1" t="s">
        <v>1168</v>
      </c>
      <c r="B449" s="1" t="s">
        <v>1169</v>
      </c>
      <c r="C449" s="1" t="s">
        <v>0</v>
      </c>
      <c r="D449" s="1">
        <v>0</v>
      </c>
      <c r="E449" s="1">
        <v>100</v>
      </c>
      <c r="F449" s="1">
        <v>1</v>
      </c>
      <c r="G449" s="1">
        <v>1</v>
      </c>
      <c r="H449" s="1">
        <v>4208.33</v>
      </c>
      <c r="I449" s="1">
        <v>20753</v>
      </c>
      <c r="J449" s="2">
        <v>0</v>
      </c>
      <c r="K449" s="2" t="s">
        <v>0</v>
      </c>
      <c r="L449" s="2">
        <v>0</v>
      </c>
      <c r="M449" s="3">
        <v>4437.54</v>
      </c>
      <c r="R449" s="4" t="str">
        <f t="shared" si="6"/>
        <v>SPH1 [ФОРТС фьючерсы]</v>
      </c>
    </row>
    <row r="450" spans="1:18" x14ac:dyDescent="0.25">
      <c r="A450" s="1" t="s">
        <v>1170</v>
      </c>
      <c r="B450" s="1" t="s">
        <v>1171</v>
      </c>
      <c r="C450" s="1" t="s">
        <v>0</v>
      </c>
      <c r="D450" s="1">
        <v>20561</v>
      </c>
      <c r="E450" s="1">
        <v>100</v>
      </c>
      <c r="F450" s="1">
        <v>1</v>
      </c>
      <c r="G450" s="1">
        <v>1</v>
      </c>
      <c r="H450" s="1">
        <v>4001.89</v>
      </c>
      <c r="I450" s="1">
        <v>20465</v>
      </c>
      <c r="J450" s="2">
        <v>2595</v>
      </c>
      <c r="K450" s="2" t="s">
        <v>0</v>
      </c>
      <c r="L450" s="2">
        <v>53198508</v>
      </c>
      <c r="M450" s="3">
        <v>4129.29</v>
      </c>
      <c r="R450" s="4" t="str">
        <f t="shared" si="6"/>
        <v>SPZ0 [ФОРТС фьючерсы]</v>
      </c>
    </row>
    <row r="451" spans="1:18" x14ac:dyDescent="0.25">
      <c r="A451" s="1" t="s">
        <v>1172</v>
      </c>
      <c r="B451" s="1" t="s">
        <v>1173</v>
      </c>
      <c r="C451" s="1" t="s">
        <v>0</v>
      </c>
      <c r="D451" s="1">
        <v>0</v>
      </c>
      <c r="E451" s="1">
        <v>100</v>
      </c>
      <c r="F451" s="1">
        <v>1</v>
      </c>
      <c r="G451" s="1">
        <v>1</v>
      </c>
      <c r="H451" s="1">
        <v>4310.78</v>
      </c>
      <c r="I451" s="1">
        <v>21283</v>
      </c>
      <c r="J451" s="2">
        <v>0</v>
      </c>
      <c r="K451" s="2" t="s">
        <v>0</v>
      </c>
      <c r="L451" s="2">
        <v>0</v>
      </c>
      <c r="M451" s="3">
        <v>4545.54</v>
      </c>
      <c r="R451" s="4" t="str">
        <f t="shared" ref="R451:R514" si="7">A451</f>
        <v>SRH1 [ФОРТС фьючерсы]</v>
      </c>
    </row>
    <row r="452" spans="1:18" x14ac:dyDescent="0.25">
      <c r="A452" s="1" t="s">
        <v>1174</v>
      </c>
      <c r="B452" s="1" t="s">
        <v>1175</v>
      </c>
      <c r="C452" s="1" t="s">
        <v>0</v>
      </c>
      <c r="D452" s="1">
        <v>0</v>
      </c>
      <c r="E452" s="1">
        <v>100</v>
      </c>
      <c r="F452" s="1">
        <v>1</v>
      </c>
      <c r="G452" s="1">
        <v>1</v>
      </c>
      <c r="H452" s="1">
        <v>4346.78</v>
      </c>
      <c r="I452" s="1">
        <v>21600</v>
      </c>
      <c r="J452" s="2">
        <v>0</v>
      </c>
      <c r="K452" s="2" t="s">
        <v>0</v>
      </c>
      <c r="L452" s="2">
        <v>0</v>
      </c>
      <c r="M452" s="3">
        <v>4595.79</v>
      </c>
      <c r="R452" s="4" t="str">
        <f t="shared" si="7"/>
        <v>SRM1 [ФОРТС фьючерсы]</v>
      </c>
    </row>
    <row r="453" spans="1:18" x14ac:dyDescent="0.25">
      <c r="A453" s="1" t="s">
        <v>1176</v>
      </c>
      <c r="B453" s="1" t="s">
        <v>1177</v>
      </c>
      <c r="C453" s="1" t="s">
        <v>0</v>
      </c>
      <c r="D453" s="1">
        <v>0</v>
      </c>
      <c r="E453" s="1">
        <v>100</v>
      </c>
      <c r="F453" s="1">
        <v>1</v>
      </c>
      <c r="G453" s="1">
        <v>1</v>
      </c>
      <c r="H453" s="1">
        <v>4333.8</v>
      </c>
      <c r="I453" s="1">
        <v>21038</v>
      </c>
      <c r="J453" s="2">
        <v>0</v>
      </c>
      <c r="K453" s="2" t="s">
        <v>0</v>
      </c>
      <c r="L453" s="2">
        <v>0</v>
      </c>
      <c r="M453" s="3">
        <v>4584.25</v>
      </c>
      <c r="R453" s="4" t="str">
        <f t="shared" si="7"/>
        <v>SRU1 [ФОРТС фьючерсы]</v>
      </c>
    </row>
    <row r="454" spans="1:18" x14ac:dyDescent="0.25">
      <c r="A454" s="1" t="s">
        <v>1178</v>
      </c>
      <c r="B454" s="1" t="s">
        <v>1179</v>
      </c>
      <c r="C454" s="1" t="s">
        <v>0</v>
      </c>
      <c r="D454" s="1">
        <v>21083</v>
      </c>
      <c r="E454" s="1">
        <v>100</v>
      </c>
      <c r="F454" s="1">
        <v>1</v>
      </c>
      <c r="G454" s="1">
        <v>1</v>
      </c>
      <c r="H454" s="1">
        <v>4099.43</v>
      </c>
      <c r="I454" s="1">
        <v>21014</v>
      </c>
      <c r="J454" s="2">
        <v>23342</v>
      </c>
      <c r="K454" s="2" t="s">
        <v>0</v>
      </c>
      <c r="L454" s="2">
        <v>491909952</v>
      </c>
      <c r="M454" s="3">
        <v>4229.92</v>
      </c>
      <c r="R454" s="4" t="str">
        <f t="shared" si="7"/>
        <v>SRZ0 [ФОРТС фьючерсы]</v>
      </c>
    </row>
    <row r="455" spans="1:18" x14ac:dyDescent="0.25">
      <c r="A455" s="1" t="s">
        <v>1180</v>
      </c>
      <c r="B455" s="1" t="s">
        <v>1181</v>
      </c>
      <c r="C455" s="1" t="s">
        <v>0</v>
      </c>
      <c r="D455" s="1">
        <v>24.51</v>
      </c>
      <c r="E455" s="1">
        <v>10</v>
      </c>
      <c r="F455" s="1">
        <v>0.01</v>
      </c>
      <c r="G455" s="1">
        <v>7.9146999999999998</v>
      </c>
      <c r="H455" s="1">
        <v>3551.9</v>
      </c>
      <c r="I455" s="1">
        <v>24.23</v>
      </c>
      <c r="J455" s="2">
        <v>160</v>
      </c>
      <c r="K455" s="2" t="s">
        <v>0</v>
      </c>
      <c r="L455" s="2">
        <v>3098597.14</v>
      </c>
      <c r="M455" s="3">
        <v>3686.28</v>
      </c>
      <c r="R455" s="4" t="str">
        <f t="shared" si="7"/>
        <v>SVH1 [ФОРТС фьючерсы]</v>
      </c>
    </row>
    <row r="456" spans="1:18" x14ac:dyDescent="0.25">
      <c r="A456" s="1" t="s">
        <v>1182</v>
      </c>
      <c r="B456" s="1" t="s">
        <v>1183</v>
      </c>
      <c r="C456" s="1" t="s">
        <v>0</v>
      </c>
      <c r="D456" s="1">
        <v>24.65</v>
      </c>
      <c r="E456" s="1">
        <v>10</v>
      </c>
      <c r="F456" s="1">
        <v>0.01</v>
      </c>
      <c r="G456" s="1">
        <v>7.9146999999999998</v>
      </c>
      <c r="H456" s="1">
        <v>3646.83</v>
      </c>
      <c r="I456" s="1">
        <v>24.23</v>
      </c>
      <c r="J456" s="2">
        <v>15</v>
      </c>
      <c r="K456" s="2" t="s">
        <v>0</v>
      </c>
      <c r="L456" s="2">
        <v>289353.52</v>
      </c>
      <c r="M456" s="3">
        <v>3822.94</v>
      </c>
      <c r="R456" s="4" t="str">
        <f t="shared" si="7"/>
        <v>SVM1 [ФОРТС фьючерсы]</v>
      </c>
    </row>
    <row r="457" spans="1:18" x14ac:dyDescent="0.25">
      <c r="A457" s="1" t="s">
        <v>1184</v>
      </c>
      <c r="B457" s="1" t="s">
        <v>1185</v>
      </c>
      <c r="C457" s="1" t="s">
        <v>0</v>
      </c>
      <c r="D457" s="1">
        <v>24.64</v>
      </c>
      <c r="E457" s="1">
        <v>10</v>
      </c>
      <c r="F457" s="1">
        <v>0.01</v>
      </c>
      <c r="G457" s="1">
        <v>7.9146999999999998</v>
      </c>
      <c r="H457" s="1">
        <v>3652.18</v>
      </c>
      <c r="I457" s="1">
        <v>24.38</v>
      </c>
      <c r="J457" s="2">
        <v>2</v>
      </c>
      <c r="K457" s="2" t="s">
        <v>0</v>
      </c>
      <c r="L457" s="2">
        <v>39185.68</v>
      </c>
      <c r="M457" s="3">
        <v>3829.35</v>
      </c>
      <c r="R457" s="4" t="str">
        <f t="shared" si="7"/>
        <v>SVU1 [ФОРТС фьючерсы]</v>
      </c>
    </row>
    <row r="458" spans="1:18" x14ac:dyDescent="0.25">
      <c r="A458" s="1" t="s">
        <v>1186</v>
      </c>
      <c r="B458" s="1" t="s">
        <v>1187</v>
      </c>
      <c r="C458" s="1" t="s">
        <v>0</v>
      </c>
      <c r="D458" s="1">
        <v>24.24</v>
      </c>
      <c r="E458" s="1">
        <v>10</v>
      </c>
      <c r="F458" s="1">
        <v>0.01</v>
      </c>
      <c r="G458" s="1">
        <v>7.9146999999999998</v>
      </c>
      <c r="H458" s="1">
        <v>3434.99</v>
      </c>
      <c r="I458" s="1">
        <v>24.05</v>
      </c>
      <c r="J458" s="2">
        <v>78601</v>
      </c>
      <c r="K458" s="2" t="s">
        <v>0</v>
      </c>
      <c r="L458" s="2">
        <v>1510210199.1900001</v>
      </c>
      <c r="M458" s="3">
        <v>3520.86</v>
      </c>
      <c r="R458" s="4" t="str">
        <f t="shared" si="7"/>
        <v>SVZ0 [ФОРТС фьючерсы]</v>
      </c>
    </row>
    <row r="459" spans="1:18" x14ac:dyDescent="0.25">
      <c r="A459" s="1" t="s">
        <v>1188</v>
      </c>
      <c r="B459" s="1" t="s">
        <v>1189</v>
      </c>
      <c r="C459" s="1" t="s">
        <v>0</v>
      </c>
      <c r="D459" s="1">
        <v>80466</v>
      </c>
      <c r="E459" s="1">
        <v>1000</v>
      </c>
      <c r="F459" s="1">
        <v>1</v>
      </c>
      <c r="G459" s="1">
        <v>1</v>
      </c>
      <c r="H459" s="1">
        <v>5650.82</v>
      </c>
      <c r="I459" s="1">
        <v>80653</v>
      </c>
      <c r="J459" s="2">
        <v>1005</v>
      </c>
      <c r="K459" s="2" t="s">
        <v>0</v>
      </c>
      <c r="L459" s="2">
        <v>80839051</v>
      </c>
      <c r="M459" s="3">
        <v>5774.97</v>
      </c>
      <c r="R459" s="4" t="str">
        <f t="shared" si="7"/>
        <v>SiH1 [ФОРТС фьючерсы]</v>
      </c>
    </row>
    <row r="460" spans="1:18" x14ac:dyDescent="0.25">
      <c r="A460" s="1" t="s">
        <v>1190</v>
      </c>
      <c r="B460" s="1" t="s">
        <v>1191</v>
      </c>
      <c r="C460" s="1" t="s">
        <v>0</v>
      </c>
      <c r="D460" s="1">
        <v>0</v>
      </c>
      <c r="E460" s="1">
        <v>1000</v>
      </c>
      <c r="F460" s="1">
        <v>1</v>
      </c>
      <c r="G460" s="1">
        <v>1</v>
      </c>
      <c r="H460" s="1">
        <v>7602.21</v>
      </c>
      <c r="I460" s="1">
        <v>84148</v>
      </c>
      <c r="J460" s="2">
        <v>0</v>
      </c>
      <c r="K460" s="2" t="s">
        <v>0</v>
      </c>
      <c r="L460" s="2">
        <v>0</v>
      </c>
      <c r="M460" s="3">
        <v>8061.71</v>
      </c>
      <c r="R460" s="4" t="str">
        <f t="shared" si="7"/>
        <v>SiH2 [ФОРТС фьючерсы]</v>
      </c>
    </row>
    <row r="461" spans="1:18" x14ac:dyDescent="0.25">
      <c r="A461" s="1" t="s">
        <v>1192</v>
      </c>
      <c r="B461" s="1" t="s">
        <v>1193</v>
      </c>
      <c r="C461" s="1" t="s">
        <v>0</v>
      </c>
      <c r="D461" s="1">
        <v>81187</v>
      </c>
      <c r="E461" s="1">
        <v>1000</v>
      </c>
      <c r="F461" s="1">
        <v>1</v>
      </c>
      <c r="G461" s="1">
        <v>1</v>
      </c>
      <c r="H461" s="1">
        <v>6109.91</v>
      </c>
      <c r="I461" s="1">
        <v>81455</v>
      </c>
      <c r="J461" s="2">
        <v>117</v>
      </c>
      <c r="K461" s="2" t="s">
        <v>0</v>
      </c>
      <c r="L461" s="2">
        <v>9492398</v>
      </c>
      <c r="M461" s="3">
        <v>6305.15</v>
      </c>
      <c r="R461" s="4" t="str">
        <f t="shared" si="7"/>
        <v>SiM1 [ФОРТС фьючерсы]</v>
      </c>
    </row>
    <row r="462" spans="1:18" x14ac:dyDescent="0.25">
      <c r="A462" s="1" t="s">
        <v>1194</v>
      </c>
      <c r="B462" s="1" t="s">
        <v>1195</v>
      </c>
      <c r="C462" s="1" t="s">
        <v>0</v>
      </c>
      <c r="D462" s="1">
        <v>83777</v>
      </c>
      <c r="E462" s="1">
        <v>1000</v>
      </c>
      <c r="F462" s="1">
        <v>1</v>
      </c>
      <c r="G462" s="1">
        <v>1</v>
      </c>
      <c r="H462" s="1">
        <v>8092.55</v>
      </c>
      <c r="I462" s="1">
        <v>84500</v>
      </c>
      <c r="J462" s="2">
        <v>1</v>
      </c>
      <c r="K462" s="2" t="s">
        <v>0</v>
      </c>
      <c r="L462" s="2">
        <v>83777</v>
      </c>
      <c r="M462" s="3">
        <v>8653.61</v>
      </c>
      <c r="R462" s="4" t="str">
        <f t="shared" si="7"/>
        <v>SiM2 [ФОРТС фьючерсы]</v>
      </c>
    </row>
    <row r="463" spans="1:18" x14ac:dyDescent="0.25">
      <c r="A463" s="1" t="s">
        <v>1196</v>
      </c>
      <c r="B463" s="1" t="s">
        <v>1197</v>
      </c>
      <c r="C463" s="1" t="s">
        <v>0</v>
      </c>
      <c r="D463" s="1">
        <v>81980</v>
      </c>
      <c r="E463" s="1">
        <v>1000</v>
      </c>
      <c r="F463" s="1">
        <v>1</v>
      </c>
      <c r="G463" s="1">
        <v>1</v>
      </c>
      <c r="H463" s="1">
        <v>6596.12</v>
      </c>
      <c r="I463" s="1">
        <v>82215</v>
      </c>
      <c r="J463" s="2">
        <v>1</v>
      </c>
      <c r="K463" s="2" t="s">
        <v>0</v>
      </c>
      <c r="L463" s="2">
        <v>81980</v>
      </c>
      <c r="M463" s="3">
        <v>6872.35</v>
      </c>
      <c r="R463" s="4" t="str">
        <f t="shared" si="7"/>
        <v>SiU1 [ФОРТС фьючерсы]</v>
      </c>
    </row>
    <row r="464" spans="1:18" x14ac:dyDescent="0.25">
      <c r="A464" s="1" t="s">
        <v>1198</v>
      </c>
      <c r="B464" s="1" t="s">
        <v>1199</v>
      </c>
      <c r="C464" s="1" t="s">
        <v>0</v>
      </c>
      <c r="D464" s="1">
        <v>0</v>
      </c>
      <c r="E464" s="1">
        <v>1000</v>
      </c>
      <c r="F464" s="1">
        <v>1</v>
      </c>
      <c r="G464" s="1">
        <v>1</v>
      </c>
      <c r="H464" s="1">
        <v>8615.06</v>
      </c>
      <c r="I464" s="1">
        <v>85499</v>
      </c>
      <c r="J464" s="2">
        <v>0</v>
      </c>
      <c r="K464" s="2" t="s">
        <v>0</v>
      </c>
      <c r="L464" s="2">
        <v>0</v>
      </c>
      <c r="M464" s="3">
        <v>9286.18</v>
      </c>
      <c r="R464" s="4" t="str">
        <f t="shared" si="7"/>
        <v>SiU2 [ФОРТС фьючерсы]</v>
      </c>
    </row>
    <row r="465" spans="1:18" x14ac:dyDescent="0.25">
      <c r="A465" s="1" t="s">
        <v>1200</v>
      </c>
      <c r="B465" s="1" t="s">
        <v>1201</v>
      </c>
      <c r="C465" s="1" t="s">
        <v>0</v>
      </c>
      <c r="D465" s="1">
        <v>79738</v>
      </c>
      <c r="E465" s="1">
        <v>1000</v>
      </c>
      <c r="F465" s="1">
        <v>1</v>
      </c>
      <c r="G465" s="1">
        <v>1</v>
      </c>
      <c r="H465" s="1">
        <v>5332.13</v>
      </c>
      <c r="I465" s="1">
        <v>79916</v>
      </c>
      <c r="J465" s="2">
        <v>761849</v>
      </c>
      <c r="K465" s="2" t="s">
        <v>0</v>
      </c>
      <c r="L465" s="2">
        <v>60710431903</v>
      </c>
      <c r="M465" s="3">
        <v>5410.04</v>
      </c>
      <c r="R465" s="4" t="str">
        <f t="shared" si="7"/>
        <v>SiZ0 [ФОРТС фьючерсы]</v>
      </c>
    </row>
    <row r="466" spans="1:18" x14ac:dyDescent="0.25">
      <c r="A466" s="1" t="s">
        <v>1202</v>
      </c>
      <c r="B466" s="1" t="s">
        <v>1203</v>
      </c>
      <c r="C466" s="1" t="s">
        <v>0</v>
      </c>
      <c r="D466" s="1">
        <v>82676</v>
      </c>
      <c r="E466" s="1">
        <v>1000</v>
      </c>
      <c r="F466" s="1">
        <v>1</v>
      </c>
      <c r="G466" s="1">
        <v>1</v>
      </c>
      <c r="H466" s="1">
        <v>7078.56</v>
      </c>
      <c r="I466" s="1">
        <v>82637</v>
      </c>
      <c r="J466" s="2">
        <v>2</v>
      </c>
      <c r="K466" s="2" t="s">
        <v>0</v>
      </c>
      <c r="L466" s="2">
        <v>165177</v>
      </c>
      <c r="M466" s="3">
        <v>7442.32</v>
      </c>
      <c r="R466" s="4" t="str">
        <f t="shared" si="7"/>
        <v>SiZ1 [ФОРТС фьючерсы]</v>
      </c>
    </row>
    <row r="467" spans="1:18" x14ac:dyDescent="0.25">
      <c r="A467" s="1" t="s">
        <v>1204</v>
      </c>
      <c r="B467" s="1" t="s">
        <v>1205</v>
      </c>
      <c r="C467" s="1" t="s">
        <v>0</v>
      </c>
      <c r="D467" s="1">
        <v>0</v>
      </c>
      <c r="E467" s="1">
        <v>10</v>
      </c>
      <c r="F467" s="1">
        <v>1</v>
      </c>
      <c r="G467" s="1">
        <v>1</v>
      </c>
      <c r="H467" s="1">
        <v>7643.6</v>
      </c>
      <c r="I467" s="1">
        <v>21134</v>
      </c>
      <c r="J467" s="2">
        <v>0</v>
      </c>
      <c r="K467" s="2" t="s">
        <v>0</v>
      </c>
      <c r="L467" s="2">
        <v>0</v>
      </c>
      <c r="M467" s="3">
        <v>8073.72</v>
      </c>
      <c r="R467" s="4" t="str">
        <f t="shared" si="7"/>
        <v>TIH1 [ФОРТС фьючерсы]</v>
      </c>
    </row>
    <row r="468" spans="1:18" x14ac:dyDescent="0.25">
      <c r="A468" s="1" t="s">
        <v>1206</v>
      </c>
      <c r="B468" s="1" t="s">
        <v>1207</v>
      </c>
      <c r="C468" s="1" t="s">
        <v>0</v>
      </c>
      <c r="D468" s="1">
        <v>20558</v>
      </c>
      <c r="E468" s="1">
        <v>10</v>
      </c>
      <c r="F468" s="1">
        <v>1</v>
      </c>
      <c r="G468" s="1">
        <v>1</v>
      </c>
      <c r="H468" s="1">
        <v>7469.74</v>
      </c>
      <c r="I468" s="1">
        <v>20558</v>
      </c>
      <c r="J468" s="2">
        <v>2</v>
      </c>
      <c r="K468" s="2" t="s">
        <v>0</v>
      </c>
      <c r="L468" s="2">
        <v>41117</v>
      </c>
      <c r="M468" s="3">
        <v>7712.32</v>
      </c>
      <c r="R468" s="4" t="str">
        <f t="shared" si="7"/>
        <v>TIZ0 [ФОРТС фьючерсы]</v>
      </c>
    </row>
    <row r="469" spans="1:18" x14ac:dyDescent="0.25">
      <c r="A469" s="1" t="s">
        <v>1208</v>
      </c>
      <c r="B469" s="1" t="s">
        <v>1209</v>
      </c>
      <c r="C469" s="1" t="s">
        <v>0</v>
      </c>
      <c r="D469" s="1">
        <v>0</v>
      </c>
      <c r="E469" s="1">
        <v>1</v>
      </c>
      <c r="F469" s="1">
        <v>1</v>
      </c>
      <c r="G469" s="1">
        <v>1</v>
      </c>
      <c r="H469" s="1">
        <v>28708.29</v>
      </c>
      <c r="I469" s="1">
        <v>151018</v>
      </c>
      <c r="J469" s="2">
        <v>0</v>
      </c>
      <c r="K469" s="2" t="s">
        <v>0</v>
      </c>
      <c r="L469" s="2">
        <v>0</v>
      </c>
      <c r="M469" s="3">
        <v>30264.04</v>
      </c>
      <c r="R469" s="4" t="str">
        <f t="shared" si="7"/>
        <v>TNH1 [ФОРТС фьючерсы]</v>
      </c>
    </row>
    <row r="470" spans="1:18" x14ac:dyDescent="0.25">
      <c r="A470" s="1" t="s">
        <v>1210</v>
      </c>
      <c r="B470" s="1" t="s">
        <v>1211</v>
      </c>
      <c r="C470" s="1" t="s">
        <v>0</v>
      </c>
      <c r="D470" s="1">
        <v>138500</v>
      </c>
      <c r="E470" s="1">
        <v>1</v>
      </c>
      <c r="F470" s="1">
        <v>1</v>
      </c>
      <c r="G470" s="1">
        <v>1</v>
      </c>
      <c r="H470" s="1">
        <v>27037.01</v>
      </c>
      <c r="I470" s="1">
        <v>139933</v>
      </c>
      <c r="J470" s="2">
        <v>9</v>
      </c>
      <c r="K470" s="2" t="s">
        <v>0</v>
      </c>
      <c r="L470" s="2">
        <v>1251826</v>
      </c>
      <c r="M470" s="3">
        <v>27897.25</v>
      </c>
      <c r="R470" s="4" t="str">
        <f t="shared" si="7"/>
        <v>TNZ0 [ФОРТС фьючерсы]</v>
      </c>
    </row>
    <row r="471" spans="1:18" x14ac:dyDescent="0.25">
      <c r="A471" s="1" t="s">
        <v>1212</v>
      </c>
      <c r="B471" s="1" t="s">
        <v>1213</v>
      </c>
      <c r="C471" s="1" t="s">
        <v>0</v>
      </c>
      <c r="D471" s="1">
        <v>0</v>
      </c>
      <c r="E471" s="1">
        <v>1000</v>
      </c>
      <c r="F471" s="1">
        <v>1E-4</v>
      </c>
      <c r="G471" s="1">
        <v>1.00885</v>
      </c>
      <c r="H471" s="1">
        <v>18683.16</v>
      </c>
      <c r="I471" s="1">
        <v>7.9980000000000002</v>
      </c>
      <c r="J471" s="2">
        <v>0</v>
      </c>
      <c r="K471" s="2" t="s">
        <v>0</v>
      </c>
      <c r="L471" s="2">
        <v>0</v>
      </c>
      <c r="M471" s="3">
        <v>20006.59</v>
      </c>
      <c r="R471" s="4" t="str">
        <f t="shared" si="7"/>
        <v>TRH1 [ФОРТС фьючерсы]</v>
      </c>
    </row>
    <row r="472" spans="1:18" x14ac:dyDescent="0.25">
      <c r="A472" s="1" t="s">
        <v>1214</v>
      </c>
      <c r="B472" s="1" t="s">
        <v>1215</v>
      </c>
      <c r="C472" s="1" t="s">
        <v>0</v>
      </c>
      <c r="D472" s="1">
        <v>0</v>
      </c>
      <c r="E472" s="1">
        <v>1000</v>
      </c>
      <c r="F472" s="1">
        <v>1E-4</v>
      </c>
      <c r="G472" s="1">
        <v>1.00885</v>
      </c>
      <c r="H472" s="1">
        <v>17153.54</v>
      </c>
      <c r="I472" s="1">
        <v>7.75</v>
      </c>
      <c r="J472" s="2">
        <v>0</v>
      </c>
      <c r="K472" s="2" t="s">
        <v>0</v>
      </c>
      <c r="L472" s="2">
        <v>0</v>
      </c>
      <c r="M472" s="3">
        <v>17855.16</v>
      </c>
      <c r="R472" s="4" t="str">
        <f t="shared" si="7"/>
        <v>TRZ0 [ФОРТС фьючерсы]</v>
      </c>
    </row>
    <row r="473" spans="1:18" x14ac:dyDescent="0.25">
      <c r="A473" s="1" t="s">
        <v>1216</v>
      </c>
      <c r="B473" s="1" t="s">
        <v>1217</v>
      </c>
      <c r="C473" s="1" t="s">
        <v>0</v>
      </c>
      <c r="D473" s="1">
        <v>0</v>
      </c>
      <c r="E473" s="1">
        <v>100</v>
      </c>
      <c r="F473" s="1">
        <v>1</v>
      </c>
      <c r="G473" s="1">
        <v>1</v>
      </c>
      <c r="H473" s="1">
        <v>9007.68</v>
      </c>
      <c r="I473" s="1">
        <v>47200</v>
      </c>
      <c r="J473" s="2">
        <v>0</v>
      </c>
      <c r="K473" s="2" t="s">
        <v>0</v>
      </c>
      <c r="L473" s="2">
        <v>0</v>
      </c>
      <c r="M473" s="3">
        <v>9495.98</v>
      </c>
      <c r="R473" s="4" t="str">
        <f t="shared" si="7"/>
        <v>TTH1 [ФОРТС фьючерсы]</v>
      </c>
    </row>
    <row r="474" spans="1:18" x14ac:dyDescent="0.25">
      <c r="A474" s="1" t="s">
        <v>1218</v>
      </c>
      <c r="B474" s="1" t="s">
        <v>1219</v>
      </c>
      <c r="C474" s="1" t="s">
        <v>0</v>
      </c>
      <c r="D474" s="1">
        <v>45883</v>
      </c>
      <c r="E474" s="1">
        <v>100</v>
      </c>
      <c r="F474" s="1">
        <v>1</v>
      </c>
      <c r="G474" s="1">
        <v>1</v>
      </c>
      <c r="H474" s="1">
        <v>8525.59</v>
      </c>
      <c r="I474" s="1">
        <v>46193</v>
      </c>
      <c r="J474" s="2">
        <v>98</v>
      </c>
      <c r="K474" s="2" t="s">
        <v>0</v>
      </c>
      <c r="L474" s="2">
        <v>4512264</v>
      </c>
      <c r="M474" s="3">
        <v>8796.2999999999993</v>
      </c>
      <c r="R474" s="4" t="str">
        <f t="shared" si="7"/>
        <v>TTZ0 [ФОРТС фьючерсы]</v>
      </c>
    </row>
    <row r="475" spans="1:18" x14ac:dyDescent="0.25">
      <c r="A475" s="1" t="s">
        <v>1220</v>
      </c>
      <c r="B475" s="1" t="s">
        <v>1221</v>
      </c>
      <c r="C475" s="1" t="s">
        <v>0</v>
      </c>
      <c r="D475" s="1">
        <v>0</v>
      </c>
      <c r="E475" s="1">
        <v>1000</v>
      </c>
      <c r="F475" s="1">
        <v>5.0000000000000001E-3</v>
      </c>
      <c r="G475" s="1">
        <v>14.101000000000001</v>
      </c>
      <c r="H475" s="1">
        <v>23414.93</v>
      </c>
      <c r="I475" s="1">
        <v>29.765000000000001</v>
      </c>
      <c r="J475" s="2">
        <v>0</v>
      </c>
      <c r="K475" s="2" t="s">
        <v>0</v>
      </c>
      <c r="L475" s="2">
        <v>0</v>
      </c>
      <c r="M475" s="3">
        <v>25120.06</v>
      </c>
      <c r="R475" s="4" t="str">
        <f t="shared" si="7"/>
        <v>UUH1 [ФОРТС фьючерсы]</v>
      </c>
    </row>
    <row r="476" spans="1:18" x14ac:dyDescent="0.25">
      <c r="A476" s="1" t="s">
        <v>1222</v>
      </c>
      <c r="B476" s="1" t="s">
        <v>1223</v>
      </c>
      <c r="C476" s="1" t="s">
        <v>0</v>
      </c>
      <c r="D476" s="1">
        <v>0</v>
      </c>
      <c r="E476" s="1">
        <v>1000</v>
      </c>
      <c r="F476" s="1">
        <v>5.0000000000000001E-3</v>
      </c>
      <c r="G476" s="1">
        <v>14.101000000000001</v>
      </c>
      <c r="H476" s="1">
        <v>22061.15</v>
      </c>
      <c r="I476" s="1">
        <v>29.155000000000001</v>
      </c>
      <c r="J476" s="2">
        <v>0</v>
      </c>
      <c r="K476" s="2" t="s">
        <v>0</v>
      </c>
      <c r="L476" s="2">
        <v>0</v>
      </c>
      <c r="M476" s="3">
        <v>22978.44</v>
      </c>
      <c r="R476" s="4" t="str">
        <f t="shared" si="7"/>
        <v>UUZ0 [ФОРТС фьючерсы]</v>
      </c>
    </row>
    <row r="477" spans="1:18" x14ac:dyDescent="0.25">
      <c r="A477" s="1" t="s">
        <v>1224</v>
      </c>
      <c r="B477" s="1" t="s">
        <v>1225</v>
      </c>
      <c r="C477" s="1" t="s">
        <v>0</v>
      </c>
      <c r="D477" s="1">
        <v>3490</v>
      </c>
      <c r="E477" s="1">
        <v>100000</v>
      </c>
      <c r="F477" s="1">
        <v>1</v>
      </c>
      <c r="G477" s="1">
        <v>1</v>
      </c>
      <c r="H477" s="1">
        <v>669.41</v>
      </c>
      <c r="I477" s="1">
        <v>3482</v>
      </c>
      <c r="J477" s="2">
        <v>99</v>
      </c>
      <c r="K477" s="2" t="s">
        <v>0</v>
      </c>
      <c r="L477" s="2">
        <v>344717</v>
      </c>
      <c r="M477" s="3">
        <v>705.72</v>
      </c>
      <c r="R477" s="4" t="str">
        <f t="shared" si="7"/>
        <v>VBH1 [ФОРТС фьючерсы]</v>
      </c>
    </row>
    <row r="478" spans="1:18" x14ac:dyDescent="0.25">
      <c r="A478" s="1" t="s">
        <v>1226</v>
      </c>
      <c r="B478" s="1" t="s">
        <v>1227</v>
      </c>
      <c r="C478" s="1" t="s">
        <v>0</v>
      </c>
      <c r="D478" s="1">
        <v>0</v>
      </c>
      <c r="E478" s="1">
        <v>100000</v>
      </c>
      <c r="F478" s="1">
        <v>1</v>
      </c>
      <c r="G478" s="1">
        <v>1</v>
      </c>
      <c r="H478" s="1">
        <v>674</v>
      </c>
      <c r="I478" s="1">
        <v>3488</v>
      </c>
      <c r="J478" s="2">
        <v>0</v>
      </c>
      <c r="K478" s="2" t="s">
        <v>0</v>
      </c>
      <c r="L478" s="2">
        <v>0</v>
      </c>
      <c r="M478" s="3">
        <v>712.48</v>
      </c>
      <c r="R478" s="4" t="str">
        <f t="shared" si="7"/>
        <v>VBM1 [ФОРТС фьючерсы]</v>
      </c>
    </row>
    <row r="479" spans="1:18" x14ac:dyDescent="0.25">
      <c r="A479" s="1" t="s">
        <v>1228</v>
      </c>
      <c r="B479" s="1" t="s">
        <v>1229</v>
      </c>
      <c r="C479" s="1" t="s">
        <v>0</v>
      </c>
      <c r="D479" s="1">
        <v>3425</v>
      </c>
      <c r="E479" s="1">
        <v>100000</v>
      </c>
      <c r="F479" s="1">
        <v>1</v>
      </c>
      <c r="G479" s="1">
        <v>1</v>
      </c>
      <c r="H479" s="1">
        <v>634.25</v>
      </c>
      <c r="I479" s="1">
        <v>3429</v>
      </c>
      <c r="J479" s="2">
        <v>6463</v>
      </c>
      <c r="K479" s="2" t="s">
        <v>0</v>
      </c>
      <c r="L479" s="2">
        <v>22131334</v>
      </c>
      <c r="M479" s="3">
        <v>654.39</v>
      </c>
      <c r="R479" s="4" t="str">
        <f t="shared" si="7"/>
        <v>VBZ0 [ФОРТС фьючерсы]</v>
      </c>
    </row>
    <row r="480" spans="1:18" x14ac:dyDescent="0.25">
      <c r="A480" s="1" t="s">
        <v>1230</v>
      </c>
      <c r="B480" s="1" t="s">
        <v>1231</v>
      </c>
      <c r="C480" s="1" t="s">
        <v>0</v>
      </c>
      <c r="D480" s="1">
        <v>0</v>
      </c>
      <c r="E480" s="1">
        <v>1</v>
      </c>
      <c r="F480" s="1">
        <v>0.05</v>
      </c>
      <c r="G480" s="1">
        <v>7.9146999999999998</v>
      </c>
      <c r="H480" s="1">
        <v>2214.29</v>
      </c>
      <c r="I480" s="1">
        <v>37.799999999999997</v>
      </c>
      <c r="J480" s="2">
        <v>0</v>
      </c>
      <c r="K480" s="2" t="s">
        <v>0</v>
      </c>
      <c r="L480" s="2">
        <v>0</v>
      </c>
      <c r="M480" s="3">
        <v>2215.1999999999998</v>
      </c>
      <c r="R480" s="4" t="str">
        <f t="shared" si="7"/>
        <v>VIV0 [ФОРТС фьючерсы]</v>
      </c>
    </row>
    <row r="481" spans="1:18" x14ac:dyDescent="0.25">
      <c r="A481" s="1" t="s">
        <v>1232</v>
      </c>
      <c r="B481" s="1" t="s">
        <v>1233</v>
      </c>
      <c r="C481" s="1" t="s">
        <v>0</v>
      </c>
      <c r="D481" s="1">
        <v>0</v>
      </c>
      <c r="E481" s="1">
        <v>1</v>
      </c>
      <c r="F481" s="1">
        <v>0.05</v>
      </c>
      <c r="G481" s="1">
        <v>7.9146999999999998</v>
      </c>
      <c r="H481" s="1">
        <v>2216.44</v>
      </c>
      <c r="I481" s="1">
        <v>39.25</v>
      </c>
      <c r="J481" s="2">
        <v>0</v>
      </c>
      <c r="K481" s="2" t="s">
        <v>0</v>
      </c>
      <c r="L481" s="2">
        <v>0</v>
      </c>
      <c r="M481" s="3">
        <v>2219.4699999999998</v>
      </c>
      <c r="R481" s="4" t="str">
        <f t="shared" si="7"/>
        <v>VIX0 [ФОРТС фьючерсы]</v>
      </c>
    </row>
    <row r="482" spans="1:18" x14ac:dyDescent="0.25">
      <c r="A482" s="1" t="s">
        <v>1234</v>
      </c>
      <c r="B482" s="1" t="s">
        <v>1235</v>
      </c>
      <c r="C482" s="1" t="s">
        <v>0</v>
      </c>
      <c r="D482" s="1">
        <v>51848</v>
      </c>
      <c r="E482" s="1">
        <v>10</v>
      </c>
      <c r="F482" s="1">
        <v>1</v>
      </c>
      <c r="G482" s="1">
        <v>1</v>
      </c>
      <c r="H482" s="1">
        <v>9884.2999999999993</v>
      </c>
      <c r="I482" s="1">
        <v>51848</v>
      </c>
      <c r="J482" s="2">
        <v>1</v>
      </c>
      <c r="K482" s="2" t="s">
        <v>0</v>
      </c>
      <c r="L482" s="2">
        <v>51848</v>
      </c>
      <c r="M482" s="3">
        <v>10420.06</v>
      </c>
      <c r="R482" s="4" t="str">
        <f t="shared" si="7"/>
        <v>YNH1 [ФОРТС фьючерсы]</v>
      </c>
    </row>
    <row r="483" spans="1:18" x14ac:dyDescent="0.25">
      <c r="A483" s="1" t="s">
        <v>1236</v>
      </c>
      <c r="B483" s="1" t="s">
        <v>1237</v>
      </c>
      <c r="C483" s="1" t="s">
        <v>0</v>
      </c>
      <c r="D483" s="1">
        <v>51351</v>
      </c>
      <c r="E483" s="1">
        <v>10</v>
      </c>
      <c r="F483" s="1">
        <v>1</v>
      </c>
      <c r="G483" s="1">
        <v>1</v>
      </c>
      <c r="H483" s="1">
        <v>9363.7999999999993</v>
      </c>
      <c r="I483" s="1">
        <v>51309</v>
      </c>
      <c r="J483" s="2">
        <v>981</v>
      </c>
      <c r="K483" s="2" t="s">
        <v>0</v>
      </c>
      <c r="L483" s="2">
        <v>50279820</v>
      </c>
      <c r="M483" s="3">
        <v>9660.94</v>
      </c>
      <c r="R483" s="4" t="str">
        <f t="shared" si="7"/>
        <v>YNZ0 [ФОРТС фьючерсы]</v>
      </c>
    </row>
    <row r="484" spans="1:18" x14ac:dyDescent="0.25">
      <c r="A484" s="1" t="s">
        <v>1238</v>
      </c>
      <c r="B484" s="1" t="s">
        <v>1239</v>
      </c>
      <c r="C484" s="1" t="s">
        <v>0</v>
      </c>
      <c r="D484" s="1">
        <v>0</v>
      </c>
      <c r="E484" s="1">
        <v>1</v>
      </c>
      <c r="F484" s="1">
        <v>0.5</v>
      </c>
      <c r="G484" s="1">
        <v>39.573500000000003</v>
      </c>
      <c r="H484" s="1">
        <v>20770.61</v>
      </c>
      <c r="I484" s="1">
        <v>2411.5</v>
      </c>
      <c r="J484" s="2">
        <v>0</v>
      </c>
      <c r="K484" s="2" t="s">
        <v>0</v>
      </c>
      <c r="L484" s="2">
        <v>0</v>
      </c>
      <c r="M484" s="3">
        <v>20905.439999999999</v>
      </c>
      <c r="R484" s="4" t="str">
        <f t="shared" si="7"/>
        <v>ZnV0 [ФОРТС фьючерсы]</v>
      </c>
    </row>
    <row r="485" spans="1:18" x14ac:dyDescent="0.25">
      <c r="A485" s="1" t="s">
        <v>1240</v>
      </c>
      <c r="B485" s="1" t="s">
        <v>1241</v>
      </c>
      <c r="C485" s="1" t="s">
        <v>0</v>
      </c>
      <c r="D485" s="1">
        <v>0</v>
      </c>
      <c r="E485" s="1">
        <v>1</v>
      </c>
      <c r="F485" s="1">
        <v>0.5</v>
      </c>
      <c r="G485" s="1">
        <v>39.573500000000003</v>
      </c>
      <c r="H485" s="1">
        <v>21608.240000000002</v>
      </c>
      <c r="I485" s="1">
        <v>2417.5</v>
      </c>
      <c r="J485" s="2">
        <v>0</v>
      </c>
      <c r="K485" s="2" t="s">
        <v>0</v>
      </c>
      <c r="L485" s="2">
        <v>0</v>
      </c>
      <c r="M485" s="3">
        <v>21939.22</v>
      </c>
      <c r="R485" s="4" t="str">
        <f t="shared" si="7"/>
        <v>ZnX0 [ФОРТС фьючерсы]</v>
      </c>
    </row>
    <row r="486" spans="1:18" x14ac:dyDescent="0.25">
      <c r="A486" s="1" t="s">
        <v>1242</v>
      </c>
      <c r="B486" s="1" t="s">
        <v>1243</v>
      </c>
      <c r="C486" s="1" t="s">
        <v>0</v>
      </c>
      <c r="D486" s="1">
        <v>0</v>
      </c>
      <c r="E486" s="1">
        <v>1</v>
      </c>
      <c r="F486" s="1">
        <v>0.5</v>
      </c>
      <c r="G486" s="1">
        <v>39.573500000000003</v>
      </c>
      <c r="H486" s="1">
        <v>22445.08</v>
      </c>
      <c r="I486" s="1">
        <v>2422</v>
      </c>
      <c r="J486" s="2">
        <v>0</v>
      </c>
      <c r="K486" s="2" t="s">
        <v>0</v>
      </c>
      <c r="L486" s="2">
        <v>0</v>
      </c>
      <c r="M486" s="3">
        <v>22980.85</v>
      </c>
      <c r="R486" s="4" t="str">
        <f t="shared" si="7"/>
        <v>ZnZ0 [ФОРТС фьючерсы]</v>
      </c>
    </row>
    <row r="487" spans="1:18" x14ac:dyDescent="0.25">
      <c r="A487" s="1" t="s">
        <v>1242</v>
      </c>
      <c r="B487" s="1" t="s">
        <v>1243</v>
      </c>
      <c r="C487" s="1" t="s">
        <v>0</v>
      </c>
      <c r="D487" s="1">
        <v>0</v>
      </c>
      <c r="E487" s="1">
        <v>1</v>
      </c>
      <c r="F487" s="1">
        <v>0.5</v>
      </c>
      <c r="G487" s="1">
        <v>39.522399999999998</v>
      </c>
      <c r="H487" s="1">
        <v>22434.14</v>
      </c>
      <c r="I487" s="1">
        <v>2424</v>
      </c>
      <c r="J487" s="2">
        <v>0</v>
      </c>
      <c r="K487" s="2" t="s">
        <v>0</v>
      </c>
      <c r="L487" s="2">
        <v>0</v>
      </c>
      <c r="M487" s="3">
        <v>22976.36</v>
      </c>
      <c r="R487" s="4" t="str">
        <f t="shared" si="7"/>
        <v>ZnZ0 [ФОРТС фьючерсы]</v>
      </c>
    </row>
    <row r="488" spans="1:18" x14ac:dyDescent="0.25">
      <c r="A488" s="1" t="s">
        <v>1244</v>
      </c>
      <c r="B488" s="1" t="s">
        <v>1245</v>
      </c>
      <c r="C488" s="1" t="s">
        <v>1246</v>
      </c>
      <c r="D488" s="1" t="s">
        <v>0</v>
      </c>
      <c r="E488" s="1">
        <v>1</v>
      </c>
      <c r="F488" s="1">
        <v>0.01</v>
      </c>
      <c r="G488" s="1" t="s">
        <v>0</v>
      </c>
      <c r="H488" s="1" t="s">
        <v>0</v>
      </c>
      <c r="I488" s="1" t="s">
        <v>0</v>
      </c>
      <c r="J488" s="2" t="s">
        <v>0</v>
      </c>
      <c r="K488" s="2" t="s">
        <v>1247</v>
      </c>
      <c r="L488" s="2" t="s">
        <v>0</v>
      </c>
      <c r="M488" s="3" t="s">
        <v>0</v>
      </c>
      <c r="R488" s="4" t="str">
        <f t="shared" si="7"/>
        <v>BGC PARTNERS-A [American Stock]</v>
      </c>
    </row>
    <row r="489" spans="1:18" x14ac:dyDescent="0.25">
      <c r="A489" s="1" t="s">
        <v>1248</v>
      </c>
      <c r="B489" s="1" t="s">
        <v>1249</v>
      </c>
      <c r="C489" s="1" t="s">
        <v>1250</v>
      </c>
      <c r="D489" s="1" t="s">
        <v>0</v>
      </c>
      <c r="E489" s="1">
        <v>1</v>
      </c>
      <c r="F489" s="1">
        <v>0.01</v>
      </c>
      <c r="G489" s="1" t="s">
        <v>0</v>
      </c>
      <c r="H489" s="1" t="s">
        <v>0</v>
      </c>
      <c r="I489" s="1" t="s">
        <v>0</v>
      </c>
      <c r="J489" s="2" t="s">
        <v>0</v>
      </c>
      <c r="K489" s="2" t="s">
        <v>1251</v>
      </c>
      <c r="L489" s="2" t="s">
        <v>0</v>
      </c>
      <c r="M489" s="3" t="s">
        <v>0</v>
      </c>
      <c r="R489" s="4" t="str">
        <f t="shared" si="7"/>
        <v>BHP GROUP PLC-AD [American Stock]</v>
      </c>
    </row>
    <row r="490" spans="1:18" x14ac:dyDescent="0.25">
      <c r="A490" s="1" t="s">
        <v>1252</v>
      </c>
      <c r="B490" s="1" t="s">
        <v>1253</v>
      </c>
      <c r="C490" s="1" t="s">
        <v>1254</v>
      </c>
      <c r="D490" s="1" t="s">
        <v>0</v>
      </c>
      <c r="E490" s="1">
        <v>1</v>
      </c>
      <c r="F490" s="1">
        <v>0.01</v>
      </c>
      <c r="G490" s="1" t="s">
        <v>0</v>
      </c>
      <c r="H490" s="1" t="s">
        <v>0</v>
      </c>
      <c r="I490" s="1" t="s">
        <v>0</v>
      </c>
      <c r="J490" s="2" t="s">
        <v>0</v>
      </c>
      <c r="K490" s="2" t="s">
        <v>1255</v>
      </c>
      <c r="L490" s="2" t="s">
        <v>0</v>
      </c>
      <c r="M490" s="3" t="s">
        <v>0</v>
      </c>
      <c r="R490" s="4" t="str">
        <f t="shared" si="7"/>
        <v>BHP GROUP-ADR [American Stock]</v>
      </c>
    </row>
    <row r="491" spans="1:18" x14ac:dyDescent="0.25">
      <c r="A491" s="1" t="s">
        <v>1256</v>
      </c>
      <c r="B491" s="1" t="s">
        <v>1257</v>
      </c>
      <c r="C491" s="1" t="s">
        <v>1258</v>
      </c>
      <c r="D491" s="1" t="s">
        <v>0</v>
      </c>
      <c r="E491" s="1">
        <v>1</v>
      </c>
      <c r="F491" s="1">
        <v>0.01</v>
      </c>
      <c r="G491" s="1" t="s">
        <v>0</v>
      </c>
      <c r="H491" s="1" t="s">
        <v>0</v>
      </c>
      <c r="I491" s="1" t="s">
        <v>0</v>
      </c>
      <c r="J491" s="2" t="s">
        <v>0</v>
      </c>
      <c r="K491" s="2" t="s">
        <v>1259</v>
      </c>
      <c r="L491" s="2" t="s">
        <v>0</v>
      </c>
      <c r="M491" s="3" t="s">
        <v>0</v>
      </c>
      <c r="R491" s="4" t="str">
        <f t="shared" si="7"/>
        <v>BIG 5 SPORTING [American Stock]</v>
      </c>
    </row>
    <row r="492" spans="1:18" x14ac:dyDescent="0.25">
      <c r="A492" s="1" t="s">
        <v>1260</v>
      </c>
      <c r="B492" s="1" t="s">
        <v>1261</v>
      </c>
      <c r="C492" s="1" t="s">
        <v>1262</v>
      </c>
      <c r="D492" s="1" t="s">
        <v>0</v>
      </c>
      <c r="E492" s="1">
        <v>1</v>
      </c>
      <c r="F492" s="1">
        <v>0.01</v>
      </c>
      <c r="G492" s="1" t="s">
        <v>0</v>
      </c>
      <c r="H492" s="1" t="s">
        <v>0</v>
      </c>
      <c r="I492" s="1" t="s">
        <v>0</v>
      </c>
      <c r="J492" s="2" t="s">
        <v>0</v>
      </c>
      <c r="K492" s="2" t="s">
        <v>1263</v>
      </c>
      <c r="L492" s="2" t="s">
        <v>0</v>
      </c>
      <c r="M492" s="3" t="s">
        <v>0</v>
      </c>
      <c r="R492" s="4" t="str">
        <f t="shared" si="7"/>
        <v>BIG LOTS INC [American Stock]</v>
      </c>
    </row>
    <row r="493" spans="1:18" x14ac:dyDescent="0.25">
      <c r="A493" s="1" t="s">
        <v>1264</v>
      </c>
      <c r="B493" s="1" t="s">
        <v>1265</v>
      </c>
      <c r="C493" s="1" t="s">
        <v>1266</v>
      </c>
      <c r="D493" s="1" t="s">
        <v>0</v>
      </c>
      <c r="E493" s="1">
        <v>1</v>
      </c>
      <c r="F493" s="1">
        <v>0.01</v>
      </c>
      <c r="G493" s="1" t="s">
        <v>0</v>
      </c>
      <c r="H493" s="1" t="s">
        <v>0</v>
      </c>
      <c r="I493" s="1" t="s">
        <v>0</v>
      </c>
      <c r="J493" s="2" t="s">
        <v>0</v>
      </c>
      <c r="K493" s="2" t="s">
        <v>1267</v>
      </c>
      <c r="L493" s="2" t="s">
        <v>0</v>
      </c>
      <c r="M493" s="3" t="s">
        <v>0</v>
      </c>
      <c r="R493" s="4" t="str">
        <f t="shared" si="7"/>
        <v>BIGLARI HOLDIN-B [American Stock]</v>
      </c>
    </row>
    <row r="494" spans="1:18" x14ac:dyDescent="0.25">
      <c r="A494" s="1" t="s">
        <v>1268</v>
      </c>
      <c r="B494" s="1" t="s">
        <v>1269</v>
      </c>
      <c r="C494" s="1" t="s">
        <v>1270</v>
      </c>
      <c r="D494" s="1" t="s">
        <v>0</v>
      </c>
      <c r="E494" s="1">
        <v>1</v>
      </c>
      <c r="F494" s="1">
        <v>0.01</v>
      </c>
      <c r="G494" s="1" t="s">
        <v>0</v>
      </c>
      <c r="H494" s="1" t="s">
        <v>0</v>
      </c>
      <c r="I494" s="1" t="s">
        <v>0</v>
      </c>
      <c r="J494" s="2" t="s">
        <v>0</v>
      </c>
      <c r="K494" s="2" t="s">
        <v>1271</v>
      </c>
      <c r="L494" s="2" t="s">
        <v>0</v>
      </c>
      <c r="M494" s="3" t="s">
        <v>0</v>
      </c>
      <c r="R494" s="4" t="str">
        <f t="shared" si="7"/>
        <v>BILIBILI INC-ADR [American Stock]</v>
      </c>
    </row>
    <row r="495" spans="1:18" x14ac:dyDescent="0.25">
      <c r="A495" s="1" t="s">
        <v>1272</v>
      </c>
      <c r="B495" s="1" t="s">
        <v>1273</v>
      </c>
      <c r="C495" s="1" t="s">
        <v>1274</v>
      </c>
      <c r="D495" s="1" t="s">
        <v>0</v>
      </c>
      <c r="E495" s="1">
        <v>1</v>
      </c>
      <c r="F495" s="1">
        <v>0.01</v>
      </c>
      <c r="G495" s="1" t="s">
        <v>0</v>
      </c>
      <c r="H495" s="1" t="s">
        <v>0</v>
      </c>
      <c r="I495" s="1" t="s">
        <v>0</v>
      </c>
      <c r="J495" s="2" t="s">
        <v>0</v>
      </c>
      <c r="K495" s="2" t="s">
        <v>1275</v>
      </c>
      <c r="L495" s="2" t="s">
        <v>0</v>
      </c>
      <c r="M495" s="3" t="s">
        <v>0</v>
      </c>
      <c r="R495" s="4" t="str">
        <f t="shared" si="7"/>
        <v>BILL.K [American Stock]</v>
      </c>
    </row>
    <row r="496" spans="1:18" x14ac:dyDescent="0.25">
      <c r="A496" s="1" t="s">
        <v>1276</v>
      </c>
      <c r="B496" s="1" t="s">
        <v>1277</v>
      </c>
      <c r="C496" s="1" t="s">
        <v>1278</v>
      </c>
      <c r="D496" s="1" t="s">
        <v>0</v>
      </c>
      <c r="E496" s="1">
        <v>1</v>
      </c>
      <c r="F496" s="1">
        <v>0.01</v>
      </c>
      <c r="G496" s="1" t="s">
        <v>0</v>
      </c>
      <c r="H496" s="1" t="s">
        <v>0</v>
      </c>
      <c r="I496" s="1" t="s">
        <v>0</v>
      </c>
      <c r="J496" s="2" t="s">
        <v>0</v>
      </c>
      <c r="K496" s="2" t="s">
        <v>1279</v>
      </c>
      <c r="L496" s="2" t="s">
        <v>0</v>
      </c>
      <c r="M496" s="3" t="s">
        <v>0</v>
      </c>
      <c r="R496" s="4" t="str">
        <f t="shared" si="7"/>
        <v>BIO-PATH HOLDING [American Stock]</v>
      </c>
    </row>
    <row r="497" spans="1:18" x14ac:dyDescent="0.25">
      <c r="A497" s="1" t="s">
        <v>1280</v>
      </c>
      <c r="B497" s="1" t="s">
        <v>1281</v>
      </c>
      <c r="C497" s="1" t="s">
        <v>1282</v>
      </c>
      <c r="D497" s="1" t="s">
        <v>0</v>
      </c>
      <c r="E497" s="1">
        <v>1</v>
      </c>
      <c r="F497" s="1">
        <v>0.01</v>
      </c>
      <c r="G497" s="1" t="s">
        <v>0</v>
      </c>
      <c r="H497" s="1" t="s">
        <v>0</v>
      </c>
      <c r="I497" s="1" t="s">
        <v>0</v>
      </c>
      <c r="J497" s="2" t="s">
        <v>0</v>
      </c>
      <c r="K497" s="2" t="s">
        <v>1283</v>
      </c>
      <c r="L497" s="2" t="s">
        <v>0</v>
      </c>
      <c r="M497" s="3" t="s">
        <v>0</v>
      </c>
      <c r="R497" s="4" t="str">
        <f t="shared" si="7"/>
        <v>BIO-RAD LABS-A [American Stock]</v>
      </c>
    </row>
    <row r="498" spans="1:18" x14ac:dyDescent="0.25">
      <c r="A498" s="1" t="s">
        <v>1284</v>
      </c>
      <c r="B498" s="1" t="s">
        <v>1285</v>
      </c>
      <c r="C498" s="1" t="s">
        <v>1286</v>
      </c>
      <c r="D498" s="1" t="s">
        <v>0</v>
      </c>
      <c r="E498" s="1">
        <v>1</v>
      </c>
      <c r="F498" s="1">
        <v>0.01</v>
      </c>
      <c r="G498" s="1" t="s">
        <v>0</v>
      </c>
      <c r="H498" s="1" t="s">
        <v>0</v>
      </c>
      <c r="I498" s="1" t="s">
        <v>0</v>
      </c>
      <c r="J498" s="2" t="s">
        <v>0</v>
      </c>
      <c r="K498" s="2" t="s">
        <v>1287</v>
      </c>
      <c r="L498" s="2" t="s">
        <v>0</v>
      </c>
      <c r="M498" s="3" t="s">
        <v>0</v>
      </c>
      <c r="R498" s="4" t="str">
        <f t="shared" si="7"/>
        <v>BIOANALYTICAL SY [American Stock]</v>
      </c>
    </row>
    <row r="499" spans="1:18" x14ac:dyDescent="0.25">
      <c r="A499" s="1" t="s">
        <v>1288</v>
      </c>
      <c r="B499" s="1" t="s">
        <v>1289</v>
      </c>
      <c r="C499" s="1" t="s">
        <v>1290</v>
      </c>
      <c r="D499" s="1" t="s">
        <v>0</v>
      </c>
      <c r="E499" s="1">
        <v>1</v>
      </c>
      <c r="F499" s="1">
        <v>0.01</v>
      </c>
      <c r="G499" s="1" t="s">
        <v>0</v>
      </c>
      <c r="H499" s="1" t="s">
        <v>0</v>
      </c>
      <c r="I499" s="1" t="s">
        <v>0</v>
      </c>
      <c r="J499" s="2" t="s">
        <v>0</v>
      </c>
      <c r="K499" s="2" t="s">
        <v>1291</v>
      </c>
      <c r="L499" s="2" t="s">
        <v>0</v>
      </c>
      <c r="M499" s="3" t="s">
        <v>0</v>
      </c>
      <c r="R499" s="4" t="str">
        <f t="shared" si="7"/>
        <v>BIOCRYST PHARM [American Stock]</v>
      </c>
    </row>
    <row r="500" spans="1:18" x14ac:dyDescent="0.25">
      <c r="A500" s="1" t="s">
        <v>1292</v>
      </c>
      <c r="B500" s="1" t="s">
        <v>1293</v>
      </c>
      <c r="C500" s="1" t="s">
        <v>1294</v>
      </c>
      <c r="D500" s="1" t="s">
        <v>0</v>
      </c>
      <c r="E500" s="1">
        <v>1</v>
      </c>
      <c r="F500" s="1">
        <v>0.01</v>
      </c>
      <c r="G500" s="1" t="s">
        <v>0</v>
      </c>
      <c r="H500" s="1" t="s">
        <v>0</v>
      </c>
      <c r="I500" s="1" t="s">
        <v>0</v>
      </c>
      <c r="J500" s="2" t="s">
        <v>0</v>
      </c>
      <c r="K500" s="2" t="s">
        <v>1295</v>
      </c>
      <c r="L500" s="2" t="s">
        <v>0</v>
      </c>
      <c r="M500" s="3" t="s">
        <v>0</v>
      </c>
      <c r="R500" s="4" t="str">
        <f t="shared" si="7"/>
        <v>BIODELIVERY SCIE [American Stock]</v>
      </c>
    </row>
    <row r="501" spans="1:18" x14ac:dyDescent="0.25">
      <c r="A501" s="1" t="s">
        <v>1296</v>
      </c>
      <c r="B501" s="1" t="s">
        <v>1297</v>
      </c>
      <c r="C501" s="1" t="s">
        <v>1298</v>
      </c>
      <c r="D501" s="1" t="s">
        <v>0</v>
      </c>
      <c r="E501" s="1">
        <v>1</v>
      </c>
      <c r="F501" s="1">
        <v>0.01</v>
      </c>
      <c r="G501" s="1" t="s">
        <v>0</v>
      </c>
      <c r="H501" s="1" t="s">
        <v>0</v>
      </c>
      <c r="I501" s="1" t="s">
        <v>0</v>
      </c>
      <c r="J501" s="2" t="s">
        <v>0</v>
      </c>
      <c r="K501" s="2" t="s">
        <v>1299</v>
      </c>
      <c r="L501" s="2" t="s">
        <v>0</v>
      </c>
      <c r="M501" s="3" t="s">
        <v>0</v>
      </c>
      <c r="R501" s="4" t="str">
        <f t="shared" si="7"/>
        <v>BIOGEN INC [American Stock]</v>
      </c>
    </row>
    <row r="502" spans="1:18" x14ac:dyDescent="0.25">
      <c r="A502" s="1" t="s">
        <v>1300</v>
      </c>
      <c r="B502" s="1" t="s">
        <v>1301</v>
      </c>
      <c r="C502" s="1" t="s">
        <v>1302</v>
      </c>
      <c r="D502" s="1" t="s">
        <v>0</v>
      </c>
      <c r="E502" s="1">
        <v>1</v>
      </c>
      <c r="F502" s="1">
        <v>0.01</v>
      </c>
      <c r="G502" s="1" t="s">
        <v>0</v>
      </c>
      <c r="H502" s="1" t="s">
        <v>0</v>
      </c>
      <c r="I502" s="1" t="s">
        <v>0</v>
      </c>
      <c r="J502" s="2" t="s">
        <v>0</v>
      </c>
      <c r="K502" s="2" t="s">
        <v>1303</v>
      </c>
      <c r="L502" s="2" t="s">
        <v>0</v>
      </c>
      <c r="M502" s="3" t="s">
        <v>0</v>
      </c>
      <c r="R502" s="4" t="str">
        <f t="shared" si="7"/>
        <v>BIOHAVEN PHARMAC [American Stock]</v>
      </c>
    </row>
    <row r="503" spans="1:18" x14ac:dyDescent="0.25">
      <c r="A503" s="1" t="s">
        <v>1304</v>
      </c>
      <c r="B503" s="1" t="s">
        <v>1305</v>
      </c>
      <c r="C503" s="1" t="s">
        <v>1306</v>
      </c>
      <c r="D503" s="1" t="s">
        <v>0</v>
      </c>
      <c r="E503" s="1">
        <v>1</v>
      </c>
      <c r="F503" s="1">
        <v>0.01</v>
      </c>
      <c r="G503" s="1" t="s">
        <v>0</v>
      </c>
      <c r="H503" s="1" t="s">
        <v>0</v>
      </c>
      <c r="I503" s="1" t="s">
        <v>0</v>
      </c>
      <c r="J503" s="2" t="s">
        <v>0</v>
      </c>
      <c r="K503" s="2" t="s">
        <v>1307</v>
      </c>
      <c r="L503" s="2" t="s">
        <v>0</v>
      </c>
      <c r="M503" s="3" t="s">
        <v>0</v>
      </c>
      <c r="R503" s="4" t="str">
        <f t="shared" si="7"/>
        <v>BIOLIFE SOLUTION [American Stock]</v>
      </c>
    </row>
    <row r="504" spans="1:18" x14ac:dyDescent="0.25">
      <c r="A504" s="1" t="s">
        <v>1308</v>
      </c>
      <c r="B504" s="1" t="s">
        <v>1309</v>
      </c>
      <c r="C504" s="1" t="s">
        <v>1310</v>
      </c>
      <c r="D504" s="1" t="s">
        <v>0</v>
      </c>
      <c r="E504" s="1">
        <v>1</v>
      </c>
      <c r="F504" s="1">
        <v>0.01</v>
      </c>
      <c r="G504" s="1" t="s">
        <v>0</v>
      </c>
      <c r="H504" s="1" t="s">
        <v>0</v>
      </c>
      <c r="I504" s="1" t="s">
        <v>0</v>
      </c>
      <c r="J504" s="2" t="s">
        <v>0</v>
      </c>
      <c r="K504" s="2" t="s">
        <v>1311</v>
      </c>
      <c r="L504" s="2" t="s">
        <v>0</v>
      </c>
      <c r="M504" s="3" t="s">
        <v>0</v>
      </c>
      <c r="R504" s="4" t="str">
        <f t="shared" si="7"/>
        <v>BIOMARIN PHARMAC [American Stock]</v>
      </c>
    </row>
    <row r="505" spans="1:18" x14ac:dyDescent="0.25">
      <c r="A505" s="1" t="s">
        <v>1312</v>
      </c>
      <c r="B505" s="1" t="s">
        <v>1313</v>
      </c>
      <c r="C505" s="1" t="s">
        <v>1314</v>
      </c>
      <c r="D505" s="1" t="s">
        <v>0</v>
      </c>
      <c r="E505" s="1">
        <v>1</v>
      </c>
      <c r="F505" s="1">
        <v>0.01</v>
      </c>
      <c r="G505" s="1" t="s">
        <v>0</v>
      </c>
      <c r="H505" s="1" t="s">
        <v>0</v>
      </c>
      <c r="I505" s="1" t="s">
        <v>0</v>
      </c>
      <c r="J505" s="2" t="s">
        <v>0</v>
      </c>
      <c r="K505" s="2" t="s">
        <v>1315</v>
      </c>
      <c r="L505" s="2" t="s">
        <v>0</v>
      </c>
      <c r="M505" s="3" t="s">
        <v>0</v>
      </c>
      <c r="R505" s="4" t="str">
        <f t="shared" si="7"/>
        <v>BIOSPECIFICS TEC [American Stock]</v>
      </c>
    </row>
    <row r="506" spans="1:18" x14ac:dyDescent="0.25">
      <c r="A506" s="1" t="s">
        <v>1316</v>
      </c>
      <c r="B506" s="1" t="s">
        <v>1317</v>
      </c>
      <c r="C506" s="1" t="s">
        <v>1318</v>
      </c>
      <c r="D506" s="1" t="s">
        <v>0</v>
      </c>
      <c r="E506" s="1">
        <v>1</v>
      </c>
      <c r="F506" s="1">
        <v>0.01</v>
      </c>
      <c r="G506" s="1" t="s">
        <v>0</v>
      </c>
      <c r="H506" s="1" t="s">
        <v>0</v>
      </c>
      <c r="I506" s="1" t="s">
        <v>0</v>
      </c>
      <c r="J506" s="2" t="s">
        <v>0</v>
      </c>
      <c r="K506" s="2" t="s">
        <v>1319</v>
      </c>
      <c r="L506" s="2" t="s">
        <v>0</v>
      </c>
      <c r="M506" s="3" t="s">
        <v>0</v>
      </c>
      <c r="R506" s="4" t="str">
        <f t="shared" si="7"/>
        <v>BIOTELEMETRY INC [American Stock]</v>
      </c>
    </row>
    <row r="507" spans="1:18" x14ac:dyDescent="0.25">
      <c r="A507" s="1" t="s">
        <v>1320</v>
      </c>
      <c r="B507" s="1" t="s">
        <v>1321</v>
      </c>
      <c r="C507" s="1" t="s">
        <v>1322</v>
      </c>
      <c r="D507" s="1" t="s">
        <v>0</v>
      </c>
      <c r="E507" s="1">
        <v>1</v>
      </c>
      <c r="F507" s="1">
        <v>0.01</v>
      </c>
      <c r="G507" s="1" t="s">
        <v>0</v>
      </c>
      <c r="H507" s="1" t="s">
        <v>0</v>
      </c>
      <c r="I507" s="1" t="s">
        <v>0</v>
      </c>
      <c r="J507" s="2" t="s">
        <v>0</v>
      </c>
      <c r="K507" s="2" t="s">
        <v>1323</v>
      </c>
      <c r="L507" s="2" t="s">
        <v>0</v>
      </c>
      <c r="M507" s="3" t="s">
        <v>0</v>
      </c>
      <c r="R507" s="4" t="str">
        <f t="shared" si="7"/>
        <v>BITAUTO HOLD-ADR [American Stock]</v>
      </c>
    </row>
    <row r="508" spans="1:18" x14ac:dyDescent="0.25">
      <c r="A508" s="1" t="s">
        <v>1324</v>
      </c>
      <c r="B508" s="1" t="s">
        <v>1325</v>
      </c>
      <c r="C508" s="1" t="s">
        <v>1326</v>
      </c>
      <c r="D508" s="1" t="s">
        <v>0</v>
      </c>
      <c r="E508" s="1">
        <v>1</v>
      </c>
      <c r="F508" s="1">
        <v>0.01</v>
      </c>
      <c r="G508" s="1" t="s">
        <v>0</v>
      </c>
      <c r="H508" s="1" t="s">
        <v>0</v>
      </c>
      <c r="I508" s="1" t="s">
        <v>0</v>
      </c>
      <c r="J508" s="2" t="s">
        <v>0</v>
      </c>
      <c r="K508" s="2" t="s">
        <v>1327</v>
      </c>
      <c r="L508" s="2" t="s">
        <v>0</v>
      </c>
      <c r="M508" s="3" t="s">
        <v>0</v>
      </c>
      <c r="R508" s="4" t="str">
        <f t="shared" si="7"/>
        <v>BJ'S RESTAURANTS [American Stock]</v>
      </c>
    </row>
    <row r="509" spans="1:18" x14ac:dyDescent="0.25">
      <c r="A509" s="1" t="s">
        <v>1328</v>
      </c>
      <c r="B509" s="1" t="s">
        <v>1329</v>
      </c>
      <c r="C509" s="1" t="s">
        <v>1330</v>
      </c>
      <c r="D509" s="1" t="s">
        <v>0</v>
      </c>
      <c r="E509" s="1">
        <v>1</v>
      </c>
      <c r="F509" s="1">
        <v>0.01</v>
      </c>
      <c r="G509" s="1" t="s">
        <v>0</v>
      </c>
      <c r="H509" s="1" t="s">
        <v>0</v>
      </c>
      <c r="I509" s="1" t="s">
        <v>0</v>
      </c>
      <c r="J509" s="2" t="s">
        <v>0</v>
      </c>
      <c r="K509" s="2" t="s">
        <v>1331</v>
      </c>
      <c r="L509" s="2" t="s">
        <v>0</v>
      </c>
      <c r="M509" s="3" t="s">
        <v>0</v>
      </c>
      <c r="R509" s="4" t="str">
        <f t="shared" si="7"/>
        <v>BJ'S WHOLESALE C [American Stock]</v>
      </c>
    </row>
    <row r="510" spans="1:18" x14ac:dyDescent="0.25">
      <c r="A510" s="1" t="s">
        <v>1332</v>
      </c>
      <c r="B510" s="1" t="s">
        <v>1333</v>
      </c>
      <c r="C510" s="1" t="s">
        <v>1334</v>
      </c>
      <c r="D510" s="1" t="s">
        <v>0</v>
      </c>
      <c r="E510" s="1">
        <v>1</v>
      </c>
      <c r="F510" s="1">
        <v>0.01</v>
      </c>
      <c r="G510" s="1" t="s">
        <v>0</v>
      </c>
      <c r="H510" s="1" t="s">
        <v>0</v>
      </c>
      <c r="I510" s="1" t="s">
        <v>0</v>
      </c>
      <c r="J510" s="2" t="s">
        <v>0</v>
      </c>
      <c r="K510" s="2" t="s">
        <v>1335</v>
      </c>
      <c r="L510" s="2" t="s">
        <v>0</v>
      </c>
      <c r="M510" s="3" t="s">
        <v>0</v>
      </c>
      <c r="R510" s="4" t="str">
        <f t="shared" si="7"/>
        <v>BLACK HILLS CORP [American Stock]</v>
      </c>
    </row>
    <row r="511" spans="1:18" x14ac:dyDescent="0.25">
      <c r="A511" s="1" t="s">
        <v>1336</v>
      </c>
      <c r="B511" s="1" t="s">
        <v>1337</v>
      </c>
      <c r="C511" s="1" t="s">
        <v>1338</v>
      </c>
      <c r="D511" s="1" t="s">
        <v>0</v>
      </c>
      <c r="E511" s="1">
        <v>1</v>
      </c>
      <c r="F511" s="1">
        <v>0.01</v>
      </c>
      <c r="G511" s="1" t="s">
        <v>0</v>
      </c>
      <c r="H511" s="1" t="s">
        <v>0</v>
      </c>
      <c r="I511" s="1" t="s">
        <v>0</v>
      </c>
      <c r="J511" s="2" t="s">
        <v>0</v>
      </c>
      <c r="K511" s="2" t="s">
        <v>1339</v>
      </c>
      <c r="L511" s="2" t="s">
        <v>0</v>
      </c>
      <c r="M511" s="3" t="s">
        <v>0</v>
      </c>
      <c r="R511" s="4" t="str">
        <f t="shared" si="7"/>
        <v>BLACK KNIGHT [American Stock]</v>
      </c>
    </row>
    <row r="512" spans="1:18" x14ac:dyDescent="0.25">
      <c r="A512" s="1" t="s">
        <v>1340</v>
      </c>
      <c r="B512" s="1" t="s">
        <v>1341</v>
      </c>
      <c r="C512" s="1" t="s">
        <v>1342</v>
      </c>
      <c r="D512" s="1" t="s">
        <v>0</v>
      </c>
      <c r="E512" s="1">
        <v>1</v>
      </c>
      <c r="F512" s="1">
        <v>0.01</v>
      </c>
      <c r="G512" s="1" t="s">
        <v>0</v>
      </c>
      <c r="H512" s="1" t="s">
        <v>0</v>
      </c>
      <c r="I512" s="1" t="s">
        <v>0</v>
      </c>
      <c r="J512" s="2" t="s">
        <v>0</v>
      </c>
      <c r="K512" s="2" t="s">
        <v>1343</v>
      </c>
      <c r="L512" s="2" t="s">
        <v>0</v>
      </c>
      <c r="M512" s="3" t="s">
        <v>0</v>
      </c>
      <c r="R512" s="4" t="str">
        <f t="shared" si="7"/>
        <v>BLACK LTD DURA I [American Stock]</v>
      </c>
    </row>
    <row r="513" spans="1:18" x14ac:dyDescent="0.25">
      <c r="A513" s="1" t="s">
        <v>1344</v>
      </c>
      <c r="B513" s="1" t="s">
        <v>1345</v>
      </c>
      <c r="C513" s="1" t="s">
        <v>1346</v>
      </c>
      <c r="D513" s="1" t="s">
        <v>0</v>
      </c>
      <c r="E513" s="1">
        <v>1</v>
      </c>
      <c r="F513" s="1">
        <v>0.01</v>
      </c>
      <c r="G513" s="1" t="s">
        <v>0</v>
      </c>
      <c r="H513" s="1" t="s">
        <v>0</v>
      </c>
      <c r="I513" s="1" t="s">
        <v>0</v>
      </c>
      <c r="J513" s="2" t="s">
        <v>0</v>
      </c>
      <c r="K513" s="2" t="s">
        <v>1347</v>
      </c>
      <c r="L513" s="2" t="s">
        <v>0</v>
      </c>
      <c r="M513" s="3" t="s">
        <v>0</v>
      </c>
      <c r="R513" s="4" t="str">
        <f t="shared" si="7"/>
        <v>BLACK STONE MINE [American Stock]</v>
      </c>
    </row>
    <row r="514" spans="1:18" x14ac:dyDescent="0.25">
      <c r="A514" s="1" t="s">
        <v>1348</v>
      </c>
      <c r="B514" s="1" t="s">
        <v>1349</v>
      </c>
      <c r="C514" s="1" t="s">
        <v>1350</v>
      </c>
      <c r="D514" s="1" t="s">
        <v>0</v>
      </c>
      <c r="E514" s="1">
        <v>1</v>
      </c>
      <c r="F514" s="1">
        <v>0.01</v>
      </c>
      <c r="G514" s="1" t="s">
        <v>0</v>
      </c>
      <c r="H514" s="1" t="s">
        <v>0</v>
      </c>
      <c r="I514" s="1" t="s">
        <v>0</v>
      </c>
      <c r="J514" s="2" t="s">
        <v>0</v>
      </c>
      <c r="K514" s="2" t="s">
        <v>1351</v>
      </c>
      <c r="L514" s="2" t="s">
        <v>0</v>
      </c>
      <c r="M514" s="3" t="s">
        <v>0</v>
      </c>
      <c r="R514" s="4" t="str">
        <f t="shared" si="7"/>
        <v>BLACK-LT MN AD T [American Stock]</v>
      </c>
    </row>
    <row r="515" spans="1:18" x14ac:dyDescent="0.25">
      <c r="A515" s="1" t="s">
        <v>1352</v>
      </c>
      <c r="B515" s="1" t="s">
        <v>1353</v>
      </c>
      <c r="C515" s="1" t="s">
        <v>1354</v>
      </c>
      <c r="D515" s="1" t="s">
        <v>0</v>
      </c>
      <c r="E515" s="1">
        <v>1</v>
      </c>
      <c r="F515" s="1">
        <v>0.01</v>
      </c>
      <c r="G515" s="1" t="s">
        <v>0</v>
      </c>
      <c r="H515" s="1" t="s">
        <v>0</v>
      </c>
      <c r="I515" s="1" t="s">
        <v>0</v>
      </c>
      <c r="J515" s="2" t="s">
        <v>0</v>
      </c>
      <c r="K515" s="2" t="s">
        <v>1355</v>
      </c>
      <c r="L515" s="2" t="s">
        <v>0</v>
      </c>
      <c r="M515" s="3" t="s">
        <v>0</v>
      </c>
      <c r="R515" s="4" t="str">
        <f t="shared" ref="R515:R578" si="8">A515</f>
        <v>BLACKBAUD INC [American Stock]</v>
      </c>
    </row>
    <row r="516" spans="1:18" x14ac:dyDescent="0.25">
      <c r="A516" s="1" t="s">
        <v>1356</v>
      </c>
      <c r="B516" s="1" t="s">
        <v>1357</v>
      </c>
      <c r="C516" s="1" t="s">
        <v>1358</v>
      </c>
      <c r="D516" s="1" t="s">
        <v>0</v>
      </c>
      <c r="E516" s="1">
        <v>1</v>
      </c>
      <c r="F516" s="1">
        <v>0.01</v>
      </c>
      <c r="G516" s="1" t="s">
        <v>0</v>
      </c>
      <c r="H516" s="1" t="s">
        <v>0</v>
      </c>
      <c r="I516" s="1" t="s">
        <v>0</v>
      </c>
      <c r="J516" s="2" t="s">
        <v>0</v>
      </c>
      <c r="K516" s="2" t="s">
        <v>1359</v>
      </c>
      <c r="L516" s="2" t="s">
        <v>0</v>
      </c>
      <c r="M516" s="3" t="s">
        <v>0</v>
      </c>
      <c r="R516" s="4" t="str">
        <f t="shared" si="8"/>
        <v>BLACKBERRY LTD [American Stock]</v>
      </c>
    </row>
    <row r="517" spans="1:18" x14ac:dyDescent="0.25">
      <c r="A517" s="1" t="s">
        <v>1360</v>
      </c>
      <c r="B517" s="1" t="s">
        <v>1361</v>
      </c>
      <c r="C517" s="1" t="s">
        <v>1362</v>
      </c>
      <c r="D517" s="1" t="s">
        <v>0</v>
      </c>
      <c r="E517" s="1">
        <v>1</v>
      </c>
      <c r="F517" s="1">
        <v>0.01</v>
      </c>
      <c r="G517" s="1" t="s">
        <v>0</v>
      </c>
      <c r="H517" s="1" t="s">
        <v>0</v>
      </c>
      <c r="I517" s="1" t="s">
        <v>0</v>
      </c>
      <c r="J517" s="2" t="s">
        <v>0</v>
      </c>
      <c r="K517" s="2" t="s">
        <v>1363</v>
      </c>
      <c r="L517" s="2" t="s">
        <v>0</v>
      </c>
      <c r="M517" s="3" t="s">
        <v>0</v>
      </c>
      <c r="R517" s="4" t="str">
        <f t="shared" si="8"/>
        <v>BLACKLINE INC [American Stock]</v>
      </c>
    </row>
    <row r="518" spans="1:18" x14ac:dyDescent="0.25">
      <c r="A518" s="1" t="s">
        <v>1364</v>
      </c>
      <c r="B518" s="1" t="s">
        <v>1365</v>
      </c>
      <c r="C518" s="1" t="s">
        <v>1366</v>
      </c>
      <c r="D518" s="1" t="s">
        <v>0</v>
      </c>
      <c r="E518" s="1">
        <v>1</v>
      </c>
      <c r="F518" s="1">
        <v>0.01</v>
      </c>
      <c r="G518" s="1" t="s">
        <v>0</v>
      </c>
      <c r="H518" s="1" t="s">
        <v>0</v>
      </c>
      <c r="I518" s="1" t="s">
        <v>0</v>
      </c>
      <c r="J518" s="2" t="s">
        <v>0</v>
      </c>
      <c r="K518" s="2" t="s">
        <v>1367</v>
      </c>
      <c r="L518" s="2" t="s">
        <v>0</v>
      </c>
      <c r="M518" s="3" t="s">
        <v>0</v>
      </c>
      <c r="R518" s="4" t="str">
        <f t="shared" si="8"/>
        <v>BLACKR SCI &amp; TEC [American Stock]</v>
      </c>
    </row>
    <row r="519" spans="1:18" x14ac:dyDescent="0.25">
      <c r="A519" s="1" t="s">
        <v>1368</v>
      </c>
      <c r="B519" s="1" t="s">
        <v>1369</v>
      </c>
      <c r="C519" s="1" t="s">
        <v>1370</v>
      </c>
      <c r="D519" s="1" t="s">
        <v>0</v>
      </c>
      <c r="E519" s="1">
        <v>1</v>
      </c>
      <c r="F519" s="1">
        <v>0.01</v>
      </c>
      <c r="G519" s="1" t="s">
        <v>0</v>
      </c>
      <c r="H519" s="1" t="s">
        <v>0</v>
      </c>
      <c r="I519" s="1" t="s">
        <v>0</v>
      </c>
      <c r="J519" s="2" t="s">
        <v>0</v>
      </c>
      <c r="K519" s="2" t="s">
        <v>1371</v>
      </c>
      <c r="L519" s="2" t="s">
        <v>0</v>
      </c>
      <c r="M519" s="3" t="s">
        <v>0</v>
      </c>
      <c r="R519" s="4" t="str">
        <f t="shared" si="8"/>
        <v>BLACKROCK 2020 [American Stock]</v>
      </c>
    </row>
    <row r="520" spans="1:18" x14ac:dyDescent="0.25">
      <c r="A520" s="1" t="s">
        <v>1372</v>
      </c>
      <c r="B520" s="1" t="s">
        <v>1373</v>
      </c>
      <c r="C520" s="1" t="s">
        <v>1374</v>
      </c>
      <c r="D520" s="1" t="s">
        <v>0</v>
      </c>
      <c r="E520" s="1">
        <v>1</v>
      </c>
      <c r="F520" s="1">
        <v>0.01</v>
      </c>
      <c r="G520" s="1" t="s">
        <v>0</v>
      </c>
      <c r="H520" s="1" t="s">
        <v>0</v>
      </c>
      <c r="I520" s="1" t="s">
        <v>0</v>
      </c>
      <c r="J520" s="2" t="s">
        <v>0</v>
      </c>
      <c r="K520" s="2" t="s">
        <v>1375</v>
      </c>
      <c r="L520" s="2" t="s">
        <v>0</v>
      </c>
      <c r="M520" s="3" t="s">
        <v>0</v>
      </c>
      <c r="R520" s="4" t="str">
        <f t="shared" si="8"/>
        <v>BLACKROCK CALI M [American Stock]</v>
      </c>
    </row>
    <row r="521" spans="1:18" x14ac:dyDescent="0.25">
      <c r="A521" s="1" t="s">
        <v>1376</v>
      </c>
      <c r="B521" s="1" t="s">
        <v>1377</v>
      </c>
      <c r="C521" s="1" t="s">
        <v>1378</v>
      </c>
      <c r="D521" s="1" t="s">
        <v>0</v>
      </c>
      <c r="E521" s="1">
        <v>1</v>
      </c>
      <c r="F521" s="1">
        <v>0.01</v>
      </c>
      <c r="G521" s="1" t="s">
        <v>0</v>
      </c>
      <c r="H521" s="1" t="s">
        <v>0</v>
      </c>
      <c r="I521" s="1" t="s">
        <v>0</v>
      </c>
      <c r="J521" s="2" t="s">
        <v>0</v>
      </c>
      <c r="K521" s="2" t="s">
        <v>1379</v>
      </c>
      <c r="L521" s="2" t="s">
        <v>0</v>
      </c>
      <c r="M521" s="3" t="s">
        <v>0</v>
      </c>
      <c r="R521" s="4" t="str">
        <f t="shared" si="8"/>
        <v>BLACKROCK CAPITA [American Stock]</v>
      </c>
    </row>
    <row r="522" spans="1:18" x14ac:dyDescent="0.25">
      <c r="A522" s="1" t="s">
        <v>1380</v>
      </c>
      <c r="B522" s="1" t="s">
        <v>1381</v>
      </c>
      <c r="C522" s="1" t="s">
        <v>1382</v>
      </c>
      <c r="D522" s="1" t="s">
        <v>0</v>
      </c>
      <c r="E522" s="1">
        <v>1</v>
      </c>
      <c r="F522" s="1">
        <v>0.01</v>
      </c>
      <c r="G522" s="1" t="s">
        <v>0</v>
      </c>
      <c r="H522" s="1" t="s">
        <v>0</v>
      </c>
      <c r="I522" s="1" t="s">
        <v>0</v>
      </c>
      <c r="J522" s="2" t="s">
        <v>0</v>
      </c>
      <c r="K522" s="2" t="s">
        <v>1383</v>
      </c>
      <c r="L522" s="2" t="s">
        <v>0</v>
      </c>
      <c r="M522" s="3" t="s">
        <v>0</v>
      </c>
      <c r="R522" s="4" t="str">
        <f t="shared" si="8"/>
        <v>BLACKROCK CORE B [American Stock]</v>
      </c>
    </row>
    <row r="523" spans="1:18" x14ac:dyDescent="0.25">
      <c r="A523" s="1" t="s">
        <v>1384</v>
      </c>
      <c r="B523" s="1" t="s">
        <v>1385</v>
      </c>
      <c r="C523" s="1" t="s">
        <v>1386</v>
      </c>
      <c r="D523" s="1" t="s">
        <v>0</v>
      </c>
      <c r="E523" s="1">
        <v>1</v>
      </c>
      <c r="F523" s="1">
        <v>0.01</v>
      </c>
      <c r="G523" s="1" t="s">
        <v>0</v>
      </c>
      <c r="H523" s="1" t="s">
        <v>0</v>
      </c>
      <c r="I523" s="1" t="s">
        <v>0</v>
      </c>
      <c r="J523" s="2" t="s">
        <v>0</v>
      </c>
      <c r="K523" s="2" t="s">
        <v>1387</v>
      </c>
      <c r="L523" s="2" t="s">
        <v>0</v>
      </c>
      <c r="M523" s="3" t="s">
        <v>0</v>
      </c>
      <c r="R523" s="4" t="str">
        <f t="shared" si="8"/>
        <v>BLACKROCK CREDIT [American Stock]</v>
      </c>
    </row>
    <row r="524" spans="1:18" x14ac:dyDescent="0.25">
      <c r="A524" s="1" t="s">
        <v>1388</v>
      </c>
      <c r="B524" s="1" t="s">
        <v>1389</v>
      </c>
      <c r="C524" s="1" t="s">
        <v>1390</v>
      </c>
      <c r="D524" s="1" t="s">
        <v>0</v>
      </c>
      <c r="E524" s="1">
        <v>1</v>
      </c>
      <c r="F524" s="1">
        <v>0.01</v>
      </c>
      <c r="G524" s="1" t="s">
        <v>0</v>
      </c>
      <c r="H524" s="1" t="s">
        <v>0</v>
      </c>
      <c r="I524" s="1" t="s">
        <v>0</v>
      </c>
      <c r="J524" s="2" t="s">
        <v>0</v>
      </c>
      <c r="K524" s="2" t="s">
        <v>1391</v>
      </c>
      <c r="L524" s="2" t="s">
        <v>0</v>
      </c>
      <c r="M524" s="3" t="s">
        <v>0</v>
      </c>
      <c r="R524" s="4" t="str">
        <f t="shared" si="8"/>
        <v>BLACKROCK ENHANC [American Stock]</v>
      </c>
    </row>
    <row r="525" spans="1:18" x14ac:dyDescent="0.25">
      <c r="A525" s="1" t="s">
        <v>1392</v>
      </c>
      <c r="B525" s="1" t="s">
        <v>1393</v>
      </c>
      <c r="C525" s="1" t="s">
        <v>1394</v>
      </c>
      <c r="D525" s="1" t="s">
        <v>0</v>
      </c>
      <c r="E525" s="1">
        <v>1</v>
      </c>
      <c r="F525" s="1">
        <v>0.01</v>
      </c>
      <c r="G525" s="1" t="s">
        <v>0</v>
      </c>
      <c r="H525" s="1" t="s">
        <v>0</v>
      </c>
      <c r="I525" s="1" t="s">
        <v>0</v>
      </c>
      <c r="J525" s="2" t="s">
        <v>0</v>
      </c>
      <c r="K525" s="2" t="s">
        <v>1395</v>
      </c>
      <c r="L525" s="2" t="s">
        <v>0</v>
      </c>
      <c r="M525" s="3" t="s">
        <v>0</v>
      </c>
      <c r="R525" s="4" t="str">
        <f t="shared" si="8"/>
        <v>BLACKROCK F 2020 [American Stock]</v>
      </c>
    </row>
    <row r="526" spans="1:18" x14ac:dyDescent="0.25">
      <c r="A526" s="1" t="s">
        <v>1396</v>
      </c>
      <c r="B526" s="1" t="s">
        <v>1397</v>
      </c>
      <c r="C526" s="1" t="s">
        <v>1398</v>
      </c>
      <c r="D526" s="1" t="s">
        <v>0</v>
      </c>
      <c r="E526" s="1">
        <v>1</v>
      </c>
      <c r="F526" s="1">
        <v>0.01</v>
      </c>
      <c r="G526" s="1" t="s">
        <v>0</v>
      </c>
      <c r="H526" s="1" t="s">
        <v>0</v>
      </c>
      <c r="I526" s="1" t="s">
        <v>0</v>
      </c>
      <c r="J526" s="2" t="s">
        <v>0</v>
      </c>
      <c r="K526" s="2" t="s">
        <v>1399</v>
      </c>
      <c r="L526" s="2" t="s">
        <v>0</v>
      </c>
      <c r="M526" s="3" t="s">
        <v>0</v>
      </c>
      <c r="R526" s="4" t="str">
        <f t="shared" si="8"/>
        <v>BLACKROCK FLT RT [American Stock]</v>
      </c>
    </row>
    <row r="527" spans="1:18" x14ac:dyDescent="0.25">
      <c r="A527" s="1" t="s">
        <v>1400</v>
      </c>
      <c r="B527" s="1" t="s">
        <v>1401</v>
      </c>
      <c r="C527" s="1" t="s">
        <v>1402</v>
      </c>
      <c r="D527" s="1" t="s">
        <v>0</v>
      </c>
      <c r="E527" s="1">
        <v>1</v>
      </c>
      <c r="F527" s="1">
        <v>0.01</v>
      </c>
      <c r="G527" s="1" t="s">
        <v>0</v>
      </c>
      <c r="H527" s="1" t="s">
        <v>0</v>
      </c>
      <c r="I527" s="1" t="s">
        <v>0</v>
      </c>
      <c r="J527" s="2" t="s">
        <v>0</v>
      </c>
      <c r="K527" s="2" t="s">
        <v>1403</v>
      </c>
      <c r="L527" s="2" t="s">
        <v>0</v>
      </c>
      <c r="M527" s="3" t="s">
        <v>0</v>
      </c>
      <c r="R527" s="4" t="str">
        <f t="shared" si="8"/>
        <v>BLACKROCK INC [American Stock]</v>
      </c>
    </row>
    <row r="528" spans="1:18" x14ac:dyDescent="0.25">
      <c r="A528" s="1" t="s">
        <v>1404</v>
      </c>
      <c r="B528" s="1" t="s">
        <v>1405</v>
      </c>
      <c r="C528" s="1" t="s">
        <v>1406</v>
      </c>
      <c r="D528" s="1" t="s">
        <v>0</v>
      </c>
      <c r="E528" s="1">
        <v>1</v>
      </c>
      <c r="F528" s="1">
        <v>0.01</v>
      </c>
      <c r="G528" s="1" t="s">
        <v>0</v>
      </c>
      <c r="H528" s="1" t="s">
        <v>0</v>
      </c>
      <c r="I528" s="1" t="s">
        <v>0</v>
      </c>
      <c r="J528" s="2" t="s">
        <v>0</v>
      </c>
      <c r="K528" s="2" t="s">
        <v>1407</v>
      </c>
      <c r="L528" s="2" t="s">
        <v>0</v>
      </c>
      <c r="M528" s="3" t="s">
        <v>0</v>
      </c>
      <c r="R528" s="4" t="str">
        <f t="shared" si="8"/>
        <v>BLACKROCK INCOME [American Stock]</v>
      </c>
    </row>
    <row r="529" spans="1:18" x14ac:dyDescent="0.25">
      <c r="A529" s="1" t="s">
        <v>1408</v>
      </c>
      <c r="B529" s="1" t="s">
        <v>1409</v>
      </c>
      <c r="C529" s="1" t="s">
        <v>1410</v>
      </c>
      <c r="D529" s="1" t="s">
        <v>0</v>
      </c>
      <c r="E529" s="1">
        <v>1</v>
      </c>
      <c r="F529" s="1">
        <v>0.01</v>
      </c>
      <c r="G529" s="1" t="s">
        <v>0</v>
      </c>
      <c r="H529" s="1" t="s">
        <v>0</v>
      </c>
      <c r="I529" s="1" t="s">
        <v>0</v>
      </c>
      <c r="J529" s="2" t="s">
        <v>0</v>
      </c>
      <c r="K529" s="2" t="s">
        <v>1411</v>
      </c>
      <c r="L529" s="2" t="s">
        <v>0</v>
      </c>
      <c r="M529" s="3" t="s">
        <v>0</v>
      </c>
      <c r="R529" s="4" t="str">
        <f t="shared" si="8"/>
        <v>BLACKROCK INV MU [American Stock]</v>
      </c>
    </row>
    <row r="530" spans="1:18" x14ac:dyDescent="0.25">
      <c r="A530" s="1" t="s">
        <v>1412</v>
      </c>
      <c r="B530" s="1" t="s">
        <v>1413</v>
      </c>
      <c r="C530" s="1" t="s">
        <v>1414</v>
      </c>
      <c r="D530" s="1" t="s">
        <v>0</v>
      </c>
      <c r="E530" s="1">
        <v>1</v>
      </c>
      <c r="F530" s="1">
        <v>0.01</v>
      </c>
      <c r="G530" s="1" t="s">
        <v>0</v>
      </c>
      <c r="H530" s="1" t="s">
        <v>0</v>
      </c>
      <c r="I530" s="1" t="s">
        <v>0</v>
      </c>
      <c r="J530" s="2" t="s">
        <v>0</v>
      </c>
      <c r="K530" s="2" t="s">
        <v>1415</v>
      </c>
      <c r="L530" s="2" t="s">
        <v>0</v>
      </c>
      <c r="M530" s="3" t="s">
        <v>0</v>
      </c>
      <c r="R530" s="4" t="str">
        <f t="shared" si="8"/>
        <v>BLACKROCK M INC [American Stock]</v>
      </c>
    </row>
    <row r="531" spans="1:18" x14ac:dyDescent="0.25">
      <c r="A531" s="1" t="s">
        <v>1416</v>
      </c>
      <c r="B531" s="1" t="s">
        <v>1417</v>
      </c>
      <c r="C531" s="1" t="s">
        <v>1418</v>
      </c>
      <c r="D531" s="1" t="s">
        <v>0</v>
      </c>
      <c r="E531" s="1">
        <v>1</v>
      </c>
      <c r="F531" s="1">
        <v>0.01</v>
      </c>
      <c r="G531" s="1" t="s">
        <v>0</v>
      </c>
      <c r="H531" s="1" t="s">
        <v>0</v>
      </c>
      <c r="I531" s="1" t="s">
        <v>0</v>
      </c>
      <c r="J531" s="2" t="s">
        <v>0</v>
      </c>
      <c r="K531" s="2" t="s">
        <v>1419</v>
      </c>
      <c r="L531" s="2" t="s">
        <v>0</v>
      </c>
      <c r="M531" s="3" t="s">
        <v>0</v>
      </c>
      <c r="R531" s="4" t="str">
        <f t="shared" si="8"/>
        <v>BLACKROCK MD MUN [American Stock]</v>
      </c>
    </row>
    <row r="532" spans="1:18" x14ac:dyDescent="0.25">
      <c r="A532" s="1" t="s">
        <v>1420</v>
      </c>
      <c r="B532" s="1" t="s">
        <v>1421</v>
      </c>
      <c r="C532" s="1" t="s">
        <v>1422</v>
      </c>
      <c r="D532" s="1" t="s">
        <v>0</v>
      </c>
      <c r="E532" s="1">
        <v>1</v>
      </c>
      <c r="F532" s="1">
        <v>0.01</v>
      </c>
      <c r="G532" s="1" t="s">
        <v>0</v>
      </c>
      <c r="H532" s="1" t="s">
        <v>0</v>
      </c>
      <c r="I532" s="1" t="s">
        <v>0</v>
      </c>
      <c r="J532" s="2" t="s">
        <v>0</v>
      </c>
      <c r="K532" s="2" t="s">
        <v>1423</v>
      </c>
      <c r="L532" s="2" t="s">
        <v>0</v>
      </c>
      <c r="M532" s="3" t="s">
        <v>0</v>
      </c>
      <c r="R532" s="4" t="str">
        <f t="shared" si="8"/>
        <v>BLACKROCK MULTI- [American Stock]</v>
      </c>
    </row>
    <row r="533" spans="1:18" x14ac:dyDescent="0.25">
      <c r="A533" s="1" t="s">
        <v>1424</v>
      </c>
      <c r="B533" s="1" t="s">
        <v>1425</v>
      </c>
      <c r="C533" s="1" t="s">
        <v>1426</v>
      </c>
      <c r="D533" s="1" t="s">
        <v>0</v>
      </c>
      <c r="E533" s="1">
        <v>1</v>
      </c>
      <c r="F533" s="1">
        <v>0.01</v>
      </c>
      <c r="G533" s="1" t="s">
        <v>0</v>
      </c>
      <c r="H533" s="1" t="s">
        <v>0</v>
      </c>
      <c r="I533" s="1" t="s">
        <v>0</v>
      </c>
      <c r="J533" s="2" t="s">
        <v>0</v>
      </c>
      <c r="K533" s="2" t="s">
        <v>1427</v>
      </c>
      <c r="L533" s="2" t="s">
        <v>0</v>
      </c>
      <c r="M533" s="3" t="s">
        <v>0</v>
      </c>
      <c r="R533" s="4" t="str">
        <f t="shared" si="8"/>
        <v>BLACKROCK MUNI [American Stock]</v>
      </c>
    </row>
    <row r="534" spans="1:18" x14ac:dyDescent="0.25">
      <c r="A534" s="1" t="s">
        <v>1428</v>
      </c>
      <c r="B534" s="1" t="s">
        <v>1429</v>
      </c>
      <c r="C534" s="1" t="s">
        <v>1430</v>
      </c>
      <c r="D534" s="1" t="s">
        <v>0</v>
      </c>
      <c r="E534" s="1">
        <v>1</v>
      </c>
      <c r="F534" s="1">
        <v>0.01</v>
      </c>
      <c r="G534" s="1" t="s">
        <v>0</v>
      </c>
      <c r="H534" s="1" t="s">
        <v>0</v>
      </c>
      <c r="I534" s="1" t="s">
        <v>0</v>
      </c>
      <c r="J534" s="2" t="s">
        <v>0</v>
      </c>
      <c r="K534" s="2" t="s">
        <v>1431</v>
      </c>
      <c r="L534" s="2" t="s">
        <v>0</v>
      </c>
      <c r="M534" s="3" t="s">
        <v>0</v>
      </c>
      <c r="R534" s="4" t="str">
        <f t="shared" si="8"/>
        <v>BLACKROCK MUNI I [American Stock]</v>
      </c>
    </row>
    <row r="535" spans="1:18" x14ac:dyDescent="0.25">
      <c r="A535" s="1" t="s">
        <v>1432</v>
      </c>
      <c r="B535" s="1" t="s">
        <v>1433</v>
      </c>
      <c r="C535" s="1" t="s">
        <v>1434</v>
      </c>
      <c r="D535" s="1" t="s">
        <v>0</v>
      </c>
      <c r="E535" s="1">
        <v>1</v>
      </c>
      <c r="F535" s="1">
        <v>0.01</v>
      </c>
      <c r="G535" s="1" t="s">
        <v>0</v>
      </c>
      <c r="H535" s="1" t="s">
        <v>0</v>
      </c>
      <c r="I535" s="1" t="s">
        <v>0</v>
      </c>
      <c r="J535" s="2" t="s">
        <v>0</v>
      </c>
      <c r="K535" s="2" t="s">
        <v>1435</v>
      </c>
      <c r="L535" s="2" t="s">
        <v>0</v>
      </c>
      <c r="M535" s="3" t="s">
        <v>0</v>
      </c>
      <c r="R535" s="4" t="str">
        <f t="shared" si="8"/>
        <v>BLACKROCK MUNICI [American Stock]</v>
      </c>
    </row>
    <row r="536" spans="1:18" x14ac:dyDescent="0.25">
      <c r="A536" s="1" t="s">
        <v>1432</v>
      </c>
      <c r="B536" s="1" t="s">
        <v>1436</v>
      </c>
      <c r="C536" s="1" t="s">
        <v>1437</v>
      </c>
      <c r="D536" s="1" t="s">
        <v>0</v>
      </c>
      <c r="E536" s="1">
        <v>1</v>
      </c>
      <c r="F536" s="1">
        <v>0.01</v>
      </c>
      <c r="G536" s="1" t="s">
        <v>0</v>
      </c>
      <c r="H536" s="1" t="s">
        <v>0</v>
      </c>
      <c r="I536" s="1" t="s">
        <v>0</v>
      </c>
      <c r="J536" s="2" t="s">
        <v>0</v>
      </c>
      <c r="K536" s="2" t="s">
        <v>1438</v>
      </c>
      <c r="L536" s="2" t="s">
        <v>0</v>
      </c>
      <c r="M536" s="3" t="s">
        <v>0</v>
      </c>
      <c r="R536" s="4" t="str">
        <f t="shared" si="8"/>
        <v>BLACKROCK MUNICI [American Stock]</v>
      </c>
    </row>
    <row r="537" spans="1:18" x14ac:dyDescent="0.25">
      <c r="A537" s="1" t="s">
        <v>1432</v>
      </c>
      <c r="B537" s="1" t="s">
        <v>1439</v>
      </c>
      <c r="C537" s="1" t="s">
        <v>1440</v>
      </c>
      <c r="D537" s="1" t="s">
        <v>0</v>
      </c>
      <c r="E537" s="1">
        <v>1</v>
      </c>
      <c r="F537" s="1">
        <v>0.01</v>
      </c>
      <c r="G537" s="1" t="s">
        <v>0</v>
      </c>
      <c r="H537" s="1" t="s">
        <v>0</v>
      </c>
      <c r="I537" s="1" t="s">
        <v>0</v>
      </c>
      <c r="J537" s="2" t="s">
        <v>0</v>
      </c>
      <c r="K537" s="2" t="s">
        <v>1441</v>
      </c>
      <c r="L537" s="2" t="s">
        <v>0</v>
      </c>
      <c r="M537" s="3" t="s">
        <v>0</v>
      </c>
      <c r="R537" s="4" t="str">
        <f t="shared" si="8"/>
        <v>BLACKROCK MUNICI [American Stock]</v>
      </c>
    </row>
    <row r="538" spans="1:18" x14ac:dyDescent="0.25">
      <c r="A538" s="1" t="s">
        <v>1442</v>
      </c>
      <c r="B538" s="1" t="s">
        <v>1443</v>
      </c>
      <c r="C538" s="1" t="s">
        <v>1444</v>
      </c>
      <c r="D538" s="1" t="s">
        <v>0</v>
      </c>
      <c r="E538" s="1">
        <v>1</v>
      </c>
      <c r="F538" s="1">
        <v>0.01</v>
      </c>
      <c r="G538" s="1" t="s">
        <v>0</v>
      </c>
      <c r="H538" s="1" t="s">
        <v>0</v>
      </c>
      <c r="I538" s="1" t="s">
        <v>0</v>
      </c>
      <c r="J538" s="2" t="s">
        <v>0</v>
      </c>
      <c r="K538" s="2" t="s">
        <v>1445</v>
      </c>
      <c r="L538" s="2" t="s">
        <v>0</v>
      </c>
      <c r="M538" s="3" t="s">
        <v>0</v>
      </c>
      <c r="R538" s="4" t="str">
        <f t="shared" si="8"/>
        <v>BLACKROCK MUNIYI [American Stock]</v>
      </c>
    </row>
    <row r="539" spans="1:18" x14ac:dyDescent="0.25">
      <c r="A539" s="1" t="s">
        <v>1442</v>
      </c>
      <c r="B539" s="1" t="s">
        <v>1446</v>
      </c>
      <c r="C539" s="1" t="s">
        <v>1447</v>
      </c>
      <c r="D539" s="1" t="s">
        <v>0</v>
      </c>
      <c r="E539" s="1">
        <v>1</v>
      </c>
      <c r="F539" s="1">
        <v>0.01</v>
      </c>
      <c r="G539" s="1" t="s">
        <v>0</v>
      </c>
      <c r="H539" s="1" t="s">
        <v>0</v>
      </c>
      <c r="I539" s="1" t="s">
        <v>0</v>
      </c>
      <c r="J539" s="2" t="s">
        <v>0</v>
      </c>
      <c r="K539" s="2" t="s">
        <v>1448</v>
      </c>
      <c r="L539" s="2" t="s">
        <v>0</v>
      </c>
      <c r="M539" s="3" t="s">
        <v>0</v>
      </c>
      <c r="R539" s="4" t="str">
        <f t="shared" si="8"/>
        <v>BLACKROCK MUNIYI [American Stock]</v>
      </c>
    </row>
    <row r="540" spans="1:18" x14ac:dyDescent="0.25">
      <c r="A540" s="1" t="s">
        <v>1449</v>
      </c>
      <c r="B540" s="1" t="s">
        <v>1450</v>
      </c>
      <c r="C540" s="1" t="s">
        <v>1451</v>
      </c>
      <c r="D540" s="1" t="s">
        <v>0</v>
      </c>
      <c r="E540" s="1">
        <v>1</v>
      </c>
      <c r="F540" s="1">
        <v>0.01</v>
      </c>
      <c r="G540" s="1" t="s">
        <v>0</v>
      </c>
      <c r="H540" s="1" t="s">
        <v>0</v>
      </c>
      <c r="I540" s="1" t="s">
        <v>0</v>
      </c>
      <c r="J540" s="2" t="s">
        <v>0</v>
      </c>
      <c r="K540" s="2" t="s">
        <v>1452</v>
      </c>
      <c r="L540" s="2" t="s">
        <v>0</v>
      </c>
      <c r="M540" s="3" t="s">
        <v>0</v>
      </c>
      <c r="R540" s="4" t="str">
        <f t="shared" si="8"/>
        <v>BLACKROCK MUY IN [American Stock]</v>
      </c>
    </row>
    <row r="541" spans="1:18" x14ac:dyDescent="0.25">
      <c r="A541" s="1" t="s">
        <v>1453</v>
      </c>
      <c r="B541" s="1" t="s">
        <v>1454</v>
      </c>
      <c r="C541" s="1" t="s">
        <v>1455</v>
      </c>
      <c r="D541" s="1" t="s">
        <v>0</v>
      </c>
      <c r="E541" s="1">
        <v>1</v>
      </c>
      <c r="F541" s="1">
        <v>0.01</v>
      </c>
      <c r="G541" s="1" t="s">
        <v>0</v>
      </c>
      <c r="H541" s="1" t="s">
        <v>0</v>
      </c>
      <c r="I541" s="1" t="s">
        <v>0</v>
      </c>
      <c r="J541" s="2" t="s">
        <v>0</v>
      </c>
      <c r="K541" s="2" t="s">
        <v>1456</v>
      </c>
      <c r="L541" s="2" t="s">
        <v>0</v>
      </c>
      <c r="M541" s="3" t="s">
        <v>0</v>
      </c>
      <c r="R541" s="4" t="str">
        <f t="shared" si="8"/>
        <v>BLACKROCK NEW YO [American Stock]</v>
      </c>
    </row>
    <row r="542" spans="1:18" x14ac:dyDescent="0.25">
      <c r="A542" s="1" t="s">
        <v>1457</v>
      </c>
      <c r="B542" s="1" t="s">
        <v>1458</v>
      </c>
      <c r="C542" s="1" t="s">
        <v>1459</v>
      </c>
      <c r="D542" s="1" t="s">
        <v>0</v>
      </c>
      <c r="E542" s="1">
        <v>1</v>
      </c>
      <c r="F542" s="1">
        <v>0.01</v>
      </c>
      <c r="G542" s="1" t="s">
        <v>0</v>
      </c>
      <c r="H542" s="1" t="s">
        <v>0</v>
      </c>
      <c r="I542" s="1" t="s">
        <v>0</v>
      </c>
      <c r="J542" s="2" t="s">
        <v>0</v>
      </c>
      <c r="K542" s="2" t="s">
        <v>1460</v>
      </c>
      <c r="L542" s="2" t="s">
        <v>0</v>
      </c>
      <c r="M542" s="3" t="s">
        <v>0</v>
      </c>
      <c r="R542" s="4" t="str">
        <f t="shared" si="8"/>
        <v>BLACKROCK NY MUN [American Stock]</v>
      </c>
    </row>
    <row r="543" spans="1:18" x14ac:dyDescent="0.25">
      <c r="A543" s="1" t="s">
        <v>1457</v>
      </c>
      <c r="B543" s="1" t="s">
        <v>1461</v>
      </c>
      <c r="C543" s="1" t="s">
        <v>1462</v>
      </c>
      <c r="D543" s="1" t="s">
        <v>0</v>
      </c>
      <c r="E543" s="1">
        <v>1</v>
      </c>
      <c r="F543" s="1">
        <v>0.01</v>
      </c>
      <c r="G543" s="1" t="s">
        <v>0</v>
      </c>
      <c r="H543" s="1" t="s">
        <v>0</v>
      </c>
      <c r="I543" s="1" t="s">
        <v>0</v>
      </c>
      <c r="J543" s="2" t="s">
        <v>0</v>
      </c>
      <c r="K543" s="2" t="s">
        <v>1463</v>
      </c>
      <c r="L543" s="2" t="s">
        <v>0</v>
      </c>
      <c r="M543" s="3" t="s">
        <v>0</v>
      </c>
      <c r="R543" s="4" t="str">
        <f t="shared" si="8"/>
        <v>BLACKROCK NY MUN [American Stock]</v>
      </c>
    </row>
    <row r="544" spans="1:18" x14ac:dyDescent="0.25">
      <c r="A544" s="1" t="s">
        <v>1464</v>
      </c>
      <c r="B544" s="1" t="s">
        <v>1465</v>
      </c>
      <c r="C544" s="1" t="s">
        <v>1466</v>
      </c>
      <c r="D544" s="1" t="s">
        <v>0</v>
      </c>
      <c r="E544" s="1">
        <v>1</v>
      </c>
      <c r="F544" s="1">
        <v>0.01</v>
      </c>
      <c r="G544" s="1" t="s">
        <v>0</v>
      </c>
      <c r="H544" s="1" t="s">
        <v>0</v>
      </c>
      <c r="I544" s="1" t="s">
        <v>0</v>
      </c>
      <c r="J544" s="2" t="s">
        <v>0</v>
      </c>
      <c r="K544" s="2" t="s">
        <v>1467</v>
      </c>
      <c r="L544" s="2" t="s">
        <v>0</v>
      </c>
      <c r="M544" s="3" t="s">
        <v>0</v>
      </c>
      <c r="R544" s="4" t="str">
        <f t="shared" si="8"/>
        <v>BLACKROCK RESOUR [American Stock]</v>
      </c>
    </row>
    <row r="545" spans="1:18" x14ac:dyDescent="0.25">
      <c r="A545" s="1" t="s">
        <v>1468</v>
      </c>
      <c r="B545" s="1" t="s">
        <v>1469</v>
      </c>
      <c r="C545" s="1" t="s">
        <v>1470</v>
      </c>
      <c r="D545" s="1" t="s">
        <v>0</v>
      </c>
      <c r="E545" s="1">
        <v>1</v>
      </c>
      <c r="F545" s="1">
        <v>0.01</v>
      </c>
      <c r="G545" s="1" t="s">
        <v>0</v>
      </c>
      <c r="H545" s="1" t="s">
        <v>0</v>
      </c>
      <c r="I545" s="1" t="s">
        <v>0</v>
      </c>
      <c r="J545" s="2" t="s">
        <v>0</v>
      </c>
      <c r="K545" s="2" t="s">
        <v>1471</v>
      </c>
      <c r="L545" s="2" t="s">
        <v>0</v>
      </c>
      <c r="M545" s="3" t="s">
        <v>0</v>
      </c>
      <c r="R545" s="4" t="str">
        <f t="shared" si="8"/>
        <v>BLACKROCK STR MU [American Stock]</v>
      </c>
    </row>
    <row r="546" spans="1:18" x14ac:dyDescent="0.25">
      <c r="A546" s="1" t="s">
        <v>1472</v>
      </c>
      <c r="B546" s="1" t="s">
        <v>1473</v>
      </c>
      <c r="C546" s="1" t="s">
        <v>1474</v>
      </c>
      <c r="D546" s="1" t="s">
        <v>0</v>
      </c>
      <c r="E546" s="1">
        <v>1</v>
      </c>
      <c r="F546" s="1">
        <v>0.01</v>
      </c>
      <c r="G546" s="1" t="s">
        <v>0</v>
      </c>
      <c r="H546" s="1" t="s">
        <v>0</v>
      </c>
      <c r="I546" s="1" t="s">
        <v>0</v>
      </c>
      <c r="J546" s="2" t="s">
        <v>0</v>
      </c>
      <c r="K546" s="2" t="s">
        <v>1475</v>
      </c>
      <c r="L546" s="2" t="s">
        <v>0</v>
      </c>
      <c r="M546" s="3" t="s">
        <v>0</v>
      </c>
      <c r="R546" s="4" t="str">
        <f t="shared" si="8"/>
        <v>BLACKROCK TAXABL [American Stock]</v>
      </c>
    </row>
    <row r="547" spans="1:18" x14ac:dyDescent="0.25">
      <c r="A547" s="1" t="s">
        <v>1476</v>
      </c>
      <c r="B547" s="1" t="s">
        <v>1477</v>
      </c>
      <c r="C547" s="1" t="s">
        <v>1478</v>
      </c>
      <c r="D547" s="1" t="s">
        <v>0</v>
      </c>
      <c r="E547" s="1">
        <v>1</v>
      </c>
      <c r="F547" s="1">
        <v>0.01</v>
      </c>
      <c r="G547" s="1" t="s">
        <v>0</v>
      </c>
      <c r="H547" s="1" t="s">
        <v>0</v>
      </c>
      <c r="I547" s="1" t="s">
        <v>0</v>
      </c>
      <c r="J547" s="2" t="s">
        <v>0</v>
      </c>
      <c r="K547" s="2" t="s">
        <v>1479</v>
      </c>
      <c r="L547" s="2" t="s">
        <v>0</v>
      </c>
      <c r="M547" s="3" t="s">
        <v>0</v>
      </c>
      <c r="R547" s="4" t="str">
        <f t="shared" si="8"/>
        <v>BLACKROCK TCP CA [American Stock]</v>
      </c>
    </row>
    <row r="548" spans="1:18" x14ac:dyDescent="0.25">
      <c r="A548" s="1" t="s">
        <v>1480</v>
      </c>
      <c r="B548" s="1" t="s">
        <v>1481</v>
      </c>
      <c r="C548" s="1" t="s">
        <v>1482</v>
      </c>
      <c r="D548" s="1" t="s">
        <v>0</v>
      </c>
      <c r="E548" s="1">
        <v>1</v>
      </c>
      <c r="F548" s="1">
        <v>0.01</v>
      </c>
      <c r="G548" s="1" t="s">
        <v>0</v>
      </c>
      <c r="H548" s="1" t="s">
        <v>0</v>
      </c>
      <c r="I548" s="1" t="s">
        <v>0</v>
      </c>
      <c r="J548" s="2" t="s">
        <v>0</v>
      </c>
      <c r="K548" s="2" t="s">
        <v>1483</v>
      </c>
      <c r="L548" s="2" t="s">
        <v>0</v>
      </c>
      <c r="M548" s="3" t="s">
        <v>0</v>
      </c>
      <c r="R548" s="4" t="str">
        <f t="shared" si="8"/>
        <v>BLACKROCK VA MUN [American Stock]</v>
      </c>
    </row>
    <row r="549" spans="1:18" x14ac:dyDescent="0.25">
      <c r="A549" s="1" t="s">
        <v>1484</v>
      </c>
      <c r="B549" s="1" t="s">
        <v>1485</v>
      </c>
      <c r="C549" s="1" t="s">
        <v>1486</v>
      </c>
      <c r="D549" s="1" t="s">
        <v>0</v>
      </c>
      <c r="E549" s="1">
        <v>1</v>
      </c>
      <c r="F549" s="1">
        <v>0.01</v>
      </c>
      <c r="G549" s="1" t="s">
        <v>0</v>
      </c>
      <c r="H549" s="1" t="s">
        <v>0</v>
      </c>
      <c r="I549" s="1" t="s">
        <v>0</v>
      </c>
      <c r="J549" s="2" t="s">
        <v>0</v>
      </c>
      <c r="K549" s="2" t="s">
        <v>1487</v>
      </c>
      <c r="L549" s="2" t="s">
        <v>0</v>
      </c>
      <c r="M549" s="3" t="s">
        <v>0</v>
      </c>
      <c r="R549" s="4" t="str">
        <f t="shared" si="8"/>
        <v>BLACKROCK-E&amp;R T [American Stock]</v>
      </c>
    </row>
    <row r="550" spans="1:18" x14ac:dyDescent="0.25">
      <c r="A550" s="1" t="s">
        <v>1488</v>
      </c>
      <c r="B550" s="1" t="s">
        <v>1489</v>
      </c>
      <c r="C550" s="1" t="s">
        <v>1490</v>
      </c>
      <c r="D550" s="1" t="s">
        <v>0</v>
      </c>
      <c r="E550" s="1">
        <v>1</v>
      </c>
      <c r="F550" s="1">
        <v>0.01</v>
      </c>
      <c r="G550" s="1" t="s">
        <v>0</v>
      </c>
      <c r="H550" s="1" t="s">
        <v>0</v>
      </c>
      <c r="I550" s="1" t="s">
        <v>0</v>
      </c>
      <c r="J550" s="2" t="s">
        <v>0</v>
      </c>
      <c r="K550" s="2" t="s">
        <v>1491</v>
      </c>
      <c r="L550" s="2" t="s">
        <v>0</v>
      </c>
      <c r="M550" s="3" t="s">
        <v>0</v>
      </c>
      <c r="R550" s="4" t="str">
        <f t="shared" si="8"/>
        <v>BLACKROCK-EN GV [American Stock]</v>
      </c>
    </row>
    <row r="551" spans="1:18" x14ac:dyDescent="0.25">
      <c r="A551" s="1" t="s">
        <v>1492</v>
      </c>
      <c r="B551" s="1" t="s">
        <v>1493</v>
      </c>
      <c r="C551" s="1" t="s">
        <v>1494</v>
      </c>
      <c r="D551" s="1" t="s">
        <v>0</v>
      </c>
      <c r="E551" s="1">
        <v>1</v>
      </c>
      <c r="F551" s="1">
        <v>0.01</v>
      </c>
      <c r="G551" s="1" t="s">
        <v>0</v>
      </c>
      <c r="H551" s="1" t="s">
        <v>0</v>
      </c>
      <c r="I551" s="1" t="s">
        <v>0</v>
      </c>
      <c r="J551" s="2" t="s">
        <v>0</v>
      </c>
      <c r="K551" s="2" t="s">
        <v>1495</v>
      </c>
      <c r="L551" s="2" t="s">
        <v>0</v>
      </c>
      <c r="M551" s="3" t="s">
        <v>0</v>
      </c>
      <c r="R551" s="4" t="str">
        <f t="shared" si="8"/>
        <v>BLACKROCK-ENH CA [American Stock]</v>
      </c>
    </row>
    <row r="552" spans="1:18" x14ac:dyDescent="0.25">
      <c r="A552" s="1" t="s">
        <v>1496</v>
      </c>
      <c r="B552" s="1" t="s">
        <v>1497</v>
      </c>
      <c r="C552" s="1" t="s">
        <v>1498</v>
      </c>
      <c r="D552" s="1" t="s">
        <v>0</v>
      </c>
      <c r="E552" s="1">
        <v>1</v>
      </c>
      <c r="F552" s="1">
        <v>0.01</v>
      </c>
      <c r="G552" s="1" t="s">
        <v>0</v>
      </c>
      <c r="H552" s="1" t="s">
        <v>0</v>
      </c>
      <c r="I552" s="1" t="s">
        <v>0</v>
      </c>
      <c r="J552" s="2" t="s">
        <v>0</v>
      </c>
      <c r="K552" s="2" t="s">
        <v>1499</v>
      </c>
      <c r="L552" s="2" t="s">
        <v>0</v>
      </c>
      <c r="M552" s="3" t="s">
        <v>0</v>
      </c>
      <c r="R552" s="4" t="str">
        <f t="shared" si="8"/>
        <v>BLACKROCK-FLO RT [American Stock]</v>
      </c>
    </row>
    <row r="553" spans="1:18" x14ac:dyDescent="0.25">
      <c r="A553" s="1" t="s">
        <v>1500</v>
      </c>
      <c r="B553" s="1" t="s">
        <v>1501</v>
      </c>
      <c r="C553" s="1" t="s">
        <v>1502</v>
      </c>
      <c r="D553" s="1" t="s">
        <v>0</v>
      </c>
      <c r="E553" s="1">
        <v>1</v>
      </c>
      <c r="F553" s="1">
        <v>0.01</v>
      </c>
      <c r="G553" s="1" t="s">
        <v>0</v>
      </c>
      <c r="H553" s="1" t="s">
        <v>0</v>
      </c>
      <c r="I553" s="1" t="s">
        <v>0</v>
      </c>
      <c r="J553" s="2" t="s">
        <v>0</v>
      </c>
      <c r="K553" s="2" t="s">
        <v>1503</v>
      </c>
      <c r="L553" s="2" t="s">
        <v>0</v>
      </c>
      <c r="M553" s="3" t="s">
        <v>0</v>
      </c>
      <c r="R553" s="4" t="str">
        <f t="shared" si="8"/>
        <v>BLACKROCK-MU ENH [American Stock]</v>
      </c>
    </row>
    <row r="554" spans="1:18" x14ac:dyDescent="0.25">
      <c r="A554" s="1" t="s">
        <v>1504</v>
      </c>
      <c r="B554" s="1" t="s">
        <v>1505</v>
      </c>
      <c r="C554" s="1" t="s">
        <v>1506</v>
      </c>
      <c r="D554" s="1" t="s">
        <v>0</v>
      </c>
      <c r="E554" s="1">
        <v>1</v>
      </c>
      <c r="F554" s="1">
        <v>0.01</v>
      </c>
      <c r="G554" s="1" t="s">
        <v>0</v>
      </c>
      <c r="H554" s="1" t="s">
        <v>0</v>
      </c>
      <c r="I554" s="1" t="s">
        <v>0</v>
      </c>
      <c r="J554" s="2" t="s">
        <v>0</v>
      </c>
      <c r="K554" s="2" t="s">
        <v>1507</v>
      </c>
      <c r="L554" s="2" t="s">
        <v>0</v>
      </c>
      <c r="M554" s="3" t="s">
        <v>0</v>
      </c>
      <c r="R554" s="4" t="str">
        <f t="shared" si="8"/>
        <v>BLACKROCK-MU Q 2 [American Stock]</v>
      </c>
    </row>
    <row r="555" spans="1:18" x14ac:dyDescent="0.25">
      <c r="A555" s="1" t="s">
        <v>1508</v>
      </c>
      <c r="B555" s="1" t="s">
        <v>1509</v>
      </c>
      <c r="C555" s="1" t="s">
        <v>1510</v>
      </c>
      <c r="D555" s="1" t="s">
        <v>0</v>
      </c>
      <c r="E555" s="1">
        <v>1</v>
      </c>
      <c r="F555" s="1">
        <v>0.01</v>
      </c>
      <c r="G555" s="1" t="s">
        <v>0</v>
      </c>
      <c r="H555" s="1" t="s">
        <v>0</v>
      </c>
      <c r="I555" s="1" t="s">
        <v>0</v>
      </c>
      <c r="J555" s="2" t="s">
        <v>0</v>
      </c>
      <c r="K555" s="2" t="s">
        <v>1511</v>
      </c>
      <c r="L555" s="2" t="s">
        <v>0</v>
      </c>
      <c r="M555" s="3" t="s">
        <v>0</v>
      </c>
      <c r="R555" s="4" t="str">
        <f t="shared" si="8"/>
        <v>BLACKROCK-MU QUA [American Stock]</v>
      </c>
    </row>
    <row r="556" spans="1:18" x14ac:dyDescent="0.25">
      <c r="A556" s="1" t="s">
        <v>1512</v>
      </c>
      <c r="B556" s="1" t="s">
        <v>1513</v>
      </c>
      <c r="C556" s="1" t="s">
        <v>1514</v>
      </c>
      <c r="D556" s="1" t="s">
        <v>0</v>
      </c>
      <c r="E556" s="1">
        <v>1</v>
      </c>
      <c r="F556" s="1">
        <v>0.01</v>
      </c>
      <c r="G556" s="1" t="s">
        <v>0</v>
      </c>
      <c r="H556" s="1" t="s">
        <v>0</v>
      </c>
      <c r="I556" s="1" t="s">
        <v>0</v>
      </c>
      <c r="J556" s="2" t="s">
        <v>0</v>
      </c>
      <c r="K556" s="2" t="s">
        <v>1515</v>
      </c>
      <c r="L556" s="2" t="s">
        <v>0</v>
      </c>
      <c r="M556" s="3" t="s">
        <v>0</v>
      </c>
      <c r="R556" s="4" t="str">
        <f t="shared" si="8"/>
        <v>BLACKROCK-MU Y Q [American Stock]</v>
      </c>
    </row>
    <row r="557" spans="1:18" x14ac:dyDescent="0.25">
      <c r="A557" s="1" t="s">
        <v>1512</v>
      </c>
      <c r="B557" s="1" t="s">
        <v>1516</v>
      </c>
      <c r="C557" s="1" t="s">
        <v>1517</v>
      </c>
      <c r="D557" s="1" t="s">
        <v>0</v>
      </c>
      <c r="E557" s="1">
        <v>1</v>
      </c>
      <c r="F557" s="1">
        <v>0.01</v>
      </c>
      <c r="G557" s="1" t="s">
        <v>0</v>
      </c>
      <c r="H557" s="1" t="s">
        <v>0</v>
      </c>
      <c r="I557" s="1" t="s">
        <v>0</v>
      </c>
      <c r="J557" s="2" t="s">
        <v>0</v>
      </c>
      <c r="K557" s="2" t="s">
        <v>1518</v>
      </c>
      <c r="L557" s="2" t="s">
        <v>0</v>
      </c>
      <c r="M557" s="3" t="s">
        <v>0</v>
      </c>
      <c r="R557" s="4" t="str">
        <f t="shared" si="8"/>
        <v>BLACKROCK-MU Y Q [American Stock]</v>
      </c>
    </row>
    <row r="558" spans="1:18" x14ac:dyDescent="0.25">
      <c r="A558" s="1" t="s">
        <v>1519</v>
      </c>
      <c r="B558" s="1" t="s">
        <v>1520</v>
      </c>
      <c r="C558" s="1" t="s">
        <v>1521</v>
      </c>
      <c r="D558" s="1" t="s">
        <v>0</v>
      </c>
      <c r="E558" s="1">
        <v>1</v>
      </c>
      <c r="F558" s="1">
        <v>0.01</v>
      </c>
      <c r="G558" s="1" t="s">
        <v>0</v>
      </c>
      <c r="H558" s="1" t="s">
        <v>0</v>
      </c>
      <c r="I558" s="1" t="s">
        <v>0</v>
      </c>
      <c r="J558" s="2" t="s">
        <v>0</v>
      </c>
      <c r="K558" s="2" t="s">
        <v>1522</v>
      </c>
      <c r="L558" s="2" t="s">
        <v>0</v>
      </c>
      <c r="M558" s="3" t="s">
        <v>0</v>
      </c>
      <c r="R558" s="4" t="str">
        <f t="shared" si="8"/>
        <v>BLACKROCK-MU YLD [American Stock]</v>
      </c>
    </row>
    <row r="559" spans="1:18" x14ac:dyDescent="0.25">
      <c r="A559" s="1" t="s">
        <v>1523</v>
      </c>
      <c r="B559" s="1" t="s">
        <v>1524</v>
      </c>
      <c r="C559" s="1" t="s">
        <v>1525</v>
      </c>
      <c r="D559" s="1" t="s">
        <v>0</v>
      </c>
      <c r="E559" s="1">
        <v>1</v>
      </c>
      <c r="F559" s="1">
        <v>0.01</v>
      </c>
      <c r="G559" s="1" t="s">
        <v>0</v>
      </c>
      <c r="H559" s="1" t="s">
        <v>0</v>
      </c>
      <c r="I559" s="1" t="s">
        <v>0</v>
      </c>
      <c r="J559" s="2" t="s">
        <v>0</v>
      </c>
      <c r="K559" s="2" t="s">
        <v>1526</v>
      </c>
      <c r="L559" s="2" t="s">
        <v>0</v>
      </c>
      <c r="M559" s="3" t="s">
        <v>0</v>
      </c>
      <c r="R559" s="4" t="str">
        <f t="shared" si="8"/>
        <v>BLACKROCK-MU YQ2 [American Stock]</v>
      </c>
    </row>
    <row r="560" spans="1:18" x14ac:dyDescent="0.25">
      <c r="A560" s="1" t="s">
        <v>1527</v>
      </c>
      <c r="B560" s="1" t="s">
        <v>1528</v>
      </c>
      <c r="C560" s="1" t="s">
        <v>1529</v>
      </c>
      <c r="D560" s="1" t="s">
        <v>0</v>
      </c>
      <c r="E560" s="1">
        <v>1</v>
      </c>
      <c r="F560" s="1">
        <v>0.01</v>
      </c>
      <c r="G560" s="1" t="s">
        <v>0</v>
      </c>
      <c r="H560" s="1" t="s">
        <v>0</v>
      </c>
      <c r="I560" s="1" t="s">
        <v>0</v>
      </c>
      <c r="J560" s="2" t="s">
        <v>0</v>
      </c>
      <c r="K560" s="2" t="s">
        <v>1530</v>
      </c>
      <c r="L560" s="2" t="s">
        <v>0</v>
      </c>
      <c r="M560" s="3" t="s">
        <v>0</v>
      </c>
      <c r="R560" s="4" t="str">
        <f t="shared" si="8"/>
        <v>BLACKROCK-MUH CA [American Stock]</v>
      </c>
    </row>
    <row r="561" spans="1:18" x14ac:dyDescent="0.25">
      <c r="A561" s="1" t="s">
        <v>1531</v>
      </c>
      <c r="B561" s="1" t="s">
        <v>1532</v>
      </c>
      <c r="C561" s="1" t="s">
        <v>1533</v>
      </c>
      <c r="D561" s="1" t="s">
        <v>0</v>
      </c>
      <c r="E561" s="1">
        <v>1</v>
      </c>
      <c r="F561" s="1">
        <v>0.01</v>
      </c>
      <c r="G561" s="1" t="s">
        <v>0</v>
      </c>
      <c r="H561" s="1" t="s">
        <v>0</v>
      </c>
      <c r="I561" s="1" t="s">
        <v>0</v>
      </c>
      <c r="J561" s="2" t="s">
        <v>0</v>
      </c>
      <c r="K561" s="2" t="s">
        <v>1534</v>
      </c>
      <c r="L561" s="2" t="s">
        <v>0</v>
      </c>
      <c r="M561" s="3" t="s">
        <v>0</v>
      </c>
      <c r="R561" s="4" t="str">
        <f t="shared" si="8"/>
        <v>BLACKROCK-MUH NY [American Stock]</v>
      </c>
    </row>
    <row r="562" spans="1:18" x14ac:dyDescent="0.25">
      <c r="A562" s="1" t="s">
        <v>1535</v>
      </c>
      <c r="B562" s="1" t="s">
        <v>1536</v>
      </c>
      <c r="C562" s="1" t="s">
        <v>1537</v>
      </c>
      <c r="D562" s="1" t="s">
        <v>0</v>
      </c>
      <c r="E562" s="1">
        <v>1</v>
      </c>
      <c r="F562" s="1">
        <v>0.01</v>
      </c>
      <c r="G562" s="1" t="s">
        <v>0</v>
      </c>
      <c r="H562" s="1" t="s">
        <v>0</v>
      </c>
      <c r="I562" s="1" t="s">
        <v>0</v>
      </c>
      <c r="J562" s="2" t="s">
        <v>0</v>
      </c>
      <c r="K562" s="2" t="s">
        <v>1538</v>
      </c>
      <c r="L562" s="2" t="s">
        <v>0</v>
      </c>
      <c r="M562" s="3" t="s">
        <v>0</v>
      </c>
      <c r="R562" s="4" t="str">
        <f t="shared" si="8"/>
        <v>BLACKROCK-MUH QJ [American Stock]</v>
      </c>
    </row>
    <row r="563" spans="1:18" x14ac:dyDescent="0.25">
      <c r="A563" s="1" t="s">
        <v>1539</v>
      </c>
      <c r="B563" s="1" t="s">
        <v>1540</v>
      </c>
      <c r="C563" s="1" t="s">
        <v>1541</v>
      </c>
      <c r="D563" s="1" t="s">
        <v>0</v>
      </c>
      <c r="E563" s="1">
        <v>1</v>
      </c>
      <c r="F563" s="1">
        <v>0.01</v>
      </c>
      <c r="G563" s="1" t="s">
        <v>0</v>
      </c>
      <c r="H563" s="1" t="s">
        <v>0</v>
      </c>
      <c r="I563" s="1" t="s">
        <v>0</v>
      </c>
      <c r="J563" s="2" t="s">
        <v>0</v>
      </c>
      <c r="K563" s="2" t="s">
        <v>1542</v>
      </c>
      <c r="L563" s="2" t="s">
        <v>0</v>
      </c>
      <c r="M563" s="3" t="s">
        <v>0</v>
      </c>
      <c r="R563" s="4" t="str">
        <f t="shared" si="8"/>
        <v>BLACKROCK-MUH QU [American Stock]</v>
      </c>
    </row>
    <row r="564" spans="1:18" x14ac:dyDescent="0.25">
      <c r="A564" s="1" t="s">
        <v>1543</v>
      </c>
      <c r="B564" s="1" t="s">
        <v>1544</v>
      </c>
      <c r="C564" s="1" t="s">
        <v>1545</v>
      </c>
      <c r="D564" s="1" t="s">
        <v>0</v>
      </c>
      <c r="E564" s="1">
        <v>1</v>
      </c>
      <c r="F564" s="1">
        <v>0.01</v>
      </c>
      <c r="G564" s="1" t="s">
        <v>0</v>
      </c>
      <c r="H564" s="1" t="s">
        <v>0</v>
      </c>
      <c r="I564" s="1" t="s">
        <v>0</v>
      </c>
      <c r="J564" s="2" t="s">
        <v>0</v>
      </c>
      <c r="K564" s="2" t="s">
        <v>1546</v>
      </c>
      <c r="L564" s="2" t="s">
        <v>0</v>
      </c>
      <c r="M564" s="3" t="s">
        <v>0</v>
      </c>
      <c r="R564" s="4" t="str">
        <f t="shared" si="8"/>
        <v>BLACKROCK-MUN II [American Stock]</v>
      </c>
    </row>
    <row r="565" spans="1:18" x14ac:dyDescent="0.25">
      <c r="A565" s="1" t="s">
        <v>1547</v>
      </c>
      <c r="B565" s="1" t="s">
        <v>1548</v>
      </c>
      <c r="C565" s="1" t="s">
        <v>1549</v>
      </c>
      <c r="D565" s="1" t="s">
        <v>0</v>
      </c>
      <c r="E565" s="1">
        <v>1</v>
      </c>
      <c r="F565" s="1">
        <v>0.01</v>
      </c>
      <c r="G565" s="1" t="s">
        <v>0</v>
      </c>
      <c r="H565" s="1" t="s">
        <v>0</v>
      </c>
      <c r="I565" s="1" t="s">
        <v>0</v>
      </c>
      <c r="J565" s="2" t="s">
        <v>0</v>
      </c>
      <c r="K565" s="2" t="s">
        <v>1550</v>
      </c>
      <c r="L565" s="2" t="s">
        <v>0</v>
      </c>
      <c r="M565" s="3" t="s">
        <v>0</v>
      </c>
      <c r="R565" s="4" t="str">
        <f t="shared" si="8"/>
        <v>BLACKROCK-MUNI 2 [American Stock]</v>
      </c>
    </row>
    <row r="566" spans="1:18" x14ac:dyDescent="0.25">
      <c r="A566" s="1" t="s">
        <v>1551</v>
      </c>
      <c r="B566" s="1" t="s">
        <v>1552</v>
      </c>
      <c r="C566" s="1" t="s">
        <v>1553</v>
      </c>
      <c r="D566" s="1" t="s">
        <v>0</v>
      </c>
      <c r="E566" s="1">
        <v>1</v>
      </c>
      <c r="F566" s="1">
        <v>0.01</v>
      </c>
      <c r="G566" s="1" t="s">
        <v>0</v>
      </c>
      <c r="H566" s="1" t="s">
        <v>0</v>
      </c>
      <c r="I566" s="1" t="s">
        <v>0</v>
      </c>
      <c r="J566" s="2" t="s">
        <v>0</v>
      </c>
      <c r="K566" s="2" t="s">
        <v>1554</v>
      </c>
      <c r="L566" s="2" t="s">
        <v>0</v>
      </c>
      <c r="M566" s="3" t="s">
        <v>0</v>
      </c>
      <c r="R566" s="4" t="str">
        <f t="shared" si="8"/>
        <v>BLACKROCK-MUNI I [American Stock]</v>
      </c>
    </row>
    <row r="567" spans="1:18" x14ac:dyDescent="0.25">
      <c r="A567" s="1" t="s">
        <v>1555</v>
      </c>
      <c r="B567" s="1" t="s">
        <v>1556</v>
      </c>
      <c r="C567" s="1" t="s">
        <v>1557</v>
      </c>
      <c r="D567" s="1" t="s">
        <v>0</v>
      </c>
      <c r="E567" s="1">
        <v>1</v>
      </c>
      <c r="F567" s="1">
        <v>0.01</v>
      </c>
      <c r="G567" s="1" t="s">
        <v>0</v>
      </c>
      <c r="H567" s="1" t="s">
        <v>0</v>
      </c>
      <c r="I567" s="1" t="s">
        <v>0</v>
      </c>
      <c r="J567" s="2" t="s">
        <v>0</v>
      </c>
      <c r="K567" s="2" t="s">
        <v>1558</v>
      </c>
      <c r="L567" s="2" t="s">
        <v>0</v>
      </c>
      <c r="M567" s="3" t="s">
        <v>0</v>
      </c>
      <c r="R567" s="4" t="str">
        <f t="shared" si="8"/>
        <v>BLACKROCK-MUNIAS [American Stock]</v>
      </c>
    </row>
    <row r="568" spans="1:18" x14ac:dyDescent="0.25">
      <c r="A568" s="1" t="s">
        <v>1559</v>
      </c>
      <c r="B568" s="1" t="s">
        <v>1560</v>
      </c>
      <c r="C568" s="1" t="s">
        <v>1561</v>
      </c>
      <c r="D568" s="1" t="s">
        <v>0</v>
      </c>
      <c r="E568" s="1">
        <v>1</v>
      </c>
      <c r="F568" s="1">
        <v>0.01</v>
      </c>
      <c r="G568" s="1" t="s">
        <v>0</v>
      </c>
      <c r="H568" s="1" t="s">
        <v>0</v>
      </c>
      <c r="I568" s="1" t="s">
        <v>0</v>
      </c>
      <c r="J568" s="2" t="s">
        <v>0</v>
      </c>
      <c r="K568" s="2" t="s">
        <v>1562</v>
      </c>
      <c r="L568" s="2" t="s">
        <v>0</v>
      </c>
      <c r="M568" s="3" t="s">
        <v>0</v>
      </c>
      <c r="R568" s="4" t="str">
        <f t="shared" si="8"/>
        <v>BLACKROCK-MUNIHO [American Stock]</v>
      </c>
    </row>
    <row r="569" spans="1:18" x14ac:dyDescent="0.25">
      <c r="A569" s="1" t="s">
        <v>1563</v>
      </c>
      <c r="B569" s="1" t="s">
        <v>1564</v>
      </c>
      <c r="C569" s="1" t="s">
        <v>1565</v>
      </c>
      <c r="D569" s="1" t="s">
        <v>0</v>
      </c>
      <c r="E569" s="1">
        <v>1</v>
      </c>
      <c r="F569" s="1">
        <v>0.01</v>
      </c>
      <c r="G569" s="1" t="s">
        <v>0</v>
      </c>
      <c r="H569" s="1" t="s">
        <v>0</v>
      </c>
      <c r="I569" s="1" t="s">
        <v>0</v>
      </c>
      <c r="J569" s="2" t="s">
        <v>0</v>
      </c>
      <c r="K569" s="2" t="s">
        <v>1566</v>
      </c>
      <c r="L569" s="2" t="s">
        <v>0</v>
      </c>
      <c r="M569" s="3" t="s">
        <v>0</v>
      </c>
      <c r="R569" s="4" t="str">
        <f t="shared" si="8"/>
        <v>BLACKROCK-MUNIVE [American Stock]</v>
      </c>
    </row>
    <row r="570" spans="1:18" x14ac:dyDescent="0.25">
      <c r="A570" s="1" t="s">
        <v>1567</v>
      </c>
      <c r="B570" s="1" t="s">
        <v>1568</v>
      </c>
      <c r="C570" s="1" t="s">
        <v>1569</v>
      </c>
      <c r="D570" s="1" t="s">
        <v>0</v>
      </c>
      <c r="E570" s="1">
        <v>1</v>
      </c>
      <c r="F570" s="1">
        <v>0.01</v>
      </c>
      <c r="G570" s="1" t="s">
        <v>0</v>
      </c>
      <c r="H570" s="1" t="s">
        <v>0</v>
      </c>
      <c r="I570" s="1" t="s">
        <v>0</v>
      </c>
      <c r="J570" s="2" t="s">
        <v>0</v>
      </c>
      <c r="K570" s="2" t="s">
        <v>1570</v>
      </c>
      <c r="L570" s="2" t="s">
        <v>0</v>
      </c>
      <c r="M570" s="3" t="s">
        <v>0</v>
      </c>
      <c r="R570" s="4" t="str">
        <f t="shared" si="8"/>
        <v>BLACKROCK-MUY CA [American Stock]</v>
      </c>
    </row>
    <row r="571" spans="1:18" x14ac:dyDescent="0.25">
      <c r="A571" s="1" t="s">
        <v>1567</v>
      </c>
      <c r="B571" s="1" t="s">
        <v>1571</v>
      </c>
      <c r="C571" s="1" t="s">
        <v>1572</v>
      </c>
      <c r="D571" s="1" t="s">
        <v>0</v>
      </c>
      <c r="E571" s="1">
        <v>1</v>
      </c>
      <c r="F571" s="1">
        <v>0.01</v>
      </c>
      <c r="G571" s="1" t="s">
        <v>0</v>
      </c>
      <c r="H571" s="1" t="s">
        <v>0</v>
      </c>
      <c r="I571" s="1" t="s">
        <v>0</v>
      </c>
      <c r="J571" s="2" t="s">
        <v>0</v>
      </c>
      <c r="K571" s="2" t="s">
        <v>1573</v>
      </c>
      <c r="L571" s="2" t="s">
        <v>0</v>
      </c>
      <c r="M571" s="3" t="s">
        <v>0</v>
      </c>
      <c r="R571" s="4" t="str">
        <f t="shared" si="8"/>
        <v>BLACKROCK-MUY CA [American Stock]</v>
      </c>
    </row>
    <row r="572" spans="1:18" x14ac:dyDescent="0.25">
      <c r="A572" s="1" t="s">
        <v>1574</v>
      </c>
      <c r="B572" s="1" t="s">
        <v>1575</v>
      </c>
      <c r="C572" s="1" t="s">
        <v>1576</v>
      </c>
      <c r="D572" s="1" t="s">
        <v>0</v>
      </c>
      <c r="E572" s="1">
        <v>1</v>
      </c>
      <c r="F572" s="1">
        <v>0.01</v>
      </c>
      <c r="G572" s="1" t="s">
        <v>0</v>
      </c>
      <c r="H572" s="1" t="s">
        <v>0</v>
      </c>
      <c r="I572" s="1" t="s">
        <v>0</v>
      </c>
      <c r="J572" s="2" t="s">
        <v>0</v>
      </c>
      <c r="K572" s="2" t="s">
        <v>1577</v>
      </c>
      <c r="L572" s="2" t="s">
        <v>0</v>
      </c>
      <c r="M572" s="3" t="s">
        <v>0</v>
      </c>
      <c r="R572" s="4" t="str">
        <f t="shared" si="8"/>
        <v>BLACKROCK-MUY NJ [American Stock]</v>
      </c>
    </row>
    <row r="573" spans="1:18" x14ac:dyDescent="0.25">
      <c r="A573" s="1" t="s">
        <v>1578</v>
      </c>
      <c r="B573" s="1" t="s">
        <v>1579</v>
      </c>
      <c r="C573" s="1" t="s">
        <v>1580</v>
      </c>
      <c r="D573" s="1" t="s">
        <v>0</v>
      </c>
      <c r="E573" s="1">
        <v>1</v>
      </c>
      <c r="F573" s="1">
        <v>0.01</v>
      </c>
      <c r="G573" s="1" t="s">
        <v>0</v>
      </c>
      <c r="H573" s="1" t="s">
        <v>0</v>
      </c>
      <c r="I573" s="1" t="s">
        <v>0</v>
      </c>
      <c r="J573" s="2" t="s">
        <v>0</v>
      </c>
      <c r="K573" s="2" t="s">
        <v>1581</v>
      </c>
      <c r="L573" s="2" t="s">
        <v>0</v>
      </c>
      <c r="M573" s="3" t="s">
        <v>0</v>
      </c>
      <c r="R573" s="4" t="str">
        <f t="shared" si="8"/>
        <v>BLACKROCK-MUY NY [American Stock]</v>
      </c>
    </row>
    <row r="574" spans="1:18" x14ac:dyDescent="0.25">
      <c r="A574" s="1" t="s">
        <v>1582</v>
      </c>
      <c r="B574" s="1" t="s">
        <v>1583</v>
      </c>
      <c r="C574" s="1" t="s">
        <v>1584</v>
      </c>
      <c r="D574" s="1" t="s">
        <v>0</v>
      </c>
      <c r="E574" s="1">
        <v>1</v>
      </c>
      <c r="F574" s="1">
        <v>0.01</v>
      </c>
      <c r="G574" s="1" t="s">
        <v>0</v>
      </c>
      <c r="H574" s="1" t="s">
        <v>0</v>
      </c>
      <c r="I574" s="1" t="s">
        <v>0</v>
      </c>
      <c r="J574" s="2" t="s">
        <v>0</v>
      </c>
      <c r="K574" s="2" t="s">
        <v>1585</v>
      </c>
      <c r="L574" s="2" t="s">
        <v>0</v>
      </c>
      <c r="M574" s="3" t="s">
        <v>0</v>
      </c>
      <c r="R574" s="4" t="str">
        <f t="shared" si="8"/>
        <v>BLACKSTONE / GSO [American Stock]</v>
      </c>
    </row>
    <row r="575" spans="1:18" x14ac:dyDescent="0.25">
      <c r="A575" s="1" t="s">
        <v>1586</v>
      </c>
      <c r="B575" s="1" t="s">
        <v>1587</v>
      </c>
      <c r="C575" s="1" t="s">
        <v>1588</v>
      </c>
      <c r="D575" s="1" t="s">
        <v>0</v>
      </c>
      <c r="E575" s="1">
        <v>1</v>
      </c>
      <c r="F575" s="1">
        <v>0.01</v>
      </c>
      <c r="G575" s="1" t="s">
        <v>0</v>
      </c>
      <c r="H575" s="1" t="s">
        <v>0</v>
      </c>
      <c r="I575" s="1" t="s">
        <v>0</v>
      </c>
      <c r="J575" s="2" t="s">
        <v>0</v>
      </c>
      <c r="K575" s="2" t="s">
        <v>1589</v>
      </c>
      <c r="L575" s="2" t="s">
        <v>0</v>
      </c>
      <c r="M575" s="3" t="s">
        <v>0</v>
      </c>
      <c r="R575" s="4" t="str">
        <f t="shared" si="8"/>
        <v>BLACKSTONE GRO-A [American Stock]</v>
      </c>
    </row>
    <row r="576" spans="1:18" x14ac:dyDescent="0.25">
      <c r="A576" s="1" t="s">
        <v>1590</v>
      </c>
      <c r="B576" s="1" t="s">
        <v>1591</v>
      </c>
      <c r="C576" s="1" t="s">
        <v>1592</v>
      </c>
      <c r="D576" s="1" t="s">
        <v>0</v>
      </c>
      <c r="E576" s="1">
        <v>1</v>
      </c>
      <c r="F576" s="1">
        <v>0.01</v>
      </c>
      <c r="G576" s="1" t="s">
        <v>0</v>
      </c>
      <c r="H576" s="1" t="s">
        <v>0</v>
      </c>
      <c r="I576" s="1" t="s">
        <v>0</v>
      </c>
      <c r="J576" s="2" t="s">
        <v>0</v>
      </c>
      <c r="K576" s="2" t="s">
        <v>1593</v>
      </c>
      <c r="L576" s="2" t="s">
        <v>0</v>
      </c>
      <c r="M576" s="3" t="s">
        <v>0</v>
      </c>
      <c r="R576" s="4" t="str">
        <f t="shared" si="8"/>
        <v>BLACKSTONE MOR-A [American Stock]</v>
      </c>
    </row>
    <row r="577" spans="1:18" x14ac:dyDescent="0.25">
      <c r="A577" s="1" t="s">
        <v>1594</v>
      </c>
      <c r="B577" s="1" t="s">
        <v>1595</v>
      </c>
      <c r="C577" s="1" t="s">
        <v>1596</v>
      </c>
      <c r="D577" s="1" t="s">
        <v>0</v>
      </c>
      <c r="E577" s="1">
        <v>1</v>
      </c>
      <c r="F577" s="1">
        <v>0.01</v>
      </c>
      <c r="G577" s="1" t="s">
        <v>0</v>
      </c>
      <c r="H577" s="1" t="s">
        <v>0</v>
      </c>
      <c r="I577" s="1" t="s">
        <v>0</v>
      </c>
      <c r="J577" s="2" t="s">
        <v>0</v>
      </c>
      <c r="K577" s="2" t="s">
        <v>1597</v>
      </c>
      <c r="L577" s="2" t="s">
        <v>0</v>
      </c>
      <c r="M577" s="3" t="s">
        <v>0</v>
      </c>
      <c r="R577" s="4" t="str">
        <f t="shared" si="8"/>
        <v>BLACKSTONE/GSO [American Stock]</v>
      </c>
    </row>
    <row r="578" spans="1:18" x14ac:dyDescent="0.25">
      <c r="A578" s="1" t="s">
        <v>1598</v>
      </c>
      <c r="B578" s="1" t="s">
        <v>1599</v>
      </c>
      <c r="C578" s="1" t="s">
        <v>1600</v>
      </c>
      <c r="D578" s="1" t="s">
        <v>0</v>
      </c>
      <c r="E578" s="1">
        <v>1</v>
      </c>
      <c r="F578" s="1">
        <v>0.01</v>
      </c>
      <c r="G578" s="1" t="s">
        <v>0</v>
      </c>
      <c r="H578" s="1" t="s">
        <v>0</v>
      </c>
      <c r="I578" s="1" t="s">
        <v>0</v>
      </c>
      <c r="J578" s="2" t="s">
        <v>0</v>
      </c>
      <c r="K578" s="2" t="s">
        <v>1601</v>
      </c>
      <c r="L578" s="2" t="s">
        <v>0</v>
      </c>
      <c r="M578" s="3" t="s">
        <v>0</v>
      </c>
      <c r="R578" s="4" t="str">
        <f t="shared" si="8"/>
        <v>BLACKSTONE/GSO L [American Stock]</v>
      </c>
    </row>
    <row r="579" spans="1:18" x14ac:dyDescent="0.25">
      <c r="A579" s="1" t="s">
        <v>1602</v>
      </c>
      <c r="B579" s="1" t="s">
        <v>1603</v>
      </c>
      <c r="C579" s="1" t="s">
        <v>1604</v>
      </c>
      <c r="D579" s="1" t="s">
        <v>0</v>
      </c>
      <c r="E579" s="1">
        <v>1</v>
      </c>
      <c r="F579" s="1">
        <v>0.01</v>
      </c>
      <c r="G579" s="1" t="s">
        <v>0</v>
      </c>
      <c r="H579" s="1" t="s">
        <v>0</v>
      </c>
      <c r="I579" s="1" t="s">
        <v>0</v>
      </c>
      <c r="J579" s="2" t="s">
        <v>0</v>
      </c>
      <c r="K579" s="2" t="s">
        <v>1605</v>
      </c>
      <c r="L579" s="2" t="s">
        <v>0</v>
      </c>
      <c r="M579" s="3" t="s">
        <v>0</v>
      </c>
      <c r="R579" s="4" t="str">
        <f t="shared" ref="R579:R642" si="9">A579</f>
        <v>BLKR-ENH EQ DVD [American Stock]</v>
      </c>
    </row>
    <row r="580" spans="1:18" x14ac:dyDescent="0.25">
      <c r="A580" s="1" t="s">
        <v>1606</v>
      </c>
      <c r="B580" s="1" t="s">
        <v>1607</v>
      </c>
      <c r="C580" s="1" t="s">
        <v>1608</v>
      </c>
      <c r="D580" s="1" t="s">
        <v>0</v>
      </c>
      <c r="E580" s="1">
        <v>1</v>
      </c>
      <c r="F580" s="1">
        <v>0.01</v>
      </c>
      <c r="G580" s="1" t="s">
        <v>0</v>
      </c>
      <c r="H580" s="1" t="s">
        <v>0</v>
      </c>
      <c r="I580" s="1" t="s">
        <v>0</v>
      </c>
      <c r="J580" s="2" t="s">
        <v>0</v>
      </c>
      <c r="K580" s="2" t="s">
        <v>1609</v>
      </c>
      <c r="L580" s="2" t="s">
        <v>0</v>
      </c>
      <c r="M580" s="3" t="s">
        <v>0</v>
      </c>
      <c r="R580" s="4" t="str">
        <f t="shared" si="9"/>
        <v>BLKR-HLTH SCI [American Stock]</v>
      </c>
    </row>
    <row r="581" spans="1:18" x14ac:dyDescent="0.25">
      <c r="A581" s="1" t="s">
        <v>1610</v>
      </c>
      <c r="B581" s="1" t="s">
        <v>1611</v>
      </c>
      <c r="C581" s="1" t="s">
        <v>1612</v>
      </c>
      <c r="D581" s="1" t="s">
        <v>0</v>
      </c>
      <c r="E581" s="1">
        <v>1</v>
      </c>
      <c r="F581" s="1">
        <v>0.01</v>
      </c>
      <c r="G581" s="1" t="s">
        <v>0</v>
      </c>
      <c r="H581" s="1" t="s">
        <v>0</v>
      </c>
      <c r="I581" s="1" t="s">
        <v>0</v>
      </c>
      <c r="J581" s="2" t="s">
        <v>0</v>
      </c>
      <c r="K581" s="2" t="s">
        <v>1613</v>
      </c>
      <c r="L581" s="2" t="s">
        <v>0</v>
      </c>
      <c r="M581" s="3" t="s">
        <v>0</v>
      </c>
      <c r="R581" s="4" t="str">
        <f t="shared" si="9"/>
        <v>BLKR-UT INF &amp; PW [American Stock]</v>
      </c>
    </row>
    <row r="582" spans="1:18" x14ac:dyDescent="0.25">
      <c r="A582" s="1" t="s">
        <v>1614</v>
      </c>
      <c r="B582" s="1" t="s">
        <v>1615</v>
      </c>
      <c r="C582" s="1" t="s">
        <v>1616</v>
      </c>
      <c r="D582" s="1" t="s">
        <v>0</v>
      </c>
      <c r="E582" s="1">
        <v>1</v>
      </c>
      <c r="F582" s="1">
        <v>0.01</v>
      </c>
      <c r="G582" s="1" t="s">
        <v>0</v>
      </c>
      <c r="H582" s="1" t="s">
        <v>0</v>
      </c>
      <c r="I582" s="1" t="s">
        <v>0</v>
      </c>
      <c r="J582" s="2" t="s">
        <v>0</v>
      </c>
      <c r="K582" s="2" t="s">
        <v>1617</v>
      </c>
      <c r="L582" s="2" t="s">
        <v>0</v>
      </c>
      <c r="M582" s="3" t="s">
        <v>0</v>
      </c>
      <c r="R582" s="4" t="str">
        <f t="shared" si="9"/>
        <v>BLKRK-CORP H/Y [American Stock]</v>
      </c>
    </row>
    <row r="583" spans="1:18" x14ac:dyDescent="0.25">
      <c r="A583" s="1" t="s">
        <v>1618</v>
      </c>
      <c r="B583" s="1" t="s">
        <v>1619</v>
      </c>
      <c r="C583" s="1" t="s">
        <v>1620</v>
      </c>
      <c r="D583" s="1" t="s">
        <v>0</v>
      </c>
      <c r="E583" s="1">
        <v>1</v>
      </c>
      <c r="F583" s="1">
        <v>0.01</v>
      </c>
      <c r="G583" s="1" t="s">
        <v>0</v>
      </c>
      <c r="H583" s="1" t="s">
        <v>0</v>
      </c>
      <c r="I583" s="1" t="s">
        <v>0</v>
      </c>
      <c r="J583" s="2" t="s">
        <v>0</v>
      </c>
      <c r="K583" s="2" t="s">
        <v>1621</v>
      </c>
      <c r="L583" s="2" t="s">
        <v>0</v>
      </c>
      <c r="M583" s="3" t="s">
        <v>0</v>
      </c>
      <c r="R583" s="4" t="str">
        <f t="shared" si="9"/>
        <v>BLKRK-MA T/E [American Stock]</v>
      </c>
    </row>
    <row r="584" spans="1:18" x14ac:dyDescent="0.25">
      <c r="A584" s="1" t="s">
        <v>1622</v>
      </c>
      <c r="B584" s="1" t="s">
        <v>1623</v>
      </c>
      <c r="C584" s="1" t="s">
        <v>1624</v>
      </c>
      <c r="D584" s="1" t="s">
        <v>0</v>
      </c>
      <c r="E584" s="1">
        <v>1</v>
      </c>
      <c r="F584" s="1">
        <v>0.01</v>
      </c>
      <c r="G584" s="1" t="s">
        <v>0</v>
      </c>
      <c r="H584" s="1" t="s">
        <v>0</v>
      </c>
      <c r="I584" s="1" t="s">
        <v>0</v>
      </c>
      <c r="J584" s="2" t="s">
        <v>0</v>
      </c>
      <c r="K584" s="2" t="s">
        <v>1625</v>
      </c>
      <c r="L584" s="2" t="s">
        <v>0</v>
      </c>
      <c r="M584" s="3" t="s">
        <v>0</v>
      </c>
      <c r="R584" s="4" t="str">
        <f t="shared" si="9"/>
        <v>BLONDER TONGUE [American Stock]</v>
      </c>
    </row>
    <row r="585" spans="1:18" x14ac:dyDescent="0.25">
      <c r="A585" s="1" t="s">
        <v>1626</v>
      </c>
      <c r="B585" s="1" t="s">
        <v>1627</v>
      </c>
      <c r="C585" s="1" t="s">
        <v>1628</v>
      </c>
      <c r="D585" s="1" t="s">
        <v>0</v>
      </c>
      <c r="E585" s="1">
        <v>1</v>
      </c>
      <c r="F585" s="1">
        <v>0.01</v>
      </c>
      <c r="G585" s="1" t="s">
        <v>0</v>
      </c>
      <c r="H585" s="1" t="s">
        <v>0</v>
      </c>
      <c r="I585" s="1" t="s">
        <v>0</v>
      </c>
      <c r="J585" s="2" t="s">
        <v>0</v>
      </c>
      <c r="K585" s="2" t="s">
        <v>1629</v>
      </c>
      <c r="L585" s="2" t="s">
        <v>0</v>
      </c>
      <c r="M585" s="3" t="s">
        <v>0</v>
      </c>
      <c r="R585" s="4" t="str">
        <f t="shared" si="9"/>
        <v>BLOOMIN' BRANDS [American Stock]</v>
      </c>
    </row>
    <row r="586" spans="1:18" x14ac:dyDescent="0.25">
      <c r="A586" s="1" t="s">
        <v>1630</v>
      </c>
      <c r="B586" s="1" t="s">
        <v>1631</v>
      </c>
      <c r="C586" s="1" t="s">
        <v>1632</v>
      </c>
      <c r="D586" s="1" t="s">
        <v>0</v>
      </c>
      <c r="E586" s="1">
        <v>1</v>
      </c>
      <c r="F586" s="1">
        <v>0.01</v>
      </c>
      <c r="G586" s="1" t="s">
        <v>0</v>
      </c>
      <c r="H586" s="1" t="s">
        <v>0</v>
      </c>
      <c r="I586" s="1" t="s">
        <v>0</v>
      </c>
      <c r="J586" s="2" t="s">
        <v>0</v>
      </c>
      <c r="K586" s="2" t="s">
        <v>1633</v>
      </c>
      <c r="L586" s="2" t="s">
        <v>0</v>
      </c>
      <c r="M586" s="3" t="s">
        <v>0</v>
      </c>
      <c r="R586" s="4" t="str">
        <f t="shared" si="9"/>
        <v>BLUCORA INC [American Stock]</v>
      </c>
    </row>
    <row r="587" spans="1:18" x14ac:dyDescent="0.25">
      <c r="A587" s="1" t="s">
        <v>1634</v>
      </c>
      <c r="B587" s="1" t="s">
        <v>1635</v>
      </c>
      <c r="C587" s="1" t="s">
        <v>1636</v>
      </c>
      <c r="D587" s="1" t="s">
        <v>0</v>
      </c>
      <c r="E587" s="1">
        <v>1</v>
      </c>
      <c r="F587" s="1">
        <v>0.01</v>
      </c>
      <c r="G587" s="1" t="s">
        <v>0</v>
      </c>
      <c r="H587" s="1" t="s">
        <v>0</v>
      </c>
      <c r="I587" s="1" t="s">
        <v>0</v>
      </c>
      <c r="J587" s="2" t="s">
        <v>0</v>
      </c>
      <c r="K587" s="2" t="s">
        <v>1637</v>
      </c>
      <c r="L587" s="2" t="s">
        <v>0</v>
      </c>
      <c r="M587" s="3" t="s">
        <v>0</v>
      </c>
      <c r="R587" s="4" t="str">
        <f t="shared" si="9"/>
        <v>BLUE APRON HOL-A [American Stock]</v>
      </c>
    </row>
    <row r="588" spans="1:18" x14ac:dyDescent="0.25">
      <c r="A588" s="1" t="s">
        <v>1638</v>
      </c>
      <c r="B588" s="1" t="s">
        <v>1639</v>
      </c>
      <c r="C588" s="1" t="s">
        <v>1640</v>
      </c>
      <c r="D588" s="1" t="s">
        <v>0</v>
      </c>
      <c r="E588" s="1">
        <v>1</v>
      </c>
      <c r="F588" s="1">
        <v>0.01</v>
      </c>
      <c r="G588" s="1" t="s">
        <v>0</v>
      </c>
      <c r="H588" s="1" t="s">
        <v>0</v>
      </c>
      <c r="I588" s="1" t="s">
        <v>0</v>
      </c>
      <c r="J588" s="2" t="s">
        <v>0</v>
      </c>
      <c r="K588" s="2" t="s">
        <v>1641</v>
      </c>
      <c r="L588" s="2" t="s">
        <v>0</v>
      </c>
      <c r="M588" s="3" t="s">
        <v>0</v>
      </c>
      <c r="R588" s="4" t="str">
        <f t="shared" si="9"/>
        <v>BLUEBIRD BIO INC [American Stock]</v>
      </c>
    </row>
    <row r="589" spans="1:18" x14ac:dyDescent="0.25">
      <c r="A589" s="1" t="s">
        <v>1642</v>
      </c>
      <c r="B589" s="1" t="s">
        <v>1643</v>
      </c>
      <c r="C589" s="1" t="s">
        <v>1644</v>
      </c>
      <c r="D589" s="1" t="s">
        <v>0</v>
      </c>
      <c r="E589" s="1">
        <v>1</v>
      </c>
      <c r="F589" s="1">
        <v>0.01</v>
      </c>
      <c r="G589" s="1" t="s">
        <v>0</v>
      </c>
      <c r="H589" s="1" t="s">
        <v>0</v>
      </c>
      <c r="I589" s="1" t="s">
        <v>0</v>
      </c>
      <c r="J589" s="2" t="s">
        <v>0</v>
      </c>
      <c r="K589" s="2" t="s">
        <v>1645</v>
      </c>
      <c r="L589" s="2" t="s">
        <v>0</v>
      </c>
      <c r="M589" s="3" t="s">
        <v>0</v>
      </c>
      <c r="R589" s="4" t="str">
        <f t="shared" si="9"/>
        <v>BLUECITY HOL-ADR [American Stock]</v>
      </c>
    </row>
    <row r="590" spans="1:18" x14ac:dyDescent="0.25">
      <c r="A590" s="1" t="s">
        <v>1646</v>
      </c>
      <c r="B590" s="1" t="s">
        <v>1647</v>
      </c>
      <c r="C590" s="1" t="s">
        <v>1648</v>
      </c>
      <c r="D590" s="1" t="s">
        <v>0</v>
      </c>
      <c r="E590" s="1">
        <v>1</v>
      </c>
      <c r="F590" s="1">
        <v>0.01</v>
      </c>
      <c r="G590" s="1" t="s">
        <v>0</v>
      </c>
      <c r="H590" s="1" t="s">
        <v>0</v>
      </c>
      <c r="I590" s="1" t="s">
        <v>0</v>
      </c>
      <c r="J590" s="2" t="s">
        <v>0</v>
      </c>
      <c r="K590" s="2" t="s">
        <v>1649</v>
      </c>
      <c r="L590" s="2" t="s">
        <v>0</v>
      </c>
      <c r="M590" s="3" t="s">
        <v>0</v>
      </c>
      <c r="R590" s="4" t="str">
        <f t="shared" si="9"/>
        <v>BLUEGREEN VACATI [American Stock]</v>
      </c>
    </row>
    <row r="591" spans="1:18" x14ac:dyDescent="0.25">
      <c r="A591" s="1" t="s">
        <v>1650</v>
      </c>
      <c r="B591" s="1" t="s">
        <v>1651</v>
      </c>
      <c r="C591" s="1" t="s">
        <v>1652</v>
      </c>
      <c r="D591" s="1" t="s">
        <v>0</v>
      </c>
      <c r="E591" s="1">
        <v>1</v>
      </c>
      <c r="F591" s="1">
        <v>0.01</v>
      </c>
      <c r="G591" s="1" t="s">
        <v>0</v>
      </c>
      <c r="H591" s="1" t="s">
        <v>0</v>
      </c>
      <c r="I591" s="1" t="s">
        <v>0</v>
      </c>
      <c r="J591" s="2" t="s">
        <v>0</v>
      </c>
      <c r="K591" s="2" t="s">
        <v>1653</v>
      </c>
      <c r="L591" s="2" t="s">
        <v>0</v>
      </c>
      <c r="M591" s="3" t="s">
        <v>0</v>
      </c>
      <c r="R591" s="4" t="str">
        <f t="shared" si="9"/>
        <v>BLUEKNIGHT ENERG [American Stock]</v>
      </c>
    </row>
    <row r="592" spans="1:18" x14ac:dyDescent="0.25">
      <c r="A592" s="1" t="s">
        <v>1654</v>
      </c>
      <c r="B592" s="1" t="s">
        <v>1655</v>
      </c>
      <c r="C592" s="1" t="s">
        <v>1656</v>
      </c>
      <c r="D592" s="1" t="s">
        <v>0</v>
      </c>
      <c r="E592" s="1">
        <v>1</v>
      </c>
      <c r="F592" s="1">
        <v>0.01</v>
      </c>
      <c r="G592" s="1" t="s">
        <v>0</v>
      </c>
      <c r="H592" s="1" t="s">
        <v>0</v>
      </c>
      <c r="I592" s="1" t="s">
        <v>0</v>
      </c>
      <c r="J592" s="2" t="s">
        <v>0</v>
      </c>
      <c r="K592" s="2" t="s">
        <v>1657</v>
      </c>
      <c r="L592" s="2" t="s">
        <v>0</v>
      </c>
      <c r="M592" s="3" t="s">
        <v>0</v>
      </c>
      <c r="R592" s="4" t="str">
        <f t="shared" si="9"/>
        <v>BLUELINX HOLDING [American Stock]</v>
      </c>
    </row>
    <row r="593" spans="1:18" x14ac:dyDescent="0.25">
      <c r="A593" s="1" t="s">
        <v>1658</v>
      </c>
      <c r="B593" s="1" t="s">
        <v>1659</v>
      </c>
      <c r="C593" s="1" t="s">
        <v>1660</v>
      </c>
      <c r="D593" s="1" t="s">
        <v>0</v>
      </c>
      <c r="E593" s="1">
        <v>1</v>
      </c>
      <c r="F593" s="1">
        <v>0.01</v>
      </c>
      <c r="G593" s="1" t="s">
        <v>0</v>
      </c>
      <c r="H593" s="1" t="s">
        <v>0</v>
      </c>
      <c r="I593" s="1" t="s">
        <v>0</v>
      </c>
      <c r="J593" s="2" t="s">
        <v>0</v>
      </c>
      <c r="K593" s="2" t="s">
        <v>1661</v>
      </c>
      <c r="L593" s="2" t="s">
        <v>0</v>
      </c>
      <c r="M593" s="3" t="s">
        <v>0</v>
      </c>
      <c r="R593" s="4" t="str">
        <f t="shared" si="9"/>
        <v>BLUEPRINT MEDICI [American Stock]</v>
      </c>
    </row>
    <row r="594" spans="1:18" x14ac:dyDescent="0.25">
      <c r="A594" s="1" t="s">
        <v>1662</v>
      </c>
      <c r="B594" s="1" t="s">
        <v>1663</v>
      </c>
      <c r="C594" s="1" t="s">
        <v>1664</v>
      </c>
      <c r="D594" s="1" t="s">
        <v>0</v>
      </c>
      <c r="E594" s="1">
        <v>1</v>
      </c>
      <c r="F594" s="1">
        <v>0.01</v>
      </c>
      <c r="G594" s="1" t="s">
        <v>0</v>
      </c>
      <c r="H594" s="1" t="s">
        <v>0</v>
      </c>
      <c r="I594" s="1" t="s">
        <v>0</v>
      </c>
      <c r="J594" s="2" t="s">
        <v>0</v>
      </c>
      <c r="K594" s="2" t="s">
        <v>1665</v>
      </c>
      <c r="L594" s="2" t="s">
        <v>0</v>
      </c>
      <c r="M594" s="3" t="s">
        <v>0</v>
      </c>
      <c r="R594" s="4" t="str">
        <f t="shared" si="9"/>
        <v>BLUEROCK RESIDEN [American Stock]</v>
      </c>
    </row>
    <row r="595" spans="1:18" x14ac:dyDescent="0.25">
      <c r="A595" s="1" t="s">
        <v>1666</v>
      </c>
      <c r="B595" s="1" t="s">
        <v>1667</v>
      </c>
      <c r="C595" s="1" t="s">
        <v>1668</v>
      </c>
      <c r="D595" s="1" t="s">
        <v>0</v>
      </c>
      <c r="E595" s="1">
        <v>1</v>
      </c>
      <c r="F595" s="1">
        <v>0.01</v>
      </c>
      <c r="G595" s="1" t="s">
        <v>0</v>
      </c>
      <c r="H595" s="1" t="s">
        <v>0</v>
      </c>
      <c r="I595" s="1" t="s">
        <v>0</v>
      </c>
      <c r="J595" s="2" t="s">
        <v>0</v>
      </c>
      <c r="K595" s="2" t="s">
        <v>1669</v>
      </c>
      <c r="L595" s="2" t="s">
        <v>0</v>
      </c>
      <c r="M595" s="3" t="s">
        <v>0</v>
      </c>
      <c r="R595" s="4" t="str">
        <f t="shared" si="9"/>
        <v>BLUESTAR ISRAEL [American Stock]</v>
      </c>
    </row>
    <row r="596" spans="1:18" x14ac:dyDescent="0.25">
      <c r="A596" s="1" t="s">
        <v>1670</v>
      </c>
      <c r="B596" s="1" t="s">
        <v>1671</v>
      </c>
      <c r="C596" s="1" t="s">
        <v>1672</v>
      </c>
      <c r="D596" s="1" t="s">
        <v>0</v>
      </c>
      <c r="E596" s="1">
        <v>1</v>
      </c>
      <c r="F596" s="1">
        <v>0.01</v>
      </c>
      <c r="G596" s="1" t="s">
        <v>0</v>
      </c>
      <c r="H596" s="1" t="s">
        <v>0</v>
      </c>
      <c r="I596" s="1" t="s">
        <v>0</v>
      </c>
      <c r="J596" s="2" t="s">
        <v>0</v>
      </c>
      <c r="K596" s="2" t="s">
        <v>1673</v>
      </c>
      <c r="L596" s="2" t="s">
        <v>0</v>
      </c>
      <c r="M596" s="3" t="s">
        <v>0</v>
      </c>
      <c r="R596" s="4" t="str">
        <f t="shared" si="9"/>
        <v>BMCH.O [American Stock]</v>
      </c>
    </row>
    <row r="597" spans="1:18" x14ac:dyDescent="0.25">
      <c r="A597" s="1" t="s">
        <v>1674</v>
      </c>
      <c r="B597" s="1" t="s">
        <v>1675</v>
      </c>
      <c r="C597" s="1" t="s">
        <v>1676</v>
      </c>
      <c r="D597" s="1" t="s">
        <v>0</v>
      </c>
      <c r="E597" s="1">
        <v>1</v>
      </c>
      <c r="F597" s="1">
        <v>0.01</v>
      </c>
      <c r="G597" s="1" t="s">
        <v>0</v>
      </c>
      <c r="H597" s="1" t="s">
        <v>0</v>
      </c>
      <c r="I597" s="1" t="s">
        <v>0</v>
      </c>
      <c r="J597" s="2" t="s">
        <v>0</v>
      </c>
      <c r="K597" s="2" t="s">
        <v>1677</v>
      </c>
      <c r="L597" s="2" t="s">
        <v>0</v>
      </c>
      <c r="M597" s="3" t="s">
        <v>0</v>
      </c>
      <c r="R597" s="4" t="str">
        <f t="shared" si="9"/>
        <v>BNED.K [American Stock]</v>
      </c>
    </row>
    <row r="598" spans="1:18" x14ac:dyDescent="0.25">
      <c r="A598" s="1" t="s">
        <v>1678</v>
      </c>
      <c r="B598" s="1" t="s">
        <v>1679</v>
      </c>
      <c r="C598" s="1" t="s">
        <v>1680</v>
      </c>
      <c r="D598" s="1" t="s">
        <v>0</v>
      </c>
      <c r="E598" s="1">
        <v>1</v>
      </c>
      <c r="F598" s="1">
        <v>0.01</v>
      </c>
      <c r="G598" s="1" t="s">
        <v>0</v>
      </c>
      <c r="H598" s="1" t="s">
        <v>0</v>
      </c>
      <c r="I598" s="1" t="s">
        <v>0</v>
      </c>
      <c r="J598" s="2" t="s">
        <v>0</v>
      </c>
      <c r="K598" s="2" t="s">
        <v>1681</v>
      </c>
      <c r="L598" s="2" t="s">
        <v>0</v>
      </c>
      <c r="M598" s="3" t="s">
        <v>0</v>
      </c>
      <c r="R598" s="4" t="str">
        <f t="shared" si="9"/>
        <v>BNYM-MU BD INF [American Stock]</v>
      </c>
    </row>
    <row r="599" spans="1:18" x14ac:dyDescent="0.25">
      <c r="A599" s="1" t="s">
        <v>1682</v>
      </c>
      <c r="B599" s="1" t="s">
        <v>1683</v>
      </c>
      <c r="C599" s="1" t="s">
        <v>1684</v>
      </c>
      <c r="D599" s="1" t="s">
        <v>0</v>
      </c>
      <c r="E599" s="1">
        <v>1</v>
      </c>
      <c r="F599" s="1">
        <v>0.01</v>
      </c>
      <c r="G599" s="1" t="s">
        <v>0</v>
      </c>
      <c r="H599" s="1" t="s">
        <v>0</v>
      </c>
      <c r="I599" s="1" t="s">
        <v>0</v>
      </c>
      <c r="J599" s="2" t="s">
        <v>0</v>
      </c>
      <c r="K599" s="2" t="s">
        <v>1685</v>
      </c>
      <c r="L599" s="2" t="s">
        <v>0</v>
      </c>
      <c r="M599" s="3" t="s">
        <v>0</v>
      </c>
      <c r="R599" s="4" t="str">
        <f t="shared" si="9"/>
        <v>BNYM-STR MUNI [American Stock]</v>
      </c>
    </row>
    <row r="600" spans="1:18" x14ac:dyDescent="0.25">
      <c r="A600" s="1" t="s">
        <v>1682</v>
      </c>
      <c r="B600" s="1" t="s">
        <v>1686</v>
      </c>
      <c r="C600" s="1" t="s">
        <v>1687</v>
      </c>
      <c r="D600" s="1" t="s">
        <v>0</v>
      </c>
      <c r="E600" s="1">
        <v>1</v>
      </c>
      <c r="F600" s="1">
        <v>0.01</v>
      </c>
      <c r="G600" s="1" t="s">
        <v>0</v>
      </c>
      <c r="H600" s="1" t="s">
        <v>0</v>
      </c>
      <c r="I600" s="1" t="s">
        <v>0</v>
      </c>
      <c r="J600" s="2" t="s">
        <v>0</v>
      </c>
      <c r="K600" s="2" t="s">
        <v>1688</v>
      </c>
      <c r="L600" s="2" t="s">
        <v>0</v>
      </c>
      <c r="M600" s="3" t="s">
        <v>0</v>
      </c>
      <c r="R600" s="4" t="str">
        <f t="shared" si="9"/>
        <v>BNYM-STR MUNI [American Stock]</v>
      </c>
    </row>
    <row r="601" spans="1:18" x14ac:dyDescent="0.25">
      <c r="A601" s="1" t="s">
        <v>1689</v>
      </c>
      <c r="B601" s="1" t="s">
        <v>1690</v>
      </c>
      <c r="C601" s="1" t="s">
        <v>1691</v>
      </c>
      <c r="D601" s="1" t="s">
        <v>0</v>
      </c>
      <c r="E601" s="1">
        <v>1</v>
      </c>
      <c r="F601" s="1">
        <v>0.01</v>
      </c>
      <c r="G601" s="1" t="s">
        <v>0</v>
      </c>
      <c r="H601" s="1" t="s">
        <v>0</v>
      </c>
      <c r="I601" s="1" t="s">
        <v>0</v>
      </c>
      <c r="J601" s="2" t="s">
        <v>0</v>
      </c>
      <c r="K601" s="2" t="s">
        <v>1692</v>
      </c>
      <c r="L601" s="2" t="s">
        <v>0</v>
      </c>
      <c r="M601" s="3" t="s">
        <v>0</v>
      </c>
      <c r="R601" s="4" t="str">
        <f t="shared" si="9"/>
        <v>BOEING CO/THE [American Stock]</v>
      </c>
    </row>
    <row r="602" spans="1:18" x14ac:dyDescent="0.25">
      <c r="A602" s="1" t="s">
        <v>1693</v>
      </c>
      <c r="B602" s="1" t="s">
        <v>1694</v>
      </c>
      <c r="C602" s="1" t="s">
        <v>1695</v>
      </c>
      <c r="D602" s="1" t="s">
        <v>0</v>
      </c>
      <c r="E602" s="1">
        <v>1</v>
      </c>
      <c r="F602" s="1">
        <v>0.01</v>
      </c>
      <c r="G602" s="1" t="s">
        <v>0</v>
      </c>
      <c r="H602" s="1" t="s">
        <v>0</v>
      </c>
      <c r="I602" s="1" t="s">
        <v>0</v>
      </c>
      <c r="J602" s="2" t="s">
        <v>0</v>
      </c>
      <c r="K602" s="2" t="s">
        <v>1696</v>
      </c>
      <c r="L602" s="2" t="s">
        <v>0</v>
      </c>
      <c r="M602" s="3" t="s">
        <v>0</v>
      </c>
      <c r="R602" s="4" t="str">
        <f t="shared" si="9"/>
        <v>BOINGO WIRELESS [American Stock]</v>
      </c>
    </row>
    <row r="603" spans="1:18" x14ac:dyDescent="0.25">
      <c r="A603" s="1" t="s">
        <v>1697</v>
      </c>
      <c r="B603" s="1" t="s">
        <v>1698</v>
      </c>
      <c r="C603" s="1" t="s">
        <v>1699</v>
      </c>
      <c r="D603" s="1" t="s">
        <v>0</v>
      </c>
      <c r="E603" s="1">
        <v>1</v>
      </c>
      <c r="F603" s="1">
        <v>0.01</v>
      </c>
      <c r="G603" s="1" t="s">
        <v>0</v>
      </c>
      <c r="H603" s="1" t="s">
        <v>0</v>
      </c>
      <c r="I603" s="1" t="s">
        <v>0</v>
      </c>
      <c r="J603" s="2" t="s">
        <v>0</v>
      </c>
      <c r="K603" s="2" t="s">
        <v>1700</v>
      </c>
      <c r="L603" s="2" t="s">
        <v>0</v>
      </c>
      <c r="M603" s="3" t="s">
        <v>0</v>
      </c>
      <c r="R603" s="4" t="str">
        <f t="shared" si="9"/>
        <v>BOISE CASCADE CO [American Stock]</v>
      </c>
    </row>
    <row r="604" spans="1:18" x14ac:dyDescent="0.25">
      <c r="A604" s="1" t="s">
        <v>1701</v>
      </c>
      <c r="B604" s="1" t="s">
        <v>1702</v>
      </c>
      <c r="C604" s="1" t="s">
        <v>1703</v>
      </c>
      <c r="D604" s="1" t="s">
        <v>0</v>
      </c>
      <c r="E604" s="1">
        <v>1</v>
      </c>
      <c r="F604" s="1">
        <v>0.01</v>
      </c>
      <c r="G604" s="1" t="s">
        <v>0</v>
      </c>
      <c r="H604" s="1" t="s">
        <v>0</v>
      </c>
      <c r="I604" s="1" t="s">
        <v>0</v>
      </c>
      <c r="J604" s="2" t="s">
        <v>0</v>
      </c>
      <c r="K604" s="2" t="s">
        <v>1704</v>
      </c>
      <c r="L604" s="2" t="s">
        <v>0</v>
      </c>
      <c r="M604" s="3" t="s">
        <v>0</v>
      </c>
      <c r="R604" s="4" t="str">
        <f t="shared" si="9"/>
        <v>BOK FINL CORP [American Stock]</v>
      </c>
    </row>
    <row r="605" spans="1:18" x14ac:dyDescent="0.25">
      <c r="A605" s="1" t="s">
        <v>1705</v>
      </c>
      <c r="B605" s="1" t="s">
        <v>1706</v>
      </c>
      <c r="C605" s="1" t="s">
        <v>1707</v>
      </c>
      <c r="D605" s="1" t="s">
        <v>0</v>
      </c>
      <c r="E605" s="1">
        <v>1</v>
      </c>
      <c r="F605" s="1">
        <v>0.01</v>
      </c>
      <c r="G605" s="1" t="s">
        <v>0</v>
      </c>
      <c r="H605" s="1" t="s">
        <v>0</v>
      </c>
      <c r="I605" s="1" t="s">
        <v>0</v>
      </c>
      <c r="J605" s="2" t="s">
        <v>0</v>
      </c>
      <c r="K605" s="2" t="s">
        <v>1708</v>
      </c>
      <c r="L605" s="2" t="s">
        <v>0</v>
      </c>
      <c r="M605" s="3" t="s">
        <v>0</v>
      </c>
      <c r="R605" s="4" t="str">
        <f t="shared" si="9"/>
        <v>BONANZA CREEK EN [American Stock]</v>
      </c>
    </row>
    <row r="606" spans="1:18" x14ac:dyDescent="0.25">
      <c r="A606" s="1" t="s">
        <v>1709</v>
      </c>
      <c r="B606" s="1" t="s">
        <v>1710</v>
      </c>
      <c r="C606" s="1" t="s">
        <v>1711</v>
      </c>
      <c r="D606" s="1" t="s">
        <v>0</v>
      </c>
      <c r="E606" s="1">
        <v>1</v>
      </c>
      <c r="F606" s="1">
        <v>0.01</v>
      </c>
      <c r="G606" s="1" t="s">
        <v>0</v>
      </c>
      <c r="H606" s="1" t="s">
        <v>0</v>
      </c>
      <c r="I606" s="1" t="s">
        <v>0</v>
      </c>
      <c r="J606" s="2" t="s">
        <v>0</v>
      </c>
      <c r="K606" s="2" t="s">
        <v>1712</v>
      </c>
      <c r="L606" s="2" t="s">
        <v>0</v>
      </c>
      <c r="M606" s="3" t="s">
        <v>0</v>
      </c>
      <c r="R606" s="4" t="str">
        <f t="shared" si="9"/>
        <v>BOOKING HOLDINGS [American Stock]</v>
      </c>
    </row>
    <row r="607" spans="1:18" x14ac:dyDescent="0.25">
      <c r="A607" s="1" t="s">
        <v>1713</v>
      </c>
      <c r="B607" s="1" t="s">
        <v>1714</v>
      </c>
      <c r="C607" s="1" t="s">
        <v>1715</v>
      </c>
      <c r="D607" s="1" t="s">
        <v>0</v>
      </c>
      <c r="E607" s="1">
        <v>1</v>
      </c>
      <c r="F607" s="1">
        <v>0.01</v>
      </c>
      <c r="G607" s="1" t="s">
        <v>0</v>
      </c>
      <c r="H607" s="1" t="s">
        <v>0</v>
      </c>
      <c r="I607" s="1" t="s">
        <v>0</v>
      </c>
      <c r="J607" s="2" t="s">
        <v>0</v>
      </c>
      <c r="K607" s="2" t="s">
        <v>1716</v>
      </c>
      <c r="L607" s="2" t="s">
        <v>0</v>
      </c>
      <c r="M607" s="3" t="s">
        <v>0</v>
      </c>
      <c r="R607" s="4" t="str">
        <f t="shared" si="9"/>
        <v>BOOT BARN HOLDIN [American Stock]</v>
      </c>
    </row>
    <row r="608" spans="1:18" x14ac:dyDescent="0.25">
      <c r="A608" s="1" t="s">
        <v>1717</v>
      </c>
      <c r="B608" s="1" t="s">
        <v>1718</v>
      </c>
      <c r="C608" s="1" t="s">
        <v>1719</v>
      </c>
      <c r="D608" s="1" t="s">
        <v>0</v>
      </c>
      <c r="E608" s="1">
        <v>1</v>
      </c>
      <c r="F608" s="1">
        <v>0.01</v>
      </c>
      <c r="G608" s="1" t="s">
        <v>0</v>
      </c>
      <c r="H608" s="1" t="s">
        <v>0</v>
      </c>
      <c r="I608" s="1" t="s">
        <v>0</v>
      </c>
      <c r="J608" s="2" t="s">
        <v>0</v>
      </c>
      <c r="K608" s="2" t="s">
        <v>1720</v>
      </c>
      <c r="L608" s="2" t="s">
        <v>0</v>
      </c>
      <c r="M608" s="3" t="s">
        <v>0</v>
      </c>
      <c r="R608" s="4" t="str">
        <f t="shared" si="9"/>
        <v>BOOZ ALLEN HAMIL [American Stock]</v>
      </c>
    </row>
    <row r="609" spans="1:18" x14ac:dyDescent="0.25">
      <c r="A609" s="1" t="s">
        <v>1721</v>
      </c>
      <c r="B609" s="1" t="s">
        <v>1722</v>
      </c>
      <c r="C609" s="1" t="s">
        <v>1723</v>
      </c>
      <c r="D609" s="1" t="s">
        <v>0</v>
      </c>
      <c r="E609" s="1">
        <v>1</v>
      </c>
      <c r="F609" s="1">
        <v>0.01</v>
      </c>
      <c r="G609" s="1" t="s">
        <v>0</v>
      </c>
      <c r="H609" s="1" t="s">
        <v>0</v>
      </c>
      <c r="I609" s="1" t="s">
        <v>0</v>
      </c>
      <c r="J609" s="2" t="s">
        <v>0</v>
      </c>
      <c r="K609" s="2" t="s">
        <v>1724</v>
      </c>
      <c r="L609" s="2" t="s">
        <v>0</v>
      </c>
      <c r="M609" s="3" t="s">
        <v>0</v>
      </c>
      <c r="R609" s="4" t="str">
        <f t="shared" si="9"/>
        <v>BORGWARNER INC [American Stock]</v>
      </c>
    </row>
    <row r="610" spans="1:18" x14ac:dyDescent="0.25">
      <c r="A610" s="1" t="s">
        <v>1725</v>
      </c>
      <c r="B610" s="1" t="s">
        <v>1726</v>
      </c>
      <c r="C610" s="1" t="s">
        <v>1727</v>
      </c>
      <c r="D610" s="1" t="s">
        <v>0</v>
      </c>
      <c r="E610" s="1">
        <v>1</v>
      </c>
      <c r="F610" s="1">
        <v>0.01</v>
      </c>
      <c r="G610" s="1" t="s">
        <v>0</v>
      </c>
      <c r="H610" s="1" t="s">
        <v>0</v>
      </c>
      <c r="I610" s="1" t="s">
        <v>0</v>
      </c>
      <c r="J610" s="2" t="s">
        <v>0</v>
      </c>
      <c r="K610" s="2" t="s">
        <v>1728</v>
      </c>
      <c r="L610" s="2" t="s">
        <v>0</v>
      </c>
      <c r="M610" s="3" t="s">
        <v>0</v>
      </c>
      <c r="R610" s="4" t="str">
        <f t="shared" si="9"/>
        <v>BOSTON BEER-A [American Stock]</v>
      </c>
    </row>
    <row r="611" spans="1:18" x14ac:dyDescent="0.25">
      <c r="A611" s="1" t="s">
        <v>1729</v>
      </c>
      <c r="B611" s="1" t="s">
        <v>1730</v>
      </c>
      <c r="C611" s="1" t="s">
        <v>1731</v>
      </c>
      <c r="D611" s="1" t="s">
        <v>0</v>
      </c>
      <c r="E611" s="1">
        <v>1</v>
      </c>
      <c r="F611" s="1">
        <v>0.01</v>
      </c>
      <c r="G611" s="1" t="s">
        <v>0</v>
      </c>
      <c r="H611" s="1" t="s">
        <v>0</v>
      </c>
      <c r="I611" s="1" t="s">
        <v>0</v>
      </c>
      <c r="J611" s="2" t="s">
        <v>0</v>
      </c>
      <c r="K611" s="2" t="s">
        <v>1732</v>
      </c>
      <c r="L611" s="2" t="s">
        <v>0</v>
      </c>
      <c r="M611" s="3" t="s">
        <v>0</v>
      </c>
      <c r="R611" s="4" t="str">
        <f t="shared" si="9"/>
        <v>BOSTON PRIV FINL [American Stock]</v>
      </c>
    </row>
    <row r="612" spans="1:18" x14ac:dyDescent="0.25">
      <c r="A612" s="1" t="s">
        <v>1733</v>
      </c>
      <c r="B612" s="1" t="s">
        <v>1734</v>
      </c>
      <c r="C612" s="1" t="s">
        <v>1735</v>
      </c>
      <c r="D612" s="1" t="s">
        <v>0</v>
      </c>
      <c r="E612" s="1">
        <v>1</v>
      </c>
      <c r="F612" s="1">
        <v>0.01</v>
      </c>
      <c r="G612" s="1" t="s">
        <v>0</v>
      </c>
      <c r="H612" s="1" t="s">
        <v>0</v>
      </c>
      <c r="I612" s="1" t="s">
        <v>0</v>
      </c>
      <c r="J612" s="2" t="s">
        <v>0</v>
      </c>
      <c r="K612" s="2" t="s">
        <v>1736</v>
      </c>
      <c r="L612" s="2" t="s">
        <v>0</v>
      </c>
      <c r="M612" s="3" t="s">
        <v>0</v>
      </c>
      <c r="R612" s="4" t="str">
        <f t="shared" si="9"/>
        <v>BOSTON PROPERTIE [American Stock]</v>
      </c>
    </row>
    <row r="613" spans="1:18" x14ac:dyDescent="0.25">
      <c r="A613" s="1" t="s">
        <v>1733</v>
      </c>
      <c r="B613" s="1" t="s">
        <v>1737</v>
      </c>
      <c r="C613" s="1" t="s">
        <v>1738</v>
      </c>
      <c r="D613" s="1" t="s">
        <v>0</v>
      </c>
      <c r="E613" s="1">
        <v>1</v>
      </c>
      <c r="F613" s="1">
        <v>0.01</v>
      </c>
      <c r="G613" s="1" t="s">
        <v>0</v>
      </c>
      <c r="H613" s="1" t="s">
        <v>0</v>
      </c>
      <c r="I613" s="1" t="s">
        <v>0</v>
      </c>
      <c r="J613" s="2" t="s">
        <v>0</v>
      </c>
      <c r="K613" s="2" t="s">
        <v>1739</v>
      </c>
      <c r="L613" s="2" t="s">
        <v>0</v>
      </c>
      <c r="M613" s="3" t="s">
        <v>0</v>
      </c>
      <c r="R613" s="4" t="str">
        <f t="shared" si="9"/>
        <v>BOSTON PROPERTIE [American Stock]</v>
      </c>
    </row>
    <row r="614" spans="1:18" x14ac:dyDescent="0.25">
      <c r="A614" s="1" t="s">
        <v>1740</v>
      </c>
      <c r="B614" s="1" t="s">
        <v>1741</v>
      </c>
      <c r="C614" s="1" t="s">
        <v>1742</v>
      </c>
      <c r="D614" s="1" t="s">
        <v>0</v>
      </c>
      <c r="E614" s="1">
        <v>1</v>
      </c>
      <c r="F614" s="1">
        <v>0.01</v>
      </c>
      <c r="G614" s="1" t="s">
        <v>0</v>
      </c>
      <c r="H614" s="1" t="s">
        <v>0</v>
      </c>
      <c r="I614" s="1" t="s">
        <v>0</v>
      </c>
      <c r="J614" s="2" t="s">
        <v>0</v>
      </c>
      <c r="K614" s="2" t="s">
        <v>1743</v>
      </c>
      <c r="L614" s="2" t="s">
        <v>0</v>
      </c>
      <c r="M614" s="3" t="s">
        <v>0</v>
      </c>
      <c r="R614" s="4" t="str">
        <f t="shared" si="9"/>
        <v>BOSTON SCIENTIFC [American Stock]</v>
      </c>
    </row>
    <row r="615" spans="1:18" x14ac:dyDescent="0.25">
      <c r="A615" s="1" t="s">
        <v>1744</v>
      </c>
      <c r="B615" s="1" t="s">
        <v>1745</v>
      </c>
      <c r="C615" s="1" t="s">
        <v>1746</v>
      </c>
      <c r="D615" s="1" t="s">
        <v>0</v>
      </c>
      <c r="E615" s="1">
        <v>1</v>
      </c>
      <c r="F615" s="1">
        <v>0.01</v>
      </c>
      <c r="G615" s="1" t="s">
        <v>0</v>
      </c>
      <c r="H615" s="1" t="s">
        <v>0</v>
      </c>
      <c r="I615" s="1" t="s">
        <v>0</v>
      </c>
      <c r="J615" s="2" t="s">
        <v>0</v>
      </c>
      <c r="K615" s="2" t="s">
        <v>1747</v>
      </c>
      <c r="L615" s="2" t="s">
        <v>0</v>
      </c>
      <c r="M615" s="3" t="s">
        <v>0</v>
      </c>
      <c r="R615" s="4" t="str">
        <f t="shared" si="9"/>
        <v>BOTTOMLINE TECH [American Stock]</v>
      </c>
    </row>
    <row r="616" spans="1:18" x14ac:dyDescent="0.25">
      <c r="A616" s="1" t="s">
        <v>1748</v>
      </c>
      <c r="B616" s="1" t="s">
        <v>1749</v>
      </c>
      <c r="C616" s="1" t="s">
        <v>1750</v>
      </c>
      <c r="D616" s="1" t="s">
        <v>0</v>
      </c>
      <c r="E616" s="1">
        <v>1</v>
      </c>
      <c r="F616" s="1">
        <v>0.01</v>
      </c>
      <c r="G616" s="1" t="s">
        <v>0</v>
      </c>
      <c r="H616" s="1" t="s">
        <v>0</v>
      </c>
      <c r="I616" s="1" t="s">
        <v>0</v>
      </c>
      <c r="J616" s="2" t="s">
        <v>0</v>
      </c>
      <c r="K616" s="2" t="s">
        <v>1751</v>
      </c>
      <c r="L616" s="2" t="s">
        <v>0</v>
      </c>
      <c r="M616" s="3" t="s">
        <v>0</v>
      </c>
      <c r="R616" s="4" t="str">
        <f t="shared" si="9"/>
        <v>BOULDER GROWTH &amp; [American Stock]</v>
      </c>
    </row>
    <row r="617" spans="1:18" x14ac:dyDescent="0.25">
      <c r="A617" s="1" t="s">
        <v>1752</v>
      </c>
      <c r="B617" s="1" t="s">
        <v>1753</v>
      </c>
      <c r="C617" s="1" t="s">
        <v>1754</v>
      </c>
      <c r="D617" s="1" t="s">
        <v>0</v>
      </c>
      <c r="E617" s="1">
        <v>1</v>
      </c>
      <c r="F617" s="1">
        <v>0.01</v>
      </c>
      <c r="G617" s="1" t="s">
        <v>0</v>
      </c>
      <c r="H617" s="1" t="s">
        <v>0</v>
      </c>
      <c r="I617" s="1" t="s">
        <v>0</v>
      </c>
      <c r="J617" s="2" t="s">
        <v>0</v>
      </c>
      <c r="K617" s="2" t="s">
        <v>1755</v>
      </c>
      <c r="L617" s="2" t="s">
        <v>0</v>
      </c>
      <c r="M617" s="3" t="s">
        <v>0</v>
      </c>
      <c r="R617" s="4" t="str">
        <f t="shared" si="9"/>
        <v>BOX INC- CLASS A [American Stock]</v>
      </c>
    </row>
    <row r="618" spans="1:18" x14ac:dyDescent="0.25">
      <c r="A618" s="1" t="s">
        <v>1756</v>
      </c>
      <c r="B618" s="1" t="s">
        <v>1757</v>
      </c>
      <c r="C618" s="1" t="s">
        <v>1758</v>
      </c>
      <c r="D618" s="1" t="s">
        <v>0</v>
      </c>
      <c r="E618" s="1">
        <v>1</v>
      </c>
      <c r="F618" s="1">
        <v>0.01</v>
      </c>
      <c r="G618" s="1" t="s">
        <v>0</v>
      </c>
      <c r="H618" s="1" t="s">
        <v>0</v>
      </c>
      <c r="I618" s="1" t="s">
        <v>0</v>
      </c>
      <c r="J618" s="2" t="s">
        <v>0</v>
      </c>
      <c r="K618" s="2" t="s">
        <v>1759</v>
      </c>
      <c r="L618" s="2" t="s">
        <v>0</v>
      </c>
      <c r="M618" s="3" t="s">
        <v>0</v>
      </c>
      <c r="R618" s="4" t="str">
        <f t="shared" si="9"/>
        <v>BOYD GAMING CORP [American Stock]</v>
      </c>
    </row>
    <row r="619" spans="1:18" x14ac:dyDescent="0.25">
      <c r="A619" s="1" t="s">
        <v>1760</v>
      </c>
      <c r="B619" s="1" t="s">
        <v>1761</v>
      </c>
      <c r="C619" s="1" t="s">
        <v>1762</v>
      </c>
      <c r="D619" s="1" t="s">
        <v>0</v>
      </c>
      <c r="E619" s="1">
        <v>1</v>
      </c>
      <c r="F619" s="1">
        <v>0.01</v>
      </c>
      <c r="G619" s="1" t="s">
        <v>0</v>
      </c>
      <c r="H619" s="1" t="s">
        <v>0</v>
      </c>
      <c r="I619" s="1" t="s">
        <v>0</v>
      </c>
      <c r="J619" s="2" t="s">
        <v>0</v>
      </c>
      <c r="K619" s="2" t="s">
        <v>1763</v>
      </c>
      <c r="L619" s="2" t="s">
        <v>0</v>
      </c>
      <c r="M619" s="3" t="s">
        <v>0</v>
      </c>
      <c r="R619" s="4" t="str">
        <f t="shared" si="9"/>
        <v>BP PLC-ADR [American Stock]</v>
      </c>
    </row>
    <row r="620" spans="1:18" x14ac:dyDescent="0.25">
      <c r="A620" s="1" t="s">
        <v>1764</v>
      </c>
      <c r="B620" s="1" t="s">
        <v>1765</v>
      </c>
      <c r="C620" s="1" t="s">
        <v>1766</v>
      </c>
      <c r="D620" s="1" t="s">
        <v>0</v>
      </c>
      <c r="E620" s="1">
        <v>1</v>
      </c>
      <c r="F620" s="1">
        <v>0.01</v>
      </c>
      <c r="G620" s="1" t="s">
        <v>0</v>
      </c>
      <c r="H620" s="1" t="s">
        <v>0</v>
      </c>
      <c r="I620" s="1" t="s">
        <v>0</v>
      </c>
      <c r="J620" s="2" t="s">
        <v>0</v>
      </c>
      <c r="K620" s="2" t="s">
        <v>1767</v>
      </c>
      <c r="L620" s="2" t="s">
        <v>0</v>
      </c>
      <c r="M620" s="3" t="s">
        <v>0</v>
      </c>
      <c r="R620" s="4" t="str">
        <f t="shared" si="9"/>
        <v>BP PRUD BAY-RTU [American Stock]</v>
      </c>
    </row>
    <row r="621" spans="1:18" x14ac:dyDescent="0.25">
      <c r="A621" s="1" t="s">
        <v>1768</v>
      </c>
      <c r="B621" s="1" t="s">
        <v>1769</v>
      </c>
      <c r="C621" s="1" t="s">
        <v>1770</v>
      </c>
      <c r="D621" s="1" t="s">
        <v>0</v>
      </c>
      <c r="E621" s="1">
        <v>1</v>
      </c>
      <c r="F621" s="1">
        <v>0.01</v>
      </c>
      <c r="G621" s="1" t="s">
        <v>0</v>
      </c>
      <c r="H621" s="1" t="s">
        <v>0</v>
      </c>
      <c r="I621" s="1" t="s">
        <v>0</v>
      </c>
      <c r="J621" s="2" t="s">
        <v>0</v>
      </c>
      <c r="K621" s="2" t="s">
        <v>1771</v>
      </c>
      <c r="L621" s="2" t="s">
        <v>0</v>
      </c>
      <c r="M621" s="3" t="s">
        <v>0</v>
      </c>
      <c r="R621" s="4" t="str">
        <f t="shared" si="9"/>
        <v>BRADESCO-ADR [American Stock]</v>
      </c>
    </row>
    <row r="622" spans="1:18" x14ac:dyDescent="0.25">
      <c r="A622" s="1" t="s">
        <v>1768</v>
      </c>
      <c r="B622" s="1" t="s">
        <v>1772</v>
      </c>
      <c r="C622" s="1" t="s">
        <v>1773</v>
      </c>
      <c r="D622" s="1" t="s">
        <v>0</v>
      </c>
      <c r="E622" s="1">
        <v>1</v>
      </c>
      <c r="F622" s="1">
        <v>0.01</v>
      </c>
      <c r="G622" s="1" t="s">
        <v>0</v>
      </c>
      <c r="H622" s="1" t="s">
        <v>0</v>
      </c>
      <c r="I622" s="1" t="s">
        <v>0</v>
      </c>
      <c r="J622" s="2" t="s">
        <v>0</v>
      </c>
      <c r="K622" s="2" t="s">
        <v>1774</v>
      </c>
      <c r="L622" s="2" t="s">
        <v>0</v>
      </c>
      <c r="M622" s="3" t="s">
        <v>0</v>
      </c>
      <c r="R622" s="4" t="str">
        <f t="shared" si="9"/>
        <v>BRADESCO-ADR [American Stock]</v>
      </c>
    </row>
    <row r="623" spans="1:18" x14ac:dyDescent="0.25">
      <c r="A623" s="1" t="s">
        <v>1775</v>
      </c>
      <c r="B623" s="1" t="s">
        <v>1776</v>
      </c>
      <c r="C623" s="1" t="s">
        <v>1777</v>
      </c>
      <c r="D623" s="1" t="s">
        <v>0</v>
      </c>
      <c r="E623" s="1">
        <v>1</v>
      </c>
      <c r="F623" s="1">
        <v>0.01</v>
      </c>
      <c r="G623" s="1" t="s">
        <v>0</v>
      </c>
      <c r="H623" s="1" t="s">
        <v>0</v>
      </c>
      <c r="I623" s="1" t="s">
        <v>0</v>
      </c>
      <c r="J623" s="2" t="s">
        <v>0</v>
      </c>
      <c r="K623" s="2" t="s">
        <v>1778</v>
      </c>
      <c r="L623" s="2" t="s">
        <v>0</v>
      </c>
      <c r="M623" s="3" t="s">
        <v>0</v>
      </c>
      <c r="R623" s="4" t="str">
        <f t="shared" si="9"/>
        <v>BRADY CORP - A [American Stock]</v>
      </c>
    </row>
    <row r="624" spans="1:18" x14ac:dyDescent="0.25">
      <c r="A624" s="1" t="s">
        <v>1779</v>
      </c>
      <c r="B624" s="1" t="s">
        <v>1780</v>
      </c>
      <c r="C624" s="1" t="s">
        <v>1781</v>
      </c>
      <c r="D624" s="1" t="s">
        <v>0</v>
      </c>
      <c r="E624" s="1">
        <v>1</v>
      </c>
      <c r="F624" s="1">
        <v>0.01</v>
      </c>
      <c r="G624" s="1" t="s">
        <v>0</v>
      </c>
      <c r="H624" s="1" t="s">
        <v>0</v>
      </c>
      <c r="I624" s="1" t="s">
        <v>0</v>
      </c>
      <c r="J624" s="2" t="s">
        <v>0</v>
      </c>
      <c r="K624" s="2" t="s">
        <v>1782</v>
      </c>
      <c r="L624" s="2" t="s">
        <v>0</v>
      </c>
      <c r="M624" s="3" t="s">
        <v>0</v>
      </c>
      <c r="R624" s="4" t="str">
        <f t="shared" si="9"/>
        <v>BRAINSTORM CELL [American Stock]</v>
      </c>
    </row>
    <row r="625" spans="1:18" x14ac:dyDescent="0.25">
      <c r="A625" s="1" t="s">
        <v>1783</v>
      </c>
      <c r="B625" s="1" t="s">
        <v>1784</v>
      </c>
      <c r="C625" s="1" t="s">
        <v>1785</v>
      </c>
      <c r="D625" s="1" t="s">
        <v>0</v>
      </c>
      <c r="E625" s="1">
        <v>1</v>
      </c>
      <c r="F625" s="1">
        <v>0.01</v>
      </c>
      <c r="G625" s="1" t="s">
        <v>0</v>
      </c>
      <c r="H625" s="1" t="s">
        <v>0</v>
      </c>
      <c r="I625" s="1" t="s">
        <v>0</v>
      </c>
      <c r="J625" s="2" t="s">
        <v>0</v>
      </c>
      <c r="K625" s="2" t="s">
        <v>1786</v>
      </c>
      <c r="L625" s="2" t="s">
        <v>0</v>
      </c>
      <c r="M625" s="3" t="s">
        <v>0</v>
      </c>
      <c r="R625" s="4" t="str">
        <f t="shared" si="9"/>
        <v>BRANDYWINE RLTY [American Stock]</v>
      </c>
    </row>
    <row r="626" spans="1:18" x14ac:dyDescent="0.25">
      <c r="A626" s="1" t="s">
        <v>1787</v>
      </c>
      <c r="B626" s="1" t="s">
        <v>1788</v>
      </c>
      <c r="C626" s="1" t="s">
        <v>1789</v>
      </c>
      <c r="D626" s="1" t="s">
        <v>0</v>
      </c>
      <c r="E626" s="1">
        <v>1</v>
      </c>
      <c r="F626" s="1">
        <v>0.01</v>
      </c>
      <c r="G626" s="1" t="s">
        <v>0</v>
      </c>
      <c r="H626" s="1" t="s">
        <v>0</v>
      </c>
      <c r="I626" s="1" t="s">
        <v>0</v>
      </c>
      <c r="J626" s="2" t="s">
        <v>0</v>
      </c>
      <c r="K626" s="2" t="s">
        <v>1790</v>
      </c>
      <c r="L626" s="2" t="s">
        <v>0</v>
      </c>
      <c r="M626" s="3" t="s">
        <v>0</v>
      </c>
      <c r="R626" s="4" t="str">
        <f t="shared" si="9"/>
        <v>BRANDYWINEGLOBAL [American Stock]</v>
      </c>
    </row>
    <row r="627" spans="1:18" x14ac:dyDescent="0.25">
      <c r="A627" s="1" t="s">
        <v>1791</v>
      </c>
      <c r="B627" s="1" t="s">
        <v>1792</v>
      </c>
      <c r="C627" s="1" t="s">
        <v>1793</v>
      </c>
      <c r="D627" s="1" t="s">
        <v>0</v>
      </c>
      <c r="E627" s="1">
        <v>1</v>
      </c>
      <c r="F627" s="1">
        <v>0.01</v>
      </c>
      <c r="G627" s="1" t="s">
        <v>0</v>
      </c>
      <c r="H627" s="1" t="s">
        <v>0</v>
      </c>
      <c r="I627" s="1" t="s">
        <v>0</v>
      </c>
      <c r="J627" s="2" t="s">
        <v>0</v>
      </c>
      <c r="K627" s="2" t="s">
        <v>1794</v>
      </c>
      <c r="L627" s="2" t="s">
        <v>0</v>
      </c>
      <c r="M627" s="3" t="s">
        <v>0</v>
      </c>
      <c r="R627" s="4" t="str">
        <f t="shared" si="9"/>
        <v>BRICKELL BIOTECH [American Stock]</v>
      </c>
    </row>
    <row r="628" spans="1:18" x14ac:dyDescent="0.25">
      <c r="A628" s="1" t="s">
        <v>1795</v>
      </c>
      <c r="B628" s="1" t="s">
        <v>1796</v>
      </c>
      <c r="C628" s="1" t="s">
        <v>1797</v>
      </c>
      <c r="D628" s="1" t="s">
        <v>0</v>
      </c>
      <c r="E628" s="1">
        <v>1</v>
      </c>
      <c r="F628" s="1">
        <v>0.01</v>
      </c>
      <c r="G628" s="1" t="s">
        <v>0</v>
      </c>
      <c r="H628" s="1" t="s">
        <v>0</v>
      </c>
      <c r="I628" s="1" t="s">
        <v>0</v>
      </c>
      <c r="J628" s="2" t="s">
        <v>0</v>
      </c>
      <c r="K628" s="2" t="s">
        <v>1798</v>
      </c>
      <c r="L628" s="2" t="s">
        <v>0</v>
      </c>
      <c r="M628" s="3" t="s">
        <v>0</v>
      </c>
      <c r="R628" s="4" t="str">
        <f t="shared" si="9"/>
        <v>BRIDGE BANCORP [American Stock]</v>
      </c>
    </row>
    <row r="629" spans="1:18" x14ac:dyDescent="0.25">
      <c r="A629" s="1" t="s">
        <v>1799</v>
      </c>
      <c r="B629" s="1" t="s">
        <v>1800</v>
      </c>
      <c r="C629" s="1" t="s">
        <v>1801</v>
      </c>
      <c r="D629" s="1" t="s">
        <v>0</v>
      </c>
      <c r="E629" s="1">
        <v>1</v>
      </c>
      <c r="F629" s="1">
        <v>0.01</v>
      </c>
      <c r="G629" s="1" t="s">
        <v>0</v>
      </c>
      <c r="H629" s="1" t="s">
        <v>0</v>
      </c>
      <c r="I629" s="1" t="s">
        <v>0</v>
      </c>
      <c r="J629" s="2" t="s">
        <v>0</v>
      </c>
      <c r="K629" s="2" t="s">
        <v>1802</v>
      </c>
      <c r="L629" s="2" t="s">
        <v>0</v>
      </c>
      <c r="M629" s="3" t="s">
        <v>0</v>
      </c>
      <c r="R629" s="4" t="str">
        <f t="shared" si="9"/>
        <v>BRIDGFORD FOODS [American Stock]</v>
      </c>
    </row>
    <row r="630" spans="1:18" x14ac:dyDescent="0.25">
      <c r="A630" s="1" t="s">
        <v>1803</v>
      </c>
      <c r="B630" s="1" t="s">
        <v>1804</v>
      </c>
      <c r="C630" s="1" t="s">
        <v>1805</v>
      </c>
      <c r="D630" s="1" t="s">
        <v>0</v>
      </c>
      <c r="E630" s="1">
        <v>1</v>
      </c>
      <c r="F630" s="1">
        <v>0.01</v>
      </c>
      <c r="G630" s="1" t="s">
        <v>0</v>
      </c>
      <c r="H630" s="1" t="s">
        <v>0</v>
      </c>
      <c r="I630" s="1" t="s">
        <v>0</v>
      </c>
      <c r="J630" s="2" t="s">
        <v>0</v>
      </c>
      <c r="K630" s="2" t="s">
        <v>1806</v>
      </c>
      <c r="L630" s="2" t="s">
        <v>0</v>
      </c>
      <c r="M630" s="3" t="s">
        <v>0</v>
      </c>
      <c r="R630" s="4" t="str">
        <f t="shared" si="9"/>
        <v>BRIGGS &amp; STRATTN [American Stock]</v>
      </c>
    </row>
    <row r="631" spans="1:18" x14ac:dyDescent="0.25">
      <c r="A631" s="1" t="s">
        <v>1807</v>
      </c>
      <c r="B631" s="1" t="s">
        <v>1808</v>
      </c>
      <c r="C631" s="1" t="s">
        <v>1809</v>
      </c>
      <c r="D631" s="1" t="s">
        <v>0</v>
      </c>
      <c r="E631" s="1">
        <v>1</v>
      </c>
      <c r="F631" s="1">
        <v>0.01</v>
      </c>
      <c r="G631" s="1" t="s">
        <v>0</v>
      </c>
      <c r="H631" s="1" t="s">
        <v>0</v>
      </c>
      <c r="I631" s="1" t="s">
        <v>0</v>
      </c>
      <c r="J631" s="2" t="s">
        <v>0</v>
      </c>
      <c r="K631" s="2" t="s">
        <v>1810</v>
      </c>
      <c r="L631" s="2" t="s">
        <v>0</v>
      </c>
      <c r="M631" s="3" t="s">
        <v>0</v>
      </c>
      <c r="R631" s="4" t="str">
        <f t="shared" si="9"/>
        <v>BRIGHT HORIZONS [American Stock]</v>
      </c>
    </row>
    <row r="632" spans="1:18" x14ac:dyDescent="0.25">
      <c r="A632" s="1" t="s">
        <v>1811</v>
      </c>
      <c r="B632" s="1" t="s">
        <v>1812</v>
      </c>
      <c r="C632" s="1" t="s">
        <v>1813</v>
      </c>
      <c r="D632" s="1" t="s">
        <v>0</v>
      </c>
      <c r="E632" s="1">
        <v>1</v>
      </c>
      <c r="F632" s="1">
        <v>0.01</v>
      </c>
      <c r="G632" s="1" t="s">
        <v>0</v>
      </c>
      <c r="H632" s="1" t="s">
        <v>0</v>
      </c>
      <c r="I632" s="1" t="s">
        <v>0</v>
      </c>
      <c r="J632" s="2" t="s">
        <v>0</v>
      </c>
      <c r="K632" s="2" t="s">
        <v>1814</v>
      </c>
      <c r="L632" s="2" t="s">
        <v>0</v>
      </c>
      <c r="M632" s="3" t="s">
        <v>0</v>
      </c>
      <c r="R632" s="4" t="str">
        <f t="shared" si="9"/>
        <v>BRIGHTCOVE [American Stock]</v>
      </c>
    </row>
    <row r="633" spans="1:18" x14ac:dyDescent="0.25">
      <c r="A633" s="1" t="s">
        <v>1815</v>
      </c>
      <c r="B633" s="1" t="s">
        <v>1816</v>
      </c>
      <c r="C633" s="1" t="s">
        <v>1817</v>
      </c>
      <c r="D633" s="1" t="s">
        <v>0</v>
      </c>
      <c r="E633" s="1">
        <v>1</v>
      </c>
      <c r="F633" s="1">
        <v>0.01</v>
      </c>
      <c r="G633" s="1" t="s">
        <v>0</v>
      </c>
      <c r="H633" s="1" t="s">
        <v>0</v>
      </c>
      <c r="I633" s="1" t="s">
        <v>0</v>
      </c>
      <c r="J633" s="2" t="s">
        <v>0</v>
      </c>
      <c r="K633" s="2" t="s">
        <v>1818</v>
      </c>
      <c r="L633" s="2" t="s">
        <v>0</v>
      </c>
      <c r="M633" s="3" t="s">
        <v>0</v>
      </c>
      <c r="R633" s="4" t="str">
        <f t="shared" si="9"/>
        <v>BRIGHTHOUSE FINA [American Stock]</v>
      </c>
    </row>
    <row r="634" spans="1:18" x14ac:dyDescent="0.25">
      <c r="A634" s="1" t="s">
        <v>1819</v>
      </c>
      <c r="B634" s="1" t="s">
        <v>1820</v>
      </c>
      <c r="C634" s="1" t="s">
        <v>1821</v>
      </c>
      <c r="D634" s="1" t="s">
        <v>0</v>
      </c>
      <c r="E634" s="1">
        <v>1</v>
      </c>
      <c r="F634" s="1">
        <v>0.01</v>
      </c>
      <c r="G634" s="1" t="s">
        <v>0</v>
      </c>
      <c r="H634" s="1" t="s">
        <v>0</v>
      </c>
      <c r="I634" s="1" t="s">
        <v>0</v>
      </c>
      <c r="J634" s="2" t="s">
        <v>0</v>
      </c>
      <c r="K634" s="2" t="s">
        <v>1822</v>
      </c>
      <c r="L634" s="2" t="s">
        <v>0</v>
      </c>
      <c r="M634" s="3" t="s">
        <v>0</v>
      </c>
      <c r="R634" s="4" t="str">
        <f t="shared" si="9"/>
        <v>BRINK'S CO/THE [American Stock]</v>
      </c>
    </row>
    <row r="635" spans="1:18" x14ac:dyDescent="0.25">
      <c r="A635" s="1" t="s">
        <v>1823</v>
      </c>
      <c r="B635" s="1" t="s">
        <v>1824</v>
      </c>
      <c r="C635" s="1" t="s">
        <v>1825</v>
      </c>
      <c r="D635" s="1" t="s">
        <v>0</v>
      </c>
      <c r="E635" s="1">
        <v>1</v>
      </c>
      <c r="F635" s="1">
        <v>0.01</v>
      </c>
      <c r="G635" s="1" t="s">
        <v>0</v>
      </c>
      <c r="H635" s="1" t="s">
        <v>0</v>
      </c>
      <c r="I635" s="1" t="s">
        <v>0</v>
      </c>
      <c r="J635" s="2" t="s">
        <v>0</v>
      </c>
      <c r="K635" s="2" t="s">
        <v>1826</v>
      </c>
      <c r="L635" s="2" t="s">
        <v>0</v>
      </c>
      <c r="M635" s="3" t="s">
        <v>0</v>
      </c>
      <c r="R635" s="4" t="str">
        <f t="shared" si="9"/>
        <v>BRINKER INTL [American Stock]</v>
      </c>
    </row>
    <row r="636" spans="1:18" x14ac:dyDescent="0.25">
      <c r="A636" s="1" t="s">
        <v>1827</v>
      </c>
      <c r="B636" s="1" t="s">
        <v>1828</v>
      </c>
      <c r="C636" s="1" t="s">
        <v>1829</v>
      </c>
      <c r="D636" s="1" t="s">
        <v>0</v>
      </c>
      <c r="E636" s="1">
        <v>1</v>
      </c>
      <c r="F636" s="1">
        <v>0.01</v>
      </c>
      <c r="G636" s="1" t="s">
        <v>0</v>
      </c>
      <c r="H636" s="1" t="s">
        <v>0</v>
      </c>
      <c r="I636" s="1" t="s">
        <v>0</v>
      </c>
      <c r="J636" s="2" t="s">
        <v>0</v>
      </c>
      <c r="K636" s="2" t="s">
        <v>1830</v>
      </c>
      <c r="L636" s="2" t="s">
        <v>0</v>
      </c>
      <c r="M636" s="3" t="s">
        <v>0</v>
      </c>
      <c r="R636" s="4" t="str">
        <f t="shared" si="9"/>
        <v>BRISTOL-MYER SQB [American Stock]</v>
      </c>
    </row>
    <row r="637" spans="1:18" x14ac:dyDescent="0.25">
      <c r="A637" s="1" t="s">
        <v>1831</v>
      </c>
      <c r="B637" s="1" t="s">
        <v>1832</v>
      </c>
      <c r="C637" s="1" t="s">
        <v>1833</v>
      </c>
      <c r="D637" s="1" t="s">
        <v>0</v>
      </c>
      <c r="E637" s="1">
        <v>1</v>
      </c>
      <c r="F637" s="1">
        <v>0.01</v>
      </c>
      <c r="G637" s="1" t="s">
        <v>0</v>
      </c>
      <c r="H637" s="1" t="s">
        <v>0</v>
      </c>
      <c r="I637" s="1" t="s">
        <v>0</v>
      </c>
      <c r="J637" s="2" t="s">
        <v>0</v>
      </c>
      <c r="K637" s="2" t="s">
        <v>1834</v>
      </c>
      <c r="L637" s="2" t="s">
        <v>0</v>
      </c>
      <c r="M637" s="3" t="s">
        <v>0</v>
      </c>
      <c r="R637" s="4" t="str">
        <f t="shared" si="9"/>
        <v>BRIT AMER TO-ADR [American Stock]</v>
      </c>
    </row>
    <row r="638" spans="1:18" x14ac:dyDescent="0.25">
      <c r="A638" s="1" t="s">
        <v>1835</v>
      </c>
      <c r="B638" s="1" t="s">
        <v>1836</v>
      </c>
      <c r="C638" s="1" t="s">
        <v>1837</v>
      </c>
      <c r="D638" s="1" t="s">
        <v>0</v>
      </c>
      <c r="E638" s="1">
        <v>1</v>
      </c>
      <c r="F638" s="1">
        <v>0.01</v>
      </c>
      <c r="G638" s="1" t="s">
        <v>0</v>
      </c>
      <c r="H638" s="1" t="s">
        <v>0</v>
      </c>
      <c r="I638" s="1" t="s">
        <v>0</v>
      </c>
      <c r="J638" s="2" t="s">
        <v>0</v>
      </c>
      <c r="K638" s="2" t="s">
        <v>1838</v>
      </c>
      <c r="L638" s="2" t="s">
        <v>0</v>
      </c>
      <c r="M638" s="3" t="s">
        <v>0</v>
      </c>
      <c r="R638" s="4" t="str">
        <f t="shared" si="9"/>
        <v>BRIXMOR PROPERTY [American Stock]</v>
      </c>
    </row>
    <row r="639" spans="1:18" x14ac:dyDescent="0.25">
      <c r="A639" s="1" t="s">
        <v>1839</v>
      </c>
      <c r="B639" s="1" t="s">
        <v>1840</v>
      </c>
      <c r="C639" s="1" t="s">
        <v>1841</v>
      </c>
      <c r="D639" s="1" t="s">
        <v>0</v>
      </c>
      <c r="E639" s="1">
        <v>1</v>
      </c>
      <c r="F639" s="1">
        <v>0.01</v>
      </c>
      <c r="G639" s="1" t="s">
        <v>0</v>
      </c>
      <c r="H639" s="1" t="s">
        <v>0</v>
      </c>
      <c r="I639" s="1" t="s">
        <v>0</v>
      </c>
      <c r="J639" s="2" t="s">
        <v>0</v>
      </c>
      <c r="K639" s="2" t="s">
        <v>1842</v>
      </c>
      <c r="L639" s="2" t="s">
        <v>0</v>
      </c>
      <c r="M639" s="3" t="s">
        <v>0</v>
      </c>
      <c r="R639" s="4" t="str">
        <f t="shared" si="9"/>
        <v>BROADCOM INC [American Stock]</v>
      </c>
    </row>
    <row r="640" spans="1:18" x14ac:dyDescent="0.25">
      <c r="A640" s="1" t="s">
        <v>1843</v>
      </c>
      <c r="B640" s="1" t="s">
        <v>1844</v>
      </c>
      <c r="C640" s="1" t="s">
        <v>1845</v>
      </c>
      <c r="D640" s="1" t="s">
        <v>0</v>
      </c>
      <c r="E640" s="1">
        <v>1</v>
      </c>
      <c r="F640" s="1">
        <v>0.01</v>
      </c>
      <c r="G640" s="1" t="s">
        <v>0</v>
      </c>
      <c r="H640" s="1" t="s">
        <v>0</v>
      </c>
      <c r="I640" s="1" t="s">
        <v>0</v>
      </c>
      <c r="J640" s="2" t="s">
        <v>0</v>
      </c>
      <c r="K640" s="2" t="s">
        <v>1846</v>
      </c>
      <c r="L640" s="2" t="s">
        <v>0</v>
      </c>
      <c r="M640" s="3" t="s">
        <v>0</v>
      </c>
      <c r="R640" s="4" t="str">
        <f t="shared" si="9"/>
        <v>BROADRIDGE FINL [American Stock]</v>
      </c>
    </row>
    <row r="641" spans="1:18" x14ac:dyDescent="0.25">
      <c r="A641" s="1" t="s">
        <v>1847</v>
      </c>
      <c r="B641" s="1" t="s">
        <v>1848</v>
      </c>
      <c r="C641" s="1" t="s">
        <v>1849</v>
      </c>
      <c r="D641" s="1" t="s">
        <v>0</v>
      </c>
      <c r="E641" s="1">
        <v>1</v>
      </c>
      <c r="F641" s="1">
        <v>0.01</v>
      </c>
      <c r="G641" s="1" t="s">
        <v>0</v>
      </c>
      <c r="H641" s="1" t="s">
        <v>0</v>
      </c>
      <c r="I641" s="1" t="s">
        <v>0</v>
      </c>
      <c r="J641" s="2" t="s">
        <v>0</v>
      </c>
      <c r="K641" s="2" t="s">
        <v>1850</v>
      </c>
      <c r="L641" s="2" t="s">
        <v>0</v>
      </c>
      <c r="M641" s="3" t="s">
        <v>0</v>
      </c>
      <c r="R641" s="4" t="str">
        <f t="shared" si="9"/>
        <v>BROADWAY FINL/DE [American Stock]</v>
      </c>
    </row>
    <row r="642" spans="1:18" x14ac:dyDescent="0.25">
      <c r="A642" s="1" t="s">
        <v>1851</v>
      </c>
      <c r="B642" s="1" t="s">
        <v>1852</v>
      </c>
      <c r="C642" s="1" t="s">
        <v>1853</v>
      </c>
      <c r="D642" s="1" t="s">
        <v>0</v>
      </c>
      <c r="E642" s="1">
        <v>1</v>
      </c>
      <c r="F642" s="1">
        <v>0.01</v>
      </c>
      <c r="G642" s="1" t="s">
        <v>0</v>
      </c>
      <c r="H642" s="1" t="s">
        <v>0</v>
      </c>
      <c r="I642" s="1" t="s">
        <v>0</v>
      </c>
      <c r="J642" s="2" t="s">
        <v>0</v>
      </c>
      <c r="K642" s="2" t="s">
        <v>1854</v>
      </c>
      <c r="L642" s="2" t="s">
        <v>0</v>
      </c>
      <c r="M642" s="3" t="s">
        <v>0</v>
      </c>
      <c r="R642" s="4" t="str">
        <f t="shared" si="9"/>
        <v>BROOKDALE SR [American Stock]</v>
      </c>
    </row>
    <row r="643" spans="1:18" x14ac:dyDescent="0.25">
      <c r="A643" s="1" t="s">
        <v>1855</v>
      </c>
      <c r="B643" s="1" t="s">
        <v>1856</v>
      </c>
      <c r="C643" s="1" t="s">
        <v>1857</v>
      </c>
      <c r="D643" s="1" t="s">
        <v>0</v>
      </c>
      <c r="E643" s="1">
        <v>1</v>
      </c>
      <c r="F643" s="1">
        <v>0.01</v>
      </c>
      <c r="G643" s="1" t="s">
        <v>0</v>
      </c>
      <c r="H643" s="1" t="s">
        <v>0</v>
      </c>
      <c r="I643" s="1" t="s">
        <v>0</v>
      </c>
      <c r="J643" s="2" t="s">
        <v>0</v>
      </c>
      <c r="K643" s="2" t="s">
        <v>1858</v>
      </c>
      <c r="L643" s="2" t="s">
        <v>0</v>
      </c>
      <c r="M643" s="3" t="s">
        <v>0</v>
      </c>
      <c r="R643" s="4" t="str">
        <f t="shared" ref="R643:R706" si="10">A643</f>
        <v>BROOKFIELD ASS-A [American Stock]</v>
      </c>
    </row>
    <row r="644" spans="1:18" x14ac:dyDescent="0.25">
      <c r="A644" s="1" t="s">
        <v>1859</v>
      </c>
      <c r="B644" s="1" t="s">
        <v>1860</v>
      </c>
      <c r="C644" s="1" t="s">
        <v>1861</v>
      </c>
      <c r="D644" s="1" t="s">
        <v>0</v>
      </c>
      <c r="E644" s="1">
        <v>1</v>
      </c>
      <c r="F644" s="1">
        <v>0.01</v>
      </c>
      <c r="G644" s="1" t="s">
        <v>0</v>
      </c>
      <c r="H644" s="1" t="s">
        <v>0</v>
      </c>
      <c r="I644" s="1" t="s">
        <v>0</v>
      </c>
      <c r="J644" s="2" t="s">
        <v>0</v>
      </c>
      <c r="K644" s="2" t="s">
        <v>1862</v>
      </c>
      <c r="L644" s="2" t="s">
        <v>0</v>
      </c>
      <c r="M644" s="3" t="s">
        <v>0</v>
      </c>
      <c r="R644" s="4" t="str">
        <f t="shared" si="10"/>
        <v>BROOKFIELD INF-A [American Stock]</v>
      </c>
    </row>
    <row r="645" spans="1:18" x14ac:dyDescent="0.25">
      <c r="A645" s="1" t="s">
        <v>1863</v>
      </c>
      <c r="B645" s="1" t="s">
        <v>1864</v>
      </c>
      <c r="C645" s="1" t="s">
        <v>1865</v>
      </c>
      <c r="D645" s="1" t="s">
        <v>0</v>
      </c>
      <c r="E645" s="1">
        <v>1</v>
      </c>
      <c r="F645" s="1">
        <v>0.01</v>
      </c>
      <c r="G645" s="1" t="s">
        <v>0</v>
      </c>
      <c r="H645" s="1" t="s">
        <v>0</v>
      </c>
      <c r="I645" s="1" t="s">
        <v>0</v>
      </c>
      <c r="J645" s="2" t="s">
        <v>0</v>
      </c>
      <c r="K645" s="2" t="s">
        <v>1866</v>
      </c>
      <c r="L645" s="2" t="s">
        <v>0</v>
      </c>
      <c r="M645" s="3" t="s">
        <v>0</v>
      </c>
      <c r="R645" s="4" t="str">
        <f t="shared" si="10"/>
        <v>BROOKFIELD INFRA [American Stock]</v>
      </c>
    </row>
    <row r="646" spans="1:18" x14ac:dyDescent="0.25">
      <c r="A646" s="1" t="s">
        <v>1867</v>
      </c>
      <c r="B646" s="1" t="s">
        <v>1868</v>
      </c>
      <c r="C646" s="1" t="s">
        <v>1869</v>
      </c>
      <c r="D646" s="1" t="s">
        <v>0</v>
      </c>
      <c r="E646" s="1">
        <v>1</v>
      </c>
      <c r="F646" s="1">
        <v>0.01</v>
      </c>
      <c r="G646" s="1" t="s">
        <v>0</v>
      </c>
      <c r="H646" s="1" t="s">
        <v>0</v>
      </c>
      <c r="I646" s="1" t="s">
        <v>0</v>
      </c>
      <c r="J646" s="2" t="s">
        <v>0</v>
      </c>
      <c r="K646" s="2" t="s">
        <v>1870</v>
      </c>
      <c r="L646" s="2" t="s">
        <v>0</v>
      </c>
      <c r="M646" s="3" t="s">
        <v>0</v>
      </c>
      <c r="R646" s="4" t="str">
        <f t="shared" si="10"/>
        <v>BROOKFIELD PROPE [American Stock]</v>
      </c>
    </row>
    <row r="647" spans="1:18" x14ac:dyDescent="0.25">
      <c r="A647" s="1" t="s">
        <v>1871</v>
      </c>
      <c r="B647" s="1" t="s">
        <v>1872</v>
      </c>
      <c r="C647" s="1" t="s">
        <v>1873</v>
      </c>
      <c r="D647" s="1" t="s">
        <v>0</v>
      </c>
      <c r="E647" s="1">
        <v>1</v>
      </c>
      <c r="F647" s="1">
        <v>0.01</v>
      </c>
      <c r="G647" s="1" t="s">
        <v>0</v>
      </c>
      <c r="H647" s="1" t="s">
        <v>0</v>
      </c>
      <c r="I647" s="1" t="s">
        <v>0</v>
      </c>
      <c r="J647" s="2" t="s">
        <v>0</v>
      </c>
      <c r="K647" s="2" t="s">
        <v>1874</v>
      </c>
      <c r="L647" s="2" t="s">
        <v>0</v>
      </c>
      <c r="M647" s="3" t="s">
        <v>0</v>
      </c>
      <c r="R647" s="4" t="str">
        <f t="shared" si="10"/>
        <v>BROOKFIELD RENEW [American Stock]</v>
      </c>
    </row>
    <row r="648" spans="1:18" x14ac:dyDescent="0.25">
      <c r="A648" s="1" t="s">
        <v>1875</v>
      </c>
      <c r="B648" s="1" t="s">
        <v>1876</v>
      </c>
      <c r="C648" s="1" t="s">
        <v>1877</v>
      </c>
      <c r="D648" s="1" t="s">
        <v>0</v>
      </c>
      <c r="E648" s="1">
        <v>1</v>
      </c>
      <c r="F648" s="1">
        <v>0.01</v>
      </c>
      <c r="G648" s="1" t="s">
        <v>0</v>
      </c>
      <c r="H648" s="1" t="s">
        <v>0</v>
      </c>
      <c r="I648" s="1" t="s">
        <v>0</v>
      </c>
      <c r="J648" s="2" t="s">
        <v>0</v>
      </c>
      <c r="K648" s="2" t="s">
        <v>1878</v>
      </c>
      <c r="L648" s="2" t="s">
        <v>0</v>
      </c>
      <c r="M648" s="3" t="s">
        <v>0</v>
      </c>
      <c r="R648" s="4" t="str">
        <f t="shared" si="10"/>
        <v>BROOKLINE BANCRP [American Stock]</v>
      </c>
    </row>
    <row r="649" spans="1:18" x14ac:dyDescent="0.25">
      <c r="A649" s="1" t="s">
        <v>1879</v>
      </c>
      <c r="B649" s="1" t="s">
        <v>1880</v>
      </c>
      <c r="C649" s="1" t="s">
        <v>1881</v>
      </c>
      <c r="D649" s="1" t="s">
        <v>0</v>
      </c>
      <c r="E649" s="1">
        <v>1</v>
      </c>
      <c r="F649" s="1">
        <v>0.01</v>
      </c>
      <c r="G649" s="1" t="s">
        <v>0</v>
      </c>
      <c r="H649" s="1" t="s">
        <v>0</v>
      </c>
      <c r="I649" s="1" t="s">
        <v>0</v>
      </c>
      <c r="J649" s="2" t="s">
        <v>0</v>
      </c>
      <c r="K649" s="2" t="s">
        <v>1882</v>
      </c>
      <c r="L649" s="2" t="s">
        <v>0</v>
      </c>
      <c r="M649" s="3" t="s">
        <v>0</v>
      </c>
      <c r="R649" s="4" t="str">
        <f t="shared" si="10"/>
        <v>BROOKS AUTOMATIO [American Stock]</v>
      </c>
    </row>
    <row r="650" spans="1:18" x14ac:dyDescent="0.25">
      <c r="A650" s="1" t="s">
        <v>1883</v>
      </c>
      <c r="B650" s="1" t="s">
        <v>1884</v>
      </c>
      <c r="C650" s="1" t="s">
        <v>1885</v>
      </c>
      <c r="D650" s="1" t="s">
        <v>0</v>
      </c>
      <c r="E650" s="1">
        <v>1</v>
      </c>
      <c r="F650" s="1">
        <v>0.01</v>
      </c>
      <c r="G650" s="1" t="s">
        <v>0</v>
      </c>
      <c r="H650" s="1" t="s">
        <v>0</v>
      </c>
      <c r="I650" s="1" t="s">
        <v>0</v>
      </c>
      <c r="J650" s="2" t="s">
        <v>0</v>
      </c>
      <c r="K650" s="2" t="s">
        <v>1886</v>
      </c>
      <c r="L650" s="2" t="s">
        <v>0</v>
      </c>
      <c r="M650" s="3" t="s">
        <v>0</v>
      </c>
      <c r="R650" s="4" t="str">
        <f t="shared" si="10"/>
        <v>BROWN &amp; BROWN [American Stock]</v>
      </c>
    </row>
    <row r="651" spans="1:18" x14ac:dyDescent="0.25">
      <c r="A651" s="1" t="s">
        <v>1887</v>
      </c>
      <c r="B651" s="1" t="s">
        <v>1888</v>
      </c>
      <c r="C651" s="1" t="s">
        <v>1889</v>
      </c>
      <c r="D651" s="1" t="s">
        <v>0</v>
      </c>
      <c r="E651" s="1">
        <v>1</v>
      </c>
      <c r="F651" s="1">
        <v>0.01</v>
      </c>
      <c r="G651" s="1" t="s">
        <v>0</v>
      </c>
      <c r="H651" s="1" t="s">
        <v>0</v>
      </c>
      <c r="I651" s="1" t="s">
        <v>0</v>
      </c>
      <c r="J651" s="2" t="s">
        <v>0</v>
      </c>
      <c r="K651" s="2" t="s">
        <v>1890</v>
      </c>
      <c r="L651" s="2" t="s">
        <v>0</v>
      </c>
      <c r="M651" s="3" t="s">
        <v>0</v>
      </c>
      <c r="R651" s="4" t="str">
        <f t="shared" si="10"/>
        <v>BROWN-FORMAN -A [American Stock]</v>
      </c>
    </row>
    <row r="652" spans="1:18" x14ac:dyDescent="0.25">
      <c r="A652" s="1" t="s">
        <v>1891</v>
      </c>
      <c r="B652" s="1" t="s">
        <v>1892</v>
      </c>
      <c r="C652" s="1" t="s">
        <v>1893</v>
      </c>
      <c r="D652" s="1" t="s">
        <v>0</v>
      </c>
      <c r="E652" s="1">
        <v>1</v>
      </c>
      <c r="F652" s="1">
        <v>0.01</v>
      </c>
      <c r="G652" s="1" t="s">
        <v>0</v>
      </c>
      <c r="H652" s="1" t="s">
        <v>0</v>
      </c>
      <c r="I652" s="1" t="s">
        <v>0</v>
      </c>
      <c r="J652" s="2" t="s">
        <v>0</v>
      </c>
      <c r="K652" s="2" t="s">
        <v>1894</v>
      </c>
      <c r="L652" s="2" t="s">
        <v>0</v>
      </c>
      <c r="M652" s="3" t="s">
        <v>0</v>
      </c>
      <c r="R652" s="4" t="str">
        <f t="shared" si="10"/>
        <v>BROWN-FORMAN -B [American Stock]</v>
      </c>
    </row>
    <row r="653" spans="1:18" x14ac:dyDescent="0.25">
      <c r="A653" s="1" t="s">
        <v>1895</v>
      </c>
      <c r="B653" s="1" t="s">
        <v>1896</v>
      </c>
      <c r="C653" s="1" t="s">
        <v>1897</v>
      </c>
      <c r="D653" s="1" t="s">
        <v>0</v>
      </c>
      <c r="E653" s="1">
        <v>1</v>
      </c>
      <c r="F653" s="1">
        <v>0.01</v>
      </c>
      <c r="G653" s="1" t="s">
        <v>0</v>
      </c>
      <c r="H653" s="1" t="s">
        <v>0</v>
      </c>
      <c r="I653" s="1" t="s">
        <v>0</v>
      </c>
      <c r="J653" s="2" t="s">
        <v>0</v>
      </c>
      <c r="K653" s="2" t="s">
        <v>1898</v>
      </c>
      <c r="L653" s="2" t="s">
        <v>0</v>
      </c>
      <c r="M653" s="3" t="s">
        <v>0</v>
      </c>
      <c r="R653" s="4" t="str">
        <f t="shared" si="10"/>
        <v>BRP INC/CA-SUB V [American Stock]</v>
      </c>
    </row>
    <row r="654" spans="1:18" x14ac:dyDescent="0.25">
      <c r="A654" s="1" t="s">
        <v>1899</v>
      </c>
      <c r="B654" s="1" t="s">
        <v>1900</v>
      </c>
      <c r="C654" s="1" t="s">
        <v>1901</v>
      </c>
      <c r="D654" s="1" t="s">
        <v>0</v>
      </c>
      <c r="E654" s="1">
        <v>1</v>
      </c>
      <c r="F654" s="1">
        <v>0.01</v>
      </c>
      <c r="G654" s="1" t="s">
        <v>0</v>
      </c>
      <c r="H654" s="1" t="s">
        <v>0</v>
      </c>
      <c r="I654" s="1" t="s">
        <v>0</v>
      </c>
      <c r="J654" s="2" t="s">
        <v>0</v>
      </c>
      <c r="K654" s="2" t="s">
        <v>1902</v>
      </c>
      <c r="L654" s="2" t="s">
        <v>0</v>
      </c>
      <c r="M654" s="3" t="s">
        <v>0</v>
      </c>
      <c r="R654" s="4" t="str">
        <f t="shared" si="10"/>
        <v>BRT APARTMENTS C [American Stock]</v>
      </c>
    </row>
    <row r="655" spans="1:18" x14ac:dyDescent="0.25">
      <c r="A655" s="1" t="s">
        <v>1903</v>
      </c>
      <c r="B655" s="1" t="s">
        <v>1904</v>
      </c>
      <c r="C655" s="1" t="s">
        <v>1905</v>
      </c>
      <c r="D655" s="1" t="s">
        <v>0</v>
      </c>
      <c r="E655" s="1">
        <v>1</v>
      </c>
      <c r="F655" s="1">
        <v>0.01</v>
      </c>
      <c r="G655" s="1" t="s">
        <v>0</v>
      </c>
      <c r="H655" s="1" t="s">
        <v>0</v>
      </c>
      <c r="I655" s="1" t="s">
        <v>0</v>
      </c>
      <c r="J655" s="2" t="s">
        <v>0</v>
      </c>
      <c r="K655" s="2" t="s">
        <v>1906</v>
      </c>
      <c r="L655" s="2" t="s">
        <v>0</v>
      </c>
      <c r="M655" s="3" t="s">
        <v>0</v>
      </c>
      <c r="R655" s="4" t="str">
        <f t="shared" si="10"/>
        <v>BRUKER CORP [American Stock]</v>
      </c>
    </row>
    <row r="656" spans="1:18" x14ac:dyDescent="0.25">
      <c r="A656" s="1" t="s">
        <v>1907</v>
      </c>
      <c r="B656" s="1" t="s">
        <v>1908</v>
      </c>
      <c r="C656" s="1" t="s">
        <v>1909</v>
      </c>
      <c r="D656" s="1" t="s">
        <v>0</v>
      </c>
      <c r="E656" s="1">
        <v>1</v>
      </c>
      <c r="F656" s="1">
        <v>0.01</v>
      </c>
      <c r="G656" s="1" t="s">
        <v>0</v>
      </c>
      <c r="H656" s="1" t="s">
        <v>0</v>
      </c>
      <c r="I656" s="1" t="s">
        <v>0</v>
      </c>
      <c r="J656" s="2" t="s">
        <v>0</v>
      </c>
      <c r="K656" s="2" t="s">
        <v>1910</v>
      </c>
      <c r="L656" s="2" t="s">
        <v>0</v>
      </c>
      <c r="M656" s="3" t="s">
        <v>0</v>
      </c>
      <c r="R656" s="4" t="str">
        <f t="shared" si="10"/>
        <v>BRUNSWICK CORP [American Stock]</v>
      </c>
    </row>
    <row r="657" spans="1:18" x14ac:dyDescent="0.25">
      <c r="A657" s="1" t="s">
        <v>1911</v>
      </c>
      <c r="B657" s="1" t="s">
        <v>1912</v>
      </c>
      <c r="C657" s="1" t="s">
        <v>1913</v>
      </c>
      <c r="D657" s="1" t="s">
        <v>0</v>
      </c>
      <c r="E657" s="1">
        <v>1</v>
      </c>
      <c r="F657" s="1">
        <v>0.01</v>
      </c>
      <c r="G657" s="1" t="s">
        <v>0</v>
      </c>
      <c r="H657" s="1" t="s">
        <v>0</v>
      </c>
      <c r="I657" s="1" t="s">
        <v>0</v>
      </c>
      <c r="J657" s="2" t="s">
        <v>0</v>
      </c>
      <c r="K657" s="2" t="s">
        <v>1914</v>
      </c>
      <c r="L657" s="2" t="s">
        <v>0</v>
      </c>
      <c r="M657" s="3" t="s">
        <v>0</v>
      </c>
      <c r="R657" s="4" t="str">
        <f t="shared" si="10"/>
        <v>BRYN MAWR BANK [American Stock]</v>
      </c>
    </row>
    <row r="658" spans="1:18" x14ac:dyDescent="0.25">
      <c r="A658" s="1" t="s">
        <v>1915</v>
      </c>
      <c r="B658" s="1" t="s">
        <v>1916</v>
      </c>
      <c r="C658" s="1" t="s">
        <v>1917</v>
      </c>
      <c r="D658" s="1" t="s">
        <v>0</v>
      </c>
      <c r="E658" s="1">
        <v>1</v>
      </c>
      <c r="F658" s="1">
        <v>0.01</v>
      </c>
      <c r="G658" s="1" t="s">
        <v>0</v>
      </c>
      <c r="H658" s="1" t="s">
        <v>0</v>
      </c>
      <c r="I658" s="1" t="s">
        <v>0</v>
      </c>
      <c r="J658" s="2" t="s">
        <v>0</v>
      </c>
      <c r="K658" s="2" t="s">
        <v>1918</v>
      </c>
      <c r="L658" s="2" t="s">
        <v>0</v>
      </c>
      <c r="M658" s="3" t="s">
        <v>0</v>
      </c>
      <c r="R658" s="4" t="str">
        <f t="shared" si="10"/>
        <v>BSQUARE CORP [American Stock]</v>
      </c>
    </row>
    <row r="659" spans="1:18" x14ac:dyDescent="0.25">
      <c r="A659" s="1" t="s">
        <v>1919</v>
      </c>
      <c r="B659" s="1" t="s">
        <v>1920</v>
      </c>
      <c r="C659" s="1" t="s">
        <v>1921</v>
      </c>
      <c r="D659" s="1" t="s">
        <v>0</v>
      </c>
      <c r="E659" s="1">
        <v>1</v>
      </c>
      <c r="F659" s="1">
        <v>0.01</v>
      </c>
      <c r="G659" s="1" t="s">
        <v>0</v>
      </c>
      <c r="H659" s="1" t="s">
        <v>0</v>
      </c>
      <c r="I659" s="1" t="s">
        <v>0</v>
      </c>
      <c r="J659" s="2" t="s">
        <v>0</v>
      </c>
      <c r="K659" s="2" t="s">
        <v>1922</v>
      </c>
      <c r="L659" s="2" t="s">
        <v>0</v>
      </c>
      <c r="M659" s="3" t="s">
        <v>0</v>
      </c>
      <c r="R659" s="4" t="str">
        <f t="shared" si="10"/>
        <v>BUENAVENTURA-ADR [American Stock]</v>
      </c>
    </row>
    <row r="660" spans="1:18" x14ac:dyDescent="0.25">
      <c r="A660" s="1" t="s">
        <v>1923</v>
      </c>
      <c r="B660" s="1" t="s">
        <v>1924</v>
      </c>
      <c r="C660" s="1" t="s">
        <v>1925</v>
      </c>
      <c r="D660" s="1" t="s">
        <v>0</v>
      </c>
      <c r="E660" s="1">
        <v>1</v>
      </c>
      <c r="F660" s="1">
        <v>0.01</v>
      </c>
      <c r="G660" s="1" t="s">
        <v>0</v>
      </c>
      <c r="H660" s="1" t="s">
        <v>0</v>
      </c>
      <c r="I660" s="1" t="s">
        <v>0</v>
      </c>
      <c r="J660" s="2" t="s">
        <v>0</v>
      </c>
      <c r="K660" s="2" t="s">
        <v>1926</v>
      </c>
      <c r="L660" s="2" t="s">
        <v>0</v>
      </c>
      <c r="M660" s="3" t="s">
        <v>0</v>
      </c>
      <c r="R660" s="4" t="str">
        <f t="shared" si="10"/>
        <v>BUILD-A-BEAR WOR [American Stock]</v>
      </c>
    </row>
    <row r="661" spans="1:18" x14ac:dyDescent="0.25">
      <c r="A661" s="1" t="s">
        <v>1927</v>
      </c>
      <c r="B661" s="1" t="s">
        <v>1928</v>
      </c>
      <c r="C661" s="1" t="s">
        <v>1929</v>
      </c>
      <c r="D661" s="1" t="s">
        <v>0</v>
      </c>
      <c r="E661" s="1">
        <v>1</v>
      </c>
      <c r="F661" s="1">
        <v>0.01</v>
      </c>
      <c r="G661" s="1" t="s">
        <v>0</v>
      </c>
      <c r="H661" s="1" t="s">
        <v>0</v>
      </c>
      <c r="I661" s="1" t="s">
        <v>0</v>
      </c>
      <c r="J661" s="2" t="s">
        <v>0</v>
      </c>
      <c r="K661" s="2" t="s">
        <v>1930</v>
      </c>
      <c r="L661" s="2" t="s">
        <v>0</v>
      </c>
      <c r="M661" s="3" t="s">
        <v>0</v>
      </c>
      <c r="R661" s="4" t="str">
        <f t="shared" si="10"/>
        <v>BUILDERS FIRSTSO [American Stock]</v>
      </c>
    </row>
    <row r="662" spans="1:18" x14ac:dyDescent="0.25">
      <c r="A662" s="1" t="s">
        <v>1931</v>
      </c>
      <c r="B662" s="1" t="s">
        <v>1932</v>
      </c>
      <c r="C662" s="1" t="s">
        <v>1933</v>
      </c>
      <c r="D662" s="1" t="s">
        <v>0</v>
      </c>
      <c r="E662" s="1">
        <v>1</v>
      </c>
      <c r="F662" s="1">
        <v>0.01</v>
      </c>
      <c r="G662" s="1" t="s">
        <v>0</v>
      </c>
      <c r="H662" s="1" t="s">
        <v>0</v>
      </c>
      <c r="I662" s="1" t="s">
        <v>0</v>
      </c>
      <c r="J662" s="2" t="s">
        <v>0</v>
      </c>
      <c r="K662" s="2" t="s">
        <v>1934</v>
      </c>
      <c r="L662" s="2" t="s">
        <v>0</v>
      </c>
      <c r="M662" s="3" t="s">
        <v>0</v>
      </c>
      <c r="R662" s="4" t="str">
        <f t="shared" si="10"/>
        <v>BUNGE LTD [American Stock]</v>
      </c>
    </row>
    <row r="663" spans="1:18" x14ac:dyDescent="0.25">
      <c r="A663" s="1" t="s">
        <v>1935</v>
      </c>
      <c r="B663" s="1" t="s">
        <v>1936</v>
      </c>
      <c r="C663" s="1" t="s">
        <v>1937</v>
      </c>
      <c r="D663" s="1" t="s">
        <v>0</v>
      </c>
      <c r="E663" s="1">
        <v>1</v>
      </c>
      <c r="F663" s="1">
        <v>0.01</v>
      </c>
      <c r="G663" s="1" t="s">
        <v>0</v>
      </c>
      <c r="H663" s="1" t="s">
        <v>0</v>
      </c>
      <c r="I663" s="1" t="s">
        <v>0</v>
      </c>
      <c r="J663" s="2" t="s">
        <v>0</v>
      </c>
      <c r="K663" s="2" t="s">
        <v>1938</v>
      </c>
      <c r="L663" s="2" t="s">
        <v>0</v>
      </c>
      <c r="M663" s="3" t="s">
        <v>0</v>
      </c>
      <c r="R663" s="4" t="str">
        <f t="shared" si="10"/>
        <v>BURLINGTON STORE [American Stock]</v>
      </c>
    </row>
    <row r="664" spans="1:18" x14ac:dyDescent="0.25">
      <c r="A664" s="1" t="s">
        <v>1939</v>
      </c>
      <c r="B664" s="1" t="s">
        <v>1940</v>
      </c>
      <c r="C664" s="1" t="s">
        <v>1941</v>
      </c>
      <c r="D664" s="1" t="s">
        <v>0</v>
      </c>
      <c r="E664" s="1">
        <v>1</v>
      </c>
      <c r="F664" s="1">
        <v>0.01</v>
      </c>
      <c r="G664" s="1" t="s">
        <v>0</v>
      </c>
      <c r="H664" s="1" t="s">
        <v>0</v>
      </c>
      <c r="I664" s="1" t="s">
        <v>0</v>
      </c>
      <c r="J664" s="2" t="s">
        <v>0</v>
      </c>
      <c r="K664" s="2" t="s">
        <v>1942</v>
      </c>
      <c r="L664" s="2" t="s">
        <v>0</v>
      </c>
      <c r="M664" s="3" t="s">
        <v>0</v>
      </c>
      <c r="R664" s="4" t="str">
        <f t="shared" si="10"/>
        <v>BWX TECHNOLOGIES [American Stock]</v>
      </c>
    </row>
    <row r="665" spans="1:18" x14ac:dyDescent="0.25">
      <c r="A665" s="1" t="s">
        <v>1943</v>
      </c>
      <c r="B665" s="1" t="s">
        <v>1944</v>
      </c>
      <c r="C665" s="1" t="s">
        <v>1945</v>
      </c>
      <c r="D665" s="1" t="s">
        <v>0</v>
      </c>
      <c r="E665" s="1">
        <v>1</v>
      </c>
      <c r="F665" s="1">
        <v>0.01</v>
      </c>
      <c r="G665" s="1" t="s">
        <v>0</v>
      </c>
      <c r="H665" s="1" t="s">
        <v>0</v>
      </c>
      <c r="I665" s="1" t="s">
        <v>0</v>
      </c>
      <c r="J665" s="2" t="s">
        <v>0</v>
      </c>
      <c r="K665" s="2" t="s">
        <v>1946</v>
      </c>
      <c r="L665" s="2" t="s">
        <v>0</v>
      </c>
      <c r="M665" s="3" t="s">
        <v>0</v>
      </c>
      <c r="R665" s="4" t="str">
        <f t="shared" si="10"/>
        <v>BYLINE BANCORP I [American Stock]</v>
      </c>
    </row>
    <row r="666" spans="1:18" x14ac:dyDescent="0.25">
      <c r="A666" s="1" t="s">
        <v>1947</v>
      </c>
      <c r="B666" s="1" t="s">
        <v>1948</v>
      </c>
      <c r="C666" s="1" t="s">
        <v>1949</v>
      </c>
      <c r="D666" s="1" t="s">
        <v>0</v>
      </c>
      <c r="E666" s="1">
        <v>1</v>
      </c>
      <c r="F666" s="1">
        <v>0.01</v>
      </c>
      <c r="G666" s="1" t="s">
        <v>0</v>
      </c>
      <c r="H666" s="1" t="s">
        <v>0</v>
      </c>
      <c r="I666" s="1" t="s">
        <v>0</v>
      </c>
      <c r="J666" s="2" t="s">
        <v>0</v>
      </c>
      <c r="K666" s="2" t="s">
        <v>1950</v>
      </c>
      <c r="L666" s="2" t="s">
        <v>0</v>
      </c>
      <c r="M666" s="3" t="s">
        <v>0</v>
      </c>
      <c r="R666" s="4" t="str">
        <f t="shared" si="10"/>
        <v>C &amp; F FINANCIAL [American Stock]</v>
      </c>
    </row>
    <row r="667" spans="1:18" x14ac:dyDescent="0.25">
      <c r="A667" s="1" t="s">
        <v>1951</v>
      </c>
      <c r="B667" s="1" t="s">
        <v>1952</v>
      </c>
      <c r="C667" s="1" t="s">
        <v>1953</v>
      </c>
      <c r="D667" s="1" t="s">
        <v>0</v>
      </c>
      <c r="E667" s="1">
        <v>1</v>
      </c>
      <c r="F667" s="1">
        <v>0.01</v>
      </c>
      <c r="G667" s="1" t="s">
        <v>0</v>
      </c>
      <c r="H667" s="1" t="s">
        <v>0</v>
      </c>
      <c r="I667" s="1" t="s">
        <v>0</v>
      </c>
      <c r="J667" s="2" t="s">
        <v>0</v>
      </c>
      <c r="K667" s="2" t="s">
        <v>1954</v>
      </c>
      <c r="L667" s="2" t="s">
        <v>0</v>
      </c>
      <c r="M667" s="3" t="s">
        <v>0</v>
      </c>
      <c r="R667" s="4" t="str">
        <f t="shared" si="10"/>
        <v>CABLE ONE INC [American Stock]</v>
      </c>
    </row>
    <row r="668" spans="1:18" x14ac:dyDescent="0.25">
      <c r="A668" s="1" t="s">
        <v>1955</v>
      </c>
      <c r="B668" s="1" t="s">
        <v>1956</v>
      </c>
      <c r="C668" s="1" t="s">
        <v>1957</v>
      </c>
      <c r="D668" s="1" t="s">
        <v>0</v>
      </c>
      <c r="E668" s="1">
        <v>1</v>
      </c>
      <c r="F668" s="1">
        <v>0.01</v>
      </c>
      <c r="G668" s="1" t="s">
        <v>0</v>
      </c>
      <c r="H668" s="1" t="s">
        <v>0</v>
      </c>
      <c r="I668" s="1" t="s">
        <v>0</v>
      </c>
      <c r="J668" s="2" t="s">
        <v>0</v>
      </c>
      <c r="K668" s="2" t="s">
        <v>1958</v>
      </c>
      <c r="L668" s="2" t="s">
        <v>0</v>
      </c>
      <c r="M668" s="3" t="s">
        <v>0</v>
      </c>
      <c r="R668" s="4" t="str">
        <f t="shared" si="10"/>
        <v>CABOT CORP [American Stock]</v>
      </c>
    </row>
    <row r="669" spans="1:18" x14ac:dyDescent="0.25">
      <c r="A669" s="1" t="s">
        <v>1959</v>
      </c>
      <c r="B669" s="1" t="s">
        <v>1960</v>
      </c>
      <c r="C669" s="1" t="s">
        <v>1961</v>
      </c>
      <c r="D669" s="1" t="s">
        <v>0</v>
      </c>
      <c r="E669" s="1">
        <v>1</v>
      </c>
      <c r="F669" s="1">
        <v>0.01</v>
      </c>
      <c r="G669" s="1" t="s">
        <v>0</v>
      </c>
      <c r="H669" s="1" t="s">
        <v>0</v>
      </c>
      <c r="I669" s="1" t="s">
        <v>0</v>
      </c>
      <c r="J669" s="2" t="s">
        <v>0</v>
      </c>
      <c r="K669" s="2" t="s">
        <v>1962</v>
      </c>
      <c r="L669" s="2" t="s">
        <v>0</v>
      </c>
      <c r="M669" s="3" t="s">
        <v>0</v>
      </c>
      <c r="R669" s="4" t="str">
        <f t="shared" si="10"/>
        <v>CABOT MICROELEC [American Stock]</v>
      </c>
    </row>
    <row r="670" spans="1:18" x14ac:dyDescent="0.25">
      <c r="A670" s="1" t="s">
        <v>1963</v>
      </c>
      <c r="B670" s="1" t="s">
        <v>1964</v>
      </c>
      <c r="C670" s="1" t="s">
        <v>1965</v>
      </c>
      <c r="D670" s="1" t="s">
        <v>0</v>
      </c>
      <c r="E670" s="1">
        <v>1</v>
      </c>
      <c r="F670" s="1">
        <v>0.01</v>
      </c>
      <c r="G670" s="1" t="s">
        <v>0</v>
      </c>
      <c r="H670" s="1" t="s">
        <v>0</v>
      </c>
      <c r="I670" s="1" t="s">
        <v>0</v>
      </c>
      <c r="J670" s="2" t="s">
        <v>0</v>
      </c>
      <c r="K670" s="2" t="s">
        <v>1966</v>
      </c>
      <c r="L670" s="2" t="s">
        <v>0</v>
      </c>
      <c r="M670" s="3" t="s">
        <v>0</v>
      </c>
      <c r="R670" s="4" t="str">
        <f t="shared" si="10"/>
        <v>CABOT OIL &amp; GAS [American Stock]</v>
      </c>
    </row>
    <row r="671" spans="1:18" x14ac:dyDescent="0.25">
      <c r="A671" s="1" t="s">
        <v>1967</v>
      </c>
      <c r="B671" s="1" t="s">
        <v>1968</v>
      </c>
      <c r="C671" s="1" t="s">
        <v>1969</v>
      </c>
      <c r="D671" s="1" t="s">
        <v>0</v>
      </c>
      <c r="E671" s="1">
        <v>1</v>
      </c>
      <c r="F671" s="1">
        <v>0.01</v>
      </c>
      <c r="G671" s="1" t="s">
        <v>0</v>
      </c>
      <c r="H671" s="1" t="s">
        <v>0</v>
      </c>
      <c r="I671" s="1" t="s">
        <v>0</v>
      </c>
      <c r="J671" s="2" t="s">
        <v>0</v>
      </c>
      <c r="K671" s="2" t="s">
        <v>1970</v>
      </c>
      <c r="L671" s="2" t="s">
        <v>0</v>
      </c>
      <c r="M671" s="3" t="s">
        <v>0</v>
      </c>
      <c r="R671" s="4" t="str">
        <f t="shared" si="10"/>
        <v>CACI INTL-A [American Stock]</v>
      </c>
    </row>
    <row r="672" spans="1:18" x14ac:dyDescent="0.25">
      <c r="A672" s="1" t="s">
        <v>1971</v>
      </c>
      <c r="B672" s="1" t="s">
        <v>1972</v>
      </c>
      <c r="C672" s="1" t="s">
        <v>1973</v>
      </c>
      <c r="D672" s="1" t="s">
        <v>0</v>
      </c>
      <c r="E672" s="1">
        <v>1</v>
      </c>
      <c r="F672" s="1">
        <v>0.01</v>
      </c>
      <c r="G672" s="1" t="s">
        <v>0</v>
      </c>
      <c r="H672" s="1" t="s">
        <v>0</v>
      </c>
      <c r="I672" s="1" t="s">
        <v>0</v>
      </c>
      <c r="J672" s="2" t="s">
        <v>0</v>
      </c>
      <c r="K672" s="2" t="s">
        <v>1974</v>
      </c>
      <c r="L672" s="2" t="s">
        <v>0</v>
      </c>
      <c r="M672" s="3" t="s">
        <v>0</v>
      </c>
      <c r="R672" s="4" t="str">
        <f t="shared" si="10"/>
        <v>CACTUS INC- A [American Stock]</v>
      </c>
    </row>
    <row r="673" spans="1:18" x14ac:dyDescent="0.25">
      <c r="A673" s="1" t="s">
        <v>1975</v>
      </c>
      <c r="B673" s="1" t="s">
        <v>1976</v>
      </c>
      <c r="C673" s="1" t="s">
        <v>1977</v>
      </c>
      <c r="D673" s="1" t="s">
        <v>0</v>
      </c>
      <c r="E673" s="1">
        <v>1</v>
      </c>
      <c r="F673" s="1">
        <v>0.01</v>
      </c>
      <c r="G673" s="1" t="s">
        <v>0</v>
      </c>
      <c r="H673" s="1" t="s">
        <v>0</v>
      </c>
      <c r="I673" s="1" t="s">
        <v>0</v>
      </c>
      <c r="J673" s="2" t="s">
        <v>0</v>
      </c>
      <c r="K673" s="2" t="s">
        <v>1978</v>
      </c>
      <c r="L673" s="2" t="s">
        <v>0</v>
      </c>
      <c r="M673" s="3" t="s">
        <v>0</v>
      </c>
      <c r="R673" s="4" t="str">
        <f t="shared" si="10"/>
        <v>CADENCE BANCORP [American Stock]</v>
      </c>
    </row>
    <row r="674" spans="1:18" x14ac:dyDescent="0.25">
      <c r="A674" s="1" t="s">
        <v>1979</v>
      </c>
      <c r="B674" s="1" t="s">
        <v>1980</v>
      </c>
      <c r="C674" s="1" t="s">
        <v>1981</v>
      </c>
      <c r="D674" s="1" t="s">
        <v>0</v>
      </c>
      <c r="E674" s="1">
        <v>1</v>
      </c>
      <c r="F674" s="1">
        <v>0.01</v>
      </c>
      <c r="G674" s="1" t="s">
        <v>0</v>
      </c>
      <c r="H674" s="1" t="s">
        <v>0</v>
      </c>
      <c r="I674" s="1" t="s">
        <v>0</v>
      </c>
      <c r="J674" s="2" t="s">
        <v>0</v>
      </c>
      <c r="K674" s="2" t="s">
        <v>1982</v>
      </c>
      <c r="L674" s="2" t="s">
        <v>0</v>
      </c>
      <c r="M674" s="3" t="s">
        <v>0</v>
      </c>
      <c r="R674" s="4" t="str">
        <f t="shared" si="10"/>
        <v>CADENCE DESIGN [American Stock]</v>
      </c>
    </row>
    <row r="675" spans="1:18" x14ac:dyDescent="0.25">
      <c r="A675" s="1" t="s">
        <v>1983</v>
      </c>
      <c r="B675" s="1" t="s">
        <v>1984</v>
      </c>
      <c r="C675" s="1" t="s">
        <v>1985</v>
      </c>
      <c r="D675" s="1" t="s">
        <v>0</v>
      </c>
      <c r="E675" s="1">
        <v>1</v>
      </c>
      <c r="F675" s="1">
        <v>0.01</v>
      </c>
      <c r="G675" s="1" t="s">
        <v>0</v>
      </c>
      <c r="H675" s="1" t="s">
        <v>0</v>
      </c>
      <c r="I675" s="1" t="s">
        <v>0</v>
      </c>
      <c r="J675" s="2" t="s">
        <v>0</v>
      </c>
      <c r="K675" s="2" t="s">
        <v>1986</v>
      </c>
      <c r="L675" s="2" t="s">
        <v>0</v>
      </c>
      <c r="M675" s="3" t="s">
        <v>0</v>
      </c>
      <c r="R675" s="4" t="str">
        <f t="shared" si="10"/>
        <v>CADIZ INC [American Stock]</v>
      </c>
    </row>
    <row r="676" spans="1:18" x14ac:dyDescent="0.25">
      <c r="A676" s="1" t="s">
        <v>1987</v>
      </c>
      <c r="B676" s="1" t="s">
        <v>1988</v>
      </c>
      <c r="C676" s="1" t="s">
        <v>1989</v>
      </c>
      <c r="D676" s="1" t="s">
        <v>0</v>
      </c>
      <c r="E676" s="1">
        <v>1</v>
      </c>
      <c r="F676" s="1">
        <v>0.01</v>
      </c>
      <c r="G676" s="1" t="s">
        <v>0</v>
      </c>
      <c r="H676" s="1" t="s">
        <v>0</v>
      </c>
      <c r="I676" s="1" t="s">
        <v>0</v>
      </c>
      <c r="J676" s="2" t="s">
        <v>0</v>
      </c>
      <c r="K676" s="2" t="s">
        <v>1990</v>
      </c>
      <c r="L676" s="2" t="s">
        <v>0</v>
      </c>
      <c r="M676" s="3" t="s">
        <v>0</v>
      </c>
      <c r="R676" s="4" t="str">
        <f t="shared" si="10"/>
        <v>CAE INC [American Stock]</v>
      </c>
    </row>
    <row r="677" spans="1:18" x14ac:dyDescent="0.25">
      <c r="A677" s="1" t="s">
        <v>1991</v>
      </c>
      <c r="B677" s="1" t="s">
        <v>1992</v>
      </c>
      <c r="C677" s="1" t="s">
        <v>1993</v>
      </c>
      <c r="D677" s="1" t="s">
        <v>0</v>
      </c>
      <c r="E677" s="1">
        <v>1</v>
      </c>
      <c r="F677" s="1">
        <v>0.01</v>
      </c>
      <c r="G677" s="1" t="s">
        <v>0</v>
      </c>
      <c r="H677" s="1" t="s">
        <v>0</v>
      </c>
      <c r="I677" s="1" t="s">
        <v>0</v>
      </c>
      <c r="J677" s="2" t="s">
        <v>0</v>
      </c>
      <c r="K677" s="2" t="s">
        <v>1994</v>
      </c>
      <c r="L677" s="2" t="s">
        <v>0</v>
      </c>
      <c r="M677" s="3" t="s">
        <v>0</v>
      </c>
      <c r="R677" s="4" t="str">
        <f t="shared" si="10"/>
        <v>CAESARS ENTERTAI [American Stock]</v>
      </c>
    </row>
    <row r="678" spans="1:18" x14ac:dyDescent="0.25">
      <c r="A678" s="1" t="s">
        <v>1995</v>
      </c>
      <c r="B678" s="1" t="s">
        <v>1996</v>
      </c>
      <c r="C678" s="1" t="s">
        <v>1997</v>
      </c>
      <c r="D678" s="1" t="s">
        <v>0</v>
      </c>
      <c r="E678" s="1">
        <v>1</v>
      </c>
      <c r="F678" s="1">
        <v>0.01</v>
      </c>
      <c r="G678" s="1" t="s">
        <v>0</v>
      </c>
      <c r="H678" s="1" t="s">
        <v>0</v>
      </c>
      <c r="I678" s="1" t="s">
        <v>0</v>
      </c>
      <c r="J678" s="2" t="s">
        <v>0</v>
      </c>
      <c r="K678" s="2" t="s">
        <v>1998</v>
      </c>
      <c r="L678" s="2" t="s">
        <v>0</v>
      </c>
      <c r="M678" s="3" t="s">
        <v>0</v>
      </c>
      <c r="R678" s="4" t="str">
        <f t="shared" si="10"/>
        <v>CAESARSTONE LTD [American Stock]</v>
      </c>
    </row>
    <row r="679" spans="1:18" x14ac:dyDescent="0.25">
      <c r="A679" s="1" t="s">
        <v>1999</v>
      </c>
      <c r="B679" s="1" t="s">
        <v>2000</v>
      </c>
      <c r="C679" s="1" t="s">
        <v>2001</v>
      </c>
      <c r="D679" s="1" t="s">
        <v>0</v>
      </c>
      <c r="E679" s="1">
        <v>1</v>
      </c>
      <c r="F679" s="1">
        <v>0.01</v>
      </c>
      <c r="G679" s="1" t="s">
        <v>0</v>
      </c>
      <c r="H679" s="1" t="s">
        <v>0</v>
      </c>
      <c r="I679" s="1" t="s">
        <v>0</v>
      </c>
      <c r="J679" s="2" t="s">
        <v>0</v>
      </c>
      <c r="K679" s="2" t="s">
        <v>2002</v>
      </c>
      <c r="L679" s="2" t="s">
        <v>0</v>
      </c>
      <c r="M679" s="3" t="s">
        <v>0</v>
      </c>
      <c r="R679" s="4" t="str">
        <f t="shared" si="10"/>
        <v>CAI [American Stock]</v>
      </c>
    </row>
    <row r="680" spans="1:18" x14ac:dyDescent="0.25">
      <c r="A680" s="1" t="s">
        <v>2003</v>
      </c>
      <c r="B680" s="1" t="s">
        <v>2004</v>
      </c>
      <c r="C680" s="1" t="s">
        <v>2005</v>
      </c>
      <c r="D680" s="1" t="s">
        <v>0</v>
      </c>
      <c r="E680" s="1">
        <v>1</v>
      </c>
      <c r="F680" s="1">
        <v>0.01</v>
      </c>
      <c r="G680" s="1" t="s">
        <v>0</v>
      </c>
      <c r="H680" s="1" t="s">
        <v>0</v>
      </c>
      <c r="I680" s="1" t="s">
        <v>0</v>
      </c>
      <c r="J680" s="2" t="s">
        <v>0</v>
      </c>
      <c r="K680" s="2" t="s">
        <v>2006</v>
      </c>
      <c r="L680" s="2" t="s">
        <v>0</v>
      </c>
      <c r="M680" s="3" t="s">
        <v>0</v>
      </c>
      <c r="R680" s="4" t="str">
        <f t="shared" si="10"/>
        <v>CAL-MAINE FOODS [American Stock]</v>
      </c>
    </row>
    <row r="681" spans="1:18" x14ac:dyDescent="0.25">
      <c r="A681" s="1" t="s">
        <v>2007</v>
      </c>
      <c r="B681" s="1" t="s">
        <v>2008</v>
      </c>
      <c r="C681" s="1" t="s">
        <v>2009</v>
      </c>
      <c r="D681" s="1" t="s">
        <v>0</v>
      </c>
      <c r="E681" s="1">
        <v>1</v>
      </c>
      <c r="F681" s="1">
        <v>0.01</v>
      </c>
      <c r="G681" s="1" t="s">
        <v>0</v>
      </c>
      <c r="H681" s="1" t="s">
        <v>0</v>
      </c>
      <c r="I681" s="1" t="s">
        <v>0</v>
      </c>
      <c r="J681" s="2" t="s">
        <v>0</v>
      </c>
      <c r="K681" s="2" t="s">
        <v>2010</v>
      </c>
      <c r="L681" s="2" t="s">
        <v>0</v>
      </c>
      <c r="M681" s="3" t="s">
        <v>0</v>
      </c>
      <c r="R681" s="4" t="str">
        <f t="shared" si="10"/>
        <v>CALAMOS CVT&amp;HI I [American Stock]</v>
      </c>
    </row>
    <row r="682" spans="1:18" x14ac:dyDescent="0.25">
      <c r="A682" s="1" t="s">
        <v>2011</v>
      </c>
      <c r="B682" s="1" t="s">
        <v>2012</v>
      </c>
      <c r="C682" s="1" t="s">
        <v>2013</v>
      </c>
      <c r="D682" s="1" t="s">
        <v>0</v>
      </c>
      <c r="E682" s="1">
        <v>1</v>
      </c>
      <c r="F682" s="1">
        <v>0.01</v>
      </c>
      <c r="G682" s="1" t="s">
        <v>0</v>
      </c>
      <c r="H682" s="1" t="s">
        <v>0</v>
      </c>
      <c r="I682" s="1" t="s">
        <v>0</v>
      </c>
      <c r="J682" s="2" t="s">
        <v>0</v>
      </c>
      <c r="K682" s="2" t="s">
        <v>2014</v>
      </c>
      <c r="L682" s="2" t="s">
        <v>0</v>
      </c>
      <c r="M682" s="3" t="s">
        <v>0</v>
      </c>
      <c r="R682" s="4" t="str">
        <f t="shared" si="10"/>
        <v>CALAMOS DYNAMIC [American Stock]</v>
      </c>
    </row>
    <row r="683" spans="1:18" x14ac:dyDescent="0.25">
      <c r="A683" s="1" t="s">
        <v>2015</v>
      </c>
      <c r="B683" s="1" t="s">
        <v>2016</v>
      </c>
      <c r="C683" s="1" t="s">
        <v>2017</v>
      </c>
      <c r="D683" s="1" t="s">
        <v>0</v>
      </c>
      <c r="E683" s="1">
        <v>1</v>
      </c>
      <c r="F683" s="1">
        <v>0.01</v>
      </c>
      <c r="G683" s="1" t="s">
        <v>0</v>
      </c>
      <c r="H683" s="1" t="s">
        <v>0</v>
      </c>
      <c r="I683" s="1" t="s">
        <v>0</v>
      </c>
      <c r="J683" s="2" t="s">
        <v>0</v>
      </c>
      <c r="K683" s="2" t="s">
        <v>2018</v>
      </c>
      <c r="L683" s="2" t="s">
        <v>0</v>
      </c>
      <c r="M683" s="3" t="s">
        <v>0</v>
      </c>
      <c r="R683" s="4" t="str">
        <f t="shared" si="10"/>
        <v>CALAMOS GLOBAL [American Stock]</v>
      </c>
    </row>
    <row r="684" spans="1:18" x14ac:dyDescent="0.25">
      <c r="A684" s="1" t="s">
        <v>2019</v>
      </c>
      <c r="B684" s="1" t="s">
        <v>2020</v>
      </c>
      <c r="C684" s="1" t="s">
        <v>2021</v>
      </c>
      <c r="D684" s="1" t="s">
        <v>0</v>
      </c>
      <c r="E684" s="1">
        <v>1</v>
      </c>
      <c r="F684" s="1">
        <v>0.01</v>
      </c>
      <c r="G684" s="1" t="s">
        <v>0</v>
      </c>
      <c r="H684" s="1" t="s">
        <v>0</v>
      </c>
      <c r="I684" s="1" t="s">
        <v>0</v>
      </c>
      <c r="J684" s="2" t="s">
        <v>0</v>
      </c>
      <c r="K684" s="2" t="s">
        <v>2022</v>
      </c>
      <c r="L684" s="2" t="s">
        <v>0</v>
      </c>
      <c r="M684" s="3" t="s">
        <v>0</v>
      </c>
      <c r="R684" s="4" t="str">
        <f t="shared" si="10"/>
        <v>CALAMOS GLOBAL T [American Stock]</v>
      </c>
    </row>
    <row r="685" spans="1:18" x14ac:dyDescent="0.25">
      <c r="A685" s="1" t="s">
        <v>2023</v>
      </c>
      <c r="B685" s="1" t="s">
        <v>2024</v>
      </c>
      <c r="C685" s="1" t="s">
        <v>2025</v>
      </c>
      <c r="D685" s="1" t="s">
        <v>0</v>
      </c>
      <c r="E685" s="1">
        <v>1</v>
      </c>
      <c r="F685" s="1">
        <v>0.01</v>
      </c>
      <c r="G685" s="1" t="s">
        <v>0</v>
      </c>
      <c r="H685" s="1" t="s">
        <v>0</v>
      </c>
      <c r="I685" s="1" t="s">
        <v>0</v>
      </c>
      <c r="J685" s="2" t="s">
        <v>0</v>
      </c>
      <c r="K685" s="2" t="s">
        <v>2026</v>
      </c>
      <c r="L685" s="2" t="s">
        <v>0</v>
      </c>
      <c r="M685" s="3" t="s">
        <v>0</v>
      </c>
      <c r="R685" s="4" t="str">
        <f t="shared" si="10"/>
        <v>CALAMOS OPP&amp;INC [American Stock]</v>
      </c>
    </row>
    <row r="686" spans="1:18" x14ac:dyDescent="0.25">
      <c r="A686" s="1" t="s">
        <v>2027</v>
      </c>
      <c r="B686" s="1" t="s">
        <v>2028</v>
      </c>
      <c r="C686" s="1" t="s">
        <v>2029</v>
      </c>
      <c r="D686" s="1" t="s">
        <v>0</v>
      </c>
      <c r="E686" s="1">
        <v>1</v>
      </c>
      <c r="F686" s="1">
        <v>0.01</v>
      </c>
      <c r="G686" s="1" t="s">
        <v>0</v>
      </c>
      <c r="H686" s="1" t="s">
        <v>0</v>
      </c>
      <c r="I686" s="1" t="s">
        <v>0</v>
      </c>
      <c r="J686" s="2" t="s">
        <v>0</v>
      </c>
      <c r="K686" s="2" t="s">
        <v>2030</v>
      </c>
      <c r="L686" s="2" t="s">
        <v>0</v>
      </c>
      <c r="M686" s="3" t="s">
        <v>0</v>
      </c>
      <c r="R686" s="4" t="str">
        <f t="shared" si="10"/>
        <v>CALAMOS-ST TO RT [American Stock]</v>
      </c>
    </row>
    <row r="687" spans="1:18" x14ac:dyDescent="0.25">
      <c r="A687" s="1" t="s">
        <v>2031</v>
      </c>
      <c r="B687" s="1" t="s">
        <v>2032</v>
      </c>
      <c r="C687" s="1" t="s">
        <v>2033</v>
      </c>
      <c r="D687" s="1" t="s">
        <v>0</v>
      </c>
      <c r="E687" s="1">
        <v>1</v>
      </c>
      <c r="F687" s="1">
        <v>0.01</v>
      </c>
      <c r="G687" s="1" t="s">
        <v>0</v>
      </c>
      <c r="H687" s="1" t="s">
        <v>0</v>
      </c>
      <c r="I687" s="1" t="s">
        <v>0</v>
      </c>
      <c r="J687" s="2" t="s">
        <v>0</v>
      </c>
      <c r="K687" s="2" t="s">
        <v>2034</v>
      </c>
      <c r="L687" s="2" t="s">
        <v>0</v>
      </c>
      <c r="M687" s="3" t="s">
        <v>0</v>
      </c>
      <c r="R687" s="4" t="str">
        <f t="shared" si="10"/>
        <v>CALAMP CORP [American Stock]</v>
      </c>
    </row>
    <row r="688" spans="1:18" x14ac:dyDescent="0.25">
      <c r="A688" s="1" t="s">
        <v>2035</v>
      </c>
      <c r="B688" s="1" t="s">
        <v>2036</v>
      </c>
      <c r="C688" s="1" t="s">
        <v>2037</v>
      </c>
      <c r="D688" s="1" t="s">
        <v>0</v>
      </c>
      <c r="E688" s="1">
        <v>1</v>
      </c>
      <c r="F688" s="1">
        <v>0.01</v>
      </c>
      <c r="G688" s="1" t="s">
        <v>0</v>
      </c>
      <c r="H688" s="1" t="s">
        <v>0</v>
      </c>
      <c r="I688" s="1" t="s">
        <v>0</v>
      </c>
      <c r="J688" s="2" t="s">
        <v>0</v>
      </c>
      <c r="K688" s="2" t="s">
        <v>2038</v>
      </c>
      <c r="L688" s="2" t="s">
        <v>0</v>
      </c>
      <c r="M688" s="3" t="s">
        <v>0</v>
      </c>
      <c r="R688" s="4" t="str">
        <f t="shared" si="10"/>
        <v>CALAVO GROWERS I [American Stock]</v>
      </c>
    </row>
    <row r="689" spans="1:18" x14ac:dyDescent="0.25">
      <c r="A689" s="1" t="s">
        <v>2039</v>
      </c>
      <c r="B689" s="1" t="s">
        <v>2040</v>
      </c>
      <c r="C689" s="1" t="s">
        <v>2041</v>
      </c>
      <c r="D689" s="1" t="s">
        <v>0</v>
      </c>
      <c r="E689" s="1">
        <v>1</v>
      </c>
      <c r="F689" s="1">
        <v>0.01</v>
      </c>
      <c r="G689" s="1" t="s">
        <v>0</v>
      </c>
      <c r="H689" s="1" t="s">
        <v>0</v>
      </c>
      <c r="I689" s="1" t="s">
        <v>0</v>
      </c>
      <c r="J689" s="2" t="s">
        <v>0</v>
      </c>
      <c r="K689" s="2" t="s">
        <v>2042</v>
      </c>
      <c r="L689" s="2" t="s">
        <v>0</v>
      </c>
      <c r="M689" s="3" t="s">
        <v>0</v>
      </c>
      <c r="R689" s="4" t="str">
        <f t="shared" si="10"/>
        <v>CALERES INC [American Stock]</v>
      </c>
    </row>
    <row r="690" spans="1:18" x14ac:dyDescent="0.25">
      <c r="A690" s="1" t="s">
        <v>2043</v>
      </c>
      <c r="B690" s="1" t="s">
        <v>2044</v>
      </c>
      <c r="C690" s="1" t="s">
        <v>2045</v>
      </c>
      <c r="D690" s="1" t="s">
        <v>0</v>
      </c>
      <c r="E690" s="1">
        <v>1</v>
      </c>
      <c r="F690" s="1">
        <v>0.01</v>
      </c>
      <c r="G690" s="1" t="s">
        <v>0</v>
      </c>
      <c r="H690" s="1" t="s">
        <v>0</v>
      </c>
      <c r="I690" s="1" t="s">
        <v>0</v>
      </c>
      <c r="J690" s="2" t="s">
        <v>0</v>
      </c>
      <c r="K690" s="2" t="s">
        <v>2046</v>
      </c>
      <c r="L690" s="2" t="s">
        <v>0</v>
      </c>
      <c r="M690" s="3" t="s">
        <v>0</v>
      </c>
      <c r="R690" s="4" t="str">
        <f t="shared" si="10"/>
        <v>CALIF WATER SRVC [American Stock]</v>
      </c>
    </row>
    <row r="691" spans="1:18" x14ac:dyDescent="0.25">
      <c r="A691" s="1" t="s">
        <v>2047</v>
      </c>
      <c r="B691" s="1" t="s">
        <v>2048</v>
      </c>
      <c r="C691" s="1" t="s">
        <v>2049</v>
      </c>
      <c r="D691" s="1" t="s">
        <v>0</v>
      </c>
      <c r="E691" s="1">
        <v>1</v>
      </c>
      <c r="F691" s="1">
        <v>0.01</v>
      </c>
      <c r="G691" s="1" t="s">
        <v>0</v>
      </c>
      <c r="H691" s="1" t="s">
        <v>0</v>
      </c>
      <c r="I691" s="1" t="s">
        <v>0</v>
      </c>
      <c r="J691" s="2" t="s">
        <v>0</v>
      </c>
      <c r="K691" s="2" t="s">
        <v>2050</v>
      </c>
      <c r="L691" s="2" t="s">
        <v>0</v>
      </c>
      <c r="M691" s="3" t="s">
        <v>0</v>
      </c>
      <c r="R691" s="4" t="str">
        <f t="shared" si="10"/>
        <v>CALITHERA BIOSCI [American Stock]</v>
      </c>
    </row>
    <row r="692" spans="1:18" x14ac:dyDescent="0.25">
      <c r="A692" s="1" t="s">
        <v>2051</v>
      </c>
      <c r="B692" s="1" t="s">
        <v>2052</v>
      </c>
      <c r="C692" s="1" t="s">
        <v>2053</v>
      </c>
      <c r="D692" s="1" t="s">
        <v>0</v>
      </c>
      <c r="E692" s="1">
        <v>1</v>
      </c>
      <c r="F692" s="1">
        <v>0.01</v>
      </c>
      <c r="G692" s="1" t="s">
        <v>0</v>
      </c>
      <c r="H692" s="1" t="s">
        <v>0</v>
      </c>
      <c r="I692" s="1" t="s">
        <v>0</v>
      </c>
      <c r="J692" s="2" t="s">
        <v>0</v>
      </c>
      <c r="K692" s="2" t="s">
        <v>2054</v>
      </c>
      <c r="L692" s="2" t="s">
        <v>0</v>
      </c>
      <c r="M692" s="3" t="s">
        <v>0</v>
      </c>
      <c r="R692" s="4" t="str">
        <f t="shared" si="10"/>
        <v>CALIX INC [American Stock]</v>
      </c>
    </row>
    <row r="693" spans="1:18" x14ac:dyDescent="0.25">
      <c r="A693" s="1" t="s">
        <v>2055</v>
      </c>
      <c r="B693" s="1" t="s">
        <v>2056</v>
      </c>
      <c r="C693" s="1" t="s">
        <v>2057</v>
      </c>
      <c r="D693" s="1" t="s">
        <v>0</v>
      </c>
      <c r="E693" s="1">
        <v>1</v>
      </c>
      <c r="F693" s="1">
        <v>0.01</v>
      </c>
      <c r="G693" s="1" t="s">
        <v>0</v>
      </c>
      <c r="H693" s="1" t="s">
        <v>0</v>
      </c>
      <c r="I693" s="1" t="s">
        <v>0</v>
      </c>
      <c r="J693" s="2" t="s">
        <v>0</v>
      </c>
      <c r="K693" s="2" t="s">
        <v>2058</v>
      </c>
      <c r="L693" s="2" t="s">
        <v>0</v>
      </c>
      <c r="M693" s="3" t="s">
        <v>0</v>
      </c>
      <c r="R693" s="4" t="str">
        <f t="shared" si="10"/>
        <v>CALLAWAY GOLF CO [American Stock]</v>
      </c>
    </row>
    <row r="694" spans="1:18" x14ac:dyDescent="0.25">
      <c r="A694" s="1" t="s">
        <v>2059</v>
      </c>
      <c r="B694" s="1" t="s">
        <v>2060</v>
      </c>
      <c r="C694" s="1" t="s">
        <v>2061</v>
      </c>
      <c r="D694" s="1" t="s">
        <v>0</v>
      </c>
      <c r="E694" s="1">
        <v>1</v>
      </c>
      <c r="F694" s="1">
        <v>0.01</v>
      </c>
      <c r="G694" s="1" t="s">
        <v>0</v>
      </c>
      <c r="H694" s="1" t="s">
        <v>0</v>
      </c>
      <c r="I694" s="1" t="s">
        <v>0</v>
      </c>
      <c r="J694" s="2" t="s">
        <v>0</v>
      </c>
      <c r="K694" s="2" t="s">
        <v>2062</v>
      </c>
      <c r="L694" s="2" t="s">
        <v>0</v>
      </c>
      <c r="M694" s="3" t="s">
        <v>0</v>
      </c>
      <c r="R694" s="4" t="str">
        <f t="shared" si="10"/>
        <v>CALLON PETROLEUM [American Stock]</v>
      </c>
    </row>
    <row r="695" spans="1:18" x14ac:dyDescent="0.25">
      <c r="A695" s="1" t="s">
        <v>2063</v>
      </c>
      <c r="B695" s="1" t="s">
        <v>2064</v>
      </c>
      <c r="C695" s="1" t="s">
        <v>2065</v>
      </c>
      <c r="D695" s="1" t="s">
        <v>0</v>
      </c>
      <c r="E695" s="1">
        <v>1</v>
      </c>
      <c r="F695" s="1">
        <v>0.01</v>
      </c>
      <c r="G695" s="1" t="s">
        <v>0</v>
      </c>
      <c r="H695" s="1" t="s">
        <v>0</v>
      </c>
      <c r="I695" s="1" t="s">
        <v>0</v>
      </c>
      <c r="J695" s="2" t="s">
        <v>0</v>
      </c>
      <c r="K695" s="2" t="s">
        <v>2066</v>
      </c>
      <c r="L695" s="2" t="s">
        <v>0</v>
      </c>
      <c r="M695" s="3" t="s">
        <v>0</v>
      </c>
      <c r="R695" s="4" t="str">
        <f t="shared" si="10"/>
        <v>CALUMET SPECIALT [American Stock]</v>
      </c>
    </row>
    <row r="696" spans="1:18" x14ac:dyDescent="0.25">
      <c r="A696" s="1" t="s">
        <v>2067</v>
      </c>
      <c r="B696" s="1" t="s">
        <v>2068</v>
      </c>
      <c r="C696" s="1" t="s">
        <v>2069</v>
      </c>
      <c r="D696" s="1" t="s">
        <v>0</v>
      </c>
      <c r="E696" s="1">
        <v>1</v>
      </c>
      <c r="F696" s="1">
        <v>0.01</v>
      </c>
      <c r="G696" s="1" t="s">
        <v>0</v>
      </c>
      <c r="H696" s="1" t="s">
        <v>0</v>
      </c>
      <c r="I696" s="1" t="s">
        <v>0</v>
      </c>
      <c r="J696" s="2" t="s">
        <v>0</v>
      </c>
      <c r="K696" s="2" t="s">
        <v>2070</v>
      </c>
      <c r="L696" s="2" t="s">
        <v>0</v>
      </c>
      <c r="M696" s="3" t="s">
        <v>0</v>
      </c>
      <c r="R696" s="4" t="str">
        <f t="shared" si="10"/>
        <v>CAMBIUM NETWORKS [American Stock]</v>
      </c>
    </row>
    <row r="697" spans="1:18" x14ac:dyDescent="0.25">
      <c r="A697" s="1" t="s">
        <v>2071</v>
      </c>
      <c r="B697" s="1" t="s">
        <v>2072</v>
      </c>
      <c r="C697" s="1" t="s">
        <v>2073</v>
      </c>
      <c r="D697" s="1" t="s">
        <v>0</v>
      </c>
      <c r="E697" s="1">
        <v>1</v>
      </c>
      <c r="F697" s="1">
        <v>0.01</v>
      </c>
      <c r="G697" s="1" t="s">
        <v>0</v>
      </c>
      <c r="H697" s="1" t="s">
        <v>0</v>
      </c>
      <c r="I697" s="1" t="s">
        <v>0</v>
      </c>
      <c r="J697" s="2" t="s">
        <v>0</v>
      </c>
      <c r="K697" s="2" t="s">
        <v>2074</v>
      </c>
      <c r="L697" s="2" t="s">
        <v>0</v>
      </c>
      <c r="M697" s="3" t="s">
        <v>0</v>
      </c>
      <c r="R697" s="4" t="str">
        <f t="shared" si="10"/>
        <v>CAMBRIA GLOBAL [American Stock]</v>
      </c>
    </row>
    <row r="698" spans="1:18" x14ac:dyDescent="0.25">
      <c r="A698" s="1" t="s">
        <v>2075</v>
      </c>
      <c r="B698" s="1" t="s">
        <v>2076</v>
      </c>
      <c r="C698" s="1" t="s">
        <v>2077</v>
      </c>
      <c r="D698" s="1" t="s">
        <v>0</v>
      </c>
      <c r="E698" s="1">
        <v>1</v>
      </c>
      <c r="F698" s="1">
        <v>0.01</v>
      </c>
      <c r="G698" s="1" t="s">
        <v>0</v>
      </c>
      <c r="H698" s="1" t="s">
        <v>0</v>
      </c>
      <c r="I698" s="1" t="s">
        <v>0</v>
      </c>
      <c r="J698" s="2" t="s">
        <v>0</v>
      </c>
      <c r="K698" s="2" t="s">
        <v>2078</v>
      </c>
      <c r="L698" s="2" t="s">
        <v>0</v>
      </c>
      <c r="M698" s="3" t="s">
        <v>0</v>
      </c>
      <c r="R698" s="4" t="str">
        <f t="shared" si="10"/>
        <v>CAMBRIA TAIL RIS [American Stock]</v>
      </c>
    </row>
    <row r="699" spans="1:18" x14ac:dyDescent="0.25">
      <c r="A699" s="1" t="s">
        <v>2079</v>
      </c>
      <c r="B699" s="1" t="s">
        <v>2080</v>
      </c>
      <c r="C699" s="1" t="s">
        <v>2081</v>
      </c>
      <c r="D699" s="1" t="s">
        <v>0</v>
      </c>
      <c r="E699" s="1">
        <v>1</v>
      </c>
      <c r="F699" s="1">
        <v>0.01</v>
      </c>
      <c r="G699" s="1" t="s">
        <v>0</v>
      </c>
      <c r="H699" s="1" t="s">
        <v>0</v>
      </c>
      <c r="I699" s="1" t="s">
        <v>0</v>
      </c>
      <c r="J699" s="2" t="s">
        <v>0</v>
      </c>
      <c r="K699" s="2" t="s">
        <v>2082</v>
      </c>
      <c r="L699" s="2" t="s">
        <v>0</v>
      </c>
      <c r="M699" s="3" t="s">
        <v>0</v>
      </c>
      <c r="R699" s="4" t="str">
        <f t="shared" si="10"/>
        <v>CAMBRIDGE BNCRP [American Stock]</v>
      </c>
    </row>
    <row r="700" spans="1:18" x14ac:dyDescent="0.25">
      <c r="A700" s="1" t="s">
        <v>2083</v>
      </c>
      <c r="B700" s="1" t="s">
        <v>2084</v>
      </c>
      <c r="C700" s="1" t="s">
        <v>2085</v>
      </c>
      <c r="D700" s="1" t="s">
        <v>0</v>
      </c>
      <c r="E700" s="1">
        <v>1</v>
      </c>
      <c r="F700" s="1">
        <v>0.01</v>
      </c>
      <c r="G700" s="1" t="s">
        <v>0</v>
      </c>
      <c r="H700" s="1" t="s">
        <v>0</v>
      </c>
      <c r="I700" s="1" t="s">
        <v>0</v>
      </c>
      <c r="J700" s="2" t="s">
        <v>0</v>
      </c>
      <c r="K700" s="2" t="s">
        <v>2086</v>
      </c>
      <c r="L700" s="2" t="s">
        <v>0</v>
      </c>
      <c r="M700" s="3" t="s">
        <v>0</v>
      </c>
      <c r="R700" s="4" t="str">
        <f t="shared" si="10"/>
        <v>CAMDEN NATIONAL [American Stock]</v>
      </c>
    </row>
    <row r="701" spans="1:18" x14ac:dyDescent="0.25">
      <c r="A701" s="1" t="s">
        <v>2087</v>
      </c>
      <c r="B701" s="1" t="s">
        <v>2088</v>
      </c>
      <c r="C701" s="1" t="s">
        <v>2089</v>
      </c>
      <c r="D701" s="1" t="s">
        <v>0</v>
      </c>
      <c r="E701" s="1">
        <v>1</v>
      </c>
      <c r="F701" s="1">
        <v>0.01</v>
      </c>
      <c r="G701" s="1" t="s">
        <v>0</v>
      </c>
      <c r="H701" s="1" t="s">
        <v>0</v>
      </c>
      <c r="I701" s="1" t="s">
        <v>0</v>
      </c>
      <c r="J701" s="2" t="s">
        <v>0</v>
      </c>
      <c r="K701" s="2" t="s">
        <v>2090</v>
      </c>
      <c r="L701" s="2" t="s">
        <v>0</v>
      </c>
      <c r="M701" s="3" t="s">
        <v>0</v>
      </c>
      <c r="R701" s="4" t="str">
        <f t="shared" si="10"/>
        <v>CAMDEN PROP TR [American Stock]</v>
      </c>
    </row>
    <row r="702" spans="1:18" x14ac:dyDescent="0.25">
      <c r="A702" s="1" t="s">
        <v>2091</v>
      </c>
      <c r="B702" s="1" t="s">
        <v>2092</v>
      </c>
      <c r="C702" s="1" t="s">
        <v>2093</v>
      </c>
      <c r="D702" s="1" t="s">
        <v>0</v>
      </c>
      <c r="E702" s="1">
        <v>1</v>
      </c>
      <c r="F702" s="1">
        <v>0.01</v>
      </c>
      <c r="G702" s="1" t="s">
        <v>0</v>
      </c>
      <c r="H702" s="1" t="s">
        <v>0</v>
      </c>
      <c r="I702" s="1" t="s">
        <v>0</v>
      </c>
      <c r="J702" s="2" t="s">
        <v>0</v>
      </c>
      <c r="K702" s="2" t="s">
        <v>2094</v>
      </c>
      <c r="L702" s="2" t="s">
        <v>0</v>
      </c>
      <c r="M702" s="3" t="s">
        <v>0</v>
      </c>
      <c r="R702" s="4" t="str">
        <f t="shared" si="10"/>
        <v>CAMECO CORP [American Stock]</v>
      </c>
    </row>
    <row r="703" spans="1:18" x14ac:dyDescent="0.25">
      <c r="A703" s="1" t="s">
        <v>2095</v>
      </c>
      <c r="B703" s="1" t="s">
        <v>2096</v>
      </c>
      <c r="C703" s="1" t="s">
        <v>2097</v>
      </c>
      <c r="D703" s="1" t="s">
        <v>0</v>
      </c>
      <c r="E703" s="1">
        <v>1</v>
      </c>
      <c r="F703" s="1">
        <v>0.01</v>
      </c>
      <c r="G703" s="1" t="s">
        <v>0</v>
      </c>
      <c r="H703" s="1" t="s">
        <v>0</v>
      </c>
      <c r="I703" s="1" t="s">
        <v>0</v>
      </c>
      <c r="J703" s="2" t="s">
        <v>0</v>
      </c>
      <c r="K703" s="2" t="s">
        <v>2098</v>
      </c>
      <c r="L703" s="2" t="s">
        <v>0</v>
      </c>
      <c r="M703" s="3" t="s">
        <v>0</v>
      </c>
      <c r="R703" s="4" t="str">
        <f t="shared" si="10"/>
        <v>CAMPBELL SOUP CO [American Stock]</v>
      </c>
    </row>
    <row r="704" spans="1:18" x14ac:dyDescent="0.25">
      <c r="A704" s="1" t="s">
        <v>2099</v>
      </c>
      <c r="B704" s="1" t="s">
        <v>2100</v>
      </c>
      <c r="C704" s="1" t="s">
        <v>2101</v>
      </c>
      <c r="D704" s="1" t="s">
        <v>0</v>
      </c>
      <c r="E704" s="1">
        <v>1</v>
      </c>
      <c r="F704" s="1">
        <v>0.01</v>
      </c>
      <c r="G704" s="1" t="s">
        <v>0</v>
      </c>
      <c r="H704" s="1" t="s">
        <v>0</v>
      </c>
      <c r="I704" s="1" t="s">
        <v>0</v>
      </c>
      <c r="J704" s="2" t="s">
        <v>0</v>
      </c>
      <c r="K704" s="2" t="s">
        <v>2102</v>
      </c>
      <c r="L704" s="2" t="s">
        <v>0</v>
      </c>
      <c r="M704" s="3" t="s">
        <v>0</v>
      </c>
      <c r="R704" s="4" t="str">
        <f t="shared" si="10"/>
        <v>CAMPING WORLD-A [American Stock]</v>
      </c>
    </row>
    <row r="705" spans="1:18" x14ac:dyDescent="0.25">
      <c r="A705" s="1" t="s">
        <v>2103</v>
      </c>
      <c r="B705" s="1" t="s">
        <v>2104</v>
      </c>
      <c r="C705" s="1" t="s">
        <v>2105</v>
      </c>
      <c r="D705" s="1" t="s">
        <v>0</v>
      </c>
      <c r="E705" s="1">
        <v>1</v>
      </c>
      <c r="F705" s="1">
        <v>0.01</v>
      </c>
      <c r="G705" s="1" t="s">
        <v>0</v>
      </c>
      <c r="H705" s="1" t="s">
        <v>0</v>
      </c>
      <c r="I705" s="1" t="s">
        <v>0</v>
      </c>
      <c r="J705" s="2" t="s">
        <v>0</v>
      </c>
      <c r="K705" s="2" t="s">
        <v>2106</v>
      </c>
      <c r="L705" s="2" t="s">
        <v>0</v>
      </c>
      <c r="M705" s="3" t="s">
        <v>0</v>
      </c>
      <c r="R705" s="4" t="str">
        <f t="shared" si="10"/>
        <v>CAMTEK LTD [American Stock]</v>
      </c>
    </row>
    <row r="706" spans="1:18" x14ac:dyDescent="0.25">
      <c r="A706" s="1" t="s">
        <v>2107</v>
      </c>
      <c r="B706" s="1" t="s">
        <v>2108</v>
      </c>
      <c r="C706" s="1" t="s">
        <v>2109</v>
      </c>
      <c r="D706" s="1" t="s">
        <v>0</v>
      </c>
      <c r="E706" s="1">
        <v>1</v>
      </c>
      <c r="F706" s="1">
        <v>0.01</v>
      </c>
      <c r="G706" s="1" t="s">
        <v>0</v>
      </c>
      <c r="H706" s="1" t="s">
        <v>0</v>
      </c>
      <c r="I706" s="1" t="s">
        <v>0</v>
      </c>
      <c r="J706" s="2" t="s">
        <v>0</v>
      </c>
      <c r="K706" s="2" t="s">
        <v>2110</v>
      </c>
      <c r="L706" s="2" t="s">
        <v>0</v>
      </c>
      <c r="M706" s="3" t="s">
        <v>0</v>
      </c>
      <c r="R706" s="4" t="str">
        <f t="shared" si="10"/>
        <v>CAN NATL RAILWAY [American Stock]</v>
      </c>
    </row>
    <row r="707" spans="1:18" x14ac:dyDescent="0.25">
      <c r="A707" s="1" t="s">
        <v>2111</v>
      </c>
      <c r="B707" s="1" t="s">
        <v>2112</v>
      </c>
      <c r="C707" s="1" t="s">
        <v>2113</v>
      </c>
      <c r="D707" s="1" t="s">
        <v>0</v>
      </c>
      <c r="E707" s="1">
        <v>1</v>
      </c>
      <c r="F707" s="1">
        <v>0.01</v>
      </c>
      <c r="G707" s="1" t="s">
        <v>0</v>
      </c>
      <c r="H707" s="1" t="s">
        <v>0</v>
      </c>
      <c r="I707" s="1" t="s">
        <v>0</v>
      </c>
      <c r="J707" s="2" t="s">
        <v>0</v>
      </c>
      <c r="K707" s="2" t="s">
        <v>2114</v>
      </c>
      <c r="L707" s="2" t="s">
        <v>0</v>
      </c>
      <c r="M707" s="3" t="s">
        <v>0</v>
      </c>
      <c r="R707" s="4" t="str">
        <f t="shared" ref="R707:R770" si="11">A707</f>
        <v>CAN NATURAL RES [American Stock]</v>
      </c>
    </row>
    <row r="708" spans="1:18" x14ac:dyDescent="0.25">
      <c r="A708" s="1" t="s">
        <v>2115</v>
      </c>
      <c r="B708" s="1" t="s">
        <v>2116</v>
      </c>
      <c r="C708" s="1" t="s">
        <v>2117</v>
      </c>
      <c r="D708" s="1" t="s">
        <v>0</v>
      </c>
      <c r="E708" s="1">
        <v>1</v>
      </c>
      <c r="F708" s="1">
        <v>0.01</v>
      </c>
      <c r="G708" s="1" t="s">
        <v>0</v>
      </c>
      <c r="H708" s="1" t="s">
        <v>0</v>
      </c>
      <c r="I708" s="1" t="s">
        <v>0</v>
      </c>
      <c r="J708" s="2" t="s">
        <v>0</v>
      </c>
      <c r="K708" s="2" t="s">
        <v>2118</v>
      </c>
      <c r="L708" s="2" t="s">
        <v>0</v>
      </c>
      <c r="M708" s="3" t="s">
        <v>0</v>
      </c>
      <c r="R708" s="4" t="str">
        <f t="shared" si="11"/>
        <v>CANADA GOOSE HOL [American Stock]</v>
      </c>
    </row>
    <row r="709" spans="1:18" x14ac:dyDescent="0.25">
      <c r="A709" s="1" t="s">
        <v>2119</v>
      </c>
      <c r="B709" s="1" t="s">
        <v>2120</v>
      </c>
      <c r="C709" s="1" t="s">
        <v>2121</v>
      </c>
      <c r="D709" s="1" t="s">
        <v>0</v>
      </c>
      <c r="E709" s="1">
        <v>1</v>
      </c>
      <c r="F709" s="1">
        <v>0.01</v>
      </c>
      <c r="G709" s="1" t="s">
        <v>0</v>
      </c>
      <c r="H709" s="1" t="s">
        <v>0</v>
      </c>
      <c r="I709" s="1" t="s">
        <v>0</v>
      </c>
      <c r="J709" s="2" t="s">
        <v>0</v>
      </c>
      <c r="K709" s="2" t="s">
        <v>2122</v>
      </c>
      <c r="L709" s="2" t="s">
        <v>0</v>
      </c>
      <c r="M709" s="3" t="s">
        <v>0</v>
      </c>
      <c r="R709" s="4" t="str">
        <f t="shared" si="11"/>
        <v>CANADIAN PACIFIC [American Stock]</v>
      </c>
    </row>
    <row r="710" spans="1:18" x14ac:dyDescent="0.25">
      <c r="A710" s="1" t="s">
        <v>2123</v>
      </c>
      <c r="B710" s="1" t="s">
        <v>2124</v>
      </c>
      <c r="C710" s="1" t="s">
        <v>2125</v>
      </c>
      <c r="D710" s="1" t="s">
        <v>0</v>
      </c>
      <c r="E710" s="1">
        <v>1</v>
      </c>
      <c r="F710" s="1">
        <v>0.01</v>
      </c>
      <c r="G710" s="1" t="s">
        <v>0</v>
      </c>
      <c r="H710" s="1" t="s">
        <v>0</v>
      </c>
      <c r="I710" s="1" t="s">
        <v>0</v>
      </c>
      <c r="J710" s="2" t="s">
        <v>0</v>
      </c>
      <c r="K710" s="2" t="s">
        <v>2126</v>
      </c>
      <c r="L710" s="2" t="s">
        <v>0</v>
      </c>
      <c r="M710" s="3" t="s">
        <v>0</v>
      </c>
      <c r="R710" s="4" t="str">
        <f t="shared" si="11"/>
        <v>CANCER GENETICS [American Stock]</v>
      </c>
    </row>
    <row r="711" spans="1:18" x14ac:dyDescent="0.25">
      <c r="A711" s="1" t="s">
        <v>2127</v>
      </c>
      <c r="B711" s="1" t="s">
        <v>2128</v>
      </c>
      <c r="C711" s="1" t="s">
        <v>2129</v>
      </c>
      <c r="D711" s="1" t="s">
        <v>0</v>
      </c>
      <c r="E711" s="1">
        <v>1</v>
      </c>
      <c r="F711" s="1">
        <v>0.01</v>
      </c>
      <c r="G711" s="1" t="s">
        <v>0</v>
      </c>
      <c r="H711" s="1" t="s">
        <v>0</v>
      </c>
      <c r="I711" s="1" t="s">
        <v>0</v>
      </c>
      <c r="J711" s="2" t="s">
        <v>0</v>
      </c>
      <c r="K711" s="2" t="s">
        <v>2130</v>
      </c>
      <c r="L711" s="2" t="s">
        <v>0</v>
      </c>
      <c r="M711" s="3" t="s">
        <v>0</v>
      </c>
      <c r="R711" s="4" t="str">
        <f t="shared" si="11"/>
        <v>CANNAE HOLDINGS [American Stock]</v>
      </c>
    </row>
    <row r="712" spans="1:18" x14ac:dyDescent="0.25">
      <c r="A712" s="1" t="s">
        <v>2131</v>
      </c>
      <c r="B712" s="1" t="s">
        <v>2132</v>
      </c>
      <c r="C712" s="1" t="s">
        <v>2133</v>
      </c>
      <c r="D712" s="1" t="s">
        <v>0</v>
      </c>
      <c r="E712" s="1">
        <v>1</v>
      </c>
      <c r="F712" s="1">
        <v>0.01</v>
      </c>
      <c r="G712" s="1" t="s">
        <v>0</v>
      </c>
      <c r="H712" s="1" t="s">
        <v>0</v>
      </c>
      <c r="I712" s="1" t="s">
        <v>0</v>
      </c>
      <c r="J712" s="2" t="s">
        <v>0</v>
      </c>
      <c r="K712" s="2" t="s">
        <v>2134</v>
      </c>
      <c r="L712" s="2" t="s">
        <v>0</v>
      </c>
      <c r="M712" s="3" t="s">
        <v>0</v>
      </c>
      <c r="R712" s="4" t="str">
        <f t="shared" si="11"/>
        <v>CANNTRUST HOLDIN [American Stock]</v>
      </c>
    </row>
    <row r="713" spans="1:18" x14ac:dyDescent="0.25">
      <c r="A713" s="1" t="s">
        <v>2135</v>
      </c>
      <c r="B713" s="1" t="s">
        <v>2136</v>
      </c>
      <c r="C713" s="1" t="s">
        <v>2137</v>
      </c>
      <c r="D713" s="1" t="s">
        <v>0</v>
      </c>
      <c r="E713" s="1">
        <v>1</v>
      </c>
      <c r="F713" s="1">
        <v>0.01</v>
      </c>
      <c r="G713" s="1" t="s">
        <v>0</v>
      </c>
      <c r="H713" s="1" t="s">
        <v>0</v>
      </c>
      <c r="I713" s="1" t="s">
        <v>0</v>
      </c>
      <c r="J713" s="2" t="s">
        <v>0</v>
      </c>
      <c r="K713" s="2" t="s">
        <v>2138</v>
      </c>
      <c r="L713" s="2" t="s">
        <v>0</v>
      </c>
      <c r="M713" s="3" t="s">
        <v>0</v>
      </c>
      <c r="R713" s="4" t="str">
        <f t="shared" si="11"/>
        <v>CANON INC-ADR [American Stock]</v>
      </c>
    </row>
    <row r="714" spans="1:18" x14ac:dyDescent="0.25">
      <c r="A714" s="1" t="s">
        <v>2139</v>
      </c>
      <c r="B714" s="1" t="s">
        <v>2140</v>
      </c>
      <c r="C714" s="1" t="s">
        <v>2141</v>
      </c>
      <c r="D714" s="1" t="s">
        <v>0</v>
      </c>
      <c r="E714" s="1">
        <v>1</v>
      </c>
      <c r="F714" s="1">
        <v>0.01</v>
      </c>
      <c r="G714" s="1" t="s">
        <v>0</v>
      </c>
      <c r="H714" s="1" t="s">
        <v>0</v>
      </c>
      <c r="I714" s="1" t="s">
        <v>0</v>
      </c>
      <c r="J714" s="2" t="s">
        <v>0</v>
      </c>
      <c r="K714" s="2" t="s">
        <v>2142</v>
      </c>
      <c r="L714" s="2" t="s">
        <v>0</v>
      </c>
      <c r="M714" s="3" t="s">
        <v>0</v>
      </c>
      <c r="R714" s="4" t="str">
        <f t="shared" si="11"/>
        <v>CANOPY GROWTH CO [American Stock]</v>
      </c>
    </row>
    <row r="715" spans="1:18" x14ac:dyDescent="0.25">
      <c r="A715" s="1" t="s">
        <v>2143</v>
      </c>
      <c r="B715" s="1" t="s">
        <v>2144</v>
      </c>
      <c r="C715" s="1" t="s">
        <v>2145</v>
      </c>
      <c r="D715" s="1" t="s">
        <v>0</v>
      </c>
      <c r="E715" s="1">
        <v>1</v>
      </c>
      <c r="F715" s="1">
        <v>0.01</v>
      </c>
      <c r="G715" s="1" t="s">
        <v>0</v>
      </c>
      <c r="H715" s="1" t="s">
        <v>0</v>
      </c>
      <c r="I715" s="1" t="s">
        <v>0</v>
      </c>
      <c r="J715" s="2" t="s">
        <v>0</v>
      </c>
      <c r="K715" s="2" t="s">
        <v>2146</v>
      </c>
      <c r="L715" s="2" t="s">
        <v>0</v>
      </c>
      <c r="M715" s="3" t="s">
        <v>0</v>
      </c>
      <c r="R715" s="4" t="str">
        <f t="shared" si="11"/>
        <v>CANTERBURY PARK [American Stock]</v>
      </c>
    </row>
    <row r="716" spans="1:18" x14ac:dyDescent="0.25">
      <c r="A716" s="1" t="s">
        <v>2147</v>
      </c>
      <c r="B716" s="1" t="s">
        <v>2148</v>
      </c>
      <c r="C716" s="1" t="s">
        <v>2149</v>
      </c>
      <c r="D716" s="1" t="s">
        <v>0</v>
      </c>
      <c r="E716" s="1">
        <v>1</v>
      </c>
      <c r="F716" s="1">
        <v>0.01</v>
      </c>
      <c r="G716" s="1" t="s">
        <v>0</v>
      </c>
      <c r="H716" s="1" t="s">
        <v>0</v>
      </c>
      <c r="I716" s="1" t="s">
        <v>0</v>
      </c>
      <c r="J716" s="2" t="s">
        <v>0</v>
      </c>
      <c r="K716" s="2" t="s">
        <v>2150</v>
      </c>
      <c r="L716" s="2" t="s">
        <v>0</v>
      </c>
      <c r="M716" s="3" t="s">
        <v>0</v>
      </c>
      <c r="R716" s="4" t="str">
        <f t="shared" si="11"/>
        <v>CAP CITY BANK [American Stock]</v>
      </c>
    </row>
    <row r="717" spans="1:18" x14ac:dyDescent="0.25">
      <c r="A717" s="1" t="s">
        <v>2151</v>
      </c>
      <c r="B717" s="1" t="s">
        <v>2152</v>
      </c>
      <c r="C717" s="1" t="s">
        <v>2153</v>
      </c>
      <c r="D717" s="1" t="s">
        <v>0</v>
      </c>
      <c r="E717" s="1">
        <v>1</v>
      </c>
      <c r="F717" s="1">
        <v>0.01</v>
      </c>
      <c r="G717" s="1" t="s">
        <v>0</v>
      </c>
      <c r="H717" s="1" t="s">
        <v>0</v>
      </c>
      <c r="I717" s="1" t="s">
        <v>0</v>
      </c>
      <c r="J717" s="2" t="s">
        <v>0</v>
      </c>
      <c r="K717" s="2" t="s">
        <v>2154</v>
      </c>
      <c r="L717" s="2" t="s">
        <v>0</v>
      </c>
      <c r="M717" s="3" t="s">
        <v>0</v>
      </c>
      <c r="R717" s="4" t="str">
        <f t="shared" si="11"/>
        <v>CAP SENIOR LIVIN [American Stock]</v>
      </c>
    </row>
    <row r="718" spans="1:18" x14ac:dyDescent="0.25">
      <c r="A718" s="1" t="s">
        <v>2155</v>
      </c>
      <c r="B718" s="1" t="s">
        <v>2156</v>
      </c>
      <c r="C718" s="1" t="s">
        <v>2157</v>
      </c>
      <c r="D718" s="1" t="s">
        <v>0</v>
      </c>
      <c r="E718" s="1">
        <v>1</v>
      </c>
      <c r="F718" s="1">
        <v>0.01</v>
      </c>
      <c r="G718" s="1" t="s">
        <v>0</v>
      </c>
      <c r="H718" s="1" t="s">
        <v>0</v>
      </c>
      <c r="I718" s="1" t="s">
        <v>0</v>
      </c>
      <c r="J718" s="2" t="s">
        <v>0</v>
      </c>
      <c r="K718" s="2" t="s">
        <v>2158</v>
      </c>
      <c r="L718" s="2" t="s">
        <v>0</v>
      </c>
      <c r="M718" s="3" t="s">
        <v>0</v>
      </c>
      <c r="R718" s="4" t="str">
        <f t="shared" si="11"/>
        <v>CAP SOUTHWEST [American Stock]</v>
      </c>
    </row>
    <row r="719" spans="1:18" x14ac:dyDescent="0.25">
      <c r="A719" s="1" t="s">
        <v>2159</v>
      </c>
      <c r="B719" s="1" t="s">
        <v>2160</v>
      </c>
      <c r="C719" s="1" t="s">
        <v>2161</v>
      </c>
      <c r="D719" s="1" t="s">
        <v>0</v>
      </c>
      <c r="E719" s="1">
        <v>1</v>
      </c>
      <c r="F719" s="1">
        <v>0.01</v>
      </c>
      <c r="G719" s="1" t="s">
        <v>0</v>
      </c>
      <c r="H719" s="1" t="s">
        <v>0</v>
      </c>
      <c r="I719" s="1" t="s">
        <v>0</v>
      </c>
      <c r="J719" s="2" t="s">
        <v>0</v>
      </c>
      <c r="K719" s="2" t="s">
        <v>2162</v>
      </c>
      <c r="L719" s="2" t="s">
        <v>0</v>
      </c>
      <c r="M719" s="3" t="s">
        <v>0</v>
      </c>
      <c r="R719" s="4" t="str">
        <f t="shared" si="11"/>
        <v>CAPITAL ONE FINA [American Stock]</v>
      </c>
    </row>
    <row r="720" spans="1:18" x14ac:dyDescent="0.25">
      <c r="A720" s="1" t="s">
        <v>2163</v>
      </c>
      <c r="B720" s="1" t="s">
        <v>2164</v>
      </c>
      <c r="C720" s="1" t="s">
        <v>2165</v>
      </c>
      <c r="D720" s="1" t="s">
        <v>0</v>
      </c>
      <c r="E720" s="1">
        <v>1</v>
      </c>
      <c r="F720" s="1">
        <v>0.01</v>
      </c>
      <c r="G720" s="1" t="s">
        <v>0</v>
      </c>
      <c r="H720" s="1" t="s">
        <v>0</v>
      </c>
      <c r="I720" s="1" t="s">
        <v>0</v>
      </c>
      <c r="J720" s="2" t="s">
        <v>0</v>
      </c>
      <c r="K720" s="2" t="s">
        <v>2166</v>
      </c>
      <c r="L720" s="2" t="s">
        <v>0</v>
      </c>
      <c r="M720" s="3" t="s">
        <v>0</v>
      </c>
      <c r="R720" s="4" t="str">
        <f t="shared" si="11"/>
        <v>CAPITAL PRODUCT [American Stock]</v>
      </c>
    </row>
    <row r="721" spans="1:18" x14ac:dyDescent="0.25">
      <c r="A721" s="1" t="s">
        <v>2167</v>
      </c>
      <c r="B721" s="1" t="s">
        <v>2168</v>
      </c>
      <c r="C721" s="1" t="s">
        <v>2169</v>
      </c>
      <c r="D721" s="1" t="s">
        <v>0</v>
      </c>
      <c r="E721" s="1">
        <v>1</v>
      </c>
      <c r="F721" s="1">
        <v>0.01</v>
      </c>
      <c r="G721" s="1" t="s">
        <v>0</v>
      </c>
      <c r="H721" s="1" t="s">
        <v>0</v>
      </c>
      <c r="I721" s="1" t="s">
        <v>0</v>
      </c>
      <c r="J721" s="2" t="s">
        <v>0</v>
      </c>
      <c r="K721" s="2" t="s">
        <v>2170</v>
      </c>
      <c r="L721" s="2" t="s">
        <v>0</v>
      </c>
      <c r="M721" s="3" t="s">
        <v>0</v>
      </c>
      <c r="R721" s="4" t="str">
        <f t="shared" si="11"/>
        <v>CAPITALA FINANCE [American Stock]</v>
      </c>
    </row>
    <row r="722" spans="1:18" x14ac:dyDescent="0.25">
      <c r="A722" s="1" t="s">
        <v>2171</v>
      </c>
      <c r="B722" s="1" t="s">
        <v>2172</v>
      </c>
      <c r="C722" s="1" t="s">
        <v>2173</v>
      </c>
      <c r="D722" s="1" t="s">
        <v>0</v>
      </c>
      <c r="E722" s="1">
        <v>1</v>
      </c>
      <c r="F722" s="1">
        <v>0.01</v>
      </c>
      <c r="G722" s="1" t="s">
        <v>0</v>
      </c>
      <c r="H722" s="1" t="s">
        <v>0</v>
      </c>
      <c r="I722" s="1" t="s">
        <v>0</v>
      </c>
      <c r="J722" s="2" t="s">
        <v>0</v>
      </c>
      <c r="K722" s="2" t="s">
        <v>2174</v>
      </c>
      <c r="L722" s="2" t="s">
        <v>0</v>
      </c>
      <c r="M722" s="3" t="s">
        <v>0</v>
      </c>
      <c r="R722" s="4" t="str">
        <f t="shared" si="11"/>
        <v>CAPITOL FEDERAL [American Stock]</v>
      </c>
    </row>
    <row r="723" spans="1:18" x14ac:dyDescent="0.25">
      <c r="A723" s="1" t="s">
        <v>2175</v>
      </c>
      <c r="B723" s="1" t="s">
        <v>2176</v>
      </c>
      <c r="C723" s="1" t="s">
        <v>2177</v>
      </c>
      <c r="D723" s="1" t="s">
        <v>0</v>
      </c>
      <c r="E723" s="1">
        <v>1</v>
      </c>
      <c r="F723" s="1">
        <v>0.01</v>
      </c>
      <c r="G723" s="1" t="s">
        <v>0</v>
      </c>
      <c r="H723" s="1" t="s">
        <v>0</v>
      </c>
      <c r="I723" s="1" t="s">
        <v>0</v>
      </c>
      <c r="J723" s="2" t="s">
        <v>0</v>
      </c>
      <c r="K723" s="2" t="s">
        <v>2178</v>
      </c>
      <c r="L723" s="2" t="s">
        <v>0</v>
      </c>
      <c r="M723" s="3" t="s">
        <v>0</v>
      </c>
      <c r="R723" s="4" t="str">
        <f t="shared" si="11"/>
        <v>CAPRI HOLDINGS L [American Stock]</v>
      </c>
    </row>
    <row r="724" spans="1:18" x14ac:dyDescent="0.25">
      <c r="A724" s="1" t="s">
        <v>2179</v>
      </c>
      <c r="B724" s="1" t="s">
        <v>2180</v>
      </c>
      <c r="C724" s="1" t="s">
        <v>2181</v>
      </c>
      <c r="D724" s="1" t="s">
        <v>0</v>
      </c>
      <c r="E724" s="1">
        <v>1</v>
      </c>
      <c r="F724" s="1">
        <v>0.01</v>
      </c>
      <c r="G724" s="1" t="s">
        <v>0</v>
      </c>
      <c r="H724" s="1" t="s">
        <v>0</v>
      </c>
      <c r="I724" s="1" t="s">
        <v>0</v>
      </c>
      <c r="J724" s="2" t="s">
        <v>0</v>
      </c>
      <c r="K724" s="2" t="s">
        <v>2182</v>
      </c>
      <c r="L724" s="2" t="s">
        <v>0</v>
      </c>
      <c r="M724" s="3" t="s">
        <v>0</v>
      </c>
      <c r="R724" s="4" t="str">
        <f t="shared" si="11"/>
        <v>CAPRICOR THERAPE [American Stock]</v>
      </c>
    </row>
    <row r="725" spans="1:18" x14ac:dyDescent="0.25">
      <c r="A725" s="1" t="s">
        <v>2183</v>
      </c>
      <c r="B725" s="1" t="s">
        <v>2184</v>
      </c>
      <c r="C725" s="1" t="s">
        <v>2185</v>
      </c>
      <c r="D725" s="1" t="s">
        <v>0</v>
      </c>
      <c r="E725" s="1">
        <v>1</v>
      </c>
      <c r="F725" s="1">
        <v>0.01</v>
      </c>
      <c r="G725" s="1" t="s">
        <v>0</v>
      </c>
      <c r="H725" s="1" t="s">
        <v>0</v>
      </c>
      <c r="I725" s="1" t="s">
        <v>0</v>
      </c>
      <c r="J725" s="2" t="s">
        <v>0</v>
      </c>
      <c r="K725" s="2" t="s">
        <v>2186</v>
      </c>
      <c r="L725" s="2" t="s">
        <v>0</v>
      </c>
      <c r="M725" s="3" t="s">
        <v>0</v>
      </c>
      <c r="R725" s="4" t="str">
        <f t="shared" si="11"/>
        <v>CAPSTEAD MORTGAG [American Stock]</v>
      </c>
    </row>
    <row r="726" spans="1:18" x14ac:dyDescent="0.25">
      <c r="A726" s="1" t="s">
        <v>2187</v>
      </c>
      <c r="B726" s="1" t="s">
        <v>2188</v>
      </c>
      <c r="C726" s="1" t="s">
        <v>2189</v>
      </c>
      <c r="D726" s="1" t="s">
        <v>0</v>
      </c>
      <c r="E726" s="1">
        <v>1</v>
      </c>
      <c r="F726" s="1">
        <v>0.01</v>
      </c>
      <c r="G726" s="1" t="s">
        <v>0</v>
      </c>
      <c r="H726" s="1" t="s">
        <v>0</v>
      </c>
      <c r="I726" s="1" t="s">
        <v>0</v>
      </c>
      <c r="J726" s="2" t="s">
        <v>0</v>
      </c>
      <c r="K726" s="2" t="s">
        <v>2190</v>
      </c>
      <c r="L726" s="2" t="s">
        <v>0</v>
      </c>
      <c r="M726" s="3" t="s">
        <v>0</v>
      </c>
      <c r="R726" s="4" t="str">
        <f t="shared" si="11"/>
        <v>CAPSTEAD MORTGE [American Stock]</v>
      </c>
    </row>
    <row r="727" spans="1:18" x14ac:dyDescent="0.25">
      <c r="A727" s="1" t="s">
        <v>2191</v>
      </c>
      <c r="B727" s="1" t="s">
        <v>2192</v>
      </c>
      <c r="C727" s="1" t="s">
        <v>2193</v>
      </c>
      <c r="D727" s="1" t="s">
        <v>0</v>
      </c>
      <c r="E727" s="1">
        <v>1</v>
      </c>
      <c r="F727" s="1">
        <v>0.01</v>
      </c>
      <c r="G727" s="1" t="s">
        <v>0</v>
      </c>
      <c r="H727" s="1" t="s">
        <v>0</v>
      </c>
      <c r="I727" s="1" t="s">
        <v>0</v>
      </c>
      <c r="J727" s="2" t="s">
        <v>0</v>
      </c>
      <c r="K727" s="2" t="s">
        <v>2194</v>
      </c>
      <c r="L727" s="2" t="s">
        <v>0</v>
      </c>
      <c r="M727" s="3" t="s">
        <v>0</v>
      </c>
      <c r="R727" s="4" t="str">
        <f t="shared" si="11"/>
        <v>CARA THERAPEUTIC [American Stock]</v>
      </c>
    </row>
    <row r="728" spans="1:18" x14ac:dyDescent="0.25">
      <c r="A728" s="1" t="s">
        <v>2195</v>
      </c>
      <c r="B728" s="1" t="s">
        <v>2196</v>
      </c>
      <c r="C728" s="1" t="s">
        <v>2197</v>
      </c>
      <c r="D728" s="1" t="s">
        <v>0</v>
      </c>
      <c r="E728" s="1">
        <v>1</v>
      </c>
      <c r="F728" s="1">
        <v>0.01</v>
      </c>
      <c r="G728" s="1" t="s">
        <v>0</v>
      </c>
      <c r="H728" s="1" t="s">
        <v>0</v>
      </c>
      <c r="I728" s="1" t="s">
        <v>0</v>
      </c>
      <c r="J728" s="2" t="s">
        <v>0</v>
      </c>
      <c r="K728" s="2" t="s">
        <v>2198</v>
      </c>
      <c r="L728" s="2" t="s">
        <v>0</v>
      </c>
      <c r="M728" s="3" t="s">
        <v>0</v>
      </c>
      <c r="R728" s="4" t="str">
        <f t="shared" si="11"/>
        <v>CARDINAL HEALTH [American Stock]</v>
      </c>
    </row>
    <row r="729" spans="1:18" x14ac:dyDescent="0.25">
      <c r="A729" s="1" t="s">
        <v>2199</v>
      </c>
      <c r="B729" s="1" t="s">
        <v>2200</v>
      </c>
      <c r="C729" s="1" t="s">
        <v>2201</v>
      </c>
      <c r="D729" s="1" t="s">
        <v>0</v>
      </c>
      <c r="E729" s="1">
        <v>1</v>
      </c>
      <c r="F729" s="1">
        <v>0.01</v>
      </c>
      <c r="G729" s="1" t="s">
        <v>0</v>
      </c>
      <c r="H729" s="1" t="s">
        <v>0</v>
      </c>
      <c r="I729" s="1" t="s">
        <v>0</v>
      </c>
      <c r="J729" s="2" t="s">
        <v>0</v>
      </c>
      <c r="K729" s="2" t="s">
        <v>2202</v>
      </c>
      <c r="L729" s="2" t="s">
        <v>0</v>
      </c>
      <c r="M729" s="3" t="s">
        <v>0</v>
      </c>
      <c r="R729" s="4" t="str">
        <f t="shared" si="11"/>
        <v>CARDIOVASCULAR S [American Stock]</v>
      </c>
    </row>
    <row r="730" spans="1:18" x14ac:dyDescent="0.25">
      <c r="A730" s="1" t="s">
        <v>2203</v>
      </c>
      <c r="B730" s="1" t="s">
        <v>2204</v>
      </c>
      <c r="C730" s="1" t="s">
        <v>2205</v>
      </c>
      <c r="D730" s="1" t="s">
        <v>0</v>
      </c>
      <c r="E730" s="1">
        <v>1</v>
      </c>
      <c r="F730" s="1">
        <v>0.01</v>
      </c>
      <c r="G730" s="1" t="s">
        <v>0</v>
      </c>
      <c r="H730" s="1" t="s">
        <v>0</v>
      </c>
      <c r="I730" s="1" t="s">
        <v>0</v>
      </c>
      <c r="J730" s="2" t="s">
        <v>0</v>
      </c>
      <c r="K730" s="2" t="s">
        <v>2206</v>
      </c>
      <c r="L730" s="2" t="s">
        <v>0</v>
      </c>
      <c r="M730" s="3" t="s">
        <v>0</v>
      </c>
      <c r="R730" s="4" t="str">
        <f t="shared" si="11"/>
        <v>CARDTRONICS PL-A [American Stock]</v>
      </c>
    </row>
    <row r="731" spans="1:18" x14ac:dyDescent="0.25">
      <c r="A731" s="1" t="s">
        <v>2207</v>
      </c>
      <c r="B731" s="1" t="s">
        <v>2208</v>
      </c>
      <c r="C731" s="1" t="s">
        <v>2209</v>
      </c>
      <c r="D731" s="1" t="s">
        <v>0</v>
      </c>
      <c r="E731" s="1">
        <v>1</v>
      </c>
      <c r="F731" s="1">
        <v>0.01</v>
      </c>
      <c r="G731" s="1" t="s">
        <v>0</v>
      </c>
      <c r="H731" s="1" t="s">
        <v>0</v>
      </c>
      <c r="I731" s="1" t="s">
        <v>0</v>
      </c>
      <c r="J731" s="2" t="s">
        <v>0</v>
      </c>
      <c r="K731" s="2" t="s">
        <v>2210</v>
      </c>
      <c r="L731" s="2" t="s">
        <v>0</v>
      </c>
      <c r="M731" s="3" t="s">
        <v>0</v>
      </c>
      <c r="R731" s="4" t="str">
        <f t="shared" si="11"/>
        <v>CAREDX INC [American Stock]</v>
      </c>
    </row>
    <row r="732" spans="1:18" x14ac:dyDescent="0.25">
      <c r="A732" s="1" t="s">
        <v>2211</v>
      </c>
      <c r="B732" s="1" t="s">
        <v>2212</v>
      </c>
      <c r="C732" s="1" t="s">
        <v>2213</v>
      </c>
      <c r="D732" s="1" t="s">
        <v>0</v>
      </c>
      <c r="E732" s="1">
        <v>1</v>
      </c>
      <c r="F732" s="1">
        <v>0.01</v>
      </c>
      <c r="G732" s="1" t="s">
        <v>0</v>
      </c>
      <c r="H732" s="1" t="s">
        <v>0</v>
      </c>
      <c r="I732" s="1" t="s">
        <v>0</v>
      </c>
      <c r="J732" s="2" t="s">
        <v>0</v>
      </c>
      <c r="K732" s="2" t="s">
        <v>2214</v>
      </c>
      <c r="L732" s="2" t="s">
        <v>0</v>
      </c>
      <c r="M732" s="3" t="s">
        <v>0</v>
      </c>
      <c r="R732" s="4" t="str">
        <f t="shared" si="11"/>
        <v>CARETRUST REI [American Stock]</v>
      </c>
    </row>
    <row r="733" spans="1:18" x14ac:dyDescent="0.25">
      <c r="A733" s="1" t="s">
        <v>2215</v>
      </c>
      <c r="B733" s="1" t="s">
        <v>2216</v>
      </c>
      <c r="C733" s="1" t="s">
        <v>2217</v>
      </c>
      <c r="D733" s="1" t="s">
        <v>0</v>
      </c>
      <c r="E733" s="1">
        <v>1</v>
      </c>
      <c r="F733" s="1">
        <v>0.01</v>
      </c>
      <c r="G733" s="1" t="s">
        <v>0</v>
      </c>
      <c r="H733" s="1" t="s">
        <v>0</v>
      </c>
      <c r="I733" s="1" t="s">
        <v>0</v>
      </c>
      <c r="J733" s="2" t="s">
        <v>0</v>
      </c>
      <c r="K733" s="2" t="s">
        <v>2218</v>
      </c>
      <c r="L733" s="2" t="s">
        <v>0</v>
      </c>
      <c r="M733" s="3" t="s">
        <v>0</v>
      </c>
      <c r="R733" s="4" t="str">
        <f t="shared" si="11"/>
        <v>CARGURUS INC [American Stock]</v>
      </c>
    </row>
    <row r="734" spans="1:18" x14ac:dyDescent="0.25">
      <c r="A734" s="1" t="s">
        <v>2219</v>
      </c>
      <c r="B734" s="1" t="s">
        <v>2220</v>
      </c>
      <c r="C734" s="1" t="s">
        <v>2221</v>
      </c>
      <c r="D734" s="1" t="s">
        <v>0</v>
      </c>
      <c r="E734" s="1">
        <v>1</v>
      </c>
      <c r="F734" s="1">
        <v>0.01</v>
      </c>
      <c r="G734" s="1" t="s">
        <v>0</v>
      </c>
      <c r="H734" s="1" t="s">
        <v>0</v>
      </c>
      <c r="I734" s="1" t="s">
        <v>0</v>
      </c>
      <c r="J734" s="2" t="s">
        <v>0</v>
      </c>
      <c r="K734" s="2" t="s">
        <v>2222</v>
      </c>
      <c r="L734" s="2" t="s">
        <v>0</v>
      </c>
      <c r="M734" s="3" t="s">
        <v>0</v>
      </c>
      <c r="R734" s="4" t="str">
        <f t="shared" si="11"/>
        <v>CARLISLE COS INC [American Stock]</v>
      </c>
    </row>
    <row r="735" spans="1:18" x14ac:dyDescent="0.25">
      <c r="A735" s="1" t="s">
        <v>2223</v>
      </c>
      <c r="B735" s="1" t="s">
        <v>2224</v>
      </c>
      <c r="C735" s="1" t="s">
        <v>2225</v>
      </c>
      <c r="D735" s="1" t="s">
        <v>0</v>
      </c>
      <c r="E735" s="1">
        <v>1</v>
      </c>
      <c r="F735" s="1">
        <v>0.01</v>
      </c>
      <c r="G735" s="1" t="s">
        <v>0</v>
      </c>
      <c r="H735" s="1" t="s">
        <v>0</v>
      </c>
      <c r="I735" s="1" t="s">
        <v>0</v>
      </c>
      <c r="J735" s="2" t="s">
        <v>0</v>
      </c>
      <c r="K735" s="2" t="s">
        <v>2226</v>
      </c>
      <c r="L735" s="2" t="s">
        <v>0</v>
      </c>
      <c r="M735" s="3" t="s">
        <v>0</v>
      </c>
      <c r="R735" s="4" t="str">
        <f t="shared" si="11"/>
        <v>CARLYLE GROUP IN [American Stock]</v>
      </c>
    </row>
    <row r="736" spans="1:18" x14ac:dyDescent="0.25">
      <c r="A736" s="1" t="s">
        <v>2227</v>
      </c>
      <c r="B736" s="1" t="s">
        <v>2228</v>
      </c>
      <c r="C736" s="1" t="s">
        <v>2229</v>
      </c>
      <c r="D736" s="1" t="s">
        <v>0</v>
      </c>
      <c r="E736" s="1">
        <v>1</v>
      </c>
      <c r="F736" s="1">
        <v>0.01</v>
      </c>
      <c r="G736" s="1" t="s">
        <v>0</v>
      </c>
      <c r="H736" s="1" t="s">
        <v>0</v>
      </c>
      <c r="I736" s="1" t="s">
        <v>0</v>
      </c>
      <c r="J736" s="2" t="s">
        <v>0</v>
      </c>
      <c r="K736" s="2" t="s">
        <v>2230</v>
      </c>
      <c r="L736" s="2" t="s">
        <v>0</v>
      </c>
      <c r="M736" s="3" t="s">
        <v>0</v>
      </c>
      <c r="R736" s="4" t="str">
        <f t="shared" si="11"/>
        <v>CARMAX INC [American Stock]</v>
      </c>
    </row>
    <row r="737" spans="1:18" x14ac:dyDescent="0.25">
      <c r="A737" s="1" t="s">
        <v>2231</v>
      </c>
      <c r="B737" s="1" t="s">
        <v>2232</v>
      </c>
      <c r="C737" s="1" t="s">
        <v>2233</v>
      </c>
      <c r="D737" s="1" t="s">
        <v>0</v>
      </c>
      <c r="E737" s="1">
        <v>1</v>
      </c>
      <c r="F737" s="1">
        <v>0.01</v>
      </c>
      <c r="G737" s="1" t="s">
        <v>0</v>
      </c>
      <c r="H737" s="1" t="s">
        <v>0</v>
      </c>
      <c r="I737" s="1" t="s">
        <v>0</v>
      </c>
      <c r="J737" s="2" t="s">
        <v>0</v>
      </c>
      <c r="K737" s="2" t="s">
        <v>2234</v>
      </c>
      <c r="L737" s="2" t="s">
        <v>0</v>
      </c>
      <c r="M737" s="3" t="s">
        <v>0</v>
      </c>
      <c r="R737" s="4" t="str">
        <f t="shared" si="11"/>
        <v>CARNIVAL CORP [American Stock]</v>
      </c>
    </row>
    <row r="738" spans="1:18" x14ac:dyDescent="0.25">
      <c r="A738" s="1" t="s">
        <v>2235</v>
      </c>
      <c r="B738" s="1" t="s">
        <v>2236</v>
      </c>
      <c r="C738" s="1" t="s">
        <v>2237</v>
      </c>
      <c r="D738" s="1" t="s">
        <v>0</v>
      </c>
      <c r="E738" s="1">
        <v>1</v>
      </c>
      <c r="F738" s="1">
        <v>0.01</v>
      </c>
      <c r="G738" s="1" t="s">
        <v>0</v>
      </c>
      <c r="H738" s="1" t="s">
        <v>0</v>
      </c>
      <c r="I738" s="1" t="s">
        <v>0</v>
      </c>
      <c r="J738" s="2" t="s">
        <v>0</v>
      </c>
      <c r="K738" s="2" t="s">
        <v>2238</v>
      </c>
      <c r="L738" s="2" t="s">
        <v>0</v>
      </c>
      <c r="M738" s="3" t="s">
        <v>0</v>
      </c>
      <c r="R738" s="4" t="str">
        <f t="shared" si="11"/>
        <v>CARPENTER TECH [American Stock]</v>
      </c>
    </row>
    <row r="739" spans="1:18" x14ac:dyDescent="0.25">
      <c r="A739" s="1" t="s">
        <v>2239</v>
      </c>
      <c r="B739" s="1" t="s">
        <v>2240</v>
      </c>
      <c r="C739" s="1" t="s">
        <v>2241</v>
      </c>
      <c r="D739" s="1" t="s">
        <v>0</v>
      </c>
      <c r="E739" s="1">
        <v>1</v>
      </c>
      <c r="F739" s="1">
        <v>0.01</v>
      </c>
      <c r="G739" s="1" t="s">
        <v>0</v>
      </c>
      <c r="H739" s="1" t="s">
        <v>0</v>
      </c>
      <c r="I739" s="1" t="s">
        <v>0</v>
      </c>
      <c r="J739" s="2" t="s">
        <v>0</v>
      </c>
      <c r="K739" s="2" t="s">
        <v>2242</v>
      </c>
      <c r="L739" s="2" t="s">
        <v>0</v>
      </c>
      <c r="M739" s="3" t="s">
        <v>0</v>
      </c>
      <c r="R739" s="4" t="str">
        <f t="shared" si="11"/>
        <v>CARRIAGE SERVICE [American Stock]</v>
      </c>
    </row>
    <row r="740" spans="1:18" x14ac:dyDescent="0.25">
      <c r="A740" s="1" t="s">
        <v>2243</v>
      </c>
      <c r="B740" s="1" t="s">
        <v>2244</v>
      </c>
      <c r="C740" s="1" t="s">
        <v>2245</v>
      </c>
      <c r="D740" s="1" t="s">
        <v>0</v>
      </c>
      <c r="E740" s="1">
        <v>1</v>
      </c>
      <c r="F740" s="1">
        <v>0.01</v>
      </c>
      <c r="G740" s="1" t="s">
        <v>0</v>
      </c>
      <c r="H740" s="1" t="s">
        <v>0</v>
      </c>
      <c r="I740" s="1" t="s">
        <v>0</v>
      </c>
      <c r="J740" s="2" t="s">
        <v>0</v>
      </c>
      <c r="K740" s="2" t="s">
        <v>2246</v>
      </c>
      <c r="L740" s="2" t="s">
        <v>0</v>
      </c>
      <c r="M740" s="3" t="s">
        <v>0</v>
      </c>
      <c r="R740" s="4" t="str">
        <f t="shared" si="11"/>
        <v>CARRIER GLOB [American Stock]</v>
      </c>
    </row>
    <row r="741" spans="1:18" x14ac:dyDescent="0.25">
      <c r="A741" s="1" t="s">
        <v>2247</v>
      </c>
      <c r="B741" s="1" t="s">
        <v>2248</v>
      </c>
      <c r="C741" s="1" t="s">
        <v>2249</v>
      </c>
      <c r="D741" s="1" t="s">
        <v>0</v>
      </c>
      <c r="E741" s="1">
        <v>1</v>
      </c>
      <c r="F741" s="1">
        <v>0.01</v>
      </c>
      <c r="G741" s="1" t="s">
        <v>0</v>
      </c>
      <c r="H741" s="1" t="s">
        <v>0</v>
      </c>
      <c r="I741" s="1" t="s">
        <v>0</v>
      </c>
      <c r="J741" s="2" t="s">
        <v>0</v>
      </c>
      <c r="K741" s="2" t="s">
        <v>2250</v>
      </c>
      <c r="L741" s="2" t="s">
        <v>0</v>
      </c>
      <c r="M741" s="3" t="s">
        <v>0</v>
      </c>
      <c r="R741" s="4" t="str">
        <f t="shared" si="11"/>
        <v>CARROLS RESTAURA [American Stock]</v>
      </c>
    </row>
    <row r="742" spans="1:18" x14ac:dyDescent="0.25">
      <c r="A742" s="1" t="s">
        <v>2251</v>
      </c>
      <c r="B742" s="1" t="s">
        <v>2252</v>
      </c>
      <c r="C742" s="1" t="s">
        <v>2253</v>
      </c>
      <c r="D742" s="1" t="s">
        <v>0</v>
      </c>
      <c r="E742" s="1">
        <v>1</v>
      </c>
      <c r="F742" s="1">
        <v>0.01</v>
      </c>
      <c r="G742" s="1" t="s">
        <v>0</v>
      </c>
      <c r="H742" s="1" t="s">
        <v>0</v>
      </c>
      <c r="I742" s="1" t="s">
        <v>0</v>
      </c>
      <c r="J742" s="2" t="s">
        <v>0</v>
      </c>
      <c r="K742" s="2" t="s">
        <v>2254</v>
      </c>
      <c r="L742" s="2" t="s">
        <v>0</v>
      </c>
      <c r="M742" s="3" t="s">
        <v>0</v>
      </c>
      <c r="R742" s="4" t="str">
        <f t="shared" si="11"/>
        <v>CARS.COM INC [American Stock]</v>
      </c>
    </row>
    <row r="743" spans="1:18" x14ac:dyDescent="0.25">
      <c r="A743" s="1" t="s">
        <v>2255</v>
      </c>
      <c r="B743" s="1" t="s">
        <v>2256</v>
      </c>
      <c r="C743" s="1" t="s">
        <v>2257</v>
      </c>
      <c r="D743" s="1" t="s">
        <v>0</v>
      </c>
      <c r="E743" s="1">
        <v>1</v>
      </c>
      <c r="F743" s="1">
        <v>0.01</v>
      </c>
      <c r="G743" s="1" t="s">
        <v>0</v>
      </c>
      <c r="H743" s="1" t="s">
        <v>0</v>
      </c>
      <c r="I743" s="1" t="s">
        <v>0</v>
      </c>
      <c r="J743" s="2" t="s">
        <v>0</v>
      </c>
      <c r="K743" s="2" t="s">
        <v>2258</v>
      </c>
      <c r="L743" s="2" t="s">
        <v>0</v>
      </c>
      <c r="M743" s="3" t="s">
        <v>0</v>
      </c>
      <c r="R743" s="4" t="str">
        <f t="shared" si="11"/>
        <v>CARTER'S INC [American Stock]</v>
      </c>
    </row>
    <row r="744" spans="1:18" x14ac:dyDescent="0.25">
      <c r="A744" s="1" t="s">
        <v>2259</v>
      </c>
      <c r="B744" s="1" t="s">
        <v>2260</v>
      </c>
      <c r="C744" s="1" t="s">
        <v>2261</v>
      </c>
      <c r="D744" s="1" t="s">
        <v>0</v>
      </c>
      <c r="E744" s="1">
        <v>1</v>
      </c>
      <c r="F744" s="1">
        <v>0.01</v>
      </c>
      <c r="G744" s="1" t="s">
        <v>0</v>
      </c>
      <c r="H744" s="1" t="s">
        <v>0</v>
      </c>
      <c r="I744" s="1" t="s">
        <v>0</v>
      </c>
      <c r="J744" s="2" t="s">
        <v>0</v>
      </c>
      <c r="K744" s="2" t="s">
        <v>2262</v>
      </c>
      <c r="L744" s="2" t="s">
        <v>0</v>
      </c>
      <c r="M744" s="3" t="s">
        <v>0</v>
      </c>
      <c r="R744" s="4" t="str">
        <f t="shared" si="11"/>
        <v>CARVANA CO [American Stock]</v>
      </c>
    </row>
    <row r="745" spans="1:18" x14ac:dyDescent="0.25">
      <c r="A745" s="1" t="s">
        <v>2263</v>
      </c>
      <c r="B745" s="1" t="s">
        <v>2264</v>
      </c>
      <c r="C745" s="1" t="s">
        <v>2265</v>
      </c>
      <c r="D745" s="1" t="s">
        <v>0</v>
      </c>
      <c r="E745" s="1">
        <v>1</v>
      </c>
      <c r="F745" s="1">
        <v>0.01</v>
      </c>
      <c r="G745" s="1" t="s">
        <v>0</v>
      </c>
      <c r="H745" s="1" t="s">
        <v>0</v>
      </c>
      <c r="I745" s="1" t="s">
        <v>0</v>
      </c>
      <c r="J745" s="2" t="s">
        <v>0</v>
      </c>
      <c r="K745" s="2" t="s">
        <v>2266</v>
      </c>
      <c r="L745" s="2" t="s">
        <v>0</v>
      </c>
      <c r="M745" s="3" t="s">
        <v>0</v>
      </c>
      <c r="R745" s="4" t="str">
        <f t="shared" si="11"/>
        <v>CASELLA WASTE [American Stock]</v>
      </c>
    </row>
    <row r="746" spans="1:18" x14ac:dyDescent="0.25">
      <c r="A746" s="1" t="s">
        <v>2267</v>
      </c>
      <c r="B746" s="1" t="s">
        <v>2268</v>
      </c>
      <c r="C746" s="1" t="s">
        <v>2269</v>
      </c>
      <c r="D746" s="1" t="s">
        <v>0</v>
      </c>
      <c r="E746" s="1">
        <v>1</v>
      </c>
      <c r="F746" s="1">
        <v>0.01</v>
      </c>
      <c r="G746" s="1" t="s">
        <v>0</v>
      </c>
      <c r="H746" s="1" t="s">
        <v>0</v>
      </c>
      <c r="I746" s="1" t="s">
        <v>0</v>
      </c>
      <c r="J746" s="2" t="s">
        <v>0</v>
      </c>
      <c r="K746" s="2" t="s">
        <v>2270</v>
      </c>
      <c r="L746" s="2" t="s">
        <v>0</v>
      </c>
      <c r="M746" s="3" t="s">
        <v>0</v>
      </c>
      <c r="R746" s="4" t="str">
        <f t="shared" si="11"/>
        <v>CASEY'S GENERAL [American Stock]</v>
      </c>
    </row>
    <row r="747" spans="1:18" x14ac:dyDescent="0.25">
      <c r="A747" s="1" t="s">
        <v>2271</v>
      </c>
      <c r="B747" s="1" t="s">
        <v>2272</v>
      </c>
      <c r="C747" s="1" t="s">
        <v>2273</v>
      </c>
      <c r="D747" s="1" t="s">
        <v>0</v>
      </c>
      <c r="E747" s="1">
        <v>1</v>
      </c>
      <c r="F747" s="1">
        <v>0.01</v>
      </c>
      <c r="G747" s="1" t="s">
        <v>0</v>
      </c>
      <c r="H747" s="1" t="s">
        <v>0</v>
      </c>
      <c r="I747" s="1" t="s">
        <v>0</v>
      </c>
      <c r="J747" s="2" t="s">
        <v>0</v>
      </c>
      <c r="K747" s="2" t="s">
        <v>2274</v>
      </c>
      <c r="L747" s="2" t="s">
        <v>0</v>
      </c>
      <c r="M747" s="3" t="s">
        <v>0</v>
      </c>
      <c r="R747" s="4" t="str">
        <f t="shared" si="11"/>
        <v>CASS INFORMATION [American Stock]</v>
      </c>
    </row>
    <row r="748" spans="1:18" x14ac:dyDescent="0.25">
      <c r="A748" s="1" t="s">
        <v>2275</v>
      </c>
      <c r="B748" s="1" t="s">
        <v>2276</v>
      </c>
      <c r="C748" s="1" t="s">
        <v>2277</v>
      </c>
      <c r="D748" s="1" t="s">
        <v>0</v>
      </c>
      <c r="E748" s="1">
        <v>1</v>
      </c>
      <c r="F748" s="1">
        <v>0.01</v>
      </c>
      <c r="G748" s="1" t="s">
        <v>0</v>
      </c>
      <c r="H748" s="1" t="s">
        <v>0</v>
      </c>
      <c r="I748" s="1" t="s">
        <v>0</v>
      </c>
      <c r="J748" s="2" t="s">
        <v>0</v>
      </c>
      <c r="K748" s="2" t="s">
        <v>2278</v>
      </c>
      <c r="L748" s="2" t="s">
        <v>0</v>
      </c>
      <c r="M748" s="3" t="s">
        <v>0</v>
      </c>
      <c r="R748" s="4" t="str">
        <f t="shared" si="11"/>
        <v>CATABASIS PHARMA [American Stock]</v>
      </c>
    </row>
    <row r="749" spans="1:18" x14ac:dyDescent="0.25">
      <c r="A749" s="1" t="s">
        <v>2279</v>
      </c>
      <c r="B749" s="1" t="s">
        <v>2280</v>
      </c>
      <c r="C749" s="1" t="s">
        <v>2281</v>
      </c>
      <c r="D749" s="1" t="s">
        <v>0</v>
      </c>
      <c r="E749" s="1">
        <v>1</v>
      </c>
      <c r="F749" s="1">
        <v>0.01</v>
      </c>
      <c r="G749" s="1" t="s">
        <v>0</v>
      </c>
      <c r="H749" s="1" t="s">
        <v>0</v>
      </c>
      <c r="I749" s="1" t="s">
        <v>0</v>
      </c>
      <c r="J749" s="2" t="s">
        <v>0</v>
      </c>
      <c r="K749" s="2" t="s">
        <v>2282</v>
      </c>
      <c r="L749" s="2" t="s">
        <v>0</v>
      </c>
      <c r="M749" s="3" t="s">
        <v>0</v>
      </c>
      <c r="R749" s="4" t="str">
        <f t="shared" si="11"/>
        <v>CATALENT INC [American Stock]</v>
      </c>
    </row>
    <row r="750" spans="1:18" x14ac:dyDescent="0.25">
      <c r="A750" s="1" t="s">
        <v>2283</v>
      </c>
      <c r="B750" s="1" t="s">
        <v>2284</v>
      </c>
      <c r="C750" s="1" t="s">
        <v>2285</v>
      </c>
      <c r="D750" s="1" t="s">
        <v>0</v>
      </c>
      <c r="E750" s="1">
        <v>1</v>
      </c>
      <c r="F750" s="1">
        <v>0.01</v>
      </c>
      <c r="G750" s="1" t="s">
        <v>0</v>
      </c>
      <c r="H750" s="1" t="s">
        <v>0</v>
      </c>
      <c r="I750" s="1" t="s">
        <v>0</v>
      </c>
      <c r="J750" s="2" t="s">
        <v>0</v>
      </c>
      <c r="K750" s="2" t="s">
        <v>2286</v>
      </c>
      <c r="L750" s="2" t="s">
        <v>0</v>
      </c>
      <c r="M750" s="3" t="s">
        <v>0</v>
      </c>
      <c r="R750" s="4" t="str">
        <f t="shared" si="11"/>
        <v>CATALYST PHARMAC [American Stock]</v>
      </c>
    </row>
    <row r="751" spans="1:18" x14ac:dyDescent="0.25">
      <c r="A751" s="1" t="s">
        <v>2287</v>
      </c>
      <c r="B751" s="1" t="s">
        <v>2288</v>
      </c>
      <c r="C751" s="1" t="s">
        <v>2289</v>
      </c>
      <c r="D751" s="1" t="s">
        <v>0</v>
      </c>
      <c r="E751" s="1">
        <v>1</v>
      </c>
      <c r="F751" s="1">
        <v>0.01</v>
      </c>
      <c r="G751" s="1" t="s">
        <v>0</v>
      </c>
      <c r="H751" s="1" t="s">
        <v>0</v>
      </c>
      <c r="I751" s="1" t="s">
        <v>0</v>
      </c>
      <c r="J751" s="2" t="s">
        <v>0</v>
      </c>
      <c r="K751" s="2" t="s">
        <v>2290</v>
      </c>
      <c r="L751" s="2" t="s">
        <v>0</v>
      </c>
      <c r="M751" s="3" t="s">
        <v>0</v>
      </c>
      <c r="R751" s="4" t="str">
        <f t="shared" si="11"/>
        <v>CATERPILLAR INC [American Stock]</v>
      </c>
    </row>
    <row r="752" spans="1:18" x14ac:dyDescent="0.25">
      <c r="A752" s="1" t="s">
        <v>2291</v>
      </c>
      <c r="B752" s="1" t="s">
        <v>2292</v>
      </c>
      <c r="C752" s="1" t="s">
        <v>2293</v>
      </c>
      <c r="D752" s="1" t="s">
        <v>0</v>
      </c>
      <c r="E752" s="1">
        <v>1</v>
      </c>
      <c r="F752" s="1">
        <v>0.01</v>
      </c>
      <c r="G752" s="1" t="s">
        <v>0</v>
      </c>
      <c r="H752" s="1" t="s">
        <v>0</v>
      </c>
      <c r="I752" s="1" t="s">
        <v>0</v>
      </c>
      <c r="J752" s="2" t="s">
        <v>0</v>
      </c>
      <c r="K752" s="2" t="s">
        <v>2294</v>
      </c>
      <c r="L752" s="2" t="s">
        <v>0</v>
      </c>
      <c r="M752" s="3" t="s">
        <v>0</v>
      </c>
      <c r="R752" s="4" t="str">
        <f t="shared" si="11"/>
        <v>CATHAY GENERAL B [American Stock]</v>
      </c>
    </row>
    <row r="753" spans="1:18" x14ac:dyDescent="0.25">
      <c r="A753" s="1" t="s">
        <v>2295</v>
      </c>
      <c r="B753" s="1" t="s">
        <v>2296</v>
      </c>
      <c r="C753" s="1" t="s">
        <v>2297</v>
      </c>
      <c r="D753" s="1" t="s">
        <v>0</v>
      </c>
      <c r="E753" s="1">
        <v>1</v>
      </c>
      <c r="F753" s="1">
        <v>0.01</v>
      </c>
      <c r="G753" s="1" t="s">
        <v>0</v>
      </c>
      <c r="H753" s="1" t="s">
        <v>0</v>
      </c>
      <c r="I753" s="1" t="s">
        <v>0</v>
      </c>
      <c r="J753" s="2" t="s">
        <v>0</v>
      </c>
      <c r="K753" s="2" t="s">
        <v>2298</v>
      </c>
      <c r="L753" s="2" t="s">
        <v>0</v>
      </c>
      <c r="M753" s="3" t="s">
        <v>0</v>
      </c>
      <c r="R753" s="4" t="str">
        <f t="shared" si="11"/>
        <v>CATO CORP-A [American Stock]</v>
      </c>
    </row>
    <row r="754" spans="1:18" x14ac:dyDescent="0.25">
      <c r="A754" s="1" t="s">
        <v>2299</v>
      </c>
      <c r="B754" s="1" t="s">
        <v>2300</v>
      </c>
      <c r="C754" s="1" t="s">
        <v>2301</v>
      </c>
      <c r="D754" s="1" t="s">
        <v>0</v>
      </c>
      <c r="E754" s="1">
        <v>1</v>
      </c>
      <c r="F754" s="1">
        <v>0.01</v>
      </c>
      <c r="G754" s="1" t="s">
        <v>0</v>
      </c>
      <c r="H754" s="1" t="s">
        <v>0</v>
      </c>
      <c r="I754" s="1" t="s">
        <v>0</v>
      </c>
      <c r="J754" s="2" t="s">
        <v>0</v>
      </c>
      <c r="K754" s="2" t="s">
        <v>2302</v>
      </c>
      <c r="L754" s="2" t="s">
        <v>0</v>
      </c>
      <c r="M754" s="3" t="s">
        <v>0</v>
      </c>
      <c r="R754" s="4" t="str">
        <f t="shared" si="11"/>
        <v>CAVCO INDUSTRIES [American Stock]</v>
      </c>
    </row>
    <row r="755" spans="1:18" x14ac:dyDescent="0.25">
      <c r="A755" s="1" t="s">
        <v>2303</v>
      </c>
      <c r="B755" s="1" t="s">
        <v>2304</v>
      </c>
      <c r="C755" s="1" t="s">
        <v>2305</v>
      </c>
      <c r="D755" s="1" t="s">
        <v>0</v>
      </c>
      <c r="E755" s="1">
        <v>1</v>
      </c>
      <c r="F755" s="1">
        <v>0.01</v>
      </c>
      <c r="G755" s="1" t="s">
        <v>0</v>
      </c>
      <c r="H755" s="1" t="s">
        <v>0</v>
      </c>
      <c r="I755" s="1" t="s">
        <v>0</v>
      </c>
      <c r="J755" s="2" t="s">
        <v>0</v>
      </c>
      <c r="K755" s="2" t="s">
        <v>2306</v>
      </c>
      <c r="L755" s="2" t="s">
        <v>0</v>
      </c>
      <c r="M755" s="3" t="s">
        <v>0</v>
      </c>
      <c r="R755" s="4" t="str">
        <f t="shared" si="11"/>
        <v>CBIO.O [American Stock]</v>
      </c>
    </row>
    <row r="756" spans="1:18" x14ac:dyDescent="0.25">
      <c r="A756" s="1" t="s">
        <v>2307</v>
      </c>
      <c r="B756" s="1" t="s">
        <v>2308</v>
      </c>
      <c r="C756" s="1" t="s">
        <v>2309</v>
      </c>
      <c r="D756" s="1" t="s">
        <v>0</v>
      </c>
      <c r="E756" s="1">
        <v>1</v>
      </c>
      <c r="F756" s="1">
        <v>0.01</v>
      </c>
      <c r="G756" s="1" t="s">
        <v>0</v>
      </c>
      <c r="H756" s="1" t="s">
        <v>0</v>
      </c>
      <c r="I756" s="1" t="s">
        <v>0</v>
      </c>
      <c r="J756" s="2" t="s">
        <v>0</v>
      </c>
      <c r="K756" s="2" t="s">
        <v>2310</v>
      </c>
      <c r="L756" s="2" t="s">
        <v>0</v>
      </c>
      <c r="M756" s="3" t="s">
        <v>0</v>
      </c>
      <c r="R756" s="4" t="str">
        <f t="shared" si="11"/>
        <v>CBIZ INC [American Stock]</v>
      </c>
    </row>
    <row r="757" spans="1:18" x14ac:dyDescent="0.25">
      <c r="A757" s="1" t="s">
        <v>2311</v>
      </c>
      <c r="B757" s="1" t="s">
        <v>2312</v>
      </c>
      <c r="C757" s="1" t="s">
        <v>2313</v>
      </c>
      <c r="D757" s="1" t="s">
        <v>0</v>
      </c>
      <c r="E757" s="1">
        <v>1</v>
      </c>
      <c r="F757" s="1">
        <v>0.01</v>
      </c>
      <c r="G757" s="1" t="s">
        <v>0</v>
      </c>
      <c r="H757" s="1" t="s">
        <v>0</v>
      </c>
      <c r="I757" s="1" t="s">
        <v>0</v>
      </c>
      <c r="J757" s="2" t="s">
        <v>0</v>
      </c>
      <c r="K757" s="2" t="s">
        <v>2314</v>
      </c>
      <c r="L757" s="2" t="s">
        <v>0</v>
      </c>
      <c r="M757" s="3" t="s">
        <v>0</v>
      </c>
      <c r="R757" s="4" t="str">
        <f t="shared" si="11"/>
        <v>CBL &amp; ASSOC PROP [American Stock]</v>
      </c>
    </row>
    <row r="758" spans="1:18" x14ac:dyDescent="0.25">
      <c r="A758" s="1" t="s">
        <v>2311</v>
      </c>
      <c r="B758" s="1" t="s">
        <v>2315</v>
      </c>
      <c r="C758" s="1" t="s">
        <v>2316</v>
      </c>
      <c r="D758" s="1" t="s">
        <v>0</v>
      </c>
      <c r="E758" s="1">
        <v>1</v>
      </c>
      <c r="F758" s="1">
        <v>0.01</v>
      </c>
      <c r="G758" s="1" t="s">
        <v>0</v>
      </c>
      <c r="H758" s="1" t="s">
        <v>0</v>
      </c>
      <c r="I758" s="1" t="s">
        <v>0</v>
      </c>
      <c r="J758" s="2" t="s">
        <v>0</v>
      </c>
      <c r="K758" s="2" t="s">
        <v>2317</v>
      </c>
      <c r="L758" s="2" t="s">
        <v>0</v>
      </c>
      <c r="M758" s="3" t="s">
        <v>0</v>
      </c>
      <c r="R758" s="4" t="str">
        <f t="shared" si="11"/>
        <v>CBL &amp; ASSOC PROP [American Stock]</v>
      </c>
    </row>
    <row r="759" spans="1:18" x14ac:dyDescent="0.25">
      <c r="A759" s="1" t="s">
        <v>2311</v>
      </c>
      <c r="B759" s="1" t="s">
        <v>2318</v>
      </c>
      <c r="C759" s="1" t="s">
        <v>2319</v>
      </c>
      <c r="D759" s="1" t="s">
        <v>0</v>
      </c>
      <c r="E759" s="1">
        <v>1</v>
      </c>
      <c r="F759" s="1">
        <v>0.01</v>
      </c>
      <c r="G759" s="1" t="s">
        <v>0</v>
      </c>
      <c r="H759" s="1" t="s">
        <v>0</v>
      </c>
      <c r="I759" s="1" t="s">
        <v>0</v>
      </c>
      <c r="J759" s="2" t="s">
        <v>0</v>
      </c>
      <c r="K759" s="2" t="s">
        <v>2320</v>
      </c>
      <c r="L759" s="2" t="s">
        <v>0</v>
      </c>
      <c r="M759" s="3" t="s">
        <v>0</v>
      </c>
      <c r="R759" s="4" t="str">
        <f t="shared" si="11"/>
        <v>CBL &amp; ASSOC PROP [American Stock]</v>
      </c>
    </row>
    <row r="760" spans="1:18" x14ac:dyDescent="0.25">
      <c r="A760" s="1" t="s">
        <v>2321</v>
      </c>
      <c r="B760" s="1" t="s">
        <v>2322</v>
      </c>
      <c r="C760" s="1" t="s">
        <v>2323</v>
      </c>
      <c r="D760" s="1" t="s">
        <v>0</v>
      </c>
      <c r="E760" s="1">
        <v>1</v>
      </c>
      <c r="F760" s="1">
        <v>0.01</v>
      </c>
      <c r="G760" s="1" t="s">
        <v>0</v>
      </c>
      <c r="H760" s="1" t="s">
        <v>0</v>
      </c>
      <c r="I760" s="1" t="s">
        <v>0</v>
      </c>
      <c r="J760" s="2" t="s">
        <v>0</v>
      </c>
      <c r="K760" s="2" t="s">
        <v>2324</v>
      </c>
      <c r="L760" s="2" t="s">
        <v>0</v>
      </c>
      <c r="M760" s="3" t="s">
        <v>0</v>
      </c>
      <c r="R760" s="4" t="str">
        <f t="shared" si="11"/>
        <v>CBOE GLOBAL MARK [American Stock]</v>
      </c>
    </row>
    <row r="761" spans="1:18" x14ac:dyDescent="0.25">
      <c r="A761" s="1" t="s">
        <v>2325</v>
      </c>
      <c r="B761" s="1" t="s">
        <v>2326</v>
      </c>
      <c r="C761" s="1" t="s">
        <v>2327</v>
      </c>
      <c r="D761" s="1" t="s">
        <v>0</v>
      </c>
      <c r="E761" s="1">
        <v>1</v>
      </c>
      <c r="F761" s="1">
        <v>0.01</v>
      </c>
      <c r="G761" s="1" t="s">
        <v>0</v>
      </c>
      <c r="H761" s="1" t="s">
        <v>0</v>
      </c>
      <c r="I761" s="1" t="s">
        <v>0</v>
      </c>
      <c r="J761" s="2" t="s">
        <v>0</v>
      </c>
      <c r="K761" s="2" t="s">
        <v>2328</v>
      </c>
      <c r="L761" s="2" t="s">
        <v>0</v>
      </c>
      <c r="M761" s="3" t="s">
        <v>0</v>
      </c>
      <c r="R761" s="4" t="str">
        <f t="shared" si="11"/>
        <v>CBRE GROUP INC-A [American Stock]</v>
      </c>
    </row>
    <row r="762" spans="1:18" x14ac:dyDescent="0.25">
      <c r="A762" s="1" t="s">
        <v>2329</v>
      </c>
      <c r="B762" s="1" t="s">
        <v>2330</v>
      </c>
      <c r="C762" s="1" t="s">
        <v>2331</v>
      </c>
      <c r="D762" s="1" t="s">
        <v>0</v>
      </c>
      <c r="E762" s="1">
        <v>1</v>
      </c>
      <c r="F762" s="1">
        <v>0.01</v>
      </c>
      <c r="G762" s="1" t="s">
        <v>0</v>
      </c>
      <c r="H762" s="1" t="s">
        <v>0</v>
      </c>
      <c r="I762" s="1" t="s">
        <v>0</v>
      </c>
      <c r="J762" s="2" t="s">
        <v>0</v>
      </c>
      <c r="K762" s="2" t="s">
        <v>2332</v>
      </c>
      <c r="L762" s="2" t="s">
        <v>0</v>
      </c>
      <c r="M762" s="3" t="s">
        <v>0</v>
      </c>
      <c r="R762" s="4" t="str">
        <f t="shared" si="11"/>
        <v>CBRE-CL GL R/E I [American Stock]</v>
      </c>
    </row>
    <row r="763" spans="1:18" x14ac:dyDescent="0.25">
      <c r="A763" s="1" t="s">
        <v>2333</v>
      </c>
      <c r="B763" s="1" t="s">
        <v>2334</v>
      </c>
      <c r="C763" s="1" t="s">
        <v>2335</v>
      </c>
      <c r="D763" s="1" t="s">
        <v>0</v>
      </c>
      <c r="E763" s="1">
        <v>1</v>
      </c>
      <c r="F763" s="1">
        <v>0.01</v>
      </c>
      <c r="G763" s="1" t="s">
        <v>0</v>
      </c>
      <c r="H763" s="1" t="s">
        <v>0</v>
      </c>
      <c r="I763" s="1" t="s">
        <v>0</v>
      </c>
      <c r="J763" s="2" t="s">
        <v>0</v>
      </c>
      <c r="K763" s="2" t="s">
        <v>2336</v>
      </c>
      <c r="L763" s="2" t="s">
        <v>0</v>
      </c>
      <c r="M763" s="3" t="s">
        <v>0</v>
      </c>
      <c r="R763" s="4" t="str">
        <f t="shared" si="11"/>
        <v>CCRC.O [American Stock]</v>
      </c>
    </row>
    <row r="764" spans="1:18" x14ac:dyDescent="0.25">
      <c r="A764" s="1" t="s">
        <v>2337</v>
      </c>
      <c r="B764" s="1" t="s">
        <v>2338</v>
      </c>
      <c r="C764" s="1" t="s">
        <v>2339</v>
      </c>
      <c r="D764" s="1" t="s">
        <v>0</v>
      </c>
      <c r="E764" s="1">
        <v>1</v>
      </c>
      <c r="F764" s="1">
        <v>0.01</v>
      </c>
      <c r="G764" s="1" t="s">
        <v>0</v>
      </c>
      <c r="H764" s="1" t="s">
        <v>0</v>
      </c>
      <c r="I764" s="1" t="s">
        <v>0</v>
      </c>
      <c r="J764" s="2" t="s">
        <v>0</v>
      </c>
      <c r="K764" s="2" t="s">
        <v>2340</v>
      </c>
      <c r="L764" s="2" t="s">
        <v>0</v>
      </c>
      <c r="M764" s="3" t="s">
        <v>0</v>
      </c>
      <c r="R764" s="4" t="str">
        <f t="shared" si="11"/>
        <v>CDW CORP/DE [American Stock]</v>
      </c>
    </row>
    <row r="765" spans="1:18" x14ac:dyDescent="0.25">
      <c r="A765" s="1" t="s">
        <v>2341</v>
      </c>
      <c r="B765" s="1" t="s">
        <v>2342</v>
      </c>
      <c r="C765" s="1" t="s">
        <v>2343</v>
      </c>
      <c r="D765" s="1" t="s">
        <v>0</v>
      </c>
      <c r="E765" s="1">
        <v>1</v>
      </c>
      <c r="F765" s="1">
        <v>0.01</v>
      </c>
      <c r="G765" s="1" t="s">
        <v>0</v>
      </c>
      <c r="H765" s="1" t="s">
        <v>0</v>
      </c>
      <c r="I765" s="1" t="s">
        <v>0</v>
      </c>
      <c r="J765" s="2" t="s">
        <v>0</v>
      </c>
      <c r="K765" s="2" t="s">
        <v>2344</v>
      </c>
      <c r="L765" s="2" t="s">
        <v>0</v>
      </c>
      <c r="M765" s="3" t="s">
        <v>0</v>
      </c>
      <c r="R765" s="4" t="str">
        <f t="shared" si="11"/>
        <v>CECO ENVIRONMNTL [American Stock]</v>
      </c>
    </row>
    <row r="766" spans="1:18" x14ac:dyDescent="0.25">
      <c r="A766" s="1" t="s">
        <v>2345</v>
      </c>
      <c r="B766" s="1" t="s">
        <v>2346</v>
      </c>
      <c r="C766" s="1" t="s">
        <v>2347</v>
      </c>
      <c r="D766" s="1" t="s">
        <v>0</v>
      </c>
      <c r="E766" s="1">
        <v>1</v>
      </c>
      <c r="F766" s="1">
        <v>0.01</v>
      </c>
      <c r="G766" s="1" t="s">
        <v>0</v>
      </c>
      <c r="H766" s="1" t="s">
        <v>0</v>
      </c>
      <c r="I766" s="1" t="s">
        <v>0</v>
      </c>
      <c r="J766" s="2" t="s">
        <v>0</v>
      </c>
      <c r="K766" s="2" t="s">
        <v>2348</v>
      </c>
      <c r="L766" s="2" t="s">
        <v>0</v>
      </c>
      <c r="M766" s="3" t="s">
        <v>0</v>
      </c>
      <c r="R766" s="4" t="str">
        <f t="shared" si="11"/>
        <v>CEDAR FAIR LP [American Stock]</v>
      </c>
    </row>
    <row r="767" spans="1:18" x14ac:dyDescent="0.25">
      <c r="A767" s="1" t="s">
        <v>2349</v>
      </c>
      <c r="B767" s="1" t="s">
        <v>2350</v>
      </c>
      <c r="C767" s="1" t="s">
        <v>2351</v>
      </c>
      <c r="D767" s="1" t="s">
        <v>0</v>
      </c>
      <c r="E767" s="1">
        <v>1</v>
      </c>
      <c r="F767" s="1">
        <v>0.01</v>
      </c>
      <c r="G767" s="1" t="s">
        <v>0</v>
      </c>
      <c r="H767" s="1" t="s">
        <v>0</v>
      </c>
      <c r="I767" s="1" t="s">
        <v>0</v>
      </c>
      <c r="J767" s="2" t="s">
        <v>0</v>
      </c>
      <c r="K767" s="2" t="s">
        <v>2352</v>
      </c>
      <c r="L767" s="2" t="s">
        <v>0</v>
      </c>
      <c r="M767" s="3" t="s">
        <v>0</v>
      </c>
      <c r="R767" s="4" t="str">
        <f t="shared" si="11"/>
        <v>CEDAR REALTY TRU [American Stock]</v>
      </c>
    </row>
    <row r="768" spans="1:18" x14ac:dyDescent="0.25">
      <c r="A768" s="1" t="s">
        <v>2353</v>
      </c>
      <c r="B768" s="1" t="s">
        <v>2354</v>
      </c>
      <c r="C768" s="1" t="s">
        <v>2355</v>
      </c>
      <c r="D768" s="1" t="s">
        <v>0</v>
      </c>
      <c r="E768" s="1">
        <v>1</v>
      </c>
      <c r="F768" s="1">
        <v>0.01</v>
      </c>
      <c r="G768" s="1" t="s">
        <v>0</v>
      </c>
      <c r="H768" s="1" t="s">
        <v>0</v>
      </c>
      <c r="I768" s="1" t="s">
        <v>0</v>
      </c>
      <c r="J768" s="2" t="s">
        <v>0</v>
      </c>
      <c r="K768" s="2" t="s">
        <v>2356</v>
      </c>
      <c r="L768" s="2" t="s">
        <v>0</v>
      </c>
      <c r="M768" s="3" t="s">
        <v>0</v>
      </c>
      <c r="R768" s="4" t="str">
        <f t="shared" si="11"/>
        <v>CELANESE CORP [American Stock]</v>
      </c>
    </row>
    <row r="769" spans="1:18" x14ac:dyDescent="0.25">
      <c r="A769" s="1" t="s">
        <v>2357</v>
      </c>
      <c r="B769" s="1" t="s">
        <v>2358</v>
      </c>
      <c r="C769" s="1" t="s">
        <v>2359</v>
      </c>
      <c r="D769" s="1" t="s">
        <v>0</v>
      </c>
      <c r="E769" s="1">
        <v>1</v>
      </c>
      <c r="F769" s="1">
        <v>0.01</v>
      </c>
      <c r="G769" s="1" t="s">
        <v>0</v>
      </c>
      <c r="H769" s="1" t="s">
        <v>0</v>
      </c>
      <c r="I769" s="1" t="s">
        <v>0</v>
      </c>
      <c r="J769" s="2" t="s">
        <v>0</v>
      </c>
      <c r="K769" s="2" t="s">
        <v>2360</v>
      </c>
      <c r="L769" s="2" t="s">
        <v>0</v>
      </c>
      <c r="M769" s="3" t="s">
        <v>0</v>
      </c>
      <c r="R769" s="4" t="str">
        <f t="shared" si="11"/>
        <v>CELLDEX THERAPEU [American Stock]</v>
      </c>
    </row>
    <row r="770" spans="1:18" x14ac:dyDescent="0.25">
      <c r="A770" s="1" t="s">
        <v>2361</v>
      </c>
      <c r="B770" s="1" t="s">
        <v>2362</v>
      </c>
      <c r="C770" s="1" t="s">
        <v>2363</v>
      </c>
      <c r="D770" s="1" t="s">
        <v>0</v>
      </c>
      <c r="E770" s="1">
        <v>1</v>
      </c>
      <c r="F770" s="1">
        <v>0.01</v>
      </c>
      <c r="G770" s="1" t="s">
        <v>0</v>
      </c>
      <c r="H770" s="1" t="s">
        <v>0</v>
      </c>
      <c r="I770" s="1" t="s">
        <v>0</v>
      </c>
      <c r="J770" s="2" t="s">
        <v>0</v>
      </c>
      <c r="K770" s="2" t="s">
        <v>2364</v>
      </c>
      <c r="L770" s="2" t="s">
        <v>0</v>
      </c>
      <c r="M770" s="3" t="s">
        <v>0</v>
      </c>
      <c r="R770" s="4" t="str">
        <f t="shared" si="11"/>
        <v>CELLECTAR BIOSCI [American Stock]</v>
      </c>
    </row>
    <row r="771" spans="1:18" x14ac:dyDescent="0.25">
      <c r="A771" s="1" t="s">
        <v>2365</v>
      </c>
      <c r="B771" s="1" t="s">
        <v>2366</v>
      </c>
      <c r="C771" s="1" t="s">
        <v>2367</v>
      </c>
      <c r="D771" s="1" t="s">
        <v>0</v>
      </c>
      <c r="E771" s="1">
        <v>1</v>
      </c>
      <c r="F771" s="1">
        <v>0.01</v>
      </c>
      <c r="G771" s="1" t="s">
        <v>0</v>
      </c>
      <c r="H771" s="1" t="s">
        <v>0</v>
      </c>
      <c r="I771" s="1" t="s">
        <v>0</v>
      </c>
      <c r="J771" s="2" t="s">
        <v>0</v>
      </c>
      <c r="K771" s="2" t="s">
        <v>2368</v>
      </c>
      <c r="L771" s="2" t="s">
        <v>0</v>
      </c>
      <c r="M771" s="3" t="s">
        <v>0</v>
      </c>
      <c r="R771" s="4" t="str">
        <f t="shared" ref="R771:R834" si="12">A771</f>
        <v>CELLULAR BIOMEDI [American Stock]</v>
      </c>
    </row>
    <row r="772" spans="1:18" x14ac:dyDescent="0.25">
      <c r="A772" s="1" t="s">
        <v>2369</v>
      </c>
      <c r="B772" s="1" t="s">
        <v>2370</v>
      </c>
      <c r="C772" s="1" t="s">
        <v>2371</v>
      </c>
      <c r="D772" s="1" t="s">
        <v>0</v>
      </c>
      <c r="E772" s="1">
        <v>1</v>
      </c>
      <c r="F772" s="1">
        <v>0.01</v>
      </c>
      <c r="G772" s="1" t="s">
        <v>0</v>
      </c>
      <c r="H772" s="1" t="s">
        <v>0</v>
      </c>
      <c r="I772" s="1" t="s">
        <v>0</v>
      </c>
      <c r="J772" s="2" t="s">
        <v>0</v>
      </c>
      <c r="K772" s="2" t="s">
        <v>2372</v>
      </c>
      <c r="L772" s="2" t="s">
        <v>0</v>
      </c>
      <c r="M772" s="3" t="s">
        <v>0</v>
      </c>
      <c r="R772" s="4" t="str">
        <f t="shared" si="12"/>
        <v>CENOVUS ENERGY [American Stock]</v>
      </c>
    </row>
    <row r="773" spans="1:18" x14ac:dyDescent="0.25">
      <c r="A773" s="1" t="s">
        <v>2373</v>
      </c>
      <c r="B773" s="1" t="s">
        <v>2374</v>
      </c>
      <c r="C773" s="1" t="s">
        <v>2375</v>
      </c>
      <c r="D773" s="1" t="s">
        <v>0</v>
      </c>
      <c r="E773" s="1">
        <v>1</v>
      </c>
      <c r="F773" s="1">
        <v>0.01</v>
      </c>
      <c r="G773" s="1" t="s">
        <v>0</v>
      </c>
      <c r="H773" s="1" t="s">
        <v>0</v>
      </c>
      <c r="I773" s="1" t="s">
        <v>0</v>
      </c>
      <c r="J773" s="2" t="s">
        <v>0</v>
      </c>
      <c r="K773" s="2" t="s">
        <v>2376</v>
      </c>
      <c r="L773" s="2" t="s">
        <v>0</v>
      </c>
      <c r="M773" s="3" t="s">
        <v>0</v>
      </c>
      <c r="R773" s="4" t="str">
        <f t="shared" si="12"/>
        <v>CENTENE CORP [American Stock]</v>
      </c>
    </row>
    <row r="774" spans="1:18" x14ac:dyDescent="0.25">
      <c r="A774" s="1" t="s">
        <v>2377</v>
      </c>
      <c r="B774" s="1" t="s">
        <v>2378</v>
      </c>
      <c r="C774" s="1" t="s">
        <v>2379</v>
      </c>
      <c r="D774" s="1" t="s">
        <v>0</v>
      </c>
      <c r="E774" s="1">
        <v>1</v>
      </c>
      <c r="F774" s="1">
        <v>0.01</v>
      </c>
      <c r="G774" s="1" t="s">
        <v>0</v>
      </c>
      <c r="H774" s="1" t="s">
        <v>0</v>
      </c>
      <c r="I774" s="1" t="s">
        <v>0</v>
      </c>
      <c r="J774" s="2" t="s">
        <v>0</v>
      </c>
      <c r="K774" s="2" t="s">
        <v>2380</v>
      </c>
      <c r="L774" s="2" t="s">
        <v>0</v>
      </c>
      <c r="M774" s="3" t="s">
        <v>0</v>
      </c>
      <c r="R774" s="4" t="str">
        <f t="shared" si="12"/>
        <v>CENTER COAST BRO [American Stock]</v>
      </c>
    </row>
    <row r="775" spans="1:18" x14ac:dyDescent="0.25">
      <c r="A775" s="1" t="s">
        <v>2381</v>
      </c>
      <c r="B775" s="1" t="s">
        <v>2382</v>
      </c>
      <c r="C775" s="1" t="s">
        <v>2383</v>
      </c>
      <c r="D775" s="1" t="s">
        <v>0</v>
      </c>
      <c r="E775" s="1">
        <v>1</v>
      </c>
      <c r="F775" s="1">
        <v>0.01</v>
      </c>
      <c r="G775" s="1" t="s">
        <v>0</v>
      </c>
      <c r="H775" s="1" t="s">
        <v>0</v>
      </c>
      <c r="I775" s="1" t="s">
        <v>0</v>
      </c>
      <c r="J775" s="2" t="s">
        <v>0</v>
      </c>
      <c r="K775" s="2" t="s">
        <v>2384</v>
      </c>
      <c r="L775" s="2" t="s">
        <v>0</v>
      </c>
      <c r="M775" s="3" t="s">
        <v>0</v>
      </c>
      <c r="R775" s="4" t="str">
        <f t="shared" si="12"/>
        <v>CENTERPOINT ENER [American Stock]</v>
      </c>
    </row>
    <row r="776" spans="1:18" x14ac:dyDescent="0.25">
      <c r="A776" s="1" t="s">
        <v>2385</v>
      </c>
      <c r="B776" s="1" t="s">
        <v>2386</v>
      </c>
      <c r="C776" s="1" t="s">
        <v>2387</v>
      </c>
      <c r="D776" s="1" t="s">
        <v>0</v>
      </c>
      <c r="E776" s="1">
        <v>1</v>
      </c>
      <c r="F776" s="1">
        <v>0.01</v>
      </c>
      <c r="G776" s="1" t="s">
        <v>0</v>
      </c>
      <c r="H776" s="1" t="s">
        <v>0</v>
      </c>
      <c r="I776" s="1" t="s">
        <v>0</v>
      </c>
      <c r="J776" s="2" t="s">
        <v>0</v>
      </c>
      <c r="K776" s="2" t="s">
        <v>2388</v>
      </c>
      <c r="L776" s="2" t="s">
        <v>0</v>
      </c>
      <c r="M776" s="3" t="s">
        <v>0</v>
      </c>
      <c r="R776" s="4" t="str">
        <f t="shared" si="12"/>
        <v>CENTRAL AND EAST [American Stock]</v>
      </c>
    </row>
    <row r="777" spans="1:18" x14ac:dyDescent="0.25">
      <c r="A777" s="1" t="s">
        <v>2389</v>
      </c>
      <c r="B777" s="1" t="s">
        <v>2390</v>
      </c>
      <c r="C777" s="1" t="s">
        <v>2391</v>
      </c>
      <c r="D777" s="1" t="s">
        <v>0</v>
      </c>
      <c r="E777" s="1">
        <v>1</v>
      </c>
      <c r="F777" s="1">
        <v>0.01</v>
      </c>
      <c r="G777" s="1" t="s">
        <v>0</v>
      </c>
      <c r="H777" s="1" t="s">
        <v>0</v>
      </c>
      <c r="I777" s="1" t="s">
        <v>0</v>
      </c>
      <c r="J777" s="2" t="s">
        <v>0</v>
      </c>
      <c r="K777" s="2" t="s">
        <v>2392</v>
      </c>
      <c r="L777" s="2" t="s">
        <v>0</v>
      </c>
      <c r="M777" s="3" t="s">
        <v>0</v>
      </c>
      <c r="R777" s="4" t="str">
        <f t="shared" si="12"/>
        <v>CENTRAL GARDEN [American Stock]</v>
      </c>
    </row>
    <row r="778" spans="1:18" x14ac:dyDescent="0.25">
      <c r="A778" s="1" t="s">
        <v>2393</v>
      </c>
      <c r="B778" s="1" t="s">
        <v>2394</v>
      </c>
      <c r="C778" s="1" t="s">
        <v>2395</v>
      </c>
      <c r="D778" s="1" t="s">
        <v>0</v>
      </c>
      <c r="E778" s="1">
        <v>1</v>
      </c>
      <c r="F778" s="1">
        <v>0.01</v>
      </c>
      <c r="G778" s="1" t="s">
        <v>0</v>
      </c>
      <c r="H778" s="1" t="s">
        <v>0</v>
      </c>
      <c r="I778" s="1" t="s">
        <v>0</v>
      </c>
      <c r="J778" s="2" t="s">
        <v>0</v>
      </c>
      <c r="K778" s="2" t="s">
        <v>2396</v>
      </c>
      <c r="L778" s="2" t="s">
        <v>0</v>
      </c>
      <c r="M778" s="3" t="s">
        <v>0</v>
      </c>
      <c r="R778" s="4" t="str">
        <f t="shared" si="12"/>
        <v>CENTRAL GARDEN-A [American Stock]</v>
      </c>
    </row>
    <row r="779" spans="1:18" x14ac:dyDescent="0.25">
      <c r="A779" s="1" t="s">
        <v>2397</v>
      </c>
      <c r="B779" s="1" t="s">
        <v>2398</v>
      </c>
      <c r="C779" s="1" t="s">
        <v>2399</v>
      </c>
      <c r="D779" s="1" t="s">
        <v>0</v>
      </c>
      <c r="E779" s="1">
        <v>1</v>
      </c>
      <c r="F779" s="1">
        <v>0.01</v>
      </c>
      <c r="G779" s="1" t="s">
        <v>0</v>
      </c>
      <c r="H779" s="1" t="s">
        <v>0</v>
      </c>
      <c r="I779" s="1" t="s">
        <v>0</v>
      </c>
      <c r="J779" s="2" t="s">
        <v>0</v>
      </c>
      <c r="K779" s="2" t="s">
        <v>2400</v>
      </c>
      <c r="L779" s="2" t="s">
        <v>0</v>
      </c>
      <c r="M779" s="3" t="s">
        <v>0</v>
      </c>
      <c r="R779" s="4" t="str">
        <f t="shared" si="12"/>
        <v>CENTRAL PACIFIC [American Stock]</v>
      </c>
    </row>
    <row r="780" spans="1:18" x14ac:dyDescent="0.25">
      <c r="A780" s="1" t="s">
        <v>2401</v>
      </c>
      <c r="B780" s="1" t="s">
        <v>2402</v>
      </c>
      <c r="C780" s="1" t="s">
        <v>2403</v>
      </c>
      <c r="D780" s="1" t="s">
        <v>0</v>
      </c>
      <c r="E780" s="1">
        <v>1</v>
      </c>
      <c r="F780" s="1">
        <v>0.01</v>
      </c>
      <c r="G780" s="1" t="s">
        <v>0</v>
      </c>
      <c r="H780" s="1" t="s">
        <v>0</v>
      </c>
      <c r="I780" s="1" t="s">
        <v>0</v>
      </c>
      <c r="J780" s="2" t="s">
        <v>0</v>
      </c>
      <c r="K780" s="2" t="s">
        <v>2404</v>
      </c>
      <c r="L780" s="2" t="s">
        <v>0</v>
      </c>
      <c r="M780" s="3" t="s">
        <v>0</v>
      </c>
      <c r="R780" s="4" t="str">
        <f t="shared" si="12"/>
        <v>CENTRAL SECURITI [American Stock]</v>
      </c>
    </row>
    <row r="781" spans="1:18" x14ac:dyDescent="0.25">
      <c r="A781" s="1" t="s">
        <v>2405</v>
      </c>
      <c r="B781" s="1" t="s">
        <v>2406</v>
      </c>
      <c r="C781" s="1" t="s">
        <v>2407</v>
      </c>
      <c r="D781" s="1" t="s">
        <v>0</v>
      </c>
      <c r="E781" s="1">
        <v>1</v>
      </c>
      <c r="F781" s="1">
        <v>0.01</v>
      </c>
      <c r="G781" s="1" t="s">
        <v>0</v>
      </c>
      <c r="H781" s="1" t="s">
        <v>0</v>
      </c>
      <c r="I781" s="1" t="s">
        <v>0</v>
      </c>
      <c r="J781" s="2" t="s">
        <v>0</v>
      </c>
      <c r="K781" s="2" t="s">
        <v>2408</v>
      </c>
      <c r="L781" s="2" t="s">
        <v>0</v>
      </c>
      <c r="M781" s="3" t="s">
        <v>0</v>
      </c>
      <c r="R781" s="4" t="str">
        <f t="shared" si="12"/>
        <v>CENTRAL VALLEY [American Stock]</v>
      </c>
    </row>
    <row r="782" spans="1:18" x14ac:dyDescent="0.25">
      <c r="A782" s="1" t="s">
        <v>2409</v>
      </c>
      <c r="B782" s="1" t="s">
        <v>2410</v>
      </c>
      <c r="C782" s="1" t="s">
        <v>2411</v>
      </c>
      <c r="D782" s="1" t="s">
        <v>0</v>
      </c>
      <c r="E782" s="1">
        <v>1</v>
      </c>
      <c r="F782" s="1">
        <v>0.01</v>
      </c>
      <c r="G782" s="1" t="s">
        <v>0</v>
      </c>
      <c r="H782" s="1" t="s">
        <v>0</v>
      </c>
      <c r="I782" s="1" t="s">
        <v>0</v>
      </c>
      <c r="J782" s="2" t="s">
        <v>0</v>
      </c>
      <c r="K782" s="2" t="s">
        <v>2412</v>
      </c>
      <c r="L782" s="2" t="s">
        <v>0</v>
      </c>
      <c r="M782" s="3" t="s">
        <v>0</v>
      </c>
      <c r="R782" s="4" t="str">
        <f t="shared" si="12"/>
        <v>CENTURY ALUMINUM [American Stock]</v>
      </c>
    </row>
    <row r="783" spans="1:18" x14ac:dyDescent="0.25">
      <c r="A783" s="1" t="s">
        <v>2413</v>
      </c>
      <c r="B783" s="1" t="s">
        <v>2414</v>
      </c>
      <c r="C783" s="1" t="s">
        <v>2415</v>
      </c>
      <c r="D783" s="1" t="s">
        <v>0</v>
      </c>
      <c r="E783" s="1">
        <v>1</v>
      </c>
      <c r="F783" s="1">
        <v>0.01</v>
      </c>
      <c r="G783" s="1" t="s">
        <v>0</v>
      </c>
      <c r="H783" s="1" t="s">
        <v>0</v>
      </c>
      <c r="I783" s="1" t="s">
        <v>0</v>
      </c>
      <c r="J783" s="2" t="s">
        <v>0</v>
      </c>
      <c r="K783" s="2" t="s">
        <v>2416</v>
      </c>
      <c r="L783" s="2" t="s">
        <v>0</v>
      </c>
      <c r="M783" s="3" t="s">
        <v>0</v>
      </c>
      <c r="R783" s="4" t="str">
        <f t="shared" si="12"/>
        <v>CENTURY BANC -A [American Stock]</v>
      </c>
    </row>
    <row r="784" spans="1:18" x14ac:dyDescent="0.25">
      <c r="A784" s="1" t="s">
        <v>2417</v>
      </c>
      <c r="B784" s="1" t="s">
        <v>2418</v>
      </c>
      <c r="C784" s="1" t="s">
        <v>2419</v>
      </c>
      <c r="D784" s="1" t="s">
        <v>0</v>
      </c>
      <c r="E784" s="1">
        <v>1</v>
      </c>
      <c r="F784" s="1">
        <v>0.01</v>
      </c>
      <c r="G784" s="1" t="s">
        <v>0</v>
      </c>
      <c r="H784" s="1" t="s">
        <v>0</v>
      </c>
      <c r="I784" s="1" t="s">
        <v>0</v>
      </c>
      <c r="J784" s="2" t="s">
        <v>0</v>
      </c>
      <c r="K784" s="2" t="s">
        <v>2420</v>
      </c>
      <c r="L784" s="2" t="s">
        <v>0</v>
      </c>
      <c r="M784" s="3" t="s">
        <v>0</v>
      </c>
      <c r="R784" s="4" t="str">
        <f t="shared" si="12"/>
        <v>CENTURY CASINOS [American Stock]</v>
      </c>
    </row>
    <row r="785" spans="1:18" x14ac:dyDescent="0.25">
      <c r="A785" s="1" t="s">
        <v>2421</v>
      </c>
      <c r="B785" s="1" t="s">
        <v>2422</v>
      </c>
      <c r="C785" s="1" t="s">
        <v>2423</v>
      </c>
      <c r="D785" s="1" t="s">
        <v>0</v>
      </c>
      <c r="E785" s="1">
        <v>1</v>
      </c>
      <c r="F785" s="1">
        <v>0.01</v>
      </c>
      <c r="G785" s="1" t="s">
        <v>0</v>
      </c>
      <c r="H785" s="1" t="s">
        <v>0</v>
      </c>
      <c r="I785" s="1" t="s">
        <v>0</v>
      </c>
      <c r="J785" s="2" t="s">
        <v>0</v>
      </c>
      <c r="K785" s="2" t="s">
        <v>2424</v>
      </c>
      <c r="L785" s="2" t="s">
        <v>0</v>
      </c>
      <c r="M785" s="3" t="s">
        <v>0</v>
      </c>
      <c r="R785" s="4" t="str">
        <f t="shared" si="12"/>
        <v>CENTURY COMMUNIT [American Stock]</v>
      </c>
    </row>
    <row r="786" spans="1:18" x14ac:dyDescent="0.25">
      <c r="A786" s="1" t="s">
        <v>2425</v>
      </c>
      <c r="B786" s="1" t="s">
        <v>2426</v>
      </c>
      <c r="C786" s="1" t="s">
        <v>2427</v>
      </c>
      <c r="D786" s="1" t="s">
        <v>0</v>
      </c>
      <c r="E786" s="1">
        <v>1</v>
      </c>
      <c r="F786" s="1">
        <v>0.01</v>
      </c>
      <c r="G786" s="1" t="s">
        <v>0</v>
      </c>
      <c r="H786" s="1" t="s">
        <v>0</v>
      </c>
      <c r="I786" s="1" t="s">
        <v>0</v>
      </c>
      <c r="J786" s="2" t="s">
        <v>0</v>
      </c>
      <c r="K786" s="2" t="s">
        <v>2428</v>
      </c>
      <c r="L786" s="2" t="s">
        <v>0</v>
      </c>
      <c r="M786" s="3" t="s">
        <v>0</v>
      </c>
      <c r="R786" s="4" t="str">
        <f t="shared" si="12"/>
        <v>CENTURYLINK INC [American Stock]</v>
      </c>
    </row>
    <row r="787" spans="1:18" x14ac:dyDescent="0.25">
      <c r="A787" s="1" t="s">
        <v>2429</v>
      </c>
      <c r="B787" s="1" t="s">
        <v>2430</v>
      </c>
      <c r="C787" s="1" t="s">
        <v>2431</v>
      </c>
      <c r="D787" s="1" t="s">
        <v>0</v>
      </c>
      <c r="E787" s="1">
        <v>1</v>
      </c>
      <c r="F787" s="1">
        <v>0.01</v>
      </c>
      <c r="G787" s="1" t="s">
        <v>0</v>
      </c>
      <c r="H787" s="1" t="s">
        <v>0</v>
      </c>
      <c r="I787" s="1" t="s">
        <v>0</v>
      </c>
      <c r="J787" s="2" t="s">
        <v>0</v>
      </c>
      <c r="K787" s="2" t="s">
        <v>2432</v>
      </c>
      <c r="L787" s="2" t="s">
        <v>0</v>
      </c>
      <c r="M787" s="3" t="s">
        <v>0</v>
      </c>
      <c r="R787" s="4" t="str">
        <f t="shared" si="12"/>
        <v>CERENCE INC [American Stock]</v>
      </c>
    </row>
    <row r="788" spans="1:18" x14ac:dyDescent="0.25">
      <c r="A788" s="1" t="s">
        <v>2433</v>
      </c>
      <c r="B788" s="1" t="s">
        <v>2434</v>
      </c>
      <c r="C788" s="1" t="s">
        <v>2435</v>
      </c>
      <c r="D788" s="1" t="s">
        <v>0</v>
      </c>
      <c r="E788" s="1">
        <v>1</v>
      </c>
      <c r="F788" s="1">
        <v>0.01</v>
      </c>
      <c r="G788" s="1" t="s">
        <v>0</v>
      </c>
      <c r="H788" s="1" t="s">
        <v>0</v>
      </c>
      <c r="I788" s="1" t="s">
        <v>0</v>
      </c>
      <c r="J788" s="2" t="s">
        <v>0</v>
      </c>
      <c r="K788" s="2" t="s">
        <v>2436</v>
      </c>
      <c r="L788" s="2" t="s">
        <v>0</v>
      </c>
      <c r="M788" s="3" t="s">
        <v>0</v>
      </c>
      <c r="R788" s="4" t="str">
        <f t="shared" si="12"/>
        <v>CERIDIAN HCM HOL [American Stock]</v>
      </c>
    </row>
    <row r="789" spans="1:18" x14ac:dyDescent="0.25">
      <c r="A789" s="1" t="s">
        <v>2437</v>
      </c>
      <c r="B789" s="1" t="s">
        <v>2438</v>
      </c>
      <c r="C789" s="1" t="s">
        <v>2439</v>
      </c>
      <c r="D789" s="1" t="s">
        <v>0</v>
      </c>
      <c r="E789" s="1">
        <v>1</v>
      </c>
      <c r="F789" s="1">
        <v>0.01</v>
      </c>
      <c r="G789" s="1" t="s">
        <v>0</v>
      </c>
      <c r="H789" s="1" t="s">
        <v>0</v>
      </c>
      <c r="I789" s="1" t="s">
        <v>0</v>
      </c>
      <c r="J789" s="2" t="s">
        <v>0</v>
      </c>
      <c r="K789" s="2" t="s">
        <v>2440</v>
      </c>
      <c r="L789" s="2" t="s">
        <v>0</v>
      </c>
      <c r="M789" s="3" t="s">
        <v>0</v>
      </c>
      <c r="R789" s="4" t="str">
        <f t="shared" si="12"/>
        <v>CERNER CORP [American Stock]</v>
      </c>
    </row>
    <row r="790" spans="1:18" x14ac:dyDescent="0.25">
      <c r="A790" s="1" t="s">
        <v>2441</v>
      </c>
      <c r="B790" s="1" t="s">
        <v>2442</v>
      </c>
      <c r="C790" s="1" t="s">
        <v>2443</v>
      </c>
      <c r="D790" s="1" t="s">
        <v>0</v>
      </c>
      <c r="E790" s="1">
        <v>1</v>
      </c>
      <c r="F790" s="1">
        <v>0.01</v>
      </c>
      <c r="G790" s="1" t="s">
        <v>0</v>
      </c>
      <c r="H790" s="1" t="s">
        <v>0</v>
      </c>
      <c r="I790" s="1" t="s">
        <v>0</v>
      </c>
      <c r="J790" s="2" t="s">
        <v>0</v>
      </c>
      <c r="K790" s="2" t="s">
        <v>2444</v>
      </c>
      <c r="L790" s="2" t="s">
        <v>0</v>
      </c>
      <c r="M790" s="3" t="s">
        <v>0</v>
      </c>
      <c r="R790" s="4" t="str">
        <f t="shared" si="12"/>
        <v>CERUS CORP [American Stock]</v>
      </c>
    </row>
    <row r="791" spans="1:18" x14ac:dyDescent="0.25">
      <c r="A791" s="1" t="s">
        <v>2445</v>
      </c>
      <c r="B791" s="1" t="s">
        <v>2446</v>
      </c>
      <c r="C791" s="1" t="s">
        <v>2447</v>
      </c>
      <c r="D791" s="1" t="s">
        <v>0</v>
      </c>
      <c r="E791" s="1">
        <v>1</v>
      </c>
      <c r="F791" s="1">
        <v>0.01</v>
      </c>
      <c r="G791" s="1" t="s">
        <v>0</v>
      </c>
      <c r="H791" s="1" t="s">
        <v>0</v>
      </c>
      <c r="I791" s="1" t="s">
        <v>0</v>
      </c>
      <c r="J791" s="2" t="s">
        <v>0</v>
      </c>
      <c r="K791" s="2" t="s">
        <v>2448</v>
      </c>
      <c r="L791" s="2" t="s">
        <v>0</v>
      </c>
      <c r="M791" s="3" t="s">
        <v>0</v>
      </c>
      <c r="R791" s="4" t="str">
        <f t="shared" si="12"/>
        <v>CERVEZAS-SPN ADR [American Stock]</v>
      </c>
    </row>
    <row r="792" spans="1:18" x14ac:dyDescent="0.25">
      <c r="A792" s="1" t="s">
        <v>2449</v>
      </c>
      <c r="B792" s="1" t="s">
        <v>2450</v>
      </c>
      <c r="C792" s="1" t="s">
        <v>2451</v>
      </c>
      <c r="D792" s="1" t="s">
        <v>0</v>
      </c>
      <c r="E792" s="1">
        <v>1</v>
      </c>
      <c r="F792" s="1">
        <v>0.01</v>
      </c>
      <c r="G792" s="1" t="s">
        <v>0</v>
      </c>
      <c r="H792" s="1" t="s">
        <v>0</v>
      </c>
      <c r="I792" s="1" t="s">
        <v>0</v>
      </c>
      <c r="J792" s="2" t="s">
        <v>0</v>
      </c>
      <c r="K792" s="2" t="s">
        <v>2452</v>
      </c>
      <c r="L792" s="2" t="s">
        <v>0</v>
      </c>
      <c r="M792" s="3" t="s">
        <v>0</v>
      </c>
      <c r="R792" s="4" t="str">
        <f t="shared" si="12"/>
        <v>CEVA INC [American Stock]</v>
      </c>
    </row>
    <row r="793" spans="1:18" x14ac:dyDescent="0.25">
      <c r="A793" s="1" t="s">
        <v>2453</v>
      </c>
      <c r="B793" s="1" t="s">
        <v>2454</v>
      </c>
      <c r="C793" s="1" t="s">
        <v>2455</v>
      </c>
      <c r="D793" s="1" t="s">
        <v>0</v>
      </c>
      <c r="E793" s="1">
        <v>1</v>
      </c>
      <c r="F793" s="1">
        <v>0.01</v>
      </c>
      <c r="G793" s="1" t="s">
        <v>0</v>
      </c>
      <c r="H793" s="1" t="s">
        <v>0</v>
      </c>
      <c r="I793" s="1" t="s">
        <v>0</v>
      </c>
      <c r="J793" s="2" t="s">
        <v>0</v>
      </c>
      <c r="K793" s="2" t="s">
        <v>2456</v>
      </c>
      <c r="L793" s="2" t="s">
        <v>0</v>
      </c>
      <c r="M793" s="3" t="s">
        <v>0</v>
      </c>
      <c r="R793" s="4" t="str">
        <f t="shared" si="12"/>
        <v>CF INDUSTRIES HO [American Stock]</v>
      </c>
    </row>
    <row r="794" spans="1:18" x14ac:dyDescent="0.25">
      <c r="A794" s="1" t="s">
        <v>2457</v>
      </c>
      <c r="B794" s="1" t="s">
        <v>2458</v>
      </c>
      <c r="C794" s="1" t="s">
        <v>2459</v>
      </c>
      <c r="D794" s="1" t="s">
        <v>0</v>
      </c>
      <c r="E794" s="1">
        <v>1</v>
      </c>
      <c r="F794" s="1">
        <v>0.01</v>
      </c>
      <c r="G794" s="1" t="s">
        <v>0</v>
      </c>
      <c r="H794" s="1" t="s">
        <v>0</v>
      </c>
      <c r="I794" s="1" t="s">
        <v>0</v>
      </c>
      <c r="J794" s="2" t="s">
        <v>0</v>
      </c>
      <c r="K794" s="2" t="s">
        <v>2460</v>
      </c>
      <c r="L794" s="2" t="s">
        <v>0</v>
      </c>
      <c r="M794" s="3" t="s">
        <v>0</v>
      </c>
      <c r="R794" s="4" t="str">
        <f t="shared" si="12"/>
        <v>CH ROBINSON [American Stock]</v>
      </c>
    </row>
    <row r="795" spans="1:18" x14ac:dyDescent="0.25">
      <c r="A795" s="1" t="s">
        <v>2461</v>
      </c>
      <c r="B795" s="1" t="s">
        <v>2462</v>
      </c>
      <c r="C795" s="1" t="s">
        <v>2463</v>
      </c>
      <c r="D795" s="1" t="s">
        <v>0</v>
      </c>
      <c r="E795" s="1">
        <v>1</v>
      </c>
      <c r="F795" s="1">
        <v>0.01</v>
      </c>
      <c r="G795" s="1" t="s">
        <v>0</v>
      </c>
      <c r="H795" s="1" t="s">
        <v>0</v>
      </c>
      <c r="I795" s="1" t="s">
        <v>0</v>
      </c>
      <c r="J795" s="2" t="s">
        <v>0</v>
      </c>
      <c r="K795" s="2" t="s">
        <v>2464</v>
      </c>
      <c r="L795" s="2" t="s">
        <v>0</v>
      </c>
      <c r="M795" s="3" t="s">
        <v>0</v>
      </c>
      <c r="R795" s="4" t="str">
        <f t="shared" si="12"/>
        <v>CHAMPIONS ONCOLO [American Stock]</v>
      </c>
    </row>
    <row r="796" spans="1:18" x14ac:dyDescent="0.25">
      <c r="A796" s="1" t="s">
        <v>2465</v>
      </c>
      <c r="B796" s="1" t="s">
        <v>2466</v>
      </c>
      <c r="C796" s="1" t="s">
        <v>2467</v>
      </c>
      <c r="D796" s="1" t="s">
        <v>0</v>
      </c>
      <c r="E796" s="1">
        <v>1</v>
      </c>
      <c r="F796" s="1">
        <v>0.01</v>
      </c>
      <c r="G796" s="1" t="s">
        <v>0</v>
      </c>
      <c r="H796" s="1" t="s">
        <v>0</v>
      </c>
      <c r="I796" s="1" t="s">
        <v>0</v>
      </c>
      <c r="J796" s="2" t="s">
        <v>0</v>
      </c>
      <c r="K796" s="2" t="s">
        <v>2468</v>
      </c>
      <c r="L796" s="2" t="s">
        <v>0</v>
      </c>
      <c r="M796" s="3" t="s">
        <v>0</v>
      </c>
      <c r="R796" s="4" t="str">
        <f t="shared" si="12"/>
        <v>CHAMPIONX CORP [American Stock]</v>
      </c>
    </row>
    <row r="797" spans="1:18" x14ac:dyDescent="0.25">
      <c r="A797" s="1" t="s">
        <v>2469</v>
      </c>
      <c r="B797" s="1" t="s">
        <v>2470</v>
      </c>
      <c r="C797" s="1" t="s">
        <v>2471</v>
      </c>
      <c r="D797" s="1" t="s">
        <v>0</v>
      </c>
      <c r="E797" s="1">
        <v>1</v>
      </c>
      <c r="F797" s="1">
        <v>0.01</v>
      </c>
      <c r="G797" s="1" t="s">
        <v>0</v>
      </c>
      <c r="H797" s="1" t="s">
        <v>0</v>
      </c>
      <c r="I797" s="1" t="s">
        <v>0</v>
      </c>
      <c r="J797" s="2" t="s">
        <v>0</v>
      </c>
      <c r="K797" s="2" t="s">
        <v>2472</v>
      </c>
      <c r="L797" s="2" t="s">
        <v>0</v>
      </c>
      <c r="M797" s="3" t="s">
        <v>0</v>
      </c>
      <c r="R797" s="4" t="str">
        <f t="shared" si="12"/>
        <v>CHANNELADVISOR C [American Stock]</v>
      </c>
    </row>
    <row r="798" spans="1:18" x14ac:dyDescent="0.25">
      <c r="A798" s="1" t="s">
        <v>2473</v>
      </c>
      <c r="B798" s="1" t="s">
        <v>2474</v>
      </c>
      <c r="C798" s="1" t="s">
        <v>2475</v>
      </c>
      <c r="D798" s="1" t="s">
        <v>0</v>
      </c>
      <c r="E798" s="1">
        <v>1</v>
      </c>
      <c r="F798" s="1">
        <v>0.01</v>
      </c>
      <c r="G798" s="1" t="s">
        <v>0</v>
      </c>
      <c r="H798" s="1" t="s">
        <v>0</v>
      </c>
      <c r="I798" s="1" t="s">
        <v>0</v>
      </c>
      <c r="J798" s="2" t="s">
        <v>0</v>
      </c>
      <c r="K798" s="2" t="s">
        <v>2476</v>
      </c>
      <c r="L798" s="2" t="s">
        <v>0</v>
      </c>
      <c r="M798" s="3" t="s">
        <v>0</v>
      </c>
      <c r="R798" s="4" t="str">
        <f t="shared" si="12"/>
        <v>CHARLES RIVER LA [American Stock]</v>
      </c>
    </row>
    <row r="799" spans="1:18" x14ac:dyDescent="0.25">
      <c r="A799" s="1" t="s">
        <v>2477</v>
      </c>
      <c r="B799" s="1" t="s">
        <v>2478</v>
      </c>
      <c r="C799" s="1" t="s">
        <v>2479</v>
      </c>
      <c r="D799" s="1" t="s">
        <v>0</v>
      </c>
      <c r="E799" s="1">
        <v>1</v>
      </c>
      <c r="F799" s="1">
        <v>0.01</v>
      </c>
      <c r="G799" s="1" t="s">
        <v>0</v>
      </c>
      <c r="H799" s="1" t="s">
        <v>0</v>
      </c>
      <c r="I799" s="1" t="s">
        <v>0</v>
      </c>
      <c r="J799" s="2" t="s">
        <v>0</v>
      </c>
      <c r="K799" s="2" t="s">
        <v>2480</v>
      </c>
      <c r="L799" s="2" t="s">
        <v>0</v>
      </c>
      <c r="M799" s="3" t="s">
        <v>0</v>
      </c>
      <c r="R799" s="4" t="str">
        <f t="shared" si="12"/>
        <v>CHARLES&amp;COLVARD [American Stock]</v>
      </c>
    </row>
    <row r="800" spans="1:18" x14ac:dyDescent="0.25">
      <c r="A800" s="1" t="s">
        <v>2481</v>
      </c>
      <c r="B800" s="1" t="s">
        <v>2482</v>
      </c>
      <c r="C800" s="1" t="s">
        <v>2483</v>
      </c>
      <c r="D800" s="1" t="s">
        <v>0</v>
      </c>
      <c r="E800" s="1">
        <v>1</v>
      </c>
      <c r="F800" s="1">
        <v>0.01</v>
      </c>
      <c r="G800" s="1" t="s">
        <v>0</v>
      </c>
      <c r="H800" s="1" t="s">
        <v>0</v>
      </c>
      <c r="I800" s="1" t="s">
        <v>0</v>
      </c>
      <c r="J800" s="2" t="s">
        <v>0</v>
      </c>
      <c r="K800" s="2" t="s">
        <v>2484</v>
      </c>
      <c r="L800" s="2" t="s">
        <v>0</v>
      </c>
      <c r="M800" s="3" t="s">
        <v>0</v>
      </c>
      <c r="R800" s="4" t="str">
        <f t="shared" si="12"/>
        <v>CHART INDUSTRIES [American Stock]</v>
      </c>
    </row>
    <row r="801" spans="1:18" x14ac:dyDescent="0.25">
      <c r="A801" s="1" t="s">
        <v>2485</v>
      </c>
      <c r="B801" s="1" t="s">
        <v>2486</v>
      </c>
      <c r="C801" s="1" t="s">
        <v>2487</v>
      </c>
      <c r="D801" s="1" t="s">
        <v>0</v>
      </c>
      <c r="E801" s="1">
        <v>1</v>
      </c>
      <c r="F801" s="1">
        <v>0.01</v>
      </c>
      <c r="G801" s="1" t="s">
        <v>0</v>
      </c>
      <c r="H801" s="1" t="s">
        <v>0</v>
      </c>
      <c r="I801" s="1" t="s">
        <v>0</v>
      </c>
      <c r="J801" s="2" t="s">
        <v>0</v>
      </c>
      <c r="K801" s="2" t="s">
        <v>2488</v>
      </c>
      <c r="L801" s="2" t="s">
        <v>0</v>
      </c>
      <c r="M801" s="3" t="s">
        <v>0</v>
      </c>
      <c r="R801" s="4" t="str">
        <f t="shared" si="12"/>
        <v>CHARTER COMMUN-A [American Stock]</v>
      </c>
    </row>
    <row r="802" spans="1:18" x14ac:dyDescent="0.25">
      <c r="A802" s="1" t="s">
        <v>2489</v>
      </c>
      <c r="B802" s="1" t="s">
        <v>2490</v>
      </c>
      <c r="C802" s="1" t="s">
        <v>2491</v>
      </c>
      <c r="D802" s="1" t="s">
        <v>0</v>
      </c>
      <c r="E802" s="1">
        <v>1</v>
      </c>
      <c r="F802" s="1">
        <v>0.01</v>
      </c>
      <c r="G802" s="1" t="s">
        <v>0</v>
      </c>
      <c r="H802" s="1" t="s">
        <v>0</v>
      </c>
      <c r="I802" s="1" t="s">
        <v>0</v>
      </c>
      <c r="J802" s="2" t="s">
        <v>0</v>
      </c>
      <c r="K802" s="2" t="s">
        <v>2492</v>
      </c>
      <c r="L802" s="2" t="s">
        <v>0</v>
      </c>
      <c r="M802" s="3" t="s">
        <v>0</v>
      </c>
      <c r="R802" s="4" t="str">
        <f t="shared" si="12"/>
        <v>CHASE CORP [American Stock]</v>
      </c>
    </row>
    <row r="803" spans="1:18" x14ac:dyDescent="0.25">
      <c r="A803" s="1" t="s">
        <v>2493</v>
      </c>
      <c r="B803" s="1" t="s">
        <v>2494</v>
      </c>
      <c r="C803" s="1" t="s">
        <v>2495</v>
      </c>
      <c r="D803" s="1" t="s">
        <v>0</v>
      </c>
      <c r="E803" s="1">
        <v>1</v>
      </c>
      <c r="F803" s="1">
        <v>0.01</v>
      </c>
      <c r="G803" s="1" t="s">
        <v>0</v>
      </c>
      <c r="H803" s="1" t="s">
        <v>0</v>
      </c>
      <c r="I803" s="1" t="s">
        <v>0</v>
      </c>
      <c r="J803" s="2" t="s">
        <v>0</v>
      </c>
      <c r="K803" s="2" t="s">
        <v>2496</v>
      </c>
      <c r="L803" s="2" t="s">
        <v>0</v>
      </c>
      <c r="M803" s="3" t="s">
        <v>0</v>
      </c>
      <c r="R803" s="4" t="str">
        <f t="shared" si="12"/>
        <v>CHATHAM LODGING [American Stock]</v>
      </c>
    </row>
    <row r="804" spans="1:18" x14ac:dyDescent="0.25">
      <c r="A804" s="1" t="s">
        <v>2497</v>
      </c>
      <c r="B804" s="1" t="s">
        <v>2498</v>
      </c>
      <c r="C804" s="1" t="s">
        <v>2499</v>
      </c>
      <c r="D804" s="1" t="s">
        <v>0</v>
      </c>
      <c r="E804" s="1">
        <v>1</v>
      </c>
      <c r="F804" s="1">
        <v>0.01</v>
      </c>
      <c r="G804" s="1" t="s">
        <v>0</v>
      </c>
      <c r="H804" s="1" t="s">
        <v>0</v>
      </c>
      <c r="I804" s="1" t="s">
        <v>0</v>
      </c>
      <c r="J804" s="2" t="s">
        <v>0</v>
      </c>
      <c r="K804" s="2" t="s">
        <v>2500</v>
      </c>
      <c r="L804" s="2" t="s">
        <v>0</v>
      </c>
      <c r="M804" s="3" t="s">
        <v>0</v>
      </c>
      <c r="R804" s="4" t="str">
        <f t="shared" si="12"/>
        <v>CHECK CAP LTD [American Stock]</v>
      </c>
    </row>
    <row r="805" spans="1:18" x14ac:dyDescent="0.25">
      <c r="A805" s="1" t="s">
        <v>2501</v>
      </c>
      <c r="B805" s="1" t="s">
        <v>2502</v>
      </c>
      <c r="C805" s="1" t="s">
        <v>2503</v>
      </c>
      <c r="D805" s="1" t="s">
        <v>0</v>
      </c>
      <c r="E805" s="1">
        <v>1</v>
      </c>
      <c r="F805" s="1">
        <v>0.01</v>
      </c>
      <c r="G805" s="1" t="s">
        <v>0</v>
      </c>
      <c r="H805" s="1" t="s">
        <v>0</v>
      </c>
      <c r="I805" s="1" t="s">
        <v>0</v>
      </c>
      <c r="J805" s="2" t="s">
        <v>0</v>
      </c>
      <c r="K805" s="2" t="s">
        <v>2504</v>
      </c>
      <c r="L805" s="2" t="s">
        <v>0</v>
      </c>
      <c r="M805" s="3" t="s">
        <v>0</v>
      </c>
      <c r="R805" s="4" t="str">
        <f t="shared" si="12"/>
        <v>CHECK POINT SOFT [American Stock]</v>
      </c>
    </row>
    <row r="806" spans="1:18" x14ac:dyDescent="0.25">
      <c r="A806" s="1" t="s">
        <v>2505</v>
      </c>
      <c r="B806" s="1" t="s">
        <v>2506</v>
      </c>
      <c r="C806" s="1" t="s">
        <v>2507</v>
      </c>
      <c r="D806" s="1" t="s">
        <v>0</v>
      </c>
      <c r="E806" s="1">
        <v>1</v>
      </c>
      <c r="F806" s="1">
        <v>0.01</v>
      </c>
      <c r="G806" s="1" t="s">
        <v>0</v>
      </c>
      <c r="H806" s="1" t="s">
        <v>0</v>
      </c>
      <c r="I806" s="1" t="s">
        <v>0</v>
      </c>
      <c r="J806" s="2" t="s">
        <v>0</v>
      </c>
      <c r="K806" s="2" t="s">
        <v>2508</v>
      </c>
      <c r="L806" s="2" t="s">
        <v>0</v>
      </c>
      <c r="M806" s="3" t="s">
        <v>0</v>
      </c>
      <c r="R806" s="4" t="str">
        <f t="shared" si="12"/>
        <v>CHEESECAKE FACTO [American Stock]</v>
      </c>
    </row>
    <row r="807" spans="1:18" x14ac:dyDescent="0.25">
      <c r="A807" s="1" t="s">
        <v>2509</v>
      </c>
      <c r="B807" s="1" t="s">
        <v>2510</v>
      </c>
      <c r="C807" s="1" t="s">
        <v>2511</v>
      </c>
      <c r="D807" s="1" t="s">
        <v>0</v>
      </c>
      <c r="E807" s="1">
        <v>1</v>
      </c>
      <c r="F807" s="1">
        <v>0.01</v>
      </c>
      <c r="G807" s="1" t="s">
        <v>0</v>
      </c>
      <c r="H807" s="1" t="s">
        <v>0</v>
      </c>
      <c r="I807" s="1" t="s">
        <v>0</v>
      </c>
      <c r="J807" s="2" t="s">
        <v>0</v>
      </c>
      <c r="K807" s="2" t="s">
        <v>2512</v>
      </c>
      <c r="L807" s="2" t="s">
        <v>0</v>
      </c>
      <c r="M807" s="3" t="s">
        <v>0</v>
      </c>
      <c r="R807" s="4" t="str">
        <f t="shared" si="12"/>
        <v>CHEFS WAREHOUSE [American Stock]</v>
      </c>
    </row>
    <row r="808" spans="1:18" x14ac:dyDescent="0.25">
      <c r="A808" s="1" t="s">
        <v>2513</v>
      </c>
      <c r="B808" s="1" t="s">
        <v>2514</v>
      </c>
      <c r="C808" s="1" t="s">
        <v>2515</v>
      </c>
      <c r="D808" s="1" t="s">
        <v>0</v>
      </c>
      <c r="E808" s="1">
        <v>1</v>
      </c>
      <c r="F808" s="1">
        <v>0.01</v>
      </c>
      <c r="G808" s="1" t="s">
        <v>0</v>
      </c>
      <c r="H808" s="1" t="s">
        <v>0</v>
      </c>
      <c r="I808" s="1" t="s">
        <v>0</v>
      </c>
      <c r="J808" s="2" t="s">
        <v>0</v>
      </c>
      <c r="K808" s="2" t="s">
        <v>2516</v>
      </c>
      <c r="L808" s="2" t="s">
        <v>0</v>
      </c>
      <c r="M808" s="3" t="s">
        <v>0</v>
      </c>
      <c r="R808" s="4" t="str">
        <f t="shared" si="12"/>
        <v>CHEGG INC [American Stock]</v>
      </c>
    </row>
    <row r="809" spans="1:18" x14ac:dyDescent="0.25">
      <c r="A809" s="1" t="s">
        <v>2517</v>
      </c>
      <c r="B809" s="1" t="s">
        <v>2518</v>
      </c>
      <c r="C809" s="1" t="s">
        <v>2519</v>
      </c>
      <c r="D809" s="1" t="s">
        <v>0</v>
      </c>
      <c r="E809" s="1">
        <v>1</v>
      </c>
      <c r="F809" s="1">
        <v>0.01</v>
      </c>
      <c r="G809" s="1" t="s">
        <v>0</v>
      </c>
      <c r="H809" s="1" t="s">
        <v>0</v>
      </c>
      <c r="I809" s="1" t="s">
        <v>0</v>
      </c>
      <c r="J809" s="2" t="s">
        <v>0</v>
      </c>
      <c r="K809" s="2" t="s">
        <v>2520</v>
      </c>
      <c r="L809" s="2" t="s">
        <v>0</v>
      </c>
      <c r="M809" s="3" t="s">
        <v>0</v>
      </c>
      <c r="R809" s="4" t="str">
        <f t="shared" si="12"/>
        <v>CHEMBIO DIAGNOST [American Stock]</v>
      </c>
    </row>
    <row r="810" spans="1:18" x14ac:dyDescent="0.25">
      <c r="A810" s="1" t="s">
        <v>2521</v>
      </c>
      <c r="B810" s="1" t="s">
        <v>2522</v>
      </c>
      <c r="C810" s="1" t="s">
        <v>2523</v>
      </c>
      <c r="D810" s="1" t="s">
        <v>0</v>
      </c>
      <c r="E810" s="1">
        <v>1</v>
      </c>
      <c r="F810" s="1">
        <v>0.01</v>
      </c>
      <c r="G810" s="1" t="s">
        <v>0</v>
      </c>
      <c r="H810" s="1" t="s">
        <v>0</v>
      </c>
      <c r="I810" s="1" t="s">
        <v>0</v>
      </c>
      <c r="J810" s="2" t="s">
        <v>0</v>
      </c>
      <c r="K810" s="2" t="s">
        <v>2524</v>
      </c>
      <c r="L810" s="2" t="s">
        <v>0</v>
      </c>
      <c r="M810" s="3" t="s">
        <v>0</v>
      </c>
      <c r="R810" s="4" t="str">
        <f t="shared" si="12"/>
        <v>CHEMED CORP [American Stock]</v>
      </c>
    </row>
    <row r="811" spans="1:18" x14ac:dyDescent="0.25">
      <c r="A811" s="1" t="s">
        <v>2525</v>
      </c>
      <c r="B811" s="1" t="s">
        <v>2526</v>
      </c>
      <c r="C811" s="1" t="s">
        <v>2527</v>
      </c>
      <c r="D811" s="1" t="s">
        <v>0</v>
      </c>
      <c r="E811" s="1">
        <v>1</v>
      </c>
      <c r="F811" s="1">
        <v>0.01</v>
      </c>
      <c r="G811" s="1" t="s">
        <v>0</v>
      </c>
      <c r="H811" s="1" t="s">
        <v>0</v>
      </c>
      <c r="I811" s="1" t="s">
        <v>0</v>
      </c>
      <c r="J811" s="2" t="s">
        <v>0</v>
      </c>
      <c r="K811" s="2" t="s">
        <v>2528</v>
      </c>
      <c r="L811" s="2" t="s">
        <v>0</v>
      </c>
      <c r="M811" s="3" t="s">
        <v>0</v>
      </c>
      <c r="R811" s="4" t="str">
        <f t="shared" si="12"/>
        <v>CHEMOCENTRYX INC [American Stock]</v>
      </c>
    </row>
    <row r="812" spans="1:18" x14ac:dyDescent="0.25">
      <c r="A812" s="1" t="s">
        <v>2529</v>
      </c>
      <c r="B812" s="1" t="s">
        <v>2530</v>
      </c>
      <c r="C812" s="1" t="s">
        <v>2531</v>
      </c>
      <c r="D812" s="1" t="s">
        <v>0</v>
      </c>
      <c r="E812" s="1">
        <v>1</v>
      </c>
      <c r="F812" s="1">
        <v>0.01</v>
      </c>
      <c r="G812" s="1" t="s">
        <v>0</v>
      </c>
      <c r="H812" s="1" t="s">
        <v>0</v>
      </c>
      <c r="I812" s="1" t="s">
        <v>0</v>
      </c>
      <c r="J812" s="2" t="s">
        <v>0</v>
      </c>
      <c r="K812" s="2" t="s">
        <v>2532</v>
      </c>
      <c r="L812" s="2" t="s">
        <v>0</v>
      </c>
      <c r="M812" s="3" t="s">
        <v>0</v>
      </c>
      <c r="R812" s="4" t="str">
        <f t="shared" si="12"/>
        <v>CHEMOURS CO [American Stock]</v>
      </c>
    </row>
    <row r="813" spans="1:18" x14ac:dyDescent="0.25">
      <c r="A813" s="1" t="s">
        <v>2533</v>
      </c>
      <c r="B813" s="1" t="s">
        <v>2534</v>
      </c>
      <c r="C813" s="1" t="s">
        <v>2535</v>
      </c>
      <c r="D813" s="1" t="s">
        <v>0</v>
      </c>
      <c r="E813" s="1">
        <v>1</v>
      </c>
      <c r="F813" s="1">
        <v>0.01</v>
      </c>
      <c r="G813" s="1" t="s">
        <v>0</v>
      </c>
      <c r="H813" s="1" t="s">
        <v>0</v>
      </c>
      <c r="I813" s="1" t="s">
        <v>0</v>
      </c>
      <c r="J813" s="2" t="s">
        <v>0</v>
      </c>
      <c r="K813" s="2" t="s">
        <v>2536</v>
      </c>
      <c r="L813" s="2" t="s">
        <v>0</v>
      </c>
      <c r="M813" s="3" t="s">
        <v>0</v>
      </c>
      <c r="R813" s="4" t="str">
        <f t="shared" si="12"/>
        <v>CHEMUNG FINL CRP [American Stock]</v>
      </c>
    </row>
    <row r="814" spans="1:18" x14ac:dyDescent="0.25">
      <c r="A814" s="1" t="s">
        <v>2537</v>
      </c>
      <c r="B814" s="1" t="s">
        <v>2538</v>
      </c>
      <c r="C814" s="1" t="s">
        <v>2539</v>
      </c>
      <c r="D814" s="1" t="s">
        <v>0</v>
      </c>
      <c r="E814" s="1">
        <v>1</v>
      </c>
      <c r="F814" s="1">
        <v>0.01</v>
      </c>
      <c r="G814" s="1" t="s">
        <v>0</v>
      </c>
      <c r="H814" s="1" t="s">
        <v>0</v>
      </c>
      <c r="I814" s="1" t="s">
        <v>0</v>
      </c>
      <c r="J814" s="2" t="s">
        <v>0</v>
      </c>
      <c r="K814" s="2" t="s">
        <v>2540</v>
      </c>
      <c r="L814" s="2" t="s">
        <v>0</v>
      </c>
      <c r="M814" s="3" t="s">
        <v>0</v>
      </c>
      <c r="R814" s="4" t="str">
        <f t="shared" si="12"/>
        <v>CHENIERE ENERGY [American Stock]</v>
      </c>
    </row>
    <row r="815" spans="1:18" x14ac:dyDescent="0.25">
      <c r="A815" s="1" t="s">
        <v>2537</v>
      </c>
      <c r="B815" s="1" t="s">
        <v>2541</v>
      </c>
      <c r="C815" s="1" t="s">
        <v>2542</v>
      </c>
      <c r="D815" s="1" t="s">
        <v>0</v>
      </c>
      <c r="E815" s="1">
        <v>1</v>
      </c>
      <c r="F815" s="1">
        <v>0.01</v>
      </c>
      <c r="G815" s="1" t="s">
        <v>0</v>
      </c>
      <c r="H815" s="1" t="s">
        <v>0</v>
      </c>
      <c r="I815" s="1" t="s">
        <v>0</v>
      </c>
      <c r="J815" s="2" t="s">
        <v>0</v>
      </c>
      <c r="K815" s="2" t="s">
        <v>2543</v>
      </c>
      <c r="L815" s="2" t="s">
        <v>0</v>
      </c>
      <c r="M815" s="3" t="s">
        <v>0</v>
      </c>
      <c r="R815" s="4" t="str">
        <f t="shared" si="12"/>
        <v>CHENIERE ENERGY [American Stock]</v>
      </c>
    </row>
    <row r="816" spans="1:18" x14ac:dyDescent="0.25">
      <c r="A816" s="1" t="s">
        <v>2544</v>
      </c>
      <c r="B816" s="1" t="s">
        <v>2545</v>
      </c>
      <c r="C816" s="1" t="s">
        <v>2546</v>
      </c>
      <c r="D816" s="1" t="s">
        <v>0</v>
      </c>
      <c r="E816" s="1">
        <v>1</v>
      </c>
      <c r="F816" s="1">
        <v>0.01</v>
      </c>
      <c r="G816" s="1" t="s">
        <v>0</v>
      </c>
      <c r="H816" s="1" t="s">
        <v>0</v>
      </c>
      <c r="I816" s="1" t="s">
        <v>0</v>
      </c>
      <c r="J816" s="2" t="s">
        <v>0</v>
      </c>
      <c r="K816" s="2" t="s">
        <v>2547</v>
      </c>
      <c r="L816" s="2" t="s">
        <v>0</v>
      </c>
      <c r="M816" s="3" t="s">
        <v>0</v>
      </c>
      <c r="R816" s="4" t="str">
        <f t="shared" si="12"/>
        <v>CHERRY HILL MORT [American Stock]</v>
      </c>
    </row>
    <row r="817" spans="1:18" x14ac:dyDescent="0.25">
      <c r="A817" s="1" t="s">
        <v>2548</v>
      </c>
      <c r="B817" s="1" t="s">
        <v>2549</v>
      </c>
      <c r="C817" s="1" t="s">
        <v>2550</v>
      </c>
      <c r="D817" s="1" t="s">
        <v>0</v>
      </c>
      <c r="E817" s="1">
        <v>1</v>
      </c>
      <c r="F817" s="1">
        <v>0.01</v>
      </c>
      <c r="G817" s="1" t="s">
        <v>0</v>
      </c>
      <c r="H817" s="1" t="s">
        <v>0</v>
      </c>
      <c r="I817" s="1" t="s">
        <v>0</v>
      </c>
      <c r="J817" s="2" t="s">
        <v>0</v>
      </c>
      <c r="K817" s="2" t="s">
        <v>2551</v>
      </c>
      <c r="L817" s="2" t="s">
        <v>0</v>
      </c>
      <c r="M817" s="3" t="s">
        <v>0</v>
      </c>
      <c r="R817" s="4" t="str">
        <f t="shared" si="12"/>
        <v>CHESAPEAKE ENERG [American Stock]</v>
      </c>
    </row>
    <row r="818" spans="1:18" x14ac:dyDescent="0.25">
      <c r="A818" s="1" t="s">
        <v>2552</v>
      </c>
      <c r="B818" s="1" t="s">
        <v>2553</v>
      </c>
      <c r="C818" s="1" t="s">
        <v>2554</v>
      </c>
      <c r="D818" s="1" t="s">
        <v>0</v>
      </c>
      <c r="E818" s="1">
        <v>1</v>
      </c>
      <c r="F818" s="1">
        <v>0.01</v>
      </c>
      <c r="G818" s="1" t="s">
        <v>0</v>
      </c>
      <c r="H818" s="1" t="s">
        <v>0</v>
      </c>
      <c r="I818" s="1" t="s">
        <v>0</v>
      </c>
      <c r="J818" s="2" t="s">
        <v>0</v>
      </c>
      <c r="K818" s="2" t="s">
        <v>2555</v>
      </c>
      <c r="L818" s="2" t="s">
        <v>0</v>
      </c>
      <c r="M818" s="3" t="s">
        <v>0</v>
      </c>
      <c r="R818" s="4" t="str">
        <f t="shared" si="12"/>
        <v>CHEVRON CORP [American Stock]</v>
      </c>
    </row>
    <row r="819" spans="1:18" x14ac:dyDescent="0.25">
      <c r="A819" s="1" t="s">
        <v>2556</v>
      </c>
      <c r="B819" s="1" t="s">
        <v>2557</v>
      </c>
      <c r="C819" s="1" t="s">
        <v>2558</v>
      </c>
      <c r="D819" s="1" t="s">
        <v>0</v>
      </c>
      <c r="E819" s="1">
        <v>1</v>
      </c>
      <c r="F819" s="1">
        <v>0.01</v>
      </c>
      <c r="G819" s="1" t="s">
        <v>0</v>
      </c>
      <c r="H819" s="1" t="s">
        <v>0</v>
      </c>
      <c r="I819" s="1" t="s">
        <v>0</v>
      </c>
      <c r="J819" s="2" t="s">
        <v>0</v>
      </c>
      <c r="K819" s="2" t="s">
        <v>2559</v>
      </c>
      <c r="L819" s="2" t="s">
        <v>0</v>
      </c>
      <c r="M819" s="3" t="s">
        <v>0</v>
      </c>
      <c r="R819" s="4" t="str">
        <f t="shared" si="12"/>
        <v>CHEWY INC- CL A [American Stock]</v>
      </c>
    </row>
    <row r="820" spans="1:18" x14ac:dyDescent="0.25">
      <c r="A820" s="1" t="s">
        <v>2560</v>
      </c>
      <c r="B820" s="1" t="s">
        <v>2561</v>
      </c>
      <c r="C820" s="1" t="s">
        <v>2562</v>
      </c>
      <c r="D820" s="1" t="s">
        <v>0</v>
      </c>
      <c r="E820" s="1">
        <v>1</v>
      </c>
      <c r="F820" s="1">
        <v>0.01</v>
      </c>
      <c r="G820" s="1" t="s">
        <v>0</v>
      </c>
      <c r="H820" s="1" t="s">
        <v>0</v>
      </c>
      <c r="I820" s="1" t="s">
        <v>0</v>
      </c>
      <c r="J820" s="2" t="s">
        <v>0</v>
      </c>
      <c r="K820" s="2" t="s">
        <v>2563</v>
      </c>
      <c r="L820" s="2" t="s">
        <v>0</v>
      </c>
      <c r="M820" s="3" t="s">
        <v>0</v>
      </c>
      <c r="R820" s="4" t="str">
        <f t="shared" si="12"/>
        <v>CHICAGO RIVET [American Stock]</v>
      </c>
    </row>
    <row r="821" spans="1:18" x14ac:dyDescent="0.25">
      <c r="A821" s="1" t="s">
        <v>2564</v>
      </c>
      <c r="B821" s="1" t="s">
        <v>2565</v>
      </c>
      <c r="C821" s="1" t="s">
        <v>2566</v>
      </c>
      <c r="D821" s="1" t="s">
        <v>0</v>
      </c>
      <c r="E821" s="1">
        <v>1</v>
      </c>
      <c r="F821" s="1">
        <v>0.01</v>
      </c>
      <c r="G821" s="1" t="s">
        <v>0</v>
      </c>
      <c r="H821" s="1" t="s">
        <v>0</v>
      </c>
      <c r="I821" s="1" t="s">
        <v>0</v>
      </c>
      <c r="J821" s="2" t="s">
        <v>0</v>
      </c>
      <c r="K821" s="2" t="s">
        <v>2567</v>
      </c>
      <c r="L821" s="2" t="s">
        <v>0</v>
      </c>
      <c r="M821" s="3" t="s">
        <v>0</v>
      </c>
      <c r="R821" s="4" t="str">
        <f t="shared" si="12"/>
        <v>CHICO'S FAS INC [American Stock]</v>
      </c>
    </row>
    <row r="822" spans="1:18" x14ac:dyDescent="0.25">
      <c r="A822" s="1" t="s">
        <v>2568</v>
      </c>
      <c r="B822" s="1" t="s">
        <v>2569</v>
      </c>
      <c r="C822" s="1" t="s">
        <v>2570</v>
      </c>
      <c r="D822" s="1" t="s">
        <v>0</v>
      </c>
      <c r="E822" s="1">
        <v>1</v>
      </c>
      <c r="F822" s="1">
        <v>0.01</v>
      </c>
      <c r="G822" s="1" t="s">
        <v>0</v>
      </c>
      <c r="H822" s="1" t="s">
        <v>0</v>
      </c>
      <c r="I822" s="1" t="s">
        <v>0</v>
      </c>
      <c r="J822" s="2" t="s">
        <v>0</v>
      </c>
      <c r="K822" s="2" t="s">
        <v>2571</v>
      </c>
      <c r="L822" s="2" t="s">
        <v>0</v>
      </c>
      <c r="M822" s="3" t="s">
        <v>0</v>
      </c>
      <c r="R822" s="4" t="str">
        <f t="shared" si="12"/>
        <v>CHILDREN'S PLACE [American Stock]</v>
      </c>
    </row>
    <row r="823" spans="1:18" x14ac:dyDescent="0.25">
      <c r="A823" s="1" t="s">
        <v>2572</v>
      </c>
      <c r="B823" s="1" t="s">
        <v>2573</v>
      </c>
      <c r="C823" s="1" t="s">
        <v>2574</v>
      </c>
      <c r="D823" s="1" t="s">
        <v>0</v>
      </c>
      <c r="E823" s="1">
        <v>1</v>
      </c>
      <c r="F823" s="1">
        <v>0.01</v>
      </c>
      <c r="G823" s="1" t="s">
        <v>0</v>
      </c>
      <c r="H823" s="1" t="s">
        <v>0</v>
      </c>
      <c r="I823" s="1" t="s">
        <v>0</v>
      </c>
      <c r="J823" s="2" t="s">
        <v>0</v>
      </c>
      <c r="K823" s="2" t="s">
        <v>2575</v>
      </c>
      <c r="L823" s="2" t="s">
        <v>0</v>
      </c>
      <c r="M823" s="3" t="s">
        <v>0</v>
      </c>
      <c r="R823" s="4" t="str">
        <f t="shared" si="12"/>
        <v>CHIMERA INV CORP [American Stock]</v>
      </c>
    </row>
    <row r="824" spans="1:18" x14ac:dyDescent="0.25">
      <c r="A824" s="1" t="s">
        <v>2576</v>
      </c>
      <c r="B824" s="1" t="s">
        <v>2577</v>
      </c>
      <c r="C824" s="1" t="s">
        <v>2578</v>
      </c>
      <c r="D824" s="1" t="s">
        <v>0</v>
      </c>
      <c r="E824" s="1">
        <v>1</v>
      </c>
      <c r="F824" s="1">
        <v>0.01</v>
      </c>
      <c r="G824" s="1" t="s">
        <v>0</v>
      </c>
      <c r="H824" s="1" t="s">
        <v>0</v>
      </c>
      <c r="I824" s="1" t="s">
        <v>0</v>
      </c>
      <c r="J824" s="2" t="s">
        <v>0</v>
      </c>
      <c r="K824" s="2" t="s">
        <v>2579</v>
      </c>
      <c r="L824" s="2" t="s">
        <v>0</v>
      </c>
      <c r="M824" s="3" t="s">
        <v>0</v>
      </c>
      <c r="R824" s="4" t="str">
        <f t="shared" si="12"/>
        <v>CHIMERIX INC [American Stock]</v>
      </c>
    </row>
    <row r="825" spans="1:18" x14ac:dyDescent="0.25">
      <c r="A825" s="1" t="s">
        <v>2580</v>
      </c>
      <c r="B825" s="1" t="s">
        <v>2581</v>
      </c>
      <c r="C825" s="1" t="s">
        <v>2582</v>
      </c>
      <c r="D825" s="1" t="s">
        <v>0</v>
      </c>
      <c r="E825" s="1">
        <v>1</v>
      </c>
      <c r="F825" s="1">
        <v>0.01</v>
      </c>
      <c r="G825" s="1" t="s">
        <v>0</v>
      </c>
      <c r="H825" s="1" t="s">
        <v>0</v>
      </c>
      <c r="I825" s="1" t="s">
        <v>0</v>
      </c>
      <c r="J825" s="2" t="s">
        <v>0</v>
      </c>
      <c r="K825" s="2" t="s">
        <v>2583</v>
      </c>
      <c r="L825" s="2" t="s">
        <v>0</v>
      </c>
      <c r="M825" s="3" t="s">
        <v>0</v>
      </c>
      <c r="R825" s="4" t="str">
        <f t="shared" si="12"/>
        <v>CHINA BIOLOGIC P [American Stock]</v>
      </c>
    </row>
    <row r="826" spans="1:18" x14ac:dyDescent="0.25">
      <c r="A826" s="1" t="s">
        <v>2584</v>
      </c>
      <c r="B826" s="1" t="s">
        <v>2585</v>
      </c>
      <c r="C826" s="1" t="s">
        <v>2586</v>
      </c>
      <c r="D826" s="1" t="s">
        <v>0</v>
      </c>
      <c r="E826" s="1">
        <v>1</v>
      </c>
      <c r="F826" s="1">
        <v>0.01</v>
      </c>
      <c r="G826" s="1" t="s">
        <v>0</v>
      </c>
      <c r="H826" s="1" t="s">
        <v>0</v>
      </c>
      <c r="I826" s="1" t="s">
        <v>0</v>
      </c>
      <c r="J826" s="2" t="s">
        <v>0</v>
      </c>
      <c r="K826" s="2" t="s">
        <v>2587</v>
      </c>
      <c r="L826" s="2" t="s">
        <v>0</v>
      </c>
      <c r="M826" s="3" t="s">
        <v>0</v>
      </c>
      <c r="R826" s="4" t="str">
        <f t="shared" si="12"/>
        <v>CHINA DISTAN-ADR [American Stock]</v>
      </c>
    </row>
    <row r="827" spans="1:18" x14ac:dyDescent="0.25">
      <c r="A827" s="1" t="s">
        <v>2588</v>
      </c>
      <c r="B827" s="1" t="s">
        <v>2589</v>
      </c>
      <c r="C827" s="1" t="s">
        <v>2590</v>
      </c>
      <c r="D827" s="1" t="s">
        <v>0</v>
      </c>
      <c r="E827" s="1">
        <v>1</v>
      </c>
      <c r="F827" s="1">
        <v>0.01</v>
      </c>
      <c r="G827" s="1" t="s">
        <v>0</v>
      </c>
      <c r="H827" s="1" t="s">
        <v>0</v>
      </c>
      <c r="I827" s="1" t="s">
        <v>0</v>
      </c>
      <c r="J827" s="2" t="s">
        <v>0</v>
      </c>
      <c r="K827" s="2" t="s">
        <v>2591</v>
      </c>
      <c r="L827" s="2" t="s">
        <v>0</v>
      </c>
      <c r="M827" s="3" t="s">
        <v>0</v>
      </c>
      <c r="R827" s="4" t="str">
        <f t="shared" si="12"/>
        <v>CHINA EASTRN-ADS [American Stock]</v>
      </c>
    </row>
    <row r="828" spans="1:18" x14ac:dyDescent="0.25">
      <c r="A828" s="1" t="s">
        <v>2592</v>
      </c>
      <c r="B828" s="1" t="s">
        <v>2593</v>
      </c>
      <c r="C828" s="1" t="s">
        <v>2594</v>
      </c>
      <c r="D828" s="1" t="s">
        <v>0</v>
      </c>
      <c r="E828" s="1">
        <v>1</v>
      </c>
      <c r="F828" s="1">
        <v>0.01</v>
      </c>
      <c r="G828" s="1" t="s">
        <v>0</v>
      </c>
      <c r="H828" s="1" t="s">
        <v>0</v>
      </c>
      <c r="I828" s="1" t="s">
        <v>0</v>
      </c>
      <c r="J828" s="2" t="s">
        <v>0</v>
      </c>
      <c r="K828" s="2" t="s">
        <v>2595</v>
      </c>
      <c r="L828" s="2" t="s">
        <v>0</v>
      </c>
      <c r="M828" s="3" t="s">
        <v>0</v>
      </c>
      <c r="R828" s="4" t="str">
        <f t="shared" si="12"/>
        <v>CHINA FUND INC [American Stock]</v>
      </c>
    </row>
    <row r="829" spans="1:18" x14ac:dyDescent="0.25">
      <c r="A829" s="1" t="s">
        <v>2596</v>
      </c>
      <c r="B829" s="1" t="s">
        <v>2597</v>
      </c>
      <c r="C829" s="1" t="s">
        <v>2598</v>
      </c>
      <c r="D829" s="1" t="s">
        <v>0</v>
      </c>
      <c r="E829" s="1">
        <v>1</v>
      </c>
      <c r="F829" s="1">
        <v>0.01</v>
      </c>
      <c r="G829" s="1" t="s">
        <v>0</v>
      </c>
      <c r="H829" s="1" t="s">
        <v>0</v>
      </c>
      <c r="I829" s="1" t="s">
        <v>0</v>
      </c>
      <c r="J829" s="2" t="s">
        <v>0</v>
      </c>
      <c r="K829" s="2" t="s">
        <v>2599</v>
      </c>
      <c r="L829" s="2" t="s">
        <v>0</v>
      </c>
      <c r="M829" s="3" t="s">
        <v>0</v>
      </c>
      <c r="R829" s="4" t="str">
        <f t="shared" si="12"/>
        <v>CHINA GREEN AGRI [American Stock]</v>
      </c>
    </row>
    <row r="830" spans="1:18" x14ac:dyDescent="0.25">
      <c r="A830" s="1" t="s">
        <v>2600</v>
      </c>
      <c r="B830" s="1" t="s">
        <v>2601</v>
      </c>
      <c r="C830" s="1" t="s">
        <v>2602</v>
      </c>
      <c r="D830" s="1" t="s">
        <v>0</v>
      </c>
      <c r="E830" s="1">
        <v>1</v>
      </c>
      <c r="F830" s="1">
        <v>0.01</v>
      </c>
      <c r="G830" s="1" t="s">
        <v>0</v>
      </c>
      <c r="H830" s="1" t="s">
        <v>0</v>
      </c>
      <c r="I830" s="1" t="s">
        <v>0</v>
      </c>
      <c r="J830" s="2" t="s">
        <v>0</v>
      </c>
      <c r="K830" s="2" t="s">
        <v>2603</v>
      </c>
      <c r="L830" s="2" t="s">
        <v>0</v>
      </c>
      <c r="M830" s="3" t="s">
        <v>0</v>
      </c>
      <c r="R830" s="4" t="str">
        <f t="shared" si="12"/>
        <v>CHINA LIFE-ADR [American Stock]</v>
      </c>
    </row>
    <row r="831" spans="1:18" x14ac:dyDescent="0.25">
      <c r="A831" s="1" t="s">
        <v>2604</v>
      </c>
      <c r="B831" s="1" t="s">
        <v>2605</v>
      </c>
      <c r="C831" s="1" t="s">
        <v>2606</v>
      </c>
      <c r="D831" s="1" t="s">
        <v>0</v>
      </c>
      <c r="E831" s="1">
        <v>1</v>
      </c>
      <c r="F831" s="1">
        <v>0.01</v>
      </c>
      <c r="G831" s="1" t="s">
        <v>0</v>
      </c>
      <c r="H831" s="1" t="s">
        <v>0</v>
      </c>
      <c r="I831" s="1" t="s">
        <v>0</v>
      </c>
      <c r="J831" s="2" t="s">
        <v>0</v>
      </c>
      <c r="K831" s="2" t="s">
        <v>2607</v>
      </c>
      <c r="L831" s="2" t="s">
        <v>0</v>
      </c>
      <c r="M831" s="3" t="s">
        <v>0</v>
      </c>
      <c r="R831" s="4" t="str">
        <f t="shared" si="12"/>
        <v>CHINA MOBILE-ADR [American Stock]</v>
      </c>
    </row>
    <row r="832" spans="1:18" x14ac:dyDescent="0.25">
      <c r="A832" s="1" t="s">
        <v>2608</v>
      </c>
      <c r="B832" s="1" t="s">
        <v>2609</v>
      </c>
      <c r="C832" s="1" t="s">
        <v>2610</v>
      </c>
      <c r="D832" s="1" t="s">
        <v>0</v>
      </c>
      <c r="E832" s="1">
        <v>1</v>
      </c>
      <c r="F832" s="1">
        <v>0.01</v>
      </c>
      <c r="G832" s="1" t="s">
        <v>0</v>
      </c>
      <c r="H832" s="1" t="s">
        <v>0</v>
      </c>
      <c r="I832" s="1" t="s">
        <v>0</v>
      </c>
      <c r="J832" s="2" t="s">
        <v>0</v>
      </c>
      <c r="K832" s="2" t="s">
        <v>2611</v>
      </c>
      <c r="L832" s="2" t="s">
        <v>0</v>
      </c>
      <c r="M832" s="3" t="s">
        <v>0</v>
      </c>
      <c r="R832" s="4" t="str">
        <f t="shared" si="12"/>
        <v>CHINA PETRO-ADR [American Stock]</v>
      </c>
    </row>
    <row r="833" spans="1:18" x14ac:dyDescent="0.25">
      <c r="A833" s="1" t="s">
        <v>2612</v>
      </c>
      <c r="B833" s="1" t="s">
        <v>2613</v>
      </c>
      <c r="C833" s="1" t="s">
        <v>2614</v>
      </c>
      <c r="D833" s="1" t="s">
        <v>0</v>
      </c>
      <c r="E833" s="1">
        <v>1</v>
      </c>
      <c r="F833" s="1">
        <v>0.01</v>
      </c>
      <c r="G833" s="1" t="s">
        <v>0</v>
      </c>
      <c r="H833" s="1" t="s">
        <v>0</v>
      </c>
      <c r="I833" s="1" t="s">
        <v>0</v>
      </c>
      <c r="J833" s="2" t="s">
        <v>0</v>
      </c>
      <c r="K833" s="2" t="s">
        <v>2615</v>
      </c>
      <c r="L833" s="2" t="s">
        <v>0</v>
      </c>
      <c r="M833" s="3" t="s">
        <v>0</v>
      </c>
      <c r="R833" s="4" t="str">
        <f t="shared" si="12"/>
        <v>CHINA SOUTH-ADR [American Stock]</v>
      </c>
    </row>
    <row r="834" spans="1:18" x14ac:dyDescent="0.25">
      <c r="A834" s="1" t="s">
        <v>2616</v>
      </c>
      <c r="B834" s="1" t="s">
        <v>2617</v>
      </c>
      <c r="C834" s="1" t="s">
        <v>2618</v>
      </c>
      <c r="D834" s="1" t="s">
        <v>0</v>
      </c>
      <c r="E834" s="1">
        <v>1</v>
      </c>
      <c r="F834" s="1">
        <v>0.01</v>
      </c>
      <c r="G834" s="1" t="s">
        <v>0</v>
      </c>
      <c r="H834" s="1" t="s">
        <v>0</v>
      </c>
      <c r="I834" s="1" t="s">
        <v>0</v>
      </c>
      <c r="J834" s="2" t="s">
        <v>0</v>
      </c>
      <c r="K834" s="2" t="s">
        <v>2619</v>
      </c>
      <c r="L834" s="2" t="s">
        <v>0</v>
      </c>
      <c r="M834" s="3" t="s">
        <v>0</v>
      </c>
      <c r="R834" s="4" t="str">
        <f t="shared" si="12"/>
        <v>CHINA TELECO-ADR [American Stock]</v>
      </c>
    </row>
    <row r="835" spans="1:18" x14ac:dyDescent="0.25">
      <c r="A835" s="1" t="s">
        <v>2620</v>
      </c>
      <c r="B835" s="1" t="s">
        <v>2621</v>
      </c>
      <c r="C835" s="1" t="s">
        <v>2622</v>
      </c>
      <c r="D835" s="1" t="s">
        <v>0</v>
      </c>
      <c r="E835" s="1">
        <v>1</v>
      </c>
      <c r="F835" s="1">
        <v>0.01</v>
      </c>
      <c r="G835" s="1" t="s">
        <v>0</v>
      </c>
      <c r="H835" s="1" t="s">
        <v>0</v>
      </c>
      <c r="I835" s="1" t="s">
        <v>0</v>
      </c>
      <c r="J835" s="2" t="s">
        <v>0</v>
      </c>
      <c r="K835" s="2" t="s">
        <v>2623</v>
      </c>
      <c r="L835" s="2" t="s">
        <v>0</v>
      </c>
      <c r="M835" s="3" t="s">
        <v>0</v>
      </c>
      <c r="R835" s="4" t="str">
        <f t="shared" ref="R835:R898" si="13">A835</f>
        <v>CHINA YUCHAI [American Stock]</v>
      </c>
    </row>
    <row r="836" spans="1:18" x14ac:dyDescent="0.25">
      <c r="A836" s="1" t="s">
        <v>2624</v>
      </c>
      <c r="B836" s="1" t="s">
        <v>2625</v>
      </c>
      <c r="C836" s="1" t="s">
        <v>2626</v>
      </c>
      <c r="D836" s="1" t="s">
        <v>0</v>
      </c>
      <c r="E836" s="1">
        <v>1</v>
      </c>
      <c r="F836" s="1">
        <v>0.01</v>
      </c>
      <c r="G836" s="1" t="s">
        <v>0</v>
      </c>
      <c r="H836" s="1" t="s">
        <v>0</v>
      </c>
      <c r="I836" s="1" t="s">
        <v>0</v>
      </c>
      <c r="J836" s="2" t="s">
        <v>0</v>
      </c>
      <c r="K836" s="2" t="s">
        <v>2627</v>
      </c>
      <c r="L836" s="2" t="s">
        <v>0</v>
      </c>
      <c r="M836" s="3" t="s">
        <v>0</v>
      </c>
      <c r="R836" s="4" t="str">
        <f t="shared" si="13"/>
        <v>CHIPOTLE MEXICAN [American Stock]</v>
      </c>
    </row>
    <row r="837" spans="1:18" x14ac:dyDescent="0.25">
      <c r="A837" s="1" t="s">
        <v>2628</v>
      </c>
      <c r="B837" s="1" t="s">
        <v>2629</v>
      </c>
      <c r="C837" s="1" t="s">
        <v>2630</v>
      </c>
      <c r="D837" s="1" t="s">
        <v>0</v>
      </c>
      <c r="E837" s="1">
        <v>1</v>
      </c>
      <c r="F837" s="1">
        <v>0.01</v>
      </c>
      <c r="G837" s="1" t="s">
        <v>0</v>
      </c>
      <c r="H837" s="1" t="s">
        <v>0</v>
      </c>
      <c r="I837" s="1" t="s">
        <v>0</v>
      </c>
      <c r="J837" s="2" t="s">
        <v>0</v>
      </c>
      <c r="K837" s="2" t="s">
        <v>2631</v>
      </c>
      <c r="L837" s="2" t="s">
        <v>0</v>
      </c>
      <c r="M837" s="3" t="s">
        <v>0</v>
      </c>
      <c r="R837" s="4" t="str">
        <f t="shared" si="13"/>
        <v>CHOICE HOTELS [American Stock]</v>
      </c>
    </row>
    <row r="838" spans="1:18" x14ac:dyDescent="0.25">
      <c r="A838" s="1" t="s">
        <v>2632</v>
      </c>
      <c r="B838" s="1" t="s">
        <v>2633</v>
      </c>
      <c r="C838" s="1" t="s">
        <v>2634</v>
      </c>
      <c r="D838" s="1" t="s">
        <v>0</v>
      </c>
      <c r="E838" s="1">
        <v>1</v>
      </c>
      <c r="F838" s="1">
        <v>0.01</v>
      </c>
      <c r="G838" s="1" t="s">
        <v>0</v>
      </c>
      <c r="H838" s="1" t="s">
        <v>0</v>
      </c>
      <c r="I838" s="1" t="s">
        <v>0</v>
      </c>
      <c r="J838" s="2" t="s">
        <v>0</v>
      </c>
      <c r="K838" s="2" t="s">
        <v>2635</v>
      </c>
      <c r="L838" s="2" t="s">
        <v>0</v>
      </c>
      <c r="M838" s="3" t="s">
        <v>0</v>
      </c>
      <c r="R838" s="4" t="str">
        <f t="shared" si="13"/>
        <v>CHUBB LTD [American Stock]</v>
      </c>
    </row>
    <row r="839" spans="1:18" x14ac:dyDescent="0.25">
      <c r="A839" s="1" t="s">
        <v>2636</v>
      </c>
      <c r="B839" s="1" t="s">
        <v>2637</v>
      </c>
      <c r="C839" s="1" t="s">
        <v>2638</v>
      </c>
      <c r="D839" s="1" t="s">
        <v>0</v>
      </c>
      <c r="E839" s="1">
        <v>1</v>
      </c>
      <c r="F839" s="1">
        <v>0.01</v>
      </c>
      <c r="G839" s="1" t="s">
        <v>0</v>
      </c>
      <c r="H839" s="1" t="s">
        <v>0</v>
      </c>
      <c r="I839" s="1" t="s">
        <v>0</v>
      </c>
      <c r="J839" s="2" t="s">
        <v>0</v>
      </c>
      <c r="K839" s="2" t="s">
        <v>2639</v>
      </c>
      <c r="L839" s="2" t="s">
        <v>0</v>
      </c>
      <c r="M839" s="3" t="s">
        <v>0</v>
      </c>
      <c r="R839" s="4" t="str">
        <f t="shared" si="13"/>
        <v>CHURCH &amp; DWIGHT [American Stock]</v>
      </c>
    </row>
    <row r="840" spans="1:18" x14ac:dyDescent="0.25">
      <c r="A840" s="1" t="s">
        <v>2640</v>
      </c>
      <c r="B840" s="1" t="s">
        <v>2641</v>
      </c>
      <c r="C840" s="1" t="s">
        <v>2642</v>
      </c>
      <c r="D840" s="1" t="s">
        <v>0</v>
      </c>
      <c r="E840" s="1">
        <v>1</v>
      </c>
      <c r="F840" s="1">
        <v>0.01</v>
      </c>
      <c r="G840" s="1" t="s">
        <v>0</v>
      </c>
      <c r="H840" s="1" t="s">
        <v>0</v>
      </c>
      <c r="I840" s="1" t="s">
        <v>0</v>
      </c>
      <c r="J840" s="2" t="s">
        <v>0</v>
      </c>
      <c r="K840" s="2" t="s">
        <v>2643</v>
      </c>
      <c r="L840" s="2" t="s">
        <v>0</v>
      </c>
      <c r="M840" s="3" t="s">
        <v>0</v>
      </c>
      <c r="R840" s="4" t="str">
        <f t="shared" si="13"/>
        <v>CHURCHILL DOWNS [American Stock]</v>
      </c>
    </row>
    <row r="841" spans="1:18" x14ac:dyDescent="0.25">
      <c r="A841" s="1" t="s">
        <v>2644</v>
      </c>
      <c r="B841" s="1" t="s">
        <v>2645</v>
      </c>
      <c r="C841" s="1" t="s">
        <v>2646</v>
      </c>
      <c r="D841" s="1" t="s">
        <v>0</v>
      </c>
      <c r="E841" s="1">
        <v>1</v>
      </c>
      <c r="F841" s="1">
        <v>0.01</v>
      </c>
      <c r="G841" s="1" t="s">
        <v>0</v>
      </c>
      <c r="H841" s="1" t="s">
        <v>0</v>
      </c>
      <c r="I841" s="1" t="s">
        <v>0</v>
      </c>
      <c r="J841" s="2" t="s">
        <v>0</v>
      </c>
      <c r="K841" s="2" t="s">
        <v>2647</v>
      </c>
      <c r="L841" s="2" t="s">
        <v>0</v>
      </c>
      <c r="M841" s="3" t="s">
        <v>0</v>
      </c>
      <c r="R841" s="4" t="str">
        <f t="shared" si="13"/>
        <v>CHUY'S HOLDINGS [American Stock]</v>
      </c>
    </row>
    <row r="842" spans="1:18" x14ac:dyDescent="0.25">
      <c r="A842" s="1" t="s">
        <v>2648</v>
      </c>
      <c r="B842" s="1" t="s">
        <v>2649</v>
      </c>
      <c r="C842" s="1" t="s">
        <v>2650</v>
      </c>
      <c r="D842" s="1" t="s">
        <v>0</v>
      </c>
      <c r="E842" s="1">
        <v>1</v>
      </c>
      <c r="F842" s="1">
        <v>0.01</v>
      </c>
      <c r="G842" s="1" t="s">
        <v>0</v>
      </c>
      <c r="H842" s="1" t="s">
        <v>0</v>
      </c>
      <c r="I842" s="1" t="s">
        <v>0</v>
      </c>
      <c r="J842" s="2" t="s">
        <v>0</v>
      </c>
      <c r="K842" s="2" t="s">
        <v>2651</v>
      </c>
      <c r="L842" s="2" t="s">
        <v>0</v>
      </c>
      <c r="M842" s="3" t="s">
        <v>0</v>
      </c>
      <c r="R842" s="4" t="str">
        <f t="shared" si="13"/>
        <v>CIENA CORP [American Stock]</v>
      </c>
    </row>
    <row r="843" spans="1:18" x14ac:dyDescent="0.25">
      <c r="A843" s="1" t="s">
        <v>2652</v>
      </c>
      <c r="B843" s="1" t="s">
        <v>2653</v>
      </c>
      <c r="C843" s="1" t="s">
        <v>2654</v>
      </c>
      <c r="D843" s="1" t="s">
        <v>0</v>
      </c>
      <c r="E843" s="1">
        <v>1</v>
      </c>
      <c r="F843" s="1">
        <v>0.01</v>
      </c>
      <c r="G843" s="1" t="s">
        <v>0</v>
      </c>
      <c r="H843" s="1" t="s">
        <v>0</v>
      </c>
      <c r="I843" s="1" t="s">
        <v>0</v>
      </c>
      <c r="J843" s="2" t="s">
        <v>0</v>
      </c>
      <c r="K843" s="2" t="s">
        <v>2655</v>
      </c>
      <c r="L843" s="2" t="s">
        <v>0</v>
      </c>
      <c r="M843" s="3" t="s">
        <v>0</v>
      </c>
      <c r="R843" s="4" t="str">
        <f t="shared" si="13"/>
        <v>CIGNA CORP [American Stock]</v>
      </c>
    </row>
    <row r="844" spans="1:18" x14ac:dyDescent="0.25">
      <c r="A844" s="1" t="s">
        <v>2656</v>
      </c>
      <c r="B844" s="1" t="s">
        <v>2657</v>
      </c>
      <c r="C844" s="1" t="s">
        <v>2658</v>
      </c>
      <c r="D844" s="1" t="s">
        <v>0</v>
      </c>
      <c r="E844" s="1">
        <v>1</v>
      </c>
      <c r="F844" s="1">
        <v>0.01</v>
      </c>
      <c r="G844" s="1" t="s">
        <v>0</v>
      </c>
      <c r="H844" s="1" t="s">
        <v>0</v>
      </c>
      <c r="I844" s="1" t="s">
        <v>0</v>
      </c>
      <c r="J844" s="2" t="s">
        <v>0</v>
      </c>
      <c r="K844" s="2" t="s">
        <v>2659</v>
      </c>
      <c r="L844" s="2" t="s">
        <v>0</v>
      </c>
      <c r="M844" s="3" t="s">
        <v>0</v>
      </c>
      <c r="R844" s="4" t="str">
        <f t="shared" si="13"/>
        <v>CIMAREX ENERGY C [American Stock]</v>
      </c>
    </row>
    <row r="845" spans="1:18" x14ac:dyDescent="0.25">
      <c r="A845" s="1" t="s">
        <v>2660</v>
      </c>
      <c r="B845" s="1" t="s">
        <v>2661</v>
      </c>
      <c r="C845" s="1" t="s">
        <v>2662</v>
      </c>
      <c r="D845" s="1" t="s">
        <v>0</v>
      </c>
      <c r="E845" s="1">
        <v>1</v>
      </c>
      <c r="F845" s="1">
        <v>0.01</v>
      </c>
      <c r="G845" s="1" t="s">
        <v>0</v>
      </c>
      <c r="H845" s="1" t="s">
        <v>0</v>
      </c>
      <c r="I845" s="1" t="s">
        <v>0</v>
      </c>
      <c r="J845" s="2" t="s">
        <v>0</v>
      </c>
      <c r="K845" s="2" t="s">
        <v>2663</v>
      </c>
      <c r="L845" s="2" t="s">
        <v>0</v>
      </c>
      <c r="M845" s="3" t="s">
        <v>0</v>
      </c>
      <c r="R845" s="4" t="str">
        <f t="shared" si="13"/>
        <v>CINC BELL INC [American Stock]</v>
      </c>
    </row>
    <row r="846" spans="1:18" x14ac:dyDescent="0.25">
      <c r="A846" s="1" t="s">
        <v>2664</v>
      </c>
      <c r="B846" s="1" t="s">
        <v>2665</v>
      </c>
      <c r="C846" s="1" t="s">
        <v>2666</v>
      </c>
      <c r="D846" s="1" t="s">
        <v>0</v>
      </c>
      <c r="E846" s="1">
        <v>1</v>
      </c>
      <c r="F846" s="1">
        <v>0.01</v>
      </c>
      <c r="G846" s="1" t="s">
        <v>0</v>
      </c>
      <c r="H846" s="1" t="s">
        <v>0</v>
      </c>
      <c r="I846" s="1" t="s">
        <v>0</v>
      </c>
      <c r="J846" s="2" t="s">
        <v>0</v>
      </c>
      <c r="K846" s="2" t="s">
        <v>2667</v>
      </c>
      <c r="L846" s="2" t="s">
        <v>0</v>
      </c>
      <c r="M846" s="3" t="s">
        <v>0</v>
      </c>
      <c r="R846" s="4" t="str">
        <f t="shared" si="13"/>
        <v>CINCINNATI BELL [American Stock]</v>
      </c>
    </row>
    <row r="847" spans="1:18" x14ac:dyDescent="0.25">
      <c r="A847" s="1" t="s">
        <v>2668</v>
      </c>
      <c r="B847" s="1" t="s">
        <v>2669</v>
      </c>
      <c r="C847" s="1" t="s">
        <v>2670</v>
      </c>
      <c r="D847" s="1" t="s">
        <v>0</v>
      </c>
      <c r="E847" s="1">
        <v>1</v>
      </c>
      <c r="F847" s="1">
        <v>0.01</v>
      </c>
      <c r="G847" s="1" t="s">
        <v>0</v>
      </c>
      <c r="H847" s="1" t="s">
        <v>0</v>
      </c>
      <c r="I847" s="1" t="s">
        <v>0</v>
      </c>
      <c r="J847" s="2" t="s">
        <v>0</v>
      </c>
      <c r="K847" s="2" t="s">
        <v>2671</v>
      </c>
      <c r="L847" s="2" t="s">
        <v>0</v>
      </c>
      <c r="M847" s="3" t="s">
        <v>0</v>
      </c>
      <c r="R847" s="4" t="str">
        <f t="shared" si="13"/>
        <v>CINCINNATI FIN [American Stock]</v>
      </c>
    </row>
    <row r="848" spans="1:18" x14ac:dyDescent="0.25">
      <c r="A848" s="1" t="s">
        <v>2672</v>
      </c>
      <c r="B848" s="1" t="s">
        <v>2673</v>
      </c>
      <c r="C848" s="1" t="s">
        <v>2674</v>
      </c>
      <c r="D848" s="1" t="s">
        <v>0</v>
      </c>
      <c r="E848" s="1">
        <v>1</v>
      </c>
      <c r="F848" s="1">
        <v>0.01</v>
      </c>
      <c r="G848" s="1" t="s">
        <v>0</v>
      </c>
      <c r="H848" s="1" t="s">
        <v>0</v>
      </c>
      <c r="I848" s="1" t="s">
        <v>0</v>
      </c>
      <c r="J848" s="2" t="s">
        <v>0</v>
      </c>
      <c r="K848" s="2" t="s">
        <v>2675</v>
      </c>
      <c r="L848" s="2" t="s">
        <v>0</v>
      </c>
      <c r="M848" s="3" t="s">
        <v>0</v>
      </c>
      <c r="R848" s="4" t="str">
        <f t="shared" si="13"/>
        <v>CINEMARK HOLDING [American Stock]</v>
      </c>
    </row>
    <row r="849" spans="1:18" x14ac:dyDescent="0.25">
      <c r="A849" s="1" t="s">
        <v>2676</v>
      </c>
      <c r="B849" s="1" t="s">
        <v>2677</v>
      </c>
      <c r="C849" s="1" t="s">
        <v>2678</v>
      </c>
      <c r="D849" s="1" t="s">
        <v>0</v>
      </c>
      <c r="E849" s="1">
        <v>1</v>
      </c>
      <c r="F849" s="1">
        <v>0.01</v>
      </c>
      <c r="G849" s="1" t="s">
        <v>0</v>
      </c>
      <c r="H849" s="1" t="s">
        <v>0</v>
      </c>
      <c r="I849" s="1" t="s">
        <v>0</v>
      </c>
      <c r="J849" s="2" t="s">
        <v>0</v>
      </c>
      <c r="K849" s="2" t="s">
        <v>2679</v>
      </c>
      <c r="L849" s="2" t="s">
        <v>0</v>
      </c>
      <c r="M849" s="3" t="s">
        <v>0</v>
      </c>
      <c r="R849" s="4" t="str">
        <f t="shared" si="13"/>
        <v>CINER RESOURCES [American Stock]</v>
      </c>
    </row>
    <row r="850" spans="1:18" x14ac:dyDescent="0.25">
      <c r="A850" s="1" t="s">
        <v>2680</v>
      </c>
      <c r="B850" s="1" t="s">
        <v>2681</v>
      </c>
      <c r="C850" s="1" t="s">
        <v>2682</v>
      </c>
      <c r="D850" s="1" t="s">
        <v>0</v>
      </c>
      <c r="E850" s="1">
        <v>1</v>
      </c>
      <c r="F850" s="1">
        <v>0.01</v>
      </c>
      <c r="G850" s="1" t="s">
        <v>0</v>
      </c>
      <c r="H850" s="1" t="s">
        <v>0</v>
      </c>
      <c r="I850" s="1" t="s">
        <v>0</v>
      </c>
      <c r="J850" s="2" t="s">
        <v>0</v>
      </c>
      <c r="K850" s="2" t="s">
        <v>2683</v>
      </c>
      <c r="L850" s="2" t="s">
        <v>0</v>
      </c>
      <c r="M850" s="3" t="s">
        <v>0</v>
      </c>
      <c r="R850" s="4" t="str">
        <f t="shared" si="13"/>
        <v>CINTAS CORP [American Stock]</v>
      </c>
    </row>
    <row r="851" spans="1:18" x14ac:dyDescent="0.25">
      <c r="A851" s="1" t="s">
        <v>2684</v>
      </c>
      <c r="B851" s="1" t="s">
        <v>2685</v>
      </c>
      <c r="C851" s="1" t="s">
        <v>2686</v>
      </c>
      <c r="D851" s="1" t="s">
        <v>0</v>
      </c>
      <c r="E851" s="1">
        <v>1</v>
      </c>
      <c r="F851" s="1">
        <v>0.01</v>
      </c>
      <c r="G851" s="1" t="s">
        <v>0</v>
      </c>
      <c r="H851" s="1" t="s">
        <v>0</v>
      </c>
      <c r="I851" s="1" t="s">
        <v>0</v>
      </c>
      <c r="J851" s="2" t="s">
        <v>0</v>
      </c>
      <c r="K851" s="2" t="s">
        <v>2687</v>
      </c>
      <c r="L851" s="2" t="s">
        <v>0</v>
      </c>
      <c r="M851" s="3" t="s">
        <v>0</v>
      </c>
      <c r="R851" s="4" t="str">
        <f t="shared" si="13"/>
        <v>CIRCOR INTL [American Stock]</v>
      </c>
    </row>
    <row r="852" spans="1:18" x14ac:dyDescent="0.25">
      <c r="A852" s="1" t="s">
        <v>2688</v>
      </c>
      <c r="B852" s="1" t="s">
        <v>2689</v>
      </c>
      <c r="C852" s="1" t="s">
        <v>2690</v>
      </c>
      <c r="D852" s="1" t="s">
        <v>0</v>
      </c>
      <c r="E852" s="1">
        <v>1</v>
      </c>
      <c r="F852" s="1">
        <v>0.01</v>
      </c>
      <c r="G852" s="1" t="s">
        <v>0</v>
      </c>
      <c r="H852" s="1" t="s">
        <v>0</v>
      </c>
      <c r="I852" s="1" t="s">
        <v>0</v>
      </c>
      <c r="J852" s="2" t="s">
        <v>0</v>
      </c>
      <c r="K852" s="2" t="s">
        <v>2691</v>
      </c>
      <c r="L852" s="2" t="s">
        <v>0</v>
      </c>
      <c r="M852" s="3" t="s">
        <v>0</v>
      </c>
      <c r="R852" s="4" t="str">
        <f t="shared" si="13"/>
        <v>CIRRUS LOGIC INC [American Stock]</v>
      </c>
    </row>
    <row r="853" spans="1:18" x14ac:dyDescent="0.25">
      <c r="A853" s="1" t="s">
        <v>2692</v>
      </c>
      <c r="B853" s="1" t="s">
        <v>2693</v>
      </c>
      <c r="C853" s="1" t="s">
        <v>2694</v>
      </c>
      <c r="D853" s="1" t="s">
        <v>0</v>
      </c>
      <c r="E853" s="1">
        <v>1</v>
      </c>
      <c r="F853" s="1">
        <v>0.01</v>
      </c>
      <c r="G853" s="1" t="s">
        <v>0</v>
      </c>
      <c r="H853" s="1" t="s">
        <v>0</v>
      </c>
      <c r="I853" s="1" t="s">
        <v>0</v>
      </c>
      <c r="J853" s="2" t="s">
        <v>0</v>
      </c>
      <c r="K853" s="2" t="s">
        <v>2695</v>
      </c>
      <c r="L853" s="2" t="s">
        <v>0</v>
      </c>
      <c r="M853" s="3" t="s">
        <v>0</v>
      </c>
      <c r="R853" s="4" t="str">
        <f t="shared" si="13"/>
        <v>CISCO SYSTEMS [American Stock]</v>
      </c>
    </row>
    <row r="854" spans="1:18" x14ac:dyDescent="0.25">
      <c r="A854" s="1" t="s">
        <v>2696</v>
      </c>
      <c r="B854" s="1" t="s">
        <v>2697</v>
      </c>
      <c r="C854" s="1" t="s">
        <v>2698</v>
      </c>
      <c r="D854" s="1" t="s">
        <v>0</v>
      </c>
      <c r="E854" s="1">
        <v>1</v>
      </c>
      <c r="F854" s="1">
        <v>0.01</v>
      </c>
      <c r="G854" s="1" t="s">
        <v>0</v>
      </c>
      <c r="H854" s="1" t="s">
        <v>0</v>
      </c>
      <c r="I854" s="1" t="s">
        <v>0</v>
      </c>
      <c r="J854" s="2" t="s">
        <v>0</v>
      </c>
      <c r="K854" s="2" t="s">
        <v>2699</v>
      </c>
      <c r="L854" s="2" t="s">
        <v>0</v>
      </c>
      <c r="M854" s="3" t="s">
        <v>0</v>
      </c>
      <c r="R854" s="4" t="str">
        <f t="shared" si="13"/>
        <v>CIT GROUP INC [American Stock]</v>
      </c>
    </row>
    <row r="855" spans="1:18" x14ac:dyDescent="0.25">
      <c r="A855" s="1" t="s">
        <v>2700</v>
      </c>
      <c r="B855" s="1" t="s">
        <v>2701</v>
      </c>
      <c r="C855" s="1" t="s">
        <v>2702</v>
      </c>
      <c r="D855" s="1" t="s">
        <v>0</v>
      </c>
      <c r="E855" s="1">
        <v>1</v>
      </c>
      <c r="F855" s="1">
        <v>0.01</v>
      </c>
      <c r="G855" s="1" t="s">
        <v>0</v>
      </c>
      <c r="H855" s="1" t="s">
        <v>0</v>
      </c>
      <c r="I855" s="1" t="s">
        <v>0</v>
      </c>
      <c r="J855" s="2" t="s">
        <v>0</v>
      </c>
      <c r="K855" s="2" t="s">
        <v>2703</v>
      </c>
      <c r="L855" s="2" t="s">
        <v>0</v>
      </c>
      <c r="M855" s="3" t="s">
        <v>0</v>
      </c>
      <c r="R855" s="4" t="str">
        <f t="shared" si="13"/>
        <v>CITI TRENDS INC [American Stock]</v>
      </c>
    </row>
    <row r="856" spans="1:18" x14ac:dyDescent="0.25">
      <c r="A856" s="1" t="s">
        <v>2704</v>
      </c>
      <c r="B856" s="1" t="s">
        <v>2705</v>
      </c>
      <c r="C856" s="1" t="s">
        <v>2706</v>
      </c>
      <c r="D856" s="1" t="s">
        <v>0</v>
      </c>
      <c r="E856" s="1">
        <v>1</v>
      </c>
      <c r="F856" s="1">
        <v>0.01</v>
      </c>
      <c r="G856" s="1" t="s">
        <v>0</v>
      </c>
      <c r="H856" s="1" t="s">
        <v>0</v>
      </c>
      <c r="I856" s="1" t="s">
        <v>0</v>
      </c>
      <c r="J856" s="2" t="s">
        <v>0</v>
      </c>
      <c r="K856" s="2" t="s">
        <v>2707</v>
      </c>
      <c r="L856" s="2" t="s">
        <v>0</v>
      </c>
      <c r="M856" s="3" t="s">
        <v>0</v>
      </c>
      <c r="R856" s="4" t="str">
        <f t="shared" si="13"/>
        <v>CITIGROUP INC [American Stock]</v>
      </c>
    </row>
    <row r="857" spans="1:18" x14ac:dyDescent="0.25">
      <c r="A857" s="1" t="s">
        <v>2704</v>
      </c>
      <c r="B857" s="1" t="s">
        <v>2708</v>
      </c>
      <c r="C857" s="1" t="s">
        <v>2709</v>
      </c>
      <c r="D857" s="1" t="s">
        <v>0</v>
      </c>
      <c r="E857" s="1">
        <v>1</v>
      </c>
      <c r="F857" s="1">
        <v>0.01</v>
      </c>
      <c r="G857" s="1" t="s">
        <v>0</v>
      </c>
      <c r="H857" s="1" t="s">
        <v>0</v>
      </c>
      <c r="I857" s="1" t="s">
        <v>0</v>
      </c>
      <c r="J857" s="2" t="s">
        <v>0</v>
      </c>
      <c r="K857" s="2" t="s">
        <v>2710</v>
      </c>
      <c r="L857" s="2" t="s">
        <v>0</v>
      </c>
      <c r="M857" s="3" t="s">
        <v>0</v>
      </c>
      <c r="R857" s="4" t="str">
        <f t="shared" si="13"/>
        <v>CITIGROUP INC [American Stock]</v>
      </c>
    </row>
    <row r="858" spans="1:18" x14ac:dyDescent="0.25">
      <c r="A858" s="1" t="s">
        <v>2711</v>
      </c>
      <c r="B858" s="1" t="s">
        <v>2712</v>
      </c>
      <c r="C858" s="1" t="s">
        <v>2713</v>
      </c>
      <c r="D858" s="1" t="s">
        <v>0</v>
      </c>
      <c r="E858" s="1">
        <v>1</v>
      </c>
      <c r="F858" s="1">
        <v>0.01</v>
      </c>
      <c r="G858" s="1" t="s">
        <v>0</v>
      </c>
      <c r="H858" s="1" t="s">
        <v>0</v>
      </c>
      <c r="I858" s="1" t="s">
        <v>0</v>
      </c>
      <c r="J858" s="2" t="s">
        <v>0</v>
      </c>
      <c r="K858" s="2" t="s">
        <v>2714</v>
      </c>
      <c r="L858" s="2" t="s">
        <v>0</v>
      </c>
      <c r="M858" s="3" t="s">
        <v>0</v>
      </c>
      <c r="R858" s="4" t="str">
        <f t="shared" si="13"/>
        <v>CITIZENS &amp; NORTH [American Stock]</v>
      </c>
    </row>
    <row r="859" spans="1:18" x14ac:dyDescent="0.25">
      <c r="A859" s="1" t="s">
        <v>2715</v>
      </c>
      <c r="B859" s="1" t="s">
        <v>2716</v>
      </c>
      <c r="C859" s="1" t="s">
        <v>2717</v>
      </c>
      <c r="D859" s="1" t="s">
        <v>0</v>
      </c>
      <c r="E859" s="1">
        <v>1</v>
      </c>
      <c r="F859" s="1">
        <v>0.01</v>
      </c>
      <c r="G859" s="1" t="s">
        <v>0</v>
      </c>
      <c r="H859" s="1" t="s">
        <v>0</v>
      </c>
      <c r="I859" s="1" t="s">
        <v>0</v>
      </c>
      <c r="J859" s="2" t="s">
        <v>0</v>
      </c>
      <c r="K859" s="2" t="s">
        <v>2718</v>
      </c>
      <c r="L859" s="2" t="s">
        <v>0</v>
      </c>
      <c r="M859" s="3" t="s">
        <v>0</v>
      </c>
      <c r="R859" s="4" t="str">
        <f t="shared" si="13"/>
        <v>CITIZENS COMMUNI [American Stock]</v>
      </c>
    </row>
    <row r="860" spans="1:18" x14ac:dyDescent="0.25">
      <c r="A860" s="1" t="s">
        <v>2719</v>
      </c>
      <c r="B860" s="1" t="s">
        <v>2720</v>
      </c>
      <c r="C860" s="1" t="s">
        <v>2721</v>
      </c>
      <c r="D860" s="1" t="s">
        <v>0</v>
      </c>
      <c r="E860" s="1">
        <v>1</v>
      </c>
      <c r="F860" s="1">
        <v>0.01</v>
      </c>
      <c r="G860" s="1" t="s">
        <v>0</v>
      </c>
      <c r="H860" s="1" t="s">
        <v>0</v>
      </c>
      <c r="I860" s="1" t="s">
        <v>0</v>
      </c>
      <c r="J860" s="2" t="s">
        <v>0</v>
      </c>
      <c r="K860" s="2" t="s">
        <v>2722</v>
      </c>
      <c r="L860" s="2" t="s">
        <v>0</v>
      </c>
      <c r="M860" s="3" t="s">
        <v>0</v>
      </c>
      <c r="R860" s="4" t="str">
        <f t="shared" si="13"/>
        <v>CITIZENS FINANCI [American Stock]</v>
      </c>
    </row>
    <row r="861" spans="1:18" x14ac:dyDescent="0.25">
      <c r="A861" s="1" t="s">
        <v>2723</v>
      </c>
      <c r="B861" s="1" t="s">
        <v>2724</v>
      </c>
      <c r="C861" s="1" t="s">
        <v>2725</v>
      </c>
      <c r="D861" s="1" t="s">
        <v>0</v>
      </c>
      <c r="E861" s="1">
        <v>1</v>
      </c>
      <c r="F861" s="1">
        <v>0.01</v>
      </c>
      <c r="G861" s="1" t="s">
        <v>0</v>
      </c>
      <c r="H861" s="1" t="s">
        <v>0</v>
      </c>
      <c r="I861" s="1" t="s">
        <v>0</v>
      </c>
      <c r="J861" s="2" t="s">
        <v>0</v>
      </c>
      <c r="K861" s="2" t="s">
        <v>2726</v>
      </c>
      <c r="L861" s="2" t="s">
        <v>0</v>
      </c>
      <c r="M861" s="3" t="s">
        <v>0</v>
      </c>
      <c r="R861" s="4" t="str">
        <f t="shared" si="13"/>
        <v>CITIZENS HOLDING [American Stock]</v>
      </c>
    </row>
    <row r="862" spans="1:18" x14ac:dyDescent="0.25">
      <c r="A862" s="1" t="s">
        <v>2727</v>
      </c>
      <c r="B862" s="1" t="s">
        <v>2728</v>
      </c>
      <c r="C862" s="1" t="s">
        <v>2729</v>
      </c>
      <c r="D862" s="1" t="s">
        <v>0</v>
      </c>
      <c r="E862" s="1">
        <v>1</v>
      </c>
      <c r="F862" s="1">
        <v>0.01</v>
      </c>
      <c r="G862" s="1" t="s">
        <v>0</v>
      </c>
      <c r="H862" s="1" t="s">
        <v>0</v>
      </c>
      <c r="I862" s="1" t="s">
        <v>0</v>
      </c>
      <c r="J862" s="2" t="s">
        <v>0</v>
      </c>
      <c r="K862" s="2" t="s">
        <v>2730</v>
      </c>
      <c r="L862" s="2" t="s">
        <v>0</v>
      </c>
      <c r="M862" s="3" t="s">
        <v>0</v>
      </c>
      <c r="R862" s="4" t="str">
        <f t="shared" si="13"/>
        <v>CITIZENS INC [American Stock]</v>
      </c>
    </row>
    <row r="863" spans="1:18" x14ac:dyDescent="0.25">
      <c r="A863" s="1" t="s">
        <v>2731</v>
      </c>
      <c r="B863" s="1" t="s">
        <v>2732</v>
      </c>
      <c r="C863" s="1" t="s">
        <v>2733</v>
      </c>
      <c r="D863" s="1" t="s">
        <v>0</v>
      </c>
      <c r="E863" s="1">
        <v>1</v>
      </c>
      <c r="F863" s="1">
        <v>0.01</v>
      </c>
      <c r="G863" s="1" t="s">
        <v>0</v>
      </c>
      <c r="H863" s="1" t="s">
        <v>0</v>
      </c>
      <c r="I863" s="1" t="s">
        <v>0</v>
      </c>
      <c r="J863" s="2" t="s">
        <v>0</v>
      </c>
      <c r="K863" s="2" t="s">
        <v>2734</v>
      </c>
      <c r="L863" s="2" t="s">
        <v>0</v>
      </c>
      <c r="M863" s="3" t="s">
        <v>0</v>
      </c>
      <c r="R863" s="4" t="str">
        <f t="shared" si="13"/>
        <v>CITRIX SYSTEMS [American Stock]</v>
      </c>
    </row>
    <row r="864" spans="1:18" x14ac:dyDescent="0.25">
      <c r="A864" s="1" t="s">
        <v>2735</v>
      </c>
      <c r="B864" s="1" t="s">
        <v>2736</v>
      </c>
      <c r="C864" s="1" t="s">
        <v>2737</v>
      </c>
      <c r="D864" s="1" t="s">
        <v>0</v>
      </c>
      <c r="E864" s="1">
        <v>1</v>
      </c>
      <c r="F864" s="1">
        <v>0.01</v>
      </c>
      <c r="G864" s="1" t="s">
        <v>0</v>
      </c>
      <c r="H864" s="1" t="s">
        <v>0</v>
      </c>
      <c r="I864" s="1" t="s">
        <v>0</v>
      </c>
      <c r="J864" s="2" t="s">
        <v>0</v>
      </c>
      <c r="K864" s="2" t="s">
        <v>2738</v>
      </c>
      <c r="L864" s="2" t="s">
        <v>0</v>
      </c>
      <c r="M864" s="3" t="s">
        <v>0</v>
      </c>
      <c r="R864" s="4" t="str">
        <f t="shared" si="13"/>
        <v>CITY HOLDING CO [American Stock]</v>
      </c>
    </row>
    <row r="865" spans="1:18" x14ac:dyDescent="0.25">
      <c r="A865" s="1" t="s">
        <v>2739</v>
      </c>
      <c r="B865" s="1" t="s">
        <v>2740</v>
      </c>
      <c r="C865" s="1" t="s">
        <v>2741</v>
      </c>
      <c r="D865" s="1" t="s">
        <v>0</v>
      </c>
      <c r="E865" s="1">
        <v>1</v>
      </c>
      <c r="F865" s="1">
        <v>0.01</v>
      </c>
      <c r="G865" s="1" t="s">
        <v>0</v>
      </c>
      <c r="H865" s="1" t="s">
        <v>0</v>
      </c>
      <c r="I865" s="1" t="s">
        <v>0</v>
      </c>
      <c r="J865" s="2" t="s">
        <v>0</v>
      </c>
      <c r="K865" s="2" t="s">
        <v>2742</v>
      </c>
      <c r="L865" s="2" t="s">
        <v>0</v>
      </c>
      <c r="M865" s="3" t="s">
        <v>0</v>
      </c>
      <c r="R865" s="4" t="str">
        <f t="shared" si="13"/>
        <v>CITY OFFICE REIT [American Stock]</v>
      </c>
    </row>
    <row r="866" spans="1:18" x14ac:dyDescent="0.25">
      <c r="A866" s="1" t="s">
        <v>2743</v>
      </c>
      <c r="B866" s="1" t="s">
        <v>2744</v>
      </c>
      <c r="C866" s="1" t="s">
        <v>2745</v>
      </c>
      <c r="D866" s="1" t="s">
        <v>0</v>
      </c>
      <c r="E866" s="1">
        <v>1</v>
      </c>
      <c r="F866" s="1">
        <v>0.01</v>
      </c>
      <c r="G866" s="1" t="s">
        <v>0</v>
      </c>
      <c r="H866" s="1" t="s">
        <v>0</v>
      </c>
      <c r="I866" s="1" t="s">
        <v>0</v>
      </c>
      <c r="J866" s="2" t="s">
        <v>0</v>
      </c>
      <c r="K866" s="2" t="s">
        <v>2746</v>
      </c>
      <c r="L866" s="2" t="s">
        <v>0</v>
      </c>
      <c r="M866" s="3" t="s">
        <v>0</v>
      </c>
      <c r="R866" s="4" t="str">
        <f t="shared" si="13"/>
        <v>CIVISTA BANCSHAR [American Stock]</v>
      </c>
    </row>
    <row r="867" spans="1:18" x14ac:dyDescent="0.25">
      <c r="A867" s="1" t="s">
        <v>2747</v>
      </c>
      <c r="B867" s="1" t="s">
        <v>2748</v>
      </c>
      <c r="C867" s="1" t="s">
        <v>2749</v>
      </c>
      <c r="D867" s="1" t="s">
        <v>0</v>
      </c>
      <c r="E867" s="1">
        <v>1</v>
      </c>
      <c r="F867" s="1">
        <v>0.01</v>
      </c>
      <c r="G867" s="1" t="s">
        <v>0</v>
      </c>
      <c r="H867" s="1" t="s">
        <v>0</v>
      </c>
      <c r="I867" s="1" t="s">
        <v>0</v>
      </c>
      <c r="J867" s="2" t="s">
        <v>0</v>
      </c>
      <c r="K867" s="2" t="s">
        <v>2750</v>
      </c>
      <c r="L867" s="2" t="s">
        <v>0</v>
      </c>
      <c r="M867" s="3" t="s">
        <v>0</v>
      </c>
      <c r="R867" s="4" t="str">
        <f t="shared" si="13"/>
        <v>CKX LANDS INC [American Stock]</v>
      </c>
    </row>
    <row r="868" spans="1:18" x14ac:dyDescent="0.25">
      <c r="A868" s="1" t="s">
        <v>2751</v>
      </c>
      <c r="B868" s="1" t="s">
        <v>2752</v>
      </c>
      <c r="C868" s="1" t="s">
        <v>2753</v>
      </c>
      <c r="D868" s="1" t="s">
        <v>0</v>
      </c>
      <c r="E868" s="1">
        <v>1</v>
      </c>
      <c r="F868" s="1">
        <v>0.01</v>
      </c>
      <c r="G868" s="1" t="s">
        <v>0</v>
      </c>
      <c r="H868" s="1" t="s">
        <v>0</v>
      </c>
      <c r="I868" s="1" t="s">
        <v>0</v>
      </c>
      <c r="J868" s="2" t="s">
        <v>0</v>
      </c>
      <c r="K868" s="2" t="s">
        <v>2754</v>
      </c>
      <c r="L868" s="2" t="s">
        <v>0</v>
      </c>
      <c r="M868" s="3" t="s">
        <v>0</v>
      </c>
      <c r="R868" s="4" t="str">
        <f t="shared" si="13"/>
        <v>CLDR.K [American Stock]</v>
      </c>
    </row>
    <row r="869" spans="1:18" x14ac:dyDescent="0.25">
      <c r="A869" s="1" t="s">
        <v>2755</v>
      </c>
      <c r="B869" s="1" t="s">
        <v>2756</v>
      </c>
      <c r="C869" s="1" t="s">
        <v>2757</v>
      </c>
      <c r="D869" s="1" t="s">
        <v>0</v>
      </c>
      <c r="E869" s="1">
        <v>1</v>
      </c>
      <c r="F869" s="1">
        <v>0.01</v>
      </c>
      <c r="G869" s="1" t="s">
        <v>0</v>
      </c>
      <c r="H869" s="1" t="s">
        <v>0</v>
      </c>
      <c r="I869" s="1" t="s">
        <v>0</v>
      </c>
      <c r="J869" s="2" t="s">
        <v>0</v>
      </c>
      <c r="K869" s="2" t="s">
        <v>2758</v>
      </c>
      <c r="L869" s="2" t="s">
        <v>0</v>
      </c>
      <c r="M869" s="3" t="s">
        <v>0</v>
      </c>
      <c r="R869" s="4" t="str">
        <f t="shared" si="13"/>
        <v>CLEAN ENERGY FUE [American Stock]</v>
      </c>
    </row>
    <row r="870" spans="1:18" x14ac:dyDescent="0.25">
      <c r="A870" s="1" t="s">
        <v>2759</v>
      </c>
      <c r="B870" s="1" t="s">
        <v>2760</v>
      </c>
      <c r="C870" s="1" t="s">
        <v>2761</v>
      </c>
      <c r="D870" s="1" t="s">
        <v>0</v>
      </c>
      <c r="E870" s="1">
        <v>1</v>
      </c>
      <c r="F870" s="1">
        <v>0.01</v>
      </c>
      <c r="G870" s="1" t="s">
        <v>0</v>
      </c>
      <c r="H870" s="1" t="s">
        <v>0</v>
      </c>
      <c r="I870" s="1" t="s">
        <v>0</v>
      </c>
      <c r="J870" s="2" t="s">
        <v>0</v>
      </c>
      <c r="K870" s="2" t="s">
        <v>2762</v>
      </c>
      <c r="L870" s="2" t="s">
        <v>0</v>
      </c>
      <c r="M870" s="3" t="s">
        <v>0</v>
      </c>
      <c r="R870" s="4" t="str">
        <f t="shared" si="13"/>
        <v>CLEAN HARBORS [American Stock]</v>
      </c>
    </row>
    <row r="871" spans="1:18" x14ac:dyDescent="0.25">
      <c r="A871" s="1" t="s">
        <v>2763</v>
      </c>
      <c r="B871" s="1" t="s">
        <v>2764</v>
      </c>
      <c r="C871" s="1" t="s">
        <v>2765</v>
      </c>
      <c r="D871" s="1" t="s">
        <v>0</v>
      </c>
      <c r="E871" s="1">
        <v>1</v>
      </c>
      <c r="F871" s="1">
        <v>0.01</v>
      </c>
      <c r="G871" s="1" t="s">
        <v>0</v>
      </c>
      <c r="H871" s="1" t="s">
        <v>0</v>
      </c>
      <c r="I871" s="1" t="s">
        <v>0</v>
      </c>
      <c r="J871" s="2" t="s">
        <v>0</v>
      </c>
      <c r="K871" s="2" t="s">
        <v>2766</v>
      </c>
      <c r="L871" s="2" t="s">
        <v>0</v>
      </c>
      <c r="M871" s="3" t="s">
        <v>0</v>
      </c>
      <c r="R871" s="4" t="str">
        <f t="shared" si="13"/>
        <v>CLEAR CHANNEL OU [American Stock]</v>
      </c>
    </row>
    <row r="872" spans="1:18" x14ac:dyDescent="0.25">
      <c r="A872" s="1" t="s">
        <v>2767</v>
      </c>
      <c r="B872" s="1" t="s">
        <v>2768</v>
      </c>
      <c r="C872" s="1" t="s">
        <v>2769</v>
      </c>
      <c r="D872" s="1" t="s">
        <v>0</v>
      </c>
      <c r="E872" s="1">
        <v>1</v>
      </c>
      <c r="F872" s="1">
        <v>0.01</v>
      </c>
      <c r="G872" s="1" t="s">
        <v>0</v>
      </c>
      <c r="H872" s="1" t="s">
        <v>0</v>
      </c>
      <c r="I872" s="1" t="s">
        <v>0</v>
      </c>
      <c r="J872" s="2" t="s">
        <v>0</v>
      </c>
      <c r="K872" s="2" t="s">
        <v>2770</v>
      </c>
      <c r="L872" s="2" t="s">
        <v>0</v>
      </c>
      <c r="M872" s="3" t="s">
        <v>0</v>
      </c>
      <c r="R872" s="4" t="str">
        <f t="shared" si="13"/>
        <v>CLEARBRIDGE ENER [American Stock]</v>
      </c>
    </row>
    <row r="873" spans="1:18" x14ac:dyDescent="0.25">
      <c r="A873" s="1" t="s">
        <v>2771</v>
      </c>
      <c r="B873" s="1" t="s">
        <v>2772</v>
      </c>
      <c r="C873" s="1" t="s">
        <v>2773</v>
      </c>
      <c r="D873" s="1" t="s">
        <v>0</v>
      </c>
      <c r="E873" s="1">
        <v>1</v>
      </c>
      <c r="F873" s="1">
        <v>0.01</v>
      </c>
      <c r="G873" s="1" t="s">
        <v>0</v>
      </c>
      <c r="H873" s="1" t="s">
        <v>0</v>
      </c>
      <c r="I873" s="1" t="s">
        <v>0</v>
      </c>
      <c r="J873" s="2" t="s">
        <v>0</v>
      </c>
      <c r="K873" s="2" t="s">
        <v>2774</v>
      </c>
      <c r="L873" s="2" t="s">
        <v>0</v>
      </c>
      <c r="M873" s="3" t="s">
        <v>0</v>
      </c>
      <c r="R873" s="4" t="str">
        <f t="shared" si="13"/>
        <v>CLEARBRIDGE MLP [American Stock]</v>
      </c>
    </row>
    <row r="874" spans="1:18" x14ac:dyDescent="0.25">
      <c r="A874" s="1" t="s">
        <v>2771</v>
      </c>
      <c r="B874" s="1" t="s">
        <v>2775</v>
      </c>
      <c r="C874" s="1" t="s">
        <v>2776</v>
      </c>
      <c r="D874" s="1" t="s">
        <v>0</v>
      </c>
      <c r="E874" s="1">
        <v>1</v>
      </c>
      <c r="F874" s="1">
        <v>0.01</v>
      </c>
      <c r="G874" s="1" t="s">
        <v>0</v>
      </c>
      <c r="H874" s="1" t="s">
        <v>0</v>
      </c>
      <c r="I874" s="1" t="s">
        <v>0</v>
      </c>
      <c r="J874" s="2" t="s">
        <v>0</v>
      </c>
      <c r="K874" s="2" t="s">
        <v>2777</v>
      </c>
      <c r="L874" s="2" t="s">
        <v>0</v>
      </c>
      <c r="M874" s="3" t="s">
        <v>0</v>
      </c>
      <c r="R874" s="4" t="str">
        <f t="shared" si="13"/>
        <v>CLEARBRIDGE MLP [American Stock]</v>
      </c>
    </row>
    <row r="875" spans="1:18" x14ac:dyDescent="0.25">
      <c r="A875" s="1" t="s">
        <v>2778</v>
      </c>
      <c r="B875" s="1" t="s">
        <v>2779</v>
      </c>
      <c r="C875" s="1" t="s">
        <v>2780</v>
      </c>
      <c r="D875" s="1" t="s">
        <v>0</v>
      </c>
      <c r="E875" s="1">
        <v>1</v>
      </c>
      <c r="F875" s="1">
        <v>0.01</v>
      </c>
      <c r="G875" s="1" t="s">
        <v>0</v>
      </c>
      <c r="H875" s="1" t="s">
        <v>0</v>
      </c>
      <c r="I875" s="1" t="s">
        <v>0</v>
      </c>
      <c r="J875" s="2" t="s">
        <v>0</v>
      </c>
      <c r="K875" s="2" t="s">
        <v>2781</v>
      </c>
      <c r="L875" s="2" t="s">
        <v>0</v>
      </c>
      <c r="M875" s="3" t="s">
        <v>0</v>
      </c>
      <c r="R875" s="4" t="str">
        <f t="shared" si="13"/>
        <v>CLEARFIELD INC [American Stock]</v>
      </c>
    </row>
    <row r="876" spans="1:18" x14ac:dyDescent="0.25">
      <c r="A876" s="1" t="s">
        <v>2782</v>
      </c>
      <c r="B876" s="1" t="s">
        <v>2783</v>
      </c>
      <c r="C876" s="1" t="s">
        <v>2784</v>
      </c>
      <c r="D876" s="1" t="s">
        <v>0</v>
      </c>
      <c r="E876" s="1">
        <v>1</v>
      </c>
      <c r="F876" s="1">
        <v>0.01</v>
      </c>
      <c r="G876" s="1" t="s">
        <v>0</v>
      </c>
      <c r="H876" s="1" t="s">
        <v>0</v>
      </c>
      <c r="I876" s="1" t="s">
        <v>0</v>
      </c>
      <c r="J876" s="2" t="s">
        <v>0</v>
      </c>
      <c r="K876" s="2" t="s">
        <v>2785</v>
      </c>
      <c r="L876" s="2" t="s">
        <v>0</v>
      </c>
      <c r="M876" s="3" t="s">
        <v>0</v>
      </c>
      <c r="R876" s="4" t="str">
        <f t="shared" si="13"/>
        <v>CLEARSIGN COMBUS [American Stock]</v>
      </c>
    </row>
    <row r="877" spans="1:18" x14ac:dyDescent="0.25">
      <c r="A877" s="1" t="s">
        <v>2786</v>
      </c>
      <c r="B877" s="1" t="s">
        <v>2787</v>
      </c>
      <c r="C877" s="1" t="s">
        <v>2788</v>
      </c>
      <c r="D877" s="1" t="s">
        <v>0</v>
      </c>
      <c r="E877" s="1">
        <v>1</v>
      </c>
      <c r="F877" s="1">
        <v>0.01</v>
      </c>
      <c r="G877" s="1" t="s">
        <v>0</v>
      </c>
      <c r="H877" s="1" t="s">
        <v>0</v>
      </c>
      <c r="I877" s="1" t="s">
        <v>0</v>
      </c>
      <c r="J877" s="2" t="s">
        <v>0</v>
      </c>
      <c r="K877" s="2" t="s">
        <v>2789</v>
      </c>
      <c r="L877" s="2" t="s">
        <v>0</v>
      </c>
      <c r="M877" s="3" t="s">
        <v>0</v>
      </c>
      <c r="R877" s="4" t="str">
        <f t="shared" si="13"/>
        <v>CLEARWATER [American Stock]</v>
      </c>
    </row>
    <row r="878" spans="1:18" x14ac:dyDescent="0.25">
      <c r="A878" s="1" t="s">
        <v>2790</v>
      </c>
      <c r="B878" s="1" t="s">
        <v>2791</v>
      </c>
      <c r="C878" s="1" t="s">
        <v>2792</v>
      </c>
      <c r="D878" s="1" t="s">
        <v>0</v>
      </c>
      <c r="E878" s="1">
        <v>1</v>
      </c>
      <c r="F878" s="1">
        <v>0.01</v>
      </c>
      <c r="G878" s="1" t="s">
        <v>0</v>
      </c>
      <c r="H878" s="1" t="s">
        <v>0</v>
      </c>
      <c r="I878" s="1" t="s">
        <v>0</v>
      </c>
      <c r="J878" s="2" t="s">
        <v>0</v>
      </c>
      <c r="K878" s="2" t="s">
        <v>2793</v>
      </c>
      <c r="L878" s="2" t="s">
        <v>0</v>
      </c>
      <c r="M878" s="3" t="s">
        <v>0</v>
      </c>
      <c r="R878" s="4" t="str">
        <f t="shared" si="13"/>
        <v>CLEVELAND-CLIFFS [American Stock]</v>
      </c>
    </row>
    <row r="879" spans="1:18" x14ac:dyDescent="0.25">
      <c r="A879" s="1" t="s">
        <v>2794</v>
      </c>
      <c r="B879" s="1" t="s">
        <v>2795</v>
      </c>
      <c r="C879" s="1" t="s">
        <v>2796</v>
      </c>
      <c r="D879" s="1" t="s">
        <v>0</v>
      </c>
      <c r="E879" s="1">
        <v>1</v>
      </c>
      <c r="F879" s="1">
        <v>0.01</v>
      </c>
      <c r="G879" s="1" t="s">
        <v>0</v>
      </c>
      <c r="H879" s="1" t="s">
        <v>0</v>
      </c>
      <c r="I879" s="1" t="s">
        <v>0</v>
      </c>
      <c r="J879" s="2" t="s">
        <v>0</v>
      </c>
      <c r="K879" s="2" t="s">
        <v>2797</v>
      </c>
      <c r="L879" s="2" t="s">
        <v>0</v>
      </c>
      <c r="M879" s="3" t="s">
        <v>0</v>
      </c>
      <c r="R879" s="4" t="str">
        <f t="shared" si="13"/>
        <v>CLIPPER REALTY I [American Stock]</v>
      </c>
    </row>
    <row r="880" spans="1:18" x14ac:dyDescent="0.25">
      <c r="A880" s="1" t="s">
        <v>2798</v>
      </c>
      <c r="B880" s="1" t="s">
        <v>2799</v>
      </c>
      <c r="C880" s="1" t="s">
        <v>2800</v>
      </c>
      <c r="D880" s="1" t="s">
        <v>0</v>
      </c>
      <c r="E880" s="1">
        <v>1</v>
      </c>
      <c r="F880" s="1">
        <v>0.01</v>
      </c>
      <c r="G880" s="1" t="s">
        <v>0</v>
      </c>
      <c r="H880" s="1" t="s">
        <v>0</v>
      </c>
      <c r="I880" s="1" t="s">
        <v>0</v>
      </c>
      <c r="J880" s="2" t="s">
        <v>0</v>
      </c>
      <c r="K880" s="2" t="s">
        <v>2801</v>
      </c>
      <c r="L880" s="2" t="s">
        <v>0</v>
      </c>
      <c r="M880" s="3" t="s">
        <v>0</v>
      </c>
      <c r="R880" s="4" t="str">
        <f t="shared" si="13"/>
        <v>CLOROX CO [American Stock]</v>
      </c>
    </row>
    <row r="881" spans="1:18" x14ac:dyDescent="0.25">
      <c r="A881" s="1" t="s">
        <v>2802</v>
      </c>
      <c r="B881" s="1" t="s">
        <v>2803</v>
      </c>
      <c r="C881" s="1" t="s">
        <v>2804</v>
      </c>
      <c r="D881" s="1" t="s">
        <v>0</v>
      </c>
      <c r="E881" s="1">
        <v>1</v>
      </c>
      <c r="F881" s="1">
        <v>0.01</v>
      </c>
      <c r="G881" s="1" t="s">
        <v>0</v>
      </c>
      <c r="H881" s="1" t="s">
        <v>0</v>
      </c>
      <c r="I881" s="1" t="s">
        <v>0</v>
      </c>
      <c r="J881" s="2" t="s">
        <v>0</v>
      </c>
      <c r="K881" s="2" t="s">
        <v>2805</v>
      </c>
      <c r="L881" s="2" t="s">
        <v>0</v>
      </c>
      <c r="M881" s="3" t="s">
        <v>0</v>
      </c>
      <c r="R881" s="4" t="str">
        <f t="shared" si="13"/>
        <v>CLOUDFLARE INC-A [American Stock]</v>
      </c>
    </row>
    <row r="882" spans="1:18" x14ac:dyDescent="0.25">
      <c r="A882" s="1" t="s">
        <v>2806</v>
      </c>
      <c r="B882" s="1" t="s">
        <v>2807</v>
      </c>
      <c r="C882" s="1" t="s">
        <v>2808</v>
      </c>
      <c r="D882" s="1" t="s">
        <v>0</v>
      </c>
      <c r="E882" s="1">
        <v>1</v>
      </c>
      <c r="F882" s="1">
        <v>0.01</v>
      </c>
      <c r="G882" s="1" t="s">
        <v>0</v>
      </c>
      <c r="H882" s="1" t="s">
        <v>0</v>
      </c>
      <c r="I882" s="1" t="s">
        <v>0</v>
      </c>
      <c r="J882" s="2" t="s">
        <v>0</v>
      </c>
      <c r="K882" s="2" t="s">
        <v>2809</v>
      </c>
      <c r="L882" s="2" t="s">
        <v>0</v>
      </c>
      <c r="M882" s="3" t="s">
        <v>0</v>
      </c>
      <c r="R882" s="4" t="str">
        <f t="shared" si="13"/>
        <v>CLOVIS ONCOLOGY [American Stock]</v>
      </c>
    </row>
    <row r="883" spans="1:18" x14ac:dyDescent="0.25">
      <c r="A883" s="1" t="s">
        <v>2810</v>
      </c>
      <c r="B883" s="1" t="s">
        <v>2811</v>
      </c>
      <c r="C883" s="1" t="s">
        <v>2812</v>
      </c>
      <c r="D883" s="1" t="s">
        <v>0</v>
      </c>
      <c r="E883" s="1">
        <v>1</v>
      </c>
      <c r="F883" s="1">
        <v>0.01</v>
      </c>
      <c r="G883" s="1" t="s">
        <v>0</v>
      </c>
      <c r="H883" s="1" t="s">
        <v>0</v>
      </c>
      <c r="I883" s="1" t="s">
        <v>0</v>
      </c>
      <c r="J883" s="2" t="s">
        <v>0</v>
      </c>
      <c r="K883" s="2" t="s">
        <v>2813</v>
      </c>
      <c r="L883" s="2" t="s">
        <v>0</v>
      </c>
      <c r="M883" s="3" t="s">
        <v>0</v>
      </c>
      <c r="R883" s="4" t="str">
        <f t="shared" si="13"/>
        <v>CLRBRG GRWTH ETF [American Stock]</v>
      </c>
    </row>
    <row r="884" spans="1:18" x14ac:dyDescent="0.25">
      <c r="A884" s="1" t="s">
        <v>2814</v>
      </c>
      <c r="B884" s="1" t="s">
        <v>2815</v>
      </c>
      <c r="C884" s="1" t="s">
        <v>2816</v>
      </c>
      <c r="D884" s="1" t="s">
        <v>0</v>
      </c>
      <c r="E884" s="1">
        <v>1</v>
      </c>
      <c r="F884" s="1">
        <v>0.01</v>
      </c>
      <c r="G884" s="1" t="s">
        <v>0</v>
      </c>
      <c r="H884" s="1" t="s">
        <v>0</v>
      </c>
      <c r="I884" s="1" t="s">
        <v>0</v>
      </c>
      <c r="J884" s="2" t="s">
        <v>0</v>
      </c>
      <c r="K884" s="2" t="s">
        <v>2817</v>
      </c>
      <c r="L884" s="2" t="s">
        <v>0</v>
      </c>
      <c r="M884" s="3" t="s">
        <v>0</v>
      </c>
      <c r="R884" s="4" t="str">
        <f t="shared" si="13"/>
        <v>CMBIA GLOB MOMEN [American Stock]</v>
      </c>
    </row>
    <row r="885" spans="1:18" x14ac:dyDescent="0.25">
      <c r="A885" s="1" t="s">
        <v>2818</v>
      </c>
      <c r="B885" s="1" t="s">
        <v>2819</v>
      </c>
      <c r="C885" s="1" t="s">
        <v>2820</v>
      </c>
      <c r="D885" s="1" t="s">
        <v>0</v>
      </c>
      <c r="E885" s="1">
        <v>1</v>
      </c>
      <c r="F885" s="1">
        <v>0.01</v>
      </c>
      <c r="G885" s="1" t="s">
        <v>0</v>
      </c>
      <c r="H885" s="1" t="s">
        <v>0</v>
      </c>
      <c r="I885" s="1" t="s">
        <v>0</v>
      </c>
      <c r="J885" s="2" t="s">
        <v>0</v>
      </c>
      <c r="K885" s="2" t="s">
        <v>2821</v>
      </c>
      <c r="L885" s="2" t="s">
        <v>0</v>
      </c>
      <c r="M885" s="3" t="s">
        <v>0</v>
      </c>
      <c r="R885" s="4" t="str">
        <f t="shared" si="13"/>
        <v>CME GROUP INC [American Stock]</v>
      </c>
    </row>
    <row r="886" spans="1:18" x14ac:dyDescent="0.25">
      <c r="A886" s="1" t="s">
        <v>2822</v>
      </c>
      <c r="B886" s="1" t="s">
        <v>2823</v>
      </c>
      <c r="C886" s="1" t="s">
        <v>2824</v>
      </c>
      <c r="D886" s="1" t="s">
        <v>0</v>
      </c>
      <c r="E886" s="1">
        <v>1</v>
      </c>
      <c r="F886" s="1">
        <v>0.01</v>
      </c>
      <c r="G886" s="1" t="s">
        <v>0</v>
      </c>
      <c r="H886" s="1" t="s">
        <v>0</v>
      </c>
      <c r="I886" s="1" t="s">
        <v>0</v>
      </c>
      <c r="J886" s="2" t="s">
        <v>0</v>
      </c>
      <c r="K886" s="2" t="s">
        <v>2825</v>
      </c>
      <c r="L886" s="2" t="s">
        <v>0</v>
      </c>
      <c r="M886" s="3" t="s">
        <v>0</v>
      </c>
      <c r="R886" s="4" t="str">
        <f t="shared" si="13"/>
        <v>CMS ENERGY CORP [American Stock]</v>
      </c>
    </row>
    <row r="887" spans="1:18" x14ac:dyDescent="0.25">
      <c r="A887" s="1" t="s">
        <v>2826</v>
      </c>
      <c r="B887" s="1" t="s">
        <v>2827</v>
      </c>
      <c r="C887" s="1" t="s">
        <v>2828</v>
      </c>
      <c r="D887" s="1" t="s">
        <v>0</v>
      </c>
      <c r="E887" s="1">
        <v>1</v>
      </c>
      <c r="F887" s="1">
        <v>0.01</v>
      </c>
      <c r="G887" s="1" t="s">
        <v>0</v>
      </c>
      <c r="H887" s="1" t="s">
        <v>0</v>
      </c>
      <c r="I887" s="1" t="s">
        <v>0</v>
      </c>
      <c r="J887" s="2" t="s">
        <v>0</v>
      </c>
      <c r="K887" s="2" t="s">
        <v>2829</v>
      </c>
      <c r="L887" s="2" t="s">
        <v>0</v>
      </c>
      <c r="M887" s="3" t="s">
        <v>0</v>
      </c>
      <c r="R887" s="4" t="str">
        <f t="shared" si="13"/>
        <v>CNA FINL CORP [American Stock]</v>
      </c>
    </row>
    <row r="888" spans="1:18" x14ac:dyDescent="0.25">
      <c r="A888" s="1" t="s">
        <v>2830</v>
      </c>
      <c r="B888" s="1" t="s">
        <v>2831</v>
      </c>
      <c r="C888" s="1" t="s">
        <v>2832</v>
      </c>
      <c r="D888" s="1" t="s">
        <v>0</v>
      </c>
      <c r="E888" s="1">
        <v>1</v>
      </c>
      <c r="F888" s="1">
        <v>0.01</v>
      </c>
      <c r="G888" s="1" t="s">
        <v>0</v>
      </c>
      <c r="H888" s="1" t="s">
        <v>0</v>
      </c>
      <c r="I888" s="1" t="s">
        <v>0</v>
      </c>
      <c r="J888" s="2" t="s">
        <v>0</v>
      </c>
      <c r="K888" s="2" t="s">
        <v>2833</v>
      </c>
      <c r="L888" s="2" t="s">
        <v>0</v>
      </c>
      <c r="M888" s="3" t="s">
        <v>0</v>
      </c>
      <c r="R888" s="4" t="str">
        <f t="shared" si="13"/>
        <v>CNB FINL CORP/PA [American Stock]</v>
      </c>
    </row>
    <row r="889" spans="1:18" x14ac:dyDescent="0.25">
      <c r="A889" s="1" t="s">
        <v>2834</v>
      </c>
      <c r="B889" s="1" t="s">
        <v>2835</v>
      </c>
      <c r="C889" s="1" t="s">
        <v>2836</v>
      </c>
      <c r="D889" s="1" t="s">
        <v>0</v>
      </c>
      <c r="E889" s="1">
        <v>1</v>
      </c>
      <c r="F889" s="1">
        <v>0.01</v>
      </c>
      <c r="G889" s="1" t="s">
        <v>0</v>
      </c>
      <c r="H889" s="1" t="s">
        <v>0</v>
      </c>
      <c r="I889" s="1" t="s">
        <v>0</v>
      </c>
      <c r="J889" s="2" t="s">
        <v>0</v>
      </c>
      <c r="K889" s="2" t="s">
        <v>2837</v>
      </c>
      <c r="L889" s="2" t="s">
        <v>0</v>
      </c>
      <c r="M889" s="3" t="s">
        <v>0</v>
      </c>
      <c r="R889" s="4" t="str">
        <f t="shared" si="13"/>
        <v>CNCR.O [American Stock]</v>
      </c>
    </row>
    <row r="890" spans="1:18" x14ac:dyDescent="0.25">
      <c r="A890" s="1" t="s">
        <v>2838</v>
      </c>
      <c r="B890" s="1" t="s">
        <v>2839</v>
      </c>
      <c r="C890" s="1" t="s">
        <v>2840</v>
      </c>
      <c r="D890" s="1" t="s">
        <v>0</v>
      </c>
      <c r="E890" s="1">
        <v>1</v>
      </c>
      <c r="F890" s="1">
        <v>0.01</v>
      </c>
      <c r="G890" s="1" t="s">
        <v>0</v>
      </c>
      <c r="H890" s="1" t="s">
        <v>0</v>
      </c>
      <c r="I890" s="1" t="s">
        <v>0</v>
      </c>
      <c r="J890" s="2" t="s">
        <v>0</v>
      </c>
      <c r="K890" s="2" t="s">
        <v>2841</v>
      </c>
      <c r="L890" s="2" t="s">
        <v>0</v>
      </c>
      <c r="M890" s="3" t="s">
        <v>0</v>
      </c>
      <c r="R890" s="4" t="str">
        <f t="shared" si="13"/>
        <v>CNH INDUSTRIAL N [American Stock]</v>
      </c>
    </row>
    <row r="891" spans="1:18" x14ac:dyDescent="0.25">
      <c r="A891" s="1" t="s">
        <v>2842</v>
      </c>
      <c r="B891" s="1" t="s">
        <v>2843</v>
      </c>
      <c r="C891" s="1" t="s">
        <v>2844</v>
      </c>
      <c r="D891" s="1" t="s">
        <v>0</v>
      </c>
      <c r="E891" s="1">
        <v>1</v>
      </c>
      <c r="F891" s="1">
        <v>0.01</v>
      </c>
      <c r="G891" s="1" t="s">
        <v>0</v>
      </c>
      <c r="H891" s="1" t="s">
        <v>0</v>
      </c>
      <c r="I891" s="1" t="s">
        <v>0</v>
      </c>
      <c r="J891" s="2" t="s">
        <v>0</v>
      </c>
      <c r="K891" s="2" t="s">
        <v>2845</v>
      </c>
      <c r="L891" s="2" t="s">
        <v>0</v>
      </c>
      <c r="M891" s="3" t="s">
        <v>0</v>
      </c>
      <c r="R891" s="4" t="str">
        <f t="shared" si="13"/>
        <v>CNO FINANCIAL GR [American Stock]</v>
      </c>
    </row>
    <row r="892" spans="1:18" x14ac:dyDescent="0.25">
      <c r="A892" s="1" t="s">
        <v>2846</v>
      </c>
      <c r="B892" s="1" t="s">
        <v>2847</v>
      </c>
      <c r="C892" s="1" t="s">
        <v>2848</v>
      </c>
      <c r="D892" s="1" t="s">
        <v>0</v>
      </c>
      <c r="E892" s="1">
        <v>1</v>
      </c>
      <c r="F892" s="1">
        <v>0.01</v>
      </c>
      <c r="G892" s="1" t="s">
        <v>0</v>
      </c>
      <c r="H892" s="1" t="s">
        <v>0</v>
      </c>
      <c r="I892" s="1" t="s">
        <v>0</v>
      </c>
      <c r="J892" s="2" t="s">
        <v>0</v>
      </c>
      <c r="K892" s="2" t="s">
        <v>2849</v>
      </c>
      <c r="L892" s="2" t="s">
        <v>0</v>
      </c>
      <c r="M892" s="3" t="s">
        <v>0</v>
      </c>
      <c r="R892" s="4" t="str">
        <f t="shared" si="13"/>
        <v>CNOOC LTD-ADR [American Stock]</v>
      </c>
    </row>
    <row r="893" spans="1:18" x14ac:dyDescent="0.25">
      <c r="A893" s="1" t="s">
        <v>2850</v>
      </c>
      <c r="B893" s="1" t="s">
        <v>2851</v>
      </c>
      <c r="C893" s="1" t="s">
        <v>2852</v>
      </c>
      <c r="D893" s="1" t="s">
        <v>0</v>
      </c>
      <c r="E893" s="1">
        <v>1</v>
      </c>
      <c r="F893" s="1">
        <v>0.01</v>
      </c>
      <c r="G893" s="1" t="s">
        <v>0</v>
      </c>
      <c r="H893" s="1" t="s">
        <v>0</v>
      </c>
      <c r="I893" s="1" t="s">
        <v>0</v>
      </c>
      <c r="J893" s="2" t="s">
        <v>0</v>
      </c>
      <c r="K893" s="2" t="s">
        <v>2853</v>
      </c>
      <c r="L893" s="2" t="s">
        <v>0</v>
      </c>
      <c r="M893" s="3" t="s">
        <v>0</v>
      </c>
      <c r="R893" s="4" t="str">
        <f t="shared" si="13"/>
        <v>CNS PHARMACEUTIC [American Stock]</v>
      </c>
    </row>
    <row r="894" spans="1:18" x14ac:dyDescent="0.25">
      <c r="A894" s="1" t="s">
        <v>2854</v>
      </c>
      <c r="B894" s="1" t="s">
        <v>2855</v>
      </c>
      <c r="C894" s="1" t="s">
        <v>2856</v>
      </c>
      <c r="D894" s="1" t="s">
        <v>0</v>
      </c>
      <c r="E894" s="1">
        <v>1</v>
      </c>
      <c r="F894" s="1">
        <v>0.01</v>
      </c>
      <c r="G894" s="1" t="s">
        <v>0</v>
      </c>
      <c r="H894" s="1" t="s">
        <v>0</v>
      </c>
      <c r="I894" s="1" t="s">
        <v>0</v>
      </c>
      <c r="J894" s="2" t="s">
        <v>0</v>
      </c>
      <c r="K894" s="2" t="s">
        <v>2857</v>
      </c>
      <c r="L894" s="2" t="s">
        <v>0</v>
      </c>
      <c r="M894" s="3" t="s">
        <v>0</v>
      </c>
      <c r="R894" s="4" t="str">
        <f t="shared" si="13"/>
        <v>CNX RESOURCES CO [American Stock]</v>
      </c>
    </row>
    <row r="895" spans="1:18" x14ac:dyDescent="0.25">
      <c r="A895" s="1" t="s">
        <v>2858</v>
      </c>
      <c r="B895" s="1" t="s">
        <v>2859</v>
      </c>
      <c r="C895" s="1" t="s">
        <v>2860</v>
      </c>
      <c r="D895" s="1" t="s">
        <v>0</v>
      </c>
      <c r="E895" s="1">
        <v>1</v>
      </c>
      <c r="F895" s="1">
        <v>0.01</v>
      </c>
      <c r="G895" s="1" t="s">
        <v>0</v>
      </c>
      <c r="H895" s="1" t="s">
        <v>0</v>
      </c>
      <c r="I895" s="1" t="s">
        <v>0</v>
      </c>
      <c r="J895" s="2" t="s">
        <v>0</v>
      </c>
      <c r="K895" s="2" t="s">
        <v>2861</v>
      </c>
      <c r="L895" s="2" t="s">
        <v>0</v>
      </c>
      <c r="M895" s="3" t="s">
        <v>0</v>
      </c>
      <c r="R895" s="4" t="str">
        <f t="shared" si="13"/>
        <v>COCA-COLA CO/THE [American Stock]</v>
      </c>
    </row>
    <row r="896" spans="1:18" x14ac:dyDescent="0.25">
      <c r="A896" s="1" t="s">
        <v>2862</v>
      </c>
      <c r="B896" s="1" t="s">
        <v>2863</v>
      </c>
      <c r="C896" s="1" t="s">
        <v>2864</v>
      </c>
      <c r="D896" s="1" t="s">
        <v>0</v>
      </c>
      <c r="E896" s="1">
        <v>1</v>
      </c>
      <c r="F896" s="1">
        <v>0.01</v>
      </c>
      <c r="G896" s="1" t="s">
        <v>0</v>
      </c>
      <c r="H896" s="1" t="s">
        <v>0</v>
      </c>
      <c r="I896" s="1" t="s">
        <v>0</v>
      </c>
      <c r="J896" s="2" t="s">
        <v>0</v>
      </c>
      <c r="K896" s="2" t="s">
        <v>2865</v>
      </c>
      <c r="L896" s="2" t="s">
        <v>0</v>
      </c>
      <c r="M896" s="3" t="s">
        <v>0</v>
      </c>
      <c r="R896" s="4" t="str">
        <f t="shared" si="13"/>
        <v>COCA-COLA CONSOL [American Stock]</v>
      </c>
    </row>
    <row r="897" spans="1:18" x14ac:dyDescent="0.25">
      <c r="A897" s="1" t="s">
        <v>2866</v>
      </c>
      <c r="B897" s="1" t="s">
        <v>2867</v>
      </c>
      <c r="C897" s="1" t="s">
        <v>2868</v>
      </c>
      <c r="D897" s="1" t="s">
        <v>0</v>
      </c>
      <c r="E897" s="1">
        <v>1</v>
      </c>
      <c r="F897" s="1">
        <v>0.01</v>
      </c>
      <c r="G897" s="1" t="s">
        <v>0</v>
      </c>
      <c r="H897" s="1" t="s">
        <v>0</v>
      </c>
      <c r="I897" s="1" t="s">
        <v>0</v>
      </c>
      <c r="J897" s="2" t="s">
        <v>0</v>
      </c>
      <c r="K897" s="2" t="s">
        <v>2869</v>
      </c>
      <c r="L897" s="2" t="s">
        <v>0</v>
      </c>
      <c r="M897" s="3" t="s">
        <v>0</v>
      </c>
      <c r="R897" s="4" t="str">
        <f t="shared" si="13"/>
        <v>COCA-COLA EUROPE [American Stock]</v>
      </c>
    </row>
    <row r="898" spans="1:18" x14ac:dyDescent="0.25">
      <c r="A898" s="1" t="s">
        <v>2870</v>
      </c>
      <c r="B898" s="1" t="s">
        <v>2871</v>
      </c>
      <c r="C898" s="1" t="s">
        <v>2872</v>
      </c>
      <c r="D898" s="1" t="s">
        <v>0</v>
      </c>
      <c r="E898" s="1">
        <v>1</v>
      </c>
      <c r="F898" s="1">
        <v>0.01</v>
      </c>
      <c r="G898" s="1" t="s">
        <v>0</v>
      </c>
      <c r="H898" s="1" t="s">
        <v>0</v>
      </c>
      <c r="I898" s="1" t="s">
        <v>0</v>
      </c>
      <c r="J898" s="2" t="s">
        <v>0</v>
      </c>
      <c r="K898" s="2" t="s">
        <v>2873</v>
      </c>
      <c r="L898" s="2" t="s">
        <v>0</v>
      </c>
      <c r="M898" s="3" t="s">
        <v>0</v>
      </c>
      <c r="R898" s="4" t="str">
        <f t="shared" si="13"/>
        <v>CODA OCTOPUS GRO [American Stock]</v>
      </c>
    </row>
    <row r="899" spans="1:18" x14ac:dyDescent="0.25">
      <c r="A899" s="1" t="s">
        <v>2874</v>
      </c>
      <c r="B899" s="1" t="s">
        <v>2875</v>
      </c>
      <c r="C899" s="1" t="s">
        <v>2876</v>
      </c>
      <c r="D899" s="1" t="s">
        <v>0</v>
      </c>
      <c r="E899" s="1">
        <v>1</v>
      </c>
      <c r="F899" s="1">
        <v>0.01</v>
      </c>
      <c r="G899" s="1" t="s">
        <v>0</v>
      </c>
      <c r="H899" s="1" t="s">
        <v>0</v>
      </c>
      <c r="I899" s="1" t="s">
        <v>0</v>
      </c>
      <c r="J899" s="2" t="s">
        <v>0</v>
      </c>
      <c r="K899" s="2" t="s">
        <v>2877</v>
      </c>
      <c r="L899" s="2" t="s">
        <v>0</v>
      </c>
      <c r="M899" s="3" t="s">
        <v>0</v>
      </c>
      <c r="R899" s="4" t="str">
        <f t="shared" ref="R899:R962" si="14">A899</f>
        <v>CODEXIS INC [American Stock]</v>
      </c>
    </row>
    <row r="900" spans="1:18" x14ac:dyDescent="0.25">
      <c r="A900" s="1" t="s">
        <v>2878</v>
      </c>
      <c r="B900" s="1" t="s">
        <v>2879</v>
      </c>
      <c r="C900" s="1" t="s">
        <v>2880</v>
      </c>
      <c r="D900" s="1" t="s">
        <v>0</v>
      </c>
      <c r="E900" s="1">
        <v>1</v>
      </c>
      <c r="F900" s="1">
        <v>0.01</v>
      </c>
      <c r="G900" s="1" t="s">
        <v>0</v>
      </c>
      <c r="H900" s="1" t="s">
        <v>0</v>
      </c>
      <c r="I900" s="1" t="s">
        <v>0</v>
      </c>
      <c r="J900" s="2" t="s">
        <v>0</v>
      </c>
      <c r="K900" s="2" t="s">
        <v>2881</v>
      </c>
      <c r="L900" s="2" t="s">
        <v>0</v>
      </c>
      <c r="M900" s="3" t="s">
        <v>0</v>
      </c>
      <c r="R900" s="4" t="str">
        <f t="shared" si="14"/>
        <v>CODORUS VLY BANC [American Stock]</v>
      </c>
    </row>
    <row r="901" spans="1:18" x14ac:dyDescent="0.25">
      <c r="A901" s="1" t="s">
        <v>2882</v>
      </c>
      <c r="B901" s="1" t="s">
        <v>2883</v>
      </c>
      <c r="C901" s="1" t="s">
        <v>2884</v>
      </c>
      <c r="D901" s="1" t="s">
        <v>0</v>
      </c>
      <c r="E901" s="1">
        <v>1</v>
      </c>
      <c r="F901" s="1">
        <v>0.01</v>
      </c>
      <c r="G901" s="1" t="s">
        <v>0</v>
      </c>
      <c r="H901" s="1" t="s">
        <v>0</v>
      </c>
      <c r="I901" s="1" t="s">
        <v>0</v>
      </c>
      <c r="J901" s="2" t="s">
        <v>0</v>
      </c>
      <c r="K901" s="2" t="s">
        <v>2885</v>
      </c>
      <c r="L901" s="2" t="s">
        <v>0</v>
      </c>
      <c r="M901" s="3" t="s">
        <v>0</v>
      </c>
      <c r="R901" s="4" t="str">
        <f t="shared" si="14"/>
        <v>COEUR MINING INC [American Stock]</v>
      </c>
    </row>
    <row r="902" spans="1:18" x14ac:dyDescent="0.25">
      <c r="A902" s="1" t="s">
        <v>2886</v>
      </c>
      <c r="B902" s="1" t="s">
        <v>2887</v>
      </c>
      <c r="C902" s="1" t="s">
        <v>2888</v>
      </c>
      <c r="D902" s="1" t="s">
        <v>0</v>
      </c>
      <c r="E902" s="1">
        <v>1</v>
      </c>
      <c r="F902" s="1">
        <v>0.01</v>
      </c>
      <c r="G902" s="1" t="s">
        <v>0</v>
      </c>
      <c r="H902" s="1" t="s">
        <v>0</v>
      </c>
      <c r="I902" s="1" t="s">
        <v>0</v>
      </c>
      <c r="J902" s="2" t="s">
        <v>0</v>
      </c>
      <c r="K902" s="2" t="s">
        <v>2889</v>
      </c>
      <c r="L902" s="2" t="s">
        <v>0</v>
      </c>
      <c r="M902" s="3" t="s">
        <v>0</v>
      </c>
      <c r="R902" s="4" t="str">
        <f t="shared" si="14"/>
        <v>COFFEE HOLDING C [American Stock]</v>
      </c>
    </row>
    <row r="903" spans="1:18" x14ac:dyDescent="0.25">
      <c r="A903" s="1" t="s">
        <v>2890</v>
      </c>
      <c r="B903" s="1" t="s">
        <v>2891</v>
      </c>
      <c r="C903" s="1" t="s">
        <v>2892</v>
      </c>
      <c r="D903" s="1" t="s">
        <v>0</v>
      </c>
      <c r="E903" s="1">
        <v>1</v>
      </c>
      <c r="F903" s="1">
        <v>0.01</v>
      </c>
      <c r="G903" s="1" t="s">
        <v>0</v>
      </c>
      <c r="H903" s="1" t="s">
        <v>0</v>
      </c>
      <c r="I903" s="1" t="s">
        <v>0</v>
      </c>
      <c r="J903" s="2" t="s">
        <v>0</v>
      </c>
      <c r="K903" s="2" t="s">
        <v>2893</v>
      </c>
      <c r="L903" s="2" t="s">
        <v>0</v>
      </c>
      <c r="M903" s="3" t="s">
        <v>0</v>
      </c>
      <c r="R903" s="4" t="str">
        <f t="shared" si="14"/>
        <v>COGENT COMMUNICA [American Stock]</v>
      </c>
    </row>
    <row r="904" spans="1:18" x14ac:dyDescent="0.25">
      <c r="A904" s="1" t="s">
        <v>2894</v>
      </c>
      <c r="B904" s="1" t="s">
        <v>2895</v>
      </c>
      <c r="C904" s="1" t="s">
        <v>2896</v>
      </c>
      <c r="D904" s="1" t="s">
        <v>0</v>
      </c>
      <c r="E904" s="1">
        <v>1</v>
      </c>
      <c r="F904" s="1">
        <v>0.01</v>
      </c>
      <c r="G904" s="1" t="s">
        <v>0</v>
      </c>
      <c r="H904" s="1" t="s">
        <v>0</v>
      </c>
      <c r="I904" s="1" t="s">
        <v>0</v>
      </c>
      <c r="J904" s="2" t="s">
        <v>0</v>
      </c>
      <c r="K904" s="2" t="s">
        <v>2897</v>
      </c>
      <c r="L904" s="2" t="s">
        <v>0</v>
      </c>
      <c r="M904" s="3" t="s">
        <v>0</v>
      </c>
      <c r="R904" s="4" t="str">
        <f t="shared" si="14"/>
        <v>COGNEX CORP [American Stock]</v>
      </c>
    </row>
    <row r="905" spans="1:18" x14ac:dyDescent="0.25">
      <c r="A905" s="1" t="s">
        <v>2898</v>
      </c>
      <c r="B905" s="1" t="s">
        <v>2899</v>
      </c>
      <c r="C905" s="1" t="s">
        <v>2900</v>
      </c>
      <c r="D905" s="1" t="s">
        <v>0</v>
      </c>
      <c r="E905" s="1">
        <v>1</v>
      </c>
      <c r="F905" s="1">
        <v>0.01</v>
      </c>
      <c r="G905" s="1" t="s">
        <v>0</v>
      </c>
      <c r="H905" s="1" t="s">
        <v>0</v>
      </c>
      <c r="I905" s="1" t="s">
        <v>0</v>
      </c>
      <c r="J905" s="2" t="s">
        <v>0</v>
      </c>
      <c r="K905" s="2" t="s">
        <v>2901</v>
      </c>
      <c r="L905" s="2" t="s">
        <v>0</v>
      </c>
      <c r="M905" s="3" t="s">
        <v>0</v>
      </c>
      <c r="R905" s="4" t="str">
        <f t="shared" si="14"/>
        <v>COGNIZANT TECH-A [American Stock]</v>
      </c>
    </row>
    <row r="906" spans="1:18" x14ac:dyDescent="0.25">
      <c r="A906" s="1" t="s">
        <v>2902</v>
      </c>
      <c r="B906" s="1" t="s">
        <v>2903</v>
      </c>
      <c r="C906" s="1" t="s">
        <v>2904</v>
      </c>
      <c r="D906" s="1" t="s">
        <v>0</v>
      </c>
      <c r="E906" s="1">
        <v>1</v>
      </c>
      <c r="F906" s="1">
        <v>0.01</v>
      </c>
      <c r="G906" s="1" t="s">
        <v>0</v>
      </c>
      <c r="H906" s="1" t="s">
        <v>0</v>
      </c>
      <c r="I906" s="1" t="s">
        <v>0</v>
      </c>
      <c r="J906" s="2" t="s">
        <v>0</v>
      </c>
      <c r="K906" s="2" t="s">
        <v>2905</v>
      </c>
      <c r="L906" s="2" t="s">
        <v>0</v>
      </c>
      <c r="M906" s="3" t="s">
        <v>0</v>
      </c>
      <c r="R906" s="4" t="str">
        <f t="shared" si="14"/>
        <v>COHEN &amp; ST TOT R [American Stock]</v>
      </c>
    </row>
    <row r="907" spans="1:18" x14ac:dyDescent="0.25">
      <c r="A907" s="1" t="s">
        <v>2906</v>
      </c>
      <c r="B907" s="1" t="s">
        <v>2907</v>
      </c>
      <c r="C907" s="1" t="s">
        <v>2908</v>
      </c>
      <c r="D907" s="1" t="s">
        <v>0</v>
      </c>
      <c r="E907" s="1">
        <v>1</v>
      </c>
      <c r="F907" s="1">
        <v>0.01</v>
      </c>
      <c r="G907" s="1" t="s">
        <v>0</v>
      </c>
      <c r="H907" s="1" t="s">
        <v>0</v>
      </c>
      <c r="I907" s="1" t="s">
        <v>0</v>
      </c>
      <c r="J907" s="2" t="s">
        <v>0</v>
      </c>
      <c r="K907" s="2" t="s">
        <v>2909</v>
      </c>
      <c r="L907" s="2" t="s">
        <v>0</v>
      </c>
      <c r="M907" s="3" t="s">
        <v>0</v>
      </c>
      <c r="R907" s="4" t="str">
        <f t="shared" si="14"/>
        <v>COHEN &amp; STEER QU [American Stock]</v>
      </c>
    </row>
    <row r="908" spans="1:18" x14ac:dyDescent="0.25">
      <c r="A908" s="1" t="s">
        <v>2910</v>
      </c>
      <c r="B908" s="1" t="s">
        <v>2911</v>
      </c>
      <c r="C908" s="1" t="s">
        <v>2912</v>
      </c>
      <c r="D908" s="1" t="s">
        <v>0</v>
      </c>
      <c r="E908" s="1">
        <v>1</v>
      </c>
      <c r="F908" s="1">
        <v>0.01</v>
      </c>
      <c r="G908" s="1" t="s">
        <v>0</v>
      </c>
      <c r="H908" s="1" t="s">
        <v>0</v>
      </c>
      <c r="I908" s="1" t="s">
        <v>0</v>
      </c>
      <c r="J908" s="2" t="s">
        <v>0</v>
      </c>
      <c r="K908" s="2" t="s">
        <v>2913</v>
      </c>
      <c r="L908" s="2" t="s">
        <v>0</v>
      </c>
      <c r="M908" s="3" t="s">
        <v>0</v>
      </c>
      <c r="R908" s="4" t="str">
        <f t="shared" si="14"/>
        <v>COHEN &amp; STEERS [American Stock]</v>
      </c>
    </row>
    <row r="909" spans="1:18" x14ac:dyDescent="0.25">
      <c r="A909" s="1" t="s">
        <v>2914</v>
      </c>
      <c r="B909" s="1" t="s">
        <v>2915</v>
      </c>
      <c r="C909" s="1" t="s">
        <v>2916</v>
      </c>
      <c r="D909" s="1" t="s">
        <v>0</v>
      </c>
      <c r="E909" s="1">
        <v>1</v>
      </c>
      <c r="F909" s="1">
        <v>0.01</v>
      </c>
      <c r="G909" s="1" t="s">
        <v>0</v>
      </c>
      <c r="H909" s="1" t="s">
        <v>0</v>
      </c>
      <c r="I909" s="1" t="s">
        <v>0</v>
      </c>
      <c r="J909" s="2" t="s">
        <v>0</v>
      </c>
      <c r="K909" s="2" t="s">
        <v>2917</v>
      </c>
      <c r="L909" s="2" t="s">
        <v>0</v>
      </c>
      <c r="M909" s="3" t="s">
        <v>0</v>
      </c>
      <c r="R909" s="4" t="str">
        <f t="shared" si="14"/>
        <v>COHEN &amp; STEERS C [American Stock]</v>
      </c>
    </row>
    <row r="910" spans="1:18" x14ac:dyDescent="0.25">
      <c r="A910" s="1" t="s">
        <v>2918</v>
      </c>
      <c r="B910" s="1" t="s">
        <v>2919</v>
      </c>
      <c r="C910" s="1" t="s">
        <v>2920</v>
      </c>
      <c r="D910" s="1" t="s">
        <v>0</v>
      </c>
      <c r="E910" s="1">
        <v>1</v>
      </c>
      <c r="F910" s="1">
        <v>0.01</v>
      </c>
      <c r="G910" s="1" t="s">
        <v>0</v>
      </c>
      <c r="H910" s="1" t="s">
        <v>0</v>
      </c>
      <c r="I910" s="1" t="s">
        <v>0</v>
      </c>
      <c r="J910" s="2" t="s">
        <v>0</v>
      </c>
      <c r="K910" s="2" t="s">
        <v>2921</v>
      </c>
      <c r="L910" s="2" t="s">
        <v>0</v>
      </c>
      <c r="M910" s="3" t="s">
        <v>0</v>
      </c>
      <c r="R910" s="4" t="str">
        <f t="shared" si="14"/>
        <v>COHEN &amp; STEERS I [American Stock]</v>
      </c>
    </row>
    <row r="911" spans="1:18" x14ac:dyDescent="0.25">
      <c r="A911" s="1" t="s">
        <v>2922</v>
      </c>
      <c r="B911" s="1" t="s">
        <v>2923</v>
      </c>
      <c r="C911" s="1" t="s">
        <v>2924</v>
      </c>
      <c r="D911" s="1" t="s">
        <v>0</v>
      </c>
      <c r="E911" s="1">
        <v>1</v>
      </c>
      <c r="F911" s="1">
        <v>0.01</v>
      </c>
      <c r="G911" s="1" t="s">
        <v>0</v>
      </c>
      <c r="H911" s="1" t="s">
        <v>0</v>
      </c>
      <c r="I911" s="1" t="s">
        <v>0</v>
      </c>
      <c r="J911" s="2" t="s">
        <v>0</v>
      </c>
      <c r="K911" s="2" t="s">
        <v>2925</v>
      </c>
      <c r="L911" s="2" t="s">
        <v>0</v>
      </c>
      <c r="M911" s="3" t="s">
        <v>0</v>
      </c>
      <c r="R911" s="4" t="str">
        <f t="shared" si="14"/>
        <v>COHEN &amp; STEERS L [American Stock]</v>
      </c>
    </row>
    <row r="912" spans="1:18" x14ac:dyDescent="0.25">
      <c r="A912" s="1" t="s">
        <v>2926</v>
      </c>
      <c r="B912" s="1" t="s">
        <v>2927</v>
      </c>
      <c r="C912" s="1" t="s">
        <v>2928</v>
      </c>
      <c r="D912" s="1" t="s">
        <v>0</v>
      </c>
      <c r="E912" s="1">
        <v>1</v>
      </c>
      <c r="F912" s="1">
        <v>0.01</v>
      </c>
      <c r="G912" s="1" t="s">
        <v>0</v>
      </c>
      <c r="H912" s="1" t="s">
        <v>0</v>
      </c>
      <c r="I912" s="1" t="s">
        <v>0</v>
      </c>
      <c r="J912" s="2" t="s">
        <v>0</v>
      </c>
      <c r="K912" s="2" t="s">
        <v>2929</v>
      </c>
      <c r="L912" s="2" t="s">
        <v>0</v>
      </c>
      <c r="M912" s="3" t="s">
        <v>0</v>
      </c>
      <c r="R912" s="4" t="str">
        <f t="shared" si="14"/>
        <v>COHEN &amp; STEERS M [American Stock]</v>
      </c>
    </row>
    <row r="913" spans="1:18" x14ac:dyDescent="0.25">
      <c r="A913" s="1" t="s">
        <v>2930</v>
      </c>
      <c r="B913" s="1" t="s">
        <v>2931</v>
      </c>
      <c r="C913" s="1" t="s">
        <v>2932</v>
      </c>
      <c r="D913" s="1" t="s">
        <v>0</v>
      </c>
      <c r="E913" s="1">
        <v>1</v>
      </c>
      <c r="F913" s="1">
        <v>0.01</v>
      </c>
      <c r="G913" s="1" t="s">
        <v>0</v>
      </c>
      <c r="H913" s="1" t="s">
        <v>0</v>
      </c>
      <c r="I913" s="1" t="s">
        <v>0</v>
      </c>
      <c r="J913" s="2" t="s">
        <v>0</v>
      </c>
      <c r="K913" s="2" t="s">
        <v>2933</v>
      </c>
      <c r="L913" s="2" t="s">
        <v>0</v>
      </c>
      <c r="M913" s="3" t="s">
        <v>0</v>
      </c>
      <c r="R913" s="4" t="str">
        <f t="shared" si="14"/>
        <v>COHEN &amp; STEERS R [American Stock]</v>
      </c>
    </row>
    <row r="914" spans="1:18" x14ac:dyDescent="0.25">
      <c r="A914" s="1" t="s">
        <v>2934</v>
      </c>
      <c r="B914" s="1" t="s">
        <v>2935</v>
      </c>
      <c r="C914" s="1" t="s">
        <v>2936</v>
      </c>
      <c r="D914" s="1" t="s">
        <v>0</v>
      </c>
      <c r="E914" s="1">
        <v>1</v>
      </c>
      <c r="F914" s="1">
        <v>0.01</v>
      </c>
      <c r="G914" s="1" t="s">
        <v>0</v>
      </c>
      <c r="H914" s="1" t="s">
        <v>0</v>
      </c>
      <c r="I914" s="1" t="s">
        <v>0</v>
      </c>
      <c r="J914" s="2" t="s">
        <v>0</v>
      </c>
      <c r="K914" s="2" t="s">
        <v>2937</v>
      </c>
      <c r="L914" s="2" t="s">
        <v>0</v>
      </c>
      <c r="M914" s="3" t="s">
        <v>0</v>
      </c>
      <c r="R914" s="4" t="str">
        <f t="shared" si="14"/>
        <v>COHEN &amp; STEERS S [American Stock]</v>
      </c>
    </row>
    <row r="915" spans="1:18" x14ac:dyDescent="0.25">
      <c r="A915" s="1" t="s">
        <v>2938</v>
      </c>
      <c r="B915" s="1" t="s">
        <v>2939</v>
      </c>
      <c r="C915" s="1" t="s">
        <v>2940</v>
      </c>
      <c r="D915" s="1" t="s">
        <v>0</v>
      </c>
      <c r="E915" s="1">
        <v>1</v>
      </c>
      <c r="F915" s="1">
        <v>0.01</v>
      </c>
      <c r="G915" s="1" t="s">
        <v>0</v>
      </c>
      <c r="H915" s="1" t="s">
        <v>0</v>
      </c>
      <c r="I915" s="1" t="s">
        <v>0</v>
      </c>
      <c r="J915" s="2" t="s">
        <v>0</v>
      </c>
      <c r="K915" s="2" t="s">
        <v>2941</v>
      </c>
      <c r="L915" s="2" t="s">
        <v>0</v>
      </c>
      <c r="M915" s="3" t="s">
        <v>0</v>
      </c>
      <c r="R915" s="4" t="str">
        <f t="shared" si="14"/>
        <v>COHERENT INC [American Stock]</v>
      </c>
    </row>
    <row r="916" spans="1:18" x14ac:dyDescent="0.25">
      <c r="A916" s="1" t="s">
        <v>2942</v>
      </c>
      <c r="B916" s="1" t="s">
        <v>2943</v>
      </c>
      <c r="C916" s="1" t="s">
        <v>2944</v>
      </c>
      <c r="D916" s="1" t="s">
        <v>0</v>
      </c>
      <c r="E916" s="1">
        <v>1</v>
      </c>
      <c r="F916" s="1">
        <v>0.01</v>
      </c>
      <c r="G916" s="1" t="s">
        <v>0</v>
      </c>
      <c r="H916" s="1" t="s">
        <v>0</v>
      </c>
      <c r="I916" s="1" t="s">
        <v>0</v>
      </c>
      <c r="J916" s="2" t="s">
        <v>0</v>
      </c>
      <c r="K916" s="2" t="s">
        <v>2945</v>
      </c>
      <c r="L916" s="2" t="s">
        <v>0</v>
      </c>
      <c r="M916" s="3" t="s">
        <v>0</v>
      </c>
      <c r="R916" s="4" t="str">
        <f t="shared" si="14"/>
        <v>COHERUS BIOSCIEN [American Stock]</v>
      </c>
    </row>
    <row r="917" spans="1:18" x14ac:dyDescent="0.25">
      <c r="A917" s="1" t="s">
        <v>2946</v>
      </c>
      <c r="B917" s="1" t="s">
        <v>2947</v>
      </c>
      <c r="C917" s="1" t="s">
        <v>2948</v>
      </c>
      <c r="D917" s="1" t="s">
        <v>0</v>
      </c>
      <c r="E917" s="1">
        <v>1</v>
      </c>
      <c r="F917" s="1">
        <v>0.01</v>
      </c>
      <c r="G917" s="1" t="s">
        <v>0</v>
      </c>
      <c r="H917" s="1" t="s">
        <v>0</v>
      </c>
      <c r="I917" s="1" t="s">
        <v>0</v>
      </c>
      <c r="J917" s="2" t="s">
        <v>0</v>
      </c>
      <c r="K917" s="2" t="s">
        <v>2949</v>
      </c>
      <c r="L917" s="2" t="s">
        <v>0</v>
      </c>
      <c r="M917" s="3" t="s">
        <v>0</v>
      </c>
      <c r="R917" s="4" t="str">
        <f t="shared" si="14"/>
        <v>COHU INC [American Stock]</v>
      </c>
    </row>
    <row r="918" spans="1:18" x14ac:dyDescent="0.25">
      <c r="A918" s="1" t="s">
        <v>2950</v>
      </c>
      <c r="B918" s="1" t="s">
        <v>2951</v>
      </c>
      <c r="C918" s="1" t="s">
        <v>2952</v>
      </c>
      <c r="D918" s="1" t="s">
        <v>0</v>
      </c>
      <c r="E918" s="1">
        <v>1</v>
      </c>
      <c r="F918" s="1">
        <v>0.01</v>
      </c>
      <c r="G918" s="1" t="s">
        <v>0</v>
      </c>
      <c r="H918" s="1" t="s">
        <v>0</v>
      </c>
      <c r="I918" s="1" t="s">
        <v>0</v>
      </c>
      <c r="J918" s="2" t="s">
        <v>0</v>
      </c>
      <c r="K918" s="2" t="s">
        <v>2953</v>
      </c>
      <c r="L918" s="2" t="s">
        <v>0</v>
      </c>
      <c r="M918" s="3" t="s">
        <v>0</v>
      </c>
      <c r="R918" s="4" t="str">
        <f t="shared" si="14"/>
        <v>COL SELIG P-TECH [American Stock]</v>
      </c>
    </row>
    <row r="919" spans="1:18" x14ac:dyDescent="0.25">
      <c r="A919" s="1" t="s">
        <v>2954</v>
      </c>
      <c r="B919" s="1" t="s">
        <v>2955</v>
      </c>
      <c r="C919" s="1" t="s">
        <v>2956</v>
      </c>
      <c r="D919" s="1" t="s">
        <v>0</v>
      </c>
      <c r="E919" s="1">
        <v>1</v>
      </c>
      <c r="F919" s="1">
        <v>0.01</v>
      </c>
      <c r="G919" s="1" t="s">
        <v>0</v>
      </c>
      <c r="H919" s="1" t="s">
        <v>0</v>
      </c>
      <c r="I919" s="1" t="s">
        <v>0</v>
      </c>
      <c r="J919" s="2" t="s">
        <v>0</v>
      </c>
      <c r="K919" s="2" t="s">
        <v>2957</v>
      </c>
      <c r="L919" s="2" t="s">
        <v>0</v>
      </c>
      <c r="M919" s="3" t="s">
        <v>0</v>
      </c>
      <c r="R919" s="4" t="str">
        <f t="shared" si="14"/>
        <v>COLFAX CORP [American Stock]</v>
      </c>
    </row>
    <row r="920" spans="1:18" x14ac:dyDescent="0.25">
      <c r="A920" s="1" t="s">
        <v>2958</v>
      </c>
      <c r="B920" s="1" t="s">
        <v>2959</v>
      </c>
      <c r="C920" s="1" t="s">
        <v>2960</v>
      </c>
      <c r="D920" s="1" t="s">
        <v>0</v>
      </c>
      <c r="E920" s="1">
        <v>1</v>
      </c>
      <c r="F920" s="1">
        <v>0.01</v>
      </c>
      <c r="G920" s="1" t="s">
        <v>0</v>
      </c>
      <c r="H920" s="1" t="s">
        <v>0</v>
      </c>
      <c r="I920" s="1" t="s">
        <v>0</v>
      </c>
      <c r="J920" s="2" t="s">
        <v>0</v>
      </c>
      <c r="K920" s="2" t="s">
        <v>2961</v>
      </c>
      <c r="L920" s="2" t="s">
        <v>0</v>
      </c>
      <c r="M920" s="3" t="s">
        <v>0</v>
      </c>
      <c r="R920" s="4" t="str">
        <f t="shared" si="14"/>
        <v>COLGATE-PALMOLIV [American Stock]</v>
      </c>
    </row>
    <row r="921" spans="1:18" x14ac:dyDescent="0.25">
      <c r="A921" s="1" t="s">
        <v>2962</v>
      </c>
      <c r="B921" s="1" t="s">
        <v>2963</v>
      </c>
      <c r="C921" s="1" t="s">
        <v>2964</v>
      </c>
      <c r="D921" s="1" t="s">
        <v>0</v>
      </c>
      <c r="E921" s="1">
        <v>1</v>
      </c>
      <c r="F921" s="1">
        <v>0.01</v>
      </c>
      <c r="G921" s="1" t="s">
        <v>0</v>
      </c>
      <c r="H921" s="1" t="s">
        <v>0</v>
      </c>
      <c r="I921" s="1" t="s">
        <v>0</v>
      </c>
      <c r="J921" s="2" t="s">
        <v>0</v>
      </c>
      <c r="K921" s="2" t="s">
        <v>2965</v>
      </c>
      <c r="L921" s="2" t="s">
        <v>0</v>
      </c>
      <c r="M921" s="3" t="s">
        <v>0</v>
      </c>
      <c r="R921" s="4" t="str">
        <f t="shared" si="14"/>
        <v>COLLECTORS UNIV [American Stock]</v>
      </c>
    </row>
    <row r="922" spans="1:18" x14ac:dyDescent="0.25">
      <c r="A922" s="1" t="s">
        <v>2966</v>
      </c>
      <c r="B922" s="1" t="s">
        <v>2967</v>
      </c>
      <c r="C922" s="1" t="s">
        <v>2968</v>
      </c>
      <c r="D922" s="1" t="s">
        <v>0</v>
      </c>
      <c r="E922" s="1">
        <v>1</v>
      </c>
      <c r="F922" s="1">
        <v>0.01</v>
      </c>
      <c r="G922" s="1" t="s">
        <v>0</v>
      </c>
      <c r="H922" s="1" t="s">
        <v>0</v>
      </c>
      <c r="I922" s="1" t="s">
        <v>0</v>
      </c>
      <c r="J922" s="2" t="s">
        <v>0</v>
      </c>
      <c r="K922" s="2" t="s">
        <v>2969</v>
      </c>
      <c r="L922" s="2" t="s">
        <v>0</v>
      </c>
      <c r="M922" s="3" t="s">
        <v>0</v>
      </c>
      <c r="R922" s="4" t="str">
        <f t="shared" si="14"/>
        <v>COLLEGIUM PHARMA [American Stock]</v>
      </c>
    </row>
    <row r="923" spans="1:18" x14ac:dyDescent="0.25">
      <c r="A923" s="1" t="s">
        <v>2970</v>
      </c>
      <c r="B923" s="1" t="s">
        <v>2971</v>
      </c>
      <c r="C923" s="1" t="s">
        <v>2972</v>
      </c>
      <c r="D923" s="1" t="s">
        <v>0</v>
      </c>
      <c r="E923" s="1">
        <v>1</v>
      </c>
      <c r="F923" s="1">
        <v>0.01</v>
      </c>
      <c r="G923" s="1" t="s">
        <v>0</v>
      </c>
      <c r="H923" s="1" t="s">
        <v>0</v>
      </c>
      <c r="I923" s="1" t="s">
        <v>0</v>
      </c>
      <c r="J923" s="2" t="s">
        <v>0</v>
      </c>
      <c r="K923" s="2" t="s">
        <v>2973</v>
      </c>
      <c r="L923" s="2" t="s">
        <v>0</v>
      </c>
      <c r="M923" s="3" t="s">
        <v>0</v>
      </c>
      <c r="R923" s="4" t="str">
        <f t="shared" si="14"/>
        <v>COLONY BANKCORP [American Stock]</v>
      </c>
    </row>
    <row r="924" spans="1:18" x14ac:dyDescent="0.25">
      <c r="A924" s="1" t="s">
        <v>2974</v>
      </c>
      <c r="B924" s="1" t="s">
        <v>2975</v>
      </c>
      <c r="C924" s="1" t="s">
        <v>2976</v>
      </c>
      <c r="D924" s="1" t="s">
        <v>0</v>
      </c>
      <c r="E924" s="1">
        <v>1</v>
      </c>
      <c r="F924" s="1">
        <v>0.01</v>
      </c>
      <c r="G924" s="1" t="s">
        <v>0</v>
      </c>
      <c r="H924" s="1" t="s">
        <v>0</v>
      </c>
      <c r="I924" s="1" t="s">
        <v>0</v>
      </c>
      <c r="J924" s="2" t="s">
        <v>0</v>
      </c>
      <c r="K924" s="2" t="s">
        <v>2977</v>
      </c>
      <c r="L924" s="2" t="s">
        <v>0</v>
      </c>
      <c r="M924" s="3" t="s">
        <v>0</v>
      </c>
      <c r="R924" s="4" t="str">
        <f t="shared" si="14"/>
        <v>COLONY CAPITAL I [American Stock]</v>
      </c>
    </row>
    <row r="925" spans="1:18" x14ac:dyDescent="0.25">
      <c r="A925" s="1" t="s">
        <v>2978</v>
      </c>
      <c r="B925" s="1" t="s">
        <v>2979</v>
      </c>
      <c r="C925" s="1" t="s">
        <v>2980</v>
      </c>
      <c r="D925" s="1" t="s">
        <v>0</v>
      </c>
      <c r="E925" s="1">
        <v>1</v>
      </c>
      <c r="F925" s="1">
        <v>0.01</v>
      </c>
      <c r="G925" s="1" t="s">
        <v>0</v>
      </c>
      <c r="H925" s="1" t="s">
        <v>0</v>
      </c>
      <c r="I925" s="1" t="s">
        <v>0</v>
      </c>
      <c r="J925" s="2" t="s">
        <v>0</v>
      </c>
      <c r="K925" s="2" t="s">
        <v>2981</v>
      </c>
      <c r="L925" s="2" t="s">
        <v>0</v>
      </c>
      <c r="M925" s="3" t="s">
        <v>0</v>
      </c>
      <c r="R925" s="4" t="str">
        <f t="shared" si="14"/>
        <v>COLUMBIA BANKING [American Stock]</v>
      </c>
    </row>
    <row r="926" spans="1:18" x14ac:dyDescent="0.25">
      <c r="A926" s="1" t="s">
        <v>2982</v>
      </c>
      <c r="B926" s="1" t="s">
        <v>2983</v>
      </c>
      <c r="C926" s="1" t="s">
        <v>2984</v>
      </c>
      <c r="D926" s="1" t="s">
        <v>0</v>
      </c>
      <c r="E926" s="1">
        <v>1</v>
      </c>
      <c r="F926" s="1">
        <v>0.01</v>
      </c>
      <c r="G926" s="1" t="s">
        <v>0</v>
      </c>
      <c r="H926" s="1" t="s">
        <v>0</v>
      </c>
      <c r="I926" s="1" t="s">
        <v>0</v>
      </c>
      <c r="J926" s="2" t="s">
        <v>0</v>
      </c>
      <c r="K926" s="2" t="s">
        <v>2985</v>
      </c>
      <c r="L926" s="2" t="s">
        <v>0</v>
      </c>
      <c r="M926" s="3" t="s">
        <v>0</v>
      </c>
      <c r="R926" s="4" t="str">
        <f t="shared" si="14"/>
        <v>COLUMBIA EMERGIN [American Stock]</v>
      </c>
    </row>
    <row r="927" spans="1:18" x14ac:dyDescent="0.25">
      <c r="A927" s="1" t="s">
        <v>2986</v>
      </c>
      <c r="B927" s="1" t="s">
        <v>2987</v>
      </c>
      <c r="C927" s="1" t="s">
        <v>2988</v>
      </c>
      <c r="D927" s="1" t="s">
        <v>0</v>
      </c>
      <c r="E927" s="1">
        <v>1</v>
      </c>
      <c r="F927" s="1">
        <v>0.01</v>
      </c>
      <c r="G927" s="1" t="s">
        <v>0</v>
      </c>
      <c r="H927" s="1" t="s">
        <v>0</v>
      </c>
      <c r="I927" s="1" t="s">
        <v>0</v>
      </c>
      <c r="J927" s="2" t="s">
        <v>0</v>
      </c>
      <c r="K927" s="2" t="s">
        <v>2989</v>
      </c>
      <c r="L927" s="2" t="s">
        <v>0</v>
      </c>
      <c r="M927" s="3" t="s">
        <v>0</v>
      </c>
      <c r="R927" s="4" t="str">
        <f t="shared" si="14"/>
        <v>COLUMBIA INDIA C [American Stock]</v>
      </c>
    </row>
    <row r="928" spans="1:18" x14ac:dyDescent="0.25">
      <c r="A928" s="1" t="s">
        <v>2990</v>
      </c>
      <c r="B928" s="1" t="s">
        <v>2991</v>
      </c>
      <c r="C928" s="1" t="s">
        <v>2992</v>
      </c>
      <c r="D928" s="1" t="s">
        <v>0</v>
      </c>
      <c r="E928" s="1">
        <v>1</v>
      </c>
      <c r="F928" s="1">
        <v>0.01</v>
      </c>
      <c r="G928" s="1" t="s">
        <v>0</v>
      </c>
      <c r="H928" s="1" t="s">
        <v>0</v>
      </c>
      <c r="I928" s="1" t="s">
        <v>0</v>
      </c>
      <c r="J928" s="2" t="s">
        <v>0</v>
      </c>
      <c r="K928" s="2" t="s">
        <v>2993</v>
      </c>
      <c r="L928" s="2" t="s">
        <v>0</v>
      </c>
      <c r="M928" s="3" t="s">
        <v>0</v>
      </c>
      <c r="R928" s="4" t="str">
        <f t="shared" si="14"/>
        <v>COLUMBIA PROPERT [American Stock]</v>
      </c>
    </row>
    <row r="929" spans="1:18" x14ac:dyDescent="0.25">
      <c r="A929" s="1" t="s">
        <v>2994</v>
      </c>
      <c r="B929" s="1" t="s">
        <v>2995</v>
      </c>
      <c r="C929" s="1" t="s">
        <v>2996</v>
      </c>
      <c r="D929" s="1" t="s">
        <v>0</v>
      </c>
      <c r="E929" s="1">
        <v>1</v>
      </c>
      <c r="F929" s="1">
        <v>0.01</v>
      </c>
      <c r="G929" s="1" t="s">
        <v>0</v>
      </c>
      <c r="H929" s="1" t="s">
        <v>0</v>
      </c>
      <c r="I929" s="1" t="s">
        <v>0</v>
      </c>
      <c r="J929" s="2" t="s">
        <v>0</v>
      </c>
      <c r="K929" s="2" t="s">
        <v>2997</v>
      </c>
      <c r="L929" s="2" t="s">
        <v>0</v>
      </c>
      <c r="M929" s="3" t="s">
        <v>0</v>
      </c>
      <c r="R929" s="4" t="str">
        <f t="shared" si="14"/>
        <v>COLUMBIA SPORTSW [American Stock]</v>
      </c>
    </row>
    <row r="930" spans="1:18" x14ac:dyDescent="0.25">
      <c r="A930" s="1" t="s">
        <v>2998</v>
      </c>
      <c r="B930" s="1" t="s">
        <v>2999</v>
      </c>
      <c r="C930" s="1" t="s">
        <v>3000</v>
      </c>
      <c r="D930" s="1" t="s">
        <v>0</v>
      </c>
      <c r="E930" s="1">
        <v>1</v>
      </c>
      <c r="F930" s="1">
        <v>0.01</v>
      </c>
      <c r="G930" s="1" t="s">
        <v>0</v>
      </c>
      <c r="H930" s="1" t="s">
        <v>0</v>
      </c>
      <c r="I930" s="1" t="s">
        <v>0</v>
      </c>
      <c r="J930" s="2" t="s">
        <v>0</v>
      </c>
      <c r="K930" s="2" t="s">
        <v>3001</v>
      </c>
      <c r="L930" s="2" t="s">
        <v>0</v>
      </c>
      <c r="M930" s="3" t="s">
        <v>0</v>
      </c>
      <c r="R930" s="4" t="str">
        <f t="shared" si="14"/>
        <v>COLUMBUS MCKI/NY [American Stock]</v>
      </c>
    </row>
    <row r="931" spans="1:18" x14ac:dyDescent="0.25">
      <c r="A931" s="1" t="s">
        <v>3002</v>
      </c>
      <c r="B931" s="1" t="s">
        <v>3003</v>
      </c>
      <c r="C931" s="1" t="s">
        <v>3004</v>
      </c>
      <c r="D931" s="1" t="s">
        <v>0</v>
      </c>
      <c r="E931" s="1">
        <v>1</v>
      </c>
      <c r="F931" s="1">
        <v>0.01</v>
      </c>
      <c r="G931" s="1" t="s">
        <v>0</v>
      </c>
      <c r="H931" s="1" t="s">
        <v>0</v>
      </c>
      <c r="I931" s="1" t="s">
        <v>0</v>
      </c>
      <c r="J931" s="2" t="s">
        <v>0</v>
      </c>
      <c r="K931" s="2" t="s">
        <v>3005</v>
      </c>
      <c r="L931" s="2" t="s">
        <v>0</v>
      </c>
      <c r="M931" s="3" t="s">
        <v>0</v>
      </c>
      <c r="R931" s="4" t="str">
        <f t="shared" si="14"/>
        <v>COMCAST CORP-A [American Stock]</v>
      </c>
    </row>
    <row r="932" spans="1:18" x14ac:dyDescent="0.25">
      <c r="A932" s="1" t="s">
        <v>3006</v>
      </c>
      <c r="B932" s="1" t="s">
        <v>3007</v>
      </c>
      <c r="C932" s="1" t="s">
        <v>3008</v>
      </c>
      <c r="D932" s="1" t="s">
        <v>0</v>
      </c>
      <c r="E932" s="1">
        <v>1</v>
      </c>
      <c r="F932" s="1">
        <v>0.01</v>
      </c>
      <c r="G932" s="1" t="s">
        <v>0</v>
      </c>
      <c r="H932" s="1" t="s">
        <v>0</v>
      </c>
      <c r="I932" s="1" t="s">
        <v>0</v>
      </c>
      <c r="J932" s="2" t="s">
        <v>0</v>
      </c>
      <c r="K932" s="2" t="s">
        <v>3009</v>
      </c>
      <c r="L932" s="2" t="s">
        <v>0</v>
      </c>
      <c r="M932" s="3" t="s">
        <v>0</v>
      </c>
      <c r="R932" s="4" t="str">
        <f t="shared" si="14"/>
        <v>COMERICA INC [American Stock]</v>
      </c>
    </row>
    <row r="933" spans="1:18" x14ac:dyDescent="0.25">
      <c r="A933" s="1" t="s">
        <v>3010</v>
      </c>
      <c r="B933" s="1" t="s">
        <v>3011</v>
      </c>
      <c r="C933" s="1" t="s">
        <v>3012</v>
      </c>
      <c r="D933" s="1" t="s">
        <v>0</v>
      </c>
      <c r="E933" s="1">
        <v>1</v>
      </c>
      <c r="F933" s="1">
        <v>0.01</v>
      </c>
      <c r="G933" s="1" t="s">
        <v>0</v>
      </c>
      <c r="H933" s="1" t="s">
        <v>0</v>
      </c>
      <c r="I933" s="1" t="s">
        <v>0</v>
      </c>
      <c r="J933" s="2" t="s">
        <v>0</v>
      </c>
      <c r="K933" s="2" t="s">
        <v>3013</v>
      </c>
      <c r="L933" s="2" t="s">
        <v>0</v>
      </c>
      <c r="M933" s="3" t="s">
        <v>0</v>
      </c>
      <c r="R933" s="4" t="str">
        <f t="shared" si="14"/>
        <v>COMFORT SYSTEMS [American Stock]</v>
      </c>
    </row>
    <row r="934" spans="1:18" x14ac:dyDescent="0.25">
      <c r="A934" s="1" t="s">
        <v>3014</v>
      </c>
      <c r="B934" s="1" t="s">
        <v>3015</v>
      </c>
      <c r="C934" s="1" t="s">
        <v>3016</v>
      </c>
      <c r="D934" s="1" t="s">
        <v>0</v>
      </c>
      <c r="E934" s="1">
        <v>1</v>
      </c>
      <c r="F934" s="1">
        <v>0.01</v>
      </c>
      <c r="G934" s="1" t="s">
        <v>0</v>
      </c>
      <c r="H934" s="1" t="s">
        <v>0</v>
      </c>
      <c r="I934" s="1" t="s">
        <v>0</v>
      </c>
      <c r="J934" s="2" t="s">
        <v>0</v>
      </c>
      <c r="K934" s="2" t="s">
        <v>3017</v>
      </c>
      <c r="L934" s="2" t="s">
        <v>0</v>
      </c>
      <c r="M934" s="3" t="s">
        <v>0</v>
      </c>
      <c r="R934" s="4" t="str">
        <f t="shared" si="14"/>
        <v>COMM SYS INC [American Stock]</v>
      </c>
    </row>
    <row r="935" spans="1:18" x14ac:dyDescent="0.25">
      <c r="A935" s="1" t="s">
        <v>3018</v>
      </c>
      <c r="B935" s="1" t="s">
        <v>3019</v>
      </c>
      <c r="C935" s="1" t="s">
        <v>3020</v>
      </c>
      <c r="D935" s="1" t="s">
        <v>0</v>
      </c>
      <c r="E935" s="1">
        <v>1</v>
      </c>
      <c r="F935" s="1">
        <v>0.01</v>
      </c>
      <c r="G935" s="1" t="s">
        <v>0</v>
      </c>
      <c r="H935" s="1" t="s">
        <v>0</v>
      </c>
      <c r="I935" s="1" t="s">
        <v>0</v>
      </c>
      <c r="J935" s="2" t="s">
        <v>0</v>
      </c>
      <c r="K935" s="2" t="s">
        <v>3021</v>
      </c>
      <c r="L935" s="2" t="s">
        <v>0</v>
      </c>
      <c r="M935" s="3" t="s">
        <v>0</v>
      </c>
      <c r="R935" s="4" t="str">
        <f t="shared" si="14"/>
        <v>COMMERCE BCSHS [American Stock]</v>
      </c>
    </row>
    <row r="936" spans="1:18" x14ac:dyDescent="0.25">
      <c r="A936" s="1" t="s">
        <v>3022</v>
      </c>
      <c r="B936" s="1" t="s">
        <v>3023</v>
      </c>
      <c r="C936" s="1" t="s">
        <v>3024</v>
      </c>
      <c r="D936" s="1" t="s">
        <v>0</v>
      </c>
      <c r="E936" s="1">
        <v>1</v>
      </c>
      <c r="F936" s="1">
        <v>0.01</v>
      </c>
      <c r="G936" s="1" t="s">
        <v>0</v>
      </c>
      <c r="H936" s="1" t="s">
        <v>0</v>
      </c>
      <c r="I936" s="1" t="s">
        <v>0</v>
      </c>
      <c r="J936" s="2" t="s">
        <v>0</v>
      </c>
      <c r="K936" s="2" t="s">
        <v>3025</v>
      </c>
      <c r="L936" s="2" t="s">
        <v>0</v>
      </c>
      <c r="M936" s="3" t="s">
        <v>0</v>
      </c>
      <c r="R936" s="4" t="str">
        <f t="shared" si="14"/>
        <v>COMMERCIAL METAL [American Stock]</v>
      </c>
    </row>
    <row r="937" spans="1:18" x14ac:dyDescent="0.25">
      <c r="A937" s="1" t="s">
        <v>3026</v>
      </c>
      <c r="B937" s="1" t="s">
        <v>3027</v>
      </c>
      <c r="C937" s="1" t="s">
        <v>3028</v>
      </c>
      <c r="D937" s="1" t="s">
        <v>0</v>
      </c>
      <c r="E937" s="1">
        <v>1</v>
      </c>
      <c r="F937" s="1">
        <v>0.01</v>
      </c>
      <c r="G937" s="1" t="s">
        <v>0</v>
      </c>
      <c r="H937" s="1" t="s">
        <v>0</v>
      </c>
      <c r="I937" s="1" t="s">
        <v>0</v>
      </c>
      <c r="J937" s="2" t="s">
        <v>0</v>
      </c>
      <c r="K937" s="2" t="s">
        <v>3029</v>
      </c>
      <c r="L937" s="2" t="s">
        <v>0</v>
      </c>
      <c r="M937" s="3" t="s">
        <v>0</v>
      </c>
      <c r="R937" s="4" t="str">
        <f t="shared" si="14"/>
        <v>COMMERCIAL VEHIC [American Stock]</v>
      </c>
    </row>
    <row r="938" spans="1:18" x14ac:dyDescent="0.25">
      <c r="A938" s="1" t="s">
        <v>3030</v>
      </c>
      <c r="B938" s="1" t="s">
        <v>3031</v>
      </c>
      <c r="C938" s="1" t="s">
        <v>3032</v>
      </c>
      <c r="D938" s="1" t="s">
        <v>0</v>
      </c>
      <c r="E938" s="1">
        <v>1</v>
      </c>
      <c r="F938" s="1">
        <v>0.01</v>
      </c>
      <c r="G938" s="1" t="s">
        <v>0</v>
      </c>
      <c r="H938" s="1" t="s">
        <v>0</v>
      </c>
      <c r="I938" s="1" t="s">
        <v>0</v>
      </c>
      <c r="J938" s="2" t="s">
        <v>0</v>
      </c>
      <c r="K938" s="2" t="s">
        <v>3033</v>
      </c>
      <c r="L938" s="2" t="s">
        <v>0</v>
      </c>
      <c r="M938" s="3" t="s">
        <v>0</v>
      </c>
      <c r="R938" s="4" t="str">
        <f t="shared" si="14"/>
        <v>COMMSCOPE HOLDIN [American Stock]</v>
      </c>
    </row>
    <row r="939" spans="1:18" x14ac:dyDescent="0.25">
      <c r="A939" s="1" t="s">
        <v>3034</v>
      </c>
      <c r="B939" s="1" t="s">
        <v>3035</v>
      </c>
      <c r="C939" s="1" t="s">
        <v>3036</v>
      </c>
      <c r="D939" s="1" t="s">
        <v>0</v>
      </c>
      <c r="E939" s="1">
        <v>1</v>
      </c>
      <c r="F939" s="1">
        <v>0.01</v>
      </c>
      <c r="G939" s="1" t="s">
        <v>0</v>
      </c>
      <c r="H939" s="1" t="s">
        <v>0</v>
      </c>
      <c r="I939" s="1" t="s">
        <v>0</v>
      </c>
      <c r="J939" s="2" t="s">
        <v>0</v>
      </c>
      <c r="K939" s="2" t="s">
        <v>3037</v>
      </c>
      <c r="L939" s="2" t="s">
        <v>0</v>
      </c>
      <c r="M939" s="3" t="s">
        <v>0</v>
      </c>
      <c r="R939" s="4" t="str">
        <f t="shared" si="14"/>
        <v>COMMUNI TRUST BA [American Stock]</v>
      </c>
    </row>
    <row r="940" spans="1:18" x14ac:dyDescent="0.25">
      <c r="A940" s="1" t="s">
        <v>3038</v>
      </c>
      <c r="B940" s="1" t="s">
        <v>3039</v>
      </c>
      <c r="C940" s="1" t="s">
        <v>3040</v>
      </c>
      <c r="D940" s="1" t="s">
        <v>0</v>
      </c>
      <c r="E940" s="1">
        <v>1</v>
      </c>
      <c r="F940" s="1">
        <v>0.01</v>
      </c>
      <c r="G940" s="1" t="s">
        <v>0</v>
      </c>
      <c r="H940" s="1" t="s">
        <v>0</v>
      </c>
      <c r="I940" s="1" t="s">
        <v>0</v>
      </c>
      <c r="J940" s="2" t="s">
        <v>0</v>
      </c>
      <c r="K940" s="2" t="s">
        <v>3041</v>
      </c>
      <c r="L940" s="2" t="s">
        <v>0</v>
      </c>
      <c r="M940" s="3" t="s">
        <v>0</v>
      </c>
      <c r="R940" s="4" t="str">
        <f t="shared" si="14"/>
        <v>COMMUNI WEST BCS [American Stock]</v>
      </c>
    </row>
    <row r="941" spans="1:18" x14ac:dyDescent="0.25">
      <c r="A941" s="1" t="s">
        <v>3042</v>
      </c>
      <c r="B941" s="1" t="s">
        <v>3043</v>
      </c>
      <c r="C941" s="1" t="s">
        <v>3044</v>
      </c>
      <c r="D941" s="1" t="s">
        <v>0</v>
      </c>
      <c r="E941" s="1">
        <v>1</v>
      </c>
      <c r="F941" s="1">
        <v>0.01</v>
      </c>
      <c r="G941" s="1" t="s">
        <v>0</v>
      </c>
      <c r="H941" s="1" t="s">
        <v>0</v>
      </c>
      <c r="I941" s="1" t="s">
        <v>0</v>
      </c>
      <c r="J941" s="2" t="s">
        <v>0</v>
      </c>
      <c r="K941" s="2" t="s">
        <v>3045</v>
      </c>
      <c r="L941" s="2" t="s">
        <v>0</v>
      </c>
      <c r="M941" s="3" t="s">
        <v>0</v>
      </c>
      <c r="R941" s="4" t="str">
        <f t="shared" si="14"/>
        <v>COMMUNITY BANK S [American Stock]</v>
      </c>
    </row>
    <row r="942" spans="1:18" x14ac:dyDescent="0.25">
      <c r="A942" s="1" t="s">
        <v>3046</v>
      </c>
      <c r="B942" s="1" t="s">
        <v>3047</v>
      </c>
      <c r="C942" s="1" t="s">
        <v>3048</v>
      </c>
      <c r="D942" s="1" t="s">
        <v>0</v>
      </c>
      <c r="E942" s="1">
        <v>1</v>
      </c>
      <c r="F942" s="1">
        <v>0.01</v>
      </c>
      <c r="G942" s="1" t="s">
        <v>0</v>
      </c>
      <c r="H942" s="1" t="s">
        <v>0</v>
      </c>
      <c r="I942" s="1" t="s">
        <v>0</v>
      </c>
      <c r="J942" s="2" t="s">
        <v>0</v>
      </c>
      <c r="K942" s="2" t="s">
        <v>3049</v>
      </c>
      <c r="L942" s="2" t="s">
        <v>0</v>
      </c>
      <c r="M942" s="3" t="s">
        <v>0</v>
      </c>
      <c r="R942" s="4" t="str">
        <f t="shared" si="14"/>
        <v>COMMUNITY BANKER [American Stock]</v>
      </c>
    </row>
    <row r="943" spans="1:18" x14ac:dyDescent="0.25">
      <c r="A943" s="1" t="s">
        <v>3050</v>
      </c>
      <c r="B943" s="1" t="s">
        <v>3051</v>
      </c>
      <c r="C943" s="1" t="s">
        <v>3052</v>
      </c>
      <c r="D943" s="1" t="s">
        <v>0</v>
      </c>
      <c r="E943" s="1">
        <v>1</v>
      </c>
      <c r="F943" s="1">
        <v>0.01</v>
      </c>
      <c r="G943" s="1" t="s">
        <v>0</v>
      </c>
      <c r="H943" s="1" t="s">
        <v>0</v>
      </c>
      <c r="I943" s="1" t="s">
        <v>0</v>
      </c>
      <c r="J943" s="2" t="s">
        <v>0</v>
      </c>
      <c r="K943" s="2" t="s">
        <v>3053</v>
      </c>
      <c r="L943" s="2" t="s">
        <v>0</v>
      </c>
      <c r="M943" s="3" t="s">
        <v>0</v>
      </c>
      <c r="R943" s="4" t="str">
        <f t="shared" si="14"/>
        <v>COMMUNITY HEALTH [American Stock]</v>
      </c>
    </row>
    <row r="944" spans="1:18" x14ac:dyDescent="0.25">
      <c r="A944" s="1" t="s">
        <v>3050</v>
      </c>
      <c r="B944" s="1" t="s">
        <v>3054</v>
      </c>
      <c r="C944" s="1" t="s">
        <v>3055</v>
      </c>
      <c r="D944" s="1" t="s">
        <v>0</v>
      </c>
      <c r="E944" s="1">
        <v>1</v>
      </c>
      <c r="F944" s="1">
        <v>0.01</v>
      </c>
      <c r="G944" s="1" t="s">
        <v>0</v>
      </c>
      <c r="H944" s="1" t="s">
        <v>0</v>
      </c>
      <c r="I944" s="1" t="s">
        <v>0</v>
      </c>
      <c r="J944" s="2" t="s">
        <v>0</v>
      </c>
      <c r="K944" s="2" t="s">
        <v>3056</v>
      </c>
      <c r="L944" s="2" t="s">
        <v>0</v>
      </c>
      <c r="M944" s="3" t="s">
        <v>0</v>
      </c>
      <c r="R944" s="4" t="str">
        <f t="shared" si="14"/>
        <v>COMMUNITY HEALTH [American Stock]</v>
      </c>
    </row>
    <row r="945" spans="1:18" x14ac:dyDescent="0.25">
      <c r="A945" s="1" t="s">
        <v>3057</v>
      </c>
      <c r="B945" s="1" t="s">
        <v>3058</v>
      </c>
      <c r="C945" s="1" t="s">
        <v>3059</v>
      </c>
      <c r="D945" s="1" t="s">
        <v>0</v>
      </c>
      <c r="E945" s="1">
        <v>1</v>
      </c>
      <c r="F945" s="1">
        <v>0.01</v>
      </c>
      <c r="G945" s="1" t="s">
        <v>0</v>
      </c>
      <c r="H945" s="1" t="s">
        <v>0</v>
      </c>
      <c r="I945" s="1" t="s">
        <v>0</v>
      </c>
      <c r="J945" s="2" t="s">
        <v>0</v>
      </c>
      <c r="K945" s="2" t="s">
        <v>3060</v>
      </c>
      <c r="L945" s="2" t="s">
        <v>0</v>
      </c>
      <c r="M945" s="3" t="s">
        <v>0</v>
      </c>
      <c r="R945" s="4" t="str">
        <f t="shared" si="14"/>
        <v>COMMVAULT SYSTEM [American Stock]</v>
      </c>
    </row>
    <row r="946" spans="1:18" x14ac:dyDescent="0.25">
      <c r="A946" s="1" t="s">
        <v>3061</v>
      </c>
      <c r="B946" s="1" t="s">
        <v>3062</v>
      </c>
      <c r="C946" s="1" t="s">
        <v>3063</v>
      </c>
      <c r="D946" s="1" t="s">
        <v>0</v>
      </c>
      <c r="E946" s="1">
        <v>1</v>
      </c>
      <c r="F946" s="1">
        <v>0.01</v>
      </c>
      <c r="G946" s="1" t="s">
        <v>0</v>
      </c>
      <c r="H946" s="1" t="s">
        <v>0</v>
      </c>
      <c r="I946" s="1" t="s">
        <v>0</v>
      </c>
      <c r="J946" s="2" t="s">
        <v>0</v>
      </c>
      <c r="K946" s="2" t="s">
        <v>3064</v>
      </c>
      <c r="L946" s="2" t="s">
        <v>0</v>
      </c>
      <c r="M946" s="3" t="s">
        <v>0</v>
      </c>
      <c r="R946" s="4" t="str">
        <f t="shared" si="14"/>
        <v>COMPASS DIVERSIF [American Stock]</v>
      </c>
    </row>
    <row r="947" spans="1:18" x14ac:dyDescent="0.25">
      <c r="A947" s="1" t="s">
        <v>3065</v>
      </c>
      <c r="B947" s="1" t="s">
        <v>3066</v>
      </c>
      <c r="C947" s="1" t="s">
        <v>3067</v>
      </c>
      <c r="D947" s="1" t="s">
        <v>0</v>
      </c>
      <c r="E947" s="1">
        <v>1</v>
      </c>
      <c r="F947" s="1">
        <v>0.01</v>
      </c>
      <c r="G947" s="1" t="s">
        <v>0</v>
      </c>
      <c r="H947" s="1" t="s">
        <v>0</v>
      </c>
      <c r="I947" s="1" t="s">
        <v>0</v>
      </c>
      <c r="J947" s="2" t="s">
        <v>0</v>
      </c>
      <c r="K947" s="2" t="s">
        <v>3068</v>
      </c>
      <c r="L947" s="2" t="s">
        <v>0</v>
      </c>
      <c r="M947" s="3" t="s">
        <v>0</v>
      </c>
      <c r="R947" s="4" t="str">
        <f t="shared" si="14"/>
        <v>COMPASS MINERALS [American Stock]</v>
      </c>
    </row>
    <row r="948" spans="1:18" x14ac:dyDescent="0.25">
      <c r="A948" s="1" t="s">
        <v>3069</v>
      </c>
      <c r="B948" s="1" t="s">
        <v>3070</v>
      </c>
      <c r="C948" s="1" t="s">
        <v>3071</v>
      </c>
      <c r="D948" s="1" t="s">
        <v>0</v>
      </c>
      <c r="E948" s="1">
        <v>1</v>
      </c>
      <c r="F948" s="1">
        <v>0.01</v>
      </c>
      <c r="G948" s="1" t="s">
        <v>0</v>
      </c>
      <c r="H948" s="1" t="s">
        <v>0</v>
      </c>
      <c r="I948" s="1" t="s">
        <v>0</v>
      </c>
      <c r="J948" s="2" t="s">
        <v>0</v>
      </c>
      <c r="K948" s="2" t="s">
        <v>3072</v>
      </c>
      <c r="L948" s="2" t="s">
        <v>0</v>
      </c>
      <c r="M948" s="3" t="s">
        <v>0</v>
      </c>
      <c r="R948" s="4" t="str">
        <f t="shared" si="14"/>
        <v>COMPUTER PROGRAM [American Stock]</v>
      </c>
    </row>
    <row r="949" spans="1:18" x14ac:dyDescent="0.25">
      <c r="A949" s="1" t="s">
        <v>3073</v>
      </c>
      <c r="B949" s="1" t="s">
        <v>3074</v>
      </c>
      <c r="C949" s="1" t="s">
        <v>3075</v>
      </c>
      <c r="D949" s="1" t="s">
        <v>0</v>
      </c>
      <c r="E949" s="1">
        <v>1</v>
      </c>
      <c r="F949" s="1">
        <v>0.01</v>
      </c>
      <c r="G949" s="1" t="s">
        <v>0</v>
      </c>
      <c r="H949" s="1" t="s">
        <v>0</v>
      </c>
      <c r="I949" s="1" t="s">
        <v>0</v>
      </c>
      <c r="J949" s="2" t="s">
        <v>0</v>
      </c>
      <c r="K949" s="2" t="s">
        <v>3076</v>
      </c>
      <c r="L949" s="2" t="s">
        <v>0</v>
      </c>
      <c r="M949" s="3" t="s">
        <v>0</v>
      </c>
      <c r="R949" s="4" t="str">
        <f t="shared" si="14"/>
        <v>COMPX INTL INC [American Stock]</v>
      </c>
    </row>
    <row r="950" spans="1:18" x14ac:dyDescent="0.25">
      <c r="A950" s="1" t="s">
        <v>3077</v>
      </c>
      <c r="B950" s="1" t="s">
        <v>3078</v>
      </c>
      <c r="C950" s="1" t="s">
        <v>3079</v>
      </c>
      <c r="D950" s="1" t="s">
        <v>0</v>
      </c>
      <c r="E950" s="1">
        <v>1</v>
      </c>
      <c r="F950" s="1">
        <v>0.01</v>
      </c>
      <c r="G950" s="1" t="s">
        <v>0</v>
      </c>
      <c r="H950" s="1" t="s">
        <v>0</v>
      </c>
      <c r="I950" s="1" t="s">
        <v>0</v>
      </c>
      <c r="J950" s="2" t="s">
        <v>0</v>
      </c>
      <c r="K950" s="2" t="s">
        <v>3080</v>
      </c>
      <c r="L950" s="2" t="s">
        <v>0</v>
      </c>
      <c r="M950" s="3" t="s">
        <v>0</v>
      </c>
      <c r="R950" s="4" t="str">
        <f t="shared" si="14"/>
        <v>COMSCORE INC [American Stock]</v>
      </c>
    </row>
    <row r="951" spans="1:18" x14ac:dyDescent="0.25">
      <c r="A951" s="1" t="s">
        <v>3081</v>
      </c>
      <c r="B951" s="1" t="s">
        <v>3082</v>
      </c>
      <c r="C951" s="1" t="s">
        <v>3083</v>
      </c>
      <c r="D951" s="1" t="s">
        <v>0</v>
      </c>
      <c r="E951" s="1">
        <v>1</v>
      </c>
      <c r="F951" s="1">
        <v>0.01</v>
      </c>
      <c r="G951" s="1" t="s">
        <v>0</v>
      </c>
      <c r="H951" s="1" t="s">
        <v>0</v>
      </c>
      <c r="I951" s="1" t="s">
        <v>0</v>
      </c>
      <c r="J951" s="2" t="s">
        <v>0</v>
      </c>
      <c r="K951" s="2" t="s">
        <v>3084</v>
      </c>
      <c r="L951" s="2" t="s">
        <v>0</v>
      </c>
      <c r="M951" s="3" t="s">
        <v>0</v>
      </c>
      <c r="R951" s="4" t="str">
        <f t="shared" si="14"/>
        <v>COMSTOCK MINING [American Stock]</v>
      </c>
    </row>
    <row r="952" spans="1:18" x14ac:dyDescent="0.25">
      <c r="A952" s="1" t="s">
        <v>3085</v>
      </c>
      <c r="B952" s="1" t="s">
        <v>3086</v>
      </c>
      <c r="C952" s="1" t="s">
        <v>3087</v>
      </c>
      <c r="D952" s="1" t="s">
        <v>0</v>
      </c>
      <c r="E952" s="1">
        <v>1</v>
      </c>
      <c r="F952" s="1">
        <v>0.01</v>
      </c>
      <c r="G952" s="1" t="s">
        <v>0</v>
      </c>
      <c r="H952" s="1" t="s">
        <v>0</v>
      </c>
      <c r="I952" s="1" t="s">
        <v>0</v>
      </c>
      <c r="J952" s="2" t="s">
        <v>0</v>
      </c>
      <c r="K952" s="2" t="s">
        <v>3088</v>
      </c>
      <c r="L952" s="2" t="s">
        <v>0</v>
      </c>
      <c r="M952" s="3" t="s">
        <v>0</v>
      </c>
      <c r="R952" s="4" t="str">
        <f t="shared" si="14"/>
        <v>COMSTOCK RES INC [American Stock]</v>
      </c>
    </row>
    <row r="953" spans="1:18" x14ac:dyDescent="0.25">
      <c r="A953" s="1" t="s">
        <v>3089</v>
      </c>
      <c r="B953" s="1" t="s">
        <v>3090</v>
      </c>
      <c r="C953" s="1" t="s">
        <v>3091</v>
      </c>
      <c r="D953" s="1" t="s">
        <v>0</v>
      </c>
      <c r="E953" s="1">
        <v>1</v>
      </c>
      <c r="F953" s="1">
        <v>0.01</v>
      </c>
      <c r="G953" s="1" t="s">
        <v>0</v>
      </c>
      <c r="H953" s="1" t="s">
        <v>0</v>
      </c>
      <c r="I953" s="1" t="s">
        <v>0</v>
      </c>
      <c r="J953" s="2" t="s">
        <v>0</v>
      </c>
      <c r="K953" s="2" t="s">
        <v>3092</v>
      </c>
      <c r="L953" s="2" t="s">
        <v>0</v>
      </c>
      <c r="M953" s="3" t="s">
        <v>0</v>
      </c>
      <c r="R953" s="4" t="str">
        <f t="shared" si="14"/>
        <v>COMTECH TELECOMM [American Stock]</v>
      </c>
    </row>
    <row r="954" spans="1:18" x14ac:dyDescent="0.25">
      <c r="A954" s="1" t="s">
        <v>3093</v>
      </c>
      <c r="B954" s="1" t="s">
        <v>3094</v>
      </c>
      <c r="C954" s="1" t="s">
        <v>3095</v>
      </c>
      <c r="D954" s="1" t="s">
        <v>0</v>
      </c>
      <c r="E954" s="1">
        <v>1</v>
      </c>
      <c r="F954" s="1">
        <v>0.01</v>
      </c>
      <c r="G954" s="1" t="s">
        <v>0</v>
      </c>
      <c r="H954" s="1" t="s">
        <v>0</v>
      </c>
      <c r="I954" s="1" t="s">
        <v>0</v>
      </c>
      <c r="J954" s="2" t="s">
        <v>0</v>
      </c>
      <c r="K954" s="2" t="s">
        <v>3096</v>
      </c>
      <c r="L954" s="2" t="s">
        <v>0</v>
      </c>
      <c r="M954" s="3" t="s">
        <v>0</v>
      </c>
      <c r="R954" s="4" t="str">
        <f t="shared" si="14"/>
        <v>CONAGRA BRANDS I [American Stock]</v>
      </c>
    </row>
    <row r="955" spans="1:18" x14ac:dyDescent="0.25">
      <c r="A955" s="1" t="s">
        <v>3097</v>
      </c>
      <c r="B955" s="1" t="s">
        <v>3098</v>
      </c>
      <c r="C955" s="1" t="s">
        <v>3099</v>
      </c>
      <c r="D955" s="1" t="s">
        <v>0</v>
      </c>
      <c r="E955" s="1">
        <v>1</v>
      </c>
      <c r="F955" s="1">
        <v>0.01</v>
      </c>
      <c r="G955" s="1" t="s">
        <v>0</v>
      </c>
      <c r="H955" s="1" t="s">
        <v>0</v>
      </c>
      <c r="I955" s="1" t="s">
        <v>0</v>
      </c>
      <c r="J955" s="2" t="s">
        <v>0</v>
      </c>
      <c r="K955" s="2" t="s">
        <v>3100</v>
      </c>
      <c r="L955" s="2" t="s">
        <v>0</v>
      </c>
      <c r="M955" s="3" t="s">
        <v>0</v>
      </c>
      <c r="R955" s="4" t="str">
        <f t="shared" si="14"/>
        <v>CONCERT PHARMACE [American Stock]</v>
      </c>
    </row>
    <row r="956" spans="1:18" x14ac:dyDescent="0.25">
      <c r="A956" s="1" t="s">
        <v>3101</v>
      </c>
      <c r="B956" s="1" t="s">
        <v>3102</v>
      </c>
      <c r="C956" s="1" t="s">
        <v>3103</v>
      </c>
      <c r="D956" s="1" t="s">
        <v>0</v>
      </c>
      <c r="E956" s="1">
        <v>1</v>
      </c>
      <c r="F956" s="1">
        <v>0.01</v>
      </c>
      <c r="G956" s="1" t="s">
        <v>0</v>
      </c>
      <c r="H956" s="1" t="s">
        <v>0</v>
      </c>
      <c r="I956" s="1" t="s">
        <v>0</v>
      </c>
      <c r="J956" s="2" t="s">
        <v>0</v>
      </c>
      <c r="K956" s="2" t="s">
        <v>3104</v>
      </c>
      <c r="L956" s="2" t="s">
        <v>0</v>
      </c>
      <c r="M956" s="3" t="s">
        <v>0</v>
      </c>
      <c r="R956" s="4" t="str">
        <f t="shared" si="14"/>
        <v>CONCHO RESOURCES [American Stock]</v>
      </c>
    </row>
    <row r="957" spans="1:18" x14ac:dyDescent="0.25">
      <c r="A957" s="1" t="s">
        <v>3105</v>
      </c>
      <c r="B957" s="1" t="s">
        <v>3106</v>
      </c>
      <c r="C957" s="1" t="s">
        <v>3107</v>
      </c>
      <c r="D957" s="1" t="s">
        <v>0</v>
      </c>
      <c r="E957" s="1">
        <v>1</v>
      </c>
      <c r="F957" s="1">
        <v>0.01</v>
      </c>
      <c r="G957" s="1" t="s">
        <v>0</v>
      </c>
      <c r="H957" s="1" t="s">
        <v>0</v>
      </c>
      <c r="I957" s="1" t="s">
        <v>0</v>
      </c>
      <c r="J957" s="2" t="s">
        <v>0</v>
      </c>
      <c r="K957" s="2" t="s">
        <v>3108</v>
      </c>
      <c r="L957" s="2" t="s">
        <v>0</v>
      </c>
      <c r="M957" s="3" t="s">
        <v>0</v>
      </c>
      <c r="R957" s="4" t="str">
        <f t="shared" si="14"/>
        <v>CONMED CORP [American Stock]</v>
      </c>
    </row>
    <row r="958" spans="1:18" x14ac:dyDescent="0.25">
      <c r="A958" s="1" t="s">
        <v>3109</v>
      </c>
      <c r="B958" s="1" t="s">
        <v>3110</v>
      </c>
      <c r="C958" s="1" t="s">
        <v>3111</v>
      </c>
      <c r="D958" s="1" t="s">
        <v>0</v>
      </c>
      <c r="E958" s="1">
        <v>1</v>
      </c>
      <c r="F958" s="1">
        <v>0.01</v>
      </c>
      <c r="G958" s="1" t="s">
        <v>0</v>
      </c>
      <c r="H958" s="1" t="s">
        <v>0</v>
      </c>
      <c r="I958" s="1" t="s">
        <v>0</v>
      </c>
      <c r="J958" s="2" t="s">
        <v>0</v>
      </c>
      <c r="K958" s="2" t="s">
        <v>3112</v>
      </c>
      <c r="L958" s="2" t="s">
        <v>0</v>
      </c>
      <c r="M958" s="3" t="s">
        <v>0</v>
      </c>
      <c r="R958" s="4" t="str">
        <f t="shared" si="14"/>
        <v>CONN'S INC [American Stock]</v>
      </c>
    </row>
    <row r="959" spans="1:18" x14ac:dyDescent="0.25">
      <c r="A959" s="1" t="s">
        <v>3113</v>
      </c>
      <c r="B959" s="1" t="s">
        <v>3114</v>
      </c>
      <c r="C959" s="1" t="s">
        <v>3115</v>
      </c>
      <c r="D959" s="1" t="s">
        <v>0</v>
      </c>
      <c r="E959" s="1">
        <v>1</v>
      </c>
      <c r="F959" s="1">
        <v>0.01</v>
      </c>
      <c r="G959" s="1" t="s">
        <v>0</v>
      </c>
      <c r="H959" s="1" t="s">
        <v>0</v>
      </c>
      <c r="I959" s="1" t="s">
        <v>0</v>
      </c>
      <c r="J959" s="2" t="s">
        <v>0</v>
      </c>
      <c r="K959" s="2" t="s">
        <v>3116</v>
      </c>
      <c r="L959" s="2" t="s">
        <v>0</v>
      </c>
      <c r="M959" s="3" t="s">
        <v>0</v>
      </c>
      <c r="R959" s="4" t="str">
        <f t="shared" si="14"/>
        <v>CONOCOPHILLIPS [American Stock]</v>
      </c>
    </row>
    <row r="960" spans="1:18" x14ac:dyDescent="0.25">
      <c r="A960" s="1" t="s">
        <v>3117</v>
      </c>
      <c r="B960" s="1" t="s">
        <v>3118</v>
      </c>
      <c r="C960" s="1" t="s">
        <v>3119</v>
      </c>
      <c r="D960" s="1" t="s">
        <v>0</v>
      </c>
      <c r="E960" s="1">
        <v>1</v>
      </c>
      <c r="F960" s="1">
        <v>0.01</v>
      </c>
      <c r="G960" s="1" t="s">
        <v>0</v>
      </c>
      <c r="H960" s="1" t="s">
        <v>0</v>
      </c>
      <c r="I960" s="1" t="s">
        <v>0</v>
      </c>
      <c r="J960" s="2" t="s">
        <v>0</v>
      </c>
      <c r="K960" s="2" t="s">
        <v>3120</v>
      </c>
      <c r="L960" s="2" t="s">
        <v>0</v>
      </c>
      <c r="M960" s="3" t="s">
        <v>0</v>
      </c>
      <c r="R960" s="4" t="str">
        <f t="shared" si="14"/>
        <v>CONS EDISON INC [American Stock]</v>
      </c>
    </row>
    <row r="961" spans="1:18" x14ac:dyDescent="0.25">
      <c r="A961" s="1" t="s">
        <v>3121</v>
      </c>
      <c r="B961" s="1" t="s">
        <v>3122</v>
      </c>
      <c r="C961" s="1" t="s">
        <v>3123</v>
      </c>
      <c r="D961" s="1" t="s">
        <v>0</v>
      </c>
      <c r="E961" s="1">
        <v>1</v>
      </c>
      <c r="F961" s="1">
        <v>0.01</v>
      </c>
      <c r="G961" s="1" t="s">
        <v>0</v>
      </c>
      <c r="H961" s="1" t="s">
        <v>0</v>
      </c>
      <c r="I961" s="1" t="s">
        <v>0</v>
      </c>
      <c r="J961" s="2" t="s">
        <v>0</v>
      </c>
      <c r="K961" s="2" t="s">
        <v>3124</v>
      </c>
      <c r="L961" s="2" t="s">
        <v>0</v>
      </c>
      <c r="M961" s="3" t="s">
        <v>0</v>
      </c>
      <c r="R961" s="4" t="str">
        <f t="shared" si="14"/>
        <v>CONS WATER CO-OR [American Stock]</v>
      </c>
    </row>
    <row r="962" spans="1:18" x14ac:dyDescent="0.25">
      <c r="A962" s="1" t="s">
        <v>3125</v>
      </c>
      <c r="B962" s="1" t="s">
        <v>3126</v>
      </c>
      <c r="C962" s="1" t="s">
        <v>3127</v>
      </c>
      <c r="D962" s="1" t="s">
        <v>0</v>
      </c>
      <c r="E962" s="1">
        <v>1</v>
      </c>
      <c r="F962" s="1">
        <v>0.01</v>
      </c>
      <c r="G962" s="1" t="s">
        <v>0</v>
      </c>
      <c r="H962" s="1" t="s">
        <v>0</v>
      </c>
      <c r="I962" s="1" t="s">
        <v>0</v>
      </c>
      <c r="J962" s="2" t="s">
        <v>0</v>
      </c>
      <c r="K962" s="2" t="s">
        <v>3128</v>
      </c>
      <c r="L962" s="2" t="s">
        <v>0</v>
      </c>
      <c r="M962" s="3" t="s">
        <v>0</v>
      </c>
      <c r="R962" s="4" t="str">
        <f t="shared" si="14"/>
        <v>CONSOL ENERGY IN [American Stock]</v>
      </c>
    </row>
    <row r="963" spans="1:18" x14ac:dyDescent="0.25">
      <c r="A963" s="1" t="s">
        <v>3129</v>
      </c>
      <c r="B963" s="1" t="s">
        <v>3130</v>
      </c>
      <c r="C963" s="1" t="s">
        <v>3131</v>
      </c>
      <c r="D963" s="1" t="s">
        <v>0</v>
      </c>
      <c r="E963" s="1">
        <v>1</v>
      </c>
      <c r="F963" s="1">
        <v>0.01</v>
      </c>
      <c r="G963" s="1" t="s">
        <v>0</v>
      </c>
      <c r="H963" s="1" t="s">
        <v>0</v>
      </c>
      <c r="I963" s="1" t="s">
        <v>0</v>
      </c>
      <c r="J963" s="2" t="s">
        <v>0</v>
      </c>
      <c r="K963" s="2" t="s">
        <v>3132</v>
      </c>
      <c r="L963" s="2" t="s">
        <v>0</v>
      </c>
      <c r="M963" s="3" t="s">
        <v>0</v>
      </c>
      <c r="R963" s="4" t="str">
        <f t="shared" ref="R963:R1026" si="15">A963</f>
        <v>CONSOLIDATED COM [American Stock]</v>
      </c>
    </row>
    <row r="964" spans="1:18" x14ac:dyDescent="0.25">
      <c r="A964" s="1" t="s">
        <v>3133</v>
      </c>
      <c r="B964" s="1" t="s">
        <v>3134</v>
      </c>
      <c r="C964" s="1" t="s">
        <v>3135</v>
      </c>
      <c r="D964" s="1" t="s">
        <v>0</v>
      </c>
      <c r="E964" s="1">
        <v>1</v>
      </c>
      <c r="F964" s="1">
        <v>0.01</v>
      </c>
      <c r="G964" s="1" t="s">
        <v>0</v>
      </c>
      <c r="H964" s="1" t="s">
        <v>0</v>
      </c>
      <c r="I964" s="1" t="s">
        <v>0</v>
      </c>
      <c r="J964" s="2" t="s">
        <v>0</v>
      </c>
      <c r="K964" s="2" t="s">
        <v>3136</v>
      </c>
      <c r="L964" s="2" t="s">
        <v>0</v>
      </c>
      <c r="M964" s="3" t="s">
        <v>0</v>
      </c>
      <c r="R964" s="4" t="str">
        <f t="shared" si="15"/>
        <v>CONSTELLATION-A [American Stock]</v>
      </c>
    </row>
    <row r="965" spans="1:18" x14ac:dyDescent="0.25">
      <c r="A965" s="1" t="s">
        <v>3137</v>
      </c>
      <c r="B965" s="1" t="s">
        <v>3138</v>
      </c>
      <c r="C965" s="1" t="s">
        <v>3139</v>
      </c>
      <c r="D965" s="1" t="s">
        <v>0</v>
      </c>
      <c r="E965" s="1">
        <v>1</v>
      </c>
      <c r="F965" s="1">
        <v>0.01</v>
      </c>
      <c r="G965" s="1" t="s">
        <v>0</v>
      </c>
      <c r="H965" s="1" t="s">
        <v>0</v>
      </c>
      <c r="I965" s="1" t="s">
        <v>0</v>
      </c>
      <c r="J965" s="2" t="s">
        <v>0</v>
      </c>
      <c r="K965" s="2" t="s">
        <v>3140</v>
      </c>
      <c r="L965" s="2" t="s">
        <v>0</v>
      </c>
      <c r="M965" s="3" t="s">
        <v>0</v>
      </c>
      <c r="R965" s="4" t="str">
        <f t="shared" si="15"/>
        <v>CONSTELLIUM SE [American Stock]</v>
      </c>
    </row>
    <row r="966" spans="1:18" x14ac:dyDescent="0.25">
      <c r="A966" s="1" t="s">
        <v>3141</v>
      </c>
      <c r="B966" s="1" t="s">
        <v>3142</v>
      </c>
      <c r="C966" s="1" t="s">
        <v>3143</v>
      </c>
      <c r="D966" s="1" t="s">
        <v>0</v>
      </c>
      <c r="E966" s="1">
        <v>1</v>
      </c>
      <c r="F966" s="1">
        <v>0.01</v>
      </c>
      <c r="G966" s="1" t="s">
        <v>0</v>
      </c>
      <c r="H966" s="1" t="s">
        <v>0</v>
      </c>
      <c r="I966" s="1" t="s">
        <v>0</v>
      </c>
      <c r="J966" s="2" t="s">
        <v>0</v>
      </c>
      <c r="K966" s="2" t="s">
        <v>3144</v>
      </c>
      <c r="L966" s="2" t="s">
        <v>0</v>
      </c>
      <c r="M966" s="3" t="s">
        <v>0</v>
      </c>
      <c r="R966" s="4" t="str">
        <f t="shared" si="15"/>
        <v>CONSUMER PORTFOL [American Stock]</v>
      </c>
    </row>
    <row r="967" spans="1:18" x14ac:dyDescent="0.25">
      <c r="A967" s="1" t="s">
        <v>3145</v>
      </c>
      <c r="B967" s="1" t="s">
        <v>3146</v>
      </c>
      <c r="C967" s="1" t="s">
        <v>3147</v>
      </c>
      <c r="D967" s="1" t="s">
        <v>0</v>
      </c>
      <c r="E967" s="1">
        <v>1</v>
      </c>
      <c r="F967" s="1">
        <v>0.01</v>
      </c>
      <c r="G967" s="1" t="s">
        <v>0</v>
      </c>
      <c r="H967" s="1" t="s">
        <v>0</v>
      </c>
      <c r="I967" s="1" t="s">
        <v>0</v>
      </c>
      <c r="J967" s="2" t="s">
        <v>0</v>
      </c>
      <c r="K967" s="2" t="s">
        <v>3148</v>
      </c>
      <c r="L967" s="2" t="s">
        <v>0</v>
      </c>
      <c r="M967" s="3" t="s">
        <v>0</v>
      </c>
      <c r="R967" s="4" t="str">
        <f t="shared" si="15"/>
        <v>CONTAINER STORE [American Stock]</v>
      </c>
    </row>
    <row r="968" spans="1:18" x14ac:dyDescent="0.25">
      <c r="A968" s="1" t="s">
        <v>3149</v>
      </c>
      <c r="B968" s="1" t="s">
        <v>3150</v>
      </c>
      <c r="C968" s="1" t="s">
        <v>3151</v>
      </c>
      <c r="D968" s="1" t="s">
        <v>0</v>
      </c>
      <c r="E968" s="1">
        <v>1</v>
      </c>
      <c r="F968" s="1">
        <v>0.01</v>
      </c>
      <c r="G968" s="1" t="s">
        <v>0</v>
      </c>
      <c r="H968" s="1" t="s">
        <v>0</v>
      </c>
      <c r="I968" s="1" t="s">
        <v>0</v>
      </c>
      <c r="J968" s="2" t="s">
        <v>0</v>
      </c>
      <c r="K968" s="2" t="s">
        <v>3152</v>
      </c>
      <c r="L968" s="2" t="s">
        <v>0</v>
      </c>
      <c r="M968" s="3" t="s">
        <v>0</v>
      </c>
      <c r="R968" s="4" t="str">
        <f t="shared" si="15"/>
        <v>CONTANGO OIL &amp; G [American Stock]</v>
      </c>
    </row>
    <row r="969" spans="1:18" x14ac:dyDescent="0.25">
      <c r="A969" s="1" t="s">
        <v>3153</v>
      </c>
      <c r="B969" s="1" t="s">
        <v>3154</v>
      </c>
      <c r="C969" s="1" t="s">
        <v>3155</v>
      </c>
      <c r="D969" s="1" t="s">
        <v>0</v>
      </c>
      <c r="E969" s="1">
        <v>1</v>
      </c>
      <c r="F969" s="1">
        <v>0.01</v>
      </c>
      <c r="G969" s="1" t="s">
        <v>0</v>
      </c>
      <c r="H969" s="1" t="s">
        <v>0</v>
      </c>
      <c r="I969" s="1" t="s">
        <v>0</v>
      </c>
      <c r="J969" s="2" t="s">
        <v>0</v>
      </c>
      <c r="K969" s="2" t="s">
        <v>3156</v>
      </c>
      <c r="L969" s="2" t="s">
        <v>0</v>
      </c>
      <c r="M969" s="3" t="s">
        <v>0</v>
      </c>
      <c r="R969" s="4" t="str">
        <f t="shared" si="15"/>
        <v>CONTL RES INC/OK [American Stock]</v>
      </c>
    </row>
    <row r="970" spans="1:18" x14ac:dyDescent="0.25">
      <c r="A970" s="1" t="s">
        <v>3157</v>
      </c>
      <c r="B970" s="1" t="s">
        <v>3158</v>
      </c>
      <c r="C970" s="1" t="s">
        <v>3159</v>
      </c>
      <c r="D970" s="1" t="s">
        <v>0</v>
      </c>
      <c r="E970" s="1">
        <v>1</v>
      </c>
      <c r="F970" s="1">
        <v>0.01</v>
      </c>
      <c r="G970" s="1" t="s">
        <v>0</v>
      </c>
      <c r="H970" s="1" t="s">
        <v>0</v>
      </c>
      <c r="I970" s="1" t="s">
        <v>0</v>
      </c>
      <c r="J970" s="2" t="s">
        <v>0</v>
      </c>
      <c r="K970" s="2" t="s">
        <v>3160</v>
      </c>
      <c r="L970" s="2" t="s">
        <v>0</v>
      </c>
      <c r="M970" s="3" t="s">
        <v>0</v>
      </c>
      <c r="R970" s="4" t="str">
        <f t="shared" si="15"/>
        <v>CONTRAFECT CORP [American Stock]</v>
      </c>
    </row>
    <row r="971" spans="1:18" x14ac:dyDescent="0.25">
      <c r="A971" s="1" t="s">
        <v>3161</v>
      </c>
      <c r="B971" s="1" t="s">
        <v>3162</v>
      </c>
      <c r="C971" s="1" t="s">
        <v>3163</v>
      </c>
      <c r="D971" s="1" t="s">
        <v>0</v>
      </c>
      <c r="E971" s="1">
        <v>1</v>
      </c>
      <c r="F971" s="1">
        <v>0.01</v>
      </c>
      <c r="G971" s="1" t="s">
        <v>0</v>
      </c>
      <c r="H971" s="1" t="s">
        <v>0</v>
      </c>
      <c r="I971" s="1" t="s">
        <v>0</v>
      </c>
      <c r="J971" s="2" t="s">
        <v>0</v>
      </c>
      <c r="K971" s="2" t="s">
        <v>3164</v>
      </c>
      <c r="L971" s="2" t="s">
        <v>0</v>
      </c>
      <c r="M971" s="3" t="s">
        <v>0</v>
      </c>
      <c r="R971" s="4" t="str">
        <f t="shared" si="15"/>
        <v>COOPER COS INC [American Stock]</v>
      </c>
    </row>
    <row r="972" spans="1:18" x14ac:dyDescent="0.25">
      <c r="A972" s="1" t="s">
        <v>3165</v>
      </c>
      <c r="B972" s="1" t="s">
        <v>3166</v>
      </c>
      <c r="C972" s="1" t="s">
        <v>3167</v>
      </c>
      <c r="D972" s="1" t="s">
        <v>0</v>
      </c>
      <c r="E972" s="1">
        <v>1</v>
      </c>
      <c r="F972" s="1">
        <v>0.01</v>
      </c>
      <c r="G972" s="1" t="s">
        <v>0</v>
      </c>
      <c r="H972" s="1" t="s">
        <v>0</v>
      </c>
      <c r="I972" s="1" t="s">
        <v>0</v>
      </c>
      <c r="J972" s="2" t="s">
        <v>0</v>
      </c>
      <c r="K972" s="2" t="s">
        <v>3168</v>
      </c>
      <c r="L972" s="2" t="s">
        <v>0</v>
      </c>
      <c r="M972" s="3" t="s">
        <v>0</v>
      </c>
      <c r="R972" s="4" t="str">
        <f t="shared" si="15"/>
        <v>COOPER TIRE &amp; RU [American Stock]</v>
      </c>
    </row>
    <row r="973" spans="1:18" x14ac:dyDescent="0.25">
      <c r="A973" s="1" t="s">
        <v>3169</v>
      </c>
      <c r="B973" s="1" t="s">
        <v>3170</v>
      </c>
      <c r="C973" s="1" t="s">
        <v>3171</v>
      </c>
      <c r="D973" s="1" t="s">
        <v>0</v>
      </c>
      <c r="E973" s="1">
        <v>1</v>
      </c>
      <c r="F973" s="1">
        <v>0.01</v>
      </c>
      <c r="G973" s="1" t="s">
        <v>0</v>
      </c>
      <c r="H973" s="1" t="s">
        <v>0</v>
      </c>
      <c r="I973" s="1" t="s">
        <v>0</v>
      </c>
      <c r="J973" s="2" t="s">
        <v>0</v>
      </c>
      <c r="K973" s="2" t="s">
        <v>3172</v>
      </c>
      <c r="L973" s="2" t="s">
        <v>0</v>
      </c>
      <c r="M973" s="3" t="s">
        <v>0</v>
      </c>
      <c r="R973" s="4" t="str">
        <f t="shared" si="15"/>
        <v>COOPER-STANDARD [American Stock]</v>
      </c>
    </row>
    <row r="974" spans="1:18" x14ac:dyDescent="0.25">
      <c r="A974" s="1" t="s">
        <v>3173</v>
      </c>
      <c r="B974" s="1" t="s">
        <v>3174</v>
      </c>
      <c r="C974" s="1" t="s">
        <v>3175</v>
      </c>
      <c r="D974" s="1" t="s">
        <v>0</v>
      </c>
      <c r="E974" s="1">
        <v>1</v>
      </c>
      <c r="F974" s="1">
        <v>0.01</v>
      </c>
      <c r="G974" s="1" t="s">
        <v>0</v>
      </c>
      <c r="H974" s="1" t="s">
        <v>0</v>
      </c>
      <c r="I974" s="1" t="s">
        <v>0</v>
      </c>
      <c r="J974" s="2" t="s">
        <v>0</v>
      </c>
      <c r="K974" s="2" t="s">
        <v>3176</v>
      </c>
      <c r="L974" s="2" t="s">
        <v>0</v>
      </c>
      <c r="M974" s="3" t="s">
        <v>0</v>
      </c>
      <c r="R974" s="4" t="str">
        <f t="shared" si="15"/>
        <v>COPA HOLDIN-CL A [American Stock]</v>
      </c>
    </row>
    <row r="975" spans="1:18" x14ac:dyDescent="0.25">
      <c r="A975" s="1" t="s">
        <v>3177</v>
      </c>
      <c r="B975" s="1" t="s">
        <v>3178</v>
      </c>
      <c r="C975" s="1" t="s">
        <v>3179</v>
      </c>
      <c r="D975" s="1" t="s">
        <v>0</v>
      </c>
      <c r="E975" s="1">
        <v>1</v>
      </c>
      <c r="F975" s="1">
        <v>0.01</v>
      </c>
      <c r="G975" s="1" t="s">
        <v>0</v>
      </c>
      <c r="H975" s="1" t="s">
        <v>0</v>
      </c>
      <c r="I975" s="1" t="s">
        <v>0</v>
      </c>
      <c r="J975" s="2" t="s">
        <v>0</v>
      </c>
      <c r="K975" s="2" t="s">
        <v>3180</v>
      </c>
      <c r="L975" s="2" t="s">
        <v>0</v>
      </c>
      <c r="M975" s="3" t="s">
        <v>0</v>
      </c>
      <c r="R975" s="4" t="str">
        <f t="shared" si="15"/>
        <v>COPART INC [American Stock]</v>
      </c>
    </row>
    <row r="976" spans="1:18" x14ac:dyDescent="0.25">
      <c r="A976" s="1" t="s">
        <v>3181</v>
      </c>
      <c r="B976" s="1" t="s">
        <v>3182</v>
      </c>
      <c r="C976" s="1" t="s">
        <v>3183</v>
      </c>
      <c r="D976" s="1" t="s">
        <v>0</v>
      </c>
      <c r="E976" s="1">
        <v>1</v>
      </c>
      <c r="F976" s="1">
        <v>0.01</v>
      </c>
      <c r="G976" s="1" t="s">
        <v>0</v>
      </c>
      <c r="H976" s="1" t="s">
        <v>0</v>
      </c>
      <c r="I976" s="1" t="s">
        <v>0</v>
      </c>
      <c r="J976" s="2" t="s">
        <v>0</v>
      </c>
      <c r="K976" s="2" t="s">
        <v>3184</v>
      </c>
      <c r="L976" s="2" t="s">
        <v>0</v>
      </c>
      <c r="M976" s="3" t="s">
        <v>0</v>
      </c>
      <c r="R976" s="4" t="str">
        <f t="shared" si="15"/>
        <v>COPEL-ADR PR B [American Stock]</v>
      </c>
    </row>
    <row r="977" spans="1:18" x14ac:dyDescent="0.25">
      <c r="A977" s="1" t="s">
        <v>3185</v>
      </c>
      <c r="B977" s="1" t="s">
        <v>3186</v>
      </c>
      <c r="C977" s="1" t="s">
        <v>3187</v>
      </c>
      <c r="D977" s="1" t="s">
        <v>0</v>
      </c>
      <c r="E977" s="1">
        <v>1</v>
      </c>
      <c r="F977" s="1">
        <v>0.01</v>
      </c>
      <c r="G977" s="1" t="s">
        <v>0</v>
      </c>
      <c r="H977" s="1" t="s">
        <v>0</v>
      </c>
      <c r="I977" s="1" t="s">
        <v>0</v>
      </c>
      <c r="J977" s="2" t="s">
        <v>0</v>
      </c>
      <c r="K977" s="2" t="s">
        <v>3188</v>
      </c>
      <c r="L977" s="2" t="s">
        <v>0</v>
      </c>
      <c r="M977" s="3" t="s">
        <v>0</v>
      </c>
      <c r="R977" s="4" t="str">
        <f t="shared" si="15"/>
        <v>CORBUS PHARMACEU [American Stock]</v>
      </c>
    </row>
    <row r="978" spans="1:18" x14ac:dyDescent="0.25">
      <c r="A978" s="1" t="s">
        <v>3189</v>
      </c>
      <c r="B978" s="1" t="s">
        <v>3190</v>
      </c>
      <c r="C978" s="1" t="s">
        <v>3191</v>
      </c>
      <c r="D978" s="1" t="s">
        <v>0</v>
      </c>
      <c r="E978" s="1">
        <v>1</v>
      </c>
      <c r="F978" s="1">
        <v>0.01</v>
      </c>
      <c r="G978" s="1" t="s">
        <v>0</v>
      </c>
      <c r="H978" s="1" t="s">
        <v>0</v>
      </c>
      <c r="I978" s="1" t="s">
        <v>0</v>
      </c>
      <c r="J978" s="2" t="s">
        <v>0</v>
      </c>
      <c r="K978" s="2" t="s">
        <v>3192</v>
      </c>
      <c r="L978" s="2" t="s">
        <v>0</v>
      </c>
      <c r="M978" s="3" t="s">
        <v>0</v>
      </c>
      <c r="R978" s="4" t="str">
        <f t="shared" si="15"/>
        <v>CORCEPT THERA [American Stock]</v>
      </c>
    </row>
    <row r="979" spans="1:18" x14ac:dyDescent="0.25">
      <c r="A979" s="1" t="s">
        <v>3193</v>
      </c>
      <c r="B979" s="1" t="s">
        <v>3194</v>
      </c>
      <c r="C979" s="1" t="s">
        <v>3195</v>
      </c>
      <c r="D979" s="1" t="s">
        <v>0</v>
      </c>
      <c r="E979" s="1">
        <v>1</v>
      </c>
      <c r="F979" s="1">
        <v>0.01</v>
      </c>
      <c r="G979" s="1" t="s">
        <v>0</v>
      </c>
      <c r="H979" s="1" t="s">
        <v>0</v>
      </c>
      <c r="I979" s="1" t="s">
        <v>0</v>
      </c>
      <c r="J979" s="2" t="s">
        <v>0</v>
      </c>
      <c r="K979" s="2" t="s">
        <v>3196</v>
      </c>
      <c r="L979" s="2" t="s">
        <v>0</v>
      </c>
      <c r="M979" s="3" t="s">
        <v>0</v>
      </c>
      <c r="R979" s="4" t="str">
        <f t="shared" si="15"/>
        <v>CORE LABS NV [American Stock]</v>
      </c>
    </row>
    <row r="980" spans="1:18" x14ac:dyDescent="0.25">
      <c r="A980" s="1" t="s">
        <v>3197</v>
      </c>
      <c r="B980" s="1" t="s">
        <v>3198</v>
      </c>
      <c r="C980" s="1" t="s">
        <v>3199</v>
      </c>
      <c r="D980" s="1" t="s">
        <v>0</v>
      </c>
      <c r="E980" s="1">
        <v>1</v>
      </c>
      <c r="F980" s="1">
        <v>0.01</v>
      </c>
      <c r="G980" s="1" t="s">
        <v>0</v>
      </c>
      <c r="H980" s="1" t="s">
        <v>0</v>
      </c>
      <c r="I980" s="1" t="s">
        <v>0</v>
      </c>
      <c r="J980" s="2" t="s">
        <v>0</v>
      </c>
      <c r="K980" s="2" t="s">
        <v>3200</v>
      </c>
      <c r="L980" s="2" t="s">
        <v>0</v>
      </c>
      <c r="M980" s="3" t="s">
        <v>0</v>
      </c>
      <c r="R980" s="4" t="str">
        <f t="shared" si="15"/>
        <v>CORE MOLDING TEC [American Stock]</v>
      </c>
    </row>
    <row r="981" spans="1:18" x14ac:dyDescent="0.25">
      <c r="A981" s="1" t="s">
        <v>3201</v>
      </c>
      <c r="B981" s="1" t="s">
        <v>3202</v>
      </c>
      <c r="C981" s="1" t="s">
        <v>3203</v>
      </c>
      <c r="D981" s="1" t="s">
        <v>0</v>
      </c>
      <c r="E981" s="1">
        <v>1</v>
      </c>
      <c r="F981" s="1">
        <v>0.01</v>
      </c>
      <c r="G981" s="1" t="s">
        <v>0</v>
      </c>
      <c r="H981" s="1" t="s">
        <v>0</v>
      </c>
      <c r="I981" s="1" t="s">
        <v>0</v>
      </c>
      <c r="J981" s="2" t="s">
        <v>0</v>
      </c>
      <c r="K981" s="2" t="s">
        <v>3204</v>
      </c>
      <c r="L981" s="2" t="s">
        <v>0</v>
      </c>
      <c r="M981" s="3" t="s">
        <v>0</v>
      </c>
      <c r="R981" s="4" t="str">
        <f t="shared" si="15"/>
        <v>CORE-MARK HOLDIN [American Stock]</v>
      </c>
    </row>
    <row r="982" spans="1:18" x14ac:dyDescent="0.25">
      <c r="A982" s="1" t="s">
        <v>3205</v>
      </c>
      <c r="B982" s="1" t="s">
        <v>3206</v>
      </c>
      <c r="C982" s="1" t="s">
        <v>3207</v>
      </c>
      <c r="D982" s="1" t="s">
        <v>0</v>
      </c>
      <c r="E982" s="1">
        <v>1</v>
      </c>
      <c r="F982" s="1">
        <v>0.01</v>
      </c>
      <c r="G982" s="1" t="s">
        <v>0</v>
      </c>
      <c r="H982" s="1" t="s">
        <v>0</v>
      </c>
      <c r="I982" s="1" t="s">
        <v>0</v>
      </c>
      <c r="J982" s="2" t="s">
        <v>0</v>
      </c>
      <c r="K982" s="2" t="s">
        <v>3208</v>
      </c>
      <c r="L982" s="2" t="s">
        <v>0</v>
      </c>
      <c r="M982" s="3" t="s">
        <v>0</v>
      </c>
      <c r="R982" s="4" t="str">
        <f t="shared" si="15"/>
        <v>CORECIVIC INC [American Stock]</v>
      </c>
    </row>
    <row r="983" spans="1:18" x14ac:dyDescent="0.25">
      <c r="A983" s="1" t="s">
        <v>3209</v>
      </c>
      <c r="B983" s="1" t="s">
        <v>3210</v>
      </c>
      <c r="C983" s="1" t="s">
        <v>3211</v>
      </c>
      <c r="D983" s="1" t="s">
        <v>0</v>
      </c>
      <c r="E983" s="1">
        <v>1</v>
      </c>
      <c r="F983" s="1">
        <v>0.01</v>
      </c>
      <c r="G983" s="1" t="s">
        <v>0</v>
      </c>
      <c r="H983" s="1" t="s">
        <v>0</v>
      </c>
      <c r="I983" s="1" t="s">
        <v>0</v>
      </c>
      <c r="J983" s="2" t="s">
        <v>0</v>
      </c>
      <c r="K983" s="2" t="s">
        <v>3212</v>
      </c>
      <c r="L983" s="2" t="s">
        <v>0</v>
      </c>
      <c r="M983" s="3" t="s">
        <v>0</v>
      </c>
      <c r="R983" s="4" t="str">
        <f t="shared" si="15"/>
        <v>CORELOGIC INC [American Stock]</v>
      </c>
    </row>
    <row r="984" spans="1:18" x14ac:dyDescent="0.25">
      <c r="A984" s="1" t="s">
        <v>3213</v>
      </c>
      <c r="B984" s="1" t="s">
        <v>3214</v>
      </c>
      <c r="C984" s="1" t="s">
        <v>3215</v>
      </c>
      <c r="D984" s="1" t="s">
        <v>0</v>
      </c>
      <c r="E984" s="1">
        <v>1</v>
      </c>
      <c r="F984" s="1">
        <v>0.01</v>
      </c>
      <c r="G984" s="1" t="s">
        <v>0</v>
      </c>
      <c r="H984" s="1" t="s">
        <v>0</v>
      </c>
      <c r="I984" s="1" t="s">
        <v>0</v>
      </c>
      <c r="J984" s="2" t="s">
        <v>0</v>
      </c>
      <c r="K984" s="2" t="s">
        <v>3216</v>
      </c>
      <c r="L984" s="2" t="s">
        <v>0</v>
      </c>
      <c r="M984" s="3" t="s">
        <v>0</v>
      </c>
      <c r="R984" s="4" t="str">
        <f t="shared" si="15"/>
        <v>CORENERGY INFRAS [American Stock]</v>
      </c>
    </row>
    <row r="985" spans="1:18" x14ac:dyDescent="0.25">
      <c r="A985" s="1" t="s">
        <v>3213</v>
      </c>
      <c r="B985" s="1" t="s">
        <v>3217</v>
      </c>
      <c r="C985" s="1" t="s">
        <v>3218</v>
      </c>
      <c r="D985" s="1" t="s">
        <v>0</v>
      </c>
      <c r="E985" s="1">
        <v>1</v>
      </c>
      <c r="F985" s="1">
        <v>0.01</v>
      </c>
      <c r="G985" s="1" t="s">
        <v>0</v>
      </c>
      <c r="H985" s="1" t="s">
        <v>0</v>
      </c>
      <c r="I985" s="1" t="s">
        <v>0</v>
      </c>
      <c r="J985" s="2" t="s">
        <v>0</v>
      </c>
      <c r="K985" s="2" t="s">
        <v>3219</v>
      </c>
      <c r="L985" s="2" t="s">
        <v>0</v>
      </c>
      <c r="M985" s="3" t="s">
        <v>0</v>
      </c>
      <c r="R985" s="4" t="str">
        <f t="shared" si="15"/>
        <v>CORENERGY INFRAS [American Stock]</v>
      </c>
    </row>
    <row r="986" spans="1:18" x14ac:dyDescent="0.25">
      <c r="A986" s="1" t="s">
        <v>3220</v>
      </c>
      <c r="B986" s="1" t="s">
        <v>3221</v>
      </c>
      <c r="C986" s="1" t="s">
        <v>3222</v>
      </c>
      <c r="D986" s="1" t="s">
        <v>0</v>
      </c>
      <c r="E986" s="1">
        <v>1</v>
      </c>
      <c r="F986" s="1">
        <v>0.01</v>
      </c>
      <c r="G986" s="1" t="s">
        <v>0</v>
      </c>
      <c r="H986" s="1" t="s">
        <v>0</v>
      </c>
      <c r="I986" s="1" t="s">
        <v>0</v>
      </c>
      <c r="J986" s="2" t="s">
        <v>0</v>
      </c>
      <c r="K986" s="2" t="s">
        <v>3223</v>
      </c>
      <c r="L986" s="2" t="s">
        <v>0</v>
      </c>
      <c r="M986" s="3" t="s">
        <v>0</v>
      </c>
      <c r="R986" s="4" t="str">
        <f t="shared" si="15"/>
        <v>COREPOINT LODGIN [American Stock]</v>
      </c>
    </row>
    <row r="987" spans="1:18" x14ac:dyDescent="0.25">
      <c r="A987" s="1" t="s">
        <v>3224</v>
      </c>
      <c r="B987" s="1" t="s">
        <v>3225</v>
      </c>
      <c r="C987" s="1" t="s">
        <v>3226</v>
      </c>
      <c r="D987" s="1" t="s">
        <v>0</v>
      </c>
      <c r="E987" s="1">
        <v>1</v>
      </c>
      <c r="F987" s="1">
        <v>0.01</v>
      </c>
      <c r="G987" s="1" t="s">
        <v>0</v>
      </c>
      <c r="H987" s="1" t="s">
        <v>0</v>
      </c>
      <c r="I987" s="1" t="s">
        <v>0</v>
      </c>
      <c r="J987" s="2" t="s">
        <v>0</v>
      </c>
      <c r="K987" s="2" t="s">
        <v>3227</v>
      </c>
      <c r="L987" s="2" t="s">
        <v>0</v>
      </c>
      <c r="M987" s="3" t="s">
        <v>0</v>
      </c>
      <c r="R987" s="4" t="str">
        <f t="shared" si="15"/>
        <v>CORESITE REALTY [American Stock]</v>
      </c>
    </row>
    <row r="988" spans="1:18" x14ac:dyDescent="0.25">
      <c r="A988" s="1" t="s">
        <v>3228</v>
      </c>
      <c r="B988" s="1" t="s">
        <v>3229</v>
      </c>
      <c r="C988" s="1" t="s">
        <v>3230</v>
      </c>
      <c r="D988" s="1" t="s">
        <v>0</v>
      </c>
      <c r="E988" s="1">
        <v>1</v>
      </c>
      <c r="F988" s="1">
        <v>0.01</v>
      </c>
      <c r="G988" s="1" t="s">
        <v>0</v>
      </c>
      <c r="H988" s="1" t="s">
        <v>0</v>
      </c>
      <c r="I988" s="1" t="s">
        <v>0</v>
      </c>
      <c r="J988" s="2" t="s">
        <v>0</v>
      </c>
      <c r="K988" s="2" t="s">
        <v>3231</v>
      </c>
      <c r="L988" s="2" t="s">
        <v>0</v>
      </c>
      <c r="M988" s="3" t="s">
        <v>0</v>
      </c>
      <c r="R988" s="4" t="str">
        <f t="shared" si="15"/>
        <v>CORMEDIX INC [American Stock]</v>
      </c>
    </row>
    <row r="989" spans="1:18" x14ac:dyDescent="0.25">
      <c r="A989" s="1" t="s">
        <v>3232</v>
      </c>
      <c r="B989" s="1" t="s">
        <v>3233</v>
      </c>
      <c r="C989" s="1" t="s">
        <v>3234</v>
      </c>
      <c r="D989" s="1" t="s">
        <v>0</v>
      </c>
      <c r="E989" s="1">
        <v>1</v>
      </c>
      <c r="F989" s="1">
        <v>0.01</v>
      </c>
      <c r="G989" s="1" t="s">
        <v>0</v>
      </c>
      <c r="H989" s="1" t="s">
        <v>0</v>
      </c>
      <c r="I989" s="1" t="s">
        <v>0</v>
      </c>
      <c r="J989" s="2" t="s">
        <v>0</v>
      </c>
      <c r="K989" s="2" t="s">
        <v>3235</v>
      </c>
      <c r="L989" s="2" t="s">
        <v>0</v>
      </c>
      <c r="M989" s="3" t="s">
        <v>0</v>
      </c>
      <c r="R989" s="4" t="str">
        <f t="shared" si="15"/>
        <v>CORNERSTONE BUIL [American Stock]</v>
      </c>
    </row>
    <row r="990" spans="1:18" x14ac:dyDescent="0.25">
      <c r="A990" s="1" t="s">
        <v>3236</v>
      </c>
      <c r="B990" s="1" t="s">
        <v>3237</v>
      </c>
      <c r="C990" s="1" t="s">
        <v>3238</v>
      </c>
      <c r="D990" s="1" t="s">
        <v>0</v>
      </c>
      <c r="E990" s="1">
        <v>1</v>
      </c>
      <c r="F990" s="1">
        <v>0.01</v>
      </c>
      <c r="G990" s="1" t="s">
        <v>0</v>
      </c>
      <c r="H990" s="1" t="s">
        <v>0</v>
      </c>
      <c r="I990" s="1" t="s">
        <v>0</v>
      </c>
      <c r="J990" s="2" t="s">
        <v>0</v>
      </c>
      <c r="K990" s="2" t="s">
        <v>3239</v>
      </c>
      <c r="L990" s="2" t="s">
        <v>0</v>
      </c>
      <c r="M990" s="3" t="s">
        <v>0</v>
      </c>
      <c r="R990" s="4" t="str">
        <f t="shared" si="15"/>
        <v>CORNERSTONE ONDE [American Stock]</v>
      </c>
    </row>
    <row r="991" spans="1:18" x14ac:dyDescent="0.25">
      <c r="A991" s="1" t="s">
        <v>3240</v>
      </c>
      <c r="B991" s="1" t="s">
        <v>3241</v>
      </c>
      <c r="C991" s="1" t="s">
        <v>3242</v>
      </c>
      <c r="D991" s="1" t="s">
        <v>0</v>
      </c>
      <c r="E991" s="1">
        <v>1</v>
      </c>
      <c r="F991" s="1">
        <v>0.01</v>
      </c>
      <c r="G991" s="1" t="s">
        <v>0</v>
      </c>
      <c r="H991" s="1" t="s">
        <v>0</v>
      </c>
      <c r="I991" s="1" t="s">
        <v>0</v>
      </c>
      <c r="J991" s="2" t="s">
        <v>0</v>
      </c>
      <c r="K991" s="2" t="s">
        <v>3243</v>
      </c>
      <c r="L991" s="2" t="s">
        <v>0</v>
      </c>
      <c r="M991" s="3" t="s">
        <v>0</v>
      </c>
      <c r="R991" s="4" t="str">
        <f t="shared" si="15"/>
        <v>CORNING INC [American Stock]</v>
      </c>
    </row>
    <row r="992" spans="1:18" x14ac:dyDescent="0.25">
      <c r="A992" s="1" t="s">
        <v>3244</v>
      </c>
      <c r="B992" s="1" t="s">
        <v>3245</v>
      </c>
      <c r="C992" s="1" t="s">
        <v>3246</v>
      </c>
      <c r="D992" s="1" t="s">
        <v>0</v>
      </c>
      <c r="E992" s="1">
        <v>1</v>
      </c>
      <c r="F992" s="1">
        <v>0.01</v>
      </c>
      <c r="G992" s="1" t="s">
        <v>0</v>
      </c>
      <c r="H992" s="1" t="s">
        <v>0</v>
      </c>
      <c r="I992" s="1" t="s">
        <v>0</v>
      </c>
      <c r="J992" s="2" t="s">
        <v>0</v>
      </c>
      <c r="K992" s="2" t="s">
        <v>3247</v>
      </c>
      <c r="L992" s="2" t="s">
        <v>0</v>
      </c>
      <c r="M992" s="3" t="s">
        <v>0</v>
      </c>
      <c r="R992" s="4" t="str">
        <f t="shared" si="15"/>
        <v>CORP OFFICE PROP [American Stock]</v>
      </c>
    </row>
    <row r="993" spans="1:18" x14ac:dyDescent="0.25">
      <c r="A993" s="1" t="s">
        <v>3248</v>
      </c>
      <c r="B993" s="1" t="s">
        <v>3249</v>
      </c>
      <c r="C993" s="1" t="s">
        <v>3250</v>
      </c>
      <c r="D993" s="1" t="s">
        <v>0</v>
      </c>
      <c r="E993" s="1">
        <v>1</v>
      </c>
      <c r="F993" s="1">
        <v>0.01</v>
      </c>
      <c r="G993" s="1" t="s">
        <v>0</v>
      </c>
      <c r="H993" s="1" t="s">
        <v>0</v>
      </c>
      <c r="I993" s="1" t="s">
        <v>0</v>
      </c>
      <c r="J993" s="2" t="s">
        <v>0</v>
      </c>
      <c r="K993" s="2" t="s">
        <v>3251</v>
      </c>
      <c r="L993" s="2" t="s">
        <v>0</v>
      </c>
      <c r="M993" s="3" t="s">
        <v>0</v>
      </c>
      <c r="R993" s="4" t="str">
        <f t="shared" si="15"/>
        <v>CORTEVA INC [American Stock]</v>
      </c>
    </row>
    <row r="994" spans="1:18" x14ac:dyDescent="0.25">
      <c r="A994" s="1" t="s">
        <v>3252</v>
      </c>
      <c r="B994" s="1" t="s">
        <v>3253</v>
      </c>
      <c r="C994" s="1" t="s">
        <v>3254</v>
      </c>
      <c r="D994" s="1" t="s">
        <v>0</v>
      </c>
      <c r="E994" s="1">
        <v>1</v>
      </c>
      <c r="F994" s="1">
        <v>0.01</v>
      </c>
      <c r="G994" s="1" t="s">
        <v>0</v>
      </c>
      <c r="H994" s="1" t="s">
        <v>0</v>
      </c>
      <c r="I994" s="1" t="s">
        <v>0</v>
      </c>
      <c r="J994" s="2" t="s">
        <v>0</v>
      </c>
      <c r="K994" s="2" t="s">
        <v>3255</v>
      </c>
      <c r="L994" s="2" t="s">
        <v>0</v>
      </c>
      <c r="M994" s="3" t="s">
        <v>0</v>
      </c>
      <c r="R994" s="4" t="str">
        <f t="shared" si="15"/>
        <v>CORTEXYME INC [American Stock]</v>
      </c>
    </row>
    <row r="995" spans="1:18" x14ac:dyDescent="0.25">
      <c r="A995" s="1" t="s">
        <v>3256</v>
      </c>
      <c r="B995" s="1" t="s">
        <v>3257</v>
      </c>
      <c r="C995" s="1" t="s">
        <v>3258</v>
      </c>
      <c r="D995" s="1" t="s">
        <v>0</v>
      </c>
      <c r="E995" s="1">
        <v>1</v>
      </c>
      <c r="F995" s="1">
        <v>0.01</v>
      </c>
      <c r="G995" s="1" t="s">
        <v>0</v>
      </c>
      <c r="H995" s="1" t="s">
        <v>0</v>
      </c>
      <c r="I995" s="1" t="s">
        <v>0</v>
      </c>
      <c r="J995" s="2" t="s">
        <v>0</v>
      </c>
      <c r="K995" s="2" t="s">
        <v>3259</v>
      </c>
      <c r="L995" s="2" t="s">
        <v>0</v>
      </c>
      <c r="M995" s="3" t="s">
        <v>0</v>
      </c>
      <c r="R995" s="4" t="str">
        <f t="shared" si="15"/>
        <v>CORTS-AON CAP [American Stock]</v>
      </c>
    </row>
    <row r="996" spans="1:18" x14ac:dyDescent="0.25">
      <c r="A996" s="1" t="s">
        <v>3260</v>
      </c>
      <c r="B996" s="1" t="s">
        <v>3261</v>
      </c>
      <c r="C996" s="1" t="s">
        <v>3262</v>
      </c>
      <c r="D996" s="1" t="s">
        <v>0</v>
      </c>
      <c r="E996" s="1">
        <v>1</v>
      </c>
      <c r="F996" s="1">
        <v>0.01</v>
      </c>
      <c r="G996" s="1" t="s">
        <v>0</v>
      </c>
      <c r="H996" s="1" t="s">
        <v>0</v>
      </c>
      <c r="I996" s="1" t="s">
        <v>0</v>
      </c>
      <c r="J996" s="2" t="s">
        <v>0</v>
      </c>
      <c r="K996" s="2" t="s">
        <v>3263</v>
      </c>
      <c r="L996" s="2" t="s">
        <v>0</v>
      </c>
      <c r="M996" s="3" t="s">
        <v>0</v>
      </c>
      <c r="R996" s="4" t="str">
        <f t="shared" si="15"/>
        <v>CORVEL CORP [American Stock]</v>
      </c>
    </row>
    <row r="997" spans="1:18" x14ac:dyDescent="0.25">
      <c r="A997" s="1" t="s">
        <v>3264</v>
      </c>
      <c r="B997" s="1" t="s">
        <v>3265</v>
      </c>
      <c r="C997" s="1" t="s">
        <v>3266</v>
      </c>
      <c r="D997" s="1" t="s">
        <v>0</v>
      </c>
      <c r="E997" s="1">
        <v>1</v>
      </c>
      <c r="F997" s="1">
        <v>0.01</v>
      </c>
      <c r="G997" s="1" t="s">
        <v>0</v>
      </c>
      <c r="H997" s="1" t="s">
        <v>0</v>
      </c>
      <c r="I997" s="1" t="s">
        <v>0</v>
      </c>
      <c r="J997" s="2" t="s">
        <v>0</v>
      </c>
      <c r="K997" s="2" t="s">
        <v>3267</v>
      </c>
      <c r="L997" s="2" t="s">
        <v>0</v>
      </c>
      <c r="M997" s="3" t="s">
        <v>0</v>
      </c>
      <c r="R997" s="4" t="str">
        <f t="shared" si="15"/>
        <v>COSAN LTD - A [American Stock]</v>
      </c>
    </row>
    <row r="998" spans="1:18" x14ac:dyDescent="0.25">
      <c r="A998" s="1" t="s">
        <v>3268</v>
      </c>
      <c r="B998" s="1" t="s">
        <v>3269</v>
      </c>
      <c r="C998" s="1" t="s">
        <v>3270</v>
      </c>
      <c r="D998" s="1" t="s">
        <v>0</v>
      </c>
      <c r="E998" s="1">
        <v>1</v>
      </c>
      <c r="F998" s="1">
        <v>0.01</v>
      </c>
      <c r="G998" s="1" t="s">
        <v>0</v>
      </c>
      <c r="H998" s="1" t="s">
        <v>0</v>
      </c>
      <c r="I998" s="1" t="s">
        <v>0</v>
      </c>
      <c r="J998" s="2" t="s">
        <v>0</v>
      </c>
      <c r="K998" s="2" t="s">
        <v>3271</v>
      </c>
      <c r="L998" s="2" t="s">
        <v>0</v>
      </c>
      <c r="M998" s="3" t="s">
        <v>0</v>
      </c>
      <c r="R998" s="4" t="str">
        <f t="shared" si="15"/>
        <v>COSTAMARE INC [American Stock]</v>
      </c>
    </row>
    <row r="999" spans="1:18" x14ac:dyDescent="0.25">
      <c r="A999" s="1" t="s">
        <v>3268</v>
      </c>
      <c r="B999" s="1" t="s">
        <v>3272</v>
      </c>
      <c r="C999" s="1" t="s">
        <v>3273</v>
      </c>
      <c r="D999" s="1" t="s">
        <v>0</v>
      </c>
      <c r="E999" s="1">
        <v>1</v>
      </c>
      <c r="F999" s="1">
        <v>0.01</v>
      </c>
      <c r="G999" s="1" t="s">
        <v>0</v>
      </c>
      <c r="H999" s="1" t="s">
        <v>0</v>
      </c>
      <c r="I999" s="1" t="s">
        <v>0</v>
      </c>
      <c r="J999" s="2" t="s">
        <v>0</v>
      </c>
      <c r="K999" s="2" t="s">
        <v>3274</v>
      </c>
      <c r="L999" s="2" t="s">
        <v>0</v>
      </c>
      <c r="M999" s="3" t="s">
        <v>0</v>
      </c>
      <c r="R999" s="4" t="str">
        <f t="shared" si="15"/>
        <v>COSTAMARE INC [American Stock]</v>
      </c>
    </row>
    <row r="1000" spans="1:18" x14ac:dyDescent="0.25">
      <c r="A1000" s="1" t="s">
        <v>3268</v>
      </c>
      <c r="B1000" s="1" t="s">
        <v>3275</v>
      </c>
      <c r="C1000" s="1" t="s">
        <v>3276</v>
      </c>
      <c r="D1000" s="1" t="s">
        <v>0</v>
      </c>
      <c r="E1000" s="1">
        <v>1</v>
      </c>
      <c r="F1000" s="1">
        <v>0.01</v>
      </c>
      <c r="G1000" s="1" t="s">
        <v>0</v>
      </c>
      <c r="H1000" s="1" t="s">
        <v>0</v>
      </c>
      <c r="I1000" s="1" t="s">
        <v>0</v>
      </c>
      <c r="J1000" s="2" t="s">
        <v>0</v>
      </c>
      <c r="K1000" s="2" t="s">
        <v>3277</v>
      </c>
      <c r="L1000" s="2" t="s">
        <v>0</v>
      </c>
      <c r="M1000" s="3" t="s">
        <v>0</v>
      </c>
      <c r="R1000" s="4" t="str">
        <f t="shared" si="15"/>
        <v>COSTAMARE INC [American Stock]</v>
      </c>
    </row>
    <row r="1001" spans="1:18" x14ac:dyDescent="0.25">
      <c r="A1001" s="1" t="s">
        <v>3278</v>
      </c>
      <c r="B1001" s="1" t="s">
        <v>3279</v>
      </c>
      <c r="C1001" s="1" t="s">
        <v>3280</v>
      </c>
      <c r="D1001" s="1" t="s">
        <v>0</v>
      </c>
      <c r="E1001" s="1">
        <v>1</v>
      </c>
      <c r="F1001" s="1">
        <v>0.01</v>
      </c>
      <c r="G1001" s="1" t="s">
        <v>0</v>
      </c>
      <c r="H1001" s="1" t="s">
        <v>0</v>
      </c>
      <c r="I1001" s="1" t="s">
        <v>0</v>
      </c>
      <c r="J1001" s="2" t="s">
        <v>0</v>
      </c>
      <c r="K1001" s="2" t="s">
        <v>3281</v>
      </c>
      <c r="L1001" s="2" t="s">
        <v>0</v>
      </c>
      <c r="M1001" s="3" t="s">
        <v>0</v>
      </c>
      <c r="R1001" s="4" t="str">
        <f t="shared" si="15"/>
        <v>COSTAR GROUP INC [American Stock]</v>
      </c>
    </row>
    <row r="1002" spans="1:18" x14ac:dyDescent="0.25">
      <c r="A1002" s="1" t="s">
        <v>3282</v>
      </c>
      <c r="B1002" s="1" t="s">
        <v>3283</v>
      </c>
      <c r="C1002" s="1" t="s">
        <v>3284</v>
      </c>
      <c r="D1002" s="1" t="s">
        <v>0</v>
      </c>
      <c r="E1002" s="1">
        <v>1</v>
      </c>
      <c r="F1002" s="1">
        <v>0.01</v>
      </c>
      <c r="G1002" s="1" t="s">
        <v>0</v>
      </c>
      <c r="H1002" s="1" t="s">
        <v>0</v>
      </c>
      <c r="I1002" s="1" t="s">
        <v>0</v>
      </c>
      <c r="J1002" s="2" t="s">
        <v>0</v>
      </c>
      <c r="K1002" s="2" t="s">
        <v>3285</v>
      </c>
      <c r="L1002" s="2" t="s">
        <v>0</v>
      </c>
      <c r="M1002" s="3" t="s">
        <v>0</v>
      </c>
      <c r="R1002" s="4" t="str">
        <f t="shared" si="15"/>
        <v>COSTCO WHOLESALE [American Stock]</v>
      </c>
    </row>
    <row r="1003" spans="1:18" x14ac:dyDescent="0.25">
      <c r="A1003" s="1" t="s">
        <v>3286</v>
      </c>
      <c r="B1003" s="1" t="s">
        <v>3287</v>
      </c>
      <c r="C1003" s="1" t="s">
        <v>3288</v>
      </c>
      <c r="D1003" s="1" t="s">
        <v>0</v>
      </c>
      <c r="E1003" s="1">
        <v>1</v>
      </c>
      <c r="F1003" s="1">
        <v>0.01</v>
      </c>
      <c r="G1003" s="1" t="s">
        <v>0</v>
      </c>
      <c r="H1003" s="1" t="s">
        <v>0</v>
      </c>
      <c r="I1003" s="1" t="s">
        <v>0</v>
      </c>
      <c r="J1003" s="2" t="s">
        <v>0</v>
      </c>
      <c r="K1003" s="2" t="s">
        <v>3289</v>
      </c>
      <c r="L1003" s="2" t="s">
        <v>0</v>
      </c>
      <c r="M1003" s="3" t="s">
        <v>0</v>
      </c>
      <c r="R1003" s="4" t="str">
        <f t="shared" si="15"/>
        <v>COTY INC-CL A [American Stock]</v>
      </c>
    </row>
    <row r="1004" spans="1:18" x14ac:dyDescent="0.25">
      <c r="A1004" s="1" t="s">
        <v>3290</v>
      </c>
      <c r="B1004" s="1" t="s">
        <v>3291</v>
      </c>
      <c r="C1004" s="1" t="s">
        <v>3292</v>
      </c>
      <c r="D1004" s="1" t="s">
        <v>0</v>
      </c>
      <c r="E1004" s="1">
        <v>1</v>
      </c>
      <c r="F1004" s="1">
        <v>0.01</v>
      </c>
      <c r="G1004" s="1" t="s">
        <v>0</v>
      </c>
      <c r="H1004" s="1" t="s">
        <v>0</v>
      </c>
      <c r="I1004" s="1" t="s">
        <v>0</v>
      </c>
      <c r="J1004" s="2" t="s">
        <v>0</v>
      </c>
      <c r="K1004" s="2" t="s">
        <v>3293</v>
      </c>
      <c r="L1004" s="2" t="s">
        <v>0</v>
      </c>
      <c r="M1004" s="3" t="s">
        <v>0</v>
      </c>
      <c r="R1004" s="4" t="str">
        <f t="shared" si="15"/>
        <v>COUNTY BANCORP I [American Stock]</v>
      </c>
    </row>
    <row r="1005" spans="1:18" x14ac:dyDescent="0.25">
      <c r="A1005" s="1" t="s">
        <v>3294</v>
      </c>
      <c r="B1005" s="1" t="s">
        <v>3295</v>
      </c>
      <c r="C1005" s="1" t="s">
        <v>3296</v>
      </c>
      <c r="D1005" s="1" t="s">
        <v>0</v>
      </c>
      <c r="E1005" s="1">
        <v>1</v>
      </c>
      <c r="F1005" s="1">
        <v>0.01</v>
      </c>
      <c r="G1005" s="1" t="s">
        <v>0</v>
      </c>
      <c r="H1005" s="1" t="s">
        <v>0</v>
      </c>
      <c r="I1005" s="1" t="s">
        <v>0</v>
      </c>
      <c r="J1005" s="2" t="s">
        <v>0</v>
      </c>
      <c r="K1005" s="2" t="s">
        <v>3297</v>
      </c>
      <c r="L1005" s="2" t="s">
        <v>0</v>
      </c>
      <c r="M1005" s="3" t="s">
        <v>0</v>
      </c>
      <c r="R1005" s="4" t="str">
        <f t="shared" si="15"/>
        <v>COUPA SOFTWARE I [American Stock]</v>
      </c>
    </row>
    <row r="1006" spans="1:18" x14ac:dyDescent="0.25">
      <c r="A1006" s="1" t="s">
        <v>3298</v>
      </c>
      <c r="B1006" s="1" t="s">
        <v>3299</v>
      </c>
      <c r="C1006" s="1" t="s">
        <v>3300</v>
      </c>
      <c r="D1006" s="1" t="s">
        <v>0</v>
      </c>
      <c r="E1006" s="1">
        <v>1</v>
      </c>
      <c r="F1006" s="1">
        <v>0.01</v>
      </c>
      <c r="G1006" s="1" t="s">
        <v>0</v>
      </c>
      <c r="H1006" s="1" t="s">
        <v>0</v>
      </c>
      <c r="I1006" s="1" t="s">
        <v>0</v>
      </c>
      <c r="J1006" s="2" t="s">
        <v>0</v>
      </c>
      <c r="K1006" s="2" t="s">
        <v>3301</v>
      </c>
      <c r="L1006" s="2" t="s">
        <v>0</v>
      </c>
      <c r="M1006" s="3" t="s">
        <v>0</v>
      </c>
      <c r="R1006" s="4" t="str">
        <f t="shared" si="15"/>
        <v>COUSINS PROP [American Stock]</v>
      </c>
    </row>
    <row r="1007" spans="1:18" x14ac:dyDescent="0.25">
      <c r="A1007" s="1" t="s">
        <v>3302</v>
      </c>
      <c r="B1007" s="1" t="s">
        <v>3303</v>
      </c>
      <c r="C1007" s="1" t="s">
        <v>3304</v>
      </c>
      <c r="D1007" s="1" t="s">
        <v>0</v>
      </c>
      <c r="E1007" s="1">
        <v>1</v>
      </c>
      <c r="F1007" s="1">
        <v>0.01</v>
      </c>
      <c r="G1007" s="1" t="s">
        <v>0</v>
      </c>
      <c r="H1007" s="1" t="s">
        <v>0</v>
      </c>
      <c r="I1007" s="1" t="s">
        <v>0</v>
      </c>
      <c r="J1007" s="2" t="s">
        <v>0</v>
      </c>
      <c r="K1007" s="2" t="s">
        <v>3305</v>
      </c>
      <c r="L1007" s="2" t="s">
        <v>0</v>
      </c>
      <c r="M1007" s="3" t="s">
        <v>0</v>
      </c>
      <c r="R1007" s="4" t="str">
        <f t="shared" si="15"/>
        <v>COVANTA HOLDING [American Stock]</v>
      </c>
    </row>
    <row r="1008" spans="1:18" x14ac:dyDescent="0.25">
      <c r="A1008" s="1" t="s">
        <v>3306</v>
      </c>
      <c r="B1008" s="1" t="s">
        <v>3307</v>
      </c>
      <c r="C1008" s="1" t="s">
        <v>3308</v>
      </c>
      <c r="D1008" s="1" t="s">
        <v>0</v>
      </c>
      <c r="E1008" s="1">
        <v>1</v>
      </c>
      <c r="F1008" s="1">
        <v>0.01</v>
      </c>
      <c r="G1008" s="1" t="s">
        <v>0</v>
      </c>
      <c r="H1008" s="1" t="s">
        <v>0</v>
      </c>
      <c r="I1008" s="1" t="s">
        <v>0</v>
      </c>
      <c r="J1008" s="2" t="s">
        <v>0</v>
      </c>
      <c r="K1008" s="2" t="s">
        <v>3309</v>
      </c>
      <c r="L1008" s="2" t="s">
        <v>0</v>
      </c>
      <c r="M1008" s="3" t="s">
        <v>0</v>
      </c>
      <c r="R1008" s="4" t="str">
        <f t="shared" si="15"/>
        <v>COVETRUS INC [American Stock]</v>
      </c>
    </row>
    <row r="1009" spans="1:18" x14ac:dyDescent="0.25">
      <c r="A1009" s="1" t="s">
        <v>3310</v>
      </c>
      <c r="B1009" s="1" t="s">
        <v>3311</v>
      </c>
      <c r="C1009" s="1" t="s">
        <v>3312</v>
      </c>
      <c r="D1009" s="1" t="s">
        <v>0</v>
      </c>
      <c r="E1009" s="1">
        <v>1</v>
      </c>
      <c r="F1009" s="1">
        <v>0.01</v>
      </c>
      <c r="G1009" s="1" t="s">
        <v>0</v>
      </c>
      <c r="H1009" s="1" t="s">
        <v>0</v>
      </c>
      <c r="I1009" s="1" t="s">
        <v>0</v>
      </c>
      <c r="J1009" s="2" t="s">
        <v>0</v>
      </c>
      <c r="K1009" s="2" t="s">
        <v>3313</v>
      </c>
      <c r="L1009" s="2" t="s">
        <v>0</v>
      </c>
      <c r="M1009" s="3" t="s">
        <v>0</v>
      </c>
      <c r="R1009" s="4" t="str">
        <f t="shared" si="15"/>
        <v>COWEN INC - A [American Stock]</v>
      </c>
    </row>
    <row r="1010" spans="1:18" x14ac:dyDescent="0.25">
      <c r="A1010" s="1" t="s">
        <v>3314</v>
      </c>
      <c r="B1010" s="1" t="s">
        <v>3315</v>
      </c>
      <c r="C1010" s="1" t="s">
        <v>3316</v>
      </c>
      <c r="D1010" s="1" t="s">
        <v>0</v>
      </c>
      <c r="E1010" s="1">
        <v>1</v>
      </c>
      <c r="F1010" s="1">
        <v>0.01</v>
      </c>
      <c r="G1010" s="1" t="s">
        <v>0</v>
      </c>
      <c r="H1010" s="1" t="s">
        <v>0</v>
      </c>
      <c r="I1010" s="1" t="s">
        <v>0</v>
      </c>
      <c r="J1010" s="2" t="s">
        <v>0</v>
      </c>
      <c r="K1010" s="2" t="s">
        <v>3317</v>
      </c>
      <c r="L1010" s="2" t="s">
        <v>0</v>
      </c>
      <c r="M1010" s="3" t="s">
        <v>0</v>
      </c>
      <c r="R1010" s="4" t="str">
        <f t="shared" si="15"/>
        <v>CPI AEROSTRUCTUR [American Stock]</v>
      </c>
    </row>
    <row r="1011" spans="1:18" x14ac:dyDescent="0.25">
      <c r="A1011" s="1" t="s">
        <v>3318</v>
      </c>
      <c r="B1011" s="1" t="s">
        <v>3319</v>
      </c>
      <c r="C1011" s="1" t="s">
        <v>3320</v>
      </c>
      <c r="D1011" s="1" t="s">
        <v>0</v>
      </c>
      <c r="E1011" s="1">
        <v>1</v>
      </c>
      <c r="F1011" s="1">
        <v>0.01</v>
      </c>
      <c r="G1011" s="1" t="s">
        <v>0</v>
      </c>
      <c r="H1011" s="1" t="s">
        <v>0</v>
      </c>
      <c r="I1011" s="1" t="s">
        <v>0</v>
      </c>
      <c r="J1011" s="2" t="s">
        <v>0</v>
      </c>
      <c r="K1011" s="2" t="s">
        <v>3321</v>
      </c>
      <c r="L1011" s="2" t="s">
        <v>0</v>
      </c>
      <c r="M1011" s="3" t="s">
        <v>0</v>
      </c>
      <c r="R1011" s="4" t="str">
        <f t="shared" si="15"/>
        <v>CPS TECHNOLOGIES [American Stock]</v>
      </c>
    </row>
    <row r="1012" spans="1:18" x14ac:dyDescent="0.25">
      <c r="A1012" s="1" t="s">
        <v>3322</v>
      </c>
      <c r="B1012" s="1" t="s">
        <v>3323</v>
      </c>
      <c r="C1012" s="1" t="s">
        <v>3324</v>
      </c>
      <c r="D1012" s="1" t="s">
        <v>0</v>
      </c>
      <c r="E1012" s="1">
        <v>1</v>
      </c>
      <c r="F1012" s="1">
        <v>0.01</v>
      </c>
      <c r="G1012" s="1" t="s">
        <v>0</v>
      </c>
      <c r="H1012" s="1" t="s">
        <v>0</v>
      </c>
      <c r="I1012" s="1" t="s">
        <v>0</v>
      </c>
      <c r="J1012" s="2" t="s">
        <v>0</v>
      </c>
      <c r="K1012" s="2" t="s">
        <v>3325</v>
      </c>
      <c r="L1012" s="2" t="s">
        <v>0</v>
      </c>
      <c r="M1012" s="3" t="s">
        <v>0</v>
      </c>
      <c r="R1012" s="4" t="str">
        <f t="shared" si="15"/>
        <v>CRA INTERNATIONA [American Stock]</v>
      </c>
    </row>
    <row r="1013" spans="1:18" x14ac:dyDescent="0.25">
      <c r="A1013" s="1" t="s">
        <v>3326</v>
      </c>
      <c r="B1013" s="1" t="s">
        <v>3327</v>
      </c>
      <c r="C1013" s="1" t="s">
        <v>3328</v>
      </c>
      <c r="D1013" s="1" t="s">
        <v>0</v>
      </c>
      <c r="E1013" s="1">
        <v>1</v>
      </c>
      <c r="F1013" s="1">
        <v>0.01</v>
      </c>
      <c r="G1013" s="1" t="s">
        <v>0</v>
      </c>
      <c r="H1013" s="1" t="s">
        <v>0</v>
      </c>
      <c r="I1013" s="1" t="s">
        <v>0</v>
      </c>
      <c r="J1013" s="2" t="s">
        <v>0</v>
      </c>
      <c r="K1013" s="2" t="s">
        <v>3329</v>
      </c>
      <c r="L1013" s="2" t="s">
        <v>0</v>
      </c>
      <c r="M1013" s="3" t="s">
        <v>0</v>
      </c>
      <c r="R1013" s="4" t="str">
        <f t="shared" si="15"/>
        <v>CRACKER BARREL [American Stock]</v>
      </c>
    </row>
    <row r="1014" spans="1:18" x14ac:dyDescent="0.25">
      <c r="A1014" s="1" t="s">
        <v>3330</v>
      </c>
      <c r="B1014" s="1" t="s">
        <v>3331</v>
      </c>
      <c r="C1014" s="1" t="s">
        <v>3332</v>
      </c>
      <c r="D1014" s="1" t="s">
        <v>0</v>
      </c>
      <c r="E1014" s="1">
        <v>1</v>
      </c>
      <c r="F1014" s="1">
        <v>0.01</v>
      </c>
      <c r="G1014" s="1" t="s">
        <v>0</v>
      </c>
      <c r="H1014" s="1" t="s">
        <v>0</v>
      </c>
      <c r="I1014" s="1" t="s">
        <v>0</v>
      </c>
      <c r="J1014" s="2" t="s">
        <v>0</v>
      </c>
      <c r="K1014" s="2" t="s">
        <v>3333</v>
      </c>
      <c r="L1014" s="2" t="s">
        <v>0</v>
      </c>
      <c r="M1014" s="3" t="s">
        <v>0</v>
      </c>
      <c r="R1014" s="4" t="str">
        <f t="shared" si="15"/>
        <v>CRAFT BREW ALLIA [American Stock]</v>
      </c>
    </row>
    <row r="1015" spans="1:18" x14ac:dyDescent="0.25">
      <c r="A1015" s="1" t="s">
        <v>3334</v>
      </c>
      <c r="B1015" s="1" t="s">
        <v>3335</v>
      </c>
      <c r="C1015" s="1" t="s">
        <v>3336</v>
      </c>
      <c r="D1015" s="1" t="s">
        <v>0</v>
      </c>
      <c r="E1015" s="1">
        <v>1</v>
      </c>
      <c r="F1015" s="1">
        <v>0.01</v>
      </c>
      <c r="G1015" s="1" t="s">
        <v>0</v>
      </c>
      <c r="H1015" s="1" t="s">
        <v>0</v>
      </c>
      <c r="I1015" s="1" t="s">
        <v>0</v>
      </c>
      <c r="J1015" s="2" t="s">
        <v>0</v>
      </c>
      <c r="K1015" s="2" t="s">
        <v>3337</v>
      </c>
      <c r="L1015" s="2" t="s">
        <v>0</v>
      </c>
      <c r="M1015" s="3" t="s">
        <v>0</v>
      </c>
      <c r="R1015" s="4" t="str">
        <f t="shared" si="15"/>
        <v>CRAK.K [American Stock]</v>
      </c>
    </row>
    <row r="1016" spans="1:18" x14ac:dyDescent="0.25">
      <c r="A1016" s="1" t="s">
        <v>3338</v>
      </c>
      <c r="B1016" s="1" t="s">
        <v>3339</v>
      </c>
      <c r="C1016" s="1" t="s">
        <v>3340</v>
      </c>
      <c r="D1016" s="1" t="s">
        <v>0</v>
      </c>
      <c r="E1016" s="1">
        <v>1</v>
      </c>
      <c r="F1016" s="1">
        <v>0.01</v>
      </c>
      <c r="G1016" s="1" t="s">
        <v>0</v>
      </c>
      <c r="H1016" s="1" t="s">
        <v>0</v>
      </c>
      <c r="I1016" s="1" t="s">
        <v>0</v>
      </c>
      <c r="J1016" s="2" t="s">
        <v>0</v>
      </c>
      <c r="K1016" s="2" t="s">
        <v>3341</v>
      </c>
      <c r="L1016" s="2" t="s">
        <v>0</v>
      </c>
      <c r="M1016" s="3" t="s">
        <v>0</v>
      </c>
      <c r="R1016" s="4" t="str">
        <f t="shared" si="15"/>
        <v>CRANE CO [American Stock]</v>
      </c>
    </row>
    <row r="1017" spans="1:18" x14ac:dyDescent="0.25">
      <c r="A1017" s="1" t="s">
        <v>3342</v>
      </c>
      <c r="B1017" s="1" t="s">
        <v>3343</v>
      </c>
      <c r="C1017" s="1" t="s">
        <v>3344</v>
      </c>
      <c r="D1017" s="1" t="s">
        <v>0</v>
      </c>
      <c r="E1017" s="1">
        <v>1</v>
      </c>
      <c r="F1017" s="1">
        <v>0.01</v>
      </c>
      <c r="G1017" s="1" t="s">
        <v>0</v>
      </c>
      <c r="H1017" s="1" t="s">
        <v>0</v>
      </c>
      <c r="I1017" s="1" t="s">
        <v>0</v>
      </c>
      <c r="J1017" s="2" t="s">
        <v>0</v>
      </c>
      <c r="K1017" s="2" t="s">
        <v>3345</v>
      </c>
      <c r="L1017" s="2" t="s">
        <v>0</v>
      </c>
      <c r="M1017" s="3" t="s">
        <v>0</v>
      </c>
      <c r="R1017" s="4" t="str">
        <f t="shared" si="15"/>
        <v>CREDICORP LTD [American Stock]</v>
      </c>
    </row>
    <row r="1018" spans="1:18" x14ac:dyDescent="0.25">
      <c r="A1018" s="1" t="s">
        <v>3346</v>
      </c>
      <c r="B1018" s="1" t="s">
        <v>3347</v>
      </c>
      <c r="C1018" s="1" t="s">
        <v>3348</v>
      </c>
      <c r="D1018" s="1" t="s">
        <v>0</v>
      </c>
      <c r="E1018" s="1">
        <v>1</v>
      </c>
      <c r="F1018" s="1">
        <v>0.01</v>
      </c>
      <c r="G1018" s="1" t="s">
        <v>0</v>
      </c>
      <c r="H1018" s="1" t="s">
        <v>0</v>
      </c>
      <c r="I1018" s="1" t="s">
        <v>0</v>
      </c>
      <c r="J1018" s="2" t="s">
        <v>0</v>
      </c>
      <c r="K1018" s="2" t="s">
        <v>3349</v>
      </c>
      <c r="L1018" s="2" t="s">
        <v>0</v>
      </c>
      <c r="M1018" s="3" t="s">
        <v>0</v>
      </c>
      <c r="R1018" s="4" t="str">
        <f t="shared" si="15"/>
        <v>CREDIT ACCEPTANC [American Stock]</v>
      </c>
    </row>
    <row r="1019" spans="1:18" x14ac:dyDescent="0.25">
      <c r="A1019" s="1" t="s">
        <v>3350</v>
      </c>
      <c r="B1019" s="1" t="s">
        <v>3351</v>
      </c>
      <c r="C1019" s="1" t="s">
        <v>3352</v>
      </c>
      <c r="D1019" s="1" t="s">
        <v>0</v>
      </c>
      <c r="E1019" s="1">
        <v>1</v>
      </c>
      <c r="F1019" s="1">
        <v>0.01</v>
      </c>
      <c r="G1019" s="1" t="s">
        <v>0</v>
      </c>
      <c r="H1019" s="1" t="s">
        <v>0</v>
      </c>
      <c r="I1019" s="1" t="s">
        <v>0</v>
      </c>
      <c r="J1019" s="2" t="s">
        <v>0</v>
      </c>
      <c r="K1019" s="2" t="s">
        <v>3353</v>
      </c>
      <c r="L1019" s="2" t="s">
        <v>0</v>
      </c>
      <c r="M1019" s="3" t="s">
        <v>0</v>
      </c>
      <c r="R1019" s="4" t="str">
        <f t="shared" si="15"/>
        <v>CREDIT SUI INCOM [American Stock]</v>
      </c>
    </row>
    <row r="1020" spans="1:18" x14ac:dyDescent="0.25">
      <c r="A1020" s="1" t="s">
        <v>3354</v>
      </c>
      <c r="B1020" s="1" t="s">
        <v>3355</v>
      </c>
      <c r="C1020" s="1" t="s">
        <v>3356</v>
      </c>
      <c r="D1020" s="1" t="s">
        <v>0</v>
      </c>
      <c r="E1020" s="1">
        <v>1</v>
      </c>
      <c r="F1020" s="1">
        <v>0.01</v>
      </c>
      <c r="G1020" s="1" t="s">
        <v>0</v>
      </c>
      <c r="H1020" s="1" t="s">
        <v>0</v>
      </c>
      <c r="I1020" s="1" t="s">
        <v>0</v>
      </c>
      <c r="J1020" s="2" t="s">
        <v>0</v>
      </c>
      <c r="K1020" s="2" t="s">
        <v>3357</v>
      </c>
      <c r="L1020" s="2" t="s">
        <v>0</v>
      </c>
      <c r="M1020" s="3" t="s">
        <v>0</v>
      </c>
      <c r="R1020" s="4" t="str">
        <f t="shared" si="15"/>
        <v>CREE INC [American Stock]</v>
      </c>
    </row>
    <row r="1021" spans="1:18" x14ac:dyDescent="0.25">
      <c r="A1021" s="1" t="s">
        <v>3358</v>
      </c>
      <c r="B1021" s="1" t="s">
        <v>3359</v>
      </c>
      <c r="C1021" s="1" t="s">
        <v>3360</v>
      </c>
      <c r="D1021" s="1" t="s">
        <v>0</v>
      </c>
      <c r="E1021" s="1">
        <v>1</v>
      </c>
      <c r="F1021" s="1">
        <v>0.01</v>
      </c>
      <c r="G1021" s="1" t="s">
        <v>0</v>
      </c>
      <c r="H1021" s="1" t="s">
        <v>0</v>
      </c>
      <c r="I1021" s="1" t="s">
        <v>0</v>
      </c>
      <c r="J1021" s="2" t="s">
        <v>0</v>
      </c>
      <c r="K1021" s="2" t="s">
        <v>3361</v>
      </c>
      <c r="L1021" s="2" t="s">
        <v>0</v>
      </c>
      <c r="M1021" s="3" t="s">
        <v>0</v>
      </c>
      <c r="R1021" s="4" t="str">
        <f t="shared" si="15"/>
        <v>CRESTWOOD EQUITY [American Stock]</v>
      </c>
    </row>
    <row r="1022" spans="1:18" x14ac:dyDescent="0.25">
      <c r="A1022" s="1" t="s">
        <v>3362</v>
      </c>
      <c r="B1022" s="1" t="s">
        <v>3363</v>
      </c>
      <c r="C1022" s="1" t="s">
        <v>3364</v>
      </c>
      <c r="D1022" s="1" t="s">
        <v>0</v>
      </c>
      <c r="E1022" s="1">
        <v>1</v>
      </c>
      <c r="F1022" s="1">
        <v>0.01</v>
      </c>
      <c r="G1022" s="1" t="s">
        <v>0</v>
      </c>
      <c r="H1022" s="1" t="s">
        <v>0</v>
      </c>
      <c r="I1022" s="1" t="s">
        <v>0</v>
      </c>
      <c r="J1022" s="2" t="s">
        <v>0</v>
      </c>
      <c r="K1022" s="2" t="s">
        <v>3365</v>
      </c>
      <c r="L1022" s="2" t="s">
        <v>0</v>
      </c>
      <c r="M1022" s="3" t="s">
        <v>0</v>
      </c>
      <c r="R1022" s="4" t="str">
        <f t="shared" si="15"/>
        <v>CRH PLC-ADR [American Stock]</v>
      </c>
    </row>
    <row r="1023" spans="1:18" x14ac:dyDescent="0.25">
      <c r="A1023" s="1" t="s">
        <v>3366</v>
      </c>
      <c r="B1023" s="1" t="s">
        <v>3367</v>
      </c>
      <c r="C1023" s="1" t="s">
        <v>3368</v>
      </c>
      <c r="D1023" s="1" t="s">
        <v>0</v>
      </c>
      <c r="E1023" s="1">
        <v>1</v>
      </c>
      <c r="F1023" s="1">
        <v>0.01</v>
      </c>
      <c r="G1023" s="1" t="s">
        <v>0</v>
      </c>
      <c r="H1023" s="1" t="s">
        <v>0</v>
      </c>
      <c r="I1023" s="1" t="s">
        <v>0</v>
      </c>
      <c r="J1023" s="2" t="s">
        <v>0</v>
      </c>
      <c r="K1023" s="2" t="s">
        <v>3369</v>
      </c>
      <c r="L1023" s="2" t="s">
        <v>0</v>
      </c>
      <c r="M1023" s="3" t="s">
        <v>0</v>
      </c>
      <c r="R1023" s="4" t="str">
        <f t="shared" si="15"/>
        <v>CRISPR THERAPEUT [American Stock]</v>
      </c>
    </row>
    <row r="1024" spans="1:18" x14ac:dyDescent="0.25">
      <c r="A1024" s="1" t="s">
        <v>3370</v>
      </c>
      <c r="B1024" s="1" t="s">
        <v>3371</v>
      </c>
      <c r="C1024" s="1" t="s">
        <v>3372</v>
      </c>
      <c r="D1024" s="1" t="s">
        <v>0</v>
      </c>
      <c r="E1024" s="1">
        <v>1</v>
      </c>
      <c r="F1024" s="1">
        <v>0.01</v>
      </c>
      <c r="G1024" s="1" t="s">
        <v>0</v>
      </c>
      <c r="H1024" s="1" t="s">
        <v>0</v>
      </c>
      <c r="I1024" s="1" t="s">
        <v>0</v>
      </c>
      <c r="J1024" s="2" t="s">
        <v>0</v>
      </c>
      <c r="K1024" s="2" t="s">
        <v>3373</v>
      </c>
      <c r="L1024" s="2" t="s">
        <v>0</v>
      </c>
      <c r="M1024" s="3" t="s">
        <v>0</v>
      </c>
      <c r="R1024" s="4" t="str">
        <f t="shared" si="15"/>
        <v>CRITEO SA-ADR [American Stock]</v>
      </c>
    </row>
    <row r="1025" spans="1:18" x14ac:dyDescent="0.25">
      <c r="A1025" s="1" t="s">
        <v>3374</v>
      </c>
      <c r="B1025" s="1" t="s">
        <v>3375</v>
      </c>
      <c r="C1025" s="1" t="s">
        <v>3376</v>
      </c>
      <c r="D1025" s="1" t="s">
        <v>0</v>
      </c>
      <c r="E1025" s="1">
        <v>1</v>
      </c>
      <c r="F1025" s="1">
        <v>0.01</v>
      </c>
      <c r="G1025" s="1" t="s">
        <v>0</v>
      </c>
      <c r="H1025" s="1" t="s">
        <v>0</v>
      </c>
      <c r="I1025" s="1" t="s">
        <v>0</v>
      </c>
      <c r="J1025" s="2" t="s">
        <v>0</v>
      </c>
      <c r="K1025" s="2" t="s">
        <v>3377</v>
      </c>
      <c r="L1025" s="2" t="s">
        <v>0</v>
      </c>
      <c r="M1025" s="3" t="s">
        <v>0</v>
      </c>
      <c r="R1025" s="4" t="str">
        <f t="shared" si="15"/>
        <v>CROCS INC [American Stock]</v>
      </c>
    </row>
    <row r="1026" spans="1:18" x14ac:dyDescent="0.25">
      <c r="A1026" s="1" t="s">
        <v>3378</v>
      </c>
      <c r="B1026" s="1" t="s">
        <v>3379</v>
      </c>
      <c r="C1026" s="1" t="s">
        <v>3380</v>
      </c>
      <c r="D1026" s="1" t="s">
        <v>0</v>
      </c>
      <c r="E1026" s="1">
        <v>1</v>
      </c>
      <c r="F1026" s="1">
        <v>0.01</v>
      </c>
      <c r="G1026" s="1" t="s">
        <v>0</v>
      </c>
      <c r="H1026" s="1" t="s">
        <v>0</v>
      </c>
      <c r="I1026" s="1" t="s">
        <v>0</v>
      </c>
      <c r="J1026" s="2" t="s">
        <v>0</v>
      </c>
      <c r="K1026" s="2" t="s">
        <v>3381</v>
      </c>
      <c r="L1026" s="2" t="s">
        <v>0</v>
      </c>
      <c r="M1026" s="3" t="s">
        <v>0</v>
      </c>
      <c r="R1026" s="4" t="str">
        <f t="shared" si="15"/>
        <v>CRONOS GROUP INC [American Stock]</v>
      </c>
    </row>
    <row r="1027" spans="1:18" x14ac:dyDescent="0.25">
      <c r="A1027" s="1" t="s">
        <v>3382</v>
      </c>
      <c r="B1027" s="1" t="s">
        <v>3383</v>
      </c>
      <c r="C1027" s="1" t="s">
        <v>3384</v>
      </c>
      <c r="D1027" s="1" t="s">
        <v>0</v>
      </c>
      <c r="E1027" s="1">
        <v>1</v>
      </c>
      <c r="F1027" s="1">
        <v>0.01</v>
      </c>
      <c r="G1027" s="1" t="s">
        <v>0</v>
      </c>
      <c r="H1027" s="1" t="s">
        <v>0</v>
      </c>
      <c r="I1027" s="1" t="s">
        <v>0</v>
      </c>
      <c r="J1027" s="2" t="s">
        <v>0</v>
      </c>
      <c r="K1027" s="2" t="s">
        <v>3385</v>
      </c>
      <c r="L1027" s="2" t="s">
        <v>0</v>
      </c>
      <c r="M1027" s="3" t="s">
        <v>0</v>
      </c>
      <c r="R1027" s="4" t="str">
        <f t="shared" ref="R1027:R1090" si="16">A1027</f>
        <v>CROSS COUNTRY HE [American Stock]</v>
      </c>
    </row>
    <row r="1028" spans="1:18" x14ac:dyDescent="0.25">
      <c r="A1028" s="1" t="s">
        <v>3386</v>
      </c>
      <c r="B1028" s="1" t="s">
        <v>3387</v>
      </c>
      <c r="C1028" s="1" t="s">
        <v>3388</v>
      </c>
      <c r="D1028" s="1" t="s">
        <v>0</v>
      </c>
      <c r="E1028" s="1">
        <v>1</v>
      </c>
      <c r="F1028" s="1">
        <v>0.01</v>
      </c>
      <c r="G1028" s="1" t="s">
        <v>0</v>
      </c>
      <c r="H1028" s="1" t="s">
        <v>0</v>
      </c>
      <c r="I1028" s="1" t="s">
        <v>0</v>
      </c>
      <c r="J1028" s="2" t="s">
        <v>0</v>
      </c>
      <c r="K1028" s="2" t="s">
        <v>3389</v>
      </c>
      <c r="L1028" s="2" t="s">
        <v>0</v>
      </c>
      <c r="M1028" s="3" t="s">
        <v>0</v>
      </c>
      <c r="R1028" s="4" t="str">
        <f t="shared" si="16"/>
        <v>CROWDSTRIKE HO-A [American Stock]</v>
      </c>
    </row>
    <row r="1029" spans="1:18" x14ac:dyDescent="0.25">
      <c r="A1029" s="1" t="s">
        <v>3390</v>
      </c>
      <c r="B1029" s="1" t="s">
        <v>3391</v>
      </c>
      <c r="C1029" s="1" t="s">
        <v>3392</v>
      </c>
      <c r="D1029" s="1" t="s">
        <v>0</v>
      </c>
      <c r="E1029" s="1">
        <v>1</v>
      </c>
      <c r="F1029" s="1">
        <v>0.01</v>
      </c>
      <c r="G1029" s="1" t="s">
        <v>0</v>
      </c>
      <c r="H1029" s="1" t="s">
        <v>0</v>
      </c>
      <c r="I1029" s="1" t="s">
        <v>0</v>
      </c>
      <c r="J1029" s="2" t="s">
        <v>0</v>
      </c>
      <c r="K1029" s="2" t="s">
        <v>3393</v>
      </c>
      <c r="L1029" s="2" t="s">
        <v>0</v>
      </c>
      <c r="M1029" s="3" t="s">
        <v>0</v>
      </c>
      <c r="R1029" s="4" t="str">
        <f t="shared" si="16"/>
        <v>CROWN CASTLE INT [American Stock]</v>
      </c>
    </row>
    <row r="1030" spans="1:18" x14ac:dyDescent="0.25">
      <c r="A1030" s="1" t="s">
        <v>3394</v>
      </c>
      <c r="B1030" s="1" t="s">
        <v>3395</v>
      </c>
      <c r="C1030" s="1" t="s">
        <v>3396</v>
      </c>
      <c r="D1030" s="1" t="s">
        <v>0</v>
      </c>
      <c r="E1030" s="1">
        <v>1</v>
      </c>
      <c r="F1030" s="1">
        <v>0.01</v>
      </c>
      <c r="G1030" s="1" t="s">
        <v>0</v>
      </c>
      <c r="H1030" s="1" t="s">
        <v>0</v>
      </c>
      <c r="I1030" s="1" t="s">
        <v>0</v>
      </c>
      <c r="J1030" s="2" t="s">
        <v>0</v>
      </c>
      <c r="K1030" s="2" t="s">
        <v>3397</v>
      </c>
      <c r="L1030" s="2" t="s">
        <v>0</v>
      </c>
      <c r="M1030" s="3" t="s">
        <v>0</v>
      </c>
      <c r="R1030" s="4" t="str">
        <f t="shared" si="16"/>
        <v>CROWN CRAFTS INC [American Stock]</v>
      </c>
    </row>
    <row r="1031" spans="1:18" x14ac:dyDescent="0.25">
      <c r="A1031" s="1" t="s">
        <v>3398</v>
      </c>
      <c r="B1031" s="1" t="s">
        <v>3399</v>
      </c>
      <c r="C1031" s="1" t="s">
        <v>3400</v>
      </c>
      <c r="D1031" s="1" t="s">
        <v>0</v>
      </c>
      <c r="E1031" s="1">
        <v>1</v>
      </c>
      <c r="F1031" s="1">
        <v>0.01</v>
      </c>
      <c r="G1031" s="1" t="s">
        <v>0</v>
      </c>
      <c r="H1031" s="1" t="s">
        <v>0</v>
      </c>
      <c r="I1031" s="1" t="s">
        <v>0</v>
      </c>
      <c r="J1031" s="2" t="s">
        <v>0</v>
      </c>
      <c r="K1031" s="2" t="s">
        <v>3401</v>
      </c>
      <c r="L1031" s="2" t="s">
        <v>0</v>
      </c>
      <c r="M1031" s="3" t="s">
        <v>0</v>
      </c>
      <c r="R1031" s="4" t="str">
        <f t="shared" si="16"/>
        <v>CROWN HOLDINGS I [American Stock]</v>
      </c>
    </row>
    <row r="1032" spans="1:18" x14ac:dyDescent="0.25">
      <c r="A1032" s="1" t="s">
        <v>3402</v>
      </c>
      <c r="B1032" s="1" t="s">
        <v>3403</v>
      </c>
      <c r="C1032" s="1" t="s">
        <v>3404</v>
      </c>
      <c r="D1032" s="1" t="s">
        <v>0</v>
      </c>
      <c r="E1032" s="1">
        <v>1</v>
      </c>
      <c r="F1032" s="1">
        <v>0.01</v>
      </c>
      <c r="G1032" s="1" t="s">
        <v>0</v>
      </c>
      <c r="H1032" s="1" t="s">
        <v>0</v>
      </c>
      <c r="I1032" s="1" t="s">
        <v>0</v>
      </c>
      <c r="J1032" s="2" t="s">
        <v>0</v>
      </c>
      <c r="K1032" s="2" t="s">
        <v>3405</v>
      </c>
      <c r="L1032" s="2" t="s">
        <v>0</v>
      </c>
      <c r="M1032" s="3" t="s">
        <v>0</v>
      </c>
      <c r="R1032" s="4" t="str">
        <f t="shared" si="16"/>
        <v>CRVS.O [American Stock]</v>
      </c>
    </row>
    <row r="1033" spans="1:18" x14ac:dyDescent="0.25">
      <c r="A1033" s="1" t="s">
        <v>3406</v>
      </c>
      <c r="B1033" s="1" t="s">
        <v>3407</v>
      </c>
      <c r="C1033" s="1" t="s">
        <v>3408</v>
      </c>
      <c r="D1033" s="1" t="s">
        <v>0</v>
      </c>
      <c r="E1033" s="1">
        <v>1</v>
      </c>
      <c r="F1033" s="1">
        <v>0.01</v>
      </c>
      <c r="G1033" s="1" t="s">
        <v>0</v>
      </c>
      <c r="H1033" s="1" t="s">
        <v>0</v>
      </c>
      <c r="I1033" s="1" t="s">
        <v>0</v>
      </c>
      <c r="J1033" s="2" t="s">
        <v>0</v>
      </c>
      <c r="K1033" s="2" t="s">
        <v>3409</v>
      </c>
      <c r="L1033" s="2" t="s">
        <v>0</v>
      </c>
      <c r="M1033" s="3" t="s">
        <v>0</v>
      </c>
      <c r="R1033" s="4" t="str">
        <f t="shared" si="16"/>
        <v>CRYOLIFE INC [American Stock]</v>
      </c>
    </row>
    <row r="1034" spans="1:18" x14ac:dyDescent="0.25">
      <c r="A1034" s="1" t="s">
        <v>3410</v>
      </c>
      <c r="B1034" s="1" t="s">
        <v>3411</v>
      </c>
      <c r="C1034" s="1" t="s">
        <v>3412</v>
      </c>
      <c r="D1034" s="1" t="s">
        <v>0</v>
      </c>
      <c r="E1034" s="1">
        <v>1</v>
      </c>
      <c r="F1034" s="1">
        <v>0.01</v>
      </c>
      <c r="G1034" s="1" t="s">
        <v>0</v>
      </c>
      <c r="H1034" s="1" t="s">
        <v>0</v>
      </c>
      <c r="I1034" s="1" t="s">
        <v>0</v>
      </c>
      <c r="J1034" s="2" t="s">
        <v>0</v>
      </c>
      <c r="K1034" s="2" t="s">
        <v>3413</v>
      </c>
      <c r="L1034" s="2" t="s">
        <v>0</v>
      </c>
      <c r="M1034" s="3" t="s">
        <v>0</v>
      </c>
      <c r="R1034" s="4" t="str">
        <f t="shared" si="16"/>
        <v>CRYOPORT [American Stock]</v>
      </c>
    </row>
    <row r="1035" spans="1:18" x14ac:dyDescent="0.25">
      <c r="A1035" s="1" t="s">
        <v>3414</v>
      </c>
      <c r="B1035" s="1" t="s">
        <v>3415</v>
      </c>
      <c r="C1035" s="1" t="s">
        <v>3416</v>
      </c>
      <c r="D1035" s="1" t="s">
        <v>0</v>
      </c>
      <c r="E1035" s="1">
        <v>1</v>
      </c>
      <c r="F1035" s="1">
        <v>0.01</v>
      </c>
      <c r="G1035" s="1" t="s">
        <v>0</v>
      </c>
      <c r="H1035" s="1" t="s">
        <v>0</v>
      </c>
      <c r="I1035" s="1" t="s">
        <v>0</v>
      </c>
      <c r="J1035" s="2" t="s">
        <v>0</v>
      </c>
      <c r="K1035" s="2" t="s">
        <v>3417</v>
      </c>
      <c r="L1035" s="2" t="s">
        <v>0</v>
      </c>
      <c r="M1035" s="3" t="s">
        <v>0</v>
      </c>
      <c r="R1035" s="4" t="str">
        <f t="shared" si="16"/>
        <v>CSG SYSTEMS INTL [American Stock]</v>
      </c>
    </row>
    <row r="1036" spans="1:18" x14ac:dyDescent="0.25">
      <c r="A1036" s="1" t="s">
        <v>3418</v>
      </c>
      <c r="B1036" s="1" t="s">
        <v>3419</v>
      </c>
      <c r="C1036" s="1" t="s">
        <v>3420</v>
      </c>
      <c r="D1036" s="1" t="s">
        <v>0</v>
      </c>
      <c r="E1036" s="1">
        <v>1</v>
      </c>
      <c r="F1036" s="1">
        <v>0.01</v>
      </c>
      <c r="G1036" s="1" t="s">
        <v>0</v>
      </c>
      <c r="H1036" s="1" t="s">
        <v>0</v>
      </c>
      <c r="I1036" s="1" t="s">
        <v>0</v>
      </c>
      <c r="J1036" s="2" t="s">
        <v>0</v>
      </c>
      <c r="K1036" s="2" t="s">
        <v>3421</v>
      </c>
      <c r="L1036" s="2" t="s">
        <v>0</v>
      </c>
      <c r="M1036" s="3" t="s">
        <v>0</v>
      </c>
      <c r="R1036" s="4" t="str">
        <f t="shared" si="16"/>
        <v>CSP INC [American Stock]</v>
      </c>
    </row>
    <row r="1037" spans="1:18" x14ac:dyDescent="0.25">
      <c r="A1037" s="1" t="s">
        <v>3422</v>
      </c>
      <c r="B1037" s="1" t="s">
        <v>3423</v>
      </c>
      <c r="C1037" s="1" t="s">
        <v>3424</v>
      </c>
      <c r="D1037" s="1" t="s">
        <v>0</v>
      </c>
      <c r="E1037" s="1">
        <v>1</v>
      </c>
      <c r="F1037" s="1">
        <v>0.01</v>
      </c>
      <c r="G1037" s="1" t="s">
        <v>0</v>
      </c>
      <c r="H1037" s="1" t="s">
        <v>0</v>
      </c>
      <c r="I1037" s="1" t="s">
        <v>0</v>
      </c>
      <c r="J1037" s="2" t="s">
        <v>0</v>
      </c>
      <c r="K1037" s="2" t="s">
        <v>3425</v>
      </c>
      <c r="L1037" s="2" t="s">
        <v>0</v>
      </c>
      <c r="M1037" s="3" t="s">
        <v>0</v>
      </c>
      <c r="R1037" s="4" t="str">
        <f t="shared" si="16"/>
        <v>CSWI.O [American Stock]</v>
      </c>
    </row>
    <row r="1038" spans="1:18" x14ac:dyDescent="0.25">
      <c r="A1038" s="1" t="s">
        <v>3426</v>
      </c>
      <c r="B1038" s="1" t="s">
        <v>3427</v>
      </c>
      <c r="C1038" s="1" t="s">
        <v>3428</v>
      </c>
      <c r="D1038" s="1" t="s">
        <v>0</v>
      </c>
      <c r="E1038" s="1">
        <v>1</v>
      </c>
      <c r="F1038" s="1">
        <v>0.01</v>
      </c>
      <c r="G1038" s="1" t="s">
        <v>0</v>
      </c>
      <c r="H1038" s="1" t="s">
        <v>0</v>
      </c>
      <c r="I1038" s="1" t="s">
        <v>0</v>
      </c>
      <c r="J1038" s="2" t="s">
        <v>0</v>
      </c>
      <c r="K1038" s="2" t="s">
        <v>3429</v>
      </c>
      <c r="L1038" s="2" t="s">
        <v>0</v>
      </c>
      <c r="M1038" s="3" t="s">
        <v>0</v>
      </c>
      <c r="R1038" s="4" t="str">
        <f t="shared" si="16"/>
        <v>CSX CORP [American Stock]</v>
      </c>
    </row>
    <row r="1039" spans="1:18" x14ac:dyDescent="0.25">
      <c r="A1039" s="1" t="s">
        <v>3430</v>
      </c>
      <c r="B1039" s="1" t="s">
        <v>3431</v>
      </c>
      <c r="C1039" s="1" t="s">
        <v>3432</v>
      </c>
      <c r="D1039" s="1" t="s">
        <v>0</v>
      </c>
      <c r="E1039" s="1">
        <v>1</v>
      </c>
      <c r="F1039" s="1">
        <v>0.01</v>
      </c>
      <c r="G1039" s="1" t="s">
        <v>0</v>
      </c>
      <c r="H1039" s="1" t="s">
        <v>0</v>
      </c>
      <c r="I1039" s="1" t="s">
        <v>0</v>
      </c>
      <c r="J1039" s="2" t="s">
        <v>0</v>
      </c>
      <c r="K1039" s="2" t="s">
        <v>3433</v>
      </c>
      <c r="L1039" s="2" t="s">
        <v>0</v>
      </c>
      <c r="M1039" s="3" t="s">
        <v>0</v>
      </c>
      <c r="R1039" s="4" t="str">
        <f t="shared" si="16"/>
        <v>CTMX.O [American Stock]</v>
      </c>
    </row>
    <row r="1040" spans="1:18" x14ac:dyDescent="0.25">
      <c r="A1040" s="1" t="s">
        <v>3434</v>
      </c>
      <c r="B1040" s="1" t="s">
        <v>3435</v>
      </c>
      <c r="C1040" s="1" t="s">
        <v>3436</v>
      </c>
      <c r="D1040" s="1" t="s">
        <v>0</v>
      </c>
      <c r="E1040" s="1">
        <v>1</v>
      </c>
      <c r="F1040" s="1">
        <v>0.01</v>
      </c>
      <c r="G1040" s="1" t="s">
        <v>0</v>
      </c>
      <c r="H1040" s="1" t="s">
        <v>0</v>
      </c>
      <c r="I1040" s="1" t="s">
        <v>0</v>
      </c>
      <c r="J1040" s="2" t="s">
        <v>0</v>
      </c>
      <c r="K1040" s="2" t="s">
        <v>3437</v>
      </c>
      <c r="L1040" s="2" t="s">
        <v>0</v>
      </c>
      <c r="M1040" s="3" t="s">
        <v>0</v>
      </c>
      <c r="R1040" s="4" t="str">
        <f t="shared" si="16"/>
        <v>CTO REALTY GROWT [American Stock]</v>
      </c>
    </row>
    <row r="1041" spans="1:18" x14ac:dyDescent="0.25">
      <c r="A1041" s="1" t="s">
        <v>3438</v>
      </c>
      <c r="B1041" s="1" t="s">
        <v>3439</v>
      </c>
      <c r="C1041" s="1" t="s">
        <v>3440</v>
      </c>
      <c r="D1041" s="1" t="s">
        <v>0</v>
      </c>
      <c r="E1041" s="1">
        <v>1</v>
      </c>
      <c r="F1041" s="1">
        <v>0.01</v>
      </c>
      <c r="G1041" s="1" t="s">
        <v>0</v>
      </c>
      <c r="H1041" s="1" t="s">
        <v>0</v>
      </c>
      <c r="I1041" s="1" t="s">
        <v>0</v>
      </c>
      <c r="J1041" s="2" t="s">
        <v>0</v>
      </c>
      <c r="K1041" s="2" t="s">
        <v>3441</v>
      </c>
      <c r="L1041" s="2" t="s">
        <v>0</v>
      </c>
      <c r="M1041" s="3" t="s">
        <v>0</v>
      </c>
      <c r="R1041" s="4" t="str">
        <f t="shared" si="16"/>
        <v>CTS CORP [American Stock]</v>
      </c>
    </row>
    <row r="1042" spans="1:18" x14ac:dyDescent="0.25">
      <c r="A1042" s="1" t="s">
        <v>3442</v>
      </c>
      <c r="B1042" s="1" t="s">
        <v>3443</v>
      </c>
      <c r="C1042" s="1" t="s">
        <v>3444</v>
      </c>
      <c r="D1042" s="1" t="s">
        <v>0</v>
      </c>
      <c r="E1042" s="1">
        <v>1</v>
      </c>
      <c r="F1042" s="1">
        <v>0.01</v>
      </c>
      <c r="G1042" s="1" t="s">
        <v>0</v>
      </c>
      <c r="H1042" s="1" t="s">
        <v>0</v>
      </c>
      <c r="I1042" s="1" t="s">
        <v>0</v>
      </c>
      <c r="J1042" s="2" t="s">
        <v>0</v>
      </c>
      <c r="K1042" s="2" t="s">
        <v>3445</v>
      </c>
      <c r="L1042" s="2" t="s">
        <v>0</v>
      </c>
      <c r="M1042" s="3" t="s">
        <v>0</v>
      </c>
      <c r="R1042" s="4" t="str">
        <f t="shared" si="16"/>
        <v>CUBESMART [American Stock]</v>
      </c>
    </row>
    <row r="1043" spans="1:18" x14ac:dyDescent="0.25">
      <c r="A1043" s="1" t="s">
        <v>3446</v>
      </c>
      <c r="B1043" s="1" t="s">
        <v>3447</v>
      </c>
      <c r="C1043" s="1" t="s">
        <v>3448</v>
      </c>
      <c r="D1043" s="1" t="s">
        <v>0</v>
      </c>
      <c r="E1043" s="1">
        <v>1</v>
      </c>
      <c r="F1043" s="1">
        <v>0.01</v>
      </c>
      <c r="G1043" s="1" t="s">
        <v>0</v>
      </c>
      <c r="H1043" s="1" t="s">
        <v>0</v>
      </c>
      <c r="I1043" s="1" t="s">
        <v>0</v>
      </c>
      <c r="J1043" s="2" t="s">
        <v>0</v>
      </c>
      <c r="K1043" s="2" t="s">
        <v>3449</v>
      </c>
      <c r="L1043" s="2" t="s">
        <v>0</v>
      </c>
      <c r="M1043" s="3" t="s">
        <v>0</v>
      </c>
      <c r="R1043" s="4" t="str">
        <f t="shared" si="16"/>
        <v>CUBIC CORP [American Stock]</v>
      </c>
    </row>
    <row r="1044" spans="1:18" x14ac:dyDescent="0.25">
      <c r="A1044" s="1" t="s">
        <v>3450</v>
      </c>
      <c r="B1044" s="1" t="s">
        <v>3451</v>
      </c>
      <c r="C1044" s="1" t="s">
        <v>3452</v>
      </c>
      <c r="D1044" s="1" t="s">
        <v>0</v>
      </c>
      <c r="E1044" s="1">
        <v>1</v>
      </c>
      <c r="F1044" s="1">
        <v>0.01</v>
      </c>
      <c r="G1044" s="1" t="s">
        <v>0</v>
      </c>
      <c r="H1044" s="1" t="s">
        <v>0</v>
      </c>
      <c r="I1044" s="1" t="s">
        <v>0</v>
      </c>
      <c r="J1044" s="2" t="s">
        <v>0</v>
      </c>
      <c r="K1044" s="2" t="s">
        <v>3453</v>
      </c>
      <c r="L1044" s="2" t="s">
        <v>0</v>
      </c>
      <c r="M1044" s="3" t="s">
        <v>0</v>
      </c>
      <c r="R1044" s="4" t="str">
        <f t="shared" si="16"/>
        <v>CULLEN/FROST [American Stock]</v>
      </c>
    </row>
    <row r="1045" spans="1:18" x14ac:dyDescent="0.25">
      <c r="A1045" s="1" t="s">
        <v>3454</v>
      </c>
      <c r="B1045" s="1" t="s">
        <v>3455</v>
      </c>
      <c r="C1045" s="1" t="s">
        <v>3456</v>
      </c>
      <c r="D1045" s="1" t="s">
        <v>0</v>
      </c>
      <c r="E1045" s="1">
        <v>1</v>
      </c>
      <c r="F1045" s="1">
        <v>0.01</v>
      </c>
      <c r="G1045" s="1" t="s">
        <v>0</v>
      </c>
      <c r="H1045" s="1" t="s">
        <v>0</v>
      </c>
      <c r="I1045" s="1" t="s">
        <v>0</v>
      </c>
      <c r="J1045" s="2" t="s">
        <v>0</v>
      </c>
      <c r="K1045" s="2" t="s">
        <v>3457</v>
      </c>
      <c r="L1045" s="2" t="s">
        <v>0</v>
      </c>
      <c r="M1045" s="3" t="s">
        <v>0</v>
      </c>
      <c r="R1045" s="4" t="str">
        <f t="shared" si="16"/>
        <v>CUMBERLAND PHARM [American Stock]</v>
      </c>
    </row>
    <row r="1046" spans="1:18" x14ac:dyDescent="0.25">
      <c r="A1046" s="1" t="s">
        <v>3458</v>
      </c>
      <c r="B1046" s="1" t="s">
        <v>3459</v>
      </c>
      <c r="C1046" s="1" t="s">
        <v>3460</v>
      </c>
      <c r="D1046" s="1" t="s">
        <v>0</v>
      </c>
      <c r="E1046" s="1">
        <v>1</v>
      </c>
      <c r="F1046" s="1">
        <v>0.01</v>
      </c>
      <c r="G1046" s="1" t="s">
        <v>0</v>
      </c>
      <c r="H1046" s="1" t="s">
        <v>0</v>
      </c>
      <c r="I1046" s="1" t="s">
        <v>0</v>
      </c>
      <c r="J1046" s="2" t="s">
        <v>0</v>
      </c>
      <c r="K1046" s="2" t="s">
        <v>3461</v>
      </c>
      <c r="L1046" s="2" t="s">
        <v>0</v>
      </c>
      <c r="M1046" s="3" t="s">
        <v>0</v>
      </c>
      <c r="R1046" s="4" t="str">
        <f t="shared" si="16"/>
        <v>CUMMINS INC [American Stock]</v>
      </c>
    </row>
    <row r="1047" spans="1:18" x14ac:dyDescent="0.25">
      <c r="A1047" s="1" t="s">
        <v>3462</v>
      </c>
      <c r="B1047" s="1" t="s">
        <v>3463</v>
      </c>
      <c r="C1047" s="1" t="s">
        <v>3464</v>
      </c>
      <c r="D1047" s="1" t="s">
        <v>0</v>
      </c>
      <c r="E1047" s="1">
        <v>1</v>
      </c>
      <c r="F1047" s="1">
        <v>0.01</v>
      </c>
      <c r="G1047" s="1" t="s">
        <v>0</v>
      </c>
      <c r="H1047" s="1" t="s">
        <v>0</v>
      </c>
      <c r="I1047" s="1" t="s">
        <v>0</v>
      </c>
      <c r="J1047" s="2" t="s">
        <v>0</v>
      </c>
      <c r="K1047" s="2" t="s">
        <v>3465</v>
      </c>
      <c r="L1047" s="2" t="s">
        <v>0</v>
      </c>
      <c r="M1047" s="3" t="s">
        <v>0</v>
      </c>
      <c r="R1047" s="4" t="str">
        <f t="shared" si="16"/>
        <v>CURIS INC [American Stock]</v>
      </c>
    </row>
    <row r="1048" spans="1:18" x14ac:dyDescent="0.25">
      <c r="A1048" s="1" t="s">
        <v>3466</v>
      </c>
      <c r="B1048" s="1" t="s">
        <v>3467</v>
      </c>
      <c r="C1048" s="1" t="s">
        <v>3468</v>
      </c>
      <c r="D1048" s="1" t="s">
        <v>0</v>
      </c>
      <c r="E1048" s="1">
        <v>1</v>
      </c>
      <c r="F1048" s="1">
        <v>0.01</v>
      </c>
      <c r="G1048" s="1" t="s">
        <v>0</v>
      </c>
      <c r="H1048" s="1" t="s">
        <v>0</v>
      </c>
      <c r="I1048" s="1" t="s">
        <v>0</v>
      </c>
      <c r="J1048" s="2" t="s">
        <v>0</v>
      </c>
      <c r="K1048" s="2" t="s">
        <v>3469</v>
      </c>
      <c r="L1048" s="2" t="s">
        <v>0</v>
      </c>
      <c r="M1048" s="3" t="s">
        <v>0</v>
      </c>
      <c r="R1048" s="4" t="str">
        <f t="shared" si="16"/>
        <v>CURO GROUP HOLDI [American Stock]</v>
      </c>
    </row>
    <row r="1049" spans="1:18" x14ac:dyDescent="0.25">
      <c r="A1049" s="1" t="s">
        <v>3470</v>
      </c>
      <c r="B1049" s="1" t="s">
        <v>3471</v>
      </c>
      <c r="C1049" s="1" t="s">
        <v>3472</v>
      </c>
      <c r="D1049" s="1" t="s">
        <v>0</v>
      </c>
      <c r="E1049" s="1">
        <v>1</v>
      </c>
      <c r="F1049" s="1">
        <v>0.01</v>
      </c>
      <c r="G1049" s="1" t="s">
        <v>0</v>
      </c>
      <c r="H1049" s="1" t="s">
        <v>0</v>
      </c>
      <c r="I1049" s="1" t="s">
        <v>0</v>
      </c>
      <c r="J1049" s="2" t="s">
        <v>0</v>
      </c>
      <c r="K1049" s="2" t="s">
        <v>3473</v>
      </c>
      <c r="L1049" s="2" t="s">
        <v>0</v>
      </c>
      <c r="M1049" s="3" t="s">
        <v>0</v>
      </c>
      <c r="R1049" s="4" t="str">
        <f t="shared" si="16"/>
        <v>CURTISS-WRIGHT [American Stock]</v>
      </c>
    </row>
    <row r="1050" spans="1:18" x14ac:dyDescent="0.25">
      <c r="A1050" s="1" t="s">
        <v>3474</v>
      </c>
      <c r="B1050" s="1" t="s">
        <v>3475</v>
      </c>
      <c r="C1050" s="1" t="s">
        <v>3476</v>
      </c>
      <c r="D1050" s="1" t="s">
        <v>0</v>
      </c>
      <c r="E1050" s="1">
        <v>1</v>
      </c>
      <c r="F1050" s="1">
        <v>0.01</v>
      </c>
      <c r="G1050" s="1" t="s">
        <v>0</v>
      </c>
      <c r="H1050" s="1" t="s">
        <v>0</v>
      </c>
      <c r="I1050" s="1" t="s">
        <v>0</v>
      </c>
      <c r="J1050" s="2" t="s">
        <v>0</v>
      </c>
      <c r="K1050" s="2" t="s">
        <v>3477</v>
      </c>
      <c r="L1050" s="2" t="s">
        <v>0</v>
      </c>
      <c r="M1050" s="3" t="s">
        <v>0</v>
      </c>
      <c r="R1050" s="4" t="str">
        <f t="shared" si="16"/>
        <v>CUSHING MLP &amp; IN [American Stock]</v>
      </c>
    </row>
    <row r="1051" spans="1:18" x14ac:dyDescent="0.25">
      <c r="A1051" s="1" t="s">
        <v>3478</v>
      </c>
      <c r="B1051" s="1" t="s">
        <v>3479</v>
      </c>
      <c r="C1051" s="1" t="s">
        <v>3480</v>
      </c>
      <c r="D1051" s="1" t="s">
        <v>0</v>
      </c>
      <c r="E1051" s="1">
        <v>1</v>
      </c>
      <c r="F1051" s="1">
        <v>0.01</v>
      </c>
      <c r="G1051" s="1" t="s">
        <v>0</v>
      </c>
      <c r="H1051" s="1" t="s">
        <v>0</v>
      </c>
      <c r="I1051" s="1" t="s">
        <v>0</v>
      </c>
      <c r="J1051" s="2" t="s">
        <v>0</v>
      </c>
      <c r="K1051" s="2" t="s">
        <v>3481</v>
      </c>
      <c r="L1051" s="2" t="s">
        <v>0</v>
      </c>
      <c r="M1051" s="3" t="s">
        <v>0</v>
      </c>
      <c r="R1051" s="4" t="str">
        <f t="shared" si="16"/>
        <v>CUSHMAN &amp; WAKEFI [American Stock]</v>
      </c>
    </row>
    <row r="1052" spans="1:18" x14ac:dyDescent="0.25">
      <c r="A1052" s="1" t="s">
        <v>3482</v>
      </c>
      <c r="B1052" s="1" t="s">
        <v>3483</v>
      </c>
      <c r="C1052" s="1" t="s">
        <v>3484</v>
      </c>
      <c r="D1052" s="1" t="s">
        <v>0</v>
      </c>
      <c r="E1052" s="1">
        <v>1</v>
      </c>
      <c r="F1052" s="1">
        <v>0.01</v>
      </c>
      <c r="G1052" s="1" t="s">
        <v>0</v>
      </c>
      <c r="H1052" s="1" t="s">
        <v>0</v>
      </c>
      <c r="I1052" s="1" t="s">
        <v>0</v>
      </c>
      <c r="J1052" s="2" t="s">
        <v>0</v>
      </c>
      <c r="K1052" s="2" t="s">
        <v>3485</v>
      </c>
      <c r="L1052" s="2" t="s">
        <v>0</v>
      </c>
      <c r="M1052" s="3" t="s">
        <v>0</v>
      </c>
      <c r="R1052" s="4" t="str">
        <f t="shared" si="16"/>
        <v>CUSTOMERS BANCOR [American Stock]</v>
      </c>
    </row>
    <row r="1053" spans="1:18" x14ac:dyDescent="0.25">
      <c r="A1053" s="1" t="s">
        <v>3486</v>
      </c>
      <c r="B1053" s="1" t="s">
        <v>3487</v>
      </c>
      <c r="C1053" s="1" t="s">
        <v>3488</v>
      </c>
      <c r="D1053" s="1" t="s">
        <v>0</v>
      </c>
      <c r="E1053" s="1">
        <v>1</v>
      </c>
      <c r="F1053" s="1">
        <v>0.01</v>
      </c>
      <c r="G1053" s="1" t="s">
        <v>0</v>
      </c>
      <c r="H1053" s="1" t="s">
        <v>0</v>
      </c>
      <c r="I1053" s="1" t="s">
        <v>0</v>
      </c>
      <c r="J1053" s="2" t="s">
        <v>0</v>
      </c>
      <c r="K1053" s="2" t="s">
        <v>3489</v>
      </c>
      <c r="L1053" s="2" t="s">
        <v>0</v>
      </c>
      <c r="M1053" s="3" t="s">
        <v>0</v>
      </c>
      <c r="R1053" s="4" t="str">
        <f t="shared" si="16"/>
        <v>CUTERA INC [American Stock]</v>
      </c>
    </row>
    <row r="1054" spans="1:18" x14ac:dyDescent="0.25">
      <c r="A1054" s="1" t="s">
        <v>3490</v>
      </c>
      <c r="B1054" s="1" t="s">
        <v>3491</v>
      </c>
      <c r="C1054" s="1" t="s">
        <v>3492</v>
      </c>
      <c r="D1054" s="1" t="s">
        <v>0</v>
      </c>
      <c r="E1054" s="1">
        <v>1</v>
      </c>
      <c r="F1054" s="1">
        <v>0.01</v>
      </c>
      <c r="G1054" s="1" t="s">
        <v>0</v>
      </c>
      <c r="H1054" s="1" t="s">
        <v>0</v>
      </c>
      <c r="I1054" s="1" t="s">
        <v>0</v>
      </c>
      <c r="J1054" s="2" t="s">
        <v>0</v>
      </c>
      <c r="K1054" s="2" t="s">
        <v>3493</v>
      </c>
      <c r="L1054" s="2" t="s">
        <v>0</v>
      </c>
      <c r="M1054" s="3" t="s">
        <v>0</v>
      </c>
      <c r="R1054" s="4" t="str">
        <f t="shared" si="16"/>
        <v>CVB FINANCIAL [American Stock]</v>
      </c>
    </row>
    <row r="1055" spans="1:18" x14ac:dyDescent="0.25">
      <c r="A1055" s="1" t="s">
        <v>3494</v>
      </c>
      <c r="B1055" s="1" t="s">
        <v>3495</v>
      </c>
      <c r="C1055" s="1" t="s">
        <v>3496</v>
      </c>
      <c r="D1055" s="1" t="s">
        <v>0</v>
      </c>
      <c r="E1055" s="1">
        <v>1</v>
      </c>
      <c r="F1055" s="1">
        <v>0.01</v>
      </c>
      <c r="G1055" s="1" t="s">
        <v>0</v>
      </c>
      <c r="H1055" s="1" t="s">
        <v>0</v>
      </c>
      <c r="I1055" s="1" t="s">
        <v>0</v>
      </c>
      <c r="J1055" s="2" t="s">
        <v>0</v>
      </c>
      <c r="K1055" s="2" t="s">
        <v>3497</v>
      </c>
      <c r="L1055" s="2" t="s">
        <v>0</v>
      </c>
      <c r="M1055" s="3" t="s">
        <v>0</v>
      </c>
      <c r="R1055" s="4" t="str">
        <f t="shared" si="16"/>
        <v>CVD EQUIPMENT CO [American Stock]</v>
      </c>
    </row>
    <row r="1056" spans="1:18" x14ac:dyDescent="0.25">
      <c r="A1056" s="1" t="s">
        <v>3498</v>
      </c>
      <c r="B1056" s="1" t="s">
        <v>3499</v>
      </c>
      <c r="C1056" s="1" t="s">
        <v>3500</v>
      </c>
      <c r="D1056" s="1" t="s">
        <v>0</v>
      </c>
      <c r="E1056" s="1">
        <v>1</v>
      </c>
      <c r="F1056" s="1">
        <v>0.01</v>
      </c>
      <c r="G1056" s="1" t="s">
        <v>0</v>
      </c>
      <c r="H1056" s="1" t="s">
        <v>0</v>
      </c>
      <c r="I1056" s="1" t="s">
        <v>0</v>
      </c>
      <c r="J1056" s="2" t="s">
        <v>0</v>
      </c>
      <c r="K1056" s="2" t="s">
        <v>3501</v>
      </c>
      <c r="L1056" s="2" t="s">
        <v>0</v>
      </c>
      <c r="M1056" s="3" t="s">
        <v>0</v>
      </c>
      <c r="R1056" s="4" t="str">
        <f t="shared" si="16"/>
        <v>CVR ENERGY INC [American Stock]</v>
      </c>
    </row>
    <row r="1057" spans="1:18" x14ac:dyDescent="0.25">
      <c r="A1057" s="1" t="s">
        <v>3502</v>
      </c>
      <c r="B1057" s="1" t="s">
        <v>3503</v>
      </c>
      <c r="C1057" s="1" t="s">
        <v>3504</v>
      </c>
      <c r="D1057" s="1" t="s">
        <v>0</v>
      </c>
      <c r="E1057" s="1">
        <v>1</v>
      </c>
      <c r="F1057" s="1">
        <v>0.01</v>
      </c>
      <c r="G1057" s="1" t="s">
        <v>0</v>
      </c>
      <c r="H1057" s="1" t="s">
        <v>0</v>
      </c>
      <c r="I1057" s="1" t="s">
        <v>0</v>
      </c>
      <c r="J1057" s="2" t="s">
        <v>0</v>
      </c>
      <c r="K1057" s="2" t="s">
        <v>3505</v>
      </c>
      <c r="L1057" s="2" t="s">
        <v>0</v>
      </c>
      <c r="M1057" s="3" t="s">
        <v>0</v>
      </c>
      <c r="R1057" s="4" t="str">
        <f t="shared" si="16"/>
        <v>CVR PARTNERS LP [American Stock]</v>
      </c>
    </row>
    <row r="1058" spans="1:18" x14ac:dyDescent="0.25">
      <c r="A1058" s="1" t="s">
        <v>3506</v>
      </c>
      <c r="B1058" s="1" t="s">
        <v>3507</v>
      </c>
      <c r="C1058" s="1" t="s">
        <v>3508</v>
      </c>
      <c r="D1058" s="1" t="s">
        <v>0</v>
      </c>
      <c r="E1058" s="1">
        <v>1</v>
      </c>
      <c r="F1058" s="1">
        <v>0.01</v>
      </c>
      <c r="G1058" s="1" t="s">
        <v>0</v>
      </c>
      <c r="H1058" s="1" t="s">
        <v>0</v>
      </c>
      <c r="I1058" s="1" t="s">
        <v>0</v>
      </c>
      <c r="J1058" s="2" t="s">
        <v>0</v>
      </c>
      <c r="K1058" s="2" t="s">
        <v>3509</v>
      </c>
      <c r="L1058" s="2" t="s">
        <v>0</v>
      </c>
      <c r="M1058" s="3" t="s">
        <v>0</v>
      </c>
      <c r="R1058" s="4" t="str">
        <f t="shared" si="16"/>
        <v>CVS HEALTH CORP [American Stock]</v>
      </c>
    </row>
    <row r="1059" spans="1:18" x14ac:dyDescent="0.25">
      <c r="A1059" s="1" t="s">
        <v>3510</v>
      </c>
      <c r="B1059" s="1" t="s">
        <v>3511</v>
      </c>
      <c r="C1059" s="1" t="s">
        <v>3512</v>
      </c>
      <c r="D1059" s="1" t="s">
        <v>0</v>
      </c>
      <c r="E1059" s="1">
        <v>1</v>
      </c>
      <c r="F1059" s="1">
        <v>0.01</v>
      </c>
      <c r="G1059" s="1" t="s">
        <v>0</v>
      </c>
      <c r="H1059" s="1" t="s">
        <v>0</v>
      </c>
      <c r="I1059" s="1" t="s">
        <v>0</v>
      </c>
      <c r="J1059" s="2" t="s">
        <v>0</v>
      </c>
      <c r="K1059" s="2" t="s">
        <v>3513</v>
      </c>
      <c r="L1059" s="2" t="s">
        <v>0</v>
      </c>
      <c r="M1059" s="3" t="s">
        <v>0</v>
      </c>
      <c r="R1059" s="4" t="str">
        <f t="shared" si="16"/>
        <v>CYANOTECH CORP [American Stock]</v>
      </c>
    </row>
    <row r="1060" spans="1:18" x14ac:dyDescent="0.25">
      <c r="A1060" s="1" t="s">
        <v>3514</v>
      </c>
      <c r="B1060" s="1" t="s">
        <v>3515</v>
      </c>
      <c r="C1060" s="1" t="s">
        <v>3516</v>
      </c>
      <c r="D1060" s="1" t="s">
        <v>0</v>
      </c>
      <c r="E1060" s="1">
        <v>1</v>
      </c>
      <c r="F1060" s="1">
        <v>0.01</v>
      </c>
      <c r="G1060" s="1" t="s">
        <v>0</v>
      </c>
      <c r="H1060" s="1" t="s">
        <v>0</v>
      </c>
      <c r="I1060" s="1" t="s">
        <v>0</v>
      </c>
      <c r="J1060" s="2" t="s">
        <v>0</v>
      </c>
      <c r="K1060" s="2" t="s">
        <v>3517</v>
      </c>
      <c r="L1060" s="2" t="s">
        <v>0</v>
      </c>
      <c r="M1060" s="3" t="s">
        <v>0</v>
      </c>
      <c r="R1060" s="4" t="str">
        <f t="shared" si="16"/>
        <v>CYBERARK SOFTWAR [American Stock]</v>
      </c>
    </row>
    <row r="1061" spans="1:18" x14ac:dyDescent="0.25">
      <c r="A1061" s="1" t="s">
        <v>3518</v>
      </c>
      <c r="B1061" s="1" t="s">
        <v>3519</v>
      </c>
      <c r="C1061" s="1" t="s">
        <v>3520</v>
      </c>
      <c r="D1061" s="1" t="s">
        <v>0</v>
      </c>
      <c r="E1061" s="1">
        <v>1</v>
      </c>
      <c r="F1061" s="1">
        <v>0.01</v>
      </c>
      <c r="G1061" s="1" t="s">
        <v>0</v>
      </c>
      <c r="H1061" s="1" t="s">
        <v>0</v>
      </c>
      <c r="I1061" s="1" t="s">
        <v>0</v>
      </c>
      <c r="J1061" s="2" t="s">
        <v>0</v>
      </c>
      <c r="K1061" s="2" t="s">
        <v>3521</v>
      </c>
      <c r="L1061" s="2" t="s">
        <v>0</v>
      </c>
      <c r="M1061" s="3" t="s">
        <v>0</v>
      </c>
      <c r="R1061" s="4" t="str">
        <f t="shared" si="16"/>
        <v>CYBEROPTICS CORP [American Stock]</v>
      </c>
    </row>
    <row r="1062" spans="1:18" x14ac:dyDescent="0.25">
      <c r="A1062" s="1" t="s">
        <v>3522</v>
      </c>
      <c r="B1062" s="1" t="s">
        <v>3523</v>
      </c>
      <c r="C1062" s="1" t="s">
        <v>3524</v>
      </c>
      <c r="D1062" s="1" t="s">
        <v>0</v>
      </c>
      <c r="E1062" s="1">
        <v>1</v>
      </c>
      <c r="F1062" s="1">
        <v>0.01</v>
      </c>
      <c r="G1062" s="1" t="s">
        <v>0</v>
      </c>
      <c r="H1062" s="1" t="s">
        <v>0</v>
      </c>
      <c r="I1062" s="1" t="s">
        <v>0</v>
      </c>
      <c r="J1062" s="2" t="s">
        <v>0</v>
      </c>
      <c r="K1062" s="2" t="s">
        <v>3525</v>
      </c>
      <c r="L1062" s="2" t="s">
        <v>0</v>
      </c>
      <c r="M1062" s="3" t="s">
        <v>0</v>
      </c>
      <c r="R1062" s="4" t="str">
        <f t="shared" si="16"/>
        <v>CYMABAY THERAPEU [American Stock]</v>
      </c>
    </row>
    <row r="1063" spans="1:18" x14ac:dyDescent="0.25">
      <c r="A1063" s="1" t="s">
        <v>3526</v>
      </c>
      <c r="B1063" s="1" t="s">
        <v>3527</v>
      </c>
      <c r="C1063" s="1" t="s">
        <v>3528</v>
      </c>
      <c r="D1063" s="1" t="s">
        <v>0</v>
      </c>
      <c r="E1063" s="1">
        <v>1</v>
      </c>
      <c r="F1063" s="1">
        <v>0.01</v>
      </c>
      <c r="G1063" s="1" t="s">
        <v>0</v>
      </c>
      <c r="H1063" s="1" t="s">
        <v>0</v>
      </c>
      <c r="I1063" s="1" t="s">
        <v>0</v>
      </c>
      <c r="J1063" s="2" t="s">
        <v>0</v>
      </c>
      <c r="K1063" s="2" t="s">
        <v>3529</v>
      </c>
      <c r="L1063" s="2" t="s">
        <v>0</v>
      </c>
      <c r="M1063" s="3" t="s">
        <v>0</v>
      </c>
      <c r="R1063" s="4" t="str">
        <f t="shared" si="16"/>
        <v>CYPRESS ENVIRONM [American Stock]</v>
      </c>
    </row>
    <row r="1064" spans="1:18" x14ac:dyDescent="0.25">
      <c r="A1064" s="1" t="s">
        <v>3530</v>
      </c>
      <c r="B1064" s="1" t="s">
        <v>3531</v>
      </c>
      <c r="C1064" s="1" t="s">
        <v>3532</v>
      </c>
      <c r="D1064" s="1" t="s">
        <v>0</v>
      </c>
      <c r="E1064" s="1">
        <v>1</v>
      </c>
      <c r="F1064" s="1">
        <v>0.01</v>
      </c>
      <c r="G1064" s="1" t="s">
        <v>0</v>
      </c>
      <c r="H1064" s="1" t="s">
        <v>0</v>
      </c>
      <c r="I1064" s="1" t="s">
        <v>0</v>
      </c>
      <c r="J1064" s="2" t="s">
        <v>0</v>
      </c>
      <c r="K1064" s="2" t="s">
        <v>3533</v>
      </c>
      <c r="L1064" s="2" t="s">
        <v>0</v>
      </c>
      <c r="M1064" s="3" t="s">
        <v>0</v>
      </c>
      <c r="R1064" s="4" t="str">
        <f t="shared" si="16"/>
        <v>CYRUSONE INC [American Stock]</v>
      </c>
    </row>
    <row r="1065" spans="1:18" x14ac:dyDescent="0.25">
      <c r="A1065" s="1" t="s">
        <v>3534</v>
      </c>
      <c r="B1065" s="1" t="s">
        <v>3535</v>
      </c>
      <c r="C1065" s="1" t="s">
        <v>3536</v>
      </c>
      <c r="D1065" s="1" t="s">
        <v>0</v>
      </c>
      <c r="E1065" s="1">
        <v>1</v>
      </c>
      <c r="F1065" s="1">
        <v>0.01</v>
      </c>
      <c r="G1065" s="1" t="s">
        <v>0</v>
      </c>
      <c r="H1065" s="1" t="s">
        <v>0</v>
      </c>
      <c r="I1065" s="1" t="s">
        <v>0</v>
      </c>
      <c r="J1065" s="2" t="s">
        <v>0</v>
      </c>
      <c r="K1065" s="2" t="s">
        <v>3537</v>
      </c>
      <c r="L1065" s="2" t="s">
        <v>0</v>
      </c>
      <c r="M1065" s="3" t="s">
        <v>0</v>
      </c>
      <c r="R1065" s="4" t="str">
        <f t="shared" si="16"/>
        <v>CYTOKINETICS INC [American Stock]</v>
      </c>
    </row>
    <row r="1066" spans="1:18" x14ac:dyDescent="0.25">
      <c r="A1066" s="1" t="s">
        <v>3538</v>
      </c>
      <c r="B1066" s="1" t="s">
        <v>3539</v>
      </c>
      <c r="C1066" s="1" t="s">
        <v>3540</v>
      </c>
      <c r="D1066" s="1" t="s">
        <v>0</v>
      </c>
      <c r="E1066" s="1">
        <v>1</v>
      </c>
      <c r="F1066" s="1">
        <v>0.01</v>
      </c>
      <c r="G1066" s="1" t="s">
        <v>0</v>
      </c>
      <c r="H1066" s="1" t="s">
        <v>0</v>
      </c>
      <c r="I1066" s="1" t="s">
        <v>0</v>
      </c>
      <c r="J1066" s="2" t="s">
        <v>0</v>
      </c>
      <c r="K1066" s="2" t="s">
        <v>3541</v>
      </c>
      <c r="L1066" s="2" t="s">
        <v>0</v>
      </c>
      <c r="M1066" s="3" t="s">
        <v>0</v>
      </c>
      <c r="R1066" s="4" t="str">
        <f t="shared" si="16"/>
        <v>DADA NEXUS L-ADR [American Stock]</v>
      </c>
    </row>
    <row r="1067" spans="1:18" x14ac:dyDescent="0.25">
      <c r="A1067" s="1" t="s">
        <v>3542</v>
      </c>
      <c r="B1067" s="1" t="s">
        <v>3543</v>
      </c>
      <c r="C1067" s="1" t="s">
        <v>3544</v>
      </c>
      <c r="D1067" s="1" t="s">
        <v>0</v>
      </c>
      <c r="E1067" s="1">
        <v>1</v>
      </c>
      <c r="F1067" s="1">
        <v>0.01</v>
      </c>
      <c r="G1067" s="1" t="s">
        <v>0</v>
      </c>
      <c r="H1067" s="1" t="s">
        <v>0</v>
      </c>
      <c r="I1067" s="1" t="s">
        <v>0</v>
      </c>
      <c r="J1067" s="2" t="s">
        <v>0</v>
      </c>
      <c r="K1067" s="2" t="s">
        <v>3545</v>
      </c>
      <c r="L1067" s="2" t="s">
        <v>0</v>
      </c>
      <c r="M1067" s="3" t="s">
        <v>0</v>
      </c>
      <c r="R1067" s="4" t="str">
        <f t="shared" si="16"/>
        <v>DAILY JOURNAL [American Stock]</v>
      </c>
    </row>
    <row r="1068" spans="1:18" x14ac:dyDescent="0.25">
      <c r="A1068" s="1" t="s">
        <v>3546</v>
      </c>
      <c r="B1068" s="1" t="s">
        <v>3547</v>
      </c>
      <c r="C1068" s="1" t="s">
        <v>3548</v>
      </c>
      <c r="D1068" s="1" t="s">
        <v>0</v>
      </c>
      <c r="E1068" s="1">
        <v>1</v>
      </c>
      <c r="F1068" s="1">
        <v>0.01</v>
      </c>
      <c r="G1068" s="1" t="s">
        <v>0</v>
      </c>
      <c r="H1068" s="1" t="s">
        <v>0</v>
      </c>
      <c r="I1068" s="1" t="s">
        <v>0</v>
      </c>
      <c r="J1068" s="2" t="s">
        <v>0</v>
      </c>
      <c r="K1068" s="2" t="s">
        <v>3549</v>
      </c>
      <c r="L1068" s="2" t="s">
        <v>0</v>
      </c>
      <c r="M1068" s="3" t="s">
        <v>0</v>
      </c>
      <c r="R1068" s="4" t="str">
        <f t="shared" si="16"/>
        <v>DAKTRONICS INC [American Stock]</v>
      </c>
    </row>
    <row r="1069" spans="1:18" x14ac:dyDescent="0.25">
      <c r="A1069" s="1" t="s">
        <v>3550</v>
      </c>
      <c r="B1069" s="1" t="s">
        <v>3551</v>
      </c>
      <c r="C1069" s="1" t="s">
        <v>3552</v>
      </c>
      <c r="D1069" s="1" t="s">
        <v>0</v>
      </c>
      <c r="E1069" s="1">
        <v>1</v>
      </c>
      <c r="F1069" s="1">
        <v>0.01</v>
      </c>
      <c r="G1069" s="1" t="s">
        <v>0</v>
      </c>
      <c r="H1069" s="1" t="s">
        <v>0</v>
      </c>
      <c r="I1069" s="1" t="s">
        <v>0</v>
      </c>
      <c r="J1069" s="2" t="s">
        <v>0</v>
      </c>
      <c r="K1069" s="2" t="s">
        <v>3553</v>
      </c>
      <c r="L1069" s="2" t="s">
        <v>0</v>
      </c>
      <c r="M1069" s="3" t="s">
        <v>0</v>
      </c>
      <c r="R1069" s="4" t="str">
        <f t="shared" si="16"/>
        <v>DANA INC [American Stock]</v>
      </c>
    </row>
    <row r="1070" spans="1:18" x14ac:dyDescent="0.25">
      <c r="A1070" s="1" t="s">
        <v>3554</v>
      </c>
      <c r="B1070" s="1" t="s">
        <v>3555</v>
      </c>
      <c r="C1070" s="1" t="s">
        <v>3556</v>
      </c>
      <c r="D1070" s="1" t="s">
        <v>0</v>
      </c>
      <c r="E1070" s="1">
        <v>1</v>
      </c>
      <c r="F1070" s="1">
        <v>0.01</v>
      </c>
      <c r="G1070" s="1" t="s">
        <v>0</v>
      </c>
      <c r="H1070" s="1" t="s">
        <v>0</v>
      </c>
      <c r="I1070" s="1" t="s">
        <v>0</v>
      </c>
      <c r="J1070" s="2" t="s">
        <v>0</v>
      </c>
      <c r="K1070" s="2" t="s">
        <v>3557</v>
      </c>
      <c r="L1070" s="2" t="s">
        <v>0</v>
      </c>
      <c r="M1070" s="3" t="s">
        <v>0</v>
      </c>
      <c r="R1070" s="4" t="str">
        <f t="shared" si="16"/>
        <v>DANAHER CORP [American Stock]</v>
      </c>
    </row>
    <row r="1071" spans="1:18" x14ac:dyDescent="0.25">
      <c r="A1071" s="1" t="s">
        <v>3558</v>
      </c>
      <c r="B1071" s="1" t="s">
        <v>3559</v>
      </c>
      <c r="C1071" s="1" t="s">
        <v>3560</v>
      </c>
      <c r="D1071" s="1" t="s">
        <v>0</v>
      </c>
      <c r="E1071" s="1">
        <v>1</v>
      </c>
      <c r="F1071" s="1">
        <v>0.01</v>
      </c>
      <c r="G1071" s="1" t="s">
        <v>0</v>
      </c>
      <c r="H1071" s="1" t="s">
        <v>0</v>
      </c>
      <c r="I1071" s="1" t="s">
        <v>0</v>
      </c>
      <c r="J1071" s="2" t="s">
        <v>0</v>
      </c>
      <c r="K1071" s="2" t="s">
        <v>3561</v>
      </c>
      <c r="L1071" s="2" t="s">
        <v>0</v>
      </c>
      <c r="M1071" s="3" t="s">
        <v>0</v>
      </c>
      <c r="R1071" s="4" t="str">
        <f t="shared" si="16"/>
        <v>DANAOS CORP [American Stock]</v>
      </c>
    </row>
    <row r="1072" spans="1:18" x14ac:dyDescent="0.25">
      <c r="A1072" s="1" t="s">
        <v>3562</v>
      </c>
      <c r="B1072" s="1" t="s">
        <v>3563</v>
      </c>
      <c r="C1072" s="1" t="s">
        <v>3564</v>
      </c>
      <c r="D1072" s="1" t="s">
        <v>0</v>
      </c>
      <c r="E1072" s="1">
        <v>1</v>
      </c>
      <c r="F1072" s="1">
        <v>0.01</v>
      </c>
      <c r="G1072" s="1" t="s">
        <v>0</v>
      </c>
      <c r="H1072" s="1" t="s">
        <v>0</v>
      </c>
      <c r="I1072" s="1" t="s">
        <v>0</v>
      </c>
      <c r="J1072" s="2" t="s">
        <v>0</v>
      </c>
      <c r="K1072" s="2" t="s">
        <v>3565</v>
      </c>
      <c r="L1072" s="2" t="s">
        <v>0</v>
      </c>
      <c r="M1072" s="3" t="s">
        <v>0</v>
      </c>
      <c r="R1072" s="4" t="str">
        <f t="shared" si="16"/>
        <v>DAQO NEW ENE-ADR [American Stock]</v>
      </c>
    </row>
    <row r="1073" spans="1:18" x14ac:dyDescent="0.25">
      <c r="A1073" s="1" t="s">
        <v>3566</v>
      </c>
      <c r="B1073" s="1" t="s">
        <v>3567</v>
      </c>
      <c r="C1073" s="1" t="s">
        <v>3568</v>
      </c>
      <c r="D1073" s="1" t="s">
        <v>0</v>
      </c>
      <c r="E1073" s="1">
        <v>1</v>
      </c>
      <c r="F1073" s="1">
        <v>0.01</v>
      </c>
      <c r="G1073" s="1" t="s">
        <v>0</v>
      </c>
      <c r="H1073" s="1" t="s">
        <v>0</v>
      </c>
      <c r="I1073" s="1" t="s">
        <v>0</v>
      </c>
      <c r="J1073" s="2" t="s">
        <v>0</v>
      </c>
      <c r="K1073" s="2" t="s">
        <v>3569</v>
      </c>
      <c r="L1073" s="2" t="s">
        <v>0</v>
      </c>
      <c r="M1073" s="3" t="s">
        <v>0</v>
      </c>
      <c r="R1073" s="4" t="str">
        <f t="shared" si="16"/>
        <v>DARDEN RESTAURAN [American Stock]</v>
      </c>
    </row>
    <row r="1074" spans="1:18" x14ac:dyDescent="0.25">
      <c r="A1074" s="1" t="s">
        <v>3570</v>
      </c>
      <c r="B1074" s="1" t="s">
        <v>3571</v>
      </c>
      <c r="C1074" s="1" t="s">
        <v>3572</v>
      </c>
      <c r="D1074" s="1" t="s">
        <v>0</v>
      </c>
      <c r="E1074" s="1">
        <v>1</v>
      </c>
      <c r="F1074" s="1">
        <v>0.01</v>
      </c>
      <c r="G1074" s="1" t="s">
        <v>0</v>
      </c>
      <c r="H1074" s="1" t="s">
        <v>0</v>
      </c>
      <c r="I1074" s="1" t="s">
        <v>0</v>
      </c>
      <c r="J1074" s="2" t="s">
        <v>0</v>
      </c>
      <c r="K1074" s="2" t="s">
        <v>3573</v>
      </c>
      <c r="L1074" s="2" t="s">
        <v>0</v>
      </c>
      <c r="M1074" s="3" t="s">
        <v>0</v>
      </c>
      <c r="R1074" s="4" t="str">
        <f t="shared" si="16"/>
        <v>DARLING INGREDIE [American Stock]</v>
      </c>
    </row>
    <row r="1075" spans="1:18" x14ac:dyDescent="0.25">
      <c r="A1075" s="1" t="s">
        <v>3574</v>
      </c>
      <c r="B1075" s="1" t="s">
        <v>3575</v>
      </c>
      <c r="C1075" s="1" t="s">
        <v>3576</v>
      </c>
      <c r="D1075" s="1" t="s">
        <v>0</v>
      </c>
      <c r="E1075" s="1">
        <v>1</v>
      </c>
      <c r="F1075" s="1">
        <v>0.01</v>
      </c>
      <c r="G1075" s="1" t="s">
        <v>0</v>
      </c>
      <c r="H1075" s="1" t="s">
        <v>0</v>
      </c>
      <c r="I1075" s="1" t="s">
        <v>0</v>
      </c>
      <c r="J1075" s="2" t="s">
        <v>0</v>
      </c>
      <c r="K1075" s="2" t="s">
        <v>3577</v>
      </c>
      <c r="L1075" s="2" t="s">
        <v>0</v>
      </c>
      <c r="M1075" s="3" t="s">
        <v>0</v>
      </c>
      <c r="R1075" s="4" t="str">
        <f t="shared" si="16"/>
        <v>DATADOG INC-A [American Stock]</v>
      </c>
    </row>
    <row r="1076" spans="1:18" x14ac:dyDescent="0.25">
      <c r="A1076" s="1" t="s">
        <v>3578</v>
      </c>
      <c r="B1076" s="1" t="s">
        <v>3579</v>
      </c>
      <c r="C1076" s="1" t="s">
        <v>3580</v>
      </c>
      <c r="D1076" s="1" t="s">
        <v>0</v>
      </c>
      <c r="E1076" s="1">
        <v>1</v>
      </c>
      <c r="F1076" s="1">
        <v>0.01</v>
      </c>
      <c r="G1076" s="1" t="s">
        <v>0</v>
      </c>
      <c r="H1076" s="1" t="s">
        <v>0</v>
      </c>
      <c r="I1076" s="1" t="s">
        <v>0</v>
      </c>
      <c r="J1076" s="2" t="s">
        <v>0</v>
      </c>
      <c r="K1076" s="2" t="s">
        <v>3581</v>
      </c>
      <c r="L1076" s="2" t="s">
        <v>0</v>
      </c>
      <c r="M1076" s="3" t="s">
        <v>0</v>
      </c>
      <c r="R1076" s="4" t="str">
        <f t="shared" si="16"/>
        <v>DAVE &amp; BUSTER'S [American Stock]</v>
      </c>
    </row>
    <row r="1077" spans="1:18" x14ac:dyDescent="0.25">
      <c r="A1077" s="1" t="s">
        <v>3582</v>
      </c>
      <c r="B1077" s="1" t="s">
        <v>3583</v>
      </c>
      <c r="C1077" s="1" t="s">
        <v>3584</v>
      </c>
      <c r="D1077" s="1" t="s">
        <v>0</v>
      </c>
      <c r="E1077" s="1">
        <v>1</v>
      </c>
      <c r="F1077" s="1">
        <v>0.01</v>
      </c>
      <c r="G1077" s="1" t="s">
        <v>0</v>
      </c>
      <c r="H1077" s="1" t="s">
        <v>0</v>
      </c>
      <c r="I1077" s="1" t="s">
        <v>0</v>
      </c>
      <c r="J1077" s="2" t="s">
        <v>0</v>
      </c>
      <c r="K1077" s="2" t="s">
        <v>3585</v>
      </c>
      <c r="L1077" s="2" t="s">
        <v>0</v>
      </c>
      <c r="M1077" s="3" t="s">
        <v>0</v>
      </c>
      <c r="R1077" s="4" t="str">
        <f t="shared" si="16"/>
        <v>DAVITA INC [American Stock]</v>
      </c>
    </row>
    <row r="1078" spans="1:18" x14ac:dyDescent="0.25">
      <c r="A1078" s="1" t="s">
        <v>3586</v>
      </c>
      <c r="B1078" s="1" t="s">
        <v>3587</v>
      </c>
      <c r="C1078" s="1" t="s">
        <v>3588</v>
      </c>
      <c r="D1078" s="1" t="s">
        <v>0</v>
      </c>
      <c r="E1078" s="1">
        <v>1</v>
      </c>
      <c r="F1078" s="1">
        <v>0.01</v>
      </c>
      <c r="G1078" s="1" t="s">
        <v>0</v>
      </c>
      <c r="H1078" s="1" t="s">
        <v>0</v>
      </c>
      <c r="I1078" s="1" t="s">
        <v>0</v>
      </c>
      <c r="J1078" s="2" t="s">
        <v>0</v>
      </c>
      <c r="K1078" s="2" t="s">
        <v>3589</v>
      </c>
      <c r="L1078" s="2" t="s">
        <v>0</v>
      </c>
      <c r="M1078" s="3" t="s">
        <v>0</v>
      </c>
      <c r="R1078" s="4" t="str">
        <f t="shared" si="16"/>
        <v>DAXOR CORP [American Stock]</v>
      </c>
    </row>
    <row r="1079" spans="1:18" x14ac:dyDescent="0.25">
      <c r="A1079" s="1" t="s">
        <v>3590</v>
      </c>
      <c r="B1079" s="1" t="s">
        <v>3591</v>
      </c>
      <c r="C1079" s="1" t="s">
        <v>3592</v>
      </c>
      <c r="D1079" s="1" t="s">
        <v>0</v>
      </c>
      <c r="E1079" s="1">
        <v>1</v>
      </c>
      <c r="F1079" s="1">
        <v>0.01</v>
      </c>
      <c r="G1079" s="1" t="s">
        <v>0</v>
      </c>
      <c r="H1079" s="1" t="s">
        <v>0</v>
      </c>
      <c r="I1079" s="1" t="s">
        <v>0</v>
      </c>
      <c r="J1079" s="2" t="s">
        <v>0</v>
      </c>
      <c r="K1079" s="2" t="s">
        <v>3593</v>
      </c>
      <c r="L1079" s="2" t="s">
        <v>0</v>
      </c>
      <c r="M1079" s="3" t="s">
        <v>0</v>
      </c>
      <c r="R1079" s="4" t="str">
        <f t="shared" si="16"/>
        <v>DB GLD DBL LNG [American Stock]</v>
      </c>
    </row>
    <row r="1080" spans="1:18" x14ac:dyDescent="0.25">
      <c r="A1080" s="1" t="s">
        <v>3594</v>
      </c>
      <c r="B1080" s="1" t="s">
        <v>3595</v>
      </c>
      <c r="C1080" s="1" t="s">
        <v>3596</v>
      </c>
      <c r="D1080" s="1" t="s">
        <v>0</v>
      </c>
      <c r="E1080" s="1">
        <v>1</v>
      </c>
      <c r="F1080" s="1">
        <v>0.01</v>
      </c>
      <c r="G1080" s="1" t="s">
        <v>0</v>
      </c>
      <c r="H1080" s="1" t="s">
        <v>0</v>
      </c>
      <c r="I1080" s="1" t="s">
        <v>0</v>
      </c>
      <c r="J1080" s="2" t="s">
        <v>0</v>
      </c>
      <c r="K1080" s="2" t="s">
        <v>3597</v>
      </c>
      <c r="L1080" s="2" t="s">
        <v>0</v>
      </c>
      <c r="M1080" s="3" t="s">
        <v>0</v>
      </c>
      <c r="R1080" s="4" t="str">
        <f t="shared" si="16"/>
        <v>DB GLD DBL SHRT [American Stock]</v>
      </c>
    </row>
    <row r="1081" spans="1:18" x14ac:dyDescent="0.25">
      <c r="A1081" s="1" t="s">
        <v>3598</v>
      </c>
      <c r="B1081" s="1" t="s">
        <v>3599</v>
      </c>
      <c r="C1081" s="1" t="s">
        <v>3600</v>
      </c>
      <c r="D1081" s="1" t="s">
        <v>0</v>
      </c>
      <c r="E1081" s="1">
        <v>1</v>
      </c>
      <c r="F1081" s="1">
        <v>0.01</v>
      </c>
      <c r="G1081" s="1" t="s">
        <v>0</v>
      </c>
      <c r="H1081" s="1" t="s">
        <v>0</v>
      </c>
      <c r="I1081" s="1" t="s">
        <v>0</v>
      </c>
      <c r="J1081" s="2" t="s">
        <v>0</v>
      </c>
      <c r="K1081" s="2" t="s">
        <v>3601</v>
      </c>
      <c r="L1081" s="2" t="s">
        <v>0</v>
      </c>
      <c r="M1081" s="3" t="s">
        <v>0</v>
      </c>
      <c r="R1081" s="4" t="str">
        <f t="shared" si="16"/>
        <v>DB GLD SHRT [American Stock]</v>
      </c>
    </row>
    <row r="1082" spans="1:18" x14ac:dyDescent="0.25">
      <c r="A1082" s="1" t="s">
        <v>3602</v>
      </c>
      <c r="B1082" s="1" t="s">
        <v>3603</v>
      </c>
      <c r="C1082" s="1" t="s">
        <v>3604</v>
      </c>
      <c r="D1082" s="1" t="s">
        <v>0</v>
      </c>
      <c r="E1082" s="1">
        <v>1</v>
      </c>
      <c r="F1082" s="1">
        <v>0.01</v>
      </c>
      <c r="G1082" s="1" t="s">
        <v>0</v>
      </c>
      <c r="H1082" s="1" t="s">
        <v>0</v>
      </c>
      <c r="I1082" s="1" t="s">
        <v>0</v>
      </c>
      <c r="J1082" s="2" t="s">
        <v>0</v>
      </c>
      <c r="K1082" s="2" t="s">
        <v>3605</v>
      </c>
      <c r="L1082" s="2" t="s">
        <v>0</v>
      </c>
      <c r="M1082" s="3" t="s">
        <v>0</v>
      </c>
      <c r="R1082" s="4" t="str">
        <f t="shared" si="16"/>
        <v>DCP MIDSTREAM LP [American Stock]</v>
      </c>
    </row>
    <row r="1083" spans="1:18" x14ac:dyDescent="0.25">
      <c r="A1083" s="1" t="s">
        <v>3606</v>
      </c>
      <c r="B1083" s="1" t="s">
        <v>3607</v>
      </c>
      <c r="C1083" s="1" t="s">
        <v>3608</v>
      </c>
      <c r="D1083" s="1" t="s">
        <v>0</v>
      </c>
      <c r="E1083" s="1">
        <v>1</v>
      </c>
      <c r="F1083" s="1">
        <v>0.01</v>
      </c>
      <c r="G1083" s="1" t="s">
        <v>0</v>
      </c>
      <c r="H1083" s="1" t="s">
        <v>0</v>
      </c>
      <c r="I1083" s="1" t="s">
        <v>0</v>
      </c>
      <c r="J1083" s="2" t="s">
        <v>0</v>
      </c>
      <c r="K1083" s="2" t="s">
        <v>3609</v>
      </c>
      <c r="L1083" s="2" t="s">
        <v>0</v>
      </c>
      <c r="M1083" s="3" t="s">
        <v>0</v>
      </c>
      <c r="R1083" s="4" t="str">
        <f t="shared" si="16"/>
        <v>DEAN FOODS CO [American Stock]</v>
      </c>
    </row>
    <row r="1084" spans="1:18" x14ac:dyDescent="0.25">
      <c r="A1084" s="1" t="s">
        <v>3610</v>
      </c>
      <c r="B1084" s="1" t="s">
        <v>3611</v>
      </c>
      <c r="C1084" s="1" t="s">
        <v>3612</v>
      </c>
      <c r="D1084" s="1" t="s">
        <v>0</v>
      </c>
      <c r="E1084" s="1">
        <v>1</v>
      </c>
      <c r="F1084" s="1">
        <v>0.01</v>
      </c>
      <c r="G1084" s="1" t="s">
        <v>0</v>
      </c>
      <c r="H1084" s="1" t="s">
        <v>0</v>
      </c>
      <c r="I1084" s="1" t="s">
        <v>0</v>
      </c>
      <c r="J1084" s="2" t="s">
        <v>0</v>
      </c>
      <c r="K1084" s="2" t="s">
        <v>3613</v>
      </c>
      <c r="L1084" s="2" t="s">
        <v>0</v>
      </c>
      <c r="M1084" s="3" t="s">
        <v>0</v>
      </c>
      <c r="R1084" s="4" t="str">
        <f t="shared" si="16"/>
        <v>DECKERS OUTDOOR [American Stock]</v>
      </c>
    </row>
    <row r="1085" spans="1:18" x14ac:dyDescent="0.25">
      <c r="A1085" s="1" t="s">
        <v>3614</v>
      </c>
      <c r="B1085" s="1" t="s">
        <v>3615</v>
      </c>
      <c r="C1085" s="1" t="s">
        <v>3616</v>
      </c>
      <c r="D1085" s="1" t="s">
        <v>0</v>
      </c>
      <c r="E1085" s="1">
        <v>1</v>
      </c>
      <c r="F1085" s="1">
        <v>0.01</v>
      </c>
      <c r="G1085" s="1" t="s">
        <v>0</v>
      </c>
      <c r="H1085" s="1" t="s">
        <v>0</v>
      </c>
      <c r="I1085" s="1" t="s">
        <v>0</v>
      </c>
      <c r="J1085" s="2" t="s">
        <v>0</v>
      </c>
      <c r="K1085" s="2" t="s">
        <v>3617</v>
      </c>
      <c r="L1085" s="2" t="s">
        <v>0</v>
      </c>
      <c r="M1085" s="3" t="s">
        <v>0</v>
      </c>
      <c r="R1085" s="4" t="str">
        <f t="shared" si="16"/>
        <v>DEEF.K [American Stock]</v>
      </c>
    </row>
    <row r="1086" spans="1:18" x14ac:dyDescent="0.25">
      <c r="A1086" s="1" t="s">
        <v>3618</v>
      </c>
      <c r="B1086" s="1" t="s">
        <v>3619</v>
      </c>
      <c r="C1086" s="1" t="s">
        <v>3620</v>
      </c>
      <c r="D1086" s="1" t="s">
        <v>0</v>
      </c>
      <c r="E1086" s="1">
        <v>1</v>
      </c>
      <c r="F1086" s="1">
        <v>0.01</v>
      </c>
      <c r="G1086" s="1" t="s">
        <v>0</v>
      </c>
      <c r="H1086" s="1" t="s">
        <v>0</v>
      </c>
      <c r="I1086" s="1" t="s">
        <v>0</v>
      </c>
      <c r="J1086" s="2" t="s">
        <v>0</v>
      </c>
      <c r="K1086" s="2" t="s">
        <v>3621</v>
      </c>
      <c r="L1086" s="2" t="s">
        <v>0</v>
      </c>
      <c r="M1086" s="3" t="s">
        <v>0</v>
      </c>
      <c r="R1086" s="4" t="str">
        <f t="shared" si="16"/>
        <v>DEERE &amp; CO [American Stock]</v>
      </c>
    </row>
    <row r="1087" spans="1:18" x14ac:dyDescent="0.25">
      <c r="A1087" s="1" t="s">
        <v>3622</v>
      </c>
      <c r="B1087" s="1" t="s">
        <v>3623</v>
      </c>
      <c r="C1087" s="1" t="s">
        <v>3624</v>
      </c>
      <c r="D1087" s="1" t="s">
        <v>0</v>
      </c>
      <c r="E1087" s="1">
        <v>1</v>
      </c>
      <c r="F1087" s="1">
        <v>0.01</v>
      </c>
      <c r="G1087" s="1" t="s">
        <v>0</v>
      </c>
      <c r="H1087" s="1" t="s">
        <v>0</v>
      </c>
      <c r="I1087" s="1" t="s">
        <v>0</v>
      </c>
      <c r="J1087" s="2" t="s">
        <v>0</v>
      </c>
      <c r="K1087" s="2" t="s">
        <v>3625</v>
      </c>
      <c r="L1087" s="2" t="s">
        <v>0</v>
      </c>
      <c r="M1087" s="3" t="s">
        <v>0</v>
      </c>
      <c r="R1087" s="4" t="str">
        <f t="shared" si="16"/>
        <v>DEFIANCE NEXT GE [American Stock]</v>
      </c>
    </row>
    <row r="1088" spans="1:18" x14ac:dyDescent="0.25">
      <c r="A1088" s="1" t="s">
        <v>3626</v>
      </c>
      <c r="B1088" s="1" t="s">
        <v>3627</v>
      </c>
      <c r="C1088" s="1" t="s">
        <v>3628</v>
      </c>
      <c r="D1088" s="1" t="s">
        <v>0</v>
      </c>
      <c r="E1088" s="1">
        <v>1</v>
      </c>
      <c r="F1088" s="1">
        <v>0.01</v>
      </c>
      <c r="G1088" s="1" t="s">
        <v>0</v>
      </c>
      <c r="H1088" s="1" t="s">
        <v>0</v>
      </c>
      <c r="I1088" s="1" t="s">
        <v>0</v>
      </c>
      <c r="J1088" s="2" t="s">
        <v>0</v>
      </c>
      <c r="K1088" s="2" t="s">
        <v>3629</v>
      </c>
      <c r="L1088" s="2" t="s">
        <v>0</v>
      </c>
      <c r="M1088" s="3" t="s">
        <v>0</v>
      </c>
      <c r="R1088" s="4" t="str">
        <f t="shared" si="16"/>
        <v>DELAWARE DIV&amp;INC [American Stock]</v>
      </c>
    </row>
    <row r="1089" spans="1:18" x14ac:dyDescent="0.25">
      <c r="A1089" s="1" t="s">
        <v>3630</v>
      </c>
      <c r="B1089" s="1" t="s">
        <v>3631</v>
      </c>
      <c r="C1089" s="1" t="s">
        <v>3632</v>
      </c>
      <c r="D1089" s="1" t="s">
        <v>0</v>
      </c>
      <c r="E1089" s="1">
        <v>1</v>
      </c>
      <c r="F1089" s="1">
        <v>0.01</v>
      </c>
      <c r="G1089" s="1" t="s">
        <v>0</v>
      </c>
      <c r="H1089" s="1" t="s">
        <v>0</v>
      </c>
      <c r="I1089" s="1" t="s">
        <v>0</v>
      </c>
      <c r="J1089" s="2" t="s">
        <v>0</v>
      </c>
      <c r="K1089" s="2" t="s">
        <v>3633</v>
      </c>
      <c r="L1089" s="2" t="s">
        <v>0</v>
      </c>
      <c r="M1089" s="3" t="s">
        <v>0</v>
      </c>
      <c r="R1089" s="4" t="str">
        <f t="shared" si="16"/>
        <v>DELAWARE ENHANCE [American Stock]</v>
      </c>
    </row>
    <row r="1090" spans="1:18" x14ac:dyDescent="0.25">
      <c r="A1090" s="1" t="s">
        <v>3634</v>
      </c>
      <c r="B1090" s="1" t="s">
        <v>3635</v>
      </c>
      <c r="C1090" s="1" t="s">
        <v>3636</v>
      </c>
      <c r="D1090" s="1" t="s">
        <v>0</v>
      </c>
      <c r="E1090" s="1">
        <v>1</v>
      </c>
      <c r="F1090" s="1">
        <v>0.01</v>
      </c>
      <c r="G1090" s="1" t="s">
        <v>0</v>
      </c>
      <c r="H1090" s="1" t="s">
        <v>0</v>
      </c>
      <c r="I1090" s="1" t="s">
        <v>0</v>
      </c>
      <c r="J1090" s="2" t="s">
        <v>0</v>
      </c>
      <c r="K1090" s="2" t="s">
        <v>3637</v>
      </c>
      <c r="L1090" s="2" t="s">
        <v>0</v>
      </c>
      <c r="M1090" s="3" t="s">
        <v>0</v>
      </c>
      <c r="R1090" s="4" t="str">
        <f t="shared" si="16"/>
        <v>DELEK LOGISTICS [American Stock]</v>
      </c>
    </row>
    <row r="1091" spans="1:18" x14ac:dyDescent="0.25">
      <c r="A1091" s="1" t="s">
        <v>3638</v>
      </c>
      <c r="B1091" s="1" t="s">
        <v>3639</v>
      </c>
      <c r="C1091" s="1" t="s">
        <v>3640</v>
      </c>
      <c r="D1091" s="1" t="s">
        <v>0</v>
      </c>
      <c r="E1091" s="1">
        <v>1</v>
      </c>
      <c r="F1091" s="1">
        <v>0.01</v>
      </c>
      <c r="G1091" s="1" t="s">
        <v>0</v>
      </c>
      <c r="H1091" s="1" t="s">
        <v>0</v>
      </c>
      <c r="I1091" s="1" t="s">
        <v>0</v>
      </c>
      <c r="J1091" s="2" t="s">
        <v>0</v>
      </c>
      <c r="K1091" s="2" t="s">
        <v>3641</v>
      </c>
      <c r="L1091" s="2" t="s">
        <v>0</v>
      </c>
      <c r="M1091" s="3" t="s">
        <v>0</v>
      </c>
      <c r="R1091" s="4" t="str">
        <f t="shared" ref="R1091:R1154" si="17">A1091</f>
        <v>DELEK US HOLDING [American Stock]</v>
      </c>
    </row>
    <row r="1092" spans="1:18" x14ac:dyDescent="0.25">
      <c r="A1092" s="1" t="s">
        <v>3642</v>
      </c>
      <c r="B1092" s="1" t="s">
        <v>3643</v>
      </c>
      <c r="C1092" s="1" t="s">
        <v>3644</v>
      </c>
      <c r="D1092" s="1" t="s">
        <v>0</v>
      </c>
      <c r="E1092" s="1">
        <v>1</v>
      </c>
      <c r="F1092" s="1">
        <v>0.01</v>
      </c>
      <c r="G1092" s="1" t="s">
        <v>0</v>
      </c>
      <c r="H1092" s="1" t="s">
        <v>0</v>
      </c>
      <c r="I1092" s="1" t="s">
        <v>0</v>
      </c>
      <c r="J1092" s="2" t="s">
        <v>0</v>
      </c>
      <c r="K1092" s="2" t="s">
        <v>3645</v>
      </c>
      <c r="L1092" s="2" t="s">
        <v>0</v>
      </c>
      <c r="M1092" s="3" t="s">
        <v>0</v>
      </c>
      <c r="R1092" s="4" t="str">
        <f t="shared" si="17"/>
        <v>DELL TECHN-C [American Stock]</v>
      </c>
    </row>
    <row r="1093" spans="1:18" x14ac:dyDescent="0.25">
      <c r="A1093" s="1" t="s">
        <v>3646</v>
      </c>
      <c r="B1093" s="1" t="s">
        <v>3647</v>
      </c>
      <c r="C1093" s="1" t="s">
        <v>3648</v>
      </c>
      <c r="D1093" s="1" t="s">
        <v>0</v>
      </c>
      <c r="E1093" s="1">
        <v>1</v>
      </c>
      <c r="F1093" s="1">
        <v>0.01</v>
      </c>
      <c r="G1093" s="1" t="s">
        <v>0</v>
      </c>
      <c r="H1093" s="1" t="s">
        <v>0</v>
      </c>
      <c r="I1093" s="1" t="s">
        <v>0</v>
      </c>
      <c r="J1093" s="2" t="s">
        <v>0</v>
      </c>
      <c r="K1093" s="2" t="s">
        <v>3649</v>
      </c>
      <c r="L1093" s="2" t="s">
        <v>0</v>
      </c>
      <c r="M1093" s="3" t="s">
        <v>0</v>
      </c>
      <c r="R1093" s="4" t="str">
        <f t="shared" si="17"/>
        <v>DELPHI TECHNOLOG [American Stock]</v>
      </c>
    </row>
    <row r="1094" spans="1:18" x14ac:dyDescent="0.25">
      <c r="A1094" s="1" t="s">
        <v>3650</v>
      </c>
      <c r="B1094" s="1" t="s">
        <v>3651</v>
      </c>
      <c r="C1094" s="1" t="s">
        <v>3652</v>
      </c>
      <c r="D1094" s="1" t="s">
        <v>0</v>
      </c>
      <c r="E1094" s="1">
        <v>1</v>
      </c>
      <c r="F1094" s="1">
        <v>0.01</v>
      </c>
      <c r="G1094" s="1" t="s">
        <v>0</v>
      </c>
      <c r="H1094" s="1" t="s">
        <v>0</v>
      </c>
      <c r="I1094" s="1" t="s">
        <v>0</v>
      </c>
      <c r="J1094" s="2" t="s">
        <v>0</v>
      </c>
      <c r="K1094" s="2" t="s">
        <v>3653</v>
      </c>
      <c r="L1094" s="2" t="s">
        <v>0</v>
      </c>
      <c r="M1094" s="3" t="s">
        <v>0</v>
      </c>
      <c r="R1094" s="4" t="str">
        <f t="shared" si="17"/>
        <v>DELTA AIR LI [American Stock]</v>
      </c>
    </row>
    <row r="1095" spans="1:18" x14ac:dyDescent="0.25">
      <c r="A1095" s="1" t="s">
        <v>3654</v>
      </c>
      <c r="B1095" s="1" t="s">
        <v>3655</v>
      </c>
      <c r="C1095" s="1" t="s">
        <v>3656</v>
      </c>
      <c r="D1095" s="1" t="s">
        <v>0</v>
      </c>
      <c r="E1095" s="1">
        <v>1</v>
      </c>
      <c r="F1095" s="1">
        <v>0.01</v>
      </c>
      <c r="G1095" s="1" t="s">
        <v>0</v>
      </c>
      <c r="H1095" s="1" t="s">
        <v>0</v>
      </c>
      <c r="I1095" s="1" t="s">
        <v>0</v>
      </c>
      <c r="J1095" s="2" t="s">
        <v>0</v>
      </c>
      <c r="K1095" s="2" t="s">
        <v>3657</v>
      </c>
      <c r="L1095" s="2" t="s">
        <v>0</v>
      </c>
      <c r="M1095" s="3" t="s">
        <v>0</v>
      </c>
      <c r="R1095" s="4" t="str">
        <f t="shared" si="17"/>
        <v>DELTA APPAREL [American Stock]</v>
      </c>
    </row>
    <row r="1096" spans="1:18" x14ac:dyDescent="0.25">
      <c r="A1096" s="1" t="s">
        <v>3658</v>
      </c>
      <c r="B1096" s="1" t="s">
        <v>3659</v>
      </c>
      <c r="C1096" s="1" t="s">
        <v>3660</v>
      </c>
      <c r="D1096" s="1" t="s">
        <v>0</v>
      </c>
      <c r="E1096" s="1">
        <v>1</v>
      </c>
      <c r="F1096" s="1">
        <v>0.01</v>
      </c>
      <c r="G1096" s="1" t="s">
        <v>0</v>
      </c>
      <c r="H1096" s="1" t="s">
        <v>0</v>
      </c>
      <c r="I1096" s="1" t="s">
        <v>0</v>
      </c>
      <c r="J1096" s="2" t="s">
        <v>0</v>
      </c>
      <c r="K1096" s="2" t="s">
        <v>3661</v>
      </c>
      <c r="L1096" s="2" t="s">
        <v>0</v>
      </c>
      <c r="M1096" s="3" t="s">
        <v>0</v>
      </c>
      <c r="R1096" s="4" t="str">
        <f t="shared" si="17"/>
        <v>DELUXE CORP [American Stock]</v>
      </c>
    </row>
    <row r="1097" spans="1:18" x14ac:dyDescent="0.25">
      <c r="A1097" s="1" t="s">
        <v>3662</v>
      </c>
      <c r="B1097" s="1" t="s">
        <v>3663</v>
      </c>
      <c r="C1097" s="1" t="s">
        <v>3664</v>
      </c>
      <c r="D1097" s="1" t="s">
        <v>0</v>
      </c>
      <c r="E1097" s="1">
        <v>1</v>
      </c>
      <c r="F1097" s="1">
        <v>0.01</v>
      </c>
      <c r="G1097" s="1" t="s">
        <v>0</v>
      </c>
      <c r="H1097" s="1" t="s">
        <v>0</v>
      </c>
      <c r="I1097" s="1" t="s">
        <v>0</v>
      </c>
      <c r="J1097" s="2" t="s">
        <v>0</v>
      </c>
      <c r="K1097" s="2" t="s">
        <v>3665</v>
      </c>
      <c r="L1097" s="2" t="s">
        <v>0</v>
      </c>
      <c r="M1097" s="3" t="s">
        <v>0</v>
      </c>
      <c r="R1097" s="4" t="str">
        <f t="shared" si="17"/>
        <v>DENALI THERAPEUT [American Stock]</v>
      </c>
    </row>
    <row r="1098" spans="1:18" x14ac:dyDescent="0.25">
      <c r="A1098" s="1" t="s">
        <v>3666</v>
      </c>
      <c r="B1098" s="1" t="s">
        <v>3667</v>
      </c>
      <c r="C1098" s="1" t="s">
        <v>3668</v>
      </c>
      <c r="D1098" s="1" t="s">
        <v>0</v>
      </c>
      <c r="E1098" s="1">
        <v>1</v>
      </c>
      <c r="F1098" s="1">
        <v>0.01</v>
      </c>
      <c r="G1098" s="1" t="s">
        <v>0</v>
      </c>
      <c r="H1098" s="1" t="s">
        <v>0</v>
      </c>
      <c r="I1098" s="1" t="s">
        <v>0</v>
      </c>
      <c r="J1098" s="2" t="s">
        <v>0</v>
      </c>
      <c r="K1098" s="2" t="s">
        <v>3669</v>
      </c>
      <c r="L1098" s="2" t="s">
        <v>0</v>
      </c>
      <c r="M1098" s="3" t="s">
        <v>0</v>
      </c>
      <c r="R1098" s="4" t="str">
        <f t="shared" si="17"/>
        <v>DENNY'S CORP [American Stock]</v>
      </c>
    </row>
    <row r="1099" spans="1:18" x14ac:dyDescent="0.25">
      <c r="A1099" s="1" t="s">
        <v>3670</v>
      </c>
      <c r="B1099" s="1" t="s">
        <v>3671</v>
      </c>
      <c r="C1099" s="1" t="s">
        <v>3672</v>
      </c>
      <c r="D1099" s="1" t="s">
        <v>0</v>
      </c>
      <c r="E1099" s="1">
        <v>1</v>
      </c>
      <c r="F1099" s="1">
        <v>0.01</v>
      </c>
      <c r="G1099" s="1" t="s">
        <v>0</v>
      </c>
      <c r="H1099" s="1" t="s">
        <v>0</v>
      </c>
      <c r="I1099" s="1" t="s">
        <v>0</v>
      </c>
      <c r="J1099" s="2" t="s">
        <v>0</v>
      </c>
      <c r="K1099" s="2" t="s">
        <v>3673</v>
      </c>
      <c r="L1099" s="2" t="s">
        <v>0</v>
      </c>
      <c r="M1099" s="3" t="s">
        <v>0</v>
      </c>
      <c r="R1099" s="4" t="str">
        <f t="shared" si="17"/>
        <v>DENTSPLY SIRONA [American Stock]</v>
      </c>
    </row>
    <row r="1100" spans="1:18" x14ac:dyDescent="0.25">
      <c r="A1100" s="1" t="s">
        <v>3674</v>
      </c>
      <c r="B1100" s="1" t="s">
        <v>3675</v>
      </c>
      <c r="C1100" s="1" t="s">
        <v>3676</v>
      </c>
      <c r="D1100" s="1" t="s">
        <v>0</v>
      </c>
      <c r="E1100" s="1">
        <v>1</v>
      </c>
      <c r="F1100" s="1">
        <v>0.01</v>
      </c>
      <c r="G1100" s="1" t="s">
        <v>0</v>
      </c>
      <c r="H1100" s="1" t="s">
        <v>0</v>
      </c>
      <c r="I1100" s="1" t="s">
        <v>0</v>
      </c>
      <c r="J1100" s="2" t="s">
        <v>0</v>
      </c>
      <c r="K1100" s="2" t="s">
        <v>3677</v>
      </c>
      <c r="L1100" s="2" t="s">
        <v>0</v>
      </c>
      <c r="M1100" s="3" t="s">
        <v>0</v>
      </c>
      <c r="R1100" s="4" t="str">
        <f t="shared" si="17"/>
        <v>DESPEGAR.COM COR [American Stock]</v>
      </c>
    </row>
    <row r="1101" spans="1:18" x14ac:dyDescent="0.25">
      <c r="A1101" s="1" t="s">
        <v>3678</v>
      </c>
      <c r="B1101" s="1" t="s">
        <v>3679</v>
      </c>
      <c r="C1101" s="1" t="s">
        <v>3680</v>
      </c>
      <c r="D1101" s="1" t="s">
        <v>0</v>
      </c>
      <c r="E1101" s="1">
        <v>1</v>
      </c>
      <c r="F1101" s="1">
        <v>0.01</v>
      </c>
      <c r="G1101" s="1" t="s">
        <v>0</v>
      </c>
      <c r="H1101" s="1" t="s">
        <v>0</v>
      </c>
      <c r="I1101" s="1" t="s">
        <v>0</v>
      </c>
      <c r="J1101" s="2" t="s">
        <v>0</v>
      </c>
      <c r="K1101" s="2" t="s">
        <v>3681</v>
      </c>
      <c r="L1101" s="2" t="s">
        <v>0</v>
      </c>
      <c r="M1101" s="3" t="s">
        <v>0</v>
      </c>
      <c r="R1101" s="4" t="str">
        <f t="shared" si="17"/>
        <v>DESTINATION MATE [American Stock]</v>
      </c>
    </row>
    <row r="1102" spans="1:18" x14ac:dyDescent="0.25">
      <c r="A1102" s="1" t="s">
        <v>3682</v>
      </c>
      <c r="B1102" s="1" t="s">
        <v>3683</v>
      </c>
      <c r="C1102" s="1" t="s">
        <v>3684</v>
      </c>
      <c r="D1102" s="1" t="s">
        <v>0</v>
      </c>
      <c r="E1102" s="1">
        <v>1</v>
      </c>
      <c r="F1102" s="1">
        <v>0.01</v>
      </c>
      <c r="G1102" s="1" t="s">
        <v>0</v>
      </c>
      <c r="H1102" s="1" t="s">
        <v>0</v>
      </c>
      <c r="I1102" s="1" t="s">
        <v>0</v>
      </c>
      <c r="J1102" s="2" t="s">
        <v>0</v>
      </c>
      <c r="K1102" s="2" t="s">
        <v>3685</v>
      </c>
      <c r="L1102" s="2" t="s">
        <v>0</v>
      </c>
      <c r="M1102" s="3" t="s">
        <v>0</v>
      </c>
      <c r="R1102" s="4" t="str">
        <f t="shared" si="17"/>
        <v>DESTINATION XL G [American Stock]</v>
      </c>
    </row>
    <row r="1103" spans="1:18" x14ac:dyDescent="0.25">
      <c r="A1103" s="1" t="s">
        <v>3686</v>
      </c>
      <c r="B1103" s="1" t="s">
        <v>3687</v>
      </c>
      <c r="C1103" s="1" t="s">
        <v>3688</v>
      </c>
      <c r="D1103" s="1" t="s">
        <v>0</v>
      </c>
      <c r="E1103" s="1">
        <v>1</v>
      </c>
      <c r="F1103" s="1">
        <v>0.01</v>
      </c>
      <c r="G1103" s="1" t="s">
        <v>0</v>
      </c>
      <c r="H1103" s="1" t="s">
        <v>0</v>
      </c>
      <c r="I1103" s="1" t="s">
        <v>0</v>
      </c>
      <c r="J1103" s="2" t="s">
        <v>0</v>
      </c>
      <c r="K1103" s="2" t="s">
        <v>3689</v>
      </c>
      <c r="L1103" s="2" t="s">
        <v>0</v>
      </c>
      <c r="M1103" s="3" t="s">
        <v>0</v>
      </c>
      <c r="R1103" s="4" t="str">
        <f t="shared" si="17"/>
        <v>DEUS.K [American Stock]</v>
      </c>
    </row>
    <row r="1104" spans="1:18" x14ac:dyDescent="0.25">
      <c r="A1104" s="1" t="s">
        <v>3690</v>
      </c>
      <c r="B1104" s="1" t="s">
        <v>3691</v>
      </c>
      <c r="C1104" s="1" t="s">
        <v>3692</v>
      </c>
      <c r="D1104" s="1" t="s">
        <v>0</v>
      </c>
      <c r="E1104" s="1">
        <v>1</v>
      </c>
      <c r="F1104" s="1">
        <v>0.01</v>
      </c>
      <c r="G1104" s="1" t="s">
        <v>0</v>
      </c>
      <c r="H1104" s="1" t="s">
        <v>0</v>
      </c>
      <c r="I1104" s="1" t="s">
        <v>0</v>
      </c>
      <c r="J1104" s="2" t="s">
        <v>0</v>
      </c>
      <c r="K1104" s="2" t="s">
        <v>3693</v>
      </c>
      <c r="L1104" s="2" t="s">
        <v>0</v>
      </c>
      <c r="M1104" s="3" t="s">
        <v>0</v>
      </c>
      <c r="R1104" s="4" t="str">
        <f t="shared" si="17"/>
        <v>DEUTSCHE BANK-RG [American Stock]</v>
      </c>
    </row>
    <row r="1105" spans="1:18" x14ac:dyDescent="0.25">
      <c r="A1105" s="1" t="s">
        <v>3694</v>
      </c>
      <c r="B1105" s="1" t="s">
        <v>3695</v>
      </c>
      <c r="C1105" s="1" t="s">
        <v>3696</v>
      </c>
      <c r="D1105" s="1" t="s">
        <v>0</v>
      </c>
      <c r="E1105" s="1">
        <v>1</v>
      </c>
      <c r="F1105" s="1">
        <v>0.01</v>
      </c>
      <c r="G1105" s="1" t="s">
        <v>0</v>
      </c>
      <c r="H1105" s="1" t="s">
        <v>0</v>
      </c>
      <c r="I1105" s="1" t="s">
        <v>0</v>
      </c>
      <c r="J1105" s="2" t="s">
        <v>0</v>
      </c>
      <c r="K1105" s="2" t="s">
        <v>3697</v>
      </c>
      <c r="L1105" s="2" t="s">
        <v>0</v>
      </c>
      <c r="M1105" s="3" t="s">
        <v>0</v>
      </c>
      <c r="R1105" s="4" t="str">
        <f t="shared" si="17"/>
        <v>DEVON ENERGY CO [American Stock]</v>
      </c>
    </row>
    <row r="1106" spans="1:18" x14ac:dyDescent="0.25">
      <c r="A1106" s="1" t="s">
        <v>3698</v>
      </c>
      <c r="B1106" s="1" t="s">
        <v>3699</v>
      </c>
      <c r="C1106" s="1" t="s">
        <v>3700</v>
      </c>
      <c r="D1106" s="1" t="s">
        <v>0</v>
      </c>
      <c r="E1106" s="1">
        <v>1</v>
      </c>
      <c r="F1106" s="1">
        <v>0.01</v>
      </c>
      <c r="G1106" s="1" t="s">
        <v>0</v>
      </c>
      <c r="H1106" s="1" t="s">
        <v>0</v>
      </c>
      <c r="I1106" s="1" t="s">
        <v>0</v>
      </c>
      <c r="J1106" s="2" t="s">
        <v>0</v>
      </c>
      <c r="K1106" s="2" t="s">
        <v>3701</v>
      </c>
      <c r="L1106" s="2" t="s">
        <v>0</v>
      </c>
      <c r="M1106" s="3" t="s">
        <v>0</v>
      </c>
      <c r="R1106" s="4" t="str">
        <f t="shared" si="17"/>
        <v>DEXCOM [American Stock]</v>
      </c>
    </row>
    <row r="1107" spans="1:18" x14ac:dyDescent="0.25">
      <c r="A1107" s="1" t="s">
        <v>3702</v>
      </c>
      <c r="B1107" s="1" t="s">
        <v>3703</v>
      </c>
      <c r="C1107" s="1" t="s">
        <v>3704</v>
      </c>
      <c r="D1107" s="1" t="s">
        <v>0</v>
      </c>
      <c r="E1107" s="1">
        <v>1</v>
      </c>
      <c r="F1107" s="1">
        <v>0.01</v>
      </c>
      <c r="G1107" s="1" t="s">
        <v>0</v>
      </c>
      <c r="H1107" s="1" t="s">
        <v>0</v>
      </c>
      <c r="I1107" s="1" t="s">
        <v>0</v>
      </c>
      <c r="J1107" s="2" t="s">
        <v>0</v>
      </c>
      <c r="K1107" s="2" t="s">
        <v>3705</v>
      </c>
      <c r="L1107" s="2" t="s">
        <v>0</v>
      </c>
      <c r="M1107" s="3" t="s">
        <v>0</v>
      </c>
      <c r="R1107" s="4" t="str">
        <f t="shared" si="17"/>
        <v>DFFN.O [American Stock]</v>
      </c>
    </row>
    <row r="1108" spans="1:18" x14ac:dyDescent="0.25">
      <c r="A1108" s="1" t="s">
        <v>3706</v>
      </c>
      <c r="B1108" s="1" t="s">
        <v>3707</v>
      </c>
      <c r="C1108" s="1" t="s">
        <v>3708</v>
      </c>
      <c r="D1108" s="1" t="s">
        <v>0</v>
      </c>
      <c r="E1108" s="1">
        <v>1</v>
      </c>
      <c r="F1108" s="1">
        <v>0.01</v>
      </c>
      <c r="G1108" s="1" t="s">
        <v>0</v>
      </c>
      <c r="H1108" s="1" t="s">
        <v>0</v>
      </c>
      <c r="I1108" s="1" t="s">
        <v>0</v>
      </c>
      <c r="J1108" s="2" t="s">
        <v>0</v>
      </c>
      <c r="K1108" s="2" t="s">
        <v>3709</v>
      </c>
      <c r="L1108" s="2" t="s">
        <v>0</v>
      </c>
      <c r="M1108" s="3" t="s">
        <v>0</v>
      </c>
      <c r="R1108" s="4" t="str">
        <f t="shared" si="17"/>
        <v>DFND.K [American Stock]</v>
      </c>
    </row>
    <row r="1109" spans="1:18" x14ac:dyDescent="0.25">
      <c r="A1109" s="1" t="s">
        <v>3710</v>
      </c>
      <c r="B1109" s="1" t="s">
        <v>3711</v>
      </c>
      <c r="C1109" s="1" t="s">
        <v>3712</v>
      </c>
      <c r="D1109" s="1" t="s">
        <v>0</v>
      </c>
      <c r="E1109" s="1">
        <v>1</v>
      </c>
      <c r="F1109" s="1">
        <v>0.01</v>
      </c>
      <c r="G1109" s="1" t="s">
        <v>0</v>
      </c>
      <c r="H1109" s="1" t="s">
        <v>0</v>
      </c>
      <c r="I1109" s="1" t="s">
        <v>0</v>
      </c>
      <c r="J1109" s="2" t="s">
        <v>0</v>
      </c>
      <c r="K1109" s="2" t="s">
        <v>3713</v>
      </c>
      <c r="L1109" s="2" t="s">
        <v>0</v>
      </c>
      <c r="M1109" s="3" t="s">
        <v>0</v>
      </c>
      <c r="R1109" s="4" t="str">
        <f t="shared" si="17"/>
        <v>DHI GROUP INC [American Stock]</v>
      </c>
    </row>
    <row r="1110" spans="1:18" x14ac:dyDescent="0.25">
      <c r="A1110" s="1" t="s">
        <v>3714</v>
      </c>
      <c r="B1110" s="1" t="s">
        <v>3715</v>
      </c>
      <c r="C1110" s="1" t="s">
        <v>3716</v>
      </c>
      <c r="D1110" s="1" t="s">
        <v>0</v>
      </c>
      <c r="E1110" s="1">
        <v>1</v>
      </c>
      <c r="F1110" s="1">
        <v>0.01</v>
      </c>
      <c r="G1110" s="1" t="s">
        <v>0</v>
      </c>
      <c r="H1110" s="1" t="s">
        <v>0</v>
      </c>
      <c r="I1110" s="1" t="s">
        <v>0</v>
      </c>
      <c r="J1110" s="2" t="s">
        <v>0</v>
      </c>
      <c r="K1110" s="2" t="s">
        <v>3717</v>
      </c>
      <c r="L1110" s="2" t="s">
        <v>0</v>
      </c>
      <c r="M1110" s="3" t="s">
        <v>0</v>
      </c>
      <c r="R1110" s="4" t="str">
        <f t="shared" si="17"/>
        <v>DHT HOLDINGS INC [American Stock]</v>
      </c>
    </row>
    <row r="1111" spans="1:18" x14ac:dyDescent="0.25">
      <c r="A1111" s="1" t="s">
        <v>3718</v>
      </c>
      <c r="B1111" s="1" t="s">
        <v>3719</v>
      </c>
      <c r="C1111" s="1" t="s">
        <v>3720</v>
      </c>
      <c r="D1111" s="1" t="s">
        <v>0</v>
      </c>
      <c r="E1111" s="1">
        <v>1</v>
      </c>
      <c r="F1111" s="1">
        <v>0.01</v>
      </c>
      <c r="G1111" s="1" t="s">
        <v>0</v>
      </c>
      <c r="H1111" s="1" t="s">
        <v>0</v>
      </c>
      <c r="I1111" s="1" t="s">
        <v>0</v>
      </c>
      <c r="J1111" s="2" t="s">
        <v>0</v>
      </c>
      <c r="K1111" s="2" t="s">
        <v>3721</v>
      </c>
      <c r="L1111" s="2" t="s">
        <v>0</v>
      </c>
      <c r="M1111" s="3" t="s">
        <v>0</v>
      </c>
      <c r="R1111" s="4" t="str">
        <f t="shared" si="17"/>
        <v>DIAGEO PLC-ADR [American Stock]</v>
      </c>
    </row>
    <row r="1112" spans="1:18" x14ac:dyDescent="0.25">
      <c r="A1112" s="1" t="s">
        <v>3722</v>
      </c>
      <c r="B1112" s="1" t="s">
        <v>3723</v>
      </c>
      <c r="C1112" s="1" t="s">
        <v>3724</v>
      </c>
      <c r="D1112" s="1" t="s">
        <v>0</v>
      </c>
      <c r="E1112" s="1">
        <v>1</v>
      </c>
      <c r="F1112" s="1">
        <v>0.01</v>
      </c>
      <c r="G1112" s="1" t="s">
        <v>0</v>
      </c>
      <c r="H1112" s="1" t="s">
        <v>0</v>
      </c>
      <c r="I1112" s="1" t="s">
        <v>0</v>
      </c>
      <c r="J1112" s="2" t="s">
        <v>0</v>
      </c>
      <c r="K1112" s="2" t="s">
        <v>3725</v>
      </c>
      <c r="L1112" s="2" t="s">
        <v>0</v>
      </c>
      <c r="M1112" s="3" t="s">
        <v>0</v>
      </c>
      <c r="R1112" s="4" t="str">
        <f t="shared" si="17"/>
        <v>DIAMOND HILL [American Stock]</v>
      </c>
    </row>
    <row r="1113" spans="1:18" x14ac:dyDescent="0.25">
      <c r="A1113" s="1" t="s">
        <v>3726</v>
      </c>
      <c r="B1113" s="1" t="s">
        <v>3727</v>
      </c>
      <c r="C1113" s="1" t="s">
        <v>3728</v>
      </c>
      <c r="D1113" s="1" t="s">
        <v>0</v>
      </c>
      <c r="E1113" s="1">
        <v>1</v>
      </c>
      <c r="F1113" s="1">
        <v>0.01</v>
      </c>
      <c r="G1113" s="1" t="s">
        <v>0</v>
      </c>
      <c r="H1113" s="1" t="s">
        <v>0</v>
      </c>
      <c r="I1113" s="1" t="s">
        <v>0</v>
      </c>
      <c r="J1113" s="2" t="s">
        <v>0</v>
      </c>
      <c r="K1113" s="2" t="s">
        <v>3729</v>
      </c>
      <c r="L1113" s="2" t="s">
        <v>0</v>
      </c>
      <c r="M1113" s="3" t="s">
        <v>0</v>
      </c>
      <c r="R1113" s="4" t="str">
        <f t="shared" si="17"/>
        <v>DIAMOND OFFSHORE [American Stock]</v>
      </c>
    </row>
    <row r="1114" spans="1:18" x14ac:dyDescent="0.25">
      <c r="A1114" s="1" t="s">
        <v>3730</v>
      </c>
      <c r="B1114" s="1" t="s">
        <v>3731</v>
      </c>
      <c r="C1114" s="1" t="s">
        <v>3732</v>
      </c>
      <c r="D1114" s="1" t="s">
        <v>0</v>
      </c>
      <c r="E1114" s="1">
        <v>1</v>
      </c>
      <c r="F1114" s="1">
        <v>0.01</v>
      </c>
      <c r="G1114" s="1" t="s">
        <v>0</v>
      </c>
      <c r="H1114" s="1" t="s">
        <v>0</v>
      </c>
      <c r="I1114" s="1" t="s">
        <v>0</v>
      </c>
      <c r="J1114" s="2" t="s">
        <v>0</v>
      </c>
      <c r="K1114" s="2" t="s">
        <v>3733</v>
      </c>
      <c r="L1114" s="2" t="s">
        <v>0</v>
      </c>
      <c r="M1114" s="3" t="s">
        <v>0</v>
      </c>
      <c r="R1114" s="4" t="str">
        <f t="shared" si="17"/>
        <v>DIAMONDBACK ENER [American Stock]</v>
      </c>
    </row>
    <row r="1115" spans="1:18" x14ac:dyDescent="0.25">
      <c r="A1115" s="1" t="s">
        <v>3734</v>
      </c>
      <c r="B1115" s="1" t="s">
        <v>3735</v>
      </c>
      <c r="C1115" s="1" t="s">
        <v>3736</v>
      </c>
      <c r="D1115" s="1" t="s">
        <v>0</v>
      </c>
      <c r="E1115" s="1">
        <v>1</v>
      </c>
      <c r="F1115" s="1">
        <v>0.01</v>
      </c>
      <c r="G1115" s="1" t="s">
        <v>0</v>
      </c>
      <c r="H1115" s="1" t="s">
        <v>0</v>
      </c>
      <c r="I1115" s="1" t="s">
        <v>0</v>
      </c>
      <c r="J1115" s="2" t="s">
        <v>0</v>
      </c>
      <c r="K1115" s="2" t="s">
        <v>3737</v>
      </c>
      <c r="L1115" s="2" t="s">
        <v>0</v>
      </c>
      <c r="M1115" s="3" t="s">
        <v>0</v>
      </c>
      <c r="R1115" s="4" t="str">
        <f t="shared" si="17"/>
        <v>DIAMONDROCK HOSP [American Stock]</v>
      </c>
    </row>
    <row r="1116" spans="1:18" x14ac:dyDescent="0.25">
      <c r="A1116" s="1" t="s">
        <v>3738</v>
      </c>
      <c r="B1116" s="1" t="s">
        <v>3739</v>
      </c>
      <c r="C1116" s="1" t="s">
        <v>3740</v>
      </c>
      <c r="D1116" s="1" t="s">
        <v>0</v>
      </c>
      <c r="E1116" s="1">
        <v>1</v>
      </c>
      <c r="F1116" s="1">
        <v>0.01</v>
      </c>
      <c r="G1116" s="1" t="s">
        <v>0</v>
      </c>
      <c r="H1116" s="1" t="s">
        <v>0</v>
      </c>
      <c r="I1116" s="1" t="s">
        <v>0</v>
      </c>
      <c r="J1116" s="2" t="s">
        <v>0</v>
      </c>
      <c r="K1116" s="2" t="s">
        <v>3741</v>
      </c>
      <c r="L1116" s="2" t="s">
        <v>0</v>
      </c>
      <c r="M1116" s="3" t="s">
        <v>0</v>
      </c>
      <c r="R1116" s="4" t="str">
        <f t="shared" si="17"/>
        <v>DIANA SHIPPING [American Stock]</v>
      </c>
    </row>
    <row r="1117" spans="1:18" x14ac:dyDescent="0.25">
      <c r="A1117" s="1" t="s">
        <v>3742</v>
      </c>
      <c r="B1117" s="1" t="s">
        <v>3743</v>
      </c>
      <c r="C1117" s="1" t="s">
        <v>3744</v>
      </c>
      <c r="D1117" s="1" t="s">
        <v>0</v>
      </c>
      <c r="E1117" s="1">
        <v>1</v>
      </c>
      <c r="F1117" s="1">
        <v>0.01</v>
      </c>
      <c r="G1117" s="1" t="s">
        <v>0</v>
      </c>
      <c r="H1117" s="1" t="s">
        <v>0</v>
      </c>
      <c r="I1117" s="1" t="s">
        <v>0</v>
      </c>
      <c r="J1117" s="2" t="s">
        <v>0</v>
      </c>
      <c r="K1117" s="2" t="s">
        <v>3745</v>
      </c>
      <c r="L1117" s="2" t="s">
        <v>0</v>
      </c>
      <c r="M1117" s="3" t="s">
        <v>0</v>
      </c>
      <c r="R1117" s="4" t="str">
        <f t="shared" si="17"/>
        <v>DICERNA PHARMACE [American Stock]</v>
      </c>
    </row>
    <row r="1118" spans="1:18" x14ac:dyDescent="0.25">
      <c r="A1118" s="1" t="s">
        <v>3746</v>
      </c>
      <c r="B1118" s="1" t="s">
        <v>3747</v>
      </c>
      <c r="C1118" s="1" t="s">
        <v>3748</v>
      </c>
      <c r="D1118" s="1" t="s">
        <v>0</v>
      </c>
      <c r="E1118" s="1">
        <v>1</v>
      </c>
      <c r="F1118" s="1">
        <v>0.01</v>
      </c>
      <c r="G1118" s="1" t="s">
        <v>0</v>
      </c>
      <c r="H1118" s="1" t="s">
        <v>0</v>
      </c>
      <c r="I1118" s="1" t="s">
        <v>0</v>
      </c>
      <c r="J1118" s="2" t="s">
        <v>0</v>
      </c>
      <c r="K1118" s="2" t="s">
        <v>3749</v>
      </c>
      <c r="L1118" s="2" t="s">
        <v>0</v>
      </c>
      <c r="M1118" s="3" t="s">
        <v>0</v>
      </c>
      <c r="R1118" s="4" t="str">
        <f t="shared" si="17"/>
        <v>DICK'S SPORTING [American Stock]</v>
      </c>
    </row>
    <row r="1119" spans="1:18" x14ac:dyDescent="0.25">
      <c r="A1119" s="1" t="s">
        <v>3750</v>
      </c>
      <c r="B1119" s="1" t="s">
        <v>3751</v>
      </c>
      <c r="C1119" s="1" t="s">
        <v>3752</v>
      </c>
      <c r="D1119" s="1" t="s">
        <v>0</v>
      </c>
      <c r="E1119" s="1">
        <v>1</v>
      </c>
      <c r="F1119" s="1">
        <v>0.01</v>
      </c>
      <c r="G1119" s="1" t="s">
        <v>0</v>
      </c>
      <c r="H1119" s="1" t="s">
        <v>0</v>
      </c>
      <c r="I1119" s="1" t="s">
        <v>0</v>
      </c>
      <c r="J1119" s="2" t="s">
        <v>0</v>
      </c>
      <c r="K1119" s="2" t="s">
        <v>3753</v>
      </c>
      <c r="L1119" s="2" t="s">
        <v>0</v>
      </c>
      <c r="M1119" s="3" t="s">
        <v>0</v>
      </c>
      <c r="R1119" s="4" t="str">
        <f t="shared" si="17"/>
        <v>DIEBOLD NIXDORF [American Stock]</v>
      </c>
    </row>
    <row r="1120" spans="1:18" x14ac:dyDescent="0.25">
      <c r="A1120" s="1" t="s">
        <v>3754</v>
      </c>
      <c r="B1120" s="1" t="s">
        <v>3755</v>
      </c>
      <c r="C1120" s="1" t="s">
        <v>3756</v>
      </c>
      <c r="D1120" s="1" t="s">
        <v>0</v>
      </c>
      <c r="E1120" s="1">
        <v>1</v>
      </c>
      <c r="F1120" s="1">
        <v>0.01</v>
      </c>
      <c r="G1120" s="1" t="s">
        <v>0</v>
      </c>
      <c r="H1120" s="1" t="s">
        <v>0</v>
      </c>
      <c r="I1120" s="1" t="s">
        <v>0</v>
      </c>
      <c r="J1120" s="2" t="s">
        <v>0</v>
      </c>
      <c r="K1120" s="2" t="s">
        <v>3757</v>
      </c>
      <c r="L1120" s="2" t="s">
        <v>0</v>
      </c>
      <c r="M1120" s="3" t="s">
        <v>0</v>
      </c>
      <c r="R1120" s="4" t="str">
        <f t="shared" si="17"/>
        <v>DIGI INTL INC [American Stock]</v>
      </c>
    </row>
    <row r="1121" spans="1:18" x14ac:dyDescent="0.25">
      <c r="A1121" s="1" t="s">
        <v>3758</v>
      </c>
      <c r="B1121" s="1" t="s">
        <v>3759</v>
      </c>
      <c r="C1121" s="1" t="s">
        <v>3760</v>
      </c>
      <c r="D1121" s="1" t="s">
        <v>0</v>
      </c>
      <c r="E1121" s="1">
        <v>1</v>
      </c>
      <c r="F1121" s="1">
        <v>0.01</v>
      </c>
      <c r="G1121" s="1" t="s">
        <v>0</v>
      </c>
      <c r="H1121" s="1" t="s">
        <v>0</v>
      </c>
      <c r="I1121" s="1" t="s">
        <v>0</v>
      </c>
      <c r="J1121" s="2" t="s">
        <v>0</v>
      </c>
      <c r="K1121" s="2" t="s">
        <v>3761</v>
      </c>
      <c r="L1121" s="2" t="s">
        <v>0</v>
      </c>
      <c r="M1121" s="3" t="s">
        <v>0</v>
      </c>
      <c r="R1121" s="4" t="str">
        <f t="shared" si="17"/>
        <v>DIGIMARC CORP [American Stock]</v>
      </c>
    </row>
    <row r="1122" spans="1:18" x14ac:dyDescent="0.25">
      <c r="A1122" s="1" t="s">
        <v>3762</v>
      </c>
      <c r="B1122" s="1" t="s">
        <v>3763</v>
      </c>
      <c r="C1122" s="1" t="s">
        <v>3764</v>
      </c>
      <c r="D1122" s="1" t="s">
        <v>0</v>
      </c>
      <c r="E1122" s="1">
        <v>1</v>
      </c>
      <c r="F1122" s="1">
        <v>0.01</v>
      </c>
      <c r="G1122" s="1" t="s">
        <v>0</v>
      </c>
      <c r="H1122" s="1" t="s">
        <v>0</v>
      </c>
      <c r="I1122" s="1" t="s">
        <v>0</v>
      </c>
      <c r="J1122" s="2" t="s">
        <v>0</v>
      </c>
      <c r="K1122" s="2" t="s">
        <v>3765</v>
      </c>
      <c r="L1122" s="2" t="s">
        <v>0</v>
      </c>
      <c r="M1122" s="3" t="s">
        <v>0</v>
      </c>
      <c r="R1122" s="4" t="str">
        <f t="shared" si="17"/>
        <v>DIGIRAD CORP [American Stock]</v>
      </c>
    </row>
    <row r="1123" spans="1:18" x14ac:dyDescent="0.25">
      <c r="A1123" s="1" t="s">
        <v>3766</v>
      </c>
      <c r="B1123" s="1" t="s">
        <v>3767</v>
      </c>
      <c r="C1123" s="1" t="s">
        <v>3768</v>
      </c>
      <c r="D1123" s="1" t="s">
        <v>0</v>
      </c>
      <c r="E1123" s="1">
        <v>1</v>
      </c>
      <c r="F1123" s="1">
        <v>0.01</v>
      </c>
      <c r="G1123" s="1" t="s">
        <v>0</v>
      </c>
      <c r="H1123" s="1" t="s">
        <v>0</v>
      </c>
      <c r="I1123" s="1" t="s">
        <v>0</v>
      </c>
      <c r="J1123" s="2" t="s">
        <v>0</v>
      </c>
      <c r="K1123" s="2" t="s">
        <v>3769</v>
      </c>
      <c r="L1123" s="2" t="s">
        <v>0</v>
      </c>
      <c r="M1123" s="3" t="s">
        <v>0</v>
      </c>
      <c r="R1123" s="4" t="str">
        <f t="shared" si="17"/>
        <v>DIGITAL REALTY [American Stock]</v>
      </c>
    </row>
    <row r="1124" spans="1:18" x14ac:dyDescent="0.25">
      <c r="A1124" s="1" t="s">
        <v>3770</v>
      </c>
      <c r="B1124" s="1" t="s">
        <v>3771</v>
      </c>
      <c r="C1124" s="1" t="s">
        <v>3772</v>
      </c>
      <c r="D1124" s="1" t="s">
        <v>0</v>
      </c>
      <c r="E1124" s="1">
        <v>1</v>
      </c>
      <c r="F1124" s="1">
        <v>0.01</v>
      </c>
      <c r="G1124" s="1" t="s">
        <v>0</v>
      </c>
      <c r="H1124" s="1" t="s">
        <v>0</v>
      </c>
      <c r="I1124" s="1" t="s">
        <v>0</v>
      </c>
      <c r="J1124" s="2" t="s">
        <v>0</v>
      </c>
      <c r="K1124" s="2" t="s">
        <v>3773</v>
      </c>
      <c r="L1124" s="2" t="s">
        <v>0</v>
      </c>
      <c r="M1124" s="3" t="s">
        <v>0</v>
      </c>
      <c r="R1124" s="4" t="str">
        <f t="shared" si="17"/>
        <v>DIGITAL TURBINE [American Stock]</v>
      </c>
    </row>
    <row r="1125" spans="1:18" x14ac:dyDescent="0.25">
      <c r="A1125" s="1" t="s">
        <v>3774</v>
      </c>
      <c r="B1125" s="1" t="s">
        <v>3775</v>
      </c>
      <c r="C1125" s="1" t="s">
        <v>3776</v>
      </c>
      <c r="D1125" s="1" t="s">
        <v>0</v>
      </c>
      <c r="E1125" s="1">
        <v>1</v>
      </c>
      <c r="F1125" s="1">
        <v>0.01</v>
      </c>
      <c r="G1125" s="1" t="s">
        <v>0</v>
      </c>
      <c r="H1125" s="1" t="s">
        <v>0</v>
      </c>
      <c r="I1125" s="1" t="s">
        <v>0</v>
      </c>
      <c r="J1125" s="2" t="s">
        <v>0</v>
      </c>
      <c r="K1125" s="2" t="s">
        <v>3777</v>
      </c>
      <c r="L1125" s="2" t="s">
        <v>0</v>
      </c>
      <c r="M1125" s="3" t="s">
        <v>0</v>
      </c>
      <c r="R1125" s="4" t="str">
        <f t="shared" si="17"/>
        <v>DILLARDS CAP TST [American Stock]</v>
      </c>
    </row>
    <row r="1126" spans="1:18" x14ac:dyDescent="0.25">
      <c r="A1126" s="1" t="s">
        <v>3778</v>
      </c>
      <c r="B1126" s="1" t="s">
        <v>3779</v>
      </c>
      <c r="C1126" s="1" t="s">
        <v>3780</v>
      </c>
      <c r="D1126" s="1" t="s">
        <v>0</v>
      </c>
      <c r="E1126" s="1">
        <v>1</v>
      </c>
      <c r="F1126" s="1">
        <v>0.01</v>
      </c>
      <c r="G1126" s="1" t="s">
        <v>0</v>
      </c>
      <c r="H1126" s="1" t="s">
        <v>0</v>
      </c>
      <c r="I1126" s="1" t="s">
        <v>0</v>
      </c>
      <c r="J1126" s="2" t="s">
        <v>0</v>
      </c>
      <c r="K1126" s="2" t="s">
        <v>3781</v>
      </c>
      <c r="L1126" s="2" t="s">
        <v>0</v>
      </c>
      <c r="M1126" s="3" t="s">
        <v>0</v>
      </c>
      <c r="R1126" s="4" t="str">
        <f t="shared" si="17"/>
        <v>DILLARDS INC-A [American Stock]</v>
      </c>
    </row>
    <row r="1127" spans="1:18" x14ac:dyDescent="0.25">
      <c r="A1127" s="1" t="s">
        <v>3782</v>
      </c>
      <c r="B1127" s="1" t="s">
        <v>3783</v>
      </c>
      <c r="C1127" s="1" t="s">
        <v>3784</v>
      </c>
      <c r="D1127" s="1" t="s">
        <v>0</v>
      </c>
      <c r="E1127" s="1">
        <v>1</v>
      </c>
      <c r="F1127" s="1">
        <v>0.01</v>
      </c>
      <c r="G1127" s="1" t="s">
        <v>0</v>
      </c>
      <c r="H1127" s="1" t="s">
        <v>0</v>
      </c>
      <c r="I1127" s="1" t="s">
        <v>0</v>
      </c>
      <c r="J1127" s="2" t="s">
        <v>0</v>
      </c>
      <c r="K1127" s="2" t="s">
        <v>3785</v>
      </c>
      <c r="L1127" s="2" t="s">
        <v>0</v>
      </c>
      <c r="M1127" s="3" t="s">
        <v>0</v>
      </c>
      <c r="R1127" s="4" t="str">
        <f t="shared" si="17"/>
        <v>DIME COMM BNCSHS [American Stock]</v>
      </c>
    </row>
    <row r="1128" spans="1:18" x14ac:dyDescent="0.25">
      <c r="A1128" s="1" t="s">
        <v>3786</v>
      </c>
      <c r="B1128" s="1" t="s">
        <v>3787</v>
      </c>
      <c r="C1128" s="1" t="s">
        <v>3788</v>
      </c>
      <c r="D1128" s="1" t="s">
        <v>0</v>
      </c>
      <c r="E1128" s="1">
        <v>1</v>
      </c>
      <c r="F1128" s="1">
        <v>0.01</v>
      </c>
      <c r="G1128" s="1" t="s">
        <v>0</v>
      </c>
      <c r="H1128" s="1" t="s">
        <v>0</v>
      </c>
      <c r="I1128" s="1" t="s">
        <v>0</v>
      </c>
      <c r="J1128" s="2" t="s">
        <v>0</v>
      </c>
      <c r="K1128" s="2" t="s">
        <v>3789</v>
      </c>
      <c r="L1128" s="2" t="s">
        <v>0</v>
      </c>
      <c r="M1128" s="3" t="s">
        <v>0</v>
      </c>
      <c r="R1128" s="4" t="str">
        <f t="shared" si="17"/>
        <v>DINE BRANDS GLOB [American Stock]</v>
      </c>
    </row>
    <row r="1129" spans="1:18" x14ac:dyDescent="0.25">
      <c r="A1129" s="1" t="s">
        <v>3790</v>
      </c>
      <c r="B1129" s="1" t="s">
        <v>3791</v>
      </c>
      <c r="C1129" s="1" t="s">
        <v>215</v>
      </c>
      <c r="D1129" s="1" t="s">
        <v>0</v>
      </c>
      <c r="E1129" s="1">
        <v>1</v>
      </c>
      <c r="F1129" s="1">
        <v>0.01</v>
      </c>
      <c r="G1129" s="1" t="s">
        <v>0</v>
      </c>
      <c r="H1129" s="1" t="s">
        <v>0</v>
      </c>
      <c r="I1129" s="1" t="s">
        <v>0</v>
      </c>
      <c r="J1129" s="2" t="s">
        <v>0</v>
      </c>
      <c r="K1129" s="2" t="s">
        <v>3792</v>
      </c>
      <c r="L1129" s="2" t="s">
        <v>0</v>
      </c>
      <c r="M1129" s="3" t="s">
        <v>0</v>
      </c>
      <c r="R1129" s="4" t="str">
        <f t="shared" si="17"/>
        <v>DIODES INC [American Stock]</v>
      </c>
    </row>
    <row r="1130" spans="1:18" x14ac:dyDescent="0.25">
      <c r="A1130" s="1" t="s">
        <v>3793</v>
      </c>
      <c r="B1130" s="1" t="s">
        <v>3794</v>
      </c>
      <c r="C1130" s="1" t="s">
        <v>3795</v>
      </c>
      <c r="D1130" s="1" t="s">
        <v>0</v>
      </c>
      <c r="E1130" s="1">
        <v>1</v>
      </c>
      <c r="F1130" s="1">
        <v>0.01</v>
      </c>
      <c r="G1130" s="1" t="s">
        <v>0</v>
      </c>
      <c r="H1130" s="1" t="s">
        <v>0</v>
      </c>
      <c r="I1130" s="1" t="s">
        <v>0</v>
      </c>
      <c r="J1130" s="2" t="s">
        <v>0</v>
      </c>
      <c r="K1130" s="2" t="s">
        <v>3796</v>
      </c>
      <c r="L1130" s="2" t="s">
        <v>0</v>
      </c>
      <c r="M1130" s="3" t="s">
        <v>0</v>
      </c>
      <c r="R1130" s="4" t="str">
        <f t="shared" si="17"/>
        <v>DIR 20+Y T BR 3X [American Stock]</v>
      </c>
    </row>
    <row r="1131" spans="1:18" x14ac:dyDescent="0.25">
      <c r="A1131" s="1" t="s">
        <v>3797</v>
      </c>
      <c r="B1131" s="1" t="s">
        <v>3798</v>
      </c>
      <c r="C1131" s="1" t="s">
        <v>3799</v>
      </c>
      <c r="D1131" s="1" t="s">
        <v>0</v>
      </c>
      <c r="E1131" s="1">
        <v>1</v>
      </c>
      <c r="F1131" s="1">
        <v>0.01</v>
      </c>
      <c r="G1131" s="1" t="s">
        <v>0</v>
      </c>
      <c r="H1131" s="1" t="s">
        <v>0</v>
      </c>
      <c r="I1131" s="1" t="s">
        <v>0</v>
      </c>
      <c r="J1131" s="2" t="s">
        <v>0</v>
      </c>
      <c r="K1131" s="2" t="s">
        <v>3800</v>
      </c>
      <c r="L1131" s="2" t="s">
        <v>0</v>
      </c>
      <c r="M1131" s="3" t="s">
        <v>0</v>
      </c>
      <c r="R1131" s="4" t="str">
        <f t="shared" si="17"/>
        <v>DIR 20+Y T BUL3X [American Stock]</v>
      </c>
    </row>
    <row r="1132" spans="1:18" x14ac:dyDescent="0.25">
      <c r="A1132" s="1" t="s">
        <v>3801</v>
      </c>
      <c r="B1132" s="1" t="s">
        <v>3802</v>
      </c>
      <c r="C1132" s="1" t="s">
        <v>3803</v>
      </c>
      <c r="D1132" s="1" t="s">
        <v>0</v>
      </c>
      <c r="E1132" s="1">
        <v>1</v>
      </c>
      <c r="F1132" s="1">
        <v>0.01</v>
      </c>
      <c r="G1132" s="1" t="s">
        <v>0</v>
      </c>
      <c r="H1132" s="1" t="s">
        <v>0</v>
      </c>
      <c r="I1132" s="1" t="s">
        <v>0</v>
      </c>
      <c r="J1132" s="2" t="s">
        <v>0</v>
      </c>
      <c r="K1132" s="2" t="s">
        <v>3804</v>
      </c>
      <c r="L1132" s="2" t="s">
        <v>0</v>
      </c>
      <c r="M1132" s="3" t="s">
        <v>0</v>
      </c>
      <c r="R1132" s="4" t="str">
        <f t="shared" si="17"/>
        <v>DIR DAILY SEM 3X [American Stock]</v>
      </c>
    </row>
    <row r="1133" spans="1:18" x14ac:dyDescent="0.25">
      <c r="A1133" s="1" t="s">
        <v>3805</v>
      </c>
      <c r="B1133" s="1" t="s">
        <v>3806</v>
      </c>
      <c r="C1133" s="1" t="s">
        <v>3807</v>
      </c>
      <c r="D1133" s="1" t="s">
        <v>0</v>
      </c>
      <c r="E1133" s="1">
        <v>1</v>
      </c>
      <c r="F1133" s="1">
        <v>0.01</v>
      </c>
      <c r="G1133" s="1" t="s">
        <v>0</v>
      </c>
      <c r="H1133" s="1" t="s">
        <v>0</v>
      </c>
      <c r="I1133" s="1" t="s">
        <v>0</v>
      </c>
      <c r="J1133" s="2" t="s">
        <v>0</v>
      </c>
      <c r="K1133" s="2" t="s">
        <v>3808</v>
      </c>
      <c r="L1133" s="2" t="s">
        <v>0</v>
      </c>
      <c r="M1133" s="3" t="s">
        <v>0</v>
      </c>
      <c r="R1133" s="4" t="str">
        <f t="shared" si="17"/>
        <v>DIR DEV MK BL3X [American Stock]</v>
      </c>
    </row>
    <row r="1134" spans="1:18" x14ac:dyDescent="0.25">
      <c r="A1134" s="1" t="s">
        <v>3809</v>
      </c>
      <c r="B1134" s="1" t="s">
        <v>3810</v>
      </c>
      <c r="C1134" s="1" t="s">
        <v>3811</v>
      </c>
      <c r="D1134" s="1" t="s">
        <v>0</v>
      </c>
      <c r="E1134" s="1">
        <v>1</v>
      </c>
      <c r="F1134" s="1">
        <v>0.01</v>
      </c>
      <c r="G1134" s="1" t="s">
        <v>0</v>
      </c>
      <c r="H1134" s="1" t="s">
        <v>0</v>
      </c>
      <c r="I1134" s="1" t="s">
        <v>0</v>
      </c>
      <c r="J1134" s="2" t="s">
        <v>0</v>
      </c>
      <c r="K1134" s="2" t="s">
        <v>3812</v>
      </c>
      <c r="L1134" s="2" t="s">
        <v>0</v>
      </c>
      <c r="M1134" s="3" t="s">
        <v>0</v>
      </c>
      <c r="R1134" s="4" t="str">
        <f t="shared" si="17"/>
        <v>DIR EM BULL 3X [American Stock]</v>
      </c>
    </row>
    <row r="1135" spans="1:18" x14ac:dyDescent="0.25">
      <c r="A1135" s="1" t="s">
        <v>3813</v>
      </c>
      <c r="B1135" s="1" t="s">
        <v>3814</v>
      </c>
      <c r="C1135" s="1" t="s">
        <v>3815</v>
      </c>
      <c r="D1135" s="1" t="s">
        <v>0</v>
      </c>
      <c r="E1135" s="1">
        <v>1</v>
      </c>
      <c r="F1135" s="1">
        <v>0.01</v>
      </c>
      <c r="G1135" s="1" t="s">
        <v>0</v>
      </c>
      <c r="H1135" s="1" t="s">
        <v>0</v>
      </c>
      <c r="I1135" s="1" t="s">
        <v>0</v>
      </c>
      <c r="J1135" s="2" t="s">
        <v>0</v>
      </c>
      <c r="K1135" s="2" t="s">
        <v>3816</v>
      </c>
      <c r="L1135" s="2" t="s">
        <v>0</v>
      </c>
      <c r="M1135" s="3" t="s">
        <v>0</v>
      </c>
      <c r="R1135" s="4" t="str">
        <f t="shared" si="17"/>
        <v>DIR EMR MKT BR3X [American Stock]</v>
      </c>
    </row>
    <row r="1136" spans="1:18" x14ac:dyDescent="0.25">
      <c r="A1136" s="1" t="s">
        <v>3817</v>
      </c>
      <c r="B1136" s="1" t="s">
        <v>3818</v>
      </c>
      <c r="C1136" s="1" t="s">
        <v>3819</v>
      </c>
      <c r="D1136" s="1" t="s">
        <v>0</v>
      </c>
      <c r="E1136" s="1">
        <v>1</v>
      </c>
      <c r="F1136" s="1">
        <v>0.01</v>
      </c>
      <c r="G1136" s="1" t="s">
        <v>0</v>
      </c>
      <c r="H1136" s="1" t="s">
        <v>0</v>
      </c>
      <c r="I1136" s="1" t="s">
        <v>0</v>
      </c>
      <c r="J1136" s="2" t="s">
        <v>0</v>
      </c>
      <c r="K1136" s="2" t="s">
        <v>3820</v>
      </c>
      <c r="L1136" s="2" t="s">
        <v>0</v>
      </c>
      <c r="M1136" s="3" t="s">
        <v>0</v>
      </c>
      <c r="R1136" s="4" t="str">
        <f t="shared" si="17"/>
        <v>DIR FIN BEAR 3X [American Stock]</v>
      </c>
    </row>
    <row r="1137" spans="1:18" x14ac:dyDescent="0.25">
      <c r="A1137" s="1" t="s">
        <v>3821</v>
      </c>
      <c r="B1137" s="1" t="s">
        <v>3822</v>
      </c>
      <c r="C1137" s="1" t="s">
        <v>3823</v>
      </c>
      <c r="D1137" s="1" t="s">
        <v>0</v>
      </c>
      <c r="E1137" s="1">
        <v>1</v>
      </c>
      <c r="F1137" s="1">
        <v>0.01</v>
      </c>
      <c r="G1137" s="1" t="s">
        <v>0</v>
      </c>
      <c r="H1137" s="1" t="s">
        <v>0</v>
      </c>
      <c r="I1137" s="1" t="s">
        <v>0</v>
      </c>
      <c r="J1137" s="2" t="s">
        <v>0</v>
      </c>
      <c r="K1137" s="2" t="s">
        <v>3824</v>
      </c>
      <c r="L1137" s="2" t="s">
        <v>0</v>
      </c>
      <c r="M1137" s="3" t="s">
        <v>0</v>
      </c>
      <c r="R1137" s="4" t="str">
        <f t="shared" si="17"/>
        <v>DIR FIN BULL 3X [American Stock]</v>
      </c>
    </row>
    <row r="1138" spans="1:18" x14ac:dyDescent="0.25">
      <c r="A1138" s="1" t="s">
        <v>3825</v>
      </c>
      <c r="B1138" s="1" t="s">
        <v>3826</v>
      </c>
      <c r="C1138" s="1" t="s">
        <v>3827</v>
      </c>
      <c r="D1138" s="1" t="s">
        <v>0</v>
      </c>
      <c r="E1138" s="1">
        <v>1</v>
      </c>
      <c r="F1138" s="1">
        <v>0.01</v>
      </c>
      <c r="G1138" s="1" t="s">
        <v>0</v>
      </c>
      <c r="H1138" s="1" t="s">
        <v>0</v>
      </c>
      <c r="I1138" s="1" t="s">
        <v>0</v>
      </c>
      <c r="J1138" s="2" t="s">
        <v>0</v>
      </c>
      <c r="K1138" s="2" t="s">
        <v>3828</v>
      </c>
      <c r="L1138" s="2" t="s">
        <v>0</v>
      </c>
      <c r="M1138" s="3" t="s">
        <v>0</v>
      </c>
      <c r="R1138" s="4" t="str">
        <f t="shared" si="17"/>
        <v>DIR HLTH BULL 3X [American Stock]</v>
      </c>
    </row>
    <row r="1139" spans="1:18" x14ac:dyDescent="0.25">
      <c r="A1139" s="1" t="s">
        <v>3829</v>
      </c>
      <c r="B1139" s="1" t="s">
        <v>3830</v>
      </c>
      <c r="C1139" s="1" t="s">
        <v>3831</v>
      </c>
      <c r="D1139" s="1" t="s">
        <v>0</v>
      </c>
      <c r="E1139" s="1">
        <v>1</v>
      </c>
      <c r="F1139" s="1">
        <v>0.01</v>
      </c>
      <c r="G1139" s="1" t="s">
        <v>0</v>
      </c>
      <c r="H1139" s="1" t="s">
        <v>0</v>
      </c>
      <c r="I1139" s="1" t="s">
        <v>0</v>
      </c>
      <c r="J1139" s="2" t="s">
        <v>0</v>
      </c>
      <c r="K1139" s="2" t="s">
        <v>3832</v>
      </c>
      <c r="L1139" s="2" t="s">
        <v>0</v>
      </c>
      <c r="M1139" s="3" t="s">
        <v>0</v>
      </c>
      <c r="R1139" s="4" t="str">
        <f t="shared" si="17"/>
        <v>DIR RE BULL 3X [American Stock]</v>
      </c>
    </row>
    <row r="1140" spans="1:18" x14ac:dyDescent="0.25">
      <c r="A1140" s="1" t="s">
        <v>3833</v>
      </c>
      <c r="B1140" s="1" t="s">
        <v>3834</v>
      </c>
      <c r="C1140" s="1" t="s">
        <v>3835</v>
      </c>
      <c r="D1140" s="1" t="s">
        <v>0</v>
      </c>
      <c r="E1140" s="1">
        <v>1</v>
      </c>
      <c r="F1140" s="1">
        <v>0.01</v>
      </c>
      <c r="G1140" s="1" t="s">
        <v>0</v>
      </c>
      <c r="H1140" s="1" t="s">
        <v>0</v>
      </c>
      <c r="I1140" s="1" t="s">
        <v>0</v>
      </c>
      <c r="J1140" s="2" t="s">
        <v>0</v>
      </c>
      <c r="K1140" s="2" t="s">
        <v>3836</v>
      </c>
      <c r="L1140" s="2" t="s">
        <v>0</v>
      </c>
      <c r="M1140" s="3" t="s">
        <v>0</v>
      </c>
      <c r="R1140" s="4" t="str">
        <f t="shared" si="17"/>
        <v>DIR RETL BULL 3X [American Stock]</v>
      </c>
    </row>
    <row r="1141" spans="1:18" x14ac:dyDescent="0.25">
      <c r="A1141" s="1" t="s">
        <v>3837</v>
      </c>
      <c r="B1141" s="1" t="s">
        <v>3838</v>
      </c>
      <c r="C1141" s="1" t="s">
        <v>3839</v>
      </c>
      <c r="D1141" s="1" t="s">
        <v>0</v>
      </c>
      <c r="E1141" s="1">
        <v>1</v>
      </c>
      <c r="F1141" s="1">
        <v>0.01</v>
      </c>
      <c r="G1141" s="1" t="s">
        <v>0</v>
      </c>
      <c r="H1141" s="1" t="s">
        <v>0</v>
      </c>
      <c r="I1141" s="1" t="s">
        <v>0</v>
      </c>
      <c r="J1141" s="2" t="s">
        <v>0</v>
      </c>
      <c r="K1141" s="2" t="s">
        <v>3840</v>
      </c>
      <c r="L1141" s="2" t="s">
        <v>0</v>
      </c>
      <c r="M1141" s="3" t="s">
        <v>0</v>
      </c>
      <c r="R1141" s="4" t="str">
        <f t="shared" si="17"/>
        <v>DIR SEMI BULL 3X [American Stock]</v>
      </c>
    </row>
    <row r="1142" spans="1:18" x14ac:dyDescent="0.25">
      <c r="A1142" s="1" t="s">
        <v>3841</v>
      </c>
      <c r="B1142" s="1" t="s">
        <v>3842</v>
      </c>
      <c r="C1142" s="1" t="s">
        <v>3843</v>
      </c>
      <c r="D1142" s="1" t="s">
        <v>0</v>
      </c>
      <c r="E1142" s="1">
        <v>1</v>
      </c>
      <c r="F1142" s="1">
        <v>0.01</v>
      </c>
      <c r="G1142" s="1" t="s">
        <v>0</v>
      </c>
      <c r="H1142" s="1" t="s">
        <v>0</v>
      </c>
      <c r="I1142" s="1" t="s">
        <v>0</v>
      </c>
      <c r="J1142" s="2" t="s">
        <v>0</v>
      </c>
      <c r="K1142" s="2" t="s">
        <v>3844</v>
      </c>
      <c r="L1142" s="2" t="s">
        <v>0</v>
      </c>
      <c r="M1142" s="3" t="s">
        <v>0</v>
      </c>
      <c r="R1142" s="4" t="str">
        <f t="shared" si="17"/>
        <v>DIR SM CAP BL 3X [American Stock]</v>
      </c>
    </row>
    <row r="1143" spans="1:18" x14ac:dyDescent="0.25">
      <c r="A1143" s="1" t="s">
        <v>3845</v>
      </c>
      <c r="B1143" s="1" t="s">
        <v>3846</v>
      </c>
      <c r="C1143" s="1" t="s">
        <v>3847</v>
      </c>
      <c r="D1143" s="1" t="s">
        <v>0</v>
      </c>
      <c r="E1143" s="1">
        <v>1</v>
      </c>
      <c r="F1143" s="1">
        <v>0.01</v>
      </c>
      <c r="G1143" s="1" t="s">
        <v>0</v>
      </c>
      <c r="H1143" s="1" t="s">
        <v>0</v>
      </c>
      <c r="I1143" s="1" t="s">
        <v>0</v>
      </c>
      <c r="J1143" s="2" t="s">
        <v>0</v>
      </c>
      <c r="K1143" s="2" t="s">
        <v>3848</v>
      </c>
      <c r="L1143" s="2" t="s">
        <v>0</v>
      </c>
      <c r="M1143" s="3" t="s">
        <v>0</v>
      </c>
      <c r="R1143" s="4" t="str">
        <f t="shared" si="17"/>
        <v>DIR SMCAP BEAR3X [American Stock]</v>
      </c>
    </row>
    <row r="1144" spans="1:18" x14ac:dyDescent="0.25">
      <c r="A1144" s="1" t="s">
        <v>3849</v>
      </c>
      <c r="B1144" s="1" t="s">
        <v>3850</v>
      </c>
      <c r="C1144" s="1" t="s">
        <v>3851</v>
      </c>
      <c r="D1144" s="1" t="s">
        <v>0</v>
      </c>
      <c r="E1144" s="1">
        <v>1</v>
      </c>
      <c r="F1144" s="1">
        <v>0.01</v>
      </c>
      <c r="G1144" s="1" t="s">
        <v>0</v>
      </c>
      <c r="H1144" s="1" t="s">
        <v>0</v>
      </c>
      <c r="I1144" s="1" t="s">
        <v>0</v>
      </c>
      <c r="J1144" s="2" t="s">
        <v>0</v>
      </c>
      <c r="K1144" s="2" t="s">
        <v>3852</v>
      </c>
      <c r="L1144" s="2" t="s">
        <v>0</v>
      </c>
      <c r="M1144" s="3" t="s">
        <v>0</v>
      </c>
      <c r="R1144" s="4" t="str">
        <f t="shared" si="17"/>
        <v>DIR TECH BULL 3X [American Stock]</v>
      </c>
    </row>
    <row r="1145" spans="1:18" x14ac:dyDescent="0.25">
      <c r="A1145" s="1" t="s">
        <v>3853</v>
      </c>
      <c r="B1145" s="1" t="s">
        <v>3854</v>
      </c>
      <c r="C1145" s="1" t="s">
        <v>3855</v>
      </c>
      <c r="D1145" s="1" t="s">
        <v>0</v>
      </c>
      <c r="E1145" s="1">
        <v>1</v>
      </c>
      <c r="F1145" s="1">
        <v>0.01</v>
      </c>
      <c r="G1145" s="1" t="s">
        <v>0</v>
      </c>
      <c r="H1145" s="1" t="s">
        <v>0</v>
      </c>
      <c r="I1145" s="1" t="s">
        <v>0</v>
      </c>
      <c r="J1145" s="2" t="s">
        <v>0</v>
      </c>
      <c r="K1145" s="2" t="s">
        <v>3856</v>
      </c>
      <c r="L1145" s="2" t="s">
        <v>0</v>
      </c>
      <c r="M1145" s="3" t="s">
        <v>0</v>
      </c>
      <c r="R1145" s="4" t="str">
        <f t="shared" si="17"/>
        <v>DIREXION ALL CAP [American Stock]</v>
      </c>
    </row>
    <row r="1146" spans="1:18" x14ac:dyDescent="0.25">
      <c r="A1146" s="1" t="s">
        <v>3857</v>
      </c>
      <c r="B1146" s="1" t="s">
        <v>3858</v>
      </c>
      <c r="C1146" s="1" t="s">
        <v>3859</v>
      </c>
      <c r="D1146" s="1" t="s">
        <v>0</v>
      </c>
      <c r="E1146" s="1">
        <v>1</v>
      </c>
      <c r="F1146" s="1">
        <v>0.01</v>
      </c>
      <c r="G1146" s="1" t="s">
        <v>0</v>
      </c>
      <c r="H1146" s="1" t="s">
        <v>0</v>
      </c>
      <c r="I1146" s="1" t="s">
        <v>0</v>
      </c>
      <c r="J1146" s="2" t="s">
        <v>0</v>
      </c>
      <c r="K1146" s="2" t="s">
        <v>3860</v>
      </c>
      <c r="L1146" s="2" t="s">
        <v>0</v>
      </c>
      <c r="M1146" s="3" t="s">
        <v>0</v>
      </c>
      <c r="R1146" s="4" t="str">
        <f t="shared" si="17"/>
        <v>DIREXION DAILY A [American Stock]</v>
      </c>
    </row>
    <row r="1147" spans="1:18" x14ac:dyDescent="0.25">
      <c r="A1147" s="1" t="s">
        <v>3861</v>
      </c>
      <c r="B1147" s="1" t="s">
        <v>3862</v>
      </c>
      <c r="C1147" s="1" t="s">
        <v>3863</v>
      </c>
      <c r="D1147" s="1" t="s">
        <v>0</v>
      </c>
      <c r="E1147" s="1">
        <v>1</v>
      </c>
      <c r="F1147" s="1">
        <v>0.01</v>
      </c>
      <c r="G1147" s="1" t="s">
        <v>0</v>
      </c>
      <c r="H1147" s="1" t="s">
        <v>0</v>
      </c>
      <c r="I1147" s="1" t="s">
        <v>0</v>
      </c>
      <c r="J1147" s="2" t="s">
        <v>0</v>
      </c>
      <c r="K1147" s="2" t="s">
        <v>3864</v>
      </c>
      <c r="L1147" s="2" t="s">
        <v>0</v>
      </c>
      <c r="M1147" s="3" t="s">
        <v>0</v>
      </c>
      <c r="R1147" s="4" t="str">
        <f t="shared" si="17"/>
        <v>DIREXION DAILY C [American Stock]</v>
      </c>
    </row>
    <row r="1148" spans="1:18" x14ac:dyDescent="0.25">
      <c r="A1148" s="1" t="s">
        <v>3865</v>
      </c>
      <c r="B1148" s="1" t="s">
        <v>3866</v>
      </c>
      <c r="C1148" s="1" t="s">
        <v>3867</v>
      </c>
      <c r="D1148" s="1" t="s">
        <v>0</v>
      </c>
      <c r="E1148" s="1">
        <v>1</v>
      </c>
      <c r="F1148" s="1">
        <v>0.01</v>
      </c>
      <c r="G1148" s="1" t="s">
        <v>0</v>
      </c>
      <c r="H1148" s="1" t="s">
        <v>0</v>
      </c>
      <c r="I1148" s="1" t="s">
        <v>0</v>
      </c>
      <c r="J1148" s="2" t="s">
        <v>0</v>
      </c>
      <c r="K1148" s="2" t="s">
        <v>3868</v>
      </c>
      <c r="L1148" s="2" t="s">
        <v>0</v>
      </c>
      <c r="M1148" s="3" t="s">
        <v>0</v>
      </c>
      <c r="R1148" s="4" t="str">
        <f t="shared" si="17"/>
        <v>DIREXION DAILY E [American Stock]</v>
      </c>
    </row>
    <row r="1149" spans="1:18" x14ac:dyDescent="0.25">
      <c r="A1149" s="1" t="s">
        <v>3865</v>
      </c>
      <c r="B1149" s="1" t="s">
        <v>3869</v>
      </c>
      <c r="C1149" s="1" t="s">
        <v>3870</v>
      </c>
      <c r="D1149" s="1" t="s">
        <v>0</v>
      </c>
      <c r="E1149" s="1">
        <v>1</v>
      </c>
      <c r="F1149" s="1">
        <v>0.01</v>
      </c>
      <c r="G1149" s="1" t="s">
        <v>0</v>
      </c>
      <c r="H1149" s="1" t="s">
        <v>0</v>
      </c>
      <c r="I1149" s="1" t="s">
        <v>0</v>
      </c>
      <c r="J1149" s="2" t="s">
        <v>0</v>
      </c>
      <c r="K1149" s="2" t="s">
        <v>3871</v>
      </c>
      <c r="L1149" s="2" t="s">
        <v>0</v>
      </c>
      <c r="M1149" s="3" t="s">
        <v>0</v>
      </c>
      <c r="R1149" s="4" t="str">
        <f t="shared" si="17"/>
        <v>DIREXION DAILY E [American Stock]</v>
      </c>
    </row>
    <row r="1150" spans="1:18" x14ac:dyDescent="0.25">
      <c r="A1150" s="1" t="s">
        <v>3872</v>
      </c>
      <c r="B1150" s="1" t="s">
        <v>3873</v>
      </c>
      <c r="C1150" s="1" t="s">
        <v>3874</v>
      </c>
      <c r="D1150" s="1" t="s">
        <v>0</v>
      </c>
      <c r="E1150" s="1">
        <v>1</v>
      </c>
      <c r="F1150" s="1">
        <v>0.01</v>
      </c>
      <c r="G1150" s="1" t="s">
        <v>0</v>
      </c>
      <c r="H1150" s="1" t="s">
        <v>0</v>
      </c>
      <c r="I1150" s="1" t="s">
        <v>0</v>
      </c>
      <c r="J1150" s="2" t="s">
        <v>0</v>
      </c>
      <c r="K1150" s="2" t="s">
        <v>3875</v>
      </c>
      <c r="L1150" s="2" t="s">
        <v>0</v>
      </c>
      <c r="M1150" s="3" t="s">
        <v>0</v>
      </c>
      <c r="R1150" s="4" t="str">
        <f t="shared" si="17"/>
        <v>DIREXION DAILY F [American Stock]</v>
      </c>
    </row>
    <row r="1151" spans="1:18" x14ac:dyDescent="0.25">
      <c r="A1151" s="1" t="s">
        <v>3872</v>
      </c>
      <c r="B1151" s="1" t="s">
        <v>3876</v>
      </c>
      <c r="C1151" s="1" t="s">
        <v>3877</v>
      </c>
      <c r="D1151" s="1" t="s">
        <v>0</v>
      </c>
      <c r="E1151" s="1">
        <v>1</v>
      </c>
      <c r="F1151" s="1">
        <v>0.01</v>
      </c>
      <c r="G1151" s="1" t="s">
        <v>0</v>
      </c>
      <c r="H1151" s="1" t="s">
        <v>0</v>
      </c>
      <c r="I1151" s="1" t="s">
        <v>0</v>
      </c>
      <c r="J1151" s="2" t="s">
        <v>0</v>
      </c>
      <c r="K1151" s="2" t="s">
        <v>3878</v>
      </c>
      <c r="L1151" s="2" t="s">
        <v>0</v>
      </c>
      <c r="M1151" s="3" t="s">
        <v>0</v>
      </c>
      <c r="R1151" s="4" t="str">
        <f t="shared" si="17"/>
        <v>DIREXION DAILY F [American Stock]</v>
      </c>
    </row>
    <row r="1152" spans="1:18" x14ac:dyDescent="0.25">
      <c r="A1152" s="1" t="s">
        <v>3872</v>
      </c>
      <c r="B1152" s="1" t="s">
        <v>3879</v>
      </c>
      <c r="C1152" s="1" t="s">
        <v>3880</v>
      </c>
      <c r="D1152" s="1" t="s">
        <v>0</v>
      </c>
      <c r="E1152" s="1">
        <v>1</v>
      </c>
      <c r="F1152" s="1">
        <v>0.01</v>
      </c>
      <c r="G1152" s="1" t="s">
        <v>0</v>
      </c>
      <c r="H1152" s="1" t="s">
        <v>0</v>
      </c>
      <c r="I1152" s="1" t="s">
        <v>0</v>
      </c>
      <c r="J1152" s="2" t="s">
        <v>0</v>
      </c>
      <c r="K1152" s="2" t="s">
        <v>3881</v>
      </c>
      <c r="L1152" s="2" t="s">
        <v>0</v>
      </c>
      <c r="M1152" s="3" t="s">
        <v>0</v>
      </c>
      <c r="R1152" s="4" t="str">
        <f t="shared" si="17"/>
        <v>DIREXION DAILY F [American Stock]</v>
      </c>
    </row>
    <row r="1153" spans="1:18" x14ac:dyDescent="0.25">
      <c r="A1153" s="1" t="s">
        <v>3882</v>
      </c>
      <c r="B1153" s="1" t="s">
        <v>3883</v>
      </c>
      <c r="C1153" s="1" t="s">
        <v>3884</v>
      </c>
      <c r="D1153" s="1" t="s">
        <v>0</v>
      </c>
      <c r="E1153" s="1">
        <v>1</v>
      </c>
      <c r="F1153" s="1">
        <v>0.01</v>
      </c>
      <c r="G1153" s="1" t="s">
        <v>0</v>
      </c>
      <c r="H1153" s="1" t="s">
        <v>0</v>
      </c>
      <c r="I1153" s="1" t="s">
        <v>0</v>
      </c>
      <c r="J1153" s="2" t="s">
        <v>0</v>
      </c>
      <c r="K1153" s="2" t="s">
        <v>3885</v>
      </c>
      <c r="L1153" s="2" t="s">
        <v>0</v>
      </c>
      <c r="M1153" s="3" t="s">
        <v>0</v>
      </c>
      <c r="R1153" s="4" t="str">
        <f t="shared" si="17"/>
        <v>DIREXION DAILY G [American Stock]</v>
      </c>
    </row>
    <row r="1154" spans="1:18" x14ac:dyDescent="0.25">
      <c r="A1154" s="1" t="s">
        <v>3882</v>
      </c>
      <c r="B1154" s="1" t="s">
        <v>3886</v>
      </c>
      <c r="C1154" s="1" t="s">
        <v>3887</v>
      </c>
      <c r="D1154" s="1" t="s">
        <v>0</v>
      </c>
      <c r="E1154" s="1">
        <v>1</v>
      </c>
      <c r="F1154" s="1">
        <v>0.01</v>
      </c>
      <c r="G1154" s="1" t="s">
        <v>0</v>
      </c>
      <c r="H1154" s="1" t="s">
        <v>0</v>
      </c>
      <c r="I1154" s="1" t="s">
        <v>0</v>
      </c>
      <c r="J1154" s="2" t="s">
        <v>0</v>
      </c>
      <c r="K1154" s="2" t="s">
        <v>3888</v>
      </c>
      <c r="L1154" s="2" t="s">
        <v>0</v>
      </c>
      <c r="M1154" s="3" t="s">
        <v>0</v>
      </c>
      <c r="R1154" s="4" t="str">
        <f t="shared" si="17"/>
        <v>DIREXION DAILY G [American Stock]</v>
      </c>
    </row>
    <row r="1155" spans="1:18" x14ac:dyDescent="0.25">
      <c r="A1155" s="1" t="s">
        <v>3889</v>
      </c>
      <c r="B1155" s="1" t="s">
        <v>3890</v>
      </c>
      <c r="C1155" s="1" t="s">
        <v>3891</v>
      </c>
      <c r="D1155" s="1" t="s">
        <v>0</v>
      </c>
      <c r="E1155" s="1">
        <v>1</v>
      </c>
      <c r="F1155" s="1">
        <v>0.01</v>
      </c>
      <c r="G1155" s="1" t="s">
        <v>0</v>
      </c>
      <c r="H1155" s="1" t="s">
        <v>0</v>
      </c>
      <c r="I1155" s="1" t="s">
        <v>0</v>
      </c>
      <c r="J1155" s="2" t="s">
        <v>0</v>
      </c>
      <c r="K1155" s="2" t="s">
        <v>3892</v>
      </c>
      <c r="L1155" s="2" t="s">
        <v>0</v>
      </c>
      <c r="M1155" s="3" t="s">
        <v>0</v>
      </c>
      <c r="R1155" s="4" t="str">
        <f t="shared" ref="R1155:R1218" si="18">A1155</f>
        <v>DIREXION DAILY H [American Stock]</v>
      </c>
    </row>
    <row r="1156" spans="1:18" x14ac:dyDescent="0.25">
      <c r="A1156" s="1" t="s">
        <v>3893</v>
      </c>
      <c r="B1156" s="1" t="s">
        <v>3894</v>
      </c>
      <c r="C1156" s="1" t="s">
        <v>3895</v>
      </c>
      <c r="D1156" s="1" t="s">
        <v>0</v>
      </c>
      <c r="E1156" s="1">
        <v>1</v>
      </c>
      <c r="F1156" s="1">
        <v>0.01</v>
      </c>
      <c r="G1156" s="1" t="s">
        <v>0</v>
      </c>
      <c r="H1156" s="1" t="s">
        <v>0</v>
      </c>
      <c r="I1156" s="1" t="s">
        <v>0</v>
      </c>
      <c r="J1156" s="2" t="s">
        <v>0</v>
      </c>
      <c r="K1156" s="2" t="s">
        <v>3896</v>
      </c>
      <c r="L1156" s="2" t="s">
        <v>0</v>
      </c>
      <c r="M1156" s="3" t="s">
        <v>0</v>
      </c>
      <c r="R1156" s="4" t="str">
        <f t="shared" si="18"/>
        <v>DIREXION DAILY J [American Stock]</v>
      </c>
    </row>
    <row r="1157" spans="1:18" x14ac:dyDescent="0.25">
      <c r="A1157" s="1" t="s">
        <v>3893</v>
      </c>
      <c r="B1157" s="1" t="s">
        <v>3897</v>
      </c>
      <c r="C1157" s="1" t="s">
        <v>3898</v>
      </c>
      <c r="D1157" s="1" t="s">
        <v>0</v>
      </c>
      <c r="E1157" s="1">
        <v>1</v>
      </c>
      <c r="F1157" s="1">
        <v>0.01</v>
      </c>
      <c r="G1157" s="1" t="s">
        <v>0</v>
      </c>
      <c r="H1157" s="1" t="s">
        <v>0</v>
      </c>
      <c r="I1157" s="1" t="s">
        <v>0</v>
      </c>
      <c r="J1157" s="2" t="s">
        <v>0</v>
      </c>
      <c r="K1157" s="2" t="s">
        <v>3899</v>
      </c>
      <c r="L1157" s="2" t="s">
        <v>0</v>
      </c>
      <c r="M1157" s="3" t="s">
        <v>0</v>
      </c>
      <c r="R1157" s="4" t="str">
        <f t="shared" si="18"/>
        <v>DIREXION DAILY J [American Stock]</v>
      </c>
    </row>
    <row r="1158" spans="1:18" x14ac:dyDescent="0.25">
      <c r="A1158" s="1" t="s">
        <v>3900</v>
      </c>
      <c r="B1158" s="1" t="s">
        <v>3901</v>
      </c>
      <c r="C1158" s="1" t="s">
        <v>3902</v>
      </c>
      <c r="D1158" s="1" t="s">
        <v>0</v>
      </c>
      <c r="E1158" s="1">
        <v>1</v>
      </c>
      <c r="F1158" s="1">
        <v>0.01</v>
      </c>
      <c r="G1158" s="1" t="s">
        <v>0</v>
      </c>
      <c r="H1158" s="1" t="s">
        <v>0</v>
      </c>
      <c r="I1158" s="1" t="s">
        <v>0</v>
      </c>
      <c r="J1158" s="2" t="s">
        <v>0</v>
      </c>
      <c r="K1158" s="2" t="s">
        <v>3903</v>
      </c>
      <c r="L1158" s="2" t="s">
        <v>0</v>
      </c>
      <c r="M1158" s="3" t="s">
        <v>0</v>
      </c>
      <c r="R1158" s="4" t="str">
        <f t="shared" si="18"/>
        <v>DIREXION DAILY M [American Stock]</v>
      </c>
    </row>
    <row r="1159" spans="1:18" x14ac:dyDescent="0.25">
      <c r="A1159" s="1" t="s">
        <v>3904</v>
      </c>
      <c r="B1159" s="1" t="s">
        <v>3905</v>
      </c>
      <c r="C1159" s="1" t="s">
        <v>3906</v>
      </c>
      <c r="D1159" s="1" t="s">
        <v>0</v>
      </c>
      <c r="E1159" s="1">
        <v>1</v>
      </c>
      <c r="F1159" s="1">
        <v>0.01</v>
      </c>
      <c r="G1159" s="1" t="s">
        <v>0</v>
      </c>
      <c r="H1159" s="1" t="s">
        <v>0</v>
      </c>
      <c r="I1159" s="1" t="s">
        <v>0</v>
      </c>
      <c r="J1159" s="2" t="s">
        <v>0</v>
      </c>
      <c r="K1159" s="2" t="s">
        <v>3907</v>
      </c>
      <c r="L1159" s="2" t="s">
        <v>0</v>
      </c>
      <c r="M1159" s="3" t="s">
        <v>0</v>
      </c>
      <c r="R1159" s="4" t="str">
        <f t="shared" si="18"/>
        <v>DIREXION DAILY R [American Stock]</v>
      </c>
    </row>
    <row r="1160" spans="1:18" x14ac:dyDescent="0.25">
      <c r="A1160" s="1" t="s">
        <v>3908</v>
      </c>
      <c r="B1160" s="1" t="s">
        <v>3909</v>
      </c>
      <c r="C1160" s="1" t="s">
        <v>3910</v>
      </c>
      <c r="D1160" s="1" t="s">
        <v>0</v>
      </c>
      <c r="E1160" s="1">
        <v>1</v>
      </c>
      <c r="F1160" s="1">
        <v>0.01</v>
      </c>
      <c r="G1160" s="1" t="s">
        <v>0</v>
      </c>
      <c r="H1160" s="1" t="s">
        <v>0</v>
      </c>
      <c r="I1160" s="1" t="s">
        <v>0</v>
      </c>
      <c r="J1160" s="2" t="s">
        <v>0</v>
      </c>
      <c r="K1160" s="2" t="s">
        <v>3911</v>
      </c>
      <c r="L1160" s="2" t="s">
        <v>0</v>
      </c>
      <c r="M1160" s="3" t="s">
        <v>0</v>
      </c>
      <c r="R1160" s="4" t="str">
        <f t="shared" si="18"/>
        <v>DIREXION DAILY S [American Stock]</v>
      </c>
    </row>
    <row r="1161" spans="1:18" x14ac:dyDescent="0.25">
      <c r="A1161" s="1" t="s">
        <v>3908</v>
      </c>
      <c r="B1161" s="1" t="s">
        <v>3912</v>
      </c>
      <c r="C1161" s="1" t="s">
        <v>3913</v>
      </c>
      <c r="D1161" s="1" t="s">
        <v>0</v>
      </c>
      <c r="E1161" s="1">
        <v>1</v>
      </c>
      <c r="F1161" s="1">
        <v>0.01</v>
      </c>
      <c r="G1161" s="1" t="s">
        <v>0</v>
      </c>
      <c r="H1161" s="1" t="s">
        <v>0</v>
      </c>
      <c r="I1161" s="1" t="s">
        <v>0</v>
      </c>
      <c r="J1161" s="2" t="s">
        <v>0</v>
      </c>
      <c r="K1161" s="2" t="s">
        <v>3914</v>
      </c>
      <c r="L1161" s="2" t="s">
        <v>0</v>
      </c>
      <c r="M1161" s="3" t="s">
        <v>0</v>
      </c>
      <c r="R1161" s="4" t="str">
        <f t="shared" si="18"/>
        <v>DIREXION DAILY S [American Stock]</v>
      </c>
    </row>
    <row r="1162" spans="1:18" x14ac:dyDescent="0.25">
      <c r="A1162" s="1" t="s">
        <v>3908</v>
      </c>
      <c r="B1162" s="1" t="s">
        <v>3915</v>
      </c>
      <c r="C1162" s="1" t="s">
        <v>3916</v>
      </c>
      <c r="D1162" s="1" t="s">
        <v>0</v>
      </c>
      <c r="E1162" s="1">
        <v>1</v>
      </c>
      <c r="F1162" s="1">
        <v>0.01</v>
      </c>
      <c r="G1162" s="1" t="s">
        <v>0</v>
      </c>
      <c r="H1162" s="1" t="s">
        <v>0</v>
      </c>
      <c r="I1162" s="1" t="s">
        <v>0</v>
      </c>
      <c r="J1162" s="2" t="s">
        <v>0</v>
      </c>
      <c r="K1162" s="2" t="s">
        <v>3917</v>
      </c>
      <c r="L1162" s="2" t="s">
        <v>0</v>
      </c>
      <c r="M1162" s="3" t="s">
        <v>0</v>
      </c>
      <c r="R1162" s="4" t="str">
        <f t="shared" si="18"/>
        <v>DIREXION DAILY S [American Stock]</v>
      </c>
    </row>
    <row r="1163" spans="1:18" x14ac:dyDescent="0.25">
      <c r="A1163" s="1" t="s">
        <v>3908</v>
      </c>
      <c r="B1163" s="1" t="s">
        <v>3918</v>
      </c>
      <c r="C1163" s="1" t="s">
        <v>3919</v>
      </c>
      <c r="D1163" s="1" t="s">
        <v>0</v>
      </c>
      <c r="E1163" s="1">
        <v>1</v>
      </c>
      <c r="F1163" s="1">
        <v>0.01</v>
      </c>
      <c r="G1163" s="1" t="s">
        <v>0</v>
      </c>
      <c r="H1163" s="1" t="s">
        <v>0</v>
      </c>
      <c r="I1163" s="1" t="s">
        <v>0</v>
      </c>
      <c r="J1163" s="2" t="s">
        <v>0</v>
      </c>
      <c r="K1163" s="2" t="s">
        <v>3920</v>
      </c>
      <c r="L1163" s="2" t="s">
        <v>0</v>
      </c>
      <c r="M1163" s="3" t="s">
        <v>0</v>
      </c>
      <c r="R1163" s="4" t="str">
        <f t="shared" si="18"/>
        <v>DIREXION DAILY S [American Stock]</v>
      </c>
    </row>
    <row r="1164" spans="1:18" x14ac:dyDescent="0.25">
      <c r="A1164" s="1" t="s">
        <v>3908</v>
      </c>
      <c r="B1164" s="1" t="s">
        <v>3921</v>
      </c>
      <c r="C1164" s="1" t="s">
        <v>3922</v>
      </c>
      <c r="D1164" s="1" t="s">
        <v>0</v>
      </c>
      <c r="E1164" s="1">
        <v>1</v>
      </c>
      <c r="F1164" s="1">
        <v>0.01</v>
      </c>
      <c r="G1164" s="1" t="s">
        <v>0</v>
      </c>
      <c r="H1164" s="1" t="s">
        <v>0</v>
      </c>
      <c r="I1164" s="1" t="s">
        <v>0</v>
      </c>
      <c r="J1164" s="2" t="s">
        <v>0</v>
      </c>
      <c r="K1164" s="2" t="s">
        <v>3923</v>
      </c>
      <c r="L1164" s="2" t="s">
        <v>0</v>
      </c>
      <c r="M1164" s="3" t="s">
        <v>0</v>
      </c>
      <c r="R1164" s="4" t="str">
        <f t="shared" si="18"/>
        <v>DIREXION DAILY S [American Stock]</v>
      </c>
    </row>
    <row r="1165" spans="1:18" x14ac:dyDescent="0.25">
      <c r="A1165" s="1" t="s">
        <v>3924</v>
      </c>
      <c r="B1165" s="1" t="s">
        <v>3925</v>
      </c>
      <c r="C1165" s="1" t="s">
        <v>3926</v>
      </c>
      <c r="D1165" s="1" t="s">
        <v>0</v>
      </c>
      <c r="E1165" s="1">
        <v>1</v>
      </c>
      <c r="F1165" s="1">
        <v>0.01</v>
      </c>
      <c r="G1165" s="1" t="s">
        <v>0</v>
      </c>
      <c r="H1165" s="1" t="s">
        <v>0</v>
      </c>
      <c r="I1165" s="1" t="s">
        <v>0</v>
      </c>
      <c r="J1165" s="2" t="s">
        <v>0</v>
      </c>
      <c r="K1165" s="2" t="s">
        <v>3927</v>
      </c>
      <c r="L1165" s="2" t="s">
        <v>0</v>
      </c>
      <c r="M1165" s="3" t="s">
        <v>0</v>
      </c>
      <c r="R1165" s="4" t="str">
        <f t="shared" si="18"/>
        <v>DIREXION SPX 2X [American Stock]</v>
      </c>
    </row>
    <row r="1166" spans="1:18" x14ac:dyDescent="0.25">
      <c r="A1166" s="1" t="s">
        <v>3928</v>
      </c>
      <c r="B1166" s="1" t="s">
        <v>3929</v>
      </c>
      <c r="C1166" s="1" t="s">
        <v>3930</v>
      </c>
      <c r="D1166" s="1" t="s">
        <v>0</v>
      </c>
      <c r="E1166" s="1">
        <v>1</v>
      </c>
      <c r="F1166" s="1">
        <v>0.01</v>
      </c>
      <c r="G1166" s="1" t="s">
        <v>0</v>
      </c>
      <c r="H1166" s="1" t="s">
        <v>0</v>
      </c>
      <c r="I1166" s="1" t="s">
        <v>0</v>
      </c>
      <c r="J1166" s="2" t="s">
        <v>0</v>
      </c>
      <c r="K1166" s="2" t="s">
        <v>3931</v>
      </c>
      <c r="L1166" s="2" t="s">
        <v>0</v>
      </c>
      <c r="M1166" s="3" t="s">
        <v>0</v>
      </c>
      <c r="R1166" s="4" t="str">
        <f t="shared" si="18"/>
        <v>DIREXION-MC BU 3 [American Stock]</v>
      </c>
    </row>
    <row r="1167" spans="1:18" x14ac:dyDescent="0.25">
      <c r="A1167" s="1" t="s">
        <v>3932</v>
      </c>
      <c r="B1167" s="1" t="s">
        <v>3933</v>
      </c>
      <c r="C1167" s="1" t="s">
        <v>3934</v>
      </c>
      <c r="D1167" s="1" t="s">
        <v>0</v>
      </c>
      <c r="E1167" s="1">
        <v>1</v>
      </c>
      <c r="F1167" s="1">
        <v>0.01</v>
      </c>
      <c r="G1167" s="1" t="s">
        <v>0</v>
      </c>
      <c r="H1167" s="1" t="s">
        <v>0</v>
      </c>
      <c r="I1167" s="1" t="s">
        <v>0</v>
      </c>
      <c r="J1167" s="2" t="s">
        <v>0</v>
      </c>
      <c r="K1167" s="2" t="s">
        <v>3935</v>
      </c>
      <c r="L1167" s="2" t="s">
        <v>0</v>
      </c>
      <c r="M1167" s="3" t="s">
        <v>0</v>
      </c>
      <c r="R1167" s="4" t="str">
        <f t="shared" si="18"/>
        <v>DIREXION-SK BULL [American Stock]</v>
      </c>
    </row>
    <row r="1168" spans="1:18" x14ac:dyDescent="0.25">
      <c r="A1168" s="1" t="s">
        <v>3936</v>
      </c>
      <c r="B1168" s="1" t="s">
        <v>3937</v>
      </c>
      <c r="C1168" s="1" t="s">
        <v>3938</v>
      </c>
      <c r="D1168" s="1" t="s">
        <v>0</v>
      </c>
      <c r="E1168" s="1">
        <v>1</v>
      </c>
      <c r="F1168" s="1">
        <v>0.01</v>
      </c>
      <c r="G1168" s="1" t="s">
        <v>0</v>
      </c>
      <c r="H1168" s="1" t="s">
        <v>0</v>
      </c>
      <c r="I1168" s="1" t="s">
        <v>0</v>
      </c>
      <c r="J1168" s="2" t="s">
        <v>0</v>
      </c>
      <c r="K1168" s="2" t="s">
        <v>3939</v>
      </c>
      <c r="L1168" s="2" t="s">
        <v>0</v>
      </c>
      <c r="M1168" s="3" t="s">
        <v>0</v>
      </c>
      <c r="R1168" s="4" t="str">
        <f t="shared" si="18"/>
        <v>DIRX-JPN 3X BULL [American Stock]</v>
      </c>
    </row>
    <row r="1169" spans="1:18" x14ac:dyDescent="0.25">
      <c r="A1169" s="1" t="s">
        <v>3940</v>
      </c>
      <c r="B1169" s="1" t="s">
        <v>3941</v>
      </c>
      <c r="C1169" s="1" t="s">
        <v>3942</v>
      </c>
      <c r="D1169" s="1" t="s">
        <v>0</v>
      </c>
      <c r="E1169" s="1">
        <v>1</v>
      </c>
      <c r="F1169" s="1">
        <v>0.01</v>
      </c>
      <c r="G1169" s="1" t="s">
        <v>0</v>
      </c>
      <c r="H1169" s="1" t="s">
        <v>0</v>
      </c>
      <c r="I1169" s="1" t="s">
        <v>0</v>
      </c>
      <c r="J1169" s="2" t="s">
        <v>0</v>
      </c>
      <c r="K1169" s="2" t="s">
        <v>3943</v>
      </c>
      <c r="L1169" s="2" t="s">
        <v>0</v>
      </c>
      <c r="M1169" s="3" t="s">
        <v>0</v>
      </c>
      <c r="R1169" s="4" t="str">
        <f t="shared" si="18"/>
        <v>DISCOVER FINANCI [American Stock]</v>
      </c>
    </row>
    <row r="1170" spans="1:18" x14ac:dyDescent="0.25">
      <c r="A1170" s="1" t="s">
        <v>3944</v>
      </c>
      <c r="B1170" s="1" t="s">
        <v>3945</v>
      </c>
      <c r="C1170" s="1" t="s">
        <v>3946</v>
      </c>
      <c r="D1170" s="1" t="s">
        <v>0</v>
      </c>
      <c r="E1170" s="1">
        <v>1</v>
      </c>
      <c r="F1170" s="1">
        <v>0.01</v>
      </c>
      <c r="G1170" s="1" t="s">
        <v>0</v>
      </c>
      <c r="H1170" s="1" t="s">
        <v>0</v>
      </c>
      <c r="I1170" s="1" t="s">
        <v>0</v>
      </c>
      <c r="J1170" s="2" t="s">
        <v>0</v>
      </c>
      <c r="K1170" s="2" t="s">
        <v>3947</v>
      </c>
      <c r="L1170" s="2" t="s">
        <v>0</v>
      </c>
      <c r="M1170" s="3" t="s">
        <v>0</v>
      </c>
      <c r="R1170" s="4" t="str">
        <f t="shared" si="18"/>
        <v>DISCOVERY INC - [American Stock]</v>
      </c>
    </row>
    <row r="1171" spans="1:18" x14ac:dyDescent="0.25">
      <c r="A1171" s="1" t="s">
        <v>3948</v>
      </c>
      <c r="B1171" s="1" t="s">
        <v>3949</v>
      </c>
      <c r="C1171" s="1" t="s">
        <v>3950</v>
      </c>
      <c r="D1171" s="1" t="s">
        <v>0</v>
      </c>
      <c r="E1171" s="1">
        <v>1</v>
      </c>
      <c r="F1171" s="1">
        <v>0.01</v>
      </c>
      <c r="G1171" s="1" t="s">
        <v>0</v>
      </c>
      <c r="H1171" s="1" t="s">
        <v>0</v>
      </c>
      <c r="I1171" s="1" t="s">
        <v>0</v>
      </c>
      <c r="J1171" s="2" t="s">
        <v>0</v>
      </c>
      <c r="K1171" s="2" t="s">
        <v>3951</v>
      </c>
      <c r="L1171" s="2" t="s">
        <v>0</v>
      </c>
      <c r="M1171" s="3" t="s">
        <v>0</v>
      </c>
      <c r="R1171" s="4" t="str">
        <f t="shared" si="18"/>
        <v>DISCOVERY INC-B [American Stock]</v>
      </c>
    </row>
    <row r="1172" spans="1:18" x14ac:dyDescent="0.25">
      <c r="A1172" s="1" t="s">
        <v>3952</v>
      </c>
      <c r="B1172" s="1" t="s">
        <v>3953</v>
      </c>
      <c r="C1172" s="1" t="s">
        <v>3954</v>
      </c>
      <c r="D1172" s="1" t="s">
        <v>0</v>
      </c>
      <c r="E1172" s="1">
        <v>1</v>
      </c>
      <c r="F1172" s="1">
        <v>0.01</v>
      </c>
      <c r="G1172" s="1" t="s">
        <v>0</v>
      </c>
      <c r="H1172" s="1" t="s">
        <v>0</v>
      </c>
      <c r="I1172" s="1" t="s">
        <v>0</v>
      </c>
      <c r="J1172" s="2" t="s">
        <v>0</v>
      </c>
      <c r="K1172" s="2" t="s">
        <v>3955</v>
      </c>
      <c r="L1172" s="2" t="s">
        <v>0</v>
      </c>
      <c r="M1172" s="3" t="s">
        <v>0</v>
      </c>
      <c r="R1172" s="4" t="str">
        <f t="shared" si="18"/>
        <v>DISCOVERY INC-C [American Stock]</v>
      </c>
    </row>
    <row r="1173" spans="1:18" x14ac:dyDescent="0.25">
      <c r="A1173" s="1" t="s">
        <v>3956</v>
      </c>
      <c r="B1173" s="1" t="s">
        <v>3957</v>
      </c>
      <c r="C1173" s="1" t="s">
        <v>3958</v>
      </c>
      <c r="D1173" s="1" t="s">
        <v>0</v>
      </c>
      <c r="E1173" s="1">
        <v>1</v>
      </c>
      <c r="F1173" s="1">
        <v>0.01</v>
      </c>
      <c r="G1173" s="1" t="s">
        <v>0</v>
      </c>
      <c r="H1173" s="1" t="s">
        <v>0</v>
      </c>
      <c r="I1173" s="1" t="s">
        <v>0</v>
      </c>
      <c r="J1173" s="2" t="s">
        <v>0</v>
      </c>
      <c r="K1173" s="2" t="s">
        <v>3959</v>
      </c>
      <c r="L1173" s="2" t="s">
        <v>0</v>
      </c>
      <c r="M1173" s="3" t="s">
        <v>0</v>
      </c>
      <c r="R1173" s="4" t="str">
        <f t="shared" si="18"/>
        <v>DISH NETWORK-A [American Stock]</v>
      </c>
    </row>
    <row r="1174" spans="1:18" x14ac:dyDescent="0.25">
      <c r="A1174" s="1" t="s">
        <v>3960</v>
      </c>
      <c r="B1174" s="1" t="s">
        <v>3961</v>
      </c>
      <c r="C1174" s="1" t="s">
        <v>3962</v>
      </c>
      <c r="D1174" s="1" t="s">
        <v>0</v>
      </c>
      <c r="E1174" s="1">
        <v>1</v>
      </c>
      <c r="F1174" s="1">
        <v>0.01</v>
      </c>
      <c r="G1174" s="1" t="s">
        <v>0</v>
      </c>
      <c r="H1174" s="1" t="s">
        <v>0</v>
      </c>
      <c r="I1174" s="1" t="s">
        <v>0</v>
      </c>
      <c r="J1174" s="2" t="s">
        <v>0</v>
      </c>
      <c r="K1174" s="2" t="s">
        <v>3963</v>
      </c>
      <c r="L1174" s="2" t="s">
        <v>0</v>
      </c>
      <c r="M1174" s="3" t="s">
        <v>0</v>
      </c>
      <c r="R1174" s="4" t="str">
        <f t="shared" si="18"/>
        <v>DIVERSIFIED HEAL [American Stock]</v>
      </c>
    </row>
    <row r="1175" spans="1:18" x14ac:dyDescent="0.25">
      <c r="A1175" s="1" t="s">
        <v>3964</v>
      </c>
      <c r="B1175" s="1" t="s">
        <v>3965</v>
      </c>
      <c r="C1175" s="1" t="s">
        <v>3966</v>
      </c>
      <c r="D1175" s="1" t="s">
        <v>0</v>
      </c>
      <c r="E1175" s="1">
        <v>1</v>
      </c>
      <c r="F1175" s="1">
        <v>0.01</v>
      </c>
      <c r="G1175" s="1" t="s">
        <v>0</v>
      </c>
      <c r="H1175" s="1" t="s">
        <v>0</v>
      </c>
      <c r="I1175" s="1" t="s">
        <v>0</v>
      </c>
      <c r="J1175" s="2" t="s">
        <v>0</v>
      </c>
      <c r="K1175" s="2" t="s">
        <v>3967</v>
      </c>
      <c r="L1175" s="2" t="s">
        <v>0</v>
      </c>
      <c r="M1175" s="3" t="s">
        <v>0</v>
      </c>
      <c r="R1175" s="4" t="str">
        <f t="shared" si="18"/>
        <v>DIXIE GROUP INC [American Stock]</v>
      </c>
    </row>
    <row r="1176" spans="1:18" x14ac:dyDescent="0.25">
      <c r="A1176" s="1" t="s">
        <v>3968</v>
      </c>
      <c r="B1176" s="1" t="s">
        <v>3969</v>
      </c>
      <c r="C1176" s="1" t="s">
        <v>3970</v>
      </c>
      <c r="D1176" s="1" t="s">
        <v>0</v>
      </c>
      <c r="E1176" s="1">
        <v>1</v>
      </c>
      <c r="F1176" s="1">
        <v>0.01</v>
      </c>
      <c r="G1176" s="1" t="s">
        <v>0</v>
      </c>
      <c r="H1176" s="1" t="s">
        <v>0</v>
      </c>
      <c r="I1176" s="1" t="s">
        <v>0</v>
      </c>
      <c r="J1176" s="2" t="s">
        <v>0</v>
      </c>
      <c r="K1176" s="2" t="s">
        <v>3971</v>
      </c>
      <c r="L1176" s="2" t="s">
        <v>0</v>
      </c>
      <c r="M1176" s="3" t="s">
        <v>0</v>
      </c>
      <c r="R1176" s="4" t="str">
        <f t="shared" si="18"/>
        <v>DLH HOLDINGS COR [American Stock]</v>
      </c>
    </row>
    <row r="1177" spans="1:18" x14ac:dyDescent="0.25">
      <c r="A1177" s="1" t="s">
        <v>3972</v>
      </c>
      <c r="B1177" s="1" t="s">
        <v>3973</v>
      </c>
      <c r="C1177" s="1" t="s">
        <v>3974</v>
      </c>
      <c r="D1177" s="1" t="s">
        <v>0</v>
      </c>
      <c r="E1177" s="1">
        <v>1</v>
      </c>
      <c r="F1177" s="1">
        <v>0.01</v>
      </c>
      <c r="G1177" s="1" t="s">
        <v>0</v>
      </c>
      <c r="H1177" s="1" t="s">
        <v>0</v>
      </c>
      <c r="I1177" s="1" t="s">
        <v>0</v>
      </c>
      <c r="J1177" s="2" t="s">
        <v>0</v>
      </c>
      <c r="K1177" s="2" t="s">
        <v>3975</v>
      </c>
      <c r="L1177" s="2" t="s">
        <v>0</v>
      </c>
      <c r="M1177" s="3" t="s">
        <v>0</v>
      </c>
      <c r="R1177" s="4" t="str">
        <f t="shared" si="18"/>
        <v>DLTH.O [American Stock]</v>
      </c>
    </row>
    <row r="1178" spans="1:18" x14ac:dyDescent="0.25">
      <c r="A1178" s="1" t="s">
        <v>3976</v>
      </c>
      <c r="B1178" s="1" t="s">
        <v>3977</v>
      </c>
      <c r="C1178" s="1" t="s">
        <v>3978</v>
      </c>
      <c r="D1178" s="1" t="s">
        <v>0</v>
      </c>
      <c r="E1178" s="1">
        <v>1</v>
      </c>
      <c r="F1178" s="1">
        <v>0.01</v>
      </c>
      <c r="G1178" s="1" t="s">
        <v>0</v>
      </c>
      <c r="H1178" s="1" t="s">
        <v>0</v>
      </c>
      <c r="I1178" s="1" t="s">
        <v>0</v>
      </c>
      <c r="J1178" s="2" t="s">
        <v>0</v>
      </c>
      <c r="K1178" s="2" t="s">
        <v>3979</v>
      </c>
      <c r="L1178" s="2" t="s">
        <v>0</v>
      </c>
      <c r="M1178" s="3" t="s">
        <v>0</v>
      </c>
      <c r="R1178" s="4" t="str">
        <f t="shared" si="18"/>
        <v>DNP SELECT INC [American Stock]</v>
      </c>
    </row>
    <row r="1179" spans="1:18" x14ac:dyDescent="0.25">
      <c r="A1179" s="1" t="s">
        <v>3980</v>
      </c>
      <c r="B1179" s="1" t="s">
        <v>3981</v>
      </c>
      <c r="C1179" s="1" t="s">
        <v>3982</v>
      </c>
      <c r="D1179" s="1" t="s">
        <v>0</v>
      </c>
      <c r="E1179" s="1">
        <v>1</v>
      </c>
      <c r="F1179" s="1">
        <v>0.01</v>
      </c>
      <c r="G1179" s="1" t="s">
        <v>0</v>
      </c>
      <c r="H1179" s="1" t="s">
        <v>0</v>
      </c>
      <c r="I1179" s="1" t="s">
        <v>0</v>
      </c>
      <c r="J1179" s="2" t="s">
        <v>0</v>
      </c>
      <c r="K1179" s="2" t="s">
        <v>3983</v>
      </c>
      <c r="L1179" s="2" t="s">
        <v>0</v>
      </c>
      <c r="M1179" s="3" t="s">
        <v>0</v>
      </c>
      <c r="R1179" s="4" t="str">
        <f t="shared" si="18"/>
        <v>DOCUSIGN INC [American Stock]</v>
      </c>
    </row>
    <row r="1180" spans="1:18" x14ac:dyDescent="0.25">
      <c r="A1180" s="1" t="s">
        <v>3984</v>
      </c>
      <c r="B1180" s="1" t="s">
        <v>3985</v>
      </c>
      <c r="C1180" s="1" t="s">
        <v>3986</v>
      </c>
      <c r="D1180" s="1" t="s">
        <v>0</v>
      </c>
      <c r="E1180" s="1">
        <v>1</v>
      </c>
      <c r="F1180" s="1">
        <v>0.01</v>
      </c>
      <c r="G1180" s="1" t="s">
        <v>0</v>
      </c>
      <c r="H1180" s="1" t="s">
        <v>0</v>
      </c>
      <c r="I1180" s="1" t="s">
        <v>0</v>
      </c>
      <c r="J1180" s="2" t="s">
        <v>0</v>
      </c>
      <c r="K1180" s="2" t="s">
        <v>3987</v>
      </c>
      <c r="L1180" s="2" t="s">
        <v>0</v>
      </c>
      <c r="M1180" s="3" t="s">
        <v>0</v>
      </c>
      <c r="R1180" s="4" t="str">
        <f t="shared" si="18"/>
        <v>DOLBY LABORATO-A [American Stock]</v>
      </c>
    </row>
    <row r="1181" spans="1:18" x14ac:dyDescent="0.25">
      <c r="A1181" s="1" t="s">
        <v>3988</v>
      </c>
      <c r="B1181" s="1" t="s">
        <v>3989</v>
      </c>
      <c r="C1181" s="1" t="s">
        <v>3990</v>
      </c>
      <c r="D1181" s="1" t="s">
        <v>0</v>
      </c>
      <c r="E1181" s="1">
        <v>1</v>
      </c>
      <c r="F1181" s="1">
        <v>0.01</v>
      </c>
      <c r="G1181" s="1" t="s">
        <v>0</v>
      </c>
      <c r="H1181" s="1" t="s">
        <v>0</v>
      </c>
      <c r="I1181" s="1" t="s">
        <v>0</v>
      </c>
      <c r="J1181" s="2" t="s">
        <v>0</v>
      </c>
      <c r="K1181" s="2" t="s">
        <v>3991</v>
      </c>
      <c r="L1181" s="2" t="s">
        <v>0</v>
      </c>
      <c r="M1181" s="3" t="s">
        <v>0</v>
      </c>
      <c r="R1181" s="4" t="str">
        <f t="shared" si="18"/>
        <v>DOLLAR GENERAL C [American Stock]</v>
      </c>
    </row>
    <row r="1182" spans="1:18" x14ac:dyDescent="0.25">
      <c r="A1182" s="1" t="s">
        <v>3992</v>
      </c>
      <c r="B1182" s="1" t="s">
        <v>3993</v>
      </c>
      <c r="C1182" s="1" t="s">
        <v>3994</v>
      </c>
      <c r="D1182" s="1" t="s">
        <v>0</v>
      </c>
      <c r="E1182" s="1">
        <v>1</v>
      </c>
      <c r="F1182" s="1">
        <v>0.01</v>
      </c>
      <c r="G1182" s="1" t="s">
        <v>0</v>
      </c>
      <c r="H1182" s="1" t="s">
        <v>0</v>
      </c>
      <c r="I1182" s="1" t="s">
        <v>0</v>
      </c>
      <c r="J1182" s="2" t="s">
        <v>0</v>
      </c>
      <c r="K1182" s="2" t="s">
        <v>3995</v>
      </c>
      <c r="L1182" s="2" t="s">
        <v>0</v>
      </c>
      <c r="M1182" s="3" t="s">
        <v>0</v>
      </c>
      <c r="R1182" s="4" t="str">
        <f t="shared" si="18"/>
        <v>DOLLAR TREE INC [American Stock]</v>
      </c>
    </row>
    <row r="1183" spans="1:18" x14ac:dyDescent="0.25">
      <c r="A1183" s="1" t="s">
        <v>3996</v>
      </c>
      <c r="B1183" s="1" t="s">
        <v>3997</v>
      </c>
      <c r="C1183" s="1" t="s">
        <v>3998</v>
      </c>
      <c r="D1183" s="1" t="s">
        <v>0</v>
      </c>
      <c r="E1183" s="1">
        <v>1</v>
      </c>
      <c r="F1183" s="1">
        <v>0.01</v>
      </c>
      <c r="G1183" s="1" t="s">
        <v>0</v>
      </c>
      <c r="H1183" s="1" t="s">
        <v>0</v>
      </c>
      <c r="I1183" s="1" t="s">
        <v>0</v>
      </c>
      <c r="J1183" s="2" t="s">
        <v>0</v>
      </c>
      <c r="K1183" s="2" t="s">
        <v>3999</v>
      </c>
      <c r="L1183" s="2" t="s">
        <v>0</v>
      </c>
      <c r="M1183" s="3" t="s">
        <v>0</v>
      </c>
      <c r="R1183" s="4" t="str">
        <f t="shared" si="18"/>
        <v>DOMINION ENERGY [American Stock]</v>
      </c>
    </row>
    <row r="1184" spans="1:18" x14ac:dyDescent="0.25">
      <c r="A1184" s="1" t="s">
        <v>4000</v>
      </c>
      <c r="B1184" s="1" t="s">
        <v>4001</v>
      </c>
      <c r="C1184" s="1" t="s">
        <v>4002</v>
      </c>
      <c r="D1184" s="1" t="s">
        <v>0</v>
      </c>
      <c r="E1184" s="1">
        <v>1</v>
      </c>
      <c r="F1184" s="1">
        <v>0.01</v>
      </c>
      <c r="G1184" s="1" t="s">
        <v>0</v>
      </c>
      <c r="H1184" s="1" t="s">
        <v>0</v>
      </c>
      <c r="I1184" s="1" t="s">
        <v>0</v>
      </c>
      <c r="J1184" s="2" t="s">
        <v>0</v>
      </c>
      <c r="K1184" s="2" t="s">
        <v>4003</v>
      </c>
      <c r="L1184" s="2" t="s">
        <v>0</v>
      </c>
      <c r="M1184" s="3" t="s">
        <v>0</v>
      </c>
      <c r="R1184" s="4" t="str">
        <f t="shared" si="18"/>
        <v>DOMINO'S PIZZA [American Stock]</v>
      </c>
    </row>
    <row r="1185" spans="1:18" x14ac:dyDescent="0.25">
      <c r="A1185" s="1" t="s">
        <v>4004</v>
      </c>
      <c r="B1185" s="1" t="s">
        <v>4005</v>
      </c>
      <c r="C1185" s="1" t="s">
        <v>4006</v>
      </c>
      <c r="D1185" s="1" t="s">
        <v>0</v>
      </c>
      <c r="E1185" s="1">
        <v>1</v>
      </c>
      <c r="F1185" s="1">
        <v>0.01</v>
      </c>
      <c r="G1185" s="1" t="s">
        <v>0</v>
      </c>
      <c r="H1185" s="1" t="s">
        <v>0</v>
      </c>
      <c r="I1185" s="1" t="s">
        <v>0</v>
      </c>
      <c r="J1185" s="2" t="s">
        <v>0</v>
      </c>
      <c r="K1185" s="2" t="s">
        <v>4007</v>
      </c>
      <c r="L1185" s="2" t="s">
        <v>0</v>
      </c>
      <c r="M1185" s="3" t="s">
        <v>0</v>
      </c>
      <c r="R1185" s="4" t="str">
        <f t="shared" si="18"/>
        <v>DOMO INC- CL B [American Stock]</v>
      </c>
    </row>
    <row r="1186" spans="1:18" x14ac:dyDescent="0.25">
      <c r="A1186" s="1" t="s">
        <v>4008</v>
      </c>
      <c r="B1186" s="1" t="s">
        <v>4009</v>
      </c>
      <c r="C1186" s="1" t="s">
        <v>4010</v>
      </c>
      <c r="D1186" s="1" t="s">
        <v>0</v>
      </c>
      <c r="E1186" s="1">
        <v>1</v>
      </c>
      <c r="F1186" s="1">
        <v>0.01</v>
      </c>
      <c r="G1186" s="1" t="s">
        <v>0</v>
      </c>
      <c r="H1186" s="1" t="s">
        <v>0</v>
      </c>
      <c r="I1186" s="1" t="s">
        <v>0</v>
      </c>
      <c r="J1186" s="2" t="s">
        <v>0</v>
      </c>
      <c r="K1186" s="2" t="s">
        <v>4011</v>
      </c>
      <c r="L1186" s="2" t="s">
        <v>0</v>
      </c>
      <c r="M1186" s="3" t="s">
        <v>0</v>
      </c>
      <c r="R1186" s="4" t="str">
        <f t="shared" si="18"/>
        <v>DOMTAR CORP [American Stock]</v>
      </c>
    </row>
    <row r="1187" spans="1:18" x14ac:dyDescent="0.25">
      <c r="A1187" s="1" t="s">
        <v>4012</v>
      </c>
      <c r="B1187" s="1" t="s">
        <v>4013</v>
      </c>
      <c r="C1187" s="1" t="s">
        <v>4014</v>
      </c>
      <c r="D1187" s="1" t="s">
        <v>0</v>
      </c>
      <c r="E1187" s="1">
        <v>1</v>
      </c>
      <c r="F1187" s="1">
        <v>0.01</v>
      </c>
      <c r="G1187" s="1" t="s">
        <v>0</v>
      </c>
      <c r="H1187" s="1" t="s">
        <v>0</v>
      </c>
      <c r="I1187" s="1" t="s">
        <v>0</v>
      </c>
      <c r="J1187" s="2" t="s">
        <v>0</v>
      </c>
      <c r="K1187" s="2" t="s">
        <v>4015</v>
      </c>
      <c r="L1187" s="2" t="s">
        <v>0</v>
      </c>
      <c r="M1187" s="3" t="s">
        <v>0</v>
      </c>
      <c r="R1187" s="4" t="str">
        <f t="shared" si="18"/>
        <v>DONALDSON CO INC [American Stock]</v>
      </c>
    </row>
    <row r="1188" spans="1:18" x14ac:dyDescent="0.25">
      <c r="A1188" s="1" t="s">
        <v>4016</v>
      </c>
      <c r="B1188" s="1" t="s">
        <v>4017</v>
      </c>
      <c r="C1188" s="1" t="s">
        <v>4018</v>
      </c>
      <c r="D1188" s="1" t="s">
        <v>0</v>
      </c>
      <c r="E1188" s="1">
        <v>1</v>
      </c>
      <c r="F1188" s="1">
        <v>0.01</v>
      </c>
      <c r="G1188" s="1" t="s">
        <v>0</v>
      </c>
      <c r="H1188" s="1" t="s">
        <v>0</v>
      </c>
      <c r="I1188" s="1" t="s">
        <v>0</v>
      </c>
      <c r="J1188" s="2" t="s">
        <v>0</v>
      </c>
      <c r="K1188" s="2" t="s">
        <v>4019</v>
      </c>
      <c r="L1188" s="2" t="s">
        <v>0</v>
      </c>
      <c r="M1188" s="3" t="s">
        <v>0</v>
      </c>
      <c r="R1188" s="4" t="str">
        <f t="shared" si="18"/>
        <v>DONEGAL GROUP-B [American Stock]</v>
      </c>
    </row>
    <row r="1189" spans="1:18" x14ac:dyDescent="0.25">
      <c r="A1189" s="1" t="s">
        <v>4020</v>
      </c>
      <c r="B1189" s="1" t="s">
        <v>4021</v>
      </c>
      <c r="C1189" s="1" t="s">
        <v>4022</v>
      </c>
      <c r="D1189" s="1" t="s">
        <v>0</v>
      </c>
      <c r="E1189" s="1">
        <v>1</v>
      </c>
      <c r="F1189" s="1">
        <v>0.01</v>
      </c>
      <c r="G1189" s="1" t="s">
        <v>0</v>
      </c>
      <c r="H1189" s="1" t="s">
        <v>0</v>
      </c>
      <c r="I1189" s="1" t="s">
        <v>0</v>
      </c>
      <c r="J1189" s="2" t="s">
        <v>0</v>
      </c>
      <c r="K1189" s="2" t="s">
        <v>4023</v>
      </c>
      <c r="L1189" s="2" t="s">
        <v>0</v>
      </c>
      <c r="M1189" s="3" t="s">
        <v>0</v>
      </c>
      <c r="R1189" s="4" t="str">
        <f t="shared" si="18"/>
        <v>DONEGAL GRP-CL A [American Stock]</v>
      </c>
    </row>
    <row r="1190" spans="1:18" x14ac:dyDescent="0.25">
      <c r="A1190" s="1" t="s">
        <v>4024</v>
      </c>
      <c r="B1190" s="1" t="s">
        <v>4025</v>
      </c>
      <c r="C1190" s="1" t="s">
        <v>4026</v>
      </c>
      <c r="D1190" s="1" t="s">
        <v>0</v>
      </c>
      <c r="E1190" s="1">
        <v>1</v>
      </c>
      <c r="F1190" s="1">
        <v>0.01</v>
      </c>
      <c r="G1190" s="1" t="s">
        <v>0</v>
      </c>
      <c r="H1190" s="1" t="s">
        <v>0</v>
      </c>
      <c r="I1190" s="1" t="s">
        <v>0</v>
      </c>
      <c r="J1190" s="2" t="s">
        <v>0</v>
      </c>
      <c r="K1190" s="2" t="s">
        <v>4027</v>
      </c>
      <c r="L1190" s="2" t="s">
        <v>0</v>
      </c>
      <c r="M1190" s="3" t="s">
        <v>0</v>
      </c>
      <c r="R1190" s="4" t="str">
        <f t="shared" si="18"/>
        <v>DONNELLEY FINANC [American Stock]</v>
      </c>
    </row>
    <row r="1191" spans="1:18" x14ac:dyDescent="0.25">
      <c r="A1191" s="1" t="s">
        <v>4028</v>
      </c>
      <c r="B1191" s="1" t="s">
        <v>4029</v>
      </c>
      <c r="C1191" s="1" t="s">
        <v>4030</v>
      </c>
      <c r="D1191" s="1" t="s">
        <v>0</v>
      </c>
      <c r="E1191" s="1">
        <v>1</v>
      </c>
      <c r="F1191" s="1">
        <v>0.01</v>
      </c>
      <c r="G1191" s="1" t="s">
        <v>0</v>
      </c>
      <c r="H1191" s="1" t="s">
        <v>0</v>
      </c>
      <c r="I1191" s="1" t="s">
        <v>0</v>
      </c>
      <c r="J1191" s="2" t="s">
        <v>0</v>
      </c>
      <c r="K1191" s="2" t="s">
        <v>4031</v>
      </c>
      <c r="L1191" s="2" t="s">
        <v>0</v>
      </c>
      <c r="M1191" s="3" t="s">
        <v>0</v>
      </c>
      <c r="R1191" s="4" t="str">
        <f t="shared" si="18"/>
        <v>DORCHESTER MINER [American Stock]</v>
      </c>
    </row>
    <row r="1192" spans="1:18" x14ac:dyDescent="0.25">
      <c r="A1192" s="1" t="s">
        <v>4032</v>
      </c>
      <c r="B1192" s="1" t="s">
        <v>4033</v>
      </c>
      <c r="C1192" s="1" t="s">
        <v>4034</v>
      </c>
      <c r="D1192" s="1" t="s">
        <v>0</v>
      </c>
      <c r="E1192" s="1">
        <v>1</v>
      </c>
      <c r="F1192" s="1">
        <v>0.01</v>
      </c>
      <c r="G1192" s="1" t="s">
        <v>0</v>
      </c>
      <c r="H1192" s="1" t="s">
        <v>0</v>
      </c>
      <c r="I1192" s="1" t="s">
        <v>0</v>
      </c>
      <c r="J1192" s="2" t="s">
        <v>0</v>
      </c>
      <c r="K1192" s="2" t="s">
        <v>4035</v>
      </c>
      <c r="L1192" s="2" t="s">
        <v>0</v>
      </c>
      <c r="M1192" s="3" t="s">
        <v>0</v>
      </c>
      <c r="R1192" s="4" t="str">
        <f t="shared" si="18"/>
        <v>DORIAN LPG LTD [American Stock]</v>
      </c>
    </row>
    <row r="1193" spans="1:18" x14ac:dyDescent="0.25">
      <c r="A1193" s="1" t="s">
        <v>4036</v>
      </c>
      <c r="B1193" s="1" t="s">
        <v>4037</v>
      </c>
      <c r="C1193" s="1" t="s">
        <v>4038</v>
      </c>
      <c r="D1193" s="1" t="s">
        <v>0</v>
      </c>
      <c r="E1193" s="1">
        <v>1</v>
      </c>
      <c r="F1193" s="1">
        <v>0.01</v>
      </c>
      <c r="G1193" s="1" t="s">
        <v>0</v>
      </c>
      <c r="H1193" s="1" t="s">
        <v>0</v>
      </c>
      <c r="I1193" s="1" t="s">
        <v>0</v>
      </c>
      <c r="J1193" s="2" t="s">
        <v>0</v>
      </c>
      <c r="K1193" s="2" t="s">
        <v>4039</v>
      </c>
      <c r="L1193" s="2" t="s">
        <v>0</v>
      </c>
      <c r="M1193" s="3" t="s">
        <v>0</v>
      </c>
      <c r="R1193" s="4" t="str">
        <f t="shared" si="18"/>
        <v>DORMAN PRODUCTS [American Stock]</v>
      </c>
    </row>
    <row r="1194" spans="1:18" x14ac:dyDescent="0.25">
      <c r="A1194" s="1" t="s">
        <v>4040</v>
      </c>
      <c r="B1194" s="1" t="s">
        <v>4041</v>
      </c>
      <c r="C1194" s="1" t="s">
        <v>4042</v>
      </c>
      <c r="D1194" s="1" t="s">
        <v>0</v>
      </c>
      <c r="E1194" s="1">
        <v>1</v>
      </c>
      <c r="F1194" s="1">
        <v>0.01</v>
      </c>
      <c r="G1194" s="1" t="s">
        <v>0</v>
      </c>
      <c r="H1194" s="1" t="s">
        <v>0</v>
      </c>
      <c r="I1194" s="1" t="s">
        <v>0</v>
      </c>
      <c r="J1194" s="2" t="s">
        <v>0</v>
      </c>
      <c r="K1194" s="2" t="s">
        <v>4043</v>
      </c>
      <c r="L1194" s="2" t="s">
        <v>0</v>
      </c>
      <c r="M1194" s="3" t="s">
        <v>0</v>
      </c>
      <c r="R1194" s="4" t="str">
        <f t="shared" si="18"/>
        <v>DOUBLEL-OPP CR [American Stock]</v>
      </c>
    </row>
    <row r="1195" spans="1:18" x14ac:dyDescent="0.25">
      <c r="A1195" s="1" t="s">
        <v>4044</v>
      </c>
      <c r="B1195" s="1" t="s">
        <v>4045</v>
      </c>
      <c r="C1195" s="1" t="s">
        <v>4046</v>
      </c>
      <c r="D1195" s="1" t="s">
        <v>0</v>
      </c>
      <c r="E1195" s="1">
        <v>1</v>
      </c>
      <c r="F1195" s="1">
        <v>0.01</v>
      </c>
      <c r="G1195" s="1" t="s">
        <v>0</v>
      </c>
      <c r="H1195" s="1" t="s">
        <v>0</v>
      </c>
      <c r="I1195" s="1" t="s">
        <v>0</v>
      </c>
      <c r="J1195" s="2" t="s">
        <v>0</v>
      </c>
      <c r="K1195" s="2" t="s">
        <v>4047</v>
      </c>
      <c r="L1195" s="2" t="s">
        <v>0</v>
      </c>
      <c r="M1195" s="3" t="s">
        <v>0</v>
      </c>
      <c r="R1195" s="4" t="str">
        <f t="shared" si="18"/>
        <v>DOUBLELINE INCOM [American Stock]</v>
      </c>
    </row>
    <row r="1196" spans="1:18" x14ac:dyDescent="0.25">
      <c r="A1196" s="1" t="s">
        <v>4048</v>
      </c>
      <c r="B1196" s="1" t="s">
        <v>4049</v>
      </c>
      <c r="C1196" s="1" t="s">
        <v>4050</v>
      </c>
      <c r="D1196" s="1" t="s">
        <v>0</v>
      </c>
      <c r="E1196" s="1">
        <v>1</v>
      </c>
      <c r="F1196" s="1">
        <v>0.01</v>
      </c>
      <c r="G1196" s="1" t="s">
        <v>0</v>
      </c>
      <c r="H1196" s="1" t="s">
        <v>0</v>
      </c>
      <c r="I1196" s="1" t="s">
        <v>0</v>
      </c>
      <c r="J1196" s="2" t="s">
        <v>0</v>
      </c>
      <c r="K1196" s="2" t="s">
        <v>4051</v>
      </c>
      <c r="L1196" s="2" t="s">
        <v>0</v>
      </c>
      <c r="M1196" s="3" t="s">
        <v>0</v>
      </c>
      <c r="R1196" s="4" t="str">
        <f t="shared" si="18"/>
        <v>DOUGLAS DYNAMICS [American Stock]</v>
      </c>
    </row>
    <row r="1197" spans="1:18" x14ac:dyDescent="0.25">
      <c r="A1197" s="1" t="s">
        <v>4052</v>
      </c>
      <c r="B1197" s="1" t="s">
        <v>4053</v>
      </c>
      <c r="C1197" s="1" t="s">
        <v>4054</v>
      </c>
      <c r="D1197" s="1" t="s">
        <v>0</v>
      </c>
      <c r="E1197" s="1">
        <v>1</v>
      </c>
      <c r="F1197" s="1">
        <v>0.01</v>
      </c>
      <c r="G1197" s="1" t="s">
        <v>0</v>
      </c>
      <c r="H1197" s="1" t="s">
        <v>0</v>
      </c>
      <c r="I1197" s="1" t="s">
        <v>0</v>
      </c>
      <c r="J1197" s="2" t="s">
        <v>0</v>
      </c>
      <c r="K1197" s="2" t="s">
        <v>4055</v>
      </c>
      <c r="L1197" s="2" t="s">
        <v>0</v>
      </c>
      <c r="M1197" s="3" t="s">
        <v>0</v>
      </c>
      <c r="R1197" s="4" t="str">
        <f t="shared" si="18"/>
        <v>DOUGLAS EMMETT [American Stock]</v>
      </c>
    </row>
    <row r="1198" spans="1:18" x14ac:dyDescent="0.25">
      <c r="A1198" s="1" t="s">
        <v>4056</v>
      </c>
      <c r="B1198" s="1" t="s">
        <v>4057</v>
      </c>
      <c r="C1198" s="1" t="s">
        <v>4058</v>
      </c>
      <c r="D1198" s="1" t="s">
        <v>0</v>
      </c>
      <c r="E1198" s="1">
        <v>1</v>
      </c>
      <c r="F1198" s="1">
        <v>0.01</v>
      </c>
      <c r="G1198" s="1" t="s">
        <v>0</v>
      </c>
      <c r="H1198" s="1" t="s">
        <v>0</v>
      </c>
      <c r="I1198" s="1" t="s">
        <v>0</v>
      </c>
      <c r="J1198" s="2" t="s">
        <v>0</v>
      </c>
      <c r="K1198" s="2" t="s">
        <v>4059</v>
      </c>
      <c r="L1198" s="2" t="s">
        <v>0</v>
      </c>
      <c r="M1198" s="3" t="s">
        <v>0</v>
      </c>
      <c r="R1198" s="4" t="str">
        <f t="shared" si="18"/>
        <v>DOUYU INTERN-ADR [American Stock]</v>
      </c>
    </row>
    <row r="1199" spans="1:18" x14ac:dyDescent="0.25">
      <c r="A1199" s="1" t="s">
        <v>4060</v>
      </c>
      <c r="B1199" s="1" t="s">
        <v>4061</v>
      </c>
      <c r="C1199" s="1" t="s">
        <v>4062</v>
      </c>
      <c r="D1199" s="1" t="s">
        <v>0</v>
      </c>
      <c r="E1199" s="1">
        <v>1</v>
      </c>
      <c r="F1199" s="1">
        <v>0.01</v>
      </c>
      <c r="G1199" s="1" t="s">
        <v>0</v>
      </c>
      <c r="H1199" s="1" t="s">
        <v>0</v>
      </c>
      <c r="I1199" s="1" t="s">
        <v>0</v>
      </c>
      <c r="J1199" s="2" t="s">
        <v>0</v>
      </c>
      <c r="K1199" s="2" t="s">
        <v>4063</v>
      </c>
      <c r="L1199" s="2" t="s">
        <v>0</v>
      </c>
      <c r="M1199" s="3" t="s">
        <v>0</v>
      </c>
      <c r="R1199" s="4" t="str">
        <f t="shared" si="18"/>
        <v>DOVER CORP [American Stock]</v>
      </c>
    </row>
    <row r="1200" spans="1:18" x14ac:dyDescent="0.25">
      <c r="A1200" s="1" t="s">
        <v>4064</v>
      </c>
      <c r="B1200" s="1" t="s">
        <v>4065</v>
      </c>
      <c r="C1200" s="1" t="s">
        <v>4066</v>
      </c>
      <c r="D1200" s="1" t="s">
        <v>0</v>
      </c>
      <c r="E1200" s="1">
        <v>1</v>
      </c>
      <c r="F1200" s="1">
        <v>0.01</v>
      </c>
      <c r="G1200" s="1" t="s">
        <v>0</v>
      </c>
      <c r="H1200" s="1" t="s">
        <v>0</v>
      </c>
      <c r="I1200" s="1" t="s">
        <v>0</v>
      </c>
      <c r="J1200" s="2" t="s">
        <v>0</v>
      </c>
      <c r="K1200" s="2" t="s">
        <v>4067</v>
      </c>
      <c r="L1200" s="2" t="s">
        <v>0</v>
      </c>
      <c r="M1200" s="3" t="s">
        <v>0</v>
      </c>
      <c r="R1200" s="4" t="str">
        <f t="shared" si="18"/>
        <v>DOVER MOTORSPORT [American Stock]</v>
      </c>
    </row>
    <row r="1201" spans="1:18" x14ac:dyDescent="0.25">
      <c r="A1201" s="1" t="s">
        <v>4068</v>
      </c>
      <c r="B1201" s="1" t="s">
        <v>4069</v>
      </c>
      <c r="C1201" s="1" t="s">
        <v>4070</v>
      </c>
      <c r="D1201" s="1" t="s">
        <v>0</v>
      </c>
      <c r="E1201" s="1">
        <v>1</v>
      </c>
      <c r="F1201" s="1">
        <v>0.01</v>
      </c>
      <c r="G1201" s="1" t="s">
        <v>0</v>
      </c>
      <c r="H1201" s="1" t="s">
        <v>0</v>
      </c>
      <c r="I1201" s="1" t="s">
        <v>0</v>
      </c>
      <c r="J1201" s="2" t="s">
        <v>0</v>
      </c>
      <c r="K1201" s="2" t="s">
        <v>4071</v>
      </c>
      <c r="L1201" s="2" t="s">
        <v>0</v>
      </c>
      <c r="M1201" s="3" t="s">
        <v>0</v>
      </c>
      <c r="R1201" s="4" t="str">
        <f t="shared" si="18"/>
        <v>DOW INC [American Stock]</v>
      </c>
    </row>
    <row r="1202" spans="1:18" x14ac:dyDescent="0.25">
      <c r="A1202" s="1" t="s">
        <v>4072</v>
      </c>
      <c r="B1202" s="1" t="s">
        <v>4073</v>
      </c>
      <c r="C1202" s="1" t="s">
        <v>4074</v>
      </c>
      <c r="D1202" s="1" t="s">
        <v>0</v>
      </c>
      <c r="E1202" s="1">
        <v>1</v>
      </c>
      <c r="F1202" s="1">
        <v>0.01</v>
      </c>
      <c r="G1202" s="1" t="s">
        <v>0</v>
      </c>
      <c r="H1202" s="1" t="s">
        <v>0</v>
      </c>
      <c r="I1202" s="1" t="s">
        <v>0</v>
      </c>
      <c r="J1202" s="2" t="s">
        <v>0</v>
      </c>
      <c r="K1202" s="2" t="s">
        <v>4075</v>
      </c>
      <c r="L1202" s="2" t="s">
        <v>0</v>
      </c>
      <c r="M1202" s="3" t="s">
        <v>0</v>
      </c>
      <c r="R1202" s="4" t="str">
        <f t="shared" si="18"/>
        <v>DPW HOLDINGS INC [American Stock]</v>
      </c>
    </row>
    <row r="1203" spans="1:18" x14ac:dyDescent="0.25">
      <c r="A1203" s="1" t="s">
        <v>4076</v>
      </c>
      <c r="B1203" s="1" t="s">
        <v>4077</v>
      </c>
      <c r="C1203" s="1" t="s">
        <v>4078</v>
      </c>
      <c r="D1203" s="1" t="s">
        <v>0</v>
      </c>
      <c r="E1203" s="1">
        <v>1</v>
      </c>
      <c r="F1203" s="1">
        <v>0.01</v>
      </c>
      <c r="G1203" s="1" t="s">
        <v>0</v>
      </c>
      <c r="H1203" s="1" t="s">
        <v>0</v>
      </c>
      <c r="I1203" s="1" t="s">
        <v>0</v>
      </c>
      <c r="J1203" s="2" t="s">
        <v>0</v>
      </c>
      <c r="K1203" s="2" t="s">
        <v>4079</v>
      </c>
      <c r="L1203" s="2" t="s">
        <v>0</v>
      </c>
      <c r="M1203" s="3" t="s">
        <v>0</v>
      </c>
      <c r="R1203" s="4" t="str">
        <f t="shared" si="18"/>
        <v>DR HORTON INC [American Stock]</v>
      </c>
    </row>
    <row r="1204" spans="1:18" x14ac:dyDescent="0.25">
      <c r="A1204" s="1" t="s">
        <v>4080</v>
      </c>
      <c r="B1204" s="1" t="s">
        <v>4081</v>
      </c>
      <c r="C1204" s="1" t="s">
        <v>4082</v>
      </c>
      <c r="D1204" s="1" t="s">
        <v>0</v>
      </c>
      <c r="E1204" s="1">
        <v>1</v>
      </c>
      <c r="F1204" s="1">
        <v>0.01</v>
      </c>
      <c r="G1204" s="1" t="s">
        <v>0</v>
      </c>
      <c r="H1204" s="1" t="s">
        <v>0</v>
      </c>
      <c r="I1204" s="1" t="s">
        <v>0</v>
      </c>
      <c r="J1204" s="2" t="s">
        <v>0</v>
      </c>
      <c r="K1204" s="2" t="s">
        <v>4083</v>
      </c>
      <c r="L1204" s="2" t="s">
        <v>0</v>
      </c>
      <c r="M1204" s="3" t="s">
        <v>0</v>
      </c>
      <c r="R1204" s="4" t="str">
        <f t="shared" si="18"/>
        <v>DR. REDDY'S LABO [American Stock]</v>
      </c>
    </row>
    <row r="1205" spans="1:18" x14ac:dyDescent="0.25">
      <c r="A1205" s="1" t="s">
        <v>4084</v>
      </c>
      <c r="B1205" s="1" t="s">
        <v>4085</v>
      </c>
      <c r="C1205" s="1" t="s">
        <v>4086</v>
      </c>
      <c r="D1205" s="1" t="s">
        <v>0</v>
      </c>
      <c r="E1205" s="1">
        <v>1</v>
      </c>
      <c r="F1205" s="1">
        <v>0.01</v>
      </c>
      <c r="G1205" s="1" t="s">
        <v>0</v>
      </c>
      <c r="H1205" s="1" t="s">
        <v>0</v>
      </c>
      <c r="I1205" s="1" t="s">
        <v>0</v>
      </c>
      <c r="J1205" s="2" t="s">
        <v>0</v>
      </c>
      <c r="K1205" s="2" t="s">
        <v>4087</v>
      </c>
      <c r="L1205" s="2" t="s">
        <v>0</v>
      </c>
      <c r="M1205" s="3" t="s">
        <v>0</v>
      </c>
      <c r="R1205" s="4" t="str">
        <f t="shared" si="18"/>
        <v>DRAFTKINGS INC-A [American Stock]</v>
      </c>
    </row>
    <row r="1206" spans="1:18" x14ac:dyDescent="0.25">
      <c r="A1206" s="1" t="s">
        <v>4088</v>
      </c>
      <c r="B1206" s="1" t="s">
        <v>4089</v>
      </c>
      <c r="C1206" s="1" t="s">
        <v>4090</v>
      </c>
      <c r="D1206" s="1" t="s">
        <v>0</v>
      </c>
      <c r="E1206" s="1">
        <v>1</v>
      </c>
      <c r="F1206" s="1">
        <v>0.01</v>
      </c>
      <c r="G1206" s="1" t="s">
        <v>0</v>
      </c>
      <c r="H1206" s="1" t="s">
        <v>0</v>
      </c>
      <c r="I1206" s="1" t="s">
        <v>0</v>
      </c>
      <c r="J1206" s="2" t="s">
        <v>0</v>
      </c>
      <c r="K1206" s="2" t="s">
        <v>4091</v>
      </c>
      <c r="L1206" s="2" t="s">
        <v>0</v>
      </c>
      <c r="M1206" s="3" t="s">
        <v>0</v>
      </c>
      <c r="R1206" s="4" t="str">
        <f t="shared" si="18"/>
        <v>DRIL-QUIP INC [American Stock]</v>
      </c>
    </row>
    <row r="1207" spans="1:18" x14ac:dyDescent="0.25">
      <c r="A1207" s="1" t="s">
        <v>4092</v>
      </c>
      <c r="B1207" s="1" t="s">
        <v>4093</v>
      </c>
      <c r="C1207" s="1" t="s">
        <v>4094</v>
      </c>
      <c r="D1207" s="1" t="s">
        <v>0</v>
      </c>
      <c r="E1207" s="1">
        <v>1</v>
      </c>
      <c r="F1207" s="1">
        <v>0.01</v>
      </c>
      <c r="G1207" s="1" t="s">
        <v>0</v>
      </c>
      <c r="H1207" s="1" t="s">
        <v>0</v>
      </c>
      <c r="I1207" s="1" t="s">
        <v>0</v>
      </c>
      <c r="J1207" s="2" t="s">
        <v>0</v>
      </c>
      <c r="K1207" s="2" t="s">
        <v>4095</v>
      </c>
      <c r="L1207" s="2" t="s">
        <v>0</v>
      </c>
      <c r="M1207" s="3" t="s">
        <v>0</v>
      </c>
      <c r="R1207" s="4" t="str">
        <f t="shared" si="18"/>
        <v>DROPBOX INC-A [American Stock]</v>
      </c>
    </row>
    <row r="1208" spans="1:18" x14ac:dyDescent="0.25">
      <c r="A1208" s="1" t="s">
        <v>4096</v>
      </c>
      <c r="B1208" s="1" t="s">
        <v>4097</v>
      </c>
      <c r="C1208" s="1" t="s">
        <v>4098</v>
      </c>
      <c r="D1208" s="1" t="s">
        <v>0</v>
      </c>
      <c r="E1208" s="1">
        <v>1</v>
      </c>
      <c r="F1208" s="1">
        <v>0.01</v>
      </c>
      <c r="G1208" s="1" t="s">
        <v>0</v>
      </c>
      <c r="H1208" s="1" t="s">
        <v>0</v>
      </c>
      <c r="I1208" s="1" t="s">
        <v>0</v>
      </c>
      <c r="J1208" s="2" t="s">
        <v>0</v>
      </c>
      <c r="K1208" s="2" t="s">
        <v>4099</v>
      </c>
      <c r="L1208" s="2" t="s">
        <v>0</v>
      </c>
      <c r="M1208" s="3" t="s">
        <v>0</v>
      </c>
      <c r="R1208" s="4" t="str">
        <f t="shared" si="18"/>
        <v>DRXN D BTECH BLL [American Stock]</v>
      </c>
    </row>
    <row r="1209" spans="1:18" x14ac:dyDescent="0.25">
      <c r="A1209" s="1" t="s">
        <v>4100</v>
      </c>
      <c r="B1209" s="1" t="s">
        <v>4101</v>
      </c>
      <c r="C1209" s="1" t="s">
        <v>4102</v>
      </c>
      <c r="D1209" s="1" t="s">
        <v>0</v>
      </c>
      <c r="E1209" s="1">
        <v>1</v>
      </c>
      <c r="F1209" s="1">
        <v>0.01</v>
      </c>
      <c r="G1209" s="1" t="s">
        <v>0</v>
      </c>
      <c r="H1209" s="1" t="s">
        <v>0</v>
      </c>
      <c r="I1209" s="1" t="s">
        <v>0</v>
      </c>
      <c r="J1209" s="2" t="s">
        <v>0</v>
      </c>
      <c r="K1209" s="2" t="s">
        <v>4103</v>
      </c>
      <c r="L1209" s="2" t="s">
        <v>0</v>
      </c>
      <c r="M1209" s="3" t="s">
        <v>0</v>
      </c>
      <c r="R1209" s="4" t="str">
        <f t="shared" si="18"/>
        <v>DRXN D BTECH BR [American Stock]</v>
      </c>
    </row>
    <row r="1210" spans="1:18" x14ac:dyDescent="0.25">
      <c r="A1210" s="1" t="s">
        <v>4104</v>
      </c>
      <c r="B1210" s="1" t="s">
        <v>4105</v>
      </c>
      <c r="C1210" s="1" t="s">
        <v>4106</v>
      </c>
      <c r="D1210" s="1" t="s">
        <v>0</v>
      </c>
      <c r="E1210" s="1">
        <v>1</v>
      </c>
      <c r="F1210" s="1">
        <v>0.01</v>
      </c>
      <c r="G1210" s="1" t="s">
        <v>0</v>
      </c>
      <c r="H1210" s="1" t="s">
        <v>0</v>
      </c>
      <c r="I1210" s="1" t="s">
        <v>0</v>
      </c>
      <c r="J1210" s="2" t="s">
        <v>0</v>
      </c>
      <c r="K1210" s="2" t="s">
        <v>4107</v>
      </c>
      <c r="L1210" s="2" t="s">
        <v>0</v>
      </c>
      <c r="M1210" s="3" t="s">
        <v>0</v>
      </c>
      <c r="R1210" s="4" t="str">
        <f t="shared" si="18"/>
        <v>DSP GROUP INC [American Stock]</v>
      </c>
    </row>
    <row r="1211" spans="1:18" x14ac:dyDescent="0.25">
      <c r="A1211" s="1" t="s">
        <v>4108</v>
      </c>
      <c r="B1211" s="1" t="s">
        <v>4109</v>
      </c>
      <c r="C1211" s="1" t="s">
        <v>4110</v>
      </c>
      <c r="D1211" s="1" t="s">
        <v>0</v>
      </c>
      <c r="E1211" s="1">
        <v>1</v>
      </c>
      <c r="F1211" s="1">
        <v>0.01</v>
      </c>
      <c r="G1211" s="1" t="s">
        <v>0</v>
      </c>
      <c r="H1211" s="1" t="s">
        <v>0</v>
      </c>
      <c r="I1211" s="1" t="s">
        <v>0</v>
      </c>
      <c r="J1211" s="2" t="s">
        <v>0</v>
      </c>
      <c r="K1211" s="2" t="s">
        <v>4111</v>
      </c>
      <c r="L1211" s="2" t="s">
        <v>0</v>
      </c>
      <c r="M1211" s="3" t="s">
        <v>0</v>
      </c>
      <c r="R1211" s="4" t="str">
        <f t="shared" si="18"/>
        <v>DTE ENERGY CO [American Stock]</v>
      </c>
    </row>
    <row r="1212" spans="1:18" x14ac:dyDescent="0.25">
      <c r="A1212" s="1" t="s">
        <v>4108</v>
      </c>
      <c r="B1212" s="1" t="s">
        <v>4112</v>
      </c>
      <c r="C1212" s="1" t="s">
        <v>4113</v>
      </c>
      <c r="D1212" s="1" t="s">
        <v>0</v>
      </c>
      <c r="E1212" s="1">
        <v>1</v>
      </c>
      <c r="F1212" s="1">
        <v>0.01</v>
      </c>
      <c r="G1212" s="1" t="s">
        <v>0</v>
      </c>
      <c r="H1212" s="1" t="s">
        <v>0</v>
      </c>
      <c r="I1212" s="1" t="s">
        <v>0</v>
      </c>
      <c r="J1212" s="2" t="s">
        <v>0</v>
      </c>
      <c r="K1212" s="2" t="s">
        <v>4114</v>
      </c>
      <c r="L1212" s="2" t="s">
        <v>0</v>
      </c>
      <c r="M1212" s="3" t="s">
        <v>0</v>
      </c>
      <c r="R1212" s="4" t="str">
        <f t="shared" si="18"/>
        <v>DTE ENERGY CO [American Stock]</v>
      </c>
    </row>
    <row r="1213" spans="1:18" x14ac:dyDescent="0.25">
      <c r="A1213" s="1" t="s">
        <v>4115</v>
      </c>
      <c r="B1213" s="1" t="s">
        <v>4116</v>
      </c>
      <c r="C1213" s="1" t="s">
        <v>4117</v>
      </c>
      <c r="D1213" s="1" t="s">
        <v>0</v>
      </c>
      <c r="E1213" s="1">
        <v>1</v>
      </c>
      <c r="F1213" s="1">
        <v>0.01</v>
      </c>
      <c r="G1213" s="1" t="s">
        <v>0</v>
      </c>
      <c r="H1213" s="1" t="s">
        <v>0</v>
      </c>
      <c r="I1213" s="1" t="s">
        <v>0</v>
      </c>
      <c r="J1213" s="2" t="s">
        <v>0</v>
      </c>
      <c r="K1213" s="2" t="s">
        <v>4118</v>
      </c>
      <c r="L1213" s="2" t="s">
        <v>0</v>
      </c>
      <c r="M1213" s="3" t="s">
        <v>0</v>
      </c>
      <c r="R1213" s="4" t="str">
        <f t="shared" si="18"/>
        <v>DTF TAX-FREE INC [American Stock]</v>
      </c>
    </row>
    <row r="1214" spans="1:18" x14ac:dyDescent="0.25">
      <c r="A1214" s="1" t="s">
        <v>4119</v>
      </c>
      <c r="B1214" s="1" t="s">
        <v>4120</v>
      </c>
      <c r="C1214" s="1" t="s">
        <v>4121</v>
      </c>
      <c r="D1214" s="1" t="s">
        <v>0</v>
      </c>
      <c r="E1214" s="1">
        <v>1</v>
      </c>
      <c r="F1214" s="1">
        <v>0.01</v>
      </c>
      <c r="G1214" s="1" t="s">
        <v>0</v>
      </c>
      <c r="H1214" s="1" t="s">
        <v>0</v>
      </c>
      <c r="I1214" s="1" t="s">
        <v>0</v>
      </c>
      <c r="J1214" s="2" t="s">
        <v>0</v>
      </c>
      <c r="K1214" s="2" t="s">
        <v>4122</v>
      </c>
      <c r="L1214" s="2" t="s">
        <v>0</v>
      </c>
      <c r="M1214" s="3" t="s">
        <v>0</v>
      </c>
      <c r="R1214" s="4" t="str">
        <f t="shared" si="18"/>
        <v>DUCOMMUN INC [American Stock]</v>
      </c>
    </row>
    <row r="1215" spans="1:18" x14ac:dyDescent="0.25">
      <c r="A1215" s="1" t="s">
        <v>4123</v>
      </c>
      <c r="B1215" s="1" t="s">
        <v>4124</v>
      </c>
      <c r="C1215" s="1" t="s">
        <v>4125</v>
      </c>
      <c r="D1215" s="1" t="s">
        <v>0</v>
      </c>
      <c r="E1215" s="1">
        <v>1</v>
      </c>
      <c r="F1215" s="1">
        <v>0.01</v>
      </c>
      <c r="G1215" s="1" t="s">
        <v>0</v>
      </c>
      <c r="H1215" s="1" t="s">
        <v>0</v>
      </c>
      <c r="I1215" s="1" t="s">
        <v>0</v>
      </c>
      <c r="J1215" s="2" t="s">
        <v>0</v>
      </c>
      <c r="K1215" s="2" t="s">
        <v>4126</v>
      </c>
      <c r="L1215" s="2" t="s">
        <v>0</v>
      </c>
      <c r="M1215" s="3" t="s">
        <v>0</v>
      </c>
      <c r="R1215" s="4" t="str">
        <f t="shared" si="18"/>
        <v>DUFF &amp; PHELPS UT [American Stock]</v>
      </c>
    </row>
    <row r="1216" spans="1:18" x14ac:dyDescent="0.25">
      <c r="A1216" s="1" t="s">
        <v>4127</v>
      </c>
      <c r="B1216" s="1" t="s">
        <v>4128</v>
      </c>
      <c r="C1216" s="1" t="s">
        <v>4129</v>
      </c>
      <c r="D1216" s="1" t="s">
        <v>0</v>
      </c>
      <c r="E1216" s="1">
        <v>1</v>
      </c>
      <c r="F1216" s="1">
        <v>0.01</v>
      </c>
      <c r="G1216" s="1" t="s">
        <v>0</v>
      </c>
      <c r="H1216" s="1" t="s">
        <v>0</v>
      </c>
      <c r="I1216" s="1" t="s">
        <v>0</v>
      </c>
      <c r="J1216" s="2" t="s">
        <v>0</v>
      </c>
      <c r="K1216" s="2" t="s">
        <v>4130</v>
      </c>
      <c r="L1216" s="2" t="s">
        <v>0</v>
      </c>
      <c r="M1216" s="3" t="s">
        <v>0</v>
      </c>
      <c r="R1216" s="4" t="str">
        <f t="shared" si="18"/>
        <v>DUFF &amp;PH UTIL&amp;CP [American Stock]</v>
      </c>
    </row>
    <row r="1217" spans="1:18" x14ac:dyDescent="0.25">
      <c r="A1217" s="1" t="s">
        <v>4131</v>
      </c>
      <c r="B1217" s="1" t="s">
        <v>4132</v>
      </c>
      <c r="C1217" s="1" t="s">
        <v>4133</v>
      </c>
      <c r="D1217" s="1" t="s">
        <v>0</v>
      </c>
      <c r="E1217" s="1">
        <v>1</v>
      </c>
      <c r="F1217" s="1">
        <v>0.01</v>
      </c>
      <c r="G1217" s="1" t="s">
        <v>0</v>
      </c>
      <c r="H1217" s="1" t="s">
        <v>0</v>
      </c>
      <c r="I1217" s="1" t="s">
        <v>0</v>
      </c>
      <c r="J1217" s="2" t="s">
        <v>0</v>
      </c>
      <c r="K1217" s="2" t="s">
        <v>4134</v>
      </c>
      <c r="L1217" s="2" t="s">
        <v>0</v>
      </c>
      <c r="M1217" s="3" t="s">
        <v>0</v>
      </c>
      <c r="R1217" s="4" t="str">
        <f t="shared" si="18"/>
        <v>DUKE ENERGY CORP [American Stock]</v>
      </c>
    </row>
    <row r="1218" spans="1:18" x14ac:dyDescent="0.25">
      <c r="A1218" s="1" t="s">
        <v>4135</v>
      </c>
      <c r="B1218" s="1" t="s">
        <v>4136</v>
      </c>
      <c r="C1218" s="1" t="s">
        <v>4137</v>
      </c>
      <c r="D1218" s="1" t="s">
        <v>0</v>
      </c>
      <c r="E1218" s="1">
        <v>1</v>
      </c>
      <c r="F1218" s="1">
        <v>0.01</v>
      </c>
      <c r="G1218" s="1" t="s">
        <v>0</v>
      </c>
      <c r="H1218" s="1" t="s">
        <v>0</v>
      </c>
      <c r="I1218" s="1" t="s">
        <v>0</v>
      </c>
      <c r="J1218" s="2" t="s">
        <v>0</v>
      </c>
      <c r="K1218" s="2" t="s">
        <v>4138</v>
      </c>
      <c r="L1218" s="2" t="s">
        <v>0</v>
      </c>
      <c r="M1218" s="3" t="s">
        <v>0</v>
      </c>
      <c r="R1218" s="4" t="str">
        <f t="shared" si="18"/>
        <v>DUKE REALTY CORP [American Stock]</v>
      </c>
    </row>
    <row r="1219" spans="1:18" x14ac:dyDescent="0.25">
      <c r="A1219" s="1" t="s">
        <v>4139</v>
      </c>
      <c r="B1219" s="1" t="s">
        <v>4140</v>
      </c>
      <c r="C1219" s="1" t="s">
        <v>4141</v>
      </c>
      <c r="D1219" s="1" t="s">
        <v>0</v>
      </c>
      <c r="E1219" s="1">
        <v>1</v>
      </c>
      <c r="F1219" s="1">
        <v>0.01</v>
      </c>
      <c r="G1219" s="1" t="s">
        <v>0</v>
      </c>
      <c r="H1219" s="1" t="s">
        <v>0</v>
      </c>
      <c r="I1219" s="1" t="s">
        <v>0</v>
      </c>
      <c r="J1219" s="2" t="s">
        <v>0</v>
      </c>
      <c r="K1219" s="2" t="s">
        <v>4142</v>
      </c>
      <c r="L1219" s="2" t="s">
        <v>0</v>
      </c>
      <c r="M1219" s="3" t="s">
        <v>0</v>
      </c>
      <c r="R1219" s="4" t="str">
        <f t="shared" ref="R1219:R1282" si="19">A1219</f>
        <v>DUNKIN' BRANDS G [American Stock]</v>
      </c>
    </row>
    <row r="1220" spans="1:18" x14ac:dyDescent="0.25">
      <c r="A1220" s="1" t="s">
        <v>4143</v>
      </c>
      <c r="B1220" s="1" t="s">
        <v>4144</v>
      </c>
      <c r="C1220" s="1" t="s">
        <v>4145</v>
      </c>
      <c r="D1220" s="1" t="s">
        <v>0</v>
      </c>
      <c r="E1220" s="1">
        <v>1</v>
      </c>
      <c r="F1220" s="1">
        <v>0.01</v>
      </c>
      <c r="G1220" s="1" t="s">
        <v>0</v>
      </c>
      <c r="H1220" s="1" t="s">
        <v>0</v>
      </c>
      <c r="I1220" s="1" t="s">
        <v>0</v>
      </c>
      <c r="J1220" s="2" t="s">
        <v>0</v>
      </c>
      <c r="K1220" s="2" t="s">
        <v>4146</v>
      </c>
      <c r="L1220" s="2" t="s">
        <v>0</v>
      </c>
      <c r="M1220" s="3" t="s">
        <v>0</v>
      </c>
      <c r="R1220" s="4" t="str">
        <f t="shared" si="19"/>
        <v>DUPONT DE NEMOUR [American Stock]</v>
      </c>
    </row>
    <row r="1221" spans="1:18" x14ac:dyDescent="0.25">
      <c r="A1221" s="1" t="s">
        <v>4147</v>
      </c>
      <c r="B1221" s="1" t="s">
        <v>4148</v>
      </c>
      <c r="C1221" s="1" t="s">
        <v>4149</v>
      </c>
      <c r="D1221" s="1" t="s">
        <v>0</v>
      </c>
      <c r="E1221" s="1">
        <v>1</v>
      </c>
      <c r="F1221" s="1">
        <v>0.01</v>
      </c>
      <c r="G1221" s="1" t="s">
        <v>0</v>
      </c>
      <c r="H1221" s="1" t="s">
        <v>0</v>
      </c>
      <c r="I1221" s="1" t="s">
        <v>0</v>
      </c>
      <c r="J1221" s="2" t="s">
        <v>0</v>
      </c>
      <c r="K1221" s="2" t="s">
        <v>4150</v>
      </c>
      <c r="L1221" s="2" t="s">
        <v>0</v>
      </c>
      <c r="M1221" s="3" t="s">
        <v>0</v>
      </c>
      <c r="R1221" s="4" t="str">
        <f t="shared" si="19"/>
        <v>DURECT CORP [American Stock]</v>
      </c>
    </row>
    <row r="1222" spans="1:18" x14ac:dyDescent="0.25">
      <c r="A1222" s="1" t="s">
        <v>4151</v>
      </c>
      <c r="B1222" s="1" t="s">
        <v>4152</v>
      </c>
      <c r="C1222" s="1" t="s">
        <v>4153</v>
      </c>
      <c r="D1222" s="1" t="s">
        <v>0</v>
      </c>
      <c r="E1222" s="1">
        <v>1</v>
      </c>
      <c r="F1222" s="1">
        <v>0.01</v>
      </c>
      <c r="G1222" s="1" t="s">
        <v>0</v>
      </c>
      <c r="H1222" s="1" t="s">
        <v>0</v>
      </c>
      <c r="I1222" s="1" t="s">
        <v>0</v>
      </c>
      <c r="J1222" s="2" t="s">
        <v>0</v>
      </c>
      <c r="K1222" s="2" t="s">
        <v>4154</v>
      </c>
      <c r="L1222" s="2" t="s">
        <v>0</v>
      </c>
      <c r="M1222" s="3" t="s">
        <v>0</v>
      </c>
      <c r="R1222" s="4" t="str">
        <f t="shared" si="19"/>
        <v>DXC TECHNOLOGY C [American Stock]</v>
      </c>
    </row>
    <row r="1223" spans="1:18" x14ac:dyDescent="0.25">
      <c r="A1223" s="1" t="s">
        <v>4155</v>
      </c>
      <c r="B1223" s="1" t="s">
        <v>4156</v>
      </c>
      <c r="C1223" s="1" t="s">
        <v>4157</v>
      </c>
      <c r="D1223" s="1" t="s">
        <v>0</v>
      </c>
      <c r="E1223" s="1">
        <v>1</v>
      </c>
      <c r="F1223" s="1">
        <v>0.01</v>
      </c>
      <c r="G1223" s="1" t="s">
        <v>0</v>
      </c>
      <c r="H1223" s="1" t="s">
        <v>0</v>
      </c>
      <c r="I1223" s="1" t="s">
        <v>0</v>
      </c>
      <c r="J1223" s="2" t="s">
        <v>0</v>
      </c>
      <c r="K1223" s="2" t="s">
        <v>4158</v>
      </c>
      <c r="L1223" s="2" t="s">
        <v>0</v>
      </c>
      <c r="M1223" s="3" t="s">
        <v>0</v>
      </c>
      <c r="R1223" s="4" t="str">
        <f t="shared" si="19"/>
        <v>DXN CSI CH A SHR [American Stock]</v>
      </c>
    </row>
    <row r="1224" spans="1:18" x14ac:dyDescent="0.25">
      <c r="A1224" s="1" t="s">
        <v>4159</v>
      </c>
      <c r="B1224" s="1" t="s">
        <v>4160</v>
      </c>
      <c r="C1224" s="1" t="s">
        <v>4161</v>
      </c>
      <c r="D1224" s="1" t="s">
        <v>0</v>
      </c>
      <c r="E1224" s="1">
        <v>1</v>
      </c>
      <c r="F1224" s="1">
        <v>0.01</v>
      </c>
      <c r="G1224" s="1" t="s">
        <v>0</v>
      </c>
      <c r="H1224" s="1" t="s">
        <v>0</v>
      </c>
      <c r="I1224" s="1" t="s">
        <v>0</v>
      </c>
      <c r="J1224" s="2" t="s">
        <v>0</v>
      </c>
      <c r="K1224" s="2" t="s">
        <v>4162</v>
      </c>
      <c r="L1224" s="2" t="s">
        <v>0</v>
      </c>
      <c r="M1224" s="3" t="s">
        <v>0</v>
      </c>
      <c r="R1224" s="4" t="str">
        <f t="shared" si="19"/>
        <v>DXP ENTERPRISES [American Stock]</v>
      </c>
    </row>
    <row r="1225" spans="1:18" x14ac:dyDescent="0.25">
      <c r="A1225" s="1" t="s">
        <v>4163</v>
      </c>
      <c r="B1225" s="1" t="s">
        <v>4164</v>
      </c>
      <c r="C1225" s="1" t="s">
        <v>4165</v>
      </c>
      <c r="D1225" s="1" t="s">
        <v>0</v>
      </c>
      <c r="E1225" s="1">
        <v>1</v>
      </c>
      <c r="F1225" s="1">
        <v>0.01</v>
      </c>
      <c r="G1225" s="1" t="s">
        <v>0</v>
      </c>
      <c r="H1225" s="1" t="s">
        <v>0</v>
      </c>
      <c r="I1225" s="1" t="s">
        <v>0</v>
      </c>
      <c r="J1225" s="2" t="s">
        <v>0</v>
      </c>
      <c r="K1225" s="2" t="s">
        <v>4166</v>
      </c>
      <c r="L1225" s="2" t="s">
        <v>0</v>
      </c>
      <c r="M1225" s="3" t="s">
        <v>0</v>
      </c>
      <c r="R1225" s="4" t="str">
        <f t="shared" si="19"/>
        <v>DYCOM INDS [American Stock]</v>
      </c>
    </row>
    <row r="1226" spans="1:18" x14ac:dyDescent="0.25">
      <c r="A1226" s="1" t="s">
        <v>4167</v>
      </c>
      <c r="B1226" s="1" t="s">
        <v>4168</v>
      </c>
      <c r="C1226" s="1" t="s">
        <v>4169</v>
      </c>
      <c r="D1226" s="1" t="s">
        <v>0</v>
      </c>
      <c r="E1226" s="1">
        <v>1</v>
      </c>
      <c r="F1226" s="1">
        <v>0.01</v>
      </c>
      <c r="G1226" s="1" t="s">
        <v>0</v>
      </c>
      <c r="H1226" s="1" t="s">
        <v>0</v>
      </c>
      <c r="I1226" s="1" t="s">
        <v>0</v>
      </c>
      <c r="J1226" s="2" t="s">
        <v>0</v>
      </c>
      <c r="K1226" s="2" t="s">
        <v>4170</v>
      </c>
      <c r="L1226" s="2" t="s">
        <v>0</v>
      </c>
      <c r="M1226" s="3" t="s">
        <v>0</v>
      </c>
      <c r="R1226" s="4" t="str">
        <f t="shared" si="19"/>
        <v>DYNASIL CORP [American Stock]</v>
      </c>
    </row>
    <row r="1227" spans="1:18" x14ac:dyDescent="0.25">
      <c r="A1227" s="1" t="s">
        <v>4171</v>
      </c>
      <c r="B1227" s="1" t="s">
        <v>4172</v>
      </c>
      <c r="C1227" s="1" t="s">
        <v>4173</v>
      </c>
      <c r="D1227" s="1" t="s">
        <v>0</v>
      </c>
      <c r="E1227" s="1">
        <v>1</v>
      </c>
      <c r="F1227" s="1">
        <v>0.01</v>
      </c>
      <c r="G1227" s="1" t="s">
        <v>0</v>
      </c>
      <c r="H1227" s="1" t="s">
        <v>0</v>
      </c>
      <c r="I1227" s="1" t="s">
        <v>0</v>
      </c>
      <c r="J1227" s="2" t="s">
        <v>0</v>
      </c>
      <c r="K1227" s="2" t="s">
        <v>4174</v>
      </c>
      <c r="L1227" s="2" t="s">
        <v>0</v>
      </c>
      <c r="M1227" s="3" t="s">
        <v>0</v>
      </c>
      <c r="R1227" s="4" t="str">
        <f t="shared" si="19"/>
        <v>DYNAVAX TECHNOLO [American Stock]</v>
      </c>
    </row>
    <row r="1228" spans="1:18" x14ac:dyDescent="0.25">
      <c r="A1228" s="1" t="s">
        <v>4175</v>
      </c>
      <c r="B1228" s="1" t="s">
        <v>4176</v>
      </c>
      <c r="C1228" s="1" t="s">
        <v>4177</v>
      </c>
      <c r="D1228" s="1" t="s">
        <v>0</v>
      </c>
      <c r="E1228" s="1">
        <v>1</v>
      </c>
      <c r="F1228" s="1">
        <v>0.01</v>
      </c>
      <c r="G1228" s="1" t="s">
        <v>0</v>
      </c>
      <c r="H1228" s="1" t="s">
        <v>0</v>
      </c>
      <c r="I1228" s="1" t="s">
        <v>0</v>
      </c>
      <c r="J1228" s="2" t="s">
        <v>0</v>
      </c>
      <c r="K1228" s="2" t="s">
        <v>4178</v>
      </c>
      <c r="L1228" s="2" t="s">
        <v>0</v>
      </c>
      <c r="M1228" s="3" t="s">
        <v>0</v>
      </c>
      <c r="R1228" s="4" t="str">
        <f t="shared" si="19"/>
        <v>DYNEX CAPITAL [American Stock]</v>
      </c>
    </row>
    <row r="1229" spans="1:18" x14ac:dyDescent="0.25">
      <c r="A1229" s="1" t="s">
        <v>4175</v>
      </c>
      <c r="B1229" s="1" t="s">
        <v>4179</v>
      </c>
      <c r="C1229" s="1" t="s">
        <v>4180</v>
      </c>
      <c r="D1229" s="1" t="s">
        <v>0</v>
      </c>
      <c r="E1229" s="1">
        <v>1</v>
      </c>
      <c r="F1229" s="1">
        <v>0.01</v>
      </c>
      <c r="G1229" s="1" t="s">
        <v>0</v>
      </c>
      <c r="H1229" s="1" t="s">
        <v>0</v>
      </c>
      <c r="I1229" s="1" t="s">
        <v>0</v>
      </c>
      <c r="J1229" s="2" t="s">
        <v>0</v>
      </c>
      <c r="K1229" s="2" t="s">
        <v>4181</v>
      </c>
      <c r="L1229" s="2" t="s">
        <v>0</v>
      </c>
      <c r="M1229" s="3" t="s">
        <v>0</v>
      </c>
      <c r="R1229" s="4" t="str">
        <f t="shared" si="19"/>
        <v>DYNEX CAPITAL [American Stock]</v>
      </c>
    </row>
    <row r="1230" spans="1:18" x14ac:dyDescent="0.25">
      <c r="A1230" s="1" t="s">
        <v>4182</v>
      </c>
      <c r="B1230" s="1" t="s">
        <v>4183</v>
      </c>
      <c r="C1230" s="1" t="s">
        <v>4184</v>
      </c>
      <c r="D1230" s="1" t="s">
        <v>0</v>
      </c>
      <c r="E1230" s="1">
        <v>1</v>
      </c>
      <c r="F1230" s="1">
        <v>0.01</v>
      </c>
      <c r="G1230" s="1" t="s">
        <v>0</v>
      </c>
      <c r="H1230" s="1" t="s">
        <v>0</v>
      </c>
      <c r="I1230" s="1" t="s">
        <v>0</v>
      </c>
      <c r="J1230" s="2" t="s">
        <v>0</v>
      </c>
      <c r="K1230" s="2" t="s">
        <v>4185</v>
      </c>
      <c r="L1230" s="2" t="s">
        <v>0</v>
      </c>
      <c r="M1230" s="3" t="s">
        <v>0</v>
      </c>
      <c r="R1230" s="4" t="str">
        <f t="shared" si="19"/>
        <v>E*TRADE FINANCIA [American Stock]</v>
      </c>
    </row>
    <row r="1231" spans="1:18" x14ac:dyDescent="0.25">
      <c r="A1231" s="1" t="s">
        <v>4186</v>
      </c>
      <c r="B1231" s="1" t="s">
        <v>4187</v>
      </c>
      <c r="C1231" s="1" t="s">
        <v>4188</v>
      </c>
      <c r="D1231" s="1" t="s">
        <v>0</v>
      </c>
      <c r="E1231" s="1">
        <v>1</v>
      </c>
      <c r="F1231" s="1">
        <v>0.01</v>
      </c>
      <c r="G1231" s="1" t="s">
        <v>0</v>
      </c>
      <c r="H1231" s="1" t="s">
        <v>0</v>
      </c>
      <c r="I1231" s="1" t="s">
        <v>0</v>
      </c>
      <c r="J1231" s="2" t="s">
        <v>0</v>
      </c>
      <c r="K1231" s="2" t="s">
        <v>4189</v>
      </c>
      <c r="L1231" s="2" t="s">
        <v>0</v>
      </c>
      <c r="M1231" s="3" t="s">
        <v>0</v>
      </c>
      <c r="R1231" s="4" t="str">
        <f t="shared" si="19"/>
        <v>EAGLE BANCORP MO [American Stock]</v>
      </c>
    </row>
    <row r="1232" spans="1:18" x14ac:dyDescent="0.25">
      <c r="A1232" s="1" t="s">
        <v>4190</v>
      </c>
      <c r="B1232" s="1" t="s">
        <v>4191</v>
      </c>
      <c r="C1232" s="1" t="s">
        <v>4192</v>
      </c>
      <c r="D1232" s="1" t="s">
        <v>0</v>
      </c>
      <c r="E1232" s="1">
        <v>1</v>
      </c>
      <c r="F1232" s="1">
        <v>0.01</v>
      </c>
      <c r="G1232" s="1" t="s">
        <v>0</v>
      </c>
      <c r="H1232" s="1" t="s">
        <v>0</v>
      </c>
      <c r="I1232" s="1" t="s">
        <v>0</v>
      </c>
      <c r="J1232" s="2" t="s">
        <v>0</v>
      </c>
      <c r="K1232" s="2" t="s">
        <v>4193</v>
      </c>
      <c r="L1232" s="2" t="s">
        <v>0</v>
      </c>
      <c r="M1232" s="3" t="s">
        <v>0</v>
      </c>
      <c r="R1232" s="4" t="str">
        <f t="shared" si="19"/>
        <v>EAGLE BANCRP INC [American Stock]</v>
      </c>
    </row>
    <row r="1233" spans="1:18" x14ac:dyDescent="0.25">
      <c r="A1233" s="1" t="s">
        <v>4194</v>
      </c>
      <c r="B1233" s="1" t="s">
        <v>4195</v>
      </c>
      <c r="C1233" s="1" t="s">
        <v>4196</v>
      </c>
      <c r="D1233" s="1" t="s">
        <v>0</v>
      </c>
      <c r="E1233" s="1">
        <v>1</v>
      </c>
      <c r="F1233" s="1">
        <v>0.01</v>
      </c>
      <c r="G1233" s="1" t="s">
        <v>0</v>
      </c>
      <c r="H1233" s="1" t="s">
        <v>0</v>
      </c>
      <c r="I1233" s="1" t="s">
        <v>0</v>
      </c>
      <c r="J1233" s="2" t="s">
        <v>0</v>
      </c>
      <c r="K1233" s="2" t="s">
        <v>4197</v>
      </c>
      <c r="L1233" s="2" t="s">
        <v>0</v>
      </c>
      <c r="M1233" s="3" t="s">
        <v>0</v>
      </c>
      <c r="R1233" s="4" t="str">
        <f t="shared" si="19"/>
        <v>EAGLE MATERIALS [American Stock]</v>
      </c>
    </row>
    <row r="1234" spans="1:18" x14ac:dyDescent="0.25">
      <c r="A1234" s="1" t="s">
        <v>4198</v>
      </c>
      <c r="B1234" s="1" t="s">
        <v>4199</v>
      </c>
      <c r="C1234" s="1" t="s">
        <v>4200</v>
      </c>
      <c r="D1234" s="1" t="s">
        <v>0</v>
      </c>
      <c r="E1234" s="1">
        <v>1</v>
      </c>
      <c r="F1234" s="1">
        <v>0.01</v>
      </c>
      <c r="G1234" s="1" t="s">
        <v>0</v>
      </c>
      <c r="H1234" s="1" t="s">
        <v>0</v>
      </c>
      <c r="I1234" s="1" t="s">
        <v>0</v>
      </c>
      <c r="J1234" s="2" t="s">
        <v>0</v>
      </c>
      <c r="K1234" s="2" t="s">
        <v>4201</v>
      </c>
      <c r="L1234" s="2" t="s">
        <v>0</v>
      </c>
      <c r="M1234" s="3" t="s">
        <v>0</v>
      </c>
      <c r="R1234" s="4" t="str">
        <f t="shared" si="19"/>
        <v>EAGLE PHARMACEUT [American Stock]</v>
      </c>
    </row>
    <row r="1235" spans="1:18" x14ac:dyDescent="0.25">
      <c r="A1235" s="1" t="s">
        <v>4202</v>
      </c>
      <c r="B1235" s="1" t="s">
        <v>4203</v>
      </c>
      <c r="C1235" s="1" t="s">
        <v>4204</v>
      </c>
      <c r="D1235" s="1" t="s">
        <v>0</v>
      </c>
      <c r="E1235" s="1">
        <v>1</v>
      </c>
      <c r="F1235" s="1">
        <v>0.01</v>
      </c>
      <c r="G1235" s="1" t="s">
        <v>0</v>
      </c>
      <c r="H1235" s="1" t="s">
        <v>0</v>
      </c>
      <c r="I1235" s="1" t="s">
        <v>0</v>
      </c>
      <c r="J1235" s="2" t="s">
        <v>0</v>
      </c>
      <c r="K1235" s="2" t="s">
        <v>4205</v>
      </c>
      <c r="L1235" s="2" t="s">
        <v>0</v>
      </c>
      <c r="M1235" s="3" t="s">
        <v>0</v>
      </c>
      <c r="R1235" s="4" t="str">
        <f t="shared" si="19"/>
        <v>EAGLE POINT CRED [American Stock]</v>
      </c>
    </row>
    <row r="1236" spans="1:18" x14ac:dyDescent="0.25">
      <c r="A1236" s="1" t="s">
        <v>4206</v>
      </c>
      <c r="B1236" s="1" t="s">
        <v>4207</v>
      </c>
      <c r="C1236" s="1" t="s">
        <v>4208</v>
      </c>
      <c r="D1236" s="1" t="s">
        <v>0</v>
      </c>
      <c r="E1236" s="1">
        <v>1</v>
      </c>
      <c r="F1236" s="1">
        <v>0.01</v>
      </c>
      <c r="G1236" s="1" t="s">
        <v>0</v>
      </c>
      <c r="H1236" s="1" t="s">
        <v>0</v>
      </c>
      <c r="I1236" s="1" t="s">
        <v>0</v>
      </c>
      <c r="J1236" s="2" t="s">
        <v>0</v>
      </c>
      <c r="K1236" s="2" t="s">
        <v>4209</v>
      </c>
      <c r="L1236" s="2" t="s">
        <v>0</v>
      </c>
      <c r="M1236" s="3" t="s">
        <v>0</v>
      </c>
      <c r="R1236" s="4" t="str">
        <f t="shared" si="19"/>
        <v>EAST WEST BNCRP [American Stock]</v>
      </c>
    </row>
    <row r="1237" spans="1:18" x14ac:dyDescent="0.25">
      <c r="A1237" s="1" t="s">
        <v>4210</v>
      </c>
      <c r="B1237" s="1" t="s">
        <v>4211</v>
      </c>
      <c r="C1237" s="1" t="s">
        <v>4212</v>
      </c>
      <c r="D1237" s="1" t="s">
        <v>0</v>
      </c>
      <c r="E1237" s="1">
        <v>1</v>
      </c>
      <c r="F1237" s="1">
        <v>0.01</v>
      </c>
      <c r="G1237" s="1" t="s">
        <v>0</v>
      </c>
      <c r="H1237" s="1" t="s">
        <v>0</v>
      </c>
      <c r="I1237" s="1" t="s">
        <v>0</v>
      </c>
      <c r="J1237" s="2" t="s">
        <v>0</v>
      </c>
      <c r="K1237" s="2" t="s">
        <v>4213</v>
      </c>
      <c r="L1237" s="2" t="s">
        <v>0</v>
      </c>
      <c r="M1237" s="3" t="s">
        <v>0</v>
      </c>
      <c r="R1237" s="4" t="str">
        <f t="shared" si="19"/>
        <v>EASTERLY GOVERNM [American Stock]</v>
      </c>
    </row>
    <row r="1238" spans="1:18" x14ac:dyDescent="0.25">
      <c r="A1238" s="1" t="s">
        <v>4214</v>
      </c>
      <c r="B1238" s="1" t="s">
        <v>4215</v>
      </c>
      <c r="C1238" s="1" t="s">
        <v>4216</v>
      </c>
      <c r="D1238" s="1" t="s">
        <v>0</v>
      </c>
      <c r="E1238" s="1">
        <v>1</v>
      </c>
      <c r="F1238" s="1">
        <v>0.01</v>
      </c>
      <c r="G1238" s="1" t="s">
        <v>0</v>
      </c>
      <c r="H1238" s="1" t="s">
        <v>0</v>
      </c>
      <c r="I1238" s="1" t="s">
        <v>0</v>
      </c>
      <c r="J1238" s="2" t="s">
        <v>0</v>
      </c>
      <c r="K1238" s="2" t="s">
        <v>4217</v>
      </c>
      <c r="L1238" s="2" t="s">
        <v>0</v>
      </c>
      <c r="M1238" s="3" t="s">
        <v>0</v>
      </c>
      <c r="R1238" s="4" t="str">
        <f t="shared" si="19"/>
        <v>EASTERN CO [American Stock]</v>
      </c>
    </row>
    <row r="1239" spans="1:18" x14ac:dyDescent="0.25">
      <c r="A1239" s="1" t="s">
        <v>4218</v>
      </c>
      <c r="B1239" s="1" t="s">
        <v>4219</v>
      </c>
      <c r="C1239" s="1" t="s">
        <v>4220</v>
      </c>
      <c r="D1239" s="1" t="s">
        <v>0</v>
      </c>
      <c r="E1239" s="1">
        <v>1</v>
      </c>
      <c r="F1239" s="1">
        <v>0.01</v>
      </c>
      <c r="G1239" s="1" t="s">
        <v>0</v>
      </c>
      <c r="H1239" s="1" t="s">
        <v>0</v>
      </c>
      <c r="I1239" s="1" t="s">
        <v>0</v>
      </c>
      <c r="J1239" s="2" t="s">
        <v>0</v>
      </c>
      <c r="K1239" s="2" t="s">
        <v>4221</v>
      </c>
      <c r="L1239" s="2" t="s">
        <v>0</v>
      </c>
      <c r="M1239" s="3" t="s">
        <v>0</v>
      </c>
      <c r="R1239" s="4" t="str">
        <f t="shared" si="19"/>
        <v>EASTGROUP PROP [American Stock]</v>
      </c>
    </row>
    <row r="1240" spans="1:18" x14ac:dyDescent="0.25">
      <c r="A1240" s="1" t="s">
        <v>4222</v>
      </c>
      <c r="B1240" s="1" t="s">
        <v>4223</v>
      </c>
      <c r="C1240" s="1" t="s">
        <v>4224</v>
      </c>
      <c r="D1240" s="1" t="s">
        <v>0</v>
      </c>
      <c r="E1240" s="1">
        <v>1</v>
      </c>
      <c r="F1240" s="1">
        <v>0.01</v>
      </c>
      <c r="G1240" s="1" t="s">
        <v>0</v>
      </c>
      <c r="H1240" s="1" t="s">
        <v>0</v>
      </c>
      <c r="I1240" s="1" t="s">
        <v>0</v>
      </c>
      <c r="J1240" s="2" t="s">
        <v>0</v>
      </c>
      <c r="K1240" s="2" t="s">
        <v>4225</v>
      </c>
      <c r="L1240" s="2" t="s">
        <v>0</v>
      </c>
      <c r="M1240" s="3" t="s">
        <v>0</v>
      </c>
      <c r="R1240" s="4" t="str">
        <f t="shared" si="19"/>
        <v>EASTMAN CHEMICAL [American Stock]</v>
      </c>
    </row>
    <row r="1241" spans="1:18" x14ac:dyDescent="0.25">
      <c r="A1241" s="1" t="s">
        <v>4226</v>
      </c>
      <c r="B1241" s="1" t="s">
        <v>4227</v>
      </c>
      <c r="C1241" s="1" t="s">
        <v>4228</v>
      </c>
      <c r="D1241" s="1" t="s">
        <v>0</v>
      </c>
      <c r="E1241" s="1">
        <v>1</v>
      </c>
      <c r="F1241" s="1">
        <v>0.01</v>
      </c>
      <c r="G1241" s="1" t="s">
        <v>0</v>
      </c>
      <c r="H1241" s="1" t="s">
        <v>0</v>
      </c>
      <c r="I1241" s="1" t="s">
        <v>0</v>
      </c>
      <c r="J1241" s="2" t="s">
        <v>0</v>
      </c>
      <c r="K1241" s="2" t="s">
        <v>4229</v>
      </c>
      <c r="L1241" s="2" t="s">
        <v>0</v>
      </c>
      <c r="M1241" s="3" t="s">
        <v>0</v>
      </c>
      <c r="R1241" s="4" t="str">
        <f t="shared" si="19"/>
        <v>EASTMAN KODAK CO [American Stock]</v>
      </c>
    </row>
    <row r="1242" spans="1:18" x14ac:dyDescent="0.25">
      <c r="A1242" s="1" t="s">
        <v>4230</v>
      </c>
      <c r="B1242" s="1" t="s">
        <v>4231</v>
      </c>
      <c r="C1242" s="1" t="s">
        <v>4232</v>
      </c>
      <c r="D1242" s="1" t="s">
        <v>0</v>
      </c>
      <c r="E1242" s="1">
        <v>1</v>
      </c>
      <c r="F1242" s="1">
        <v>0.01</v>
      </c>
      <c r="G1242" s="1" t="s">
        <v>0</v>
      </c>
      <c r="H1242" s="1" t="s">
        <v>0</v>
      </c>
      <c r="I1242" s="1" t="s">
        <v>0</v>
      </c>
      <c r="J1242" s="2" t="s">
        <v>0</v>
      </c>
      <c r="K1242" s="2" t="s">
        <v>4233</v>
      </c>
      <c r="L1242" s="2" t="s">
        <v>0</v>
      </c>
      <c r="M1242" s="3" t="s">
        <v>0</v>
      </c>
      <c r="R1242" s="4" t="str">
        <f t="shared" si="19"/>
        <v>EATON CORP PLC [American Stock]</v>
      </c>
    </row>
    <row r="1243" spans="1:18" x14ac:dyDescent="0.25">
      <c r="A1243" s="1" t="s">
        <v>4234</v>
      </c>
      <c r="B1243" s="1" t="s">
        <v>4235</v>
      </c>
      <c r="C1243" s="1" t="s">
        <v>4236</v>
      </c>
      <c r="D1243" s="1" t="s">
        <v>0</v>
      </c>
      <c r="E1243" s="1">
        <v>1</v>
      </c>
      <c r="F1243" s="1">
        <v>0.01</v>
      </c>
      <c r="G1243" s="1" t="s">
        <v>0</v>
      </c>
      <c r="H1243" s="1" t="s">
        <v>0</v>
      </c>
      <c r="I1243" s="1" t="s">
        <v>0</v>
      </c>
      <c r="J1243" s="2" t="s">
        <v>0</v>
      </c>
      <c r="K1243" s="2" t="s">
        <v>4237</v>
      </c>
      <c r="L1243" s="2" t="s">
        <v>0</v>
      </c>
      <c r="M1243" s="3" t="s">
        <v>0</v>
      </c>
      <c r="R1243" s="4" t="str">
        <f t="shared" si="19"/>
        <v>EATON V T/A G D [American Stock]</v>
      </c>
    </row>
    <row r="1244" spans="1:18" x14ac:dyDescent="0.25">
      <c r="A1244" s="1" t="s">
        <v>4238</v>
      </c>
      <c r="B1244" s="1" t="s">
        <v>4239</v>
      </c>
      <c r="C1244" s="1" t="s">
        <v>4240</v>
      </c>
      <c r="D1244" s="1" t="s">
        <v>0</v>
      </c>
      <c r="E1244" s="1">
        <v>1</v>
      </c>
      <c r="F1244" s="1">
        <v>0.01</v>
      </c>
      <c r="G1244" s="1" t="s">
        <v>0</v>
      </c>
      <c r="H1244" s="1" t="s">
        <v>0</v>
      </c>
      <c r="I1244" s="1" t="s">
        <v>0</v>
      </c>
      <c r="J1244" s="2" t="s">
        <v>0</v>
      </c>
      <c r="K1244" s="2" t="s">
        <v>4241</v>
      </c>
      <c r="L1244" s="2" t="s">
        <v>0</v>
      </c>
      <c r="M1244" s="3" t="s">
        <v>0</v>
      </c>
      <c r="R1244" s="4" t="str">
        <f t="shared" si="19"/>
        <v>EATON V T/M G BR [American Stock]</v>
      </c>
    </row>
    <row r="1245" spans="1:18" x14ac:dyDescent="0.25">
      <c r="A1245" s="1" t="s">
        <v>4242</v>
      </c>
      <c r="B1245" s="1" t="s">
        <v>4243</v>
      </c>
      <c r="C1245" s="1" t="s">
        <v>4244</v>
      </c>
      <c r="D1245" s="1" t="s">
        <v>0</v>
      </c>
      <c r="E1245" s="1">
        <v>1</v>
      </c>
      <c r="F1245" s="1">
        <v>0.01</v>
      </c>
      <c r="G1245" s="1" t="s">
        <v>0</v>
      </c>
      <c r="H1245" s="1" t="s">
        <v>0</v>
      </c>
      <c r="I1245" s="1" t="s">
        <v>0</v>
      </c>
      <c r="J1245" s="2" t="s">
        <v>0</v>
      </c>
      <c r="K1245" s="2" t="s">
        <v>4245</v>
      </c>
      <c r="L1245" s="2" t="s">
        <v>0</v>
      </c>
      <c r="M1245" s="3" t="s">
        <v>0</v>
      </c>
      <c r="R1245" s="4" t="str">
        <f t="shared" si="19"/>
        <v>EATON VA-EEI II [American Stock]</v>
      </c>
    </row>
    <row r="1246" spans="1:18" x14ac:dyDescent="0.25">
      <c r="A1246" s="1" t="s">
        <v>4246</v>
      </c>
      <c r="B1246" s="1" t="s">
        <v>4247</v>
      </c>
      <c r="C1246" s="1" t="s">
        <v>4248</v>
      </c>
      <c r="D1246" s="1" t="s">
        <v>0</v>
      </c>
      <c r="E1246" s="1">
        <v>1</v>
      </c>
      <c r="F1246" s="1">
        <v>0.01</v>
      </c>
      <c r="G1246" s="1" t="s">
        <v>0</v>
      </c>
      <c r="H1246" s="1" t="s">
        <v>0</v>
      </c>
      <c r="I1246" s="1" t="s">
        <v>0</v>
      </c>
      <c r="J1246" s="2" t="s">
        <v>0</v>
      </c>
      <c r="K1246" s="2" t="s">
        <v>4249</v>
      </c>
      <c r="L1246" s="2" t="s">
        <v>0</v>
      </c>
      <c r="M1246" s="3" t="s">
        <v>0</v>
      </c>
      <c r="R1246" s="4" t="str">
        <f t="shared" si="19"/>
        <v>EATON VA-EN EQ I [American Stock]</v>
      </c>
    </row>
    <row r="1247" spans="1:18" x14ac:dyDescent="0.25">
      <c r="A1247" s="1" t="s">
        <v>4250</v>
      </c>
      <c r="B1247" s="1" t="s">
        <v>4251</v>
      </c>
      <c r="C1247" s="1" t="s">
        <v>4252</v>
      </c>
      <c r="D1247" s="1" t="s">
        <v>0</v>
      </c>
      <c r="E1247" s="1">
        <v>1</v>
      </c>
      <c r="F1247" s="1">
        <v>0.01</v>
      </c>
      <c r="G1247" s="1" t="s">
        <v>0</v>
      </c>
      <c r="H1247" s="1" t="s">
        <v>0</v>
      </c>
      <c r="I1247" s="1" t="s">
        <v>0</v>
      </c>
      <c r="J1247" s="2" t="s">
        <v>0</v>
      </c>
      <c r="K1247" s="2" t="s">
        <v>4253</v>
      </c>
      <c r="L1247" s="2" t="s">
        <v>0</v>
      </c>
      <c r="M1247" s="3" t="s">
        <v>0</v>
      </c>
      <c r="R1247" s="4" t="str">
        <f t="shared" si="19"/>
        <v>EATON VA-FL RT I [American Stock]</v>
      </c>
    </row>
    <row r="1248" spans="1:18" x14ac:dyDescent="0.25">
      <c r="A1248" s="1" t="s">
        <v>4254</v>
      </c>
      <c r="B1248" s="1" t="s">
        <v>4255</v>
      </c>
      <c r="C1248" s="1" t="s">
        <v>4256</v>
      </c>
      <c r="D1248" s="1" t="s">
        <v>0</v>
      </c>
      <c r="E1248" s="1">
        <v>1</v>
      </c>
      <c r="F1248" s="1">
        <v>0.01</v>
      </c>
      <c r="G1248" s="1" t="s">
        <v>0</v>
      </c>
      <c r="H1248" s="1" t="s">
        <v>0</v>
      </c>
      <c r="I1248" s="1" t="s">
        <v>0</v>
      </c>
      <c r="J1248" s="2" t="s">
        <v>0</v>
      </c>
      <c r="K1248" s="2" t="s">
        <v>4257</v>
      </c>
      <c r="L1248" s="2" t="s">
        <v>0</v>
      </c>
      <c r="M1248" s="3" t="s">
        <v>0</v>
      </c>
      <c r="R1248" s="4" t="str">
        <f t="shared" si="19"/>
        <v>EATON VA-SH D DI [American Stock]</v>
      </c>
    </row>
    <row r="1249" spans="1:18" x14ac:dyDescent="0.25">
      <c r="A1249" s="1" t="s">
        <v>4258</v>
      </c>
      <c r="B1249" s="1" t="s">
        <v>4259</v>
      </c>
      <c r="C1249" s="1" t="s">
        <v>4260</v>
      </c>
      <c r="D1249" s="1" t="s">
        <v>0</v>
      </c>
      <c r="E1249" s="1">
        <v>1</v>
      </c>
      <c r="F1249" s="1">
        <v>0.01</v>
      </c>
      <c r="G1249" s="1" t="s">
        <v>0</v>
      </c>
      <c r="H1249" s="1" t="s">
        <v>0</v>
      </c>
      <c r="I1249" s="1" t="s">
        <v>0</v>
      </c>
      <c r="J1249" s="2" t="s">
        <v>0</v>
      </c>
      <c r="K1249" s="2" t="s">
        <v>4261</v>
      </c>
      <c r="L1249" s="2" t="s">
        <v>0</v>
      </c>
      <c r="M1249" s="3" t="s">
        <v>0</v>
      </c>
      <c r="R1249" s="4" t="str">
        <f t="shared" si="19"/>
        <v>EATON VA-SR FLT [American Stock]</v>
      </c>
    </row>
    <row r="1250" spans="1:18" x14ac:dyDescent="0.25">
      <c r="A1250" s="1" t="s">
        <v>4262</v>
      </c>
      <c r="B1250" s="1" t="s">
        <v>4263</v>
      </c>
      <c r="C1250" s="1" t="s">
        <v>4264</v>
      </c>
      <c r="D1250" s="1" t="s">
        <v>0</v>
      </c>
      <c r="E1250" s="1">
        <v>1</v>
      </c>
      <c r="F1250" s="1">
        <v>0.01</v>
      </c>
      <c r="G1250" s="1" t="s">
        <v>0</v>
      </c>
      <c r="H1250" s="1" t="s">
        <v>0</v>
      </c>
      <c r="I1250" s="1" t="s">
        <v>0</v>
      </c>
      <c r="J1250" s="2" t="s">
        <v>0</v>
      </c>
      <c r="K1250" s="2" t="s">
        <v>4265</v>
      </c>
      <c r="L1250" s="2" t="s">
        <v>0</v>
      </c>
      <c r="M1250" s="3" t="s">
        <v>0</v>
      </c>
      <c r="R1250" s="4" t="str">
        <f t="shared" si="19"/>
        <v>EATON VA-T/M B/W [American Stock]</v>
      </c>
    </row>
    <row r="1251" spans="1:18" x14ac:dyDescent="0.25">
      <c r="A1251" s="1" t="s">
        <v>4262</v>
      </c>
      <c r="B1251" s="1" t="s">
        <v>4266</v>
      </c>
      <c r="C1251" s="1" t="s">
        <v>4267</v>
      </c>
      <c r="D1251" s="1" t="s">
        <v>0</v>
      </c>
      <c r="E1251" s="1">
        <v>1</v>
      </c>
      <c r="F1251" s="1">
        <v>0.01</v>
      </c>
      <c r="G1251" s="1" t="s">
        <v>0</v>
      </c>
      <c r="H1251" s="1" t="s">
        <v>0</v>
      </c>
      <c r="I1251" s="1" t="s">
        <v>0</v>
      </c>
      <c r="J1251" s="2" t="s">
        <v>0</v>
      </c>
      <c r="K1251" s="2" t="s">
        <v>4268</v>
      </c>
      <c r="L1251" s="2" t="s">
        <v>0</v>
      </c>
      <c r="M1251" s="3" t="s">
        <v>0</v>
      </c>
      <c r="R1251" s="4" t="str">
        <f t="shared" si="19"/>
        <v>EATON VA-T/M B/W [American Stock]</v>
      </c>
    </row>
    <row r="1252" spans="1:18" x14ac:dyDescent="0.25">
      <c r="A1252" s="1" t="s">
        <v>4269</v>
      </c>
      <c r="B1252" s="1" t="s">
        <v>4270</v>
      </c>
      <c r="C1252" s="1" t="s">
        <v>4271</v>
      </c>
      <c r="D1252" s="1" t="s">
        <v>0</v>
      </c>
      <c r="E1252" s="1">
        <v>1</v>
      </c>
      <c r="F1252" s="1">
        <v>0.01</v>
      </c>
      <c r="G1252" s="1" t="s">
        <v>0</v>
      </c>
      <c r="H1252" s="1" t="s">
        <v>0</v>
      </c>
      <c r="I1252" s="1" t="s">
        <v>0</v>
      </c>
      <c r="J1252" s="2" t="s">
        <v>0</v>
      </c>
      <c r="K1252" s="2" t="s">
        <v>4272</v>
      </c>
      <c r="L1252" s="2" t="s">
        <v>0</v>
      </c>
      <c r="M1252" s="3" t="s">
        <v>0</v>
      </c>
      <c r="R1252" s="4" t="str">
        <f t="shared" si="19"/>
        <v>EATON VAN MU INC [American Stock]</v>
      </c>
    </row>
    <row r="1253" spans="1:18" x14ac:dyDescent="0.25">
      <c r="A1253" s="1" t="s">
        <v>4273</v>
      </c>
      <c r="B1253" s="1" t="s">
        <v>4274</v>
      </c>
      <c r="C1253" s="1" t="s">
        <v>4275</v>
      </c>
      <c r="D1253" s="1" t="s">
        <v>0</v>
      </c>
      <c r="E1253" s="1">
        <v>1</v>
      </c>
      <c r="F1253" s="1">
        <v>0.01</v>
      </c>
      <c r="G1253" s="1" t="s">
        <v>0</v>
      </c>
      <c r="H1253" s="1" t="s">
        <v>0</v>
      </c>
      <c r="I1253" s="1" t="s">
        <v>0</v>
      </c>
      <c r="J1253" s="2" t="s">
        <v>0</v>
      </c>
      <c r="K1253" s="2" t="s">
        <v>4276</v>
      </c>
      <c r="L1253" s="2" t="s">
        <v>0</v>
      </c>
      <c r="M1253" s="3" t="s">
        <v>0</v>
      </c>
      <c r="R1253" s="4" t="str">
        <f t="shared" si="19"/>
        <v>EATON VAN SENIOR [American Stock]</v>
      </c>
    </row>
    <row r="1254" spans="1:18" x14ac:dyDescent="0.25">
      <c r="A1254" s="1" t="s">
        <v>4277</v>
      </c>
      <c r="B1254" s="1" t="s">
        <v>4278</v>
      </c>
      <c r="C1254" s="1" t="s">
        <v>4279</v>
      </c>
      <c r="D1254" s="1" t="s">
        <v>0</v>
      </c>
      <c r="E1254" s="1">
        <v>1</v>
      </c>
      <c r="F1254" s="1">
        <v>0.01</v>
      </c>
      <c r="G1254" s="1" t="s">
        <v>0</v>
      </c>
      <c r="H1254" s="1" t="s">
        <v>0</v>
      </c>
      <c r="I1254" s="1" t="s">
        <v>0</v>
      </c>
      <c r="J1254" s="2" t="s">
        <v>0</v>
      </c>
      <c r="K1254" s="2" t="s">
        <v>4280</v>
      </c>
      <c r="L1254" s="2" t="s">
        <v>0</v>
      </c>
      <c r="M1254" s="3" t="s">
        <v>0</v>
      </c>
      <c r="R1254" s="4" t="str">
        <f t="shared" si="19"/>
        <v>EATON VAN TAX AD [American Stock]</v>
      </c>
    </row>
    <row r="1255" spans="1:18" x14ac:dyDescent="0.25">
      <c r="A1255" s="1" t="s">
        <v>4281</v>
      </c>
      <c r="B1255" s="1" t="s">
        <v>4282</v>
      </c>
      <c r="C1255" s="1" t="s">
        <v>4283</v>
      </c>
      <c r="D1255" s="1" t="s">
        <v>0</v>
      </c>
      <c r="E1255" s="1">
        <v>1</v>
      </c>
      <c r="F1255" s="1">
        <v>0.01</v>
      </c>
      <c r="G1255" s="1" t="s">
        <v>0</v>
      </c>
      <c r="H1255" s="1" t="s">
        <v>0</v>
      </c>
      <c r="I1255" s="1" t="s">
        <v>0</v>
      </c>
      <c r="J1255" s="2" t="s">
        <v>0</v>
      </c>
      <c r="K1255" s="2" t="s">
        <v>4284</v>
      </c>
      <c r="L1255" s="2" t="s">
        <v>0</v>
      </c>
      <c r="M1255" s="3" t="s">
        <v>0</v>
      </c>
      <c r="R1255" s="4" t="str">
        <f t="shared" si="19"/>
        <v>EATON VAN-T/A GL [American Stock]</v>
      </c>
    </row>
    <row r="1256" spans="1:18" x14ac:dyDescent="0.25">
      <c r="A1256" s="1" t="s">
        <v>4285</v>
      </c>
      <c r="B1256" s="1" t="s">
        <v>4286</v>
      </c>
      <c r="C1256" s="1" t="s">
        <v>4287</v>
      </c>
      <c r="D1256" s="1" t="s">
        <v>0</v>
      </c>
      <c r="E1256" s="1">
        <v>1</v>
      </c>
      <c r="F1256" s="1">
        <v>0.01</v>
      </c>
      <c r="G1256" s="1" t="s">
        <v>0</v>
      </c>
      <c r="H1256" s="1" t="s">
        <v>0</v>
      </c>
      <c r="I1256" s="1" t="s">
        <v>0</v>
      </c>
      <c r="J1256" s="2" t="s">
        <v>0</v>
      </c>
      <c r="K1256" s="2" t="s">
        <v>4288</v>
      </c>
      <c r="L1256" s="2" t="s">
        <v>0</v>
      </c>
      <c r="M1256" s="3" t="s">
        <v>0</v>
      </c>
      <c r="R1256" s="4" t="str">
        <f t="shared" si="19"/>
        <v>EATON VANCE CORP [American Stock]</v>
      </c>
    </row>
    <row r="1257" spans="1:18" x14ac:dyDescent="0.25">
      <c r="A1257" s="1" t="s">
        <v>4289</v>
      </c>
      <c r="B1257" s="1" t="s">
        <v>4290</v>
      </c>
      <c r="C1257" s="1" t="s">
        <v>4291</v>
      </c>
      <c r="D1257" s="1" t="s">
        <v>0</v>
      </c>
      <c r="E1257" s="1">
        <v>1</v>
      </c>
      <c r="F1257" s="1">
        <v>0.01</v>
      </c>
      <c r="G1257" s="1" t="s">
        <v>0</v>
      </c>
      <c r="H1257" s="1" t="s">
        <v>0</v>
      </c>
      <c r="I1257" s="1" t="s">
        <v>0</v>
      </c>
      <c r="J1257" s="2" t="s">
        <v>0</v>
      </c>
      <c r="K1257" s="2" t="s">
        <v>4292</v>
      </c>
      <c r="L1257" s="2" t="s">
        <v>0</v>
      </c>
      <c r="M1257" s="3" t="s">
        <v>0</v>
      </c>
      <c r="R1257" s="4" t="str">
        <f t="shared" si="19"/>
        <v>EATON VANCE FLOA [American Stock]</v>
      </c>
    </row>
    <row r="1258" spans="1:18" x14ac:dyDescent="0.25">
      <c r="A1258" s="1" t="s">
        <v>4293</v>
      </c>
      <c r="B1258" s="1" t="s">
        <v>4294</v>
      </c>
      <c r="C1258" s="1" t="s">
        <v>4295</v>
      </c>
      <c r="D1258" s="1" t="s">
        <v>0</v>
      </c>
      <c r="E1258" s="1">
        <v>1</v>
      </c>
      <c r="F1258" s="1">
        <v>0.01</v>
      </c>
      <c r="G1258" s="1" t="s">
        <v>0</v>
      </c>
      <c r="H1258" s="1" t="s">
        <v>0</v>
      </c>
      <c r="I1258" s="1" t="s">
        <v>0</v>
      </c>
      <c r="J1258" s="2" t="s">
        <v>0</v>
      </c>
      <c r="K1258" s="2" t="s">
        <v>4296</v>
      </c>
      <c r="L1258" s="2" t="s">
        <v>0</v>
      </c>
      <c r="M1258" s="3" t="s">
        <v>0</v>
      </c>
      <c r="R1258" s="4" t="str">
        <f t="shared" si="19"/>
        <v>EATON VANCE NATI [American Stock]</v>
      </c>
    </row>
    <row r="1259" spans="1:18" x14ac:dyDescent="0.25">
      <c r="A1259" s="1" t="s">
        <v>4297</v>
      </c>
      <c r="B1259" s="1" t="s">
        <v>4298</v>
      </c>
      <c r="C1259" s="1" t="s">
        <v>4299</v>
      </c>
      <c r="D1259" s="1" t="s">
        <v>0</v>
      </c>
      <c r="E1259" s="1">
        <v>1</v>
      </c>
      <c r="F1259" s="1">
        <v>0.01</v>
      </c>
      <c r="G1259" s="1" t="s">
        <v>0</v>
      </c>
      <c r="H1259" s="1" t="s">
        <v>0</v>
      </c>
      <c r="I1259" s="1" t="s">
        <v>0</v>
      </c>
      <c r="J1259" s="2" t="s">
        <v>0</v>
      </c>
      <c r="K1259" s="2" t="s">
        <v>4300</v>
      </c>
      <c r="L1259" s="2" t="s">
        <v>0</v>
      </c>
      <c r="M1259" s="3" t="s">
        <v>0</v>
      </c>
      <c r="R1259" s="4" t="str">
        <f t="shared" si="19"/>
        <v>EATON VANCE RISK [American Stock]</v>
      </c>
    </row>
    <row r="1260" spans="1:18" x14ac:dyDescent="0.25">
      <c r="A1260" s="1" t="s">
        <v>4301</v>
      </c>
      <c r="B1260" s="1" t="s">
        <v>4302</v>
      </c>
      <c r="C1260" s="1" t="s">
        <v>4303</v>
      </c>
      <c r="D1260" s="1" t="s">
        <v>0</v>
      </c>
      <c r="E1260" s="1">
        <v>1</v>
      </c>
      <c r="F1260" s="1">
        <v>0.01</v>
      </c>
      <c r="G1260" s="1" t="s">
        <v>0</v>
      </c>
      <c r="H1260" s="1" t="s">
        <v>0</v>
      </c>
      <c r="I1260" s="1" t="s">
        <v>0</v>
      </c>
      <c r="J1260" s="2" t="s">
        <v>0</v>
      </c>
      <c r="K1260" s="2" t="s">
        <v>4304</v>
      </c>
      <c r="L1260" s="2" t="s">
        <v>0</v>
      </c>
      <c r="M1260" s="3" t="s">
        <v>0</v>
      </c>
      <c r="R1260" s="4" t="str">
        <f t="shared" si="19"/>
        <v>EATON VANCE TAX- [American Stock]</v>
      </c>
    </row>
    <row r="1261" spans="1:18" x14ac:dyDescent="0.25">
      <c r="A1261" s="1" t="s">
        <v>4301</v>
      </c>
      <c r="B1261" s="1" t="s">
        <v>4305</v>
      </c>
      <c r="C1261" s="1" t="s">
        <v>4306</v>
      </c>
      <c r="D1261" s="1" t="s">
        <v>0</v>
      </c>
      <c r="E1261" s="1">
        <v>1</v>
      </c>
      <c r="F1261" s="1">
        <v>0.01</v>
      </c>
      <c r="G1261" s="1" t="s">
        <v>0</v>
      </c>
      <c r="H1261" s="1" t="s">
        <v>0</v>
      </c>
      <c r="I1261" s="1" t="s">
        <v>0</v>
      </c>
      <c r="J1261" s="2" t="s">
        <v>0</v>
      </c>
      <c r="K1261" s="2" t="s">
        <v>4307</v>
      </c>
      <c r="L1261" s="2" t="s">
        <v>0</v>
      </c>
      <c r="M1261" s="3" t="s">
        <v>0</v>
      </c>
      <c r="R1261" s="4" t="str">
        <f t="shared" si="19"/>
        <v>EATON VANCE TAX- [American Stock]</v>
      </c>
    </row>
    <row r="1262" spans="1:18" x14ac:dyDescent="0.25">
      <c r="A1262" s="1" t="s">
        <v>4308</v>
      </c>
      <c r="B1262" s="1" t="s">
        <v>4309</v>
      </c>
      <c r="C1262" s="1" t="s">
        <v>4310</v>
      </c>
      <c r="D1262" s="1" t="s">
        <v>0</v>
      </c>
      <c r="E1262" s="1">
        <v>1</v>
      </c>
      <c r="F1262" s="1">
        <v>0.01</v>
      </c>
      <c r="G1262" s="1" t="s">
        <v>0</v>
      </c>
      <c r="H1262" s="1" t="s">
        <v>0</v>
      </c>
      <c r="I1262" s="1" t="s">
        <v>0</v>
      </c>
      <c r="J1262" s="2" t="s">
        <v>0</v>
      </c>
      <c r="K1262" s="2" t="s">
        <v>4311</v>
      </c>
      <c r="L1262" s="2" t="s">
        <v>0</v>
      </c>
      <c r="M1262" s="3" t="s">
        <v>0</v>
      </c>
      <c r="R1262" s="4" t="str">
        <f t="shared" si="19"/>
        <v>EBANG INTL HLD-A [American Stock]</v>
      </c>
    </row>
    <row r="1263" spans="1:18" x14ac:dyDescent="0.25">
      <c r="A1263" s="1" t="s">
        <v>4312</v>
      </c>
      <c r="B1263" s="1" t="s">
        <v>4313</v>
      </c>
      <c r="C1263" s="1" t="s">
        <v>4314</v>
      </c>
      <c r="D1263" s="1" t="s">
        <v>0</v>
      </c>
      <c r="E1263" s="1">
        <v>1</v>
      </c>
      <c r="F1263" s="1">
        <v>0.01</v>
      </c>
      <c r="G1263" s="1" t="s">
        <v>0</v>
      </c>
      <c r="H1263" s="1" t="s">
        <v>0</v>
      </c>
      <c r="I1263" s="1" t="s">
        <v>0</v>
      </c>
      <c r="J1263" s="2" t="s">
        <v>0</v>
      </c>
      <c r="K1263" s="2" t="s">
        <v>4315</v>
      </c>
      <c r="L1263" s="2" t="s">
        <v>0</v>
      </c>
      <c r="M1263" s="3" t="s">
        <v>0</v>
      </c>
      <c r="R1263" s="4" t="str">
        <f t="shared" si="19"/>
        <v>EBAY INC [American Stock]</v>
      </c>
    </row>
    <row r="1264" spans="1:18" x14ac:dyDescent="0.25">
      <c r="A1264" s="1" t="s">
        <v>4316</v>
      </c>
      <c r="B1264" s="1" t="s">
        <v>4317</v>
      </c>
      <c r="C1264" s="1" t="s">
        <v>4318</v>
      </c>
      <c r="D1264" s="1" t="s">
        <v>0</v>
      </c>
      <c r="E1264" s="1">
        <v>1</v>
      </c>
      <c r="F1264" s="1">
        <v>0.01</v>
      </c>
      <c r="G1264" s="1" t="s">
        <v>0</v>
      </c>
      <c r="H1264" s="1" t="s">
        <v>0</v>
      </c>
      <c r="I1264" s="1" t="s">
        <v>0</v>
      </c>
      <c r="J1264" s="2" t="s">
        <v>0</v>
      </c>
      <c r="K1264" s="2" t="s">
        <v>4319</v>
      </c>
      <c r="L1264" s="2" t="s">
        <v>0</v>
      </c>
      <c r="M1264" s="3" t="s">
        <v>0</v>
      </c>
      <c r="R1264" s="4" t="str">
        <f t="shared" si="19"/>
        <v>EBIX INC [American Stock]</v>
      </c>
    </row>
    <row r="1265" spans="1:18" x14ac:dyDescent="0.25">
      <c r="A1265" s="1" t="s">
        <v>4320</v>
      </c>
      <c r="B1265" s="1" t="s">
        <v>4321</v>
      </c>
      <c r="C1265" s="1" t="s">
        <v>4322</v>
      </c>
      <c r="D1265" s="1" t="s">
        <v>0</v>
      </c>
      <c r="E1265" s="1">
        <v>1</v>
      </c>
      <c r="F1265" s="1">
        <v>0.01</v>
      </c>
      <c r="G1265" s="1" t="s">
        <v>0</v>
      </c>
      <c r="H1265" s="1" t="s">
        <v>0</v>
      </c>
      <c r="I1265" s="1" t="s">
        <v>0</v>
      </c>
      <c r="J1265" s="2" t="s">
        <v>0</v>
      </c>
      <c r="K1265" s="2" t="s">
        <v>4323</v>
      </c>
      <c r="L1265" s="2" t="s">
        <v>0</v>
      </c>
      <c r="M1265" s="3" t="s">
        <v>0</v>
      </c>
      <c r="R1265" s="4" t="str">
        <f t="shared" si="19"/>
        <v>ECHO GLOBAL LOGI [American Stock]</v>
      </c>
    </row>
    <row r="1266" spans="1:18" x14ac:dyDescent="0.25">
      <c r="A1266" s="1" t="s">
        <v>4324</v>
      </c>
      <c r="B1266" s="1" t="s">
        <v>4325</v>
      </c>
      <c r="C1266" s="1" t="s">
        <v>4326</v>
      </c>
      <c r="D1266" s="1" t="s">
        <v>0</v>
      </c>
      <c r="E1266" s="1">
        <v>1</v>
      </c>
      <c r="F1266" s="1">
        <v>0.01</v>
      </c>
      <c r="G1266" s="1" t="s">
        <v>0</v>
      </c>
      <c r="H1266" s="1" t="s">
        <v>0</v>
      </c>
      <c r="I1266" s="1" t="s">
        <v>0</v>
      </c>
      <c r="J1266" s="2" t="s">
        <v>0</v>
      </c>
      <c r="K1266" s="2" t="s">
        <v>4327</v>
      </c>
      <c r="L1266" s="2" t="s">
        <v>0</v>
      </c>
      <c r="M1266" s="3" t="s">
        <v>0</v>
      </c>
      <c r="R1266" s="4" t="str">
        <f t="shared" si="19"/>
        <v>ECHOSTAR CORP-A [American Stock]</v>
      </c>
    </row>
    <row r="1267" spans="1:18" x14ac:dyDescent="0.25">
      <c r="A1267" s="1" t="s">
        <v>4328</v>
      </c>
      <c r="B1267" s="1" t="s">
        <v>4329</v>
      </c>
      <c r="C1267" s="1" t="s">
        <v>4330</v>
      </c>
      <c r="D1267" s="1" t="s">
        <v>0</v>
      </c>
      <c r="E1267" s="1">
        <v>1</v>
      </c>
      <c r="F1267" s="1">
        <v>0.01</v>
      </c>
      <c r="G1267" s="1" t="s">
        <v>0</v>
      </c>
      <c r="H1267" s="1" t="s">
        <v>0</v>
      </c>
      <c r="I1267" s="1" t="s">
        <v>0</v>
      </c>
      <c r="J1267" s="2" t="s">
        <v>0</v>
      </c>
      <c r="K1267" s="2" t="s">
        <v>4331</v>
      </c>
      <c r="L1267" s="2" t="s">
        <v>0</v>
      </c>
      <c r="M1267" s="3" t="s">
        <v>0</v>
      </c>
      <c r="R1267" s="4" t="str">
        <f t="shared" si="19"/>
        <v>ECOLAB INC [American Stock]</v>
      </c>
    </row>
    <row r="1268" spans="1:18" x14ac:dyDescent="0.25">
      <c r="A1268" s="1" t="s">
        <v>4332</v>
      </c>
      <c r="B1268" s="1" t="s">
        <v>4333</v>
      </c>
      <c r="C1268" s="1" t="s">
        <v>4334</v>
      </c>
      <c r="D1268" s="1" t="s">
        <v>0</v>
      </c>
      <c r="E1268" s="1">
        <v>1</v>
      </c>
      <c r="F1268" s="1">
        <v>0.01</v>
      </c>
      <c r="G1268" s="1" t="s">
        <v>0</v>
      </c>
      <c r="H1268" s="1" t="s">
        <v>0</v>
      </c>
      <c r="I1268" s="1" t="s">
        <v>0</v>
      </c>
      <c r="J1268" s="2" t="s">
        <v>0</v>
      </c>
      <c r="K1268" s="2" t="s">
        <v>4335</v>
      </c>
      <c r="L1268" s="2" t="s">
        <v>0</v>
      </c>
      <c r="M1268" s="3" t="s">
        <v>0</v>
      </c>
      <c r="R1268" s="4" t="str">
        <f t="shared" si="19"/>
        <v>ECOPETROL-SP ADR [American Stock]</v>
      </c>
    </row>
    <row r="1269" spans="1:18" x14ac:dyDescent="0.25">
      <c r="A1269" s="1" t="s">
        <v>4336</v>
      </c>
      <c r="B1269" s="1" t="s">
        <v>4337</v>
      </c>
      <c r="C1269" s="1" t="s">
        <v>4338</v>
      </c>
      <c r="D1269" s="1" t="s">
        <v>0</v>
      </c>
      <c r="E1269" s="1">
        <v>1</v>
      </c>
      <c r="F1269" s="1">
        <v>0.01</v>
      </c>
      <c r="G1269" s="1" t="s">
        <v>0</v>
      </c>
      <c r="H1269" s="1" t="s">
        <v>0</v>
      </c>
      <c r="I1269" s="1" t="s">
        <v>0</v>
      </c>
      <c r="J1269" s="2" t="s">
        <v>0</v>
      </c>
      <c r="K1269" s="2" t="s">
        <v>4339</v>
      </c>
      <c r="L1269" s="2" t="s">
        <v>0</v>
      </c>
      <c r="M1269" s="3" t="s">
        <v>0</v>
      </c>
      <c r="R1269" s="4" t="str">
        <f t="shared" si="19"/>
        <v>EDGEWELL PERSONA [American Stock]</v>
      </c>
    </row>
    <row r="1270" spans="1:18" x14ac:dyDescent="0.25">
      <c r="A1270" s="1" t="s">
        <v>4340</v>
      </c>
      <c r="B1270" s="1" t="s">
        <v>4341</v>
      </c>
      <c r="C1270" s="1" t="s">
        <v>4342</v>
      </c>
      <c r="D1270" s="1" t="s">
        <v>0</v>
      </c>
      <c r="E1270" s="1">
        <v>1</v>
      </c>
      <c r="F1270" s="1">
        <v>0.01</v>
      </c>
      <c r="G1270" s="1" t="s">
        <v>0</v>
      </c>
      <c r="H1270" s="1" t="s">
        <v>0</v>
      </c>
      <c r="I1270" s="1" t="s">
        <v>0</v>
      </c>
      <c r="J1270" s="2" t="s">
        <v>0</v>
      </c>
      <c r="K1270" s="2" t="s">
        <v>4343</v>
      </c>
      <c r="L1270" s="2" t="s">
        <v>0</v>
      </c>
      <c r="M1270" s="3" t="s">
        <v>0</v>
      </c>
      <c r="R1270" s="4" t="str">
        <f t="shared" si="19"/>
        <v>EDISON INTL [American Stock]</v>
      </c>
    </row>
    <row r="1271" spans="1:18" x14ac:dyDescent="0.25">
      <c r="A1271" s="1" t="s">
        <v>4344</v>
      </c>
      <c r="B1271" s="1" t="s">
        <v>4345</v>
      </c>
      <c r="C1271" s="1" t="s">
        <v>4346</v>
      </c>
      <c r="D1271" s="1" t="s">
        <v>0</v>
      </c>
      <c r="E1271" s="1">
        <v>1</v>
      </c>
      <c r="F1271" s="1">
        <v>0.01</v>
      </c>
      <c r="G1271" s="1" t="s">
        <v>0</v>
      </c>
      <c r="H1271" s="1" t="s">
        <v>0</v>
      </c>
      <c r="I1271" s="1" t="s">
        <v>0</v>
      </c>
      <c r="J1271" s="2" t="s">
        <v>0</v>
      </c>
      <c r="K1271" s="2" t="s">
        <v>4347</v>
      </c>
      <c r="L1271" s="2" t="s">
        <v>0</v>
      </c>
      <c r="M1271" s="3" t="s">
        <v>0</v>
      </c>
      <c r="R1271" s="4" t="str">
        <f t="shared" si="19"/>
        <v>EDIT.O [American Stock]</v>
      </c>
    </row>
    <row r="1272" spans="1:18" x14ac:dyDescent="0.25">
      <c r="A1272" s="1" t="s">
        <v>4348</v>
      </c>
      <c r="B1272" s="1" t="s">
        <v>4349</v>
      </c>
      <c r="C1272" s="1" t="s">
        <v>4350</v>
      </c>
      <c r="D1272" s="1" t="s">
        <v>0</v>
      </c>
      <c r="E1272" s="1">
        <v>1</v>
      </c>
      <c r="F1272" s="1">
        <v>0.01</v>
      </c>
      <c r="G1272" s="1" t="s">
        <v>0</v>
      </c>
      <c r="H1272" s="1" t="s">
        <v>0</v>
      </c>
      <c r="I1272" s="1" t="s">
        <v>0</v>
      </c>
      <c r="J1272" s="2" t="s">
        <v>0</v>
      </c>
      <c r="K1272" s="2" t="s">
        <v>4351</v>
      </c>
      <c r="L1272" s="2" t="s">
        <v>0</v>
      </c>
      <c r="M1272" s="3" t="s">
        <v>0</v>
      </c>
      <c r="R1272" s="4" t="str">
        <f t="shared" si="19"/>
        <v>EDUCATIONAL DEV [American Stock]</v>
      </c>
    </row>
    <row r="1273" spans="1:18" x14ac:dyDescent="0.25">
      <c r="A1273" s="1" t="s">
        <v>4352</v>
      </c>
      <c r="B1273" s="1" t="s">
        <v>4353</v>
      </c>
      <c r="C1273" s="1" t="s">
        <v>4354</v>
      </c>
      <c r="D1273" s="1" t="s">
        <v>0</v>
      </c>
      <c r="E1273" s="1">
        <v>1</v>
      </c>
      <c r="F1273" s="1">
        <v>0.01</v>
      </c>
      <c r="G1273" s="1" t="s">
        <v>0</v>
      </c>
      <c r="H1273" s="1" t="s">
        <v>0</v>
      </c>
      <c r="I1273" s="1" t="s">
        <v>0</v>
      </c>
      <c r="J1273" s="2" t="s">
        <v>0</v>
      </c>
      <c r="K1273" s="2" t="s">
        <v>4355</v>
      </c>
      <c r="L1273" s="2" t="s">
        <v>0</v>
      </c>
      <c r="M1273" s="3" t="s">
        <v>0</v>
      </c>
      <c r="R1273" s="4" t="str">
        <f t="shared" si="19"/>
        <v>EDWARDS LIFE [American Stock]</v>
      </c>
    </row>
    <row r="1274" spans="1:18" x14ac:dyDescent="0.25">
      <c r="A1274" s="1" t="s">
        <v>4356</v>
      </c>
      <c r="B1274" s="1" t="s">
        <v>4357</v>
      </c>
      <c r="C1274" s="1" t="s">
        <v>4358</v>
      </c>
      <c r="D1274" s="1" t="s">
        <v>0</v>
      </c>
      <c r="E1274" s="1">
        <v>1</v>
      </c>
      <c r="F1274" s="1">
        <v>0.01</v>
      </c>
      <c r="G1274" s="1" t="s">
        <v>0</v>
      </c>
      <c r="H1274" s="1" t="s">
        <v>0</v>
      </c>
      <c r="I1274" s="1" t="s">
        <v>0</v>
      </c>
      <c r="J1274" s="2" t="s">
        <v>0</v>
      </c>
      <c r="K1274" s="2" t="s">
        <v>4359</v>
      </c>
      <c r="L1274" s="2" t="s">
        <v>0</v>
      </c>
      <c r="M1274" s="3" t="s">
        <v>0</v>
      </c>
      <c r="R1274" s="4" t="str">
        <f t="shared" si="19"/>
        <v>EGAIN CORP [American Stock]</v>
      </c>
    </row>
    <row r="1275" spans="1:18" x14ac:dyDescent="0.25">
      <c r="A1275" s="1" t="s">
        <v>4360</v>
      </c>
      <c r="B1275" s="1" t="s">
        <v>4361</v>
      </c>
      <c r="C1275" s="1" t="s">
        <v>4362</v>
      </c>
      <c r="D1275" s="1" t="s">
        <v>0</v>
      </c>
      <c r="E1275" s="1">
        <v>1</v>
      </c>
      <c r="F1275" s="1">
        <v>0.01</v>
      </c>
      <c r="G1275" s="1" t="s">
        <v>0</v>
      </c>
      <c r="H1275" s="1" t="s">
        <v>0</v>
      </c>
      <c r="I1275" s="1" t="s">
        <v>0</v>
      </c>
      <c r="J1275" s="2" t="s">
        <v>0</v>
      </c>
      <c r="K1275" s="2" t="s">
        <v>4363</v>
      </c>
      <c r="L1275" s="2" t="s">
        <v>0</v>
      </c>
      <c r="M1275" s="3" t="s">
        <v>0</v>
      </c>
      <c r="R1275" s="4" t="str">
        <f t="shared" si="19"/>
        <v>EHEALTH INC [American Stock]</v>
      </c>
    </row>
    <row r="1276" spans="1:18" x14ac:dyDescent="0.25">
      <c r="A1276" s="1" t="s">
        <v>4364</v>
      </c>
      <c r="B1276" s="1" t="s">
        <v>4365</v>
      </c>
      <c r="C1276" s="1" t="s">
        <v>4366</v>
      </c>
      <c r="D1276" s="1" t="s">
        <v>0</v>
      </c>
      <c r="E1276" s="1">
        <v>1</v>
      </c>
      <c r="F1276" s="1">
        <v>0.01</v>
      </c>
      <c r="G1276" s="1" t="s">
        <v>0</v>
      </c>
      <c r="H1276" s="1" t="s">
        <v>0</v>
      </c>
      <c r="I1276" s="1" t="s">
        <v>0</v>
      </c>
      <c r="J1276" s="2" t="s">
        <v>0</v>
      </c>
      <c r="K1276" s="2" t="s">
        <v>4367</v>
      </c>
      <c r="L1276" s="2" t="s">
        <v>0</v>
      </c>
      <c r="M1276" s="3" t="s">
        <v>0</v>
      </c>
      <c r="R1276" s="4" t="str">
        <f t="shared" si="19"/>
        <v>EIGR.O [American Stock]</v>
      </c>
    </row>
    <row r="1277" spans="1:18" x14ac:dyDescent="0.25">
      <c r="A1277" s="1" t="s">
        <v>4368</v>
      </c>
      <c r="B1277" s="1" t="s">
        <v>4369</v>
      </c>
      <c r="C1277" s="1" t="s">
        <v>4370</v>
      </c>
      <c r="D1277" s="1" t="s">
        <v>0</v>
      </c>
      <c r="E1277" s="1">
        <v>1</v>
      </c>
      <c r="F1277" s="1">
        <v>0.01</v>
      </c>
      <c r="G1277" s="1" t="s">
        <v>0</v>
      </c>
      <c r="H1277" s="1" t="s">
        <v>0</v>
      </c>
      <c r="I1277" s="1" t="s">
        <v>0</v>
      </c>
      <c r="J1277" s="2" t="s">
        <v>0</v>
      </c>
      <c r="K1277" s="2" t="s">
        <v>4371</v>
      </c>
      <c r="L1277" s="2" t="s">
        <v>0</v>
      </c>
      <c r="M1277" s="3" t="s">
        <v>0</v>
      </c>
      <c r="R1277" s="4" t="str">
        <f t="shared" si="19"/>
        <v>EL PASO ENER CAP [American Stock]</v>
      </c>
    </row>
    <row r="1278" spans="1:18" x14ac:dyDescent="0.25">
      <c r="A1278" s="1" t="s">
        <v>4372</v>
      </c>
      <c r="B1278" s="1" t="s">
        <v>4373</v>
      </c>
      <c r="C1278" s="1" t="s">
        <v>4374</v>
      </c>
      <c r="D1278" s="1" t="s">
        <v>0</v>
      </c>
      <c r="E1278" s="1">
        <v>1</v>
      </c>
      <c r="F1278" s="1">
        <v>0.01</v>
      </c>
      <c r="G1278" s="1" t="s">
        <v>0</v>
      </c>
      <c r="H1278" s="1" t="s">
        <v>0</v>
      </c>
      <c r="I1278" s="1" t="s">
        <v>0</v>
      </c>
      <c r="J1278" s="2" t="s">
        <v>0</v>
      </c>
      <c r="K1278" s="2" t="s">
        <v>4375</v>
      </c>
      <c r="L1278" s="2" t="s">
        <v>0</v>
      </c>
      <c r="M1278" s="3" t="s">
        <v>0</v>
      </c>
      <c r="R1278" s="4" t="str">
        <f t="shared" si="19"/>
        <v>EL POLLO LOCO HO [American Stock]</v>
      </c>
    </row>
    <row r="1279" spans="1:18" x14ac:dyDescent="0.25">
      <c r="A1279" s="1" t="s">
        <v>4376</v>
      </c>
      <c r="B1279" s="1" t="s">
        <v>4377</v>
      </c>
      <c r="C1279" s="1" t="s">
        <v>4378</v>
      </c>
      <c r="D1279" s="1" t="s">
        <v>0</v>
      </c>
      <c r="E1279" s="1">
        <v>1</v>
      </c>
      <c r="F1279" s="1">
        <v>0.01</v>
      </c>
      <c r="G1279" s="1" t="s">
        <v>0</v>
      </c>
      <c r="H1279" s="1" t="s">
        <v>0</v>
      </c>
      <c r="I1279" s="1" t="s">
        <v>0</v>
      </c>
      <c r="J1279" s="2" t="s">
        <v>0</v>
      </c>
      <c r="K1279" s="2" t="s">
        <v>4379</v>
      </c>
      <c r="L1279" s="2" t="s">
        <v>0</v>
      </c>
      <c r="M1279" s="3" t="s">
        <v>0</v>
      </c>
      <c r="R1279" s="4" t="str">
        <f t="shared" si="19"/>
        <v>ELANCO ANIMAL HE [American Stock]</v>
      </c>
    </row>
    <row r="1280" spans="1:18" x14ac:dyDescent="0.25">
      <c r="A1280" s="1" t="s">
        <v>4380</v>
      </c>
      <c r="B1280" s="1" t="s">
        <v>4381</v>
      </c>
      <c r="C1280" s="1" t="s">
        <v>4382</v>
      </c>
      <c r="D1280" s="1" t="s">
        <v>0</v>
      </c>
      <c r="E1280" s="1">
        <v>1</v>
      </c>
      <c r="F1280" s="1">
        <v>0.01</v>
      </c>
      <c r="G1280" s="1" t="s">
        <v>0</v>
      </c>
      <c r="H1280" s="1" t="s">
        <v>0</v>
      </c>
      <c r="I1280" s="1" t="s">
        <v>0</v>
      </c>
      <c r="J1280" s="2" t="s">
        <v>0</v>
      </c>
      <c r="K1280" s="2" t="s">
        <v>4383</v>
      </c>
      <c r="L1280" s="2" t="s">
        <v>0</v>
      </c>
      <c r="M1280" s="3" t="s">
        <v>0</v>
      </c>
      <c r="R1280" s="4" t="str">
        <f t="shared" si="19"/>
        <v>ELASTIC NV [American Stock]</v>
      </c>
    </row>
    <row r="1281" spans="1:18" x14ac:dyDescent="0.25">
      <c r="A1281" s="1" t="s">
        <v>4384</v>
      </c>
      <c r="B1281" s="1" t="s">
        <v>4385</v>
      </c>
      <c r="C1281" s="1" t="s">
        <v>4386</v>
      </c>
      <c r="D1281" s="1" t="s">
        <v>0</v>
      </c>
      <c r="E1281" s="1">
        <v>1</v>
      </c>
      <c r="F1281" s="1">
        <v>0.01</v>
      </c>
      <c r="G1281" s="1" t="s">
        <v>0</v>
      </c>
      <c r="H1281" s="1" t="s">
        <v>0</v>
      </c>
      <c r="I1281" s="1" t="s">
        <v>0</v>
      </c>
      <c r="J1281" s="2" t="s">
        <v>0</v>
      </c>
      <c r="K1281" s="2" t="s">
        <v>4387</v>
      </c>
      <c r="L1281" s="2" t="s">
        <v>0</v>
      </c>
      <c r="M1281" s="3" t="s">
        <v>0</v>
      </c>
      <c r="R1281" s="4" t="str">
        <f t="shared" si="19"/>
        <v>ELBIT SYSTEMS [American Stock]</v>
      </c>
    </row>
    <row r="1282" spans="1:18" x14ac:dyDescent="0.25">
      <c r="A1282" s="1" t="s">
        <v>4388</v>
      </c>
      <c r="B1282" s="1" t="s">
        <v>4389</v>
      </c>
      <c r="C1282" s="1" t="s">
        <v>4390</v>
      </c>
      <c r="D1282" s="1" t="s">
        <v>0</v>
      </c>
      <c r="E1282" s="1">
        <v>1</v>
      </c>
      <c r="F1282" s="1">
        <v>0.01</v>
      </c>
      <c r="G1282" s="1" t="s">
        <v>0</v>
      </c>
      <c r="H1282" s="1" t="s">
        <v>0</v>
      </c>
      <c r="I1282" s="1" t="s">
        <v>0</v>
      </c>
      <c r="J1282" s="2" t="s">
        <v>0</v>
      </c>
      <c r="K1282" s="2" t="s">
        <v>4391</v>
      </c>
      <c r="L1282" s="2" t="s">
        <v>0</v>
      </c>
      <c r="M1282" s="3" t="s">
        <v>0</v>
      </c>
      <c r="R1282" s="4" t="str">
        <f t="shared" si="19"/>
        <v>ELDORADO GOLD [American Stock]</v>
      </c>
    </row>
    <row r="1283" spans="1:18" x14ac:dyDescent="0.25">
      <c r="A1283" s="1" t="s">
        <v>4392</v>
      </c>
      <c r="B1283" s="1" t="s">
        <v>4393</v>
      </c>
      <c r="C1283" s="1" t="s">
        <v>4394</v>
      </c>
      <c r="D1283" s="1" t="s">
        <v>0</v>
      </c>
      <c r="E1283" s="1">
        <v>1</v>
      </c>
      <c r="F1283" s="1">
        <v>0.01</v>
      </c>
      <c r="G1283" s="1" t="s">
        <v>0</v>
      </c>
      <c r="H1283" s="1" t="s">
        <v>0</v>
      </c>
      <c r="I1283" s="1" t="s">
        <v>0</v>
      </c>
      <c r="J1283" s="2" t="s">
        <v>0</v>
      </c>
      <c r="K1283" s="2" t="s">
        <v>4395</v>
      </c>
      <c r="L1283" s="2" t="s">
        <v>0</v>
      </c>
      <c r="M1283" s="3" t="s">
        <v>0</v>
      </c>
      <c r="R1283" s="4" t="str">
        <f t="shared" ref="R1283:R1346" si="20">A1283</f>
        <v>ELECTRO-SENSORS [American Stock]</v>
      </c>
    </row>
    <row r="1284" spans="1:18" x14ac:dyDescent="0.25">
      <c r="A1284" s="1" t="s">
        <v>4396</v>
      </c>
      <c r="B1284" s="1" t="s">
        <v>4397</v>
      </c>
      <c r="C1284" s="1" t="s">
        <v>4398</v>
      </c>
      <c r="D1284" s="1" t="s">
        <v>0</v>
      </c>
      <c r="E1284" s="1">
        <v>1</v>
      </c>
      <c r="F1284" s="1">
        <v>0.01</v>
      </c>
      <c r="G1284" s="1" t="s">
        <v>0</v>
      </c>
      <c r="H1284" s="1" t="s">
        <v>0</v>
      </c>
      <c r="I1284" s="1" t="s">
        <v>0</v>
      </c>
      <c r="J1284" s="2" t="s">
        <v>0</v>
      </c>
      <c r="K1284" s="2" t="s">
        <v>4399</v>
      </c>
      <c r="L1284" s="2" t="s">
        <v>0</v>
      </c>
      <c r="M1284" s="3" t="s">
        <v>0</v>
      </c>
      <c r="R1284" s="4" t="str">
        <f t="shared" si="20"/>
        <v>ELECTROMED INC [American Stock]</v>
      </c>
    </row>
    <row r="1285" spans="1:18" x14ac:dyDescent="0.25">
      <c r="A1285" s="1" t="s">
        <v>4400</v>
      </c>
      <c r="B1285" s="1" t="s">
        <v>4401</v>
      </c>
      <c r="C1285" s="1" t="s">
        <v>4402</v>
      </c>
      <c r="D1285" s="1" t="s">
        <v>0</v>
      </c>
      <c r="E1285" s="1">
        <v>1</v>
      </c>
      <c r="F1285" s="1">
        <v>0.01</v>
      </c>
      <c r="G1285" s="1" t="s">
        <v>0</v>
      </c>
      <c r="H1285" s="1" t="s">
        <v>0</v>
      </c>
      <c r="I1285" s="1" t="s">
        <v>0</v>
      </c>
      <c r="J1285" s="2" t="s">
        <v>0</v>
      </c>
      <c r="K1285" s="2" t="s">
        <v>4403</v>
      </c>
      <c r="L1285" s="2" t="s">
        <v>0</v>
      </c>
      <c r="M1285" s="3" t="s">
        <v>0</v>
      </c>
      <c r="R1285" s="4" t="str">
        <f t="shared" si="20"/>
        <v>ELECTRONIC ARTS [American Stock]</v>
      </c>
    </row>
    <row r="1286" spans="1:18" x14ac:dyDescent="0.25">
      <c r="A1286" s="1" t="s">
        <v>4404</v>
      </c>
      <c r="B1286" s="1" t="s">
        <v>4405</v>
      </c>
      <c r="C1286" s="1" t="s">
        <v>4406</v>
      </c>
      <c r="D1286" s="1" t="s">
        <v>0</v>
      </c>
      <c r="E1286" s="1">
        <v>1</v>
      </c>
      <c r="F1286" s="1">
        <v>0.01</v>
      </c>
      <c r="G1286" s="1" t="s">
        <v>0</v>
      </c>
      <c r="H1286" s="1" t="s">
        <v>0</v>
      </c>
      <c r="I1286" s="1" t="s">
        <v>0</v>
      </c>
      <c r="J1286" s="2" t="s">
        <v>0</v>
      </c>
      <c r="K1286" s="2" t="s">
        <v>4407</v>
      </c>
      <c r="L1286" s="2" t="s">
        <v>0</v>
      </c>
      <c r="M1286" s="3" t="s">
        <v>0</v>
      </c>
      <c r="R1286" s="4" t="str">
        <f t="shared" si="20"/>
        <v>ELF BEAUTY INC [American Stock]</v>
      </c>
    </row>
    <row r="1287" spans="1:18" x14ac:dyDescent="0.25">
      <c r="A1287" s="1" t="s">
        <v>4408</v>
      </c>
      <c r="B1287" s="1" t="s">
        <v>4409</v>
      </c>
      <c r="C1287" s="1" t="s">
        <v>4410</v>
      </c>
      <c r="D1287" s="1" t="s">
        <v>0</v>
      </c>
      <c r="E1287" s="1">
        <v>1</v>
      </c>
      <c r="F1287" s="1">
        <v>0.01</v>
      </c>
      <c r="G1287" s="1" t="s">
        <v>0</v>
      </c>
      <c r="H1287" s="1" t="s">
        <v>0</v>
      </c>
      <c r="I1287" s="1" t="s">
        <v>0</v>
      </c>
      <c r="J1287" s="2" t="s">
        <v>0</v>
      </c>
      <c r="K1287" s="2" t="s">
        <v>4411</v>
      </c>
      <c r="L1287" s="2" t="s">
        <v>0</v>
      </c>
      <c r="M1287" s="3" t="s">
        <v>0</v>
      </c>
      <c r="R1287" s="4" t="str">
        <f t="shared" si="20"/>
        <v>ELI LILLY &amp; CO [American Stock]</v>
      </c>
    </row>
    <row r="1288" spans="1:18" x14ac:dyDescent="0.25">
      <c r="A1288" s="1" t="s">
        <v>4412</v>
      </c>
      <c r="B1288" s="1" t="s">
        <v>4413</v>
      </c>
      <c r="C1288" s="1" t="s">
        <v>4414</v>
      </c>
      <c r="D1288" s="1" t="s">
        <v>0</v>
      </c>
      <c r="E1288" s="1">
        <v>1</v>
      </c>
      <c r="F1288" s="1">
        <v>0.01</v>
      </c>
      <c r="G1288" s="1" t="s">
        <v>0</v>
      </c>
      <c r="H1288" s="1" t="s">
        <v>0</v>
      </c>
      <c r="I1288" s="1" t="s">
        <v>0</v>
      </c>
      <c r="J1288" s="2" t="s">
        <v>0</v>
      </c>
      <c r="K1288" s="2" t="s">
        <v>4415</v>
      </c>
      <c r="L1288" s="2" t="s">
        <v>0</v>
      </c>
      <c r="M1288" s="3" t="s">
        <v>0</v>
      </c>
      <c r="R1288" s="4" t="str">
        <f t="shared" si="20"/>
        <v>ELLINGTON FINANC [American Stock]</v>
      </c>
    </row>
    <row r="1289" spans="1:18" x14ac:dyDescent="0.25">
      <c r="A1289" s="1" t="s">
        <v>4416</v>
      </c>
      <c r="B1289" s="1" t="s">
        <v>4417</v>
      </c>
      <c r="C1289" s="1" t="s">
        <v>4418</v>
      </c>
      <c r="D1289" s="1" t="s">
        <v>0</v>
      </c>
      <c r="E1289" s="1">
        <v>1</v>
      </c>
      <c r="F1289" s="1">
        <v>0.01</v>
      </c>
      <c r="G1289" s="1" t="s">
        <v>0</v>
      </c>
      <c r="H1289" s="1" t="s">
        <v>0</v>
      </c>
      <c r="I1289" s="1" t="s">
        <v>0</v>
      </c>
      <c r="J1289" s="2" t="s">
        <v>0</v>
      </c>
      <c r="K1289" s="2" t="s">
        <v>4419</v>
      </c>
      <c r="L1289" s="2" t="s">
        <v>0</v>
      </c>
      <c r="M1289" s="3" t="s">
        <v>0</v>
      </c>
      <c r="R1289" s="4" t="str">
        <f t="shared" si="20"/>
        <v>ELLINGTON RESIDE [American Stock]</v>
      </c>
    </row>
    <row r="1290" spans="1:18" x14ac:dyDescent="0.25">
      <c r="A1290" s="1" t="s">
        <v>4420</v>
      </c>
      <c r="B1290" s="1" t="s">
        <v>4421</v>
      </c>
      <c r="C1290" s="1" t="s">
        <v>4422</v>
      </c>
      <c r="D1290" s="1" t="s">
        <v>0</v>
      </c>
      <c r="E1290" s="1">
        <v>1</v>
      </c>
      <c r="F1290" s="1">
        <v>0.01</v>
      </c>
      <c r="G1290" s="1" t="s">
        <v>0</v>
      </c>
      <c r="H1290" s="1" t="s">
        <v>0</v>
      </c>
      <c r="I1290" s="1" t="s">
        <v>0</v>
      </c>
      <c r="J1290" s="2" t="s">
        <v>0</v>
      </c>
      <c r="K1290" s="2" t="s">
        <v>4423</v>
      </c>
      <c r="L1290" s="2" t="s">
        <v>0</v>
      </c>
      <c r="M1290" s="3" t="s">
        <v>0</v>
      </c>
      <c r="R1290" s="4" t="str">
        <f t="shared" si="20"/>
        <v>ELLSWORTH GROWTH [American Stock]</v>
      </c>
    </row>
    <row r="1291" spans="1:18" x14ac:dyDescent="0.25">
      <c r="A1291" s="1" t="s">
        <v>4424</v>
      </c>
      <c r="B1291" s="1" t="s">
        <v>4425</v>
      </c>
      <c r="C1291" s="1" t="s">
        <v>4426</v>
      </c>
      <c r="D1291" s="1" t="s">
        <v>0</v>
      </c>
      <c r="E1291" s="1">
        <v>1</v>
      </c>
      <c r="F1291" s="1">
        <v>0.01</v>
      </c>
      <c r="G1291" s="1" t="s">
        <v>0</v>
      </c>
      <c r="H1291" s="1" t="s">
        <v>0</v>
      </c>
      <c r="I1291" s="1" t="s">
        <v>0</v>
      </c>
      <c r="J1291" s="2" t="s">
        <v>0</v>
      </c>
      <c r="K1291" s="2" t="s">
        <v>4427</v>
      </c>
      <c r="L1291" s="2" t="s">
        <v>0</v>
      </c>
      <c r="M1291" s="3" t="s">
        <v>0</v>
      </c>
      <c r="R1291" s="4" t="str">
        <f t="shared" si="20"/>
        <v>ELMIRA SAVINGS [American Stock]</v>
      </c>
    </row>
    <row r="1292" spans="1:18" x14ac:dyDescent="0.25">
      <c r="A1292" s="1" t="s">
        <v>4428</v>
      </c>
      <c r="B1292" s="1" t="s">
        <v>4429</v>
      </c>
      <c r="C1292" s="1" t="s">
        <v>4430</v>
      </c>
      <c r="D1292" s="1" t="s">
        <v>0</v>
      </c>
      <c r="E1292" s="1">
        <v>1</v>
      </c>
      <c r="F1292" s="1">
        <v>0.01</v>
      </c>
      <c r="G1292" s="1" t="s">
        <v>0</v>
      </c>
      <c r="H1292" s="1" t="s">
        <v>0</v>
      </c>
      <c r="I1292" s="1" t="s">
        <v>0</v>
      </c>
      <c r="J1292" s="2" t="s">
        <v>0</v>
      </c>
      <c r="K1292" s="2" t="s">
        <v>4431</v>
      </c>
      <c r="L1292" s="2" t="s">
        <v>0</v>
      </c>
      <c r="M1292" s="3" t="s">
        <v>0</v>
      </c>
      <c r="R1292" s="4" t="str">
        <f t="shared" si="20"/>
        <v>EMAGIN CORP [American Stock]</v>
      </c>
    </row>
    <row r="1293" spans="1:18" x14ac:dyDescent="0.25">
      <c r="A1293" s="1" t="s">
        <v>4432</v>
      </c>
      <c r="B1293" s="1" t="s">
        <v>4433</v>
      </c>
      <c r="C1293" s="1" t="s">
        <v>4434</v>
      </c>
      <c r="D1293" s="1" t="s">
        <v>0</v>
      </c>
      <c r="E1293" s="1">
        <v>1</v>
      </c>
      <c r="F1293" s="1">
        <v>0.01</v>
      </c>
      <c r="G1293" s="1" t="s">
        <v>0</v>
      </c>
      <c r="H1293" s="1" t="s">
        <v>0</v>
      </c>
      <c r="I1293" s="1" t="s">
        <v>0</v>
      </c>
      <c r="J1293" s="2" t="s">
        <v>0</v>
      </c>
      <c r="K1293" s="2" t="s">
        <v>4435</v>
      </c>
      <c r="L1293" s="2" t="s">
        <v>0</v>
      </c>
      <c r="M1293" s="3" t="s">
        <v>0</v>
      </c>
      <c r="R1293" s="4" t="str">
        <f t="shared" si="20"/>
        <v>EMCLAIRE FINL [American Stock]</v>
      </c>
    </row>
    <row r="1294" spans="1:18" x14ac:dyDescent="0.25">
      <c r="A1294" s="1" t="s">
        <v>4436</v>
      </c>
      <c r="B1294" s="1" t="s">
        <v>4437</v>
      </c>
      <c r="C1294" s="1" t="s">
        <v>4438</v>
      </c>
      <c r="D1294" s="1" t="s">
        <v>0</v>
      </c>
      <c r="E1294" s="1">
        <v>1</v>
      </c>
      <c r="F1294" s="1">
        <v>0.01</v>
      </c>
      <c r="G1294" s="1" t="s">
        <v>0</v>
      </c>
      <c r="H1294" s="1" t="s">
        <v>0</v>
      </c>
      <c r="I1294" s="1" t="s">
        <v>0</v>
      </c>
      <c r="J1294" s="2" t="s">
        <v>0</v>
      </c>
      <c r="K1294" s="2" t="s">
        <v>4439</v>
      </c>
      <c r="L1294" s="2" t="s">
        <v>0</v>
      </c>
      <c r="M1294" s="3" t="s">
        <v>0</v>
      </c>
      <c r="R1294" s="4" t="str">
        <f t="shared" si="20"/>
        <v>EMCOR GROUP INC [American Stock]</v>
      </c>
    </row>
    <row r="1295" spans="1:18" x14ac:dyDescent="0.25">
      <c r="A1295" s="1" t="s">
        <v>4440</v>
      </c>
      <c r="B1295" s="1" t="s">
        <v>4441</v>
      </c>
      <c r="C1295" s="1" t="s">
        <v>4442</v>
      </c>
      <c r="D1295" s="1" t="s">
        <v>0</v>
      </c>
      <c r="E1295" s="1">
        <v>1</v>
      </c>
      <c r="F1295" s="1">
        <v>0.01</v>
      </c>
      <c r="G1295" s="1" t="s">
        <v>0</v>
      </c>
      <c r="H1295" s="1" t="s">
        <v>0</v>
      </c>
      <c r="I1295" s="1" t="s">
        <v>0</v>
      </c>
      <c r="J1295" s="2" t="s">
        <v>0</v>
      </c>
      <c r="K1295" s="2" t="s">
        <v>4443</v>
      </c>
      <c r="L1295" s="2" t="s">
        <v>0</v>
      </c>
      <c r="M1295" s="3" t="s">
        <v>0</v>
      </c>
      <c r="R1295" s="4" t="str">
        <f t="shared" si="20"/>
        <v>EMERALD HOLDING [American Stock]</v>
      </c>
    </row>
    <row r="1296" spans="1:18" x14ac:dyDescent="0.25">
      <c r="A1296" s="1" t="s">
        <v>4444</v>
      </c>
      <c r="B1296" s="1" t="s">
        <v>4445</v>
      </c>
      <c r="C1296" s="1" t="s">
        <v>4446</v>
      </c>
      <c r="D1296" s="1" t="s">
        <v>0</v>
      </c>
      <c r="E1296" s="1">
        <v>1</v>
      </c>
      <c r="F1296" s="1">
        <v>0.01</v>
      </c>
      <c r="G1296" s="1" t="s">
        <v>0</v>
      </c>
      <c r="H1296" s="1" t="s">
        <v>0</v>
      </c>
      <c r="I1296" s="1" t="s">
        <v>0</v>
      </c>
      <c r="J1296" s="2" t="s">
        <v>0</v>
      </c>
      <c r="K1296" s="2" t="s">
        <v>4447</v>
      </c>
      <c r="L1296" s="2" t="s">
        <v>0</v>
      </c>
      <c r="M1296" s="3" t="s">
        <v>0</v>
      </c>
      <c r="R1296" s="4" t="str">
        <f t="shared" si="20"/>
        <v>EMERG MKT INT EC [American Stock]</v>
      </c>
    </row>
    <row r="1297" spans="1:18" x14ac:dyDescent="0.25">
      <c r="A1297" s="1" t="s">
        <v>4448</v>
      </c>
      <c r="B1297" s="1" t="s">
        <v>4449</v>
      </c>
      <c r="C1297" s="1" t="s">
        <v>4450</v>
      </c>
      <c r="D1297" s="1" t="s">
        <v>0</v>
      </c>
      <c r="E1297" s="1">
        <v>1</v>
      </c>
      <c r="F1297" s="1">
        <v>0.01</v>
      </c>
      <c r="G1297" s="1" t="s">
        <v>0</v>
      </c>
      <c r="H1297" s="1" t="s">
        <v>0</v>
      </c>
      <c r="I1297" s="1" t="s">
        <v>0</v>
      </c>
      <c r="J1297" s="2" t="s">
        <v>0</v>
      </c>
      <c r="K1297" s="2" t="s">
        <v>4451</v>
      </c>
      <c r="L1297" s="2" t="s">
        <v>0</v>
      </c>
      <c r="M1297" s="3" t="s">
        <v>0</v>
      </c>
      <c r="R1297" s="4" t="str">
        <f t="shared" si="20"/>
        <v>EMERGENT BIOSOLU [American Stock]</v>
      </c>
    </row>
    <row r="1298" spans="1:18" x14ac:dyDescent="0.25">
      <c r="A1298" s="1" t="s">
        <v>4452</v>
      </c>
      <c r="B1298" s="1" t="s">
        <v>4453</v>
      </c>
      <c r="C1298" s="1" t="s">
        <v>4454</v>
      </c>
      <c r="D1298" s="1" t="s">
        <v>0</v>
      </c>
      <c r="E1298" s="1">
        <v>1</v>
      </c>
      <c r="F1298" s="1">
        <v>0.01</v>
      </c>
      <c r="G1298" s="1" t="s">
        <v>0</v>
      </c>
      <c r="H1298" s="1" t="s">
        <v>0</v>
      </c>
      <c r="I1298" s="1" t="s">
        <v>0</v>
      </c>
      <c r="J1298" s="2" t="s">
        <v>0</v>
      </c>
      <c r="K1298" s="2" t="s">
        <v>4455</v>
      </c>
      <c r="L1298" s="2" t="s">
        <v>0</v>
      </c>
      <c r="M1298" s="3" t="s">
        <v>0</v>
      </c>
      <c r="R1298" s="4" t="str">
        <f t="shared" si="20"/>
        <v>EMERSON ELEC CO [American Stock]</v>
      </c>
    </row>
    <row r="1299" spans="1:18" x14ac:dyDescent="0.25">
      <c r="A1299" s="1" t="s">
        <v>4456</v>
      </c>
      <c r="B1299" s="1" t="s">
        <v>4457</v>
      </c>
      <c r="C1299" s="1" t="s">
        <v>4458</v>
      </c>
      <c r="D1299" s="1" t="s">
        <v>0</v>
      </c>
      <c r="E1299" s="1">
        <v>1</v>
      </c>
      <c r="F1299" s="1">
        <v>0.01</v>
      </c>
      <c r="G1299" s="1" t="s">
        <v>0</v>
      </c>
      <c r="H1299" s="1" t="s">
        <v>0</v>
      </c>
      <c r="I1299" s="1" t="s">
        <v>0</v>
      </c>
      <c r="J1299" s="2" t="s">
        <v>0</v>
      </c>
      <c r="K1299" s="2" t="s">
        <v>4459</v>
      </c>
      <c r="L1299" s="2" t="s">
        <v>0</v>
      </c>
      <c r="M1299" s="3" t="s">
        <v>0</v>
      </c>
      <c r="R1299" s="4" t="str">
        <f t="shared" si="20"/>
        <v>EMERSON RADIO [American Stock]</v>
      </c>
    </row>
    <row r="1300" spans="1:18" x14ac:dyDescent="0.25">
      <c r="A1300" s="1" t="s">
        <v>4460</v>
      </c>
      <c r="B1300" s="1" t="s">
        <v>4461</v>
      </c>
      <c r="C1300" s="1" t="s">
        <v>4462</v>
      </c>
      <c r="D1300" s="1" t="s">
        <v>0</v>
      </c>
      <c r="E1300" s="1">
        <v>1</v>
      </c>
      <c r="F1300" s="1">
        <v>0.01</v>
      </c>
      <c r="G1300" s="1" t="s">
        <v>0</v>
      </c>
      <c r="H1300" s="1" t="s">
        <v>0</v>
      </c>
      <c r="I1300" s="1" t="s">
        <v>0</v>
      </c>
      <c r="J1300" s="2" t="s">
        <v>0</v>
      </c>
      <c r="K1300" s="2" t="s">
        <v>4463</v>
      </c>
      <c r="L1300" s="2" t="s">
        <v>0</v>
      </c>
      <c r="M1300" s="3" t="s">
        <v>0</v>
      </c>
      <c r="R1300" s="4" t="str">
        <f t="shared" si="20"/>
        <v>EMPIRE STATE REA [American Stock]</v>
      </c>
    </row>
    <row r="1301" spans="1:18" x14ac:dyDescent="0.25">
      <c r="A1301" s="1" t="s">
        <v>4464</v>
      </c>
      <c r="B1301" s="1" t="s">
        <v>4465</v>
      </c>
      <c r="C1301" s="1" t="s">
        <v>4466</v>
      </c>
      <c r="D1301" s="1" t="s">
        <v>0</v>
      </c>
      <c r="E1301" s="1">
        <v>1</v>
      </c>
      <c r="F1301" s="1">
        <v>0.01</v>
      </c>
      <c r="G1301" s="1" t="s">
        <v>0</v>
      </c>
      <c r="H1301" s="1" t="s">
        <v>0</v>
      </c>
      <c r="I1301" s="1" t="s">
        <v>0</v>
      </c>
      <c r="J1301" s="2" t="s">
        <v>0</v>
      </c>
      <c r="K1301" s="2" t="s">
        <v>4467</v>
      </c>
      <c r="L1301" s="2" t="s">
        <v>0</v>
      </c>
      <c r="M1301" s="3" t="s">
        <v>0</v>
      </c>
      <c r="R1301" s="4" t="str">
        <f t="shared" si="20"/>
        <v>EMPLOYERS HOLDIN [American Stock]</v>
      </c>
    </row>
    <row r="1302" spans="1:18" x14ac:dyDescent="0.25">
      <c r="A1302" s="1" t="s">
        <v>4468</v>
      </c>
      <c r="B1302" s="1" t="s">
        <v>4469</v>
      </c>
      <c r="C1302" s="1" t="s">
        <v>4470</v>
      </c>
      <c r="D1302" s="1" t="s">
        <v>0</v>
      </c>
      <c r="E1302" s="1">
        <v>1</v>
      </c>
      <c r="F1302" s="1">
        <v>0.01</v>
      </c>
      <c r="G1302" s="1" t="s">
        <v>0</v>
      </c>
      <c r="H1302" s="1" t="s">
        <v>0</v>
      </c>
      <c r="I1302" s="1" t="s">
        <v>0</v>
      </c>
      <c r="J1302" s="2" t="s">
        <v>0</v>
      </c>
      <c r="K1302" s="2" t="s">
        <v>4471</v>
      </c>
      <c r="L1302" s="2" t="s">
        <v>0</v>
      </c>
      <c r="M1302" s="3" t="s">
        <v>0</v>
      </c>
      <c r="R1302" s="4" t="str">
        <f t="shared" si="20"/>
        <v>ENANTA PHARMACEU [American Stock]</v>
      </c>
    </row>
    <row r="1303" spans="1:18" x14ac:dyDescent="0.25">
      <c r="A1303" s="1" t="s">
        <v>4472</v>
      </c>
      <c r="B1303" s="1" t="s">
        <v>4473</v>
      </c>
      <c r="C1303" s="1" t="s">
        <v>4474</v>
      </c>
      <c r="D1303" s="1" t="s">
        <v>0</v>
      </c>
      <c r="E1303" s="1">
        <v>1</v>
      </c>
      <c r="F1303" s="1">
        <v>0.01</v>
      </c>
      <c r="G1303" s="1" t="s">
        <v>0</v>
      </c>
      <c r="H1303" s="1" t="s">
        <v>0</v>
      </c>
      <c r="I1303" s="1" t="s">
        <v>0</v>
      </c>
      <c r="J1303" s="2" t="s">
        <v>0</v>
      </c>
      <c r="K1303" s="2" t="s">
        <v>4475</v>
      </c>
      <c r="L1303" s="2" t="s">
        <v>0</v>
      </c>
      <c r="M1303" s="3" t="s">
        <v>0</v>
      </c>
      <c r="R1303" s="4" t="str">
        <f t="shared" si="20"/>
        <v>ENBRIDGE INC [American Stock]</v>
      </c>
    </row>
    <row r="1304" spans="1:18" x14ac:dyDescent="0.25">
      <c r="A1304" s="1" t="s">
        <v>4476</v>
      </c>
      <c r="B1304" s="1" t="s">
        <v>4477</v>
      </c>
      <c r="C1304" s="1" t="s">
        <v>4478</v>
      </c>
      <c r="D1304" s="1" t="s">
        <v>0</v>
      </c>
      <c r="E1304" s="1">
        <v>1</v>
      </c>
      <c r="F1304" s="1">
        <v>0.01</v>
      </c>
      <c r="G1304" s="1" t="s">
        <v>0</v>
      </c>
      <c r="H1304" s="1" t="s">
        <v>0</v>
      </c>
      <c r="I1304" s="1" t="s">
        <v>0</v>
      </c>
      <c r="J1304" s="2" t="s">
        <v>0</v>
      </c>
      <c r="K1304" s="2" t="s">
        <v>4479</v>
      </c>
      <c r="L1304" s="2" t="s">
        <v>0</v>
      </c>
      <c r="M1304" s="3" t="s">
        <v>0</v>
      </c>
      <c r="R1304" s="4" t="str">
        <f t="shared" si="20"/>
        <v>ENCOMPASS HEALTH [American Stock]</v>
      </c>
    </row>
    <row r="1305" spans="1:18" x14ac:dyDescent="0.25">
      <c r="A1305" s="1" t="s">
        <v>4480</v>
      </c>
      <c r="B1305" s="1" t="s">
        <v>4481</v>
      </c>
      <c r="C1305" s="1" t="s">
        <v>4482</v>
      </c>
      <c r="D1305" s="1" t="s">
        <v>0</v>
      </c>
      <c r="E1305" s="1">
        <v>1</v>
      </c>
      <c r="F1305" s="1">
        <v>0.01</v>
      </c>
      <c r="G1305" s="1" t="s">
        <v>0</v>
      </c>
      <c r="H1305" s="1" t="s">
        <v>0</v>
      </c>
      <c r="I1305" s="1" t="s">
        <v>0</v>
      </c>
      <c r="J1305" s="2" t="s">
        <v>0</v>
      </c>
      <c r="K1305" s="2" t="s">
        <v>4483</v>
      </c>
      <c r="L1305" s="2" t="s">
        <v>0</v>
      </c>
      <c r="M1305" s="3" t="s">
        <v>0</v>
      </c>
      <c r="R1305" s="4" t="str">
        <f t="shared" si="20"/>
        <v>ENCORE CAPITAL G [American Stock]</v>
      </c>
    </row>
    <row r="1306" spans="1:18" x14ac:dyDescent="0.25">
      <c r="A1306" s="1" t="s">
        <v>4484</v>
      </c>
      <c r="B1306" s="1" t="s">
        <v>4485</v>
      </c>
      <c r="C1306" s="1" t="s">
        <v>4486</v>
      </c>
      <c r="D1306" s="1" t="s">
        <v>0</v>
      </c>
      <c r="E1306" s="1">
        <v>1</v>
      </c>
      <c r="F1306" s="1">
        <v>0.01</v>
      </c>
      <c r="G1306" s="1" t="s">
        <v>0</v>
      </c>
      <c r="H1306" s="1" t="s">
        <v>0</v>
      </c>
      <c r="I1306" s="1" t="s">
        <v>0</v>
      </c>
      <c r="J1306" s="2" t="s">
        <v>0</v>
      </c>
      <c r="K1306" s="2" t="s">
        <v>4487</v>
      </c>
      <c r="L1306" s="2" t="s">
        <v>0</v>
      </c>
      <c r="M1306" s="3" t="s">
        <v>0</v>
      </c>
      <c r="R1306" s="4" t="str">
        <f t="shared" si="20"/>
        <v>ENCORE WIRE [American Stock]</v>
      </c>
    </row>
    <row r="1307" spans="1:18" x14ac:dyDescent="0.25">
      <c r="A1307" s="1" t="s">
        <v>4488</v>
      </c>
      <c r="B1307" s="1" t="s">
        <v>4489</v>
      </c>
      <c r="C1307" s="1" t="s">
        <v>4490</v>
      </c>
      <c r="D1307" s="1" t="s">
        <v>0</v>
      </c>
      <c r="E1307" s="1">
        <v>1</v>
      </c>
      <c r="F1307" s="1">
        <v>0.01</v>
      </c>
      <c r="G1307" s="1" t="s">
        <v>0</v>
      </c>
      <c r="H1307" s="1" t="s">
        <v>0</v>
      </c>
      <c r="I1307" s="1" t="s">
        <v>0</v>
      </c>
      <c r="J1307" s="2" t="s">
        <v>0</v>
      </c>
      <c r="K1307" s="2" t="s">
        <v>4491</v>
      </c>
      <c r="L1307" s="2" t="s">
        <v>0</v>
      </c>
      <c r="M1307" s="3" t="s">
        <v>0</v>
      </c>
      <c r="R1307" s="4" t="str">
        <f t="shared" si="20"/>
        <v>ENDEAVOUR SILVER [American Stock]</v>
      </c>
    </row>
    <row r="1308" spans="1:18" x14ac:dyDescent="0.25">
      <c r="A1308" s="1" t="s">
        <v>4492</v>
      </c>
      <c r="B1308" s="1" t="s">
        <v>4493</v>
      </c>
      <c r="C1308" s="1" t="s">
        <v>4494</v>
      </c>
      <c r="D1308" s="1" t="s">
        <v>0</v>
      </c>
      <c r="E1308" s="1">
        <v>1</v>
      </c>
      <c r="F1308" s="1">
        <v>0.01</v>
      </c>
      <c r="G1308" s="1" t="s">
        <v>0</v>
      </c>
      <c r="H1308" s="1" t="s">
        <v>0</v>
      </c>
      <c r="I1308" s="1" t="s">
        <v>0</v>
      </c>
      <c r="J1308" s="2" t="s">
        <v>0</v>
      </c>
      <c r="K1308" s="2" t="s">
        <v>4495</v>
      </c>
      <c r="L1308" s="2" t="s">
        <v>0</v>
      </c>
      <c r="M1308" s="3" t="s">
        <v>0</v>
      </c>
      <c r="R1308" s="4" t="str">
        <f t="shared" si="20"/>
        <v>ENDO INTERNATION [American Stock]</v>
      </c>
    </row>
    <row r="1309" spans="1:18" x14ac:dyDescent="0.25">
      <c r="A1309" s="1" t="s">
        <v>4496</v>
      </c>
      <c r="B1309" s="1" t="s">
        <v>4497</v>
      </c>
      <c r="C1309" s="1" t="s">
        <v>4498</v>
      </c>
      <c r="D1309" s="1" t="s">
        <v>0</v>
      </c>
      <c r="E1309" s="1">
        <v>1</v>
      </c>
      <c r="F1309" s="1">
        <v>0.01</v>
      </c>
      <c r="G1309" s="1" t="s">
        <v>0</v>
      </c>
      <c r="H1309" s="1" t="s">
        <v>0</v>
      </c>
      <c r="I1309" s="1" t="s">
        <v>0</v>
      </c>
      <c r="J1309" s="2" t="s">
        <v>0</v>
      </c>
      <c r="K1309" s="2" t="s">
        <v>4499</v>
      </c>
      <c r="L1309" s="2" t="s">
        <v>0</v>
      </c>
      <c r="M1309" s="3" t="s">
        <v>0</v>
      </c>
      <c r="R1309" s="4" t="str">
        <f t="shared" si="20"/>
        <v>ENERGIZER HOLDIN [American Stock]</v>
      </c>
    </row>
    <row r="1310" spans="1:18" x14ac:dyDescent="0.25">
      <c r="A1310" s="1" t="s">
        <v>4500</v>
      </c>
      <c r="B1310" s="1" t="s">
        <v>4501</v>
      </c>
      <c r="C1310" s="1" t="s">
        <v>4502</v>
      </c>
      <c r="D1310" s="1" t="s">
        <v>0</v>
      </c>
      <c r="E1310" s="1">
        <v>1</v>
      </c>
      <c r="F1310" s="1">
        <v>0.01</v>
      </c>
      <c r="G1310" s="1" t="s">
        <v>0</v>
      </c>
      <c r="H1310" s="1" t="s">
        <v>0</v>
      </c>
      <c r="I1310" s="1" t="s">
        <v>0</v>
      </c>
      <c r="J1310" s="2" t="s">
        <v>0</v>
      </c>
      <c r="K1310" s="2" t="s">
        <v>4503</v>
      </c>
      <c r="L1310" s="2" t="s">
        <v>0</v>
      </c>
      <c r="M1310" s="3" t="s">
        <v>0</v>
      </c>
      <c r="R1310" s="4" t="str">
        <f t="shared" si="20"/>
        <v>ENERGY RECOVERY [American Stock]</v>
      </c>
    </row>
    <row r="1311" spans="1:18" x14ac:dyDescent="0.25">
      <c r="A1311" s="1" t="s">
        <v>4504</v>
      </c>
      <c r="B1311" s="1" t="s">
        <v>4505</v>
      </c>
      <c r="C1311" s="1" t="s">
        <v>4506</v>
      </c>
      <c r="D1311" s="1" t="s">
        <v>0</v>
      </c>
      <c r="E1311" s="1">
        <v>1</v>
      </c>
      <c r="F1311" s="1">
        <v>0.01</v>
      </c>
      <c r="G1311" s="1" t="s">
        <v>0</v>
      </c>
      <c r="H1311" s="1" t="s">
        <v>0</v>
      </c>
      <c r="I1311" s="1" t="s">
        <v>0</v>
      </c>
      <c r="J1311" s="2" t="s">
        <v>0</v>
      </c>
      <c r="K1311" s="2" t="s">
        <v>4507</v>
      </c>
      <c r="L1311" s="2" t="s">
        <v>0</v>
      </c>
      <c r="M1311" s="3" t="s">
        <v>0</v>
      </c>
      <c r="R1311" s="4" t="str">
        <f t="shared" si="20"/>
        <v>ENERGY TRANSFER [American Stock]</v>
      </c>
    </row>
    <row r="1312" spans="1:18" x14ac:dyDescent="0.25">
      <c r="A1312" s="1" t="s">
        <v>4508</v>
      </c>
      <c r="B1312" s="1" t="s">
        <v>4509</v>
      </c>
      <c r="C1312" s="1" t="s">
        <v>4510</v>
      </c>
      <c r="D1312" s="1" t="s">
        <v>0</v>
      </c>
      <c r="E1312" s="1">
        <v>1</v>
      </c>
      <c r="F1312" s="1">
        <v>0.01</v>
      </c>
      <c r="G1312" s="1" t="s">
        <v>0</v>
      </c>
      <c r="H1312" s="1" t="s">
        <v>0</v>
      </c>
      <c r="I1312" s="1" t="s">
        <v>0</v>
      </c>
      <c r="J1312" s="2" t="s">
        <v>0</v>
      </c>
      <c r="K1312" s="2" t="s">
        <v>4511</v>
      </c>
      <c r="L1312" s="2" t="s">
        <v>0</v>
      </c>
      <c r="M1312" s="3" t="s">
        <v>0</v>
      </c>
      <c r="R1312" s="4" t="str">
        <f t="shared" si="20"/>
        <v>ENERPAC TOOL GRO [American Stock]</v>
      </c>
    </row>
    <row r="1313" spans="1:18" x14ac:dyDescent="0.25">
      <c r="A1313" s="1" t="s">
        <v>4512</v>
      </c>
      <c r="B1313" s="1" t="s">
        <v>4513</v>
      </c>
      <c r="C1313" s="1" t="s">
        <v>4514</v>
      </c>
      <c r="D1313" s="1" t="s">
        <v>0</v>
      </c>
      <c r="E1313" s="1">
        <v>1</v>
      </c>
      <c r="F1313" s="1">
        <v>0.01</v>
      </c>
      <c r="G1313" s="1" t="s">
        <v>0</v>
      </c>
      <c r="H1313" s="1" t="s">
        <v>0</v>
      </c>
      <c r="I1313" s="1" t="s">
        <v>0</v>
      </c>
      <c r="J1313" s="2" t="s">
        <v>0</v>
      </c>
      <c r="K1313" s="2" t="s">
        <v>4515</v>
      </c>
      <c r="L1313" s="2" t="s">
        <v>0</v>
      </c>
      <c r="M1313" s="3" t="s">
        <v>0</v>
      </c>
      <c r="R1313" s="4" t="str">
        <f t="shared" si="20"/>
        <v>ENERPLUS CORP [American Stock]</v>
      </c>
    </row>
    <row r="1314" spans="1:18" x14ac:dyDescent="0.25">
      <c r="A1314" s="1" t="s">
        <v>4516</v>
      </c>
      <c r="B1314" s="1" t="s">
        <v>4517</v>
      </c>
      <c r="C1314" s="1" t="s">
        <v>4518</v>
      </c>
      <c r="D1314" s="1" t="s">
        <v>0</v>
      </c>
      <c r="E1314" s="1">
        <v>1</v>
      </c>
      <c r="F1314" s="1">
        <v>0.01</v>
      </c>
      <c r="G1314" s="1" t="s">
        <v>0</v>
      </c>
      <c r="H1314" s="1" t="s">
        <v>0</v>
      </c>
      <c r="I1314" s="1" t="s">
        <v>0</v>
      </c>
      <c r="J1314" s="2" t="s">
        <v>0</v>
      </c>
      <c r="K1314" s="2" t="s">
        <v>4519</v>
      </c>
      <c r="L1314" s="2" t="s">
        <v>0</v>
      </c>
      <c r="M1314" s="3" t="s">
        <v>0</v>
      </c>
      <c r="R1314" s="4" t="str">
        <f t="shared" si="20"/>
        <v>ENERSYS [American Stock]</v>
      </c>
    </row>
    <row r="1315" spans="1:18" x14ac:dyDescent="0.25">
      <c r="A1315" s="1" t="s">
        <v>4520</v>
      </c>
      <c r="B1315" s="1" t="s">
        <v>4521</v>
      </c>
      <c r="C1315" s="1" t="s">
        <v>4522</v>
      </c>
      <c r="D1315" s="1" t="s">
        <v>0</v>
      </c>
      <c r="E1315" s="1">
        <v>1</v>
      </c>
      <c r="F1315" s="1">
        <v>0.01</v>
      </c>
      <c r="G1315" s="1" t="s">
        <v>0</v>
      </c>
      <c r="H1315" s="1" t="s">
        <v>0</v>
      </c>
      <c r="I1315" s="1" t="s">
        <v>0</v>
      </c>
      <c r="J1315" s="2" t="s">
        <v>0</v>
      </c>
      <c r="K1315" s="2" t="s">
        <v>4523</v>
      </c>
      <c r="L1315" s="2" t="s">
        <v>0</v>
      </c>
      <c r="M1315" s="3" t="s">
        <v>0</v>
      </c>
      <c r="R1315" s="4" t="str">
        <f t="shared" si="20"/>
        <v>ENGLOBAL CORP [American Stock]</v>
      </c>
    </row>
    <row r="1316" spans="1:18" x14ac:dyDescent="0.25">
      <c r="A1316" s="1" t="s">
        <v>4524</v>
      </c>
      <c r="B1316" s="1" t="s">
        <v>4525</v>
      </c>
      <c r="C1316" s="1" t="s">
        <v>4526</v>
      </c>
      <c r="D1316" s="1" t="s">
        <v>0</v>
      </c>
      <c r="E1316" s="1">
        <v>1</v>
      </c>
      <c r="F1316" s="1">
        <v>0.01</v>
      </c>
      <c r="G1316" s="1" t="s">
        <v>0</v>
      </c>
      <c r="H1316" s="1" t="s">
        <v>0</v>
      </c>
      <c r="I1316" s="1" t="s">
        <v>0</v>
      </c>
      <c r="J1316" s="2" t="s">
        <v>0</v>
      </c>
      <c r="K1316" s="2" t="s">
        <v>4527</v>
      </c>
      <c r="L1316" s="2" t="s">
        <v>0</v>
      </c>
      <c r="M1316" s="3" t="s">
        <v>0</v>
      </c>
      <c r="R1316" s="4" t="str">
        <f t="shared" si="20"/>
        <v>ENI SPA-ADR [American Stock]</v>
      </c>
    </row>
    <row r="1317" spans="1:18" x14ac:dyDescent="0.25">
      <c r="A1317" s="1" t="s">
        <v>4528</v>
      </c>
      <c r="B1317" s="1" t="s">
        <v>4529</v>
      </c>
      <c r="C1317" s="1" t="s">
        <v>4530</v>
      </c>
      <c r="D1317" s="1" t="s">
        <v>0</v>
      </c>
      <c r="E1317" s="1">
        <v>1</v>
      </c>
      <c r="F1317" s="1">
        <v>0.01</v>
      </c>
      <c r="G1317" s="1" t="s">
        <v>0</v>
      </c>
      <c r="H1317" s="1" t="s">
        <v>0</v>
      </c>
      <c r="I1317" s="1" t="s">
        <v>0</v>
      </c>
      <c r="J1317" s="2" t="s">
        <v>0</v>
      </c>
      <c r="K1317" s="2" t="s">
        <v>4531</v>
      </c>
      <c r="L1317" s="2" t="s">
        <v>0</v>
      </c>
      <c r="M1317" s="3" t="s">
        <v>0</v>
      </c>
      <c r="R1317" s="4" t="str">
        <f t="shared" si="20"/>
        <v>ENNIS INC [American Stock]</v>
      </c>
    </row>
    <row r="1318" spans="1:18" x14ac:dyDescent="0.25">
      <c r="A1318" s="1" t="s">
        <v>4532</v>
      </c>
      <c r="B1318" s="1" t="s">
        <v>4533</v>
      </c>
      <c r="C1318" s="1" t="s">
        <v>4534</v>
      </c>
      <c r="D1318" s="1" t="s">
        <v>0</v>
      </c>
      <c r="E1318" s="1">
        <v>1</v>
      </c>
      <c r="F1318" s="1">
        <v>0.01</v>
      </c>
      <c r="G1318" s="1" t="s">
        <v>0</v>
      </c>
      <c r="H1318" s="1" t="s">
        <v>0</v>
      </c>
      <c r="I1318" s="1" t="s">
        <v>0</v>
      </c>
      <c r="J1318" s="2" t="s">
        <v>0</v>
      </c>
      <c r="K1318" s="2" t="s">
        <v>4535</v>
      </c>
      <c r="L1318" s="2" t="s">
        <v>0</v>
      </c>
      <c r="M1318" s="3" t="s">
        <v>0</v>
      </c>
      <c r="R1318" s="4" t="str">
        <f t="shared" si="20"/>
        <v>ENOVA INTERNATIO [American Stock]</v>
      </c>
    </row>
    <row r="1319" spans="1:18" x14ac:dyDescent="0.25">
      <c r="A1319" s="1" t="s">
        <v>4536</v>
      </c>
      <c r="B1319" s="1" t="s">
        <v>4537</v>
      </c>
      <c r="C1319" s="1" t="s">
        <v>4538</v>
      </c>
      <c r="D1319" s="1" t="s">
        <v>0</v>
      </c>
      <c r="E1319" s="1">
        <v>1</v>
      </c>
      <c r="F1319" s="1">
        <v>0.01</v>
      </c>
      <c r="G1319" s="1" t="s">
        <v>0</v>
      </c>
      <c r="H1319" s="1" t="s">
        <v>0</v>
      </c>
      <c r="I1319" s="1" t="s">
        <v>0</v>
      </c>
      <c r="J1319" s="2" t="s">
        <v>0</v>
      </c>
      <c r="K1319" s="2" t="s">
        <v>4539</v>
      </c>
      <c r="L1319" s="2" t="s">
        <v>0</v>
      </c>
      <c r="M1319" s="3" t="s">
        <v>0</v>
      </c>
      <c r="R1319" s="4" t="str">
        <f t="shared" si="20"/>
        <v>ENPHASE ENERGY [American Stock]</v>
      </c>
    </row>
    <row r="1320" spans="1:18" x14ac:dyDescent="0.25">
      <c r="A1320" s="1" t="s">
        <v>4540</v>
      </c>
      <c r="B1320" s="1" t="s">
        <v>4541</v>
      </c>
      <c r="C1320" s="1" t="s">
        <v>4542</v>
      </c>
      <c r="D1320" s="1" t="s">
        <v>0</v>
      </c>
      <c r="E1320" s="1">
        <v>1</v>
      </c>
      <c r="F1320" s="1">
        <v>0.01</v>
      </c>
      <c r="G1320" s="1" t="s">
        <v>0</v>
      </c>
      <c r="H1320" s="1" t="s">
        <v>0</v>
      </c>
      <c r="I1320" s="1" t="s">
        <v>0</v>
      </c>
      <c r="J1320" s="2" t="s">
        <v>0</v>
      </c>
      <c r="K1320" s="2" t="s">
        <v>4543</v>
      </c>
      <c r="L1320" s="2" t="s">
        <v>0</v>
      </c>
      <c r="M1320" s="3" t="s">
        <v>0</v>
      </c>
      <c r="R1320" s="4" t="str">
        <f t="shared" si="20"/>
        <v>ENPRO INDUSTRIES [American Stock]</v>
      </c>
    </row>
    <row r="1321" spans="1:18" x14ac:dyDescent="0.25">
      <c r="A1321" s="1" t="s">
        <v>4544</v>
      </c>
      <c r="B1321" s="1" t="s">
        <v>4545</v>
      </c>
      <c r="C1321" s="1" t="s">
        <v>4546</v>
      </c>
      <c r="D1321" s="1" t="s">
        <v>0</v>
      </c>
      <c r="E1321" s="1">
        <v>1</v>
      </c>
      <c r="F1321" s="1">
        <v>0.01</v>
      </c>
      <c r="G1321" s="1" t="s">
        <v>0</v>
      </c>
      <c r="H1321" s="1" t="s">
        <v>0</v>
      </c>
      <c r="I1321" s="1" t="s">
        <v>0</v>
      </c>
      <c r="J1321" s="2" t="s">
        <v>0</v>
      </c>
      <c r="K1321" s="2" t="s">
        <v>4547</v>
      </c>
      <c r="L1321" s="2" t="s">
        <v>0</v>
      </c>
      <c r="M1321" s="3" t="s">
        <v>0</v>
      </c>
      <c r="R1321" s="4" t="str">
        <f t="shared" si="20"/>
        <v>ENSIGN GROUP INC [American Stock]</v>
      </c>
    </row>
    <row r="1322" spans="1:18" x14ac:dyDescent="0.25">
      <c r="A1322" s="1" t="s">
        <v>4548</v>
      </c>
      <c r="B1322" s="1" t="s">
        <v>4549</v>
      </c>
      <c r="C1322" s="1" t="s">
        <v>4550</v>
      </c>
      <c r="D1322" s="1" t="s">
        <v>0</v>
      </c>
      <c r="E1322" s="1">
        <v>1</v>
      </c>
      <c r="F1322" s="1">
        <v>0.01</v>
      </c>
      <c r="G1322" s="1" t="s">
        <v>0</v>
      </c>
      <c r="H1322" s="1" t="s">
        <v>0</v>
      </c>
      <c r="I1322" s="1" t="s">
        <v>0</v>
      </c>
      <c r="J1322" s="2" t="s">
        <v>0</v>
      </c>
      <c r="K1322" s="2" t="s">
        <v>4551</v>
      </c>
      <c r="L1322" s="2" t="s">
        <v>0</v>
      </c>
      <c r="M1322" s="3" t="s">
        <v>0</v>
      </c>
      <c r="R1322" s="4" t="str">
        <f t="shared" si="20"/>
        <v>ENSTAR GROUP LTD [American Stock]</v>
      </c>
    </row>
    <row r="1323" spans="1:18" x14ac:dyDescent="0.25">
      <c r="A1323" s="1" t="s">
        <v>4552</v>
      </c>
      <c r="B1323" s="1" t="s">
        <v>4553</v>
      </c>
      <c r="C1323" s="1" t="s">
        <v>4554</v>
      </c>
      <c r="D1323" s="1" t="s">
        <v>0</v>
      </c>
      <c r="E1323" s="1">
        <v>1</v>
      </c>
      <c r="F1323" s="1">
        <v>0.01</v>
      </c>
      <c r="G1323" s="1" t="s">
        <v>0</v>
      </c>
      <c r="H1323" s="1" t="s">
        <v>0</v>
      </c>
      <c r="I1323" s="1" t="s">
        <v>0</v>
      </c>
      <c r="J1323" s="2" t="s">
        <v>0</v>
      </c>
      <c r="K1323" s="2" t="s">
        <v>4555</v>
      </c>
      <c r="L1323" s="2" t="s">
        <v>0</v>
      </c>
      <c r="M1323" s="3" t="s">
        <v>0</v>
      </c>
      <c r="R1323" s="4" t="str">
        <f t="shared" si="20"/>
        <v>ENTEGRIS INC [American Stock]</v>
      </c>
    </row>
    <row r="1324" spans="1:18" x14ac:dyDescent="0.25">
      <c r="A1324" s="1" t="s">
        <v>4556</v>
      </c>
      <c r="B1324" s="1" t="s">
        <v>4557</v>
      </c>
      <c r="C1324" s="1" t="s">
        <v>4558</v>
      </c>
      <c r="D1324" s="1" t="s">
        <v>0</v>
      </c>
      <c r="E1324" s="1">
        <v>1</v>
      </c>
      <c r="F1324" s="1">
        <v>0.01</v>
      </c>
      <c r="G1324" s="1" t="s">
        <v>0</v>
      </c>
      <c r="H1324" s="1" t="s">
        <v>0</v>
      </c>
      <c r="I1324" s="1" t="s">
        <v>0</v>
      </c>
      <c r="J1324" s="2" t="s">
        <v>0</v>
      </c>
      <c r="K1324" s="2" t="s">
        <v>4559</v>
      </c>
      <c r="L1324" s="2" t="s">
        <v>0</v>
      </c>
      <c r="M1324" s="3" t="s">
        <v>0</v>
      </c>
      <c r="R1324" s="4" t="str">
        <f t="shared" si="20"/>
        <v>ENTERCOM COMM-A [American Stock]</v>
      </c>
    </row>
    <row r="1325" spans="1:18" x14ac:dyDescent="0.25">
      <c r="A1325" s="1" t="s">
        <v>4560</v>
      </c>
      <c r="B1325" s="1" t="s">
        <v>4561</v>
      </c>
      <c r="C1325" s="1" t="s">
        <v>4562</v>
      </c>
      <c r="D1325" s="1" t="s">
        <v>0</v>
      </c>
      <c r="E1325" s="1">
        <v>1</v>
      </c>
      <c r="F1325" s="1">
        <v>0.01</v>
      </c>
      <c r="G1325" s="1" t="s">
        <v>0</v>
      </c>
      <c r="H1325" s="1" t="s">
        <v>0</v>
      </c>
      <c r="I1325" s="1" t="s">
        <v>0</v>
      </c>
      <c r="J1325" s="2" t="s">
        <v>0</v>
      </c>
      <c r="K1325" s="2" t="s">
        <v>4563</v>
      </c>
      <c r="L1325" s="2" t="s">
        <v>0</v>
      </c>
      <c r="M1325" s="3" t="s">
        <v>0</v>
      </c>
      <c r="R1325" s="4" t="str">
        <f t="shared" si="20"/>
        <v>ENTERGY CORP [American Stock]</v>
      </c>
    </row>
    <row r="1326" spans="1:18" x14ac:dyDescent="0.25">
      <c r="A1326" s="1" t="s">
        <v>4564</v>
      </c>
      <c r="B1326" s="1" t="s">
        <v>4565</v>
      </c>
      <c r="C1326" s="1" t="s">
        <v>4566</v>
      </c>
      <c r="D1326" s="1" t="s">
        <v>0</v>
      </c>
      <c r="E1326" s="1">
        <v>1</v>
      </c>
      <c r="F1326" s="1">
        <v>0.01</v>
      </c>
      <c r="G1326" s="1" t="s">
        <v>0</v>
      </c>
      <c r="H1326" s="1" t="s">
        <v>0</v>
      </c>
      <c r="I1326" s="1" t="s">
        <v>0</v>
      </c>
      <c r="J1326" s="2" t="s">
        <v>0</v>
      </c>
      <c r="K1326" s="2" t="s">
        <v>4567</v>
      </c>
      <c r="L1326" s="2" t="s">
        <v>0</v>
      </c>
      <c r="M1326" s="3" t="s">
        <v>0</v>
      </c>
      <c r="R1326" s="4" t="str">
        <f t="shared" si="20"/>
        <v>ENTERPRISE BANCO [American Stock]</v>
      </c>
    </row>
    <row r="1327" spans="1:18" x14ac:dyDescent="0.25">
      <c r="A1327" s="1" t="s">
        <v>4568</v>
      </c>
      <c r="B1327" s="1" t="s">
        <v>4569</v>
      </c>
      <c r="C1327" s="1" t="s">
        <v>4570</v>
      </c>
      <c r="D1327" s="1" t="s">
        <v>0</v>
      </c>
      <c r="E1327" s="1">
        <v>1</v>
      </c>
      <c r="F1327" s="1">
        <v>0.01</v>
      </c>
      <c r="G1327" s="1" t="s">
        <v>0</v>
      </c>
      <c r="H1327" s="1" t="s">
        <v>0</v>
      </c>
      <c r="I1327" s="1" t="s">
        <v>0</v>
      </c>
      <c r="J1327" s="2" t="s">
        <v>0</v>
      </c>
      <c r="K1327" s="2" t="s">
        <v>4571</v>
      </c>
      <c r="L1327" s="2" t="s">
        <v>0</v>
      </c>
      <c r="M1327" s="3" t="s">
        <v>0</v>
      </c>
      <c r="R1327" s="4" t="str">
        <f t="shared" si="20"/>
        <v>ENTERPRISE FINAN [American Stock]</v>
      </c>
    </row>
    <row r="1328" spans="1:18" x14ac:dyDescent="0.25">
      <c r="A1328" s="1" t="s">
        <v>4572</v>
      </c>
      <c r="B1328" s="1" t="s">
        <v>4573</v>
      </c>
      <c r="C1328" s="1" t="s">
        <v>4574</v>
      </c>
      <c r="D1328" s="1" t="s">
        <v>0</v>
      </c>
      <c r="E1328" s="1">
        <v>1</v>
      </c>
      <c r="F1328" s="1">
        <v>0.01</v>
      </c>
      <c r="G1328" s="1" t="s">
        <v>0</v>
      </c>
      <c r="H1328" s="1" t="s">
        <v>0</v>
      </c>
      <c r="I1328" s="1" t="s">
        <v>0</v>
      </c>
      <c r="J1328" s="2" t="s">
        <v>0</v>
      </c>
      <c r="K1328" s="2" t="s">
        <v>4575</v>
      </c>
      <c r="L1328" s="2" t="s">
        <v>0</v>
      </c>
      <c r="M1328" s="3" t="s">
        <v>0</v>
      </c>
      <c r="R1328" s="4" t="str">
        <f t="shared" si="20"/>
        <v>ENTERPRISE PRODU [American Stock]</v>
      </c>
    </row>
    <row r="1329" spans="1:18" x14ac:dyDescent="0.25">
      <c r="A1329" s="1" t="s">
        <v>4576</v>
      </c>
      <c r="B1329" s="1" t="s">
        <v>4577</v>
      </c>
      <c r="C1329" s="1" t="s">
        <v>4578</v>
      </c>
      <c r="D1329" s="1" t="s">
        <v>0</v>
      </c>
      <c r="E1329" s="1">
        <v>1</v>
      </c>
      <c r="F1329" s="1">
        <v>0.01</v>
      </c>
      <c r="G1329" s="1" t="s">
        <v>0</v>
      </c>
      <c r="H1329" s="1" t="s">
        <v>0</v>
      </c>
      <c r="I1329" s="1" t="s">
        <v>0</v>
      </c>
      <c r="J1329" s="2" t="s">
        <v>0</v>
      </c>
      <c r="K1329" s="2" t="s">
        <v>4579</v>
      </c>
      <c r="L1329" s="2" t="s">
        <v>0</v>
      </c>
      <c r="M1329" s="3" t="s">
        <v>0</v>
      </c>
      <c r="R1329" s="4" t="str">
        <f t="shared" si="20"/>
        <v>ENTRAVISION CO-A [American Stock]</v>
      </c>
    </row>
    <row r="1330" spans="1:18" x14ac:dyDescent="0.25">
      <c r="A1330" s="1" t="s">
        <v>4580</v>
      </c>
      <c r="B1330" s="1" t="s">
        <v>4581</v>
      </c>
      <c r="C1330" s="1" t="s">
        <v>4582</v>
      </c>
      <c r="D1330" s="1" t="s">
        <v>0</v>
      </c>
      <c r="E1330" s="1">
        <v>1</v>
      </c>
      <c r="F1330" s="1">
        <v>0.01</v>
      </c>
      <c r="G1330" s="1" t="s">
        <v>0</v>
      </c>
      <c r="H1330" s="1" t="s">
        <v>0</v>
      </c>
      <c r="I1330" s="1" t="s">
        <v>0</v>
      </c>
      <c r="J1330" s="2" t="s">
        <v>0</v>
      </c>
      <c r="K1330" s="2" t="s">
        <v>4583</v>
      </c>
      <c r="L1330" s="2" t="s">
        <v>0</v>
      </c>
      <c r="M1330" s="3" t="s">
        <v>0</v>
      </c>
      <c r="R1330" s="4" t="str">
        <f t="shared" si="20"/>
        <v>ENVESTNET INC [American Stock]</v>
      </c>
    </row>
    <row r="1331" spans="1:18" x14ac:dyDescent="0.25">
      <c r="A1331" s="1" t="s">
        <v>4584</v>
      </c>
      <c r="B1331" s="1" t="s">
        <v>4585</v>
      </c>
      <c r="C1331" s="1" t="s">
        <v>4586</v>
      </c>
      <c r="D1331" s="1" t="s">
        <v>0</v>
      </c>
      <c r="E1331" s="1">
        <v>1</v>
      </c>
      <c r="F1331" s="1">
        <v>0.01</v>
      </c>
      <c r="G1331" s="1" t="s">
        <v>0</v>
      </c>
      <c r="H1331" s="1" t="s">
        <v>0</v>
      </c>
      <c r="I1331" s="1" t="s">
        <v>0</v>
      </c>
      <c r="J1331" s="2" t="s">
        <v>0</v>
      </c>
      <c r="K1331" s="2" t="s">
        <v>4587</v>
      </c>
      <c r="L1331" s="2" t="s">
        <v>0</v>
      </c>
      <c r="M1331" s="3" t="s">
        <v>0</v>
      </c>
      <c r="R1331" s="4" t="str">
        <f t="shared" si="20"/>
        <v>ENVISTA HOLDINGS [American Stock]</v>
      </c>
    </row>
    <row r="1332" spans="1:18" x14ac:dyDescent="0.25">
      <c r="A1332" s="1" t="s">
        <v>4588</v>
      </c>
      <c r="B1332" s="1" t="s">
        <v>4589</v>
      </c>
      <c r="C1332" s="1" t="s">
        <v>4590</v>
      </c>
      <c r="D1332" s="1" t="s">
        <v>0</v>
      </c>
      <c r="E1332" s="1">
        <v>1</v>
      </c>
      <c r="F1332" s="1">
        <v>0.01</v>
      </c>
      <c r="G1332" s="1" t="s">
        <v>0</v>
      </c>
      <c r="H1332" s="1" t="s">
        <v>0</v>
      </c>
      <c r="I1332" s="1" t="s">
        <v>0</v>
      </c>
      <c r="J1332" s="2" t="s">
        <v>0</v>
      </c>
      <c r="K1332" s="2" t="s">
        <v>4591</v>
      </c>
      <c r="L1332" s="2" t="s">
        <v>0</v>
      </c>
      <c r="M1332" s="3" t="s">
        <v>0</v>
      </c>
      <c r="R1332" s="4" t="str">
        <f t="shared" si="20"/>
        <v>ENVIVA PARTNERS [American Stock]</v>
      </c>
    </row>
    <row r="1333" spans="1:18" x14ac:dyDescent="0.25">
      <c r="A1333" s="1" t="s">
        <v>4592</v>
      </c>
      <c r="B1333" s="1" t="s">
        <v>4593</v>
      </c>
      <c r="C1333" s="1" t="s">
        <v>4594</v>
      </c>
      <c r="D1333" s="1" t="s">
        <v>0</v>
      </c>
      <c r="E1333" s="1">
        <v>1</v>
      </c>
      <c r="F1333" s="1">
        <v>0.01</v>
      </c>
      <c r="G1333" s="1" t="s">
        <v>0</v>
      </c>
      <c r="H1333" s="1" t="s">
        <v>0</v>
      </c>
      <c r="I1333" s="1" t="s">
        <v>0</v>
      </c>
      <c r="J1333" s="2" t="s">
        <v>0</v>
      </c>
      <c r="K1333" s="2" t="s">
        <v>4595</v>
      </c>
      <c r="L1333" s="2" t="s">
        <v>0</v>
      </c>
      <c r="M1333" s="3" t="s">
        <v>0</v>
      </c>
      <c r="R1333" s="4" t="str">
        <f t="shared" si="20"/>
        <v>ENZO BIOCHEM INC [American Stock]</v>
      </c>
    </row>
    <row r="1334" spans="1:18" x14ac:dyDescent="0.25">
      <c r="A1334" s="1" t="s">
        <v>4596</v>
      </c>
      <c r="B1334" s="1" t="s">
        <v>4597</v>
      </c>
      <c r="C1334" s="1" t="s">
        <v>4598</v>
      </c>
      <c r="D1334" s="1" t="s">
        <v>0</v>
      </c>
      <c r="E1334" s="1">
        <v>1</v>
      </c>
      <c r="F1334" s="1">
        <v>0.01</v>
      </c>
      <c r="G1334" s="1" t="s">
        <v>0</v>
      </c>
      <c r="H1334" s="1" t="s">
        <v>0</v>
      </c>
      <c r="I1334" s="1" t="s">
        <v>0</v>
      </c>
      <c r="J1334" s="2" t="s">
        <v>0</v>
      </c>
      <c r="K1334" s="2" t="s">
        <v>4599</v>
      </c>
      <c r="L1334" s="2" t="s">
        <v>0</v>
      </c>
      <c r="M1334" s="3" t="s">
        <v>0</v>
      </c>
      <c r="R1334" s="4" t="str">
        <f t="shared" si="20"/>
        <v>EOG RESOURCES [American Stock]</v>
      </c>
    </row>
    <row r="1335" spans="1:18" x14ac:dyDescent="0.25">
      <c r="A1335" s="1" t="s">
        <v>4600</v>
      </c>
      <c r="B1335" s="1" t="s">
        <v>4601</v>
      </c>
      <c r="C1335" s="1" t="s">
        <v>4602</v>
      </c>
      <c r="D1335" s="1" t="s">
        <v>0</v>
      </c>
      <c r="E1335" s="1">
        <v>1</v>
      </c>
      <c r="F1335" s="1">
        <v>0.01</v>
      </c>
      <c r="G1335" s="1" t="s">
        <v>0</v>
      </c>
      <c r="H1335" s="1" t="s">
        <v>0</v>
      </c>
      <c r="I1335" s="1" t="s">
        <v>0</v>
      </c>
      <c r="J1335" s="2" t="s">
        <v>0</v>
      </c>
      <c r="K1335" s="2" t="s">
        <v>4603</v>
      </c>
      <c r="L1335" s="2" t="s">
        <v>0</v>
      </c>
      <c r="M1335" s="3" t="s">
        <v>0</v>
      </c>
      <c r="R1335" s="4" t="str">
        <f t="shared" si="20"/>
        <v>EPAM SYSTEMS INC [American Stock]</v>
      </c>
    </row>
    <row r="1336" spans="1:18" x14ac:dyDescent="0.25">
      <c r="A1336" s="1" t="s">
        <v>4604</v>
      </c>
      <c r="B1336" s="1" t="s">
        <v>4605</v>
      </c>
      <c r="C1336" s="1" t="s">
        <v>4606</v>
      </c>
      <c r="D1336" s="1" t="s">
        <v>0</v>
      </c>
      <c r="E1336" s="1">
        <v>1</v>
      </c>
      <c r="F1336" s="1">
        <v>0.01</v>
      </c>
      <c r="G1336" s="1" t="s">
        <v>0</v>
      </c>
      <c r="H1336" s="1" t="s">
        <v>0</v>
      </c>
      <c r="I1336" s="1" t="s">
        <v>0</v>
      </c>
      <c r="J1336" s="2" t="s">
        <v>0</v>
      </c>
      <c r="K1336" s="2" t="s">
        <v>4607</v>
      </c>
      <c r="L1336" s="2" t="s">
        <v>0</v>
      </c>
      <c r="M1336" s="3" t="s">
        <v>0</v>
      </c>
      <c r="R1336" s="4" t="str">
        <f t="shared" si="20"/>
        <v>EPIZYME INC [American Stock]</v>
      </c>
    </row>
    <row r="1337" spans="1:18" x14ac:dyDescent="0.25">
      <c r="A1337" s="1" t="s">
        <v>4608</v>
      </c>
      <c r="B1337" s="1" t="s">
        <v>4609</v>
      </c>
      <c r="C1337" s="1" t="s">
        <v>4610</v>
      </c>
      <c r="D1337" s="1" t="s">
        <v>0</v>
      </c>
      <c r="E1337" s="1">
        <v>1</v>
      </c>
      <c r="F1337" s="1">
        <v>0.01</v>
      </c>
      <c r="G1337" s="1" t="s">
        <v>0</v>
      </c>
      <c r="H1337" s="1" t="s">
        <v>0</v>
      </c>
      <c r="I1337" s="1" t="s">
        <v>0</v>
      </c>
      <c r="J1337" s="2" t="s">
        <v>0</v>
      </c>
      <c r="K1337" s="2" t="s">
        <v>4611</v>
      </c>
      <c r="L1337" s="2" t="s">
        <v>0</v>
      </c>
      <c r="M1337" s="3" t="s">
        <v>0</v>
      </c>
      <c r="R1337" s="4" t="str">
        <f t="shared" si="20"/>
        <v>EPLUS INC [American Stock]</v>
      </c>
    </row>
    <row r="1338" spans="1:18" x14ac:dyDescent="0.25">
      <c r="A1338" s="1" t="s">
        <v>4612</v>
      </c>
      <c r="B1338" s="1" t="s">
        <v>4613</v>
      </c>
      <c r="C1338" s="1" t="s">
        <v>4614</v>
      </c>
      <c r="D1338" s="1" t="s">
        <v>0</v>
      </c>
      <c r="E1338" s="1">
        <v>1</v>
      </c>
      <c r="F1338" s="1">
        <v>0.01</v>
      </c>
      <c r="G1338" s="1" t="s">
        <v>0</v>
      </c>
      <c r="H1338" s="1" t="s">
        <v>0</v>
      </c>
      <c r="I1338" s="1" t="s">
        <v>0</v>
      </c>
      <c r="J1338" s="2" t="s">
        <v>0</v>
      </c>
      <c r="K1338" s="2" t="s">
        <v>4615</v>
      </c>
      <c r="L1338" s="2" t="s">
        <v>0</v>
      </c>
      <c r="M1338" s="3" t="s">
        <v>0</v>
      </c>
      <c r="R1338" s="4" t="str">
        <f t="shared" si="20"/>
        <v>EPR PROPERTIES [American Stock]</v>
      </c>
    </row>
    <row r="1339" spans="1:18" x14ac:dyDescent="0.25">
      <c r="A1339" s="1" t="s">
        <v>4616</v>
      </c>
      <c r="B1339" s="1" t="s">
        <v>4617</v>
      </c>
      <c r="C1339" s="1" t="s">
        <v>4618</v>
      </c>
      <c r="D1339" s="1" t="s">
        <v>0</v>
      </c>
      <c r="E1339" s="1">
        <v>1</v>
      </c>
      <c r="F1339" s="1">
        <v>0.01</v>
      </c>
      <c r="G1339" s="1" t="s">
        <v>0</v>
      </c>
      <c r="H1339" s="1" t="s">
        <v>0</v>
      </c>
      <c r="I1339" s="1" t="s">
        <v>0</v>
      </c>
      <c r="J1339" s="2" t="s">
        <v>0</v>
      </c>
      <c r="K1339" s="2" t="s">
        <v>4619</v>
      </c>
      <c r="L1339" s="2" t="s">
        <v>0</v>
      </c>
      <c r="M1339" s="3" t="s">
        <v>0</v>
      </c>
      <c r="R1339" s="4" t="str">
        <f t="shared" si="20"/>
        <v>EQBK.O [American Stock]</v>
      </c>
    </row>
    <row r="1340" spans="1:18" x14ac:dyDescent="0.25">
      <c r="A1340" s="1" t="s">
        <v>4620</v>
      </c>
      <c r="B1340" s="1" t="s">
        <v>4621</v>
      </c>
      <c r="C1340" s="1" t="s">
        <v>4622</v>
      </c>
      <c r="D1340" s="1" t="s">
        <v>0</v>
      </c>
      <c r="E1340" s="1">
        <v>1</v>
      </c>
      <c r="F1340" s="1">
        <v>0.01</v>
      </c>
      <c r="G1340" s="1" t="s">
        <v>0</v>
      </c>
      <c r="H1340" s="1" t="s">
        <v>0</v>
      </c>
      <c r="I1340" s="1" t="s">
        <v>0</v>
      </c>
      <c r="J1340" s="2" t="s">
        <v>0</v>
      </c>
      <c r="K1340" s="2" t="s">
        <v>4623</v>
      </c>
      <c r="L1340" s="2" t="s">
        <v>0</v>
      </c>
      <c r="M1340" s="3" t="s">
        <v>0</v>
      </c>
      <c r="R1340" s="4" t="str">
        <f t="shared" si="20"/>
        <v>EQT CORP [American Stock]</v>
      </c>
    </row>
    <row r="1341" spans="1:18" x14ac:dyDescent="0.25">
      <c r="A1341" s="1" t="s">
        <v>4624</v>
      </c>
      <c r="B1341" s="1" t="s">
        <v>4625</v>
      </c>
      <c r="C1341" s="1" t="s">
        <v>4626</v>
      </c>
      <c r="D1341" s="1" t="s">
        <v>0</v>
      </c>
      <c r="E1341" s="1">
        <v>1</v>
      </c>
      <c r="F1341" s="1">
        <v>0.01</v>
      </c>
      <c r="G1341" s="1" t="s">
        <v>0</v>
      </c>
      <c r="H1341" s="1" t="s">
        <v>0</v>
      </c>
      <c r="I1341" s="1" t="s">
        <v>0</v>
      </c>
      <c r="J1341" s="2" t="s">
        <v>0</v>
      </c>
      <c r="K1341" s="2" t="s">
        <v>4627</v>
      </c>
      <c r="L1341" s="2" t="s">
        <v>0</v>
      </c>
      <c r="M1341" s="3" t="s">
        <v>0</v>
      </c>
      <c r="R1341" s="4" t="str">
        <f t="shared" si="20"/>
        <v>EQUIFAX INC [American Stock]</v>
      </c>
    </row>
    <row r="1342" spans="1:18" x14ac:dyDescent="0.25">
      <c r="A1342" s="1" t="s">
        <v>4628</v>
      </c>
      <c r="B1342" s="1" t="s">
        <v>4629</v>
      </c>
      <c r="C1342" s="1" t="s">
        <v>4630</v>
      </c>
      <c r="D1342" s="1" t="s">
        <v>0</v>
      </c>
      <c r="E1342" s="1">
        <v>1</v>
      </c>
      <c r="F1342" s="1">
        <v>0.01</v>
      </c>
      <c r="G1342" s="1" t="s">
        <v>0</v>
      </c>
      <c r="H1342" s="1" t="s">
        <v>0</v>
      </c>
      <c r="I1342" s="1" t="s">
        <v>0</v>
      </c>
      <c r="J1342" s="2" t="s">
        <v>0</v>
      </c>
      <c r="K1342" s="2" t="s">
        <v>4631</v>
      </c>
      <c r="L1342" s="2" t="s">
        <v>0</v>
      </c>
      <c r="M1342" s="3" t="s">
        <v>0</v>
      </c>
      <c r="R1342" s="4" t="str">
        <f t="shared" si="20"/>
        <v>EQUINIX INC [American Stock]</v>
      </c>
    </row>
    <row r="1343" spans="1:18" x14ac:dyDescent="0.25">
      <c r="A1343" s="1" t="s">
        <v>4632</v>
      </c>
      <c r="B1343" s="1" t="s">
        <v>4633</v>
      </c>
      <c r="C1343" s="1" t="s">
        <v>4634</v>
      </c>
      <c r="D1343" s="1" t="s">
        <v>0</v>
      </c>
      <c r="E1343" s="1">
        <v>1</v>
      </c>
      <c r="F1343" s="1">
        <v>0.01</v>
      </c>
      <c r="G1343" s="1" t="s">
        <v>0</v>
      </c>
      <c r="H1343" s="1" t="s">
        <v>0</v>
      </c>
      <c r="I1343" s="1" t="s">
        <v>0</v>
      </c>
      <c r="J1343" s="2" t="s">
        <v>0</v>
      </c>
      <c r="K1343" s="2" t="s">
        <v>4635</v>
      </c>
      <c r="L1343" s="2" t="s">
        <v>0</v>
      </c>
      <c r="M1343" s="3" t="s">
        <v>0</v>
      </c>
      <c r="R1343" s="4" t="str">
        <f t="shared" si="20"/>
        <v>EQUINOR ASA-ADR [American Stock]</v>
      </c>
    </row>
    <row r="1344" spans="1:18" x14ac:dyDescent="0.25">
      <c r="A1344" s="1" t="s">
        <v>4636</v>
      </c>
      <c r="B1344" s="1" t="s">
        <v>4637</v>
      </c>
      <c r="C1344" s="1" t="s">
        <v>4638</v>
      </c>
      <c r="D1344" s="1" t="s">
        <v>0</v>
      </c>
      <c r="E1344" s="1">
        <v>1</v>
      </c>
      <c r="F1344" s="1">
        <v>0.01</v>
      </c>
      <c r="G1344" s="1" t="s">
        <v>0</v>
      </c>
      <c r="H1344" s="1" t="s">
        <v>0</v>
      </c>
      <c r="I1344" s="1" t="s">
        <v>0</v>
      </c>
      <c r="J1344" s="2" t="s">
        <v>0</v>
      </c>
      <c r="K1344" s="2" t="s">
        <v>4639</v>
      </c>
      <c r="L1344" s="2" t="s">
        <v>0</v>
      </c>
      <c r="M1344" s="3" t="s">
        <v>0</v>
      </c>
      <c r="R1344" s="4" t="str">
        <f t="shared" si="20"/>
        <v>EQUITABLE HOLDIN [American Stock]</v>
      </c>
    </row>
    <row r="1345" spans="1:18" x14ac:dyDescent="0.25">
      <c r="A1345" s="1" t="s">
        <v>4640</v>
      </c>
      <c r="B1345" s="1" t="s">
        <v>4641</v>
      </c>
      <c r="C1345" s="1" t="s">
        <v>4642</v>
      </c>
      <c r="D1345" s="1" t="s">
        <v>0</v>
      </c>
      <c r="E1345" s="1">
        <v>1</v>
      </c>
      <c r="F1345" s="1">
        <v>0.01</v>
      </c>
      <c r="G1345" s="1" t="s">
        <v>0</v>
      </c>
      <c r="H1345" s="1" t="s">
        <v>0</v>
      </c>
      <c r="I1345" s="1" t="s">
        <v>0</v>
      </c>
      <c r="J1345" s="2" t="s">
        <v>0</v>
      </c>
      <c r="K1345" s="2" t="s">
        <v>4643</v>
      </c>
      <c r="L1345" s="2" t="s">
        <v>0</v>
      </c>
      <c r="M1345" s="3" t="s">
        <v>0</v>
      </c>
      <c r="R1345" s="4" t="str">
        <f t="shared" si="20"/>
        <v>EQUITRANS MIDSTR [American Stock]</v>
      </c>
    </row>
    <row r="1346" spans="1:18" x14ac:dyDescent="0.25">
      <c r="A1346" s="1" t="s">
        <v>4644</v>
      </c>
      <c r="B1346" s="1" t="s">
        <v>4645</v>
      </c>
      <c r="C1346" s="1" t="s">
        <v>4646</v>
      </c>
      <c r="D1346" s="1" t="s">
        <v>0</v>
      </c>
      <c r="E1346" s="1">
        <v>1</v>
      </c>
      <c r="F1346" s="1">
        <v>0.01</v>
      </c>
      <c r="G1346" s="1" t="s">
        <v>0</v>
      </c>
      <c r="H1346" s="1" t="s">
        <v>0</v>
      </c>
      <c r="I1346" s="1" t="s">
        <v>0</v>
      </c>
      <c r="J1346" s="2" t="s">
        <v>0</v>
      </c>
      <c r="K1346" s="2" t="s">
        <v>4647</v>
      </c>
      <c r="L1346" s="2" t="s">
        <v>0</v>
      </c>
      <c r="M1346" s="3" t="s">
        <v>0</v>
      </c>
      <c r="R1346" s="4" t="str">
        <f t="shared" si="20"/>
        <v>EQUITY LIFESTYLE [American Stock]</v>
      </c>
    </row>
    <row r="1347" spans="1:18" x14ac:dyDescent="0.25">
      <c r="A1347" s="1" t="s">
        <v>4648</v>
      </c>
      <c r="B1347" s="1" t="s">
        <v>4649</v>
      </c>
      <c r="C1347" s="1" t="s">
        <v>4650</v>
      </c>
      <c r="D1347" s="1" t="s">
        <v>0</v>
      </c>
      <c r="E1347" s="1">
        <v>1</v>
      </c>
      <c r="F1347" s="1">
        <v>0.01</v>
      </c>
      <c r="G1347" s="1" t="s">
        <v>0</v>
      </c>
      <c r="H1347" s="1" t="s">
        <v>0</v>
      </c>
      <c r="I1347" s="1" t="s">
        <v>0</v>
      </c>
      <c r="J1347" s="2" t="s">
        <v>0</v>
      </c>
      <c r="K1347" s="2" t="s">
        <v>4651</v>
      </c>
      <c r="L1347" s="2" t="s">
        <v>0</v>
      </c>
      <c r="M1347" s="3" t="s">
        <v>0</v>
      </c>
      <c r="R1347" s="4" t="str">
        <f t="shared" ref="R1347:R1410" si="21">A1347</f>
        <v>EQUUS TOTAL RETU [American Stock]</v>
      </c>
    </row>
    <row r="1348" spans="1:18" x14ac:dyDescent="0.25">
      <c r="A1348" s="1" t="s">
        <v>4652</v>
      </c>
      <c r="B1348" s="1" t="s">
        <v>4653</v>
      </c>
      <c r="C1348" s="1" t="s">
        <v>4654</v>
      </c>
      <c r="D1348" s="1" t="s">
        <v>0</v>
      </c>
      <c r="E1348" s="1">
        <v>1</v>
      </c>
      <c r="F1348" s="1">
        <v>0.01</v>
      </c>
      <c r="G1348" s="1" t="s">
        <v>0</v>
      </c>
      <c r="H1348" s="1" t="s">
        <v>0</v>
      </c>
      <c r="I1348" s="1" t="s">
        <v>0</v>
      </c>
      <c r="J1348" s="2" t="s">
        <v>0</v>
      </c>
      <c r="K1348" s="2" t="s">
        <v>4655</v>
      </c>
      <c r="L1348" s="2" t="s">
        <v>0</v>
      </c>
      <c r="M1348" s="3" t="s">
        <v>0</v>
      </c>
      <c r="R1348" s="4" t="str">
        <f t="shared" si="21"/>
        <v>ERIE INDEMNITY-A [American Stock]</v>
      </c>
    </row>
    <row r="1349" spans="1:18" x14ac:dyDescent="0.25">
      <c r="A1349" s="1" t="s">
        <v>4656</v>
      </c>
      <c r="B1349" s="1" t="s">
        <v>4657</v>
      </c>
      <c r="C1349" s="1" t="s">
        <v>4658</v>
      </c>
      <c r="D1349" s="1" t="s">
        <v>0</v>
      </c>
      <c r="E1349" s="1">
        <v>1</v>
      </c>
      <c r="F1349" s="1">
        <v>0.01</v>
      </c>
      <c r="G1349" s="1" t="s">
        <v>0</v>
      </c>
      <c r="H1349" s="1" t="s">
        <v>0</v>
      </c>
      <c r="I1349" s="1" t="s">
        <v>0</v>
      </c>
      <c r="J1349" s="2" t="s">
        <v>0</v>
      </c>
      <c r="K1349" s="2" t="s">
        <v>4659</v>
      </c>
      <c r="L1349" s="2" t="s">
        <v>0</v>
      </c>
      <c r="M1349" s="3" t="s">
        <v>0</v>
      </c>
      <c r="R1349" s="4" t="str">
        <f t="shared" si="21"/>
        <v>EROS INTERNATION [American Stock]</v>
      </c>
    </row>
    <row r="1350" spans="1:18" x14ac:dyDescent="0.25">
      <c r="A1350" s="1" t="s">
        <v>4660</v>
      </c>
      <c r="B1350" s="1" t="s">
        <v>4661</v>
      </c>
      <c r="C1350" s="1" t="s">
        <v>4662</v>
      </c>
      <c r="D1350" s="1" t="s">
        <v>0</v>
      </c>
      <c r="E1350" s="1">
        <v>1</v>
      </c>
      <c r="F1350" s="1">
        <v>0.01</v>
      </c>
      <c r="G1350" s="1" t="s">
        <v>0</v>
      </c>
      <c r="H1350" s="1" t="s">
        <v>0</v>
      </c>
      <c r="I1350" s="1" t="s">
        <v>0</v>
      </c>
      <c r="J1350" s="2" t="s">
        <v>0</v>
      </c>
      <c r="K1350" s="2" t="s">
        <v>4663</v>
      </c>
      <c r="L1350" s="2" t="s">
        <v>0</v>
      </c>
      <c r="M1350" s="3" t="s">
        <v>0</v>
      </c>
      <c r="R1350" s="4" t="str">
        <f t="shared" si="21"/>
        <v>ESCALADE INC [American Stock]</v>
      </c>
    </row>
    <row r="1351" spans="1:18" x14ac:dyDescent="0.25">
      <c r="A1351" s="1" t="s">
        <v>4664</v>
      </c>
      <c r="B1351" s="1" t="s">
        <v>4665</v>
      </c>
      <c r="C1351" s="1" t="s">
        <v>4666</v>
      </c>
      <c r="D1351" s="1" t="s">
        <v>0</v>
      </c>
      <c r="E1351" s="1">
        <v>1</v>
      </c>
      <c r="F1351" s="1">
        <v>0.01</v>
      </c>
      <c r="G1351" s="1" t="s">
        <v>0</v>
      </c>
      <c r="H1351" s="1" t="s">
        <v>0</v>
      </c>
      <c r="I1351" s="1" t="s">
        <v>0</v>
      </c>
      <c r="J1351" s="2" t="s">
        <v>0</v>
      </c>
      <c r="K1351" s="2" t="s">
        <v>4667</v>
      </c>
      <c r="L1351" s="2" t="s">
        <v>0</v>
      </c>
      <c r="M1351" s="3" t="s">
        <v>0</v>
      </c>
      <c r="R1351" s="4" t="str">
        <f t="shared" si="21"/>
        <v>ESCO TECH INC [American Stock]</v>
      </c>
    </row>
    <row r="1352" spans="1:18" x14ac:dyDescent="0.25">
      <c r="A1352" s="1" t="s">
        <v>4668</v>
      </c>
      <c r="B1352" s="1" t="s">
        <v>4669</v>
      </c>
      <c r="C1352" s="1" t="s">
        <v>4670</v>
      </c>
      <c r="D1352" s="1" t="s">
        <v>0</v>
      </c>
      <c r="E1352" s="1">
        <v>1</v>
      </c>
      <c r="F1352" s="1">
        <v>0.01</v>
      </c>
      <c r="G1352" s="1" t="s">
        <v>0</v>
      </c>
      <c r="H1352" s="1" t="s">
        <v>0</v>
      </c>
      <c r="I1352" s="1" t="s">
        <v>0</v>
      </c>
      <c r="J1352" s="2" t="s">
        <v>0</v>
      </c>
      <c r="K1352" s="2" t="s">
        <v>4671</v>
      </c>
      <c r="L1352" s="2" t="s">
        <v>0</v>
      </c>
      <c r="M1352" s="3" t="s">
        <v>0</v>
      </c>
      <c r="R1352" s="4" t="str">
        <f t="shared" si="21"/>
        <v>ESPERION THERAPE [American Stock]</v>
      </c>
    </row>
    <row r="1353" spans="1:18" x14ac:dyDescent="0.25">
      <c r="A1353" s="1" t="s">
        <v>4672</v>
      </c>
      <c r="B1353" s="1" t="s">
        <v>4673</v>
      </c>
      <c r="C1353" s="1" t="s">
        <v>4674</v>
      </c>
      <c r="D1353" s="1" t="s">
        <v>0</v>
      </c>
      <c r="E1353" s="1">
        <v>1</v>
      </c>
      <c r="F1353" s="1">
        <v>0.01</v>
      </c>
      <c r="G1353" s="1" t="s">
        <v>0</v>
      </c>
      <c r="H1353" s="1" t="s">
        <v>0</v>
      </c>
      <c r="I1353" s="1" t="s">
        <v>0</v>
      </c>
      <c r="J1353" s="2" t="s">
        <v>0</v>
      </c>
      <c r="K1353" s="2" t="s">
        <v>4675</v>
      </c>
      <c r="L1353" s="2" t="s">
        <v>0</v>
      </c>
      <c r="M1353" s="3" t="s">
        <v>0</v>
      </c>
      <c r="R1353" s="4" t="str">
        <f t="shared" si="21"/>
        <v>ESPEY MFG &amp; ELEC [American Stock]</v>
      </c>
    </row>
    <row r="1354" spans="1:18" x14ac:dyDescent="0.25">
      <c r="A1354" s="1" t="s">
        <v>4676</v>
      </c>
      <c r="B1354" s="1" t="s">
        <v>4677</v>
      </c>
      <c r="C1354" s="1" t="s">
        <v>4678</v>
      </c>
      <c r="D1354" s="1" t="s">
        <v>0</v>
      </c>
      <c r="E1354" s="1">
        <v>1</v>
      </c>
      <c r="F1354" s="1">
        <v>0.01</v>
      </c>
      <c r="G1354" s="1" t="s">
        <v>0</v>
      </c>
      <c r="H1354" s="1" t="s">
        <v>0</v>
      </c>
      <c r="I1354" s="1" t="s">
        <v>0</v>
      </c>
      <c r="J1354" s="2" t="s">
        <v>0</v>
      </c>
      <c r="K1354" s="2" t="s">
        <v>4679</v>
      </c>
      <c r="L1354" s="2" t="s">
        <v>0</v>
      </c>
      <c r="M1354" s="3" t="s">
        <v>0</v>
      </c>
      <c r="R1354" s="4" t="str">
        <f t="shared" si="21"/>
        <v>ESSA BANCORP INC [American Stock]</v>
      </c>
    </row>
    <row r="1355" spans="1:18" x14ac:dyDescent="0.25">
      <c r="A1355" s="1" t="s">
        <v>4680</v>
      </c>
      <c r="B1355" s="1" t="s">
        <v>4681</v>
      </c>
      <c r="C1355" s="1" t="s">
        <v>4682</v>
      </c>
      <c r="D1355" s="1" t="s">
        <v>0</v>
      </c>
      <c r="E1355" s="1">
        <v>1</v>
      </c>
      <c r="F1355" s="1">
        <v>0.01</v>
      </c>
      <c r="G1355" s="1" t="s">
        <v>0</v>
      </c>
      <c r="H1355" s="1" t="s">
        <v>0</v>
      </c>
      <c r="I1355" s="1" t="s">
        <v>0</v>
      </c>
      <c r="J1355" s="2" t="s">
        <v>0</v>
      </c>
      <c r="K1355" s="2" t="s">
        <v>4683</v>
      </c>
      <c r="L1355" s="2" t="s">
        <v>0</v>
      </c>
      <c r="M1355" s="3" t="s">
        <v>0</v>
      </c>
      <c r="R1355" s="4" t="str">
        <f t="shared" si="21"/>
        <v>ESSENT GROUP LTD [American Stock]</v>
      </c>
    </row>
    <row r="1356" spans="1:18" x14ac:dyDescent="0.25">
      <c r="A1356" s="1" t="s">
        <v>4684</v>
      </c>
      <c r="B1356" s="1" t="s">
        <v>4685</v>
      </c>
      <c r="C1356" s="1" t="s">
        <v>4686</v>
      </c>
      <c r="D1356" s="1" t="s">
        <v>0</v>
      </c>
      <c r="E1356" s="1">
        <v>1</v>
      </c>
      <c r="F1356" s="1">
        <v>0.01</v>
      </c>
      <c r="G1356" s="1" t="s">
        <v>0</v>
      </c>
      <c r="H1356" s="1" t="s">
        <v>0</v>
      </c>
      <c r="I1356" s="1" t="s">
        <v>0</v>
      </c>
      <c r="J1356" s="2" t="s">
        <v>0</v>
      </c>
      <c r="K1356" s="2" t="s">
        <v>4687</v>
      </c>
      <c r="L1356" s="2" t="s">
        <v>0</v>
      </c>
      <c r="M1356" s="3" t="s">
        <v>0</v>
      </c>
      <c r="R1356" s="4" t="str">
        <f t="shared" si="21"/>
        <v>ESSENTIAL UTILIT [American Stock]</v>
      </c>
    </row>
    <row r="1357" spans="1:18" x14ac:dyDescent="0.25">
      <c r="A1357" s="1" t="s">
        <v>4688</v>
      </c>
      <c r="B1357" s="1" t="s">
        <v>4689</v>
      </c>
      <c r="C1357" s="1" t="s">
        <v>4690</v>
      </c>
      <c r="D1357" s="1" t="s">
        <v>0</v>
      </c>
      <c r="E1357" s="1">
        <v>1</v>
      </c>
      <c r="F1357" s="1">
        <v>0.01</v>
      </c>
      <c r="G1357" s="1" t="s">
        <v>0</v>
      </c>
      <c r="H1357" s="1" t="s">
        <v>0</v>
      </c>
      <c r="I1357" s="1" t="s">
        <v>0</v>
      </c>
      <c r="J1357" s="2" t="s">
        <v>0</v>
      </c>
      <c r="K1357" s="2" t="s">
        <v>4691</v>
      </c>
      <c r="L1357" s="2" t="s">
        <v>0</v>
      </c>
      <c r="M1357" s="3" t="s">
        <v>0</v>
      </c>
      <c r="R1357" s="4" t="str">
        <f t="shared" si="21"/>
        <v>ESSEX PROPERTY [American Stock]</v>
      </c>
    </row>
    <row r="1358" spans="1:18" x14ac:dyDescent="0.25">
      <c r="A1358" s="1" t="s">
        <v>4692</v>
      </c>
      <c r="B1358" s="1" t="s">
        <v>4693</v>
      </c>
      <c r="C1358" s="1" t="s">
        <v>4694</v>
      </c>
      <c r="D1358" s="1" t="s">
        <v>0</v>
      </c>
      <c r="E1358" s="1">
        <v>1</v>
      </c>
      <c r="F1358" s="1">
        <v>0.01</v>
      </c>
      <c r="G1358" s="1" t="s">
        <v>0</v>
      </c>
      <c r="H1358" s="1" t="s">
        <v>0</v>
      </c>
      <c r="I1358" s="1" t="s">
        <v>0</v>
      </c>
      <c r="J1358" s="2" t="s">
        <v>0</v>
      </c>
      <c r="K1358" s="2" t="s">
        <v>4695</v>
      </c>
      <c r="L1358" s="2" t="s">
        <v>0</v>
      </c>
      <c r="M1358" s="3" t="s">
        <v>0</v>
      </c>
      <c r="R1358" s="4" t="str">
        <f t="shared" si="21"/>
        <v>ESTEE LAUDER [American Stock]</v>
      </c>
    </row>
    <row r="1359" spans="1:18" x14ac:dyDescent="0.25">
      <c r="A1359" s="1" t="s">
        <v>4696</v>
      </c>
      <c r="B1359" s="1" t="s">
        <v>4697</v>
      </c>
      <c r="C1359" s="1" t="s">
        <v>4698</v>
      </c>
      <c r="D1359" s="1" t="s">
        <v>0</v>
      </c>
      <c r="E1359" s="1">
        <v>1</v>
      </c>
      <c r="F1359" s="1">
        <v>0.01</v>
      </c>
      <c r="G1359" s="1" t="s">
        <v>0</v>
      </c>
      <c r="H1359" s="1" t="s">
        <v>0</v>
      </c>
      <c r="I1359" s="1" t="s">
        <v>0</v>
      </c>
      <c r="J1359" s="2" t="s">
        <v>0</v>
      </c>
      <c r="K1359" s="2" t="s">
        <v>4699</v>
      </c>
      <c r="L1359" s="2" t="s">
        <v>0</v>
      </c>
      <c r="M1359" s="3" t="s">
        <v>0</v>
      </c>
      <c r="R1359" s="4" t="str">
        <f t="shared" si="21"/>
        <v>ETFMG PRIME CYBE [American Stock]</v>
      </c>
    </row>
    <row r="1360" spans="1:18" x14ac:dyDescent="0.25">
      <c r="A1360" s="1" t="s">
        <v>4700</v>
      </c>
      <c r="B1360" s="1" t="s">
        <v>4701</v>
      </c>
      <c r="C1360" s="1" t="s">
        <v>4702</v>
      </c>
      <c r="D1360" s="1" t="s">
        <v>0</v>
      </c>
      <c r="E1360" s="1">
        <v>1</v>
      </c>
      <c r="F1360" s="1">
        <v>0.01</v>
      </c>
      <c r="G1360" s="1" t="s">
        <v>0</v>
      </c>
      <c r="H1360" s="1" t="s">
        <v>0</v>
      </c>
      <c r="I1360" s="1" t="s">
        <v>0</v>
      </c>
      <c r="J1360" s="2" t="s">
        <v>0</v>
      </c>
      <c r="K1360" s="2" t="s">
        <v>4703</v>
      </c>
      <c r="L1360" s="2" t="s">
        <v>0</v>
      </c>
      <c r="M1360" s="3" t="s">
        <v>0</v>
      </c>
      <c r="R1360" s="4" t="str">
        <f t="shared" si="21"/>
        <v>ETFMG-ALT HRVST [American Stock]</v>
      </c>
    </row>
    <row r="1361" spans="1:18" x14ac:dyDescent="0.25">
      <c r="A1361" s="1" t="s">
        <v>4704</v>
      </c>
      <c r="B1361" s="1" t="s">
        <v>4705</v>
      </c>
      <c r="C1361" s="1" t="s">
        <v>4706</v>
      </c>
      <c r="D1361" s="1" t="s">
        <v>0</v>
      </c>
      <c r="E1361" s="1">
        <v>1</v>
      </c>
      <c r="F1361" s="1">
        <v>0.01</v>
      </c>
      <c r="G1361" s="1" t="s">
        <v>0</v>
      </c>
      <c r="H1361" s="1" t="s">
        <v>0</v>
      </c>
      <c r="I1361" s="1" t="s">
        <v>0</v>
      </c>
      <c r="J1361" s="2" t="s">
        <v>0</v>
      </c>
      <c r="K1361" s="2" t="s">
        <v>4707</v>
      </c>
      <c r="L1361" s="2" t="s">
        <v>0</v>
      </c>
      <c r="M1361" s="3" t="s">
        <v>0</v>
      </c>
      <c r="R1361" s="4" t="str">
        <f t="shared" si="21"/>
        <v>ETHAN ALLEN [American Stock]</v>
      </c>
    </row>
    <row r="1362" spans="1:18" x14ac:dyDescent="0.25">
      <c r="A1362" s="1" t="s">
        <v>4708</v>
      </c>
      <c r="B1362" s="1" t="s">
        <v>4709</v>
      </c>
      <c r="C1362" s="1" t="s">
        <v>4710</v>
      </c>
      <c r="D1362" s="1" t="s">
        <v>0</v>
      </c>
      <c r="E1362" s="1">
        <v>1</v>
      </c>
      <c r="F1362" s="1">
        <v>0.01</v>
      </c>
      <c r="G1362" s="1" t="s">
        <v>0</v>
      </c>
      <c r="H1362" s="1" t="s">
        <v>0</v>
      </c>
      <c r="I1362" s="1" t="s">
        <v>0</v>
      </c>
      <c r="J1362" s="2" t="s">
        <v>0</v>
      </c>
      <c r="K1362" s="2" t="s">
        <v>4711</v>
      </c>
      <c r="L1362" s="2" t="s">
        <v>0</v>
      </c>
      <c r="M1362" s="3" t="s">
        <v>0</v>
      </c>
      <c r="R1362" s="4" t="str">
        <f t="shared" si="21"/>
        <v>ETHO CLIM LEADER [American Stock]</v>
      </c>
    </row>
    <row r="1363" spans="1:18" x14ac:dyDescent="0.25">
      <c r="A1363" s="1" t="s">
        <v>4712</v>
      </c>
      <c r="B1363" s="1" t="s">
        <v>4713</v>
      </c>
      <c r="C1363" s="1" t="s">
        <v>4714</v>
      </c>
      <c r="D1363" s="1" t="s">
        <v>0</v>
      </c>
      <c r="E1363" s="1">
        <v>1</v>
      </c>
      <c r="F1363" s="1">
        <v>0.01</v>
      </c>
      <c r="G1363" s="1" t="s">
        <v>0</v>
      </c>
      <c r="H1363" s="1" t="s">
        <v>0</v>
      </c>
      <c r="I1363" s="1" t="s">
        <v>0</v>
      </c>
      <c r="J1363" s="2" t="s">
        <v>0</v>
      </c>
      <c r="K1363" s="2" t="s">
        <v>4715</v>
      </c>
      <c r="L1363" s="2" t="s">
        <v>0</v>
      </c>
      <c r="M1363" s="3" t="s">
        <v>0</v>
      </c>
      <c r="R1363" s="4" t="str">
        <f t="shared" si="21"/>
        <v>ETRACS ALERIAN [American Stock]</v>
      </c>
    </row>
    <row r="1364" spans="1:18" x14ac:dyDescent="0.25">
      <c r="A1364" s="1" t="s">
        <v>4716</v>
      </c>
      <c r="B1364" s="1" t="s">
        <v>4717</v>
      </c>
      <c r="C1364" s="1" t="s">
        <v>4718</v>
      </c>
      <c r="D1364" s="1" t="s">
        <v>0</v>
      </c>
      <c r="E1364" s="1">
        <v>1</v>
      </c>
      <c r="F1364" s="1">
        <v>0.01</v>
      </c>
      <c r="G1364" s="1" t="s">
        <v>0</v>
      </c>
      <c r="H1364" s="1" t="s">
        <v>0</v>
      </c>
      <c r="I1364" s="1" t="s">
        <v>0</v>
      </c>
      <c r="J1364" s="2" t="s">
        <v>0</v>
      </c>
      <c r="K1364" s="2" t="s">
        <v>4719</v>
      </c>
      <c r="L1364" s="2" t="s">
        <v>0</v>
      </c>
      <c r="M1364" s="3" t="s">
        <v>0</v>
      </c>
      <c r="R1364" s="4" t="str">
        <f t="shared" si="21"/>
        <v>ETSY INC [American Stock]</v>
      </c>
    </row>
    <row r="1365" spans="1:18" x14ac:dyDescent="0.25">
      <c r="A1365" s="1" t="s">
        <v>4720</v>
      </c>
      <c r="B1365" s="1" t="s">
        <v>4721</v>
      </c>
      <c r="C1365" s="1" t="s">
        <v>4722</v>
      </c>
      <c r="D1365" s="1" t="s">
        <v>0</v>
      </c>
      <c r="E1365" s="1">
        <v>1</v>
      </c>
      <c r="F1365" s="1">
        <v>0.01</v>
      </c>
      <c r="G1365" s="1" t="s">
        <v>0</v>
      </c>
      <c r="H1365" s="1" t="s">
        <v>0</v>
      </c>
      <c r="I1365" s="1" t="s">
        <v>0</v>
      </c>
      <c r="J1365" s="2" t="s">
        <v>0</v>
      </c>
      <c r="K1365" s="2" t="s">
        <v>4723</v>
      </c>
      <c r="L1365" s="2" t="s">
        <v>0</v>
      </c>
      <c r="M1365" s="3" t="s">
        <v>0</v>
      </c>
      <c r="R1365" s="4" t="str">
        <f t="shared" si="21"/>
        <v>EURONAV NV [American Stock]</v>
      </c>
    </row>
    <row r="1366" spans="1:18" x14ac:dyDescent="0.25">
      <c r="A1366" s="1" t="s">
        <v>4724</v>
      </c>
      <c r="B1366" s="1" t="s">
        <v>4725</v>
      </c>
      <c r="C1366" s="1" t="s">
        <v>4726</v>
      </c>
      <c r="D1366" s="1" t="s">
        <v>0</v>
      </c>
      <c r="E1366" s="1">
        <v>1</v>
      </c>
      <c r="F1366" s="1">
        <v>0.01</v>
      </c>
      <c r="G1366" s="1" t="s">
        <v>0</v>
      </c>
      <c r="H1366" s="1" t="s">
        <v>0</v>
      </c>
      <c r="I1366" s="1" t="s">
        <v>0</v>
      </c>
      <c r="J1366" s="2" t="s">
        <v>0</v>
      </c>
      <c r="K1366" s="2" t="s">
        <v>4727</v>
      </c>
      <c r="L1366" s="2" t="s">
        <v>0</v>
      </c>
      <c r="M1366" s="3" t="s">
        <v>0</v>
      </c>
      <c r="R1366" s="4" t="str">
        <f t="shared" si="21"/>
        <v>EURONET WORLDWID [American Stock]</v>
      </c>
    </row>
    <row r="1367" spans="1:18" x14ac:dyDescent="0.25">
      <c r="A1367" s="1" t="s">
        <v>4728</v>
      </c>
      <c r="B1367" s="1" t="s">
        <v>4729</v>
      </c>
      <c r="C1367" s="1" t="s">
        <v>4730</v>
      </c>
      <c r="D1367" s="1" t="s">
        <v>0</v>
      </c>
      <c r="E1367" s="1">
        <v>1</v>
      </c>
      <c r="F1367" s="1">
        <v>0.01</v>
      </c>
      <c r="G1367" s="1" t="s">
        <v>0</v>
      </c>
      <c r="H1367" s="1" t="s">
        <v>0</v>
      </c>
      <c r="I1367" s="1" t="s">
        <v>0</v>
      </c>
      <c r="J1367" s="2" t="s">
        <v>0</v>
      </c>
      <c r="K1367" s="2" t="s">
        <v>4731</v>
      </c>
      <c r="L1367" s="2" t="s">
        <v>0</v>
      </c>
      <c r="M1367" s="3" t="s">
        <v>0</v>
      </c>
      <c r="R1367" s="4" t="str">
        <f t="shared" si="21"/>
        <v>EUROPEAN EQUITY [American Stock]</v>
      </c>
    </row>
    <row r="1368" spans="1:18" x14ac:dyDescent="0.25">
      <c r="A1368" s="1" t="s">
        <v>4732</v>
      </c>
      <c r="B1368" s="1" t="s">
        <v>4733</v>
      </c>
      <c r="C1368" s="1" t="s">
        <v>4734</v>
      </c>
      <c r="D1368" s="1" t="s">
        <v>0</v>
      </c>
      <c r="E1368" s="1">
        <v>1</v>
      </c>
      <c r="F1368" s="1">
        <v>0.01</v>
      </c>
      <c r="G1368" s="1" t="s">
        <v>0</v>
      </c>
      <c r="H1368" s="1" t="s">
        <v>0</v>
      </c>
      <c r="I1368" s="1" t="s">
        <v>0</v>
      </c>
      <c r="J1368" s="2" t="s">
        <v>0</v>
      </c>
      <c r="K1368" s="2" t="s">
        <v>4735</v>
      </c>
      <c r="L1368" s="2" t="s">
        <v>0</v>
      </c>
      <c r="M1368" s="3" t="s">
        <v>0</v>
      </c>
      <c r="R1368" s="4" t="str">
        <f t="shared" si="21"/>
        <v>EV-MUNI INC 2028 [American Stock]</v>
      </c>
    </row>
    <row r="1369" spans="1:18" x14ac:dyDescent="0.25">
      <c r="A1369" s="1" t="s">
        <v>4736</v>
      </c>
      <c r="B1369" s="1" t="s">
        <v>4737</v>
      </c>
      <c r="C1369" s="1" t="s">
        <v>4738</v>
      </c>
      <c r="D1369" s="1" t="s">
        <v>0</v>
      </c>
      <c r="E1369" s="1">
        <v>1</v>
      </c>
      <c r="F1369" s="1">
        <v>0.01</v>
      </c>
      <c r="G1369" s="1" t="s">
        <v>0</v>
      </c>
      <c r="H1369" s="1" t="s">
        <v>0</v>
      </c>
      <c r="I1369" s="1" t="s">
        <v>0</v>
      </c>
      <c r="J1369" s="2" t="s">
        <v>0</v>
      </c>
      <c r="K1369" s="2" t="s">
        <v>4739</v>
      </c>
      <c r="L1369" s="2" t="s">
        <v>0</v>
      </c>
      <c r="M1369" s="3" t="s">
        <v>0</v>
      </c>
      <c r="R1369" s="4" t="str">
        <f t="shared" si="21"/>
        <v>EV-TAX-MGD B/W [American Stock]</v>
      </c>
    </row>
    <row r="1370" spans="1:18" x14ac:dyDescent="0.25">
      <c r="A1370" s="1" t="s">
        <v>4740</v>
      </c>
      <c r="B1370" s="1" t="s">
        <v>4741</v>
      </c>
      <c r="C1370" s="1" t="s">
        <v>4742</v>
      </c>
      <c r="D1370" s="1" t="s">
        <v>0</v>
      </c>
      <c r="E1370" s="1">
        <v>1</v>
      </c>
      <c r="F1370" s="1">
        <v>0.01</v>
      </c>
      <c r="G1370" s="1" t="s">
        <v>0</v>
      </c>
      <c r="H1370" s="1" t="s">
        <v>0</v>
      </c>
      <c r="I1370" s="1" t="s">
        <v>0</v>
      </c>
      <c r="J1370" s="2" t="s">
        <v>0</v>
      </c>
      <c r="K1370" s="2" t="s">
        <v>4743</v>
      </c>
      <c r="L1370" s="2" t="s">
        <v>0</v>
      </c>
      <c r="M1370" s="3" t="s">
        <v>0</v>
      </c>
      <c r="R1370" s="4" t="str">
        <f t="shared" si="21"/>
        <v>EVANS BANCORP [American Stock]</v>
      </c>
    </row>
    <row r="1371" spans="1:18" x14ac:dyDescent="0.25">
      <c r="A1371" s="1" t="s">
        <v>4744</v>
      </c>
      <c r="B1371" s="1" t="s">
        <v>4745</v>
      </c>
      <c r="C1371" s="1" t="s">
        <v>4746</v>
      </c>
      <c r="D1371" s="1" t="s">
        <v>0</v>
      </c>
      <c r="E1371" s="1">
        <v>1</v>
      </c>
      <c r="F1371" s="1">
        <v>0.01</v>
      </c>
      <c r="G1371" s="1" t="s">
        <v>0</v>
      </c>
      <c r="H1371" s="1" t="s">
        <v>0</v>
      </c>
      <c r="I1371" s="1" t="s">
        <v>0</v>
      </c>
      <c r="J1371" s="2" t="s">
        <v>0</v>
      </c>
      <c r="K1371" s="2" t="s">
        <v>4747</v>
      </c>
      <c r="L1371" s="2" t="s">
        <v>0</v>
      </c>
      <c r="M1371" s="3" t="s">
        <v>0</v>
      </c>
      <c r="R1371" s="4" t="str">
        <f t="shared" si="21"/>
        <v>EVENTBRITE INC-A [American Stock]</v>
      </c>
    </row>
    <row r="1372" spans="1:18" x14ac:dyDescent="0.25">
      <c r="A1372" s="1" t="s">
        <v>4748</v>
      </c>
      <c r="B1372" s="1" t="s">
        <v>4749</v>
      </c>
      <c r="C1372" s="1" t="s">
        <v>4750</v>
      </c>
      <c r="D1372" s="1" t="s">
        <v>0</v>
      </c>
      <c r="E1372" s="1">
        <v>1</v>
      </c>
      <c r="F1372" s="1">
        <v>0.01</v>
      </c>
      <c r="G1372" s="1" t="s">
        <v>0</v>
      </c>
      <c r="H1372" s="1" t="s">
        <v>0</v>
      </c>
      <c r="I1372" s="1" t="s">
        <v>0</v>
      </c>
      <c r="J1372" s="2" t="s">
        <v>0</v>
      </c>
      <c r="K1372" s="2" t="s">
        <v>4751</v>
      </c>
      <c r="L1372" s="2" t="s">
        <v>0</v>
      </c>
      <c r="M1372" s="3" t="s">
        <v>0</v>
      </c>
      <c r="R1372" s="4" t="str">
        <f t="shared" si="21"/>
        <v>EVERBRIDGE INC [American Stock]</v>
      </c>
    </row>
    <row r="1373" spans="1:18" x14ac:dyDescent="0.25">
      <c r="A1373" s="1" t="s">
        <v>4752</v>
      </c>
      <c r="B1373" s="1" t="s">
        <v>4753</v>
      </c>
      <c r="C1373" s="1" t="s">
        <v>4754</v>
      </c>
      <c r="D1373" s="1" t="s">
        <v>0</v>
      </c>
      <c r="E1373" s="1">
        <v>1</v>
      </c>
      <c r="F1373" s="1">
        <v>0.01</v>
      </c>
      <c r="G1373" s="1" t="s">
        <v>0</v>
      </c>
      <c r="H1373" s="1" t="s">
        <v>0</v>
      </c>
      <c r="I1373" s="1" t="s">
        <v>0</v>
      </c>
      <c r="J1373" s="2" t="s">
        <v>0</v>
      </c>
      <c r="K1373" s="2" t="s">
        <v>4755</v>
      </c>
      <c r="L1373" s="2" t="s">
        <v>0</v>
      </c>
      <c r="M1373" s="3" t="s">
        <v>0</v>
      </c>
      <c r="R1373" s="4" t="str">
        <f t="shared" si="21"/>
        <v>EVERCORE INC [American Stock]</v>
      </c>
    </row>
    <row r="1374" spans="1:18" x14ac:dyDescent="0.25">
      <c r="A1374" s="1" t="s">
        <v>4756</v>
      </c>
      <c r="B1374" s="1" t="s">
        <v>4757</v>
      </c>
      <c r="C1374" s="1" t="s">
        <v>4758</v>
      </c>
      <c r="D1374" s="1" t="s">
        <v>0</v>
      </c>
      <c r="E1374" s="1">
        <v>1</v>
      </c>
      <c r="F1374" s="1">
        <v>0.01</v>
      </c>
      <c r="G1374" s="1" t="s">
        <v>0</v>
      </c>
      <c r="H1374" s="1" t="s">
        <v>0</v>
      </c>
      <c r="I1374" s="1" t="s">
        <v>0</v>
      </c>
      <c r="J1374" s="2" t="s">
        <v>0</v>
      </c>
      <c r="K1374" s="2" t="s">
        <v>4759</v>
      </c>
      <c r="L1374" s="2" t="s">
        <v>0</v>
      </c>
      <c r="M1374" s="3" t="s">
        <v>0</v>
      </c>
      <c r="R1374" s="4" t="str">
        <f t="shared" si="21"/>
        <v>EVEREST RE GROUP [American Stock]</v>
      </c>
    </row>
    <row r="1375" spans="1:18" x14ac:dyDescent="0.25">
      <c r="A1375" s="1" t="s">
        <v>4760</v>
      </c>
      <c r="B1375" s="1" t="s">
        <v>4761</v>
      </c>
      <c r="C1375" s="1" t="s">
        <v>4762</v>
      </c>
      <c r="D1375" s="1" t="s">
        <v>0</v>
      </c>
      <c r="E1375" s="1">
        <v>1</v>
      </c>
      <c r="F1375" s="1">
        <v>0.01</v>
      </c>
      <c r="G1375" s="1" t="s">
        <v>0</v>
      </c>
      <c r="H1375" s="1" t="s">
        <v>0</v>
      </c>
      <c r="I1375" s="1" t="s">
        <v>0</v>
      </c>
      <c r="J1375" s="2" t="s">
        <v>0</v>
      </c>
      <c r="K1375" s="2" t="s">
        <v>4763</v>
      </c>
      <c r="L1375" s="2" t="s">
        <v>0</v>
      </c>
      <c r="M1375" s="3" t="s">
        <v>0</v>
      </c>
      <c r="R1375" s="4" t="str">
        <f t="shared" si="21"/>
        <v>EVERGY INC [American Stock]</v>
      </c>
    </row>
    <row r="1376" spans="1:18" x14ac:dyDescent="0.25">
      <c r="A1376" s="1" t="s">
        <v>4764</v>
      </c>
      <c r="B1376" s="1" t="s">
        <v>4765</v>
      </c>
      <c r="C1376" s="1" t="s">
        <v>4766</v>
      </c>
      <c r="D1376" s="1" t="s">
        <v>0</v>
      </c>
      <c r="E1376" s="1">
        <v>1</v>
      </c>
      <c r="F1376" s="1">
        <v>0.01</v>
      </c>
      <c r="G1376" s="1" t="s">
        <v>0</v>
      </c>
      <c r="H1376" s="1" t="s">
        <v>0</v>
      </c>
      <c r="I1376" s="1" t="s">
        <v>0</v>
      </c>
      <c r="J1376" s="2" t="s">
        <v>0</v>
      </c>
      <c r="K1376" s="2" t="s">
        <v>4767</v>
      </c>
      <c r="L1376" s="2" t="s">
        <v>0</v>
      </c>
      <c r="M1376" s="3" t="s">
        <v>0</v>
      </c>
      <c r="R1376" s="4" t="str">
        <f t="shared" si="21"/>
        <v>EVERSOURCE ENERG [American Stock]</v>
      </c>
    </row>
    <row r="1377" spans="1:18" x14ac:dyDescent="0.25">
      <c r="A1377" s="1" t="s">
        <v>4768</v>
      </c>
      <c r="B1377" s="1" t="s">
        <v>4769</v>
      </c>
      <c r="C1377" s="1" t="s">
        <v>4770</v>
      </c>
      <c r="D1377" s="1" t="s">
        <v>0</v>
      </c>
      <c r="E1377" s="1">
        <v>1</v>
      </c>
      <c r="F1377" s="1">
        <v>0.01</v>
      </c>
      <c r="G1377" s="1" t="s">
        <v>0</v>
      </c>
      <c r="H1377" s="1" t="s">
        <v>0</v>
      </c>
      <c r="I1377" s="1" t="s">
        <v>0</v>
      </c>
      <c r="J1377" s="2" t="s">
        <v>0</v>
      </c>
      <c r="K1377" s="2" t="s">
        <v>4771</v>
      </c>
      <c r="L1377" s="2" t="s">
        <v>0</v>
      </c>
      <c r="M1377" s="3" t="s">
        <v>0</v>
      </c>
      <c r="R1377" s="4" t="str">
        <f t="shared" si="21"/>
        <v>EVERTEC INC [American Stock]</v>
      </c>
    </row>
    <row r="1378" spans="1:18" x14ac:dyDescent="0.25">
      <c r="A1378" s="1" t="s">
        <v>4772</v>
      </c>
      <c r="B1378" s="1" t="s">
        <v>4773</v>
      </c>
      <c r="C1378" s="1" t="s">
        <v>4774</v>
      </c>
      <c r="D1378" s="1" t="s">
        <v>0</v>
      </c>
      <c r="E1378" s="1">
        <v>1</v>
      </c>
      <c r="F1378" s="1">
        <v>0.01</v>
      </c>
      <c r="G1378" s="1" t="s">
        <v>0</v>
      </c>
      <c r="H1378" s="1" t="s">
        <v>0</v>
      </c>
      <c r="I1378" s="1" t="s">
        <v>0</v>
      </c>
      <c r="J1378" s="2" t="s">
        <v>0</v>
      </c>
      <c r="K1378" s="2" t="s">
        <v>4775</v>
      </c>
      <c r="L1378" s="2" t="s">
        <v>0</v>
      </c>
      <c r="M1378" s="3" t="s">
        <v>0</v>
      </c>
      <c r="R1378" s="4" t="str">
        <f t="shared" si="21"/>
        <v>EVI INDUSTRIES I [American Stock]</v>
      </c>
    </row>
    <row r="1379" spans="1:18" x14ac:dyDescent="0.25">
      <c r="A1379" s="1" t="s">
        <v>4776</v>
      </c>
      <c r="B1379" s="1" t="s">
        <v>4777</v>
      </c>
      <c r="C1379" s="1" t="s">
        <v>4778</v>
      </c>
      <c r="D1379" s="1" t="s">
        <v>0</v>
      </c>
      <c r="E1379" s="1">
        <v>1</v>
      </c>
      <c r="F1379" s="1">
        <v>0.01</v>
      </c>
      <c r="G1379" s="1" t="s">
        <v>0</v>
      </c>
      <c r="H1379" s="1" t="s">
        <v>0</v>
      </c>
      <c r="I1379" s="1" t="s">
        <v>0</v>
      </c>
      <c r="J1379" s="2" t="s">
        <v>0</v>
      </c>
      <c r="K1379" s="2" t="s">
        <v>4779</v>
      </c>
      <c r="L1379" s="2" t="s">
        <v>0</v>
      </c>
      <c r="M1379" s="3" t="s">
        <v>0</v>
      </c>
      <c r="R1379" s="4" t="str">
        <f t="shared" si="21"/>
        <v>EVOFEM BIOSCIENC [American Stock]</v>
      </c>
    </row>
    <row r="1380" spans="1:18" x14ac:dyDescent="0.25">
      <c r="A1380" s="1" t="s">
        <v>4780</v>
      </c>
      <c r="B1380" s="1" t="s">
        <v>4781</v>
      </c>
      <c r="C1380" s="1" t="s">
        <v>4782</v>
      </c>
      <c r="D1380" s="1" t="s">
        <v>0</v>
      </c>
      <c r="E1380" s="1">
        <v>1</v>
      </c>
      <c r="F1380" s="1">
        <v>0.01</v>
      </c>
      <c r="G1380" s="1" t="s">
        <v>0</v>
      </c>
      <c r="H1380" s="1" t="s">
        <v>0</v>
      </c>
      <c r="I1380" s="1" t="s">
        <v>0</v>
      </c>
      <c r="J1380" s="2" t="s">
        <v>0</v>
      </c>
      <c r="K1380" s="2" t="s">
        <v>4783</v>
      </c>
      <c r="L1380" s="2" t="s">
        <v>0</v>
      </c>
      <c r="M1380" s="3" t="s">
        <v>0</v>
      </c>
      <c r="R1380" s="4" t="str">
        <f t="shared" si="21"/>
        <v>EVOKE PHARMA INC [American Stock]</v>
      </c>
    </row>
    <row r="1381" spans="1:18" x14ac:dyDescent="0.25">
      <c r="A1381" s="1" t="s">
        <v>4784</v>
      </c>
      <c r="B1381" s="1" t="s">
        <v>4785</v>
      </c>
      <c r="C1381" s="1" t="s">
        <v>4786</v>
      </c>
      <c r="D1381" s="1" t="s">
        <v>0</v>
      </c>
      <c r="E1381" s="1">
        <v>1</v>
      </c>
      <c r="F1381" s="1">
        <v>0.01</v>
      </c>
      <c r="G1381" s="1" t="s">
        <v>0</v>
      </c>
      <c r="H1381" s="1" t="s">
        <v>0</v>
      </c>
      <c r="I1381" s="1" t="s">
        <v>0</v>
      </c>
      <c r="J1381" s="2" t="s">
        <v>0</v>
      </c>
      <c r="K1381" s="2" t="s">
        <v>4787</v>
      </c>
      <c r="L1381" s="2" t="s">
        <v>0</v>
      </c>
      <c r="M1381" s="3" t="s">
        <v>0</v>
      </c>
      <c r="R1381" s="4" t="str">
        <f t="shared" si="21"/>
        <v>EVOLENT HEALTH-A [American Stock]</v>
      </c>
    </row>
    <row r="1382" spans="1:18" x14ac:dyDescent="0.25">
      <c r="A1382" s="1" t="s">
        <v>4788</v>
      </c>
      <c r="B1382" s="1" t="s">
        <v>4789</v>
      </c>
      <c r="C1382" s="1" t="s">
        <v>4790</v>
      </c>
      <c r="D1382" s="1" t="s">
        <v>0</v>
      </c>
      <c r="E1382" s="1">
        <v>1</v>
      </c>
      <c r="F1382" s="1">
        <v>0.01</v>
      </c>
      <c r="G1382" s="1" t="s">
        <v>0</v>
      </c>
      <c r="H1382" s="1" t="s">
        <v>0</v>
      </c>
      <c r="I1382" s="1" t="s">
        <v>0</v>
      </c>
      <c r="J1382" s="2" t="s">
        <v>0</v>
      </c>
      <c r="K1382" s="2" t="s">
        <v>4791</v>
      </c>
      <c r="L1382" s="2" t="s">
        <v>0</v>
      </c>
      <c r="M1382" s="3" t="s">
        <v>0</v>
      </c>
      <c r="R1382" s="4" t="str">
        <f t="shared" si="21"/>
        <v>EVOLUTION PETROL [American Stock]</v>
      </c>
    </row>
    <row r="1383" spans="1:18" x14ac:dyDescent="0.25">
      <c r="A1383" s="1" t="s">
        <v>4792</v>
      </c>
      <c r="B1383" s="1" t="s">
        <v>4793</v>
      </c>
      <c r="C1383" s="1" t="s">
        <v>4794</v>
      </c>
      <c r="D1383" s="1" t="s">
        <v>0</v>
      </c>
      <c r="E1383" s="1">
        <v>1</v>
      </c>
      <c r="F1383" s="1">
        <v>0.01</v>
      </c>
      <c r="G1383" s="1" t="s">
        <v>0</v>
      </c>
      <c r="H1383" s="1" t="s">
        <v>0</v>
      </c>
      <c r="I1383" s="1" t="s">
        <v>0</v>
      </c>
      <c r="J1383" s="2" t="s">
        <v>0</v>
      </c>
      <c r="K1383" s="2" t="s">
        <v>4795</v>
      </c>
      <c r="L1383" s="2" t="s">
        <v>0</v>
      </c>
      <c r="M1383" s="3" t="s">
        <v>0</v>
      </c>
      <c r="R1383" s="4" t="str">
        <f t="shared" si="21"/>
        <v>EVOLVING SYSTEMS [American Stock]</v>
      </c>
    </row>
    <row r="1384" spans="1:18" x14ac:dyDescent="0.25">
      <c r="A1384" s="1" t="s">
        <v>4796</v>
      </c>
      <c r="B1384" s="1" t="s">
        <v>4797</v>
      </c>
      <c r="C1384" s="1" t="s">
        <v>539</v>
      </c>
      <c r="D1384" s="1" t="s">
        <v>0</v>
      </c>
      <c r="E1384" s="1">
        <v>1</v>
      </c>
      <c r="F1384" s="1">
        <v>0.01</v>
      </c>
      <c r="G1384" s="1" t="s">
        <v>0</v>
      </c>
      <c r="H1384" s="1" t="s">
        <v>0</v>
      </c>
      <c r="I1384" s="1" t="s">
        <v>0</v>
      </c>
      <c r="J1384" s="2" t="s">
        <v>0</v>
      </c>
      <c r="K1384" s="2" t="s">
        <v>4798</v>
      </c>
      <c r="L1384" s="2" t="s">
        <v>0</v>
      </c>
      <c r="M1384" s="3" t="s">
        <v>0</v>
      </c>
      <c r="R1384" s="4" t="str">
        <f t="shared" si="21"/>
        <v>EVOQUA WATER TEC [American Stock]</v>
      </c>
    </row>
    <row r="1385" spans="1:18" x14ac:dyDescent="0.25">
      <c r="A1385" s="1" t="s">
        <v>4799</v>
      </c>
      <c r="B1385" s="1" t="s">
        <v>4800</v>
      </c>
      <c r="C1385" s="1" t="s">
        <v>4801</v>
      </c>
      <c r="D1385" s="1" t="s">
        <v>0</v>
      </c>
      <c r="E1385" s="1">
        <v>1</v>
      </c>
      <c r="F1385" s="1">
        <v>0.01</v>
      </c>
      <c r="G1385" s="1" t="s">
        <v>0</v>
      </c>
      <c r="H1385" s="1" t="s">
        <v>0</v>
      </c>
      <c r="I1385" s="1" t="s">
        <v>0</v>
      </c>
      <c r="J1385" s="2" t="s">
        <v>0</v>
      </c>
      <c r="K1385" s="2" t="s">
        <v>4802</v>
      </c>
      <c r="L1385" s="2" t="s">
        <v>0</v>
      </c>
      <c r="M1385" s="3" t="s">
        <v>0</v>
      </c>
      <c r="R1385" s="4" t="str">
        <f t="shared" si="21"/>
        <v>EVRI.K [American Stock]</v>
      </c>
    </row>
    <row r="1386" spans="1:18" x14ac:dyDescent="0.25">
      <c r="A1386" s="1" t="s">
        <v>4803</v>
      </c>
      <c r="B1386" s="1" t="s">
        <v>4804</v>
      </c>
      <c r="C1386" s="1" t="s">
        <v>4805</v>
      </c>
      <c r="D1386" s="1" t="s">
        <v>0</v>
      </c>
      <c r="E1386" s="1">
        <v>1</v>
      </c>
      <c r="F1386" s="1">
        <v>0.01</v>
      </c>
      <c r="G1386" s="1" t="s">
        <v>0</v>
      </c>
      <c r="H1386" s="1" t="s">
        <v>0</v>
      </c>
      <c r="I1386" s="1" t="s">
        <v>0</v>
      </c>
      <c r="J1386" s="2" t="s">
        <v>0</v>
      </c>
      <c r="K1386" s="2" t="s">
        <v>4806</v>
      </c>
      <c r="L1386" s="2" t="s">
        <v>0</v>
      </c>
      <c r="M1386" s="3" t="s">
        <v>0</v>
      </c>
      <c r="R1386" s="4" t="str">
        <f t="shared" si="21"/>
        <v>EW SCRIPPS-A [American Stock]</v>
      </c>
    </row>
    <row r="1387" spans="1:18" x14ac:dyDescent="0.25">
      <c r="A1387" s="1" t="s">
        <v>4807</v>
      </c>
      <c r="B1387" s="1" t="s">
        <v>4808</v>
      </c>
      <c r="C1387" s="1" t="s">
        <v>4809</v>
      </c>
      <c r="D1387" s="1" t="s">
        <v>0</v>
      </c>
      <c r="E1387" s="1">
        <v>1</v>
      </c>
      <c r="F1387" s="1">
        <v>0.01</v>
      </c>
      <c r="G1387" s="1" t="s">
        <v>0</v>
      </c>
      <c r="H1387" s="1" t="s">
        <v>0</v>
      </c>
      <c r="I1387" s="1" t="s">
        <v>0</v>
      </c>
      <c r="J1387" s="2" t="s">
        <v>0</v>
      </c>
      <c r="K1387" s="2" t="s">
        <v>4810</v>
      </c>
      <c r="L1387" s="2" t="s">
        <v>0</v>
      </c>
      <c r="M1387" s="3" t="s">
        <v>0</v>
      </c>
      <c r="R1387" s="4" t="str">
        <f t="shared" si="21"/>
        <v>EXACT SCIENCES [American Stock]</v>
      </c>
    </row>
    <row r="1388" spans="1:18" x14ac:dyDescent="0.25">
      <c r="A1388" s="1" t="s">
        <v>4811</v>
      </c>
      <c r="B1388" s="1" t="s">
        <v>4812</v>
      </c>
      <c r="C1388" s="1" t="s">
        <v>4813</v>
      </c>
      <c r="D1388" s="1" t="s">
        <v>0</v>
      </c>
      <c r="E1388" s="1">
        <v>1</v>
      </c>
      <c r="F1388" s="1">
        <v>0.01</v>
      </c>
      <c r="G1388" s="1" t="s">
        <v>0</v>
      </c>
      <c r="H1388" s="1" t="s">
        <v>0</v>
      </c>
      <c r="I1388" s="1" t="s">
        <v>0</v>
      </c>
      <c r="J1388" s="2" t="s">
        <v>0</v>
      </c>
      <c r="K1388" s="2" t="s">
        <v>4814</v>
      </c>
      <c r="L1388" s="2" t="s">
        <v>0</v>
      </c>
      <c r="M1388" s="3" t="s">
        <v>0</v>
      </c>
      <c r="R1388" s="4" t="str">
        <f t="shared" si="21"/>
        <v>EXELIXIS INC [American Stock]</v>
      </c>
    </row>
    <row r="1389" spans="1:18" x14ac:dyDescent="0.25">
      <c r="A1389" s="1" t="s">
        <v>4815</v>
      </c>
      <c r="B1389" s="1" t="s">
        <v>4816</v>
      </c>
      <c r="C1389" s="1" t="s">
        <v>4817</v>
      </c>
      <c r="D1389" s="1" t="s">
        <v>0</v>
      </c>
      <c r="E1389" s="1">
        <v>1</v>
      </c>
      <c r="F1389" s="1">
        <v>0.01</v>
      </c>
      <c r="G1389" s="1" t="s">
        <v>0</v>
      </c>
      <c r="H1389" s="1" t="s">
        <v>0</v>
      </c>
      <c r="I1389" s="1" t="s">
        <v>0</v>
      </c>
      <c r="J1389" s="2" t="s">
        <v>0</v>
      </c>
      <c r="K1389" s="2" t="s">
        <v>4818</v>
      </c>
      <c r="L1389" s="2" t="s">
        <v>0</v>
      </c>
      <c r="M1389" s="3" t="s">
        <v>0</v>
      </c>
      <c r="R1389" s="4" t="str">
        <f t="shared" si="21"/>
        <v>EXELON CORP [American Stock]</v>
      </c>
    </row>
    <row r="1390" spans="1:18" x14ac:dyDescent="0.25">
      <c r="A1390" s="1" t="s">
        <v>4819</v>
      </c>
      <c r="B1390" s="1" t="s">
        <v>4820</v>
      </c>
      <c r="C1390" s="1" t="s">
        <v>4821</v>
      </c>
      <c r="D1390" s="1" t="s">
        <v>0</v>
      </c>
      <c r="E1390" s="1">
        <v>1</v>
      </c>
      <c r="F1390" s="1">
        <v>0.01</v>
      </c>
      <c r="G1390" s="1" t="s">
        <v>0</v>
      </c>
      <c r="H1390" s="1" t="s">
        <v>0</v>
      </c>
      <c r="I1390" s="1" t="s">
        <v>0</v>
      </c>
      <c r="J1390" s="2" t="s">
        <v>0</v>
      </c>
      <c r="K1390" s="2" t="s">
        <v>4822</v>
      </c>
      <c r="L1390" s="2" t="s">
        <v>0</v>
      </c>
      <c r="M1390" s="3" t="s">
        <v>0</v>
      </c>
      <c r="R1390" s="4" t="str">
        <f t="shared" si="21"/>
        <v>EXLSERVICE HOLDI [American Stock]</v>
      </c>
    </row>
    <row r="1391" spans="1:18" x14ac:dyDescent="0.25">
      <c r="A1391" s="1" t="s">
        <v>4823</v>
      </c>
      <c r="B1391" s="1" t="s">
        <v>4824</v>
      </c>
      <c r="C1391" s="1" t="s">
        <v>4825</v>
      </c>
      <c r="D1391" s="1" t="s">
        <v>0</v>
      </c>
      <c r="E1391" s="1">
        <v>1</v>
      </c>
      <c r="F1391" s="1">
        <v>0.01</v>
      </c>
      <c r="G1391" s="1" t="s">
        <v>0</v>
      </c>
      <c r="H1391" s="1" t="s">
        <v>0</v>
      </c>
      <c r="I1391" s="1" t="s">
        <v>0</v>
      </c>
      <c r="J1391" s="2" t="s">
        <v>0</v>
      </c>
      <c r="K1391" s="2" t="s">
        <v>4826</v>
      </c>
      <c r="L1391" s="2" t="s">
        <v>0</v>
      </c>
      <c r="M1391" s="3" t="s">
        <v>0</v>
      </c>
      <c r="R1391" s="4" t="str">
        <f t="shared" si="21"/>
        <v>EXONE CO/THE [American Stock]</v>
      </c>
    </row>
    <row r="1392" spans="1:18" x14ac:dyDescent="0.25">
      <c r="A1392" s="1" t="s">
        <v>4827</v>
      </c>
      <c r="B1392" s="1" t="s">
        <v>4828</v>
      </c>
      <c r="C1392" s="1" t="s">
        <v>4829</v>
      </c>
      <c r="D1392" s="1" t="s">
        <v>0</v>
      </c>
      <c r="E1392" s="1">
        <v>1</v>
      </c>
      <c r="F1392" s="1">
        <v>0.01</v>
      </c>
      <c r="G1392" s="1" t="s">
        <v>0</v>
      </c>
      <c r="H1392" s="1" t="s">
        <v>0</v>
      </c>
      <c r="I1392" s="1" t="s">
        <v>0</v>
      </c>
      <c r="J1392" s="2" t="s">
        <v>0</v>
      </c>
      <c r="K1392" s="2" t="s">
        <v>4830</v>
      </c>
      <c r="L1392" s="2" t="s">
        <v>0</v>
      </c>
      <c r="M1392" s="3" t="s">
        <v>0</v>
      </c>
      <c r="R1392" s="4" t="str">
        <f t="shared" si="21"/>
        <v>EXPEDIA GROUP IN [American Stock]</v>
      </c>
    </row>
    <row r="1393" spans="1:18" x14ac:dyDescent="0.25">
      <c r="A1393" s="1" t="s">
        <v>4831</v>
      </c>
      <c r="B1393" s="1" t="s">
        <v>4832</v>
      </c>
      <c r="C1393" s="1" t="s">
        <v>4833</v>
      </c>
      <c r="D1393" s="1" t="s">
        <v>0</v>
      </c>
      <c r="E1393" s="1">
        <v>1</v>
      </c>
      <c r="F1393" s="1">
        <v>0.01</v>
      </c>
      <c r="G1393" s="1" t="s">
        <v>0</v>
      </c>
      <c r="H1393" s="1" t="s">
        <v>0</v>
      </c>
      <c r="I1393" s="1" t="s">
        <v>0</v>
      </c>
      <c r="J1393" s="2" t="s">
        <v>0</v>
      </c>
      <c r="K1393" s="2" t="s">
        <v>4834</v>
      </c>
      <c r="L1393" s="2" t="s">
        <v>0</v>
      </c>
      <c r="M1393" s="3" t="s">
        <v>0</v>
      </c>
      <c r="R1393" s="4" t="str">
        <f t="shared" si="21"/>
        <v>EXPEDITORS INTL [American Stock]</v>
      </c>
    </row>
    <row r="1394" spans="1:18" x14ac:dyDescent="0.25">
      <c r="A1394" s="1" t="s">
        <v>4835</v>
      </c>
      <c r="B1394" s="1" t="s">
        <v>4836</v>
      </c>
      <c r="C1394" s="1" t="s">
        <v>4837</v>
      </c>
      <c r="D1394" s="1" t="s">
        <v>0</v>
      </c>
      <c r="E1394" s="1">
        <v>1</v>
      </c>
      <c r="F1394" s="1">
        <v>0.01</v>
      </c>
      <c r="G1394" s="1" t="s">
        <v>0</v>
      </c>
      <c r="H1394" s="1" t="s">
        <v>0</v>
      </c>
      <c r="I1394" s="1" t="s">
        <v>0</v>
      </c>
      <c r="J1394" s="2" t="s">
        <v>0</v>
      </c>
      <c r="K1394" s="2" t="s">
        <v>4838</v>
      </c>
      <c r="L1394" s="2" t="s">
        <v>0</v>
      </c>
      <c r="M1394" s="3" t="s">
        <v>0</v>
      </c>
      <c r="R1394" s="4" t="str">
        <f t="shared" si="21"/>
        <v>EXPONENT INC [American Stock]</v>
      </c>
    </row>
    <row r="1395" spans="1:18" x14ac:dyDescent="0.25">
      <c r="A1395" s="1" t="s">
        <v>4839</v>
      </c>
      <c r="B1395" s="1" t="s">
        <v>4840</v>
      </c>
      <c r="C1395" s="1" t="s">
        <v>4841</v>
      </c>
      <c r="D1395" s="1" t="s">
        <v>0</v>
      </c>
      <c r="E1395" s="1">
        <v>1</v>
      </c>
      <c r="F1395" s="1">
        <v>0.01</v>
      </c>
      <c r="G1395" s="1" t="s">
        <v>0</v>
      </c>
      <c r="H1395" s="1" t="s">
        <v>0</v>
      </c>
      <c r="I1395" s="1" t="s">
        <v>0</v>
      </c>
      <c r="J1395" s="2" t="s">
        <v>0</v>
      </c>
      <c r="K1395" s="2" t="s">
        <v>4842</v>
      </c>
      <c r="L1395" s="2" t="s">
        <v>0</v>
      </c>
      <c r="M1395" s="3" t="s">
        <v>0</v>
      </c>
      <c r="R1395" s="4" t="str">
        <f t="shared" si="21"/>
        <v>EXPRESS INC [American Stock]</v>
      </c>
    </row>
    <row r="1396" spans="1:18" x14ac:dyDescent="0.25">
      <c r="A1396" s="1" t="s">
        <v>4843</v>
      </c>
      <c r="B1396" s="1" t="s">
        <v>4844</v>
      </c>
      <c r="C1396" s="1" t="s">
        <v>4845</v>
      </c>
      <c r="D1396" s="1" t="s">
        <v>0</v>
      </c>
      <c r="E1396" s="1">
        <v>1</v>
      </c>
      <c r="F1396" s="1">
        <v>0.01</v>
      </c>
      <c r="G1396" s="1" t="s">
        <v>0</v>
      </c>
      <c r="H1396" s="1" t="s">
        <v>0</v>
      </c>
      <c r="I1396" s="1" t="s">
        <v>0</v>
      </c>
      <c r="J1396" s="2" t="s">
        <v>0</v>
      </c>
      <c r="K1396" s="2" t="s">
        <v>4846</v>
      </c>
      <c r="L1396" s="2" t="s">
        <v>0</v>
      </c>
      <c r="M1396" s="3" t="s">
        <v>0</v>
      </c>
      <c r="R1396" s="4" t="str">
        <f t="shared" si="21"/>
        <v>EXTENDED STAY AM [American Stock]</v>
      </c>
    </row>
    <row r="1397" spans="1:18" x14ac:dyDescent="0.25">
      <c r="A1397" s="1" t="s">
        <v>4847</v>
      </c>
      <c r="B1397" s="1" t="s">
        <v>4848</v>
      </c>
      <c r="C1397" s="1" t="s">
        <v>4849</v>
      </c>
      <c r="D1397" s="1" t="s">
        <v>0</v>
      </c>
      <c r="E1397" s="1">
        <v>1</v>
      </c>
      <c r="F1397" s="1">
        <v>0.01</v>
      </c>
      <c r="G1397" s="1" t="s">
        <v>0</v>
      </c>
      <c r="H1397" s="1" t="s">
        <v>0</v>
      </c>
      <c r="I1397" s="1" t="s">
        <v>0</v>
      </c>
      <c r="J1397" s="2" t="s">
        <v>0</v>
      </c>
      <c r="K1397" s="2" t="s">
        <v>4850</v>
      </c>
      <c r="L1397" s="2" t="s">
        <v>0</v>
      </c>
      <c r="M1397" s="3" t="s">
        <v>0</v>
      </c>
      <c r="R1397" s="4" t="str">
        <f t="shared" si="21"/>
        <v>EXTN.K [American Stock]</v>
      </c>
    </row>
    <row r="1398" spans="1:18" x14ac:dyDescent="0.25">
      <c r="A1398" s="1" t="s">
        <v>4851</v>
      </c>
      <c r="B1398" s="1" t="s">
        <v>4852</v>
      </c>
      <c r="C1398" s="1" t="s">
        <v>4853</v>
      </c>
      <c r="D1398" s="1" t="s">
        <v>0</v>
      </c>
      <c r="E1398" s="1">
        <v>1</v>
      </c>
      <c r="F1398" s="1">
        <v>0.01</v>
      </c>
      <c r="G1398" s="1" t="s">
        <v>0</v>
      </c>
      <c r="H1398" s="1" t="s">
        <v>0</v>
      </c>
      <c r="I1398" s="1" t="s">
        <v>0</v>
      </c>
      <c r="J1398" s="2" t="s">
        <v>0</v>
      </c>
      <c r="K1398" s="2" t="s">
        <v>4854</v>
      </c>
      <c r="L1398" s="2" t="s">
        <v>0</v>
      </c>
      <c r="M1398" s="3" t="s">
        <v>0</v>
      </c>
      <c r="R1398" s="4" t="str">
        <f t="shared" si="21"/>
        <v>EXTRA SPACE STOR [American Stock]</v>
      </c>
    </row>
    <row r="1399" spans="1:18" x14ac:dyDescent="0.25">
      <c r="A1399" s="1" t="s">
        <v>4855</v>
      </c>
      <c r="B1399" s="1" t="s">
        <v>4856</v>
      </c>
      <c r="C1399" s="1" t="s">
        <v>4857</v>
      </c>
      <c r="D1399" s="1" t="s">
        <v>0</v>
      </c>
      <c r="E1399" s="1">
        <v>1</v>
      </c>
      <c r="F1399" s="1">
        <v>0.01</v>
      </c>
      <c r="G1399" s="1" t="s">
        <v>0</v>
      </c>
      <c r="H1399" s="1" t="s">
        <v>0</v>
      </c>
      <c r="I1399" s="1" t="s">
        <v>0</v>
      </c>
      <c r="J1399" s="2" t="s">
        <v>0</v>
      </c>
      <c r="K1399" s="2" t="s">
        <v>4858</v>
      </c>
      <c r="L1399" s="2" t="s">
        <v>0</v>
      </c>
      <c r="M1399" s="3" t="s">
        <v>0</v>
      </c>
      <c r="R1399" s="4" t="str">
        <f t="shared" si="21"/>
        <v>EXTREME NETWORKS [American Stock]</v>
      </c>
    </row>
    <row r="1400" spans="1:18" x14ac:dyDescent="0.25">
      <c r="A1400" s="1" t="s">
        <v>4859</v>
      </c>
      <c r="B1400" s="1" t="s">
        <v>4860</v>
      </c>
      <c r="C1400" s="1" t="s">
        <v>4861</v>
      </c>
      <c r="D1400" s="1" t="s">
        <v>0</v>
      </c>
      <c r="E1400" s="1">
        <v>1</v>
      </c>
      <c r="F1400" s="1">
        <v>0.01</v>
      </c>
      <c r="G1400" s="1" t="s">
        <v>0</v>
      </c>
      <c r="H1400" s="1" t="s">
        <v>0</v>
      </c>
      <c r="I1400" s="1" t="s">
        <v>0</v>
      </c>
      <c r="J1400" s="2" t="s">
        <v>0</v>
      </c>
      <c r="K1400" s="2" t="s">
        <v>4862</v>
      </c>
      <c r="L1400" s="2" t="s">
        <v>0</v>
      </c>
      <c r="M1400" s="3" t="s">
        <v>0</v>
      </c>
      <c r="R1400" s="4" t="str">
        <f t="shared" si="21"/>
        <v>EXXON MOBIL CORP [American Stock]</v>
      </c>
    </row>
    <row r="1401" spans="1:18" x14ac:dyDescent="0.25">
      <c r="A1401" s="1" t="s">
        <v>4863</v>
      </c>
      <c r="B1401" s="1" t="s">
        <v>4864</v>
      </c>
      <c r="C1401" s="1" t="s">
        <v>4865</v>
      </c>
      <c r="D1401" s="1" t="s">
        <v>0</v>
      </c>
      <c r="E1401" s="1">
        <v>1</v>
      </c>
      <c r="F1401" s="1">
        <v>0.01</v>
      </c>
      <c r="G1401" s="1" t="s">
        <v>0</v>
      </c>
      <c r="H1401" s="1" t="s">
        <v>0</v>
      </c>
      <c r="I1401" s="1" t="s">
        <v>0</v>
      </c>
      <c r="J1401" s="2" t="s">
        <v>0</v>
      </c>
      <c r="K1401" s="2" t="s">
        <v>4866</v>
      </c>
      <c r="L1401" s="2" t="s">
        <v>0</v>
      </c>
      <c r="M1401" s="3" t="s">
        <v>0</v>
      </c>
      <c r="R1401" s="4" t="str">
        <f t="shared" si="21"/>
        <v>EZCORP INC-A [American Stock]</v>
      </c>
    </row>
    <row r="1402" spans="1:18" x14ac:dyDescent="0.25">
      <c r="A1402" s="1" t="s">
        <v>4867</v>
      </c>
      <c r="B1402" s="1" t="s">
        <v>4868</v>
      </c>
      <c r="C1402" s="1" t="s">
        <v>4869</v>
      </c>
      <c r="D1402" s="1" t="s">
        <v>0</v>
      </c>
      <c r="E1402" s="1">
        <v>1</v>
      </c>
      <c r="F1402" s="1">
        <v>0.01</v>
      </c>
      <c r="G1402" s="1" t="s">
        <v>0</v>
      </c>
      <c r="H1402" s="1" t="s">
        <v>0</v>
      </c>
      <c r="I1402" s="1" t="s">
        <v>0</v>
      </c>
      <c r="J1402" s="2" t="s">
        <v>0</v>
      </c>
      <c r="K1402" s="2" t="s">
        <v>4870</v>
      </c>
      <c r="L1402" s="2" t="s">
        <v>0</v>
      </c>
      <c r="M1402" s="3" t="s">
        <v>0</v>
      </c>
      <c r="R1402" s="4" t="str">
        <f t="shared" si="21"/>
        <v>F&amp;C-TTL RTRN [American Stock]</v>
      </c>
    </row>
    <row r="1403" spans="1:18" x14ac:dyDescent="0.25">
      <c r="A1403" s="1" t="s">
        <v>4871</v>
      </c>
      <c r="B1403" s="1" t="s">
        <v>4872</v>
      </c>
      <c r="C1403" s="1" t="s">
        <v>4873</v>
      </c>
      <c r="D1403" s="1" t="s">
        <v>0</v>
      </c>
      <c r="E1403" s="1">
        <v>1</v>
      </c>
      <c r="F1403" s="1">
        <v>0.01</v>
      </c>
      <c r="G1403" s="1" t="s">
        <v>0</v>
      </c>
      <c r="H1403" s="1" t="s">
        <v>0</v>
      </c>
      <c r="I1403" s="1" t="s">
        <v>0</v>
      </c>
      <c r="J1403" s="2" t="s">
        <v>0</v>
      </c>
      <c r="K1403" s="2" t="s">
        <v>4874</v>
      </c>
      <c r="L1403" s="2" t="s">
        <v>0</v>
      </c>
      <c r="M1403" s="3" t="s">
        <v>0</v>
      </c>
      <c r="R1403" s="4" t="str">
        <f t="shared" si="21"/>
        <v>F5 NETWORKS [American Stock]</v>
      </c>
    </row>
    <row r="1404" spans="1:18" x14ac:dyDescent="0.25">
      <c r="A1404" s="1" t="s">
        <v>4875</v>
      </c>
      <c r="B1404" s="1" t="s">
        <v>4876</v>
      </c>
      <c r="C1404" s="1" t="s">
        <v>4877</v>
      </c>
      <c r="D1404" s="1" t="s">
        <v>0</v>
      </c>
      <c r="E1404" s="1">
        <v>1</v>
      </c>
      <c r="F1404" s="1">
        <v>0.01</v>
      </c>
      <c r="G1404" s="1" t="s">
        <v>0</v>
      </c>
      <c r="H1404" s="1" t="s">
        <v>0</v>
      </c>
      <c r="I1404" s="1" t="s">
        <v>0</v>
      </c>
      <c r="J1404" s="2" t="s">
        <v>0</v>
      </c>
      <c r="K1404" s="2" t="s">
        <v>4878</v>
      </c>
      <c r="L1404" s="2" t="s">
        <v>0</v>
      </c>
      <c r="M1404" s="3" t="s">
        <v>0</v>
      </c>
      <c r="R1404" s="4" t="str">
        <f t="shared" si="21"/>
        <v>FABRINET [American Stock]</v>
      </c>
    </row>
    <row r="1405" spans="1:18" x14ac:dyDescent="0.25">
      <c r="A1405" s="1" t="s">
        <v>4879</v>
      </c>
      <c r="B1405" s="1" t="s">
        <v>4880</v>
      </c>
      <c r="C1405" s="1" t="s">
        <v>4881</v>
      </c>
      <c r="D1405" s="1" t="s">
        <v>0</v>
      </c>
      <c r="E1405" s="1">
        <v>1</v>
      </c>
      <c r="F1405" s="1">
        <v>0.01</v>
      </c>
      <c r="G1405" s="1" t="s">
        <v>0</v>
      </c>
      <c r="H1405" s="1" t="s">
        <v>0</v>
      </c>
      <c r="I1405" s="1" t="s">
        <v>0</v>
      </c>
      <c r="J1405" s="2" t="s">
        <v>0</v>
      </c>
      <c r="K1405" s="2" t="s">
        <v>4882</v>
      </c>
      <c r="L1405" s="2" t="s">
        <v>0</v>
      </c>
      <c r="M1405" s="3" t="s">
        <v>0</v>
      </c>
      <c r="R1405" s="4" t="str">
        <f t="shared" si="21"/>
        <v>FACEBOOK INC-A [American Stock]</v>
      </c>
    </row>
    <row r="1406" spans="1:18" x14ac:dyDescent="0.25">
      <c r="A1406" s="1" t="s">
        <v>4883</v>
      </c>
      <c r="B1406" s="1" t="s">
        <v>4884</v>
      </c>
      <c r="C1406" s="1" t="s">
        <v>4885</v>
      </c>
      <c r="D1406" s="1" t="s">
        <v>0</v>
      </c>
      <c r="E1406" s="1">
        <v>1</v>
      </c>
      <c r="F1406" s="1">
        <v>0.01</v>
      </c>
      <c r="G1406" s="1" t="s">
        <v>0</v>
      </c>
      <c r="H1406" s="1" t="s">
        <v>0</v>
      </c>
      <c r="I1406" s="1" t="s">
        <v>0</v>
      </c>
      <c r="J1406" s="2" t="s">
        <v>0</v>
      </c>
      <c r="K1406" s="2" t="s">
        <v>4886</v>
      </c>
      <c r="L1406" s="2" t="s">
        <v>0</v>
      </c>
      <c r="M1406" s="3" t="s">
        <v>0</v>
      </c>
      <c r="R1406" s="4" t="str">
        <f t="shared" si="21"/>
        <v>FACTSET RESEARCH [American Stock]</v>
      </c>
    </row>
    <row r="1407" spans="1:18" x14ac:dyDescent="0.25">
      <c r="A1407" s="1" t="s">
        <v>4887</v>
      </c>
      <c r="B1407" s="1" t="s">
        <v>4888</v>
      </c>
      <c r="C1407" s="1" t="s">
        <v>4889</v>
      </c>
      <c r="D1407" s="1" t="s">
        <v>0</v>
      </c>
      <c r="E1407" s="1">
        <v>1</v>
      </c>
      <c r="F1407" s="1">
        <v>0.01</v>
      </c>
      <c r="G1407" s="1" t="s">
        <v>0</v>
      </c>
      <c r="H1407" s="1" t="s">
        <v>0</v>
      </c>
      <c r="I1407" s="1" t="s">
        <v>0</v>
      </c>
      <c r="J1407" s="2" t="s">
        <v>0</v>
      </c>
      <c r="K1407" s="2" t="s">
        <v>4890</v>
      </c>
      <c r="L1407" s="2" t="s">
        <v>0</v>
      </c>
      <c r="M1407" s="3" t="s">
        <v>0</v>
      </c>
      <c r="R1407" s="4" t="str">
        <f t="shared" si="21"/>
        <v>FAIR ISAAC CORP [American Stock]</v>
      </c>
    </row>
    <row r="1408" spans="1:18" x14ac:dyDescent="0.25">
      <c r="A1408" s="1" t="s">
        <v>4891</v>
      </c>
      <c r="B1408" s="1" t="s">
        <v>4892</v>
      </c>
      <c r="C1408" s="1" t="s">
        <v>4893</v>
      </c>
      <c r="D1408" s="1" t="s">
        <v>0</v>
      </c>
      <c r="E1408" s="1">
        <v>1</v>
      </c>
      <c r="F1408" s="1">
        <v>0.01</v>
      </c>
      <c r="G1408" s="1" t="s">
        <v>0</v>
      </c>
      <c r="H1408" s="1" t="s">
        <v>0</v>
      </c>
      <c r="I1408" s="1" t="s">
        <v>0</v>
      </c>
      <c r="J1408" s="2" t="s">
        <v>0</v>
      </c>
      <c r="K1408" s="2" t="s">
        <v>4894</v>
      </c>
      <c r="L1408" s="2" t="s">
        <v>0</v>
      </c>
      <c r="M1408" s="3" t="s">
        <v>0</v>
      </c>
      <c r="R1408" s="4" t="str">
        <f t="shared" si="21"/>
        <v>FANHUA INC-ADR [American Stock]</v>
      </c>
    </row>
    <row r="1409" spans="1:18" x14ac:dyDescent="0.25">
      <c r="A1409" s="1" t="s">
        <v>4895</v>
      </c>
      <c r="B1409" s="1" t="s">
        <v>4896</v>
      </c>
      <c r="C1409" s="1" t="s">
        <v>4897</v>
      </c>
      <c r="D1409" s="1" t="s">
        <v>0</v>
      </c>
      <c r="E1409" s="1">
        <v>1</v>
      </c>
      <c r="F1409" s="1">
        <v>0.01</v>
      </c>
      <c r="G1409" s="1" t="s">
        <v>0</v>
      </c>
      <c r="H1409" s="1" t="s">
        <v>0</v>
      </c>
      <c r="I1409" s="1" t="s">
        <v>0</v>
      </c>
      <c r="J1409" s="2" t="s">
        <v>0</v>
      </c>
      <c r="K1409" s="2" t="s">
        <v>4898</v>
      </c>
      <c r="L1409" s="2" t="s">
        <v>0</v>
      </c>
      <c r="M1409" s="3" t="s">
        <v>0</v>
      </c>
      <c r="R1409" s="4" t="str">
        <f t="shared" si="21"/>
        <v>FARFETCH LTD-A [American Stock]</v>
      </c>
    </row>
    <row r="1410" spans="1:18" x14ac:dyDescent="0.25">
      <c r="A1410" s="1" t="s">
        <v>4899</v>
      </c>
      <c r="B1410" s="1" t="s">
        <v>4900</v>
      </c>
      <c r="C1410" s="1" t="s">
        <v>4901</v>
      </c>
      <c r="D1410" s="1" t="s">
        <v>0</v>
      </c>
      <c r="E1410" s="1">
        <v>1</v>
      </c>
      <c r="F1410" s="1">
        <v>0.01</v>
      </c>
      <c r="G1410" s="1" t="s">
        <v>0</v>
      </c>
      <c r="H1410" s="1" t="s">
        <v>0</v>
      </c>
      <c r="I1410" s="1" t="s">
        <v>0</v>
      </c>
      <c r="J1410" s="2" t="s">
        <v>0</v>
      </c>
      <c r="K1410" s="2" t="s">
        <v>4902</v>
      </c>
      <c r="L1410" s="2" t="s">
        <v>0</v>
      </c>
      <c r="M1410" s="3" t="s">
        <v>0</v>
      </c>
      <c r="R1410" s="4" t="str">
        <f t="shared" si="21"/>
        <v>FARMER BROS CO [American Stock]</v>
      </c>
    </row>
    <row r="1411" spans="1:18" x14ac:dyDescent="0.25">
      <c r="A1411" s="1" t="s">
        <v>4903</v>
      </c>
      <c r="B1411" s="1" t="s">
        <v>4904</v>
      </c>
      <c r="C1411" s="1" t="s">
        <v>4905</v>
      </c>
      <c r="D1411" s="1" t="s">
        <v>0</v>
      </c>
      <c r="E1411" s="1">
        <v>1</v>
      </c>
      <c r="F1411" s="1">
        <v>0.01</v>
      </c>
      <c r="G1411" s="1" t="s">
        <v>0</v>
      </c>
      <c r="H1411" s="1" t="s">
        <v>0</v>
      </c>
      <c r="I1411" s="1" t="s">
        <v>0</v>
      </c>
      <c r="J1411" s="2" t="s">
        <v>0</v>
      </c>
      <c r="K1411" s="2" t="s">
        <v>4906</v>
      </c>
      <c r="L1411" s="2" t="s">
        <v>0</v>
      </c>
      <c r="M1411" s="3" t="s">
        <v>0</v>
      </c>
      <c r="R1411" s="4" t="str">
        <f t="shared" ref="R1411:R1474" si="22">A1411</f>
        <v>FARMER MAC [American Stock]</v>
      </c>
    </row>
    <row r="1412" spans="1:18" x14ac:dyDescent="0.25">
      <c r="A1412" s="1" t="s">
        <v>4907</v>
      </c>
      <c r="B1412" s="1" t="s">
        <v>4908</v>
      </c>
      <c r="C1412" s="1" t="s">
        <v>4909</v>
      </c>
      <c r="D1412" s="1" t="s">
        <v>0</v>
      </c>
      <c r="E1412" s="1">
        <v>1</v>
      </c>
      <c r="F1412" s="1">
        <v>0.01</v>
      </c>
      <c r="G1412" s="1" t="s">
        <v>0</v>
      </c>
      <c r="H1412" s="1" t="s">
        <v>0</v>
      </c>
      <c r="I1412" s="1" t="s">
        <v>0</v>
      </c>
      <c r="J1412" s="2" t="s">
        <v>0</v>
      </c>
      <c r="K1412" s="2" t="s">
        <v>4910</v>
      </c>
      <c r="L1412" s="2" t="s">
        <v>0</v>
      </c>
      <c r="M1412" s="3" t="s">
        <v>0</v>
      </c>
      <c r="R1412" s="4" t="str">
        <f t="shared" si="22"/>
        <v>FARMERS &amp; MER/OH [American Stock]</v>
      </c>
    </row>
    <row r="1413" spans="1:18" x14ac:dyDescent="0.25">
      <c r="A1413" s="1" t="s">
        <v>4911</v>
      </c>
      <c r="B1413" s="1" t="s">
        <v>4912</v>
      </c>
      <c r="C1413" s="1" t="s">
        <v>4913</v>
      </c>
      <c r="D1413" s="1" t="s">
        <v>0</v>
      </c>
      <c r="E1413" s="1">
        <v>1</v>
      </c>
      <c r="F1413" s="1">
        <v>0.01</v>
      </c>
      <c r="G1413" s="1" t="s">
        <v>0</v>
      </c>
      <c r="H1413" s="1" t="s">
        <v>0</v>
      </c>
      <c r="I1413" s="1" t="s">
        <v>0</v>
      </c>
      <c r="J1413" s="2" t="s">
        <v>0</v>
      </c>
      <c r="K1413" s="2" t="s">
        <v>4914</v>
      </c>
      <c r="L1413" s="2" t="s">
        <v>0</v>
      </c>
      <c r="M1413" s="3" t="s">
        <v>0</v>
      </c>
      <c r="R1413" s="4" t="str">
        <f t="shared" si="22"/>
        <v>FARMERS NATL BAN [American Stock]</v>
      </c>
    </row>
    <row r="1414" spans="1:18" x14ac:dyDescent="0.25">
      <c r="A1414" s="1" t="s">
        <v>4915</v>
      </c>
      <c r="B1414" s="1" t="s">
        <v>4916</v>
      </c>
      <c r="C1414" s="1" t="s">
        <v>4917</v>
      </c>
      <c r="D1414" s="1" t="s">
        <v>0</v>
      </c>
      <c r="E1414" s="1">
        <v>1</v>
      </c>
      <c r="F1414" s="1">
        <v>0.01</v>
      </c>
      <c r="G1414" s="1" t="s">
        <v>0</v>
      </c>
      <c r="H1414" s="1" t="s">
        <v>0</v>
      </c>
      <c r="I1414" s="1" t="s">
        <v>0</v>
      </c>
      <c r="J1414" s="2" t="s">
        <v>0</v>
      </c>
      <c r="K1414" s="2" t="s">
        <v>4918</v>
      </c>
      <c r="L1414" s="2" t="s">
        <v>0</v>
      </c>
      <c r="M1414" s="3" t="s">
        <v>0</v>
      </c>
      <c r="R1414" s="4" t="str">
        <f t="shared" si="22"/>
        <v>FARMLAND PARTNER [American Stock]</v>
      </c>
    </row>
    <row r="1415" spans="1:18" x14ac:dyDescent="0.25">
      <c r="A1415" s="1" t="s">
        <v>4919</v>
      </c>
      <c r="B1415" s="1" t="s">
        <v>4920</v>
      </c>
      <c r="C1415" s="1" t="s">
        <v>4921</v>
      </c>
      <c r="D1415" s="1" t="s">
        <v>0</v>
      </c>
      <c r="E1415" s="1">
        <v>1</v>
      </c>
      <c r="F1415" s="1">
        <v>0.01</v>
      </c>
      <c r="G1415" s="1" t="s">
        <v>0</v>
      </c>
      <c r="H1415" s="1" t="s">
        <v>0</v>
      </c>
      <c r="I1415" s="1" t="s">
        <v>0</v>
      </c>
      <c r="J1415" s="2" t="s">
        <v>0</v>
      </c>
      <c r="K1415" s="2" t="s">
        <v>4922</v>
      </c>
      <c r="L1415" s="2" t="s">
        <v>0</v>
      </c>
      <c r="M1415" s="3" t="s">
        <v>0</v>
      </c>
      <c r="R1415" s="4" t="str">
        <f t="shared" si="22"/>
        <v>FARO TECH [American Stock]</v>
      </c>
    </row>
    <row r="1416" spans="1:18" x14ac:dyDescent="0.25">
      <c r="A1416" s="1" t="s">
        <v>4923</v>
      </c>
      <c r="B1416" s="1" t="s">
        <v>4924</v>
      </c>
      <c r="C1416" s="1" t="s">
        <v>4925</v>
      </c>
      <c r="D1416" s="1" t="s">
        <v>0</v>
      </c>
      <c r="E1416" s="1">
        <v>1</v>
      </c>
      <c r="F1416" s="1">
        <v>0.01</v>
      </c>
      <c r="G1416" s="1" t="s">
        <v>0</v>
      </c>
      <c r="H1416" s="1" t="s">
        <v>0</v>
      </c>
      <c r="I1416" s="1" t="s">
        <v>0</v>
      </c>
      <c r="J1416" s="2" t="s">
        <v>0</v>
      </c>
      <c r="K1416" s="2" t="s">
        <v>4926</v>
      </c>
      <c r="L1416" s="2" t="s">
        <v>0</v>
      </c>
      <c r="M1416" s="3" t="s">
        <v>0</v>
      </c>
      <c r="R1416" s="4" t="str">
        <f t="shared" si="22"/>
        <v>FASTENAL CO [American Stock]</v>
      </c>
    </row>
    <row r="1417" spans="1:18" x14ac:dyDescent="0.25">
      <c r="A1417" s="1" t="s">
        <v>4927</v>
      </c>
      <c r="B1417" s="1" t="s">
        <v>4928</v>
      </c>
      <c r="C1417" s="1" t="s">
        <v>4929</v>
      </c>
      <c r="D1417" s="1" t="s">
        <v>0</v>
      </c>
      <c r="E1417" s="1">
        <v>1</v>
      </c>
      <c r="F1417" s="1">
        <v>0.01</v>
      </c>
      <c r="G1417" s="1" t="s">
        <v>0</v>
      </c>
      <c r="H1417" s="1" t="s">
        <v>0</v>
      </c>
      <c r="I1417" s="1" t="s">
        <v>0</v>
      </c>
      <c r="J1417" s="2" t="s">
        <v>0</v>
      </c>
      <c r="K1417" s="2" t="s">
        <v>4930</v>
      </c>
      <c r="L1417" s="2" t="s">
        <v>0</v>
      </c>
      <c r="M1417" s="3" t="s">
        <v>0</v>
      </c>
      <c r="R1417" s="4" t="str">
        <f t="shared" si="22"/>
        <v>FASTLY INC -CL A [American Stock]</v>
      </c>
    </row>
    <row r="1418" spans="1:18" x14ac:dyDescent="0.25">
      <c r="A1418" s="1" t="s">
        <v>4931</v>
      </c>
      <c r="B1418" s="1" t="s">
        <v>4932</v>
      </c>
      <c r="C1418" s="1" t="s">
        <v>4933</v>
      </c>
      <c r="D1418" s="1" t="s">
        <v>0</v>
      </c>
      <c r="E1418" s="1">
        <v>1</v>
      </c>
      <c r="F1418" s="1">
        <v>0.01</v>
      </c>
      <c r="G1418" s="1" t="s">
        <v>0</v>
      </c>
      <c r="H1418" s="1" t="s">
        <v>0</v>
      </c>
      <c r="I1418" s="1" t="s">
        <v>0</v>
      </c>
      <c r="J1418" s="2" t="s">
        <v>0</v>
      </c>
      <c r="K1418" s="2" t="s">
        <v>4934</v>
      </c>
      <c r="L1418" s="2" t="s">
        <v>0</v>
      </c>
      <c r="M1418" s="3" t="s">
        <v>0</v>
      </c>
      <c r="R1418" s="4" t="str">
        <f t="shared" si="22"/>
        <v>FATE THERAPEUTIC [American Stock]</v>
      </c>
    </row>
    <row r="1419" spans="1:18" x14ac:dyDescent="0.25">
      <c r="A1419" s="1" t="s">
        <v>4935</v>
      </c>
      <c r="B1419" s="1" t="s">
        <v>4936</v>
      </c>
      <c r="C1419" s="1" t="s">
        <v>4937</v>
      </c>
      <c r="D1419" s="1" t="s">
        <v>0</v>
      </c>
      <c r="E1419" s="1">
        <v>1</v>
      </c>
      <c r="F1419" s="1">
        <v>0.01</v>
      </c>
      <c r="G1419" s="1" t="s">
        <v>0</v>
      </c>
      <c r="H1419" s="1" t="s">
        <v>0</v>
      </c>
      <c r="I1419" s="1" t="s">
        <v>0</v>
      </c>
      <c r="J1419" s="2" t="s">
        <v>0</v>
      </c>
      <c r="K1419" s="2" t="s">
        <v>4938</v>
      </c>
      <c r="L1419" s="2" t="s">
        <v>0</v>
      </c>
      <c r="M1419" s="3" t="s">
        <v>0</v>
      </c>
      <c r="R1419" s="4" t="str">
        <f t="shared" si="22"/>
        <v>FAUQUIER BKSHS [American Stock]</v>
      </c>
    </row>
    <row r="1420" spans="1:18" x14ac:dyDescent="0.25">
      <c r="A1420" s="1" t="s">
        <v>4939</v>
      </c>
      <c r="B1420" s="1" t="s">
        <v>4940</v>
      </c>
      <c r="C1420" s="1" t="s">
        <v>4941</v>
      </c>
      <c r="D1420" s="1" t="s">
        <v>0</v>
      </c>
      <c r="E1420" s="1">
        <v>1</v>
      </c>
      <c r="F1420" s="1">
        <v>0.01</v>
      </c>
      <c r="G1420" s="1" t="s">
        <v>0</v>
      </c>
      <c r="H1420" s="1" t="s">
        <v>0</v>
      </c>
      <c r="I1420" s="1" t="s">
        <v>0</v>
      </c>
      <c r="J1420" s="2" t="s">
        <v>0</v>
      </c>
      <c r="K1420" s="2" t="s">
        <v>4942</v>
      </c>
      <c r="L1420" s="2" t="s">
        <v>0</v>
      </c>
      <c r="M1420" s="3" t="s">
        <v>0</v>
      </c>
      <c r="R1420" s="4" t="str">
        <f t="shared" si="22"/>
        <v>FB FINANCIAL COR [American Stock]</v>
      </c>
    </row>
    <row r="1421" spans="1:18" x14ac:dyDescent="0.25">
      <c r="A1421" s="1" t="s">
        <v>4943</v>
      </c>
      <c r="B1421" s="1" t="s">
        <v>4944</v>
      </c>
      <c r="C1421" s="1" t="s">
        <v>4945</v>
      </c>
      <c r="D1421" s="1" t="s">
        <v>0</v>
      </c>
      <c r="E1421" s="1">
        <v>1</v>
      </c>
      <c r="F1421" s="1">
        <v>0.01</v>
      </c>
      <c r="G1421" s="1" t="s">
        <v>0</v>
      </c>
      <c r="H1421" s="1" t="s">
        <v>0</v>
      </c>
      <c r="I1421" s="1" t="s">
        <v>0</v>
      </c>
      <c r="J1421" s="2" t="s">
        <v>0</v>
      </c>
      <c r="K1421" s="2" t="s">
        <v>4946</v>
      </c>
      <c r="L1421" s="2" t="s">
        <v>0</v>
      </c>
      <c r="M1421" s="3" t="s">
        <v>0</v>
      </c>
      <c r="R1421" s="4" t="str">
        <f t="shared" si="22"/>
        <v>FBL FINL GROUP-A [American Stock]</v>
      </c>
    </row>
    <row r="1422" spans="1:18" x14ac:dyDescent="0.25">
      <c r="A1422" s="1" t="s">
        <v>4947</v>
      </c>
      <c r="B1422" s="1" t="s">
        <v>4948</v>
      </c>
      <c r="C1422" s="1" t="s">
        <v>4949</v>
      </c>
      <c r="D1422" s="1" t="s">
        <v>0</v>
      </c>
      <c r="E1422" s="1">
        <v>1</v>
      </c>
      <c r="F1422" s="1">
        <v>0.01</v>
      </c>
      <c r="G1422" s="1" t="s">
        <v>0</v>
      </c>
      <c r="H1422" s="1" t="s">
        <v>0</v>
      </c>
      <c r="I1422" s="1" t="s">
        <v>0</v>
      </c>
      <c r="J1422" s="2" t="s">
        <v>0</v>
      </c>
      <c r="K1422" s="2" t="s">
        <v>4950</v>
      </c>
      <c r="L1422" s="2" t="s">
        <v>0</v>
      </c>
      <c r="M1422" s="3" t="s">
        <v>0</v>
      </c>
      <c r="R1422" s="4" t="str">
        <f t="shared" si="22"/>
        <v>FCPT.K [American Stock]</v>
      </c>
    </row>
    <row r="1423" spans="1:18" x14ac:dyDescent="0.25">
      <c r="A1423" s="1" t="s">
        <v>4951</v>
      </c>
      <c r="B1423" s="1" t="s">
        <v>4952</v>
      </c>
      <c r="C1423" s="1" t="s">
        <v>4953</v>
      </c>
      <c r="D1423" s="1" t="s">
        <v>0</v>
      </c>
      <c r="E1423" s="1">
        <v>1</v>
      </c>
      <c r="F1423" s="1">
        <v>0.01</v>
      </c>
      <c r="G1423" s="1" t="s">
        <v>0</v>
      </c>
      <c r="H1423" s="1" t="s">
        <v>0</v>
      </c>
      <c r="I1423" s="1" t="s">
        <v>0</v>
      </c>
      <c r="J1423" s="2" t="s">
        <v>0</v>
      </c>
      <c r="K1423" s="2" t="s">
        <v>4954</v>
      </c>
      <c r="L1423" s="2" t="s">
        <v>0</v>
      </c>
      <c r="M1423" s="3" t="s">
        <v>0</v>
      </c>
      <c r="R1423" s="4" t="str">
        <f t="shared" si="22"/>
        <v>FDEU.K [American Stock]</v>
      </c>
    </row>
    <row r="1424" spans="1:18" x14ac:dyDescent="0.25">
      <c r="A1424" s="1" t="s">
        <v>4955</v>
      </c>
      <c r="B1424" s="1" t="s">
        <v>4956</v>
      </c>
      <c r="C1424" s="1" t="s">
        <v>4957</v>
      </c>
      <c r="D1424" s="1" t="s">
        <v>0</v>
      </c>
      <c r="E1424" s="1">
        <v>1</v>
      </c>
      <c r="F1424" s="1">
        <v>0.01</v>
      </c>
      <c r="G1424" s="1" t="s">
        <v>0</v>
      </c>
      <c r="H1424" s="1" t="s">
        <v>0</v>
      </c>
      <c r="I1424" s="1" t="s">
        <v>0</v>
      </c>
      <c r="J1424" s="2" t="s">
        <v>0</v>
      </c>
      <c r="K1424" s="2" t="s">
        <v>4958</v>
      </c>
      <c r="L1424" s="2" t="s">
        <v>0</v>
      </c>
      <c r="M1424" s="3" t="s">
        <v>0</v>
      </c>
      <c r="R1424" s="4" t="str">
        <f t="shared" si="22"/>
        <v>FED AGRI MTG-C [American Stock]</v>
      </c>
    </row>
    <row r="1425" spans="1:18" x14ac:dyDescent="0.25">
      <c r="A1425" s="1" t="s">
        <v>4959</v>
      </c>
      <c r="B1425" s="1" t="s">
        <v>4960</v>
      </c>
      <c r="C1425" s="1" t="s">
        <v>4961</v>
      </c>
      <c r="D1425" s="1" t="s">
        <v>0</v>
      </c>
      <c r="E1425" s="1">
        <v>1</v>
      </c>
      <c r="F1425" s="1">
        <v>0.01</v>
      </c>
      <c r="G1425" s="1" t="s">
        <v>0</v>
      </c>
      <c r="H1425" s="1" t="s">
        <v>0</v>
      </c>
      <c r="I1425" s="1" t="s">
        <v>0</v>
      </c>
      <c r="J1425" s="2" t="s">
        <v>0</v>
      </c>
      <c r="K1425" s="2" t="s">
        <v>4962</v>
      </c>
      <c r="L1425" s="2" t="s">
        <v>0</v>
      </c>
      <c r="M1425" s="3" t="s">
        <v>0</v>
      </c>
      <c r="R1425" s="4" t="str">
        <f t="shared" si="22"/>
        <v>FED REALTY INVS [American Stock]</v>
      </c>
    </row>
    <row r="1426" spans="1:18" x14ac:dyDescent="0.25">
      <c r="A1426" s="1" t="s">
        <v>4963</v>
      </c>
      <c r="B1426" s="1" t="s">
        <v>4964</v>
      </c>
      <c r="C1426" s="1" t="s">
        <v>4965</v>
      </c>
      <c r="D1426" s="1" t="s">
        <v>0</v>
      </c>
      <c r="E1426" s="1">
        <v>1</v>
      </c>
      <c r="F1426" s="1">
        <v>0.01</v>
      </c>
      <c r="G1426" s="1" t="s">
        <v>0</v>
      </c>
      <c r="H1426" s="1" t="s">
        <v>0</v>
      </c>
      <c r="I1426" s="1" t="s">
        <v>0</v>
      </c>
      <c r="J1426" s="2" t="s">
        <v>0</v>
      </c>
      <c r="K1426" s="2" t="s">
        <v>4966</v>
      </c>
      <c r="L1426" s="2" t="s">
        <v>0</v>
      </c>
      <c r="M1426" s="3" t="s">
        <v>0</v>
      </c>
      <c r="R1426" s="4" t="str">
        <f t="shared" si="22"/>
        <v>FED SIGNAL CORP [American Stock]</v>
      </c>
    </row>
    <row r="1427" spans="1:18" x14ac:dyDescent="0.25">
      <c r="A1427" s="1" t="s">
        <v>4967</v>
      </c>
      <c r="B1427" s="1" t="s">
        <v>4968</v>
      </c>
      <c r="C1427" s="1" t="s">
        <v>4969</v>
      </c>
      <c r="D1427" s="1" t="s">
        <v>0</v>
      </c>
      <c r="E1427" s="1">
        <v>1</v>
      </c>
      <c r="F1427" s="1">
        <v>0.01</v>
      </c>
      <c r="G1427" s="1" t="s">
        <v>0</v>
      </c>
      <c r="H1427" s="1" t="s">
        <v>0</v>
      </c>
      <c r="I1427" s="1" t="s">
        <v>0</v>
      </c>
      <c r="J1427" s="2" t="s">
        <v>0</v>
      </c>
      <c r="K1427" s="2" t="s">
        <v>4970</v>
      </c>
      <c r="L1427" s="2" t="s">
        <v>0</v>
      </c>
      <c r="M1427" s="3" t="s">
        <v>0</v>
      </c>
      <c r="R1427" s="4" t="str">
        <f t="shared" si="22"/>
        <v>FEDERATED HERMES [American Stock]</v>
      </c>
    </row>
    <row r="1428" spans="1:18" x14ac:dyDescent="0.25">
      <c r="A1428" s="1" t="s">
        <v>4971</v>
      </c>
      <c r="B1428" s="1" t="s">
        <v>4972</v>
      </c>
      <c r="C1428" s="1" t="s">
        <v>4973</v>
      </c>
      <c r="D1428" s="1" t="s">
        <v>0</v>
      </c>
      <c r="E1428" s="1">
        <v>1</v>
      </c>
      <c r="F1428" s="1">
        <v>0.01</v>
      </c>
      <c r="G1428" s="1" t="s">
        <v>0</v>
      </c>
      <c r="H1428" s="1" t="s">
        <v>0</v>
      </c>
      <c r="I1428" s="1" t="s">
        <v>0</v>
      </c>
      <c r="J1428" s="2" t="s">
        <v>0</v>
      </c>
      <c r="K1428" s="2" t="s">
        <v>4974</v>
      </c>
      <c r="L1428" s="2" t="s">
        <v>0</v>
      </c>
      <c r="M1428" s="3" t="s">
        <v>0</v>
      </c>
      <c r="R1428" s="4" t="str">
        <f t="shared" si="22"/>
        <v>FEDEX CORP [American Stock]</v>
      </c>
    </row>
    <row r="1429" spans="1:18" x14ac:dyDescent="0.25">
      <c r="A1429" s="1" t="s">
        <v>4975</v>
      </c>
      <c r="B1429" s="1" t="s">
        <v>4976</v>
      </c>
      <c r="C1429" s="1" t="s">
        <v>4977</v>
      </c>
      <c r="D1429" s="1" t="s">
        <v>0</v>
      </c>
      <c r="E1429" s="1">
        <v>1</v>
      </c>
      <c r="F1429" s="1">
        <v>0.01</v>
      </c>
      <c r="G1429" s="1" t="s">
        <v>0</v>
      </c>
      <c r="H1429" s="1" t="s">
        <v>0</v>
      </c>
      <c r="I1429" s="1" t="s">
        <v>0</v>
      </c>
      <c r="J1429" s="2" t="s">
        <v>0</v>
      </c>
      <c r="K1429" s="2" t="s">
        <v>4978</v>
      </c>
      <c r="L1429" s="2" t="s">
        <v>0</v>
      </c>
      <c r="M1429" s="3" t="s">
        <v>0</v>
      </c>
      <c r="R1429" s="4" t="str">
        <f t="shared" si="22"/>
        <v>FERRO CORP [American Stock]</v>
      </c>
    </row>
    <row r="1430" spans="1:18" x14ac:dyDescent="0.25">
      <c r="A1430" s="1" t="s">
        <v>4979</v>
      </c>
      <c r="B1430" s="1" t="s">
        <v>4980</v>
      </c>
      <c r="C1430" s="1" t="s">
        <v>4981</v>
      </c>
      <c r="D1430" s="1" t="s">
        <v>0</v>
      </c>
      <c r="E1430" s="1">
        <v>1</v>
      </c>
      <c r="F1430" s="1">
        <v>0.01</v>
      </c>
      <c r="G1430" s="1" t="s">
        <v>0</v>
      </c>
      <c r="H1430" s="1" t="s">
        <v>0</v>
      </c>
      <c r="I1430" s="1" t="s">
        <v>0</v>
      </c>
      <c r="J1430" s="2" t="s">
        <v>0</v>
      </c>
      <c r="K1430" s="2" t="s">
        <v>4982</v>
      </c>
      <c r="L1430" s="2" t="s">
        <v>0</v>
      </c>
      <c r="M1430" s="3" t="s">
        <v>0</v>
      </c>
      <c r="R1430" s="4" t="str">
        <f t="shared" si="22"/>
        <v>FIAT CHRYSLER AU [American Stock]</v>
      </c>
    </row>
    <row r="1431" spans="1:18" x14ac:dyDescent="0.25">
      <c r="A1431" s="1" t="s">
        <v>4983</v>
      </c>
      <c r="B1431" s="1" t="s">
        <v>4984</v>
      </c>
      <c r="C1431" s="1" t="s">
        <v>4985</v>
      </c>
      <c r="D1431" s="1" t="s">
        <v>0</v>
      </c>
      <c r="E1431" s="1">
        <v>1</v>
      </c>
      <c r="F1431" s="1">
        <v>0.01</v>
      </c>
      <c r="G1431" s="1" t="s">
        <v>0</v>
      </c>
      <c r="H1431" s="1" t="s">
        <v>0</v>
      </c>
      <c r="I1431" s="1" t="s">
        <v>0</v>
      </c>
      <c r="J1431" s="2" t="s">
        <v>0</v>
      </c>
      <c r="K1431" s="2" t="s">
        <v>4986</v>
      </c>
      <c r="L1431" s="2" t="s">
        <v>0</v>
      </c>
      <c r="M1431" s="3" t="s">
        <v>0</v>
      </c>
      <c r="R1431" s="4" t="str">
        <f t="shared" si="22"/>
        <v>FIBROGEN INC [American Stock]</v>
      </c>
    </row>
    <row r="1432" spans="1:18" x14ac:dyDescent="0.25">
      <c r="A1432" s="1" t="s">
        <v>4987</v>
      </c>
      <c r="B1432" s="1" t="s">
        <v>4988</v>
      </c>
      <c r="C1432" s="1" t="s">
        <v>4989</v>
      </c>
      <c r="D1432" s="1" t="s">
        <v>0</v>
      </c>
      <c r="E1432" s="1">
        <v>1</v>
      </c>
      <c r="F1432" s="1">
        <v>0.01</v>
      </c>
      <c r="G1432" s="1" t="s">
        <v>0</v>
      </c>
      <c r="H1432" s="1" t="s">
        <v>0</v>
      </c>
      <c r="I1432" s="1" t="s">
        <v>0</v>
      </c>
      <c r="J1432" s="2" t="s">
        <v>0</v>
      </c>
      <c r="K1432" s="2" t="s">
        <v>4990</v>
      </c>
      <c r="L1432" s="2" t="s">
        <v>0</v>
      </c>
      <c r="M1432" s="3" t="s">
        <v>0</v>
      </c>
      <c r="R1432" s="4" t="str">
        <f t="shared" si="22"/>
        <v>FID MSCI REAL ES [American Stock]</v>
      </c>
    </row>
    <row r="1433" spans="1:18" x14ac:dyDescent="0.25">
      <c r="A1433" s="1" t="s">
        <v>4991</v>
      </c>
      <c r="B1433" s="1" t="s">
        <v>4992</v>
      </c>
      <c r="C1433" s="1" t="s">
        <v>4993</v>
      </c>
      <c r="D1433" s="1" t="s">
        <v>0</v>
      </c>
      <c r="E1433" s="1">
        <v>1</v>
      </c>
      <c r="F1433" s="1">
        <v>0.01</v>
      </c>
      <c r="G1433" s="1" t="s">
        <v>0</v>
      </c>
      <c r="H1433" s="1" t="s">
        <v>0</v>
      </c>
      <c r="I1433" s="1" t="s">
        <v>0</v>
      </c>
      <c r="J1433" s="2" t="s">
        <v>0</v>
      </c>
      <c r="K1433" s="2" t="s">
        <v>4994</v>
      </c>
      <c r="L1433" s="2" t="s">
        <v>0</v>
      </c>
      <c r="M1433" s="3" t="s">
        <v>0</v>
      </c>
      <c r="R1433" s="4" t="str">
        <f t="shared" si="22"/>
        <v>FID-CON STAPLES [American Stock]</v>
      </c>
    </row>
    <row r="1434" spans="1:18" x14ac:dyDescent="0.25">
      <c r="A1434" s="1" t="s">
        <v>4995</v>
      </c>
      <c r="B1434" s="1" t="s">
        <v>4996</v>
      </c>
      <c r="C1434" s="1" t="s">
        <v>4997</v>
      </c>
      <c r="D1434" s="1" t="s">
        <v>0</v>
      </c>
      <c r="E1434" s="1">
        <v>1</v>
      </c>
      <c r="F1434" s="1">
        <v>0.01</v>
      </c>
      <c r="G1434" s="1" t="s">
        <v>0</v>
      </c>
      <c r="H1434" s="1" t="s">
        <v>0</v>
      </c>
      <c r="I1434" s="1" t="s">
        <v>0</v>
      </c>
      <c r="J1434" s="2" t="s">
        <v>0</v>
      </c>
      <c r="K1434" s="2" t="s">
        <v>4998</v>
      </c>
      <c r="L1434" s="2" t="s">
        <v>0</v>
      </c>
      <c r="M1434" s="3" t="s">
        <v>0</v>
      </c>
      <c r="R1434" s="4" t="str">
        <f t="shared" si="22"/>
        <v>FID-CONS DISCRET [American Stock]</v>
      </c>
    </row>
    <row r="1435" spans="1:18" x14ac:dyDescent="0.25">
      <c r="A1435" s="1" t="s">
        <v>4999</v>
      </c>
      <c r="B1435" s="1" t="s">
        <v>5000</v>
      </c>
      <c r="C1435" s="1" t="s">
        <v>5001</v>
      </c>
      <c r="D1435" s="1" t="s">
        <v>0</v>
      </c>
      <c r="E1435" s="1">
        <v>1</v>
      </c>
      <c r="F1435" s="1">
        <v>0.01</v>
      </c>
      <c r="G1435" s="1" t="s">
        <v>0</v>
      </c>
      <c r="H1435" s="1" t="s">
        <v>0</v>
      </c>
      <c r="I1435" s="1" t="s">
        <v>0</v>
      </c>
      <c r="J1435" s="2" t="s">
        <v>0</v>
      </c>
      <c r="K1435" s="2" t="s">
        <v>5002</v>
      </c>
      <c r="L1435" s="2" t="s">
        <v>0</v>
      </c>
      <c r="M1435" s="3" t="s">
        <v>0</v>
      </c>
      <c r="R1435" s="4" t="str">
        <f t="shared" si="22"/>
        <v>FID-CORP BND ETF [American Stock]</v>
      </c>
    </row>
    <row r="1436" spans="1:18" x14ac:dyDescent="0.25">
      <c r="A1436" s="1" t="s">
        <v>5003</v>
      </c>
      <c r="B1436" s="1" t="s">
        <v>5004</v>
      </c>
      <c r="C1436" s="1" t="s">
        <v>5005</v>
      </c>
      <c r="D1436" s="1" t="s">
        <v>0</v>
      </c>
      <c r="E1436" s="1">
        <v>1</v>
      </c>
      <c r="F1436" s="1">
        <v>0.01</v>
      </c>
      <c r="G1436" s="1" t="s">
        <v>0</v>
      </c>
      <c r="H1436" s="1" t="s">
        <v>0</v>
      </c>
      <c r="I1436" s="1" t="s">
        <v>0</v>
      </c>
      <c r="J1436" s="2" t="s">
        <v>0</v>
      </c>
      <c r="K1436" s="2" t="s">
        <v>5006</v>
      </c>
      <c r="L1436" s="2" t="s">
        <v>0</v>
      </c>
      <c r="M1436" s="3" t="s">
        <v>0</v>
      </c>
      <c r="R1436" s="4" t="str">
        <f t="shared" si="22"/>
        <v>FID-ENERGY [American Stock]</v>
      </c>
    </row>
    <row r="1437" spans="1:18" x14ac:dyDescent="0.25">
      <c r="A1437" s="1" t="s">
        <v>5007</v>
      </c>
      <c r="B1437" s="1" t="s">
        <v>5008</v>
      </c>
      <c r="C1437" s="1" t="s">
        <v>5009</v>
      </c>
      <c r="D1437" s="1" t="s">
        <v>0</v>
      </c>
      <c r="E1437" s="1">
        <v>1</v>
      </c>
      <c r="F1437" s="1">
        <v>0.01</v>
      </c>
      <c r="G1437" s="1" t="s">
        <v>0</v>
      </c>
      <c r="H1437" s="1" t="s">
        <v>0</v>
      </c>
      <c r="I1437" s="1" t="s">
        <v>0</v>
      </c>
      <c r="J1437" s="2" t="s">
        <v>0</v>
      </c>
      <c r="K1437" s="2" t="s">
        <v>5010</v>
      </c>
      <c r="L1437" s="2" t="s">
        <v>0</v>
      </c>
      <c r="M1437" s="3" t="s">
        <v>0</v>
      </c>
      <c r="R1437" s="4" t="str">
        <f t="shared" si="22"/>
        <v>FID-FINANCIALS [American Stock]</v>
      </c>
    </row>
    <row r="1438" spans="1:18" x14ac:dyDescent="0.25">
      <c r="A1438" s="1" t="s">
        <v>5011</v>
      </c>
      <c r="B1438" s="1" t="s">
        <v>5012</v>
      </c>
      <c r="C1438" s="1" t="s">
        <v>5013</v>
      </c>
      <c r="D1438" s="1" t="s">
        <v>0</v>
      </c>
      <c r="E1438" s="1">
        <v>1</v>
      </c>
      <c r="F1438" s="1">
        <v>0.01</v>
      </c>
      <c r="G1438" s="1" t="s">
        <v>0</v>
      </c>
      <c r="H1438" s="1" t="s">
        <v>0</v>
      </c>
      <c r="I1438" s="1" t="s">
        <v>0</v>
      </c>
      <c r="J1438" s="2" t="s">
        <v>0</v>
      </c>
      <c r="K1438" s="2" t="s">
        <v>5014</v>
      </c>
      <c r="L1438" s="2" t="s">
        <v>0</v>
      </c>
      <c r="M1438" s="3" t="s">
        <v>0</v>
      </c>
      <c r="R1438" s="4" t="str">
        <f t="shared" si="22"/>
        <v>FID-HEALTH CARE [American Stock]</v>
      </c>
    </row>
    <row r="1439" spans="1:18" x14ac:dyDescent="0.25">
      <c r="A1439" s="1" t="s">
        <v>5015</v>
      </c>
      <c r="B1439" s="1" t="s">
        <v>5016</v>
      </c>
      <c r="C1439" s="1" t="s">
        <v>5017</v>
      </c>
      <c r="D1439" s="1" t="s">
        <v>0</v>
      </c>
      <c r="E1439" s="1">
        <v>1</v>
      </c>
      <c r="F1439" s="1">
        <v>0.01</v>
      </c>
      <c r="G1439" s="1" t="s">
        <v>0</v>
      </c>
      <c r="H1439" s="1" t="s">
        <v>0</v>
      </c>
      <c r="I1439" s="1" t="s">
        <v>0</v>
      </c>
      <c r="J1439" s="2" t="s">
        <v>0</v>
      </c>
      <c r="K1439" s="2" t="s">
        <v>5018</v>
      </c>
      <c r="L1439" s="2" t="s">
        <v>0</v>
      </c>
      <c r="M1439" s="3" t="s">
        <v>0</v>
      </c>
      <c r="R1439" s="4" t="str">
        <f t="shared" si="22"/>
        <v>FID-INDUSTRIALS [American Stock]</v>
      </c>
    </row>
    <row r="1440" spans="1:18" x14ac:dyDescent="0.25">
      <c r="A1440" s="1" t="s">
        <v>5019</v>
      </c>
      <c r="B1440" s="1" t="s">
        <v>5020</v>
      </c>
      <c r="C1440" s="1" t="s">
        <v>5021</v>
      </c>
      <c r="D1440" s="1" t="s">
        <v>0</v>
      </c>
      <c r="E1440" s="1">
        <v>1</v>
      </c>
      <c r="F1440" s="1">
        <v>0.01</v>
      </c>
      <c r="G1440" s="1" t="s">
        <v>0</v>
      </c>
      <c r="H1440" s="1" t="s">
        <v>0</v>
      </c>
      <c r="I1440" s="1" t="s">
        <v>0</v>
      </c>
      <c r="J1440" s="2" t="s">
        <v>0</v>
      </c>
      <c r="K1440" s="2" t="s">
        <v>5022</v>
      </c>
      <c r="L1440" s="2" t="s">
        <v>0</v>
      </c>
      <c r="M1440" s="3" t="s">
        <v>0</v>
      </c>
      <c r="R1440" s="4" t="str">
        <f t="shared" si="22"/>
        <v>FID-INFO TECH [American Stock]</v>
      </c>
    </row>
    <row r="1441" spans="1:18" x14ac:dyDescent="0.25">
      <c r="A1441" s="1" t="s">
        <v>5023</v>
      </c>
      <c r="B1441" s="1" t="s">
        <v>5024</v>
      </c>
      <c r="C1441" s="1" t="s">
        <v>5025</v>
      </c>
      <c r="D1441" s="1" t="s">
        <v>0</v>
      </c>
      <c r="E1441" s="1">
        <v>1</v>
      </c>
      <c r="F1441" s="1">
        <v>0.01</v>
      </c>
      <c r="G1441" s="1" t="s">
        <v>0</v>
      </c>
      <c r="H1441" s="1" t="s">
        <v>0</v>
      </c>
      <c r="I1441" s="1" t="s">
        <v>0</v>
      </c>
      <c r="J1441" s="2" t="s">
        <v>0</v>
      </c>
      <c r="K1441" s="2" t="s">
        <v>5026</v>
      </c>
      <c r="L1441" s="2" t="s">
        <v>0</v>
      </c>
      <c r="M1441" s="3" t="s">
        <v>0</v>
      </c>
      <c r="R1441" s="4" t="str">
        <f t="shared" si="22"/>
        <v>FID-LTD TERM ETF [American Stock]</v>
      </c>
    </row>
    <row r="1442" spans="1:18" x14ac:dyDescent="0.25">
      <c r="A1442" s="1" t="s">
        <v>5027</v>
      </c>
      <c r="B1442" s="1" t="s">
        <v>5028</v>
      </c>
      <c r="C1442" s="1" t="s">
        <v>5029</v>
      </c>
      <c r="D1442" s="1" t="s">
        <v>0</v>
      </c>
      <c r="E1442" s="1">
        <v>1</v>
      </c>
      <c r="F1442" s="1">
        <v>0.01</v>
      </c>
      <c r="G1442" s="1" t="s">
        <v>0</v>
      </c>
      <c r="H1442" s="1" t="s">
        <v>0</v>
      </c>
      <c r="I1442" s="1" t="s">
        <v>0</v>
      </c>
      <c r="J1442" s="2" t="s">
        <v>0</v>
      </c>
      <c r="K1442" s="2" t="s">
        <v>5030</v>
      </c>
      <c r="L1442" s="2" t="s">
        <v>0</v>
      </c>
      <c r="M1442" s="3" t="s">
        <v>0</v>
      </c>
      <c r="R1442" s="4" t="str">
        <f t="shared" si="22"/>
        <v>FID-MATERIALS [American Stock]</v>
      </c>
    </row>
    <row r="1443" spans="1:18" x14ac:dyDescent="0.25">
      <c r="A1443" s="1" t="s">
        <v>5031</v>
      </c>
      <c r="B1443" s="1" t="s">
        <v>5032</v>
      </c>
      <c r="C1443" s="1" t="s">
        <v>5033</v>
      </c>
      <c r="D1443" s="1" t="s">
        <v>0</v>
      </c>
      <c r="E1443" s="1">
        <v>1</v>
      </c>
      <c r="F1443" s="1">
        <v>0.01</v>
      </c>
      <c r="G1443" s="1" t="s">
        <v>0</v>
      </c>
      <c r="H1443" s="1" t="s">
        <v>0</v>
      </c>
      <c r="I1443" s="1" t="s">
        <v>0</v>
      </c>
      <c r="J1443" s="2" t="s">
        <v>0</v>
      </c>
      <c r="K1443" s="2" t="s">
        <v>5034</v>
      </c>
      <c r="L1443" s="2" t="s">
        <v>0</v>
      </c>
      <c r="M1443" s="3" t="s">
        <v>0</v>
      </c>
      <c r="R1443" s="4" t="str">
        <f t="shared" si="22"/>
        <v>FID-TOT BOND ETF [American Stock]</v>
      </c>
    </row>
    <row r="1444" spans="1:18" x14ac:dyDescent="0.25">
      <c r="A1444" s="1" t="s">
        <v>5035</v>
      </c>
      <c r="B1444" s="1" t="s">
        <v>5036</v>
      </c>
      <c r="C1444" s="1" t="s">
        <v>5037</v>
      </c>
      <c r="D1444" s="1" t="s">
        <v>0</v>
      </c>
      <c r="E1444" s="1">
        <v>1</v>
      </c>
      <c r="F1444" s="1">
        <v>0.01</v>
      </c>
      <c r="G1444" s="1" t="s">
        <v>0</v>
      </c>
      <c r="H1444" s="1" t="s">
        <v>0</v>
      </c>
      <c r="I1444" s="1" t="s">
        <v>0</v>
      </c>
      <c r="J1444" s="2" t="s">
        <v>0</v>
      </c>
      <c r="K1444" s="2" t="s">
        <v>5038</v>
      </c>
      <c r="L1444" s="2" t="s">
        <v>0</v>
      </c>
      <c r="M1444" s="3" t="s">
        <v>0</v>
      </c>
      <c r="R1444" s="4" t="str">
        <f t="shared" si="22"/>
        <v>FID/CLY-ENRG INF [American Stock]</v>
      </c>
    </row>
    <row r="1445" spans="1:18" x14ac:dyDescent="0.25">
      <c r="A1445" s="1" t="s">
        <v>5039</v>
      </c>
      <c r="B1445" s="1" t="s">
        <v>5040</v>
      </c>
      <c r="C1445" s="1" t="s">
        <v>5041</v>
      </c>
      <c r="D1445" s="1" t="s">
        <v>0</v>
      </c>
      <c r="E1445" s="1">
        <v>1</v>
      </c>
      <c r="F1445" s="1">
        <v>0.01</v>
      </c>
      <c r="G1445" s="1" t="s">
        <v>0</v>
      </c>
      <c r="H1445" s="1" t="s">
        <v>0</v>
      </c>
      <c r="I1445" s="1" t="s">
        <v>0</v>
      </c>
      <c r="J1445" s="2" t="s">
        <v>0</v>
      </c>
      <c r="K1445" s="2" t="s">
        <v>5042</v>
      </c>
      <c r="L1445" s="2" t="s">
        <v>0</v>
      </c>
      <c r="M1445" s="3" t="s">
        <v>0</v>
      </c>
      <c r="R1445" s="4" t="str">
        <f t="shared" si="22"/>
        <v>FIDELITY D&amp;D BAN [American Stock]</v>
      </c>
    </row>
    <row r="1446" spans="1:18" x14ac:dyDescent="0.25">
      <c r="A1446" s="1" t="s">
        <v>5043</v>
      </c>
      <c r="B1446" s="1" t="s">
        <v>5044</v>
      </c>
      <c r="C1446" s="1" t="s">
        <v>5045</v>
      </c>
      <c r="D1446" s="1" t="s">
        <v>0</v>
      </c>
      <c r="E1446" s="1">
        <v>1</v>
      </c>
      <c r="F1446" s="1">
        <v>0.01</v>
      </c>
      <c r="G1446" s="1" t="s">
        <v>0</v>
      </c>
      <c r="H1446" s="1" t="s">
        <v>0</v>
      </c>
      <c r="I1446" s="1" t="s">
        <v>0</v>
      </c>
      <c r="J1446" s="2" t="s">
        <v>0</v>
      </c>
      <c r="K1446" s="2" t="s">
        <v>5046</v>
      </c>
      <c r="L1446" s="2" t="s">
        <v>0</v>
      </c>
      <c r="M1446" s="3" t="s">
        <v>0</v>
      </c>
      <c r="R1446" s="4" t="str">
        <f t="shared" si="22"/>
        <v>FIDELITY MSCI CO [American Stock]</v>
      </c>
    </row>
    <row r="1447" spans="1:18" x14ac:dyDescent="0.25">
      <c r="A1447" s="1" t="s">
        <v>5047</v>
      </c>
      <c r="B1447" s="1" t="s">
        <v>5048</v>
      </c>
      <c r="C1447" s="1" t="s">
        <v>5049</v>
      </c>
      <c r="D1447" s="1" t="s">
        <v>0</v>
      </c>
      <c r="E1447" s="1">
        <v>1</v>
      </c>
      <c r="F1447" s="1">
        <v>0.01</v>
      </c>
      <c r="G1447" s="1" t="s">
        <v>0</v>
      </c>
      <c r="H1447" s="1" t="s">
        <v>0</v>
      </c>
      <c r="I1447" s="1" t="s">
        <v>0</v>
      </c>
      <c r="J1447" s="2" t="s">
        <v>0</v>
      </c>
      <c r="K1447" s="2" t="s">
        <v>5050</v>
      </c>
      <c r="L1447" s="2" t="s">
        <v>0</v>
      </c>
      <c r="M1447" s="3" t="s">
        <v>0</v>
      </c>
      <c r="R1447" s="4" t="str">
        <f t="shared" si="22"/>
        <v>FIDELITY NATIONA [American Stock]</v>
      </c>
    </row>
    <row r="1448" spans="1:18" x14ac:dyDescent="0.25">
      <c r="A1448" s="1" t="s">
        <v>5047</v>
      </c>
      <c r="B1448" s="1" t="s">
        <v>5051</v>
      </c>
      <c r="C1448" s="1" t="s">
        <v>5052</v>
      </c>
      <c r="D1448" s="1" t="s">
        <v>0</v>
      </c>
      <c r="E1448" s="1">
        <v>1</v>
      </c>
      <c r="F1448" s="1">
        <v>0.01</v>
      </c>
      <c r="G1448" s="1" t="s">
        <v>0</v>
      </c>
      <c r="H1448" s="1" t="s">
        <v>0</v>
      </c>
      <c r="I1448" s="1" t="s">
        <v>0</v>
      </c>
      <c r="J1448" s="2" t="s">
        <v>0</v>
      </c>
      <c r="K1448" s="2" t="s">
        <v>5053</v>
      </c>
      <c r="L1448" s="2" t="s">
        <v>0</v>
      </c>
      <c r="M1448" s="3" t="s">
        <v>0</v>
      </c>
      <c r="R1448" s="4" t="str">
        <f t="shared" si="22"/>
        <v>FIDELITY NATIONA [American Stock]</v>
      </c>
    </row>
    <row r="1449" spans="1:18" x14ac:dyDescent="0.25">
      <c r="A1449" s="1" t="s">
        <v>5054</v>
      </c>
      <c r="B1449" s="1" t="s">
        <v>5055</v>
      </c>
      <c r="C1449" s="1" t="s">
        <v>5056</v>
      </c>
      <c r="D1449" s="1" t="s">
        <v>0</v>
      </c>
      <c r="E1449" s="1">
        <v>1</v>
      </c>
      <c r="F1449" s="1">
        <v>0.01</v>
      </c>
      <c r="G1449" s="1" t="s">
        <v>0</v>
      </c>
      <c r="H1449" s="1" t="s">
        <v>0</v>
      </c>
      <c r="I1449" s="1" t="s">
        <v>0</v>
      </c>
      <c r="J1449" s="2" t="s">
        <v>0</v>
      </c>
      <c r="K1449" s="2" t="s">
        <v>5057</v>
      </c>
      <c r="L1449" s="2" t="s">
        <v>0</v>
      </c>
      <c r="M1449" s="3" t="s">
        <v>0</v>
      </c>
      <c r="R1449" s="4" t="str">
        <f t="shared" si="22"/>
        <v>FIDELITY-NASDQ C [American Stock]</v>
      </c>
    </row>
    <row r="1450" spans="1:18" x14ac:dyDescent="0.25">
      <c r="A1450" s="1" t="s">
        <v>5058</v>
      </c>
      <c r="B1450" s="1" t="s">
        <v>5059</v>
      </c>
      <c r="C1450" s="1" t="s">
        <v>5060</v>
      </c>
      <c r="D1450" s="1" t="s">
        <v>0</v>
      </c>
      <c r="E1450" s="1">
        <v>1</v>
      </c>
      <c r="F1450" s="1">
        <v>0.01</v>
      </c>
      <c r="G1450" s="1" t="s">
        <v>0</v>
      </c>
      <c r="H1450" s="1" t="s">
        <v>0</v>
      </c>
      <c r="I1450" s="1" t="s">
        <v>0</v>
      </c>
      <c r="J1450" s="2" t="s">
        <v>0</v>
      </c>
      <c r="K1450" s="2" t="s">
        <v>5061</v>
      </c>
      <c r="L1450" s="2" t="s">
        <v>0</v>
      </c>
      <c r="M1450" s="3" t="s">
        <v>0</v>
      </c>
      <c r="R1450" s="4" t="str">
        <f t="shared" si="22"/>
        <v>FIDUS INVESTMENT [American Stock]</v>
      </c>
    </row>
    <row r="1451" spans="1:18" x14ac:dyDescent="0.25">
      <c r="A1451" s="1" t="s">
        <v>5062</v>
      </c>
      <c r="B1451" s="1" t="s">
        <v>5063</v>
      </c>
      <c r="C1451" s="1" t="s">
        <v>5064</v>
      </c>
      <c r="D1451" s="1" t="s">
        <v>0</v>
      </c>
      <c r="E1451" s="1">
        <v>1</v>
      </c>
      <c r="F1451" s="1">
        <v>0.01</v>
      </c>
      <c r="G1451" s="1" t="s">
        <v>0</v>
      </c>
      <c r="H1451" s="1" t="s">
        <v>0</v>
      </c>
      <c r="I1451" s="1" t="s">
        <v>0</v>
      </c>
      <c r="J1451" s="2" t="s">
        <v>0</v>
      </c>
      <c r="K1451" s="2" t="s">
        <v>5065</v>
      </c>
      <c r="L1451" s="2" t="s">
        <v>0</v>
      </c>
      <c r="M1451" s="3" t="s">
        <v>0</v>
      </c>
      <c r="R1451" s="4" t="str">
        <f t="shared" si="22"/>
        <v>FIESTA RESTAURAN [American Stock]</v>
      </c>
    </row>
    <row r="1452" spans="1:18" x14ac:dyDescent="0.25">
      <c r="A1452" s="1" t="s">
        <v>5066</v>
      </c>
      <c r="B1452" s="1" t="s">
        <v>5067</v>
      </c>
      <c r="C1452" s="1" t="s">
        <v>5068</v>
      </c>
      <c r="D1452" s="1" t="s">
        <v>0</v>
      </c>
      <c r="E1452" s="1">
        <v>1</v>
      </c>
      <c r="F1452" s="1">
        <v>0.01</v>
      </c>
      <c r="G1452" s="1" t="s">
        <v>0</v>
      </c>
      <c r="H1452" s="1" t="s">
        <v>0</v>
      </c>
      <c r="I1452" s="1" t="s">
        <v>0</v>
      </c>
      <c r="J1452" s="2" t="s">
        <v>0</v>
      </c>
      <c r="K1452" s="2" t="s">
        <v>5069</v>
      </c>
      <c r="L1452" s="2" t="s">
        <v>0</v>
      </c>
      <c r="M1452" s="3" t="s">
        <v>0</v>
      </c>
      <c r="R1452" s="4" t="str">
        <f t="shared" si="22"/>
        <v>FIFTH THIRD BANC [American Stock]</v>
      </c>
    </row>
    <row r="1453" spans="1:18" x14ac:dyDescent="0.25">
      <c r="A1453" s="1" t="s">
        <v>5070</v>
      </c>
      <c r="B1453" s="1" t="s">
        <v>5071</v>
      </c>
      <c r="C1453" s="1" t="s">
        <v>5072</v>
      </c>
      <c r="D1453" s="1" t="s">
        <v>0</v>
      </c>
      <c r="E1453" s="1">
        <v>1</v>
      </c>
      <c r="F1453" s="1">
        <v>0.01</v>
      </c>
      <c r="G1453" s="1" t="s">
        <v>0</v>
      </c>
      <c r="H1453" s="1" t="s">
        <v>0</v>
      </c>
      <c r="I1453" s="1" t="s">
        <v>0</v>
      </c>
      <c r="J1453" s="2" t="s">
        <v>0</v>
      </c>
      <c r="K1453" s="2" t="s">
        <v>5073</v>
      </c>
      <c r="L1453" s="2" t="s">
        <v>0</v>
      </c>
      <c r="M1453" s="3" t="s">
        <v>0</v>
      </c>
      <c r="R1453" s="4" t="str">
        <f t="shared" si="22"/>
        <v>FINANCIAL INST [American Stock]</v>
      </c>
    </row>
    <row r="1454" spans="1:18" x14ac:dyDescent="0.25">
      <c r="A1454" s="1" t="s">
        <v>5074</v>
      </c>
      <c r="B1454" s="1" t="s">
        <v>5075</v>
      </c>
      <c r="C1454" s="1" t="s">
        <v>5076</v>
      </c>
      <c r="D1454" s="1" t="s">
        <v>0</v>
      </c>
      <c r="E1454" s="1">
        <v>1</v>
      </c>
      <c r="F1454" s="1">
        <v>0.01</v>
      </c>
      <c r="G1454" s="1" t="s">
        <v>0</v>
      </c>
      <c r="H1454" s="1" t="s">
        <v>0</v>
      </c>
      <c r="I1454" s="1" t="s">
        <v>0</v>
      </c>
      <c r="J1454" s="2" t="s">
        <v>0</v>
      </c>
      <c r="K1454" s="2" t="s">
        <v>5077</v>
      </c>
      <c r="L1454" s="2" t="s">
        <v>0</v>
      </c>
      <c r="M1454" s="3" t="s">
        <v>0</v>
      </c>
      <c r="R1454" s="4" t="str">
        <f t="shared" si="22"/>
        <v>FINVOLUTION GROU [American Stock]</v>
      </c>
    </row>
    <row r="1455" spans="1:18" x14ac:dyDescent="0.25">
      <c r="A1455" s="1" t="s">
        <v>5078</v>
      </c>
      <c r="B1455" s="1" t="s">
        <v>5079</v>
      </c>
      <c r="C1455" s="1" t="s">
        <v>5080</v>
      </c>
      <c r="D1455" s="1" t="s">
        <v>0</v>
      </c>
      <c r="E1455" s="1">
        <v>1</v>
      </c>
      <c r="F1455" s="1">
        <v>0.01</v>
      </c>
      <c r="G1455" s="1" t="s">
        <v>0</v>
      </c>
      <c r="H1455" s="1" t="s">
        <v>0</v>
      </c>
      <c r="I1455" s="1" t="s">
        <v>0</v>
      </c>
      <c r="J1455" s="2" t="s">
        <v>0</v>
      </c>
      <c r="K1455" s="2" t="s">
        <v>5081</v>
      </c>
      <c r="L1455" s="2" t="s">
        <v>0</v>
      </c>
      <c r="M1455" s="3" t="s">
        <v>0</v>
      </c>
      <c r="R1455" s="4" t="str">
        <f t="shared" si="22"/>
        <v>FIREEYE INC [American Stock]</v>
      </c>
    </row>
    <row r="1456" spans="1:18" x14ac:dyDescent="0.25">
      <c r="A1456" s="1" t="s">
        <v>5082</v>
      </c>
      <c r="B1456" s="1" t="s">
        <v>5083</v>
      </c>
      <c r="C1456" s="1" t="s">
        <v>5084</v>
      </c>
      <c r="D1456" s="1" t="s">
        <v>0</v>
      </c>
      <c r="E1456" s="1">
        <v>1</v>
      </c>
      <c r="F1456" s="1">
        <v>0.01</v>
      </c>
      <c r="G1456" s="1" t="s">
        <v>0</v>
      </c>
      <c r="H1456" s="1" t="s">
        <v>0</v>
      </c>
      <c r="I1456" s="1" t="s">
        <v>0</v>
      </c>
      <c r="J1456" s="2" t="s">
        <v>0</v>
      </c>
      <c r="K1456" s="2" t="s">
        <v>5085</v>
      </c>
      <c r="L1456" s="2" t="s">
        <v>0</v>
      </c>
      <c r="M1456" s="3" t="s">
        <v>0</v>
      </c>
      <c r="R1456" s="4" t="str">
        <f t="shared" si="22"/>
        <v>FIRS TRUST SSI E [American Stock]</v>
      </c>
    </row>
    <row r="1457" spans="1:18" x14ac:dyDescent="0.25">
      <c r="A1457" s="1" t="s">
        <v>5086</v>
      </c>
      <c r="B1457" s="1" t="s">
        <v>5087</v>
      </c>
      <c r="C1457" s="1" t="s">
        <v>5088</v>
      </c>
      <c r="D1457" s="1" t="s">
        <v>0</v>
      </c>
      <c r="E1457" s="1">
        <v>1</v>
      </c>
      <c r="F1457" s="1">
        <v>0.01</v>
      </c>
      <c r="G1457" s="1" t="s">
        <v>0</v>
      </c>
      <c r="H1457" s="1" t="s">
        <v>0</v>
      </c>
      <c r="I1457" s="1" t="s">
        <v>0</v>
      </c>
      <c r="J1457" s="2" t="s">
        <v>0</v>
      </c>
      <c r="K1457" s="2" t="s">
        <v>5089</v>
      </c>
      <c r="L1457" s="2" t="s">
        <v>0</v>
      </c>
      <c r="M1457" s="3" t="s">
        <v>0</v>
      </c>
      <c r="R1457" s="4" t="str">
        <f t="shared" si="22"/>
        <v>FIRST AMERICAN F [American Stock]</v>
      </c>
    </row>
    <row r="1458" spans="1:18" x14ac:dyDescent="0.25">
      <c r="A1458" s="1" t="s">
        <v>5090</v>
      </c>
      <c r="B1458" s="1" t="s">
        <v>5091</v>
      </c>
      <c r="C1458" s="1" t="s">
        <v>5092</v>
      </c>
      <c r="D1458" s="1" t="s">
        <v>0</v>
      </c>
      <c r="E1458" s="1">
        <v>1</v>
      </c>
      <c r="F1458" s="1">
        <v>0.01</v>
      </c>
      <c r="G1458" s="1" t="s">
        <v>0</v>
      </c>
      <c r="H1458" s="1" t="s">
        <v>0</v>
      </c>
      <c r="I1458" s="1" t="s">
        <v>0</v>
      </c>
      <c r="J1458" s="2" t="s">
        <v>0</v>
      </c>
      <c r="K1458" s="2" t="s">
        <v>5093</v>
      </c>
      <c r="L1458" s="2" t="s">
        <v>0</v>
      </c>
      <c r="M1458" s="3" t="s">
        <v>0</v>
      </c>
      <c r="R1458" s="4" t="str">
        <f t="shared" si="22"/>
        <v>FIRST BANCORP PR [American Stock]</v>
      </c>
    </row>
    <row r="1459" spans="1:18" x14ac:dyDescent="0.25">
      <c r="A1459" s="1" t="s">
        <v>5094</v>
      </c>
      <c r="B1459" s="1" t="s">
        <v>5095</v>
      </c>
      <c r="C1459" s="1" t="s">
        <v>5096</v>
      </c>
      <c r="D1459" s="1" t="s">
        <v>0</v>
      </c>
      <c r="E1459" s="1">
        <v>1</v>
      </c>
      <c r="F1459" s="1">
        <v>0.01</v>
      </c>
      <c r="G1459" s="1" t="s">
        <v>0</v>
      </c>
      <c r="H1459" s="1" t="s">
        <v>0</v>
      </c>
      <c r="I1459" s="1" t="s">
        <v>0</v>
      </c>
      <c r="J1459" s="2" t="s">
        <v>0</v>
      </c>
      <c r="K1459" s="2" t="s">
        <v>5097</v>
      </c>
      <c r="L1459" s="2" t="s">
        <v>0</v>
      </c>
      <c r="M1459" s="3" t="s">
        <v>0</v>
      </c>
      <c r="R1459" s="4" t="str">
        <f t="shared" si="22"/>
        <v>FIRST BANCORP/ME [American Stock]</v>
      </c>
    </row>
    <row r="1460" spans="1:18" x14ac:dyDescent="0.25">
      <c r="A1460" s="1" t="s">
        <v>5098</v>
      </c>
      <c r="B1460" s="1" t="s">
        <v>5099</v>
      </c>
      <c r="C1460" s="1" t="s">
        <v>5100</v>
      </c>
      <c r="D1460" s="1" t="s">
        <v>0</v>
      </c>
      <c r="E1460" s="1">
        <v>1</v>
      </c>
      <c r="F1460" s="1">
        <v>0.01</v>
      </c>
      <c r="G1460" s="1" t="s">
        <v>0</v>
      </c>
      <c r="H1460" s="1" t="s">
        <v>0</v>
      </c>
      <c r="I1460" s="1" t="s">
        <v>0</v>
      </c>
      <c r="J1460" s="2" t="s">
        <v>0</v>
      </c>
      <c r="K1460" s="2" t="s">
        <v>5101</v>
      </c>
      <c r="L1460" s="2" t="s">
        <v>0</v>
      </c>
      <c r="M1460" s="3" t="s">
        <v>0</v>
      </c>
      <c r="R1460" s="4" t="str">
        <f t="shared" si="22"/>
        <v>FIRST BANCORP/NC [American Stock]</v>
      </c>
    </row>
    <row r="1461" spans="1:18" x14ac:dyDescent="0.25">
      <c r="A1461" s="1" t="s">
        <v>5102</v>
      </c>
      <c r="B1461" s="1" t="s">
        <v>5103</v>
      </c>
      <c r="C1461" s="1" t="s">
        <v>5104</v>
      </c>
      <c r="D1461" s="1" t="s">
        <v>0</v>
      </c>
      <c r="E1461" s="1">
        <v>1</v>
      </c>
      <c r="F1461" s="1">
        <v>0.01</v>
      </c>
      <c r="G1461" s="1" t="s">
        <v>0</v>
      </c>
      <c r="H1461" s="1" t="s">
        <v>0</v>
      </c>
      <c r="I1461" s="1" t="s">
        <v>0</v>
      </c>
      <c r="J1461" s="2" t="s">
        <v>0</v>
      </c>
      <c r="K1461" s="2" t="s">
        <v>5105</v>
      </c>
      <c r="L1461" s="2" t="s">
        <v>0</v>
      </c>
      <c r="M1461" s="3" t="s">
        <v>0</v>
      </c>
      <c r="R1461" s="4" t="str">
        <f t="shared" si="22"/>
        <v>FIRST BANCSHARES [American Stock]</v>
      </c>
    </row>
    <row r="1462" spans="1:18" x14ac:dyDescent="0.25">
      <c r="A1462" s="1" t="s">
        <v>5106</v>
      </c>
      <c r="B1462" s="1" t="s">
        <v>5107</v>
      </c>
      <c r="C1462" s="1" t="s">
        <v>5108</v>
      </c>
      <c r="D1462" s="1" t="s">
        <v>0</v>
      </c>
      <c r="E1462" s="1">
        <v>1</v>
      </c>
      <c r="F1462" s="1">
        <v>0.01</v>
      </c>
      <c r="G1462" s="1" t="s">
        <v>0</v>
      </c>
      <c r="H1462" s="1" t="s">
        <v>0</v>
      </c>
      <c r="I1462" s="1" t="s">
        <v>0</v>
      </c>
      <c r="J1462" s="2" t="s">
        <v>0</v>
      </c>
      <c r="K1462" s="2" t="s">
        <v>5109</v>
      </c>
      <c r="L1462" s="2" t="s">
        <v>0</v>
      </c>
      <c r="M1462" s="3" t="s">
        <v>0</v>
      </c>
      <c r="R1462" s="4" t="str">
        <f t="shared" si="22"/>
        <v>FIRST BANK/HAMIL [American Stock]</v>
      </c>
    </row>
    <row r="1463" spans="1:18" x14ac:dyDescent="0.25">
      <c r="A1463" s="1" t="s">
        <v>5110</v>
      </c>
      <c r="B1463" s="1" t="s">
        <v>5111</v>
      </c>
      <c r="C1463" s="1" t="s">
        <v>5112</v>
      </c>
      <c r="D1463" s="1" t="s">
        <v>0</v>
      </c>
      <c r="E1463" s="1">
        <v>1</v>
      </c>
      <c r="F1463" s="1">
        <v>0.01</v>
      </c>
      <c r="G1463" s="1" t="s">
        <v>0</v>
      </c>
      <c r="H1463" s="1" t="s">
        <v>0</v>
      </c>
      <c r="I1463" s="1" t="s">
        <v>0</v>
      </c>
      <c r="J1463" s="2" t="s">
        <v>0</v>
      </c>
      <c r="K1463" s="2" t="s">
        <v>5113</v>
      </c>
      <c r="L1463" s="2" t="s">
        <v>0</v>
      </c>
      <c r="M1463" s="3" t="s">
        <v>0</v>
      </c>
      <c r="R1463" s="4" t="str">
        <f t="shared" si="22"/>
        <v>FIRST BUSEY CORP [American Stock]</v>
      </c>
    </row>
    <row r="1464" spans="1:18" x14ac:dyDescent="0.25">
      <c r="A1464" s="1" t="s">
        <v>5114</v>
      </c>
      <c r="B1464" s="1" t="s">
        <v>5115</v>
      </c>
      <c r="C1464" s="1" t="s">
        <v>5116</v>
      </c>
      <c r="D1464" s="1" t="s">
        <v>0</v>
      </c>
      <c r="E1464" s="1">
        <v>1</v>
      </c>
      <c r="F1464" s="1">
        <v>0.01</v>
      </c>
      <c r="G1464" s="1" t="s">
        <v>0</v>
      </c>
      <c r="H1464" s="1" t="s">
        <v>0</v>
      </c>
      <c r="I1464" s="1" t="s">
        <v>0</v>
      </c>
      <c r="J1464" s="2" t="s">
        <v>0</v>
      </c>
      <c r="K1464" s="2" t="s">
        <v>5117</v>
      </c>
      <c r="L1464" s="2" t="s">
        <v>0</v>
      </c>
      <c r="M1464" s="3" t="s">
        <v>0</v>
      </c>
      <c r="R1464" s="4" t="str">
        <f t="shared" si="22"/>
        <v>FIRST BUSINESS F [American Stock]</v>
      </c>
    </row>
    <row r="1465" spans="1:18" x14ac:dyDescent="0.25">
      <c r="A1465" s="1" t="s">
        <v>5118</v>
      </c>
      <c r="B1465" s="1" t="s">
        <v>5119</v>
      </c>
      <c r="C1465" s="1" t="s">
        <v>5120</v>
      </c>
      <c r="D1465" s="1" t="s">
        <v>0</v>
      </c>
      <c r="E1465" s="1">
        <v>1</v>
      </c>
      <c r="F1465" s="1">
        <v>0.01</v>
      </c>
      <c r="G1465" s="1" t="s">
        <v>0</v>
      </c>
      <c r="H1465" s="1" t="s">
        <v>0</v>
      </c>
      <c r="I1465" s="1" t="s">
        <v>0</v>
      </c>
      <c r="J1465" s="2" t="s">
        <v>0</v>
      </c>
      <c r="K1465" s="2" t="s">
        <v>5121</v>
      </c>
      <c r="L1465" s="2" t="s">
        <v>0</v>
      </c>
      <c r="M1465" s="3" t="s">
        <v>0</v>
      </c>
      <c r="R1465" s="4" t="str">
        <f t="shared" si="22"/>
        <v>FIRST CAPITAL [American Stock]</v>
      </c>
    </row>
    <row r="1466" spans="1:18" x14ac:dyDescent="0.25">
      <c r="A1466" s="1" t="s">
        <v>5122</v>
      </c>
      <c r="B1466" s="1" t="s">
        <v>5123</v>
      </c>
      <c r="C1466" s="1" t="s">
        <v>5124</v>
      </c>
      <c r="D1466" s="1" t="s">
        <v>0</v>
      </c>
      <c r="E1466" s="1">
        <v>1</v>
      </c>
      <c r="F1466" s="1">
        <v>0.01</v>
      </c>
      <c r="G1466" s="1" t="s">
        <v>0</v>
      </c>
      <c r="H1466" s="1" t="s">
        <v>0</v>
      </c>
      <c r="I1466" s="1" t="s">
        <v>0</v>
      </c>
      <c r="J1466" s="2" t="s">
        <v>0</v>
      </c>
      <c r="K1466" s="2" t="s">
        <v>5125</v>
      </c>
      <c r="L1466" s="2" t="s">
        <v>0</v>
      </c>
      <c r="M1466" s="3" t="s">
        <v>0</v>
      </c>
      <c r="R1466" s="4" t="str">
        <f t="shared" si="22"/>
        <v>FIRST CITIZENS-A [American Stock]</v>
      </c>
    </row>
    <row r="1467" spans="1:18" x14ac:dyDescent="0.25">
      <c r="A1467" s="1" t="s">
        <v>5126</v>
      </c>
      <c r="B1467" s="1" t="s">
        <v>5127</v>
      </c>
      <c r="C1467" s="1" t="s">
        <v>5128</v>
      </c>
      <c r="D1467" s="1" t="s">
        <v>0</v>
      </c>
      <c r="E1467" s="1">
        <v>1</v>
      </c>
      <c r="F1467" s="1">
        <v>0.01</v>
      </c>
      <c r="G1467" s="1" t="s">
        <v>0</v>
      </c>
      <c r="H1467" s="1" t="s">
        <v>0</v>
      </c>
      <c r="I1467" s="1" t="s">
        <v>0</v>
      </c>
      <c r="J1467" s="2" t="s">
        <v>0</v>
      </c>
      <c r="K1467" s="2" t="s">
        <v>5129</v>
      </c>
      <c r="L1467" s="2" t="s">
        <v>0</v>
      </c>
      <c r="M1467" s="3" t="s">
        <v>0</v>
      </c>
      <c r="R1467" s="4" t="str">
        <f t="shared" si="22"/>
        <v>FIRST COMMON FIN [American Stock]</v>
      </c>
    </row>
    <row r="1468" spans="1:18" x14ac:dyDescent="0.25">
      <c r="A1468" s="1" t="s">
        <v>5130</v>
      </c>
      <c r="B1468" s="1" t="s">
        <v>5131</v>
      </c>
      <c r="C1468" s="1" t="s">
        <v>5132</v>
      </c>
      <c r="D1468" s="1" t="s">
        <v>0</v>
      </c>
      <c r="E1468" s="1">
        <v>1</v>
      </c>
      <c r="F1468" s="1">
        <v>0.01</v>
      </c>
      <c r="G1468" s="1" t="s">
        <v>0</v>
      </c>
      <c r="H1468" s="1" t="s">
        <v>0</v>
      </c>
      <c r="I1468" s="1" t="s">
        <v>0</v>
      </c>
      <c r="J1468" s="2" t="s">
        <v>0</v>
      </c>
      <c r="K1468" s="2" t="s">
        <v>5133</v>
      </c>
      <c r="L1468" s="2" t="s">
        <v>0</v>
      </c>
      <c r="M1468" s="3" t="s">
        <v>0</v>
      </c>
      <c r="R1468" s="4" t="str">
        <f t="shared" si="22"/>
        <v>FIRST COMMUNI BK [American Stock]</v>
      </c>
    </row>
    <row r="1469" spans="1:18" x14ac:dyDescent="0.25">
      <c r="A1469" s="1" t="s">
        <v>5134</v>
      </c>
      <c r="B1469" s="1" t="s">
        <v>5135</v>
      </c>
      <c r="C1469" s="1" t="s">
        <v>5136</v>
      </c>
      <c r="D1469" s="1" t="s">
        <v>0</v>
      </c>
      <c r="E1469" s="1">
        <v>1</v>
      </c>
      <c r="F1469" s="1">
        <v>0.01</v>
      </c>
      <c r="G1469" s="1" t="s">
        <v>0</v>
      </c>
      <c r="H1469" s="1" t="s">
        <v>0</v>
      </c>
      <c r="I1469" s="1" t="s">
        <v>0</v>
      </c>
      <c r="J1469" s="2" t="s">
        <v>0</v>
      </c>
      <c r="K1469" s="2" t="s">
        <v>5137</v>
      </c>
      <c r="L1469" s="2" t="s">
        <v>0</v>
      </c>
      <c r="M1469" s="3" t="s">
        <v>0</v>
      </c>
      <c r="R1469" s="4" t="str">
        <f t="shared" si="22"/>
        <v>FIRST COMTY CORP [American Stock]</v>
      </c>
    </row>
    <row r="1470" spans="1:18" x14ac:dyDescent="0.25">
      <c r="A1470" s="1" t="s">
        <v>5138</v>
      </c>
      <c r="B1470" s="1" t="s">
        <v>5139</v>
      </c>
      <c r="C1470" s="1" t="s">
        <v>5140</v>
      </c>
      <c r="D1470" s="1" t="s">
        <v>0</v>
      </c>
      <c r="E1470" s="1">
        <v>1</v>
      </c>
      <c r="F1470" s="1">
        <v>0.01</v>
      </c>
      <c r="G1470" s="1" t="s">
        <v>0</v>
      </c>
      <c r="H1470" s="1" t="s">
        <v>0</v>
      </c>
      <c r="I1470" s="1" t="s">
        <v>0</v>
      </c>
      <c r="J1470" s="2" t="s">
        <v>0</v>
      </c>
      <c r="K1470" s="2" t="s">
        <v>5141</v>
      </c>
      <c r="L1470" s="2" t="s">
        <v>0</v>
      </c>
      <c r="M1470" s="3" t="s">
        <v>0</v>
      </c>
      <c r="R1470" s="4" t="str">
        <f t="shared" si="22"/>
        <v>FIRST FIN BANCRP [American Stock]</v>
      </c>
    </row>
    <row r="1471" spans="1:18" x14ac:dyDescent="0.25">
      <c r="A1471" s="1" t="s">
        <v>5142</v>
      </c>
      <c r="B1471" s="1" t="s">
        <v>5143</v>
      </c>
      <c r="C1471" s="1" t="s">
        <v>5144</v>
      </c>
      <c r="D1471" s="1" t="s">
        <v>0</v>
      </c>
      <c r="E1471" s="1">
        <v>1</v>
      </c>
      <c r="F1471" s="1">
        <v>0.01</v>
      </c>
      <c r="G1471" s="1" t="s">
        <v>0</v>
      </c>
      <c r="H1471" s="1" t="s">
        <v>0</v>
      </c>
      <c r="I1471" s="1" t="s">
        <v>0</v>
      </c>
      <c r="J1471" s="2" t="s">
        <v>0</v>
      </c>
      <c r="K1471" s="2" t="s">
        <v>5145</v>
      </c>
      <c r="L1471" s="2" t="s">
        <v>0</v>
      </c>
      <c r="M1471" s="3" t="s">
        <v>0</v>
      </c>
      <c r="R1471" s="4" t="str">
        <f t="shared" si="22"/>
        <v>FIRST FIN BANKSH [American Stock]</v>
      </c>
    </row>
    <row r="1472" spans="1:18" x14ac:dyDescent="0.25">
      <c r="A1472" s="1" t="s">
        <v>5146</v>
      </c>
      <c r="B1472" s="1" t="s">
        <v>5147</v>
      </c>
      <c r="C1472" s="1" t="s">
        <v>5148</v>
      </c>
      <c r="D1472" s="1" t="s">
        <v>0</v>
      </c>
      <c r="E1472" s="1">
        <v>1</v>
      </c>
      <c r="F1472" s="1">
        <v>0.01</v>
      </c>
      <c r="G1472" s="1" t="s">
        <v>0</v>
      </c>
      <c r="H1472" s="1" t="s">
        <v>0</v>
      </c>
      <c r="I1472" s="1" t="s">
        <v>0</v>
      </c>
      <c r="J1472" s="2" t="s">
        <v>0</v>
      </c>
      <c r="K1472" s="2" t="s">
        <v>5149</v>
      </c>
      <c r="L1472" s="2" t="s">
        <v>0</v>
      </c>
      <c r="M1472" s="3" t="s">
        <v>0</v>
      </c>
      <c r="R1472" s="4" t="str">
        <f t="shared" si="22"/>
        <v>FIRST FIN COR/IN [American Stock]</v>
      </c>
    </row>
    <row r="1473" spans="1:18" x14ac:dyDescent="0.25">
      <c r="A1473" s="1" t="s">
        <v>5150</v>
      </c>
      <c r="B1473" s="1" t="s">
        <v>5151</v>
      </c>
      <c r="C1473" s="1" t="s">
        <v>5152</v>
      </c>
      <c r="D1473" s="1" t="s">
        <v>0</v>
      </c>
      <c r="E1473" s="1">
        <v>1</v>
      </c>
      <c r="F1473" s="1">
        <v>0.01</v>
      </c>
      <c r="G1473" s="1" t="s">
        <v>0</v>
      </c>
      <c r="H1473" s="1" t="s">
        <v>0</v>
      </c>
      <c r="I1473" s="1" t="s">
        <v>0</v>
      </c>
      <c r="J1473" s="2" t="s">
        <v>0</v>
      </c>
      <c r="K1473" s="2" t="s">
        <v>5153</v>
      </c>
      <c r="L1473" s="2" t="s">
        <v>0</v>
      </c>
      <c r="M1473" s="3" t="s">
        <v>0</v>
      </c>
      <c r="R1473" s="4" t="str">
        <f t="shared" si="22"/>
        <v>FIRST FINANCIAL [American Stock]</v>
      </c>
    </row>
    <row r="1474" spans="1:18" x14ac:dyDescent="0.25">
      <c r="A1474" s="1" t="s">
        <v>5154</v>
      </c>
      <c r="B1474" s="1" t="s">
        <v>5155</v>
      </c>
      <c r="C1474" s="1" t="s">
        <v>5156</v>
      </c>
      <c r="D1474" s="1" t="s">
        <v>0</v>
      </c>
      <c r="E1474" s="1">
        <v>1</v>
      </c>
      <c r="F1474" s="1">
        <v>0.01</v>
      </c>
      <c r="G1474" s="1" t="s">
        <v>0</v>
      </c>
      <c r="H1474" s="1" t="s">
        <v>0</v>
      </c>
      <c r="I1474" s="1" t="s">
        <v>0</v>
      </c>
      <c r="J1474" s="2" t="s">
        <v>0</v>
      </c>
      <c r="K1474" s="2" t="s">
        <v>5157</v>
      </c>
      <c r="L1474" s="2" t="s">
        <v>0</v>
      </c>
      <c r="M1474" s="3" t="s">
        <v>0</v>
      </c>
      <c r="R1474" s="4" t="str">
        <f t="shared" si="22"/>
        <v>FIRST GUARANTY B [American Stock]</v>
      </c>
    </row>
    <row r="1475" spans="1:18" x14ac:dyDescent="0.25">
      <c r="A1475" s="1" t="s">
        <v>5158</v>
      </c>
      <c r="B1475" s="1" t="s">
        <v>5159</v>
      </c>
      <c r="C1475" s="1" t="s">
        <v>5160</v>
      </c>
      <c r="D1475" s="1" t="s">
        <v>0</v>
      </c>
      <c r="E1475" s="1">
        <v>1</v>
      </c>
      <c r="F1475" s="1">
        <v>0.01</v>
      </c>
      <c r="G1475" s="1" t="s">
        <v>0</v>
      </c>
      <c r="H1475" s="1" t="s">
        <v>0</v>
      </c>
      <c r="I1475" s="1" t="s">
        <v>0</v>
      </c>
      <c r="J1475" s="2" t="s">
        <v>0</v>
      </c>
      <c r="K1475" s="2" t="s">
        <v>5161</v>
      </c>
      <c r="L1475" s="2" t="s">
        <v>0</v>
      </c>
      <c r="M1475" s="3" t="s">
        <v>0</v>
      </c>
      <c r="R1475" s="4" t="str">
        <f t="shared" ref="R1475:R1538" si="23">A1475</f>
        <v>FIRST HORIZON [American Stock]</v>
      </c>
    </row>
    <row r="1476" spans="1:18" x14ac:dyDescent="0.25">
      <c r="A1476" s="1" t="s">
        <v>5162</v>
      </c>
      <c r="B1476" s="1" t="s">
        <v>5163</v>
      </c>
      <c r="C1476" s="1" t="s">
        <v>5164</v>
      </c>
      <c r="D1476" s="1" t="s">
        <v>0</v>
      </c>
      <c r="E1476" s="1">
        <v>1</v>
      </c>
      <c r="F1476" s="1">
        <v>0.01</v>
      </c>
      <c r="G1476" s="1" t="s">
        <v>0</v>
      </c>
      <c r="H1476" s="1" t="s">
        <v>0</v>
      </c>
      <c r="I1476" s="1" t="s">
        <v>0</v>
      </c>
      <c r="J1476" s="2" t="s">
        <v>0</v>
      </c>
      <c r="K1476" s="2" t="s">
        <v>5165</v>
      </c>
      <c r="L1476" s="2" t="s">
        <v>0</v>
      </c>
      <c r="M1476" s="3" t="s">
        <v>0</v>
      </c>
      <c r="R1476" s="4" t="str">
        <f t="shared" si="23"/>
        <v>FIRST HORIZON NA [American Stock]</v>
      </c>
    </row>
    <row r="1477" spans="1:18" x14ac:dyDescent="0.25">
      <c r="A1477" s="1" t="s">
        <v>5166</v>
      </c>
      <c r="B1477" s="1" t="s">
        <v>5167</v>
      </c>
      <c r="C1477" s="1" t="s">
        <v>5168</v>
      </c>
      <c r="D1477" s="1" t="s">
        <v>0</v>
      </c>
      <c r="E1477" s="1">
        <v>1</v>
      </c>
      <c r="F1477" s="1">
        <v>0.01</v>
      </c>
      <c r="G1477" s="1" t="s">
        <v>0</v>
      </c>
      <c r="H1477" s="1" t="s">
        <v>0</v>
      </c>
      <c r="I1477" s="1" t="s">
        <v>0</v>
      </c>
      <c r="J1477" s="2" t="s">
        <v>0</v>
      </c>
      <c r="K1477" s="2" t="s">
        <v>5169</v>
      </c>
      <c r="L1477" s="2" t="s">
        <v>0</v>
      </c>
      <c r="M1477" s="3" t="s">
        <v>0</v>
      </c>
      <c r="R1477" s="4" t="str">
        <f t="shared" si="23"/>
        <v>FIRST IND REALTY [American Stock]</v>
      </c>
    </row>
    <row r="1478" spans="1:18" x14ac:dyDescent="0.25">
      <c r="A1478" s="1" t="s">
        <v>5170</v>
      </c>
      <c r="B1478" s="1" t="s">
        <v>5171</v>
      </c>
      <c r="C1478" s="1" t="s">
        <v>5172</v>
      </c>
      <c r="D1478" s="1" t="s">
        <v>0</v>
      </c>
      <c r="E1478" s="1">
        <v>1</v>
      </c>
      <c r="F1478" s="1">
        <v>0.01</v>
      </c>
      <c r="G1478" s="1" t="s">
        <v>0</v>
      </c>
      <c r="H1478" s="1" t="s">
        <v>0</v>
      </c>
      <c r="I1478" s="1" t="s">
        <v>0</v>
      </c>
      <c r="J1478" s="2" t="s">
        <v>0</v>
      </c>
      <c r="K1478" s="2" t="s">
        <v>5173</v>
      </c>
      <c r="L1478" s="2" t="s">
        <v>0</v>
      </c>
      <c r="M1478" s="3" t="s">
        <v>0</v>
      </c>
      <c r="R1478" s="4" t="str">
        <f t="shared" si="23"/>
        <v>FIRST INTER/MT-A [American Stock]</v>
      </c>
    </row>
    <row r="1479" spans="1:18" x14ac:dyDescent="0.25">
      <c r="A1479" s="1" t="s">
        <v>5174</v>
      </c>
      <c r="B1479" s="1" t="s">
        <v>5175</v>
      </c>
      <c r="C1479" s="1" t="s">
        <v>5176</v>
      </c>
      <c r="D1479" s="1" t="s">
        <v>0</v>
      </c>
      <c r="E1479" s="1">
        <v>1</v>
      </c>
      <c r="F1479" s="1">
        <v>0.01</v>
      </c>
      <c r="G1479" s="1" t="s">
        <v>0</v>
      </c>
      <c r="H1479" s="1" t="s">
        <v>0</v>
      </c>
      <c r="I1479" s="1" t="s">
        <v>0</v>
      </c>
      <c r="J1479" s="2" t="s">
        <v>0</v>
      </c>
      <c r="K1479" s="2" t="s">
        <v>5177</v>
      </c>
      <c r="L1479" s="2" t="s">
        <v>0</v>
      </c>
      <c r="M1479" s="3" t="s">
        <v>0</v>
      </c>
      <c r="R1479" s="4" t="str">
        <f t="shared" si="23"/>
        <v>FIRST INTERNET B [American Stock]</v>
      </c>
    </row>
    <row r="1480" spans="1:18" x14ac:dyDescent="0.25">
      <c r="A1480" s="1" t="s">
        <v>5178</v>
      </c>
      <c r="B1480" s="1" t="s">
        <v>5179</v>
      </c>
      <c r="C1480" s="1" t="s">
        <v>5180</v>
      </c>
      <c r="D1480" s="1" t="s">
        <v>0</v>
      </c>
      <c r="E1480" s="1">
        <v>1</v>
      </c>
      <c r="F1480" s="1">
        <v>0.01</v>
      </c>
      <c r="G1480" s="1" t="s">
        <v>0</v>
      </c>
      <c r="H1480" s="1" t="s">
        <v>0</v>
      </c>
      <c r="I1480" s="1" t="s">
        <v>0</v>
      </c>
      <c r="J1480" s="2" t="s">
        <v>0</v>
      </c>
      <c r="K1480" s="2" t="s">
        <v>5181</v>
      </c>
      <c r="L1480" s="2" t="s">
        <v>0</v>
      </c>
      <c r="M1480" s="3" t="s">
        <v>0</v>
      </c>
      <c r="R1480" s="4" t="str">
        <f t="shared" si="23"/>
        <v>FIRST MAJESTIC S [American Stock]</v>
      </c>
    </row>
    <row r="1481" spans="1:18" x14ac:dyDescent="0.25">
      <c r="A1481" s="1" t="s">
        <v>5182</v>
      </c>
      <c r="B1481" s="1" t="s">
        <v>5183</v>
      </c>
      <c r="C1481" s="1" t="s">
        <v>5184</v>
      </c>
      <c r="D1481" s="1" t="s">
        <v>0</v>
      </c>
      <c r="E1481" s="1">
        <v>1</v>
      </c>
      <c r="F1481" s="1">
        <v>0.01</v>
      </c>
      <c r="G1481" s="1" t="s">
        <v>0</v>
      </c>
      <c r="H1481" s="1" t="s">
        <v>0</v>
      </c>
      <c r="I1481" s="1" t="s">
        <v>0</v>
      </c>
      <c r="J1481" s="2" t="s">
        <v>0</v>
      </c>
      <c r="K1481" s="2" t="s">
        <v>5185</v>
      </c>
      <c r="L1481" s="2" t="s">
        <v>0</v>
      </c>
      <c r="M1481" s="3" t="s">
        <v>0</v>
      </c>
      <c r="R1481" s="4" t="str">
        <f t="shared" si="23"/>
        <v>FIRST MERCHANTS [American Stock]</v>
      </c>
    </row>
    <row r="1482" spans="1:18" x14ac:dyDescent="0.25">
      <c r="A1482" s="1" t="s">
        <v>5186</v>
      </c>
      <c r="B1482" s="1" t="s">
        <v>5187</v>
      </c>
      <c r="C1482" s="1" t="s">
        <v>5188</v>
      </c>
      <c r="D1482" s="1" t="s">
        <v>0</v>
      </c>
      <c r="E1482" s="1">
        <v>1</v>
      </c>
      <c r="F1482" s="1">
        <v>0.01</v>
      </c>
      <c r="G1482" s="1" t="s">
        <v>0</v>
      </c>
      <c r="H1482" s="1" t="s">
        <v>0</v>
      </c>
      <c r="I1482" s="1" t="s">
        <v>0</v>
      </c>
      <c r="J1482" s="2" t="s">
        <v>0</v>
      </c>
      <c r="K1482" s="2" t="s">
        <v>5189</v>
      </c>
      <c r="L1482" s="2" t="s">
        <v>0</v>
      </c>
      <c r="M1482" s="3" t="s">
        <v>0</v>
      </c>
      <c r="R1482" s="4" t="str">
        <f t="shared" si="23"/>
        <v>FIRST MIDWEST/IL [American Stock]</v>
      </c>
    </row>
    <row r="1483" spans="1:18" x14ac:dyDescent="0.25">
      <c r="A1483" s="1" t="s">
        <v>5190</v>
      </c>
      <c r="B1483" s="1" t="s">
        <v>5191</v>
      </c>
      <c r="C1483" s="1" t="s">
        <v>5192</v>
      </c>
      <c r="D1483" s="1" t="s">
        <v>0</v>
      </c>
      <c r="E1483" s="1">
        <v>1</v>
      </c>
      <c r="F1483" s="1">
        <v>0.01</v>
      </c>
      <c r="G1483" s="1" t="s">
        <v>0</v>
      </c>
      <c r="H1483" s="1" t="s">
        <v>0</v>
      </c>
      <c r="I1483" s="1" t="s">
        <v>0</v>
      </c>
      <c r="J1483" s="2" t="s">
        <v>0</v>
      </c>
      <c r="K1483" s="2" t="s">
        <v>5193</v>
      </c>
      <c r="L1483" s="2" t="s">
        <v>0</v>
      </c>
      <c r="M1483" s="3" t="s">
        <v>0</v>
      </c>
      <c r="R1483" s="4" t="str">
        <f t="shared" si="23"/>
        <v>FIRST OF LONG IS [American Stock]</v>
      </c>
    </row>
    <row r="1484" spans="1:18" x14ac:dyDescent="0.25">
      <c r="A1484" s="1" t="s">
        <v>5194</v>
      </c>
      <c r="B1484" s="1" t="s">
        <v>5195</v>
      </c>
      <c r="C1484" s="1" t="s">
        <v>5196</v>
      </c>
      <c r="D1484" s="1" t="s">
        <v>0</v>
      </c>
      <c r="E1484" s="1">
        <v>1</v>
      </c>
      <c r="F1484" s="1">
        <v>0.01</v>
      </c>
      <c r="G1484" s="1" t="s">
        <v>0</v>
      </c>
      <c r="H1484" s="1" t="s">
        <v>0</v>
      </c>
      <c r="I1484" s="1" t="s">
        <v>0</v>
      </c>
      <c r="J1484" s="2" t="s">
        <v>0</v>
      </c>
      <c r="K1484" s="2" t="s">
        <v>5197</v>
      </c>
      <c r="L1484" s="2" t="s">
        <v>0</v>
      </c>
      <c r="M1484" s="3" t="s">
        <v>0</v>
      </c>
      <c r="R1484" s="4" t="str">
        <f t="shared" si="23"/>
        <v>FIRST REPUBLIC B [American Stock]</v>
      </c>
    </row>
    <row r="1485" spans="1:18" x14ac:dyDescent="0.25">
      <c r="A1485" s="1" t="s">
        <v>5198</v>
      </c>
      <c r="B1485" s="1" t="s">
        <v>5199</v>
      </c>
      <c r="C1485" s="1" t="s">
        <v>5200</v>
      </c>
      <c r="D1485" s="1" t="s">
        <v>0</v>
      </c>
      <c r="E1485" s="1">
        <v>1</v>
      </c>
      <c r="F1485" s="1">
        <v>0.01</v>
      </c>
      <c r="G1485" s="1" t="s">
        <v>0</v>
      </c>
      <c r="H1485" s="1" t="s">
        <v>0</v>
      </c>
      <c r="I1485" s="1" t="s">
        <v>0</v>
      </c>
      <c r="J1485" s="2" t="s">
        <v>0</v>
      </c>
      <c r="K1485" s="2" t="s">
        <v>5201</v>
      </c>
      <c r="L1485" s="2" t="s">
        <v>0</v>
      </c>
      <c r="M1485" s="3" t="s">
        <v>0</v>
      </c>
      <c r="R1485" s="4" t="str">
        <f t="shared" si="23"/>
        <v>FIRST SAVINGS FI [American Stock]</v>
      </c>
    </row>
    <row r="1486" spans="1:18" x14ac:dyDescent="0.25">
      <c r="A1486" s="1" t="s">
        <v>5202</v>
      </c>
      <c r="B1486" s="1" t="s">
        <v>5203</v>
      </c>
      <c r="C1486" s="1" t="s">
        <v>5204</v>
      </c>
      <c r="D1486" s="1" t="s">
        <v>0</v>
      </c>
      <c r="E1486" s="1">
        <v>1</v>
      </c>
      <c r="F1486" s="1">
        <v>0.01</v>
      </c>
      <c r="G1486" s="1" t="s">
        <v>0</v>
      </c>
      <c r="H1486" s="1" t="s">
        <v>0</v>
      </c>
      <c r="I1486" s="1" t="s">
        <v>0</v>
      </c>
      <c r="J1486" s="2" t="s">
        <v>0</v>
      </c>
      <c r="K1486" s="2" t="s">
        <v>5205</v>
      </c>
      <c r="L1486" s="2" t="s">
        <v>0</v>
      </c>
      <c r="M1486" s="3" t="s">
        <v>0</v>
      </c>
      <c r="R1486" s="4" t="str">
        <f t="shared" si="23"/>
        <v>FIRST SOLAR INC [American Stock]</v>
      </c>
    </row>
    <row r="1487" spans="1:18" x14ac:dyDescent="0.25">
      <c r="A1487" s="1" t="s">
        <v>5206</v>
      </c>
      <c r="B1487" s="1" t="s">
        <v>5207</v>
      </c>
      <c r="C1487" s="1" t="s">
        <v>5208</v>
      </c>
      <c r="D1487" s="1" t="s">
        <v>0</v>
      </c>
      <c r="E1487" s="1">
        <v>1</v>
      </c>
      <c r="F1487" s="1">
        <v>0.01</v>
      </c>
      <c r="G1487" s="1" t="s">
        <v>0</v>
      </c>
      <c r="H1487" s="1" t="s">
        <v>0</v>
      </c>
      <c r="I1487" s="1" t="s">
        <v>0</v>
      </c>
      <c r="J1487" s="2" t="s">
        <v>0</v>
      </c>
      <c r="K1487" s="2" t="s">
        <v>5209</v>
      </c>
      <c r="L1487" s="2" t="s">
        <v>0</v>
      </c>
      <c r="M1487" s="3" t="s">
        <v>0</v>
      </c>
      <c r="R1487" s="4" t="str">
        <f t="shared" si="23"/>
        <v>FIRST TR 100 TCH [American Stock]</v>
      </c>
    </row>
    <row r="1488" spans="1:18" x14ac:dyDescent="0.25">
      <c r="A1488" s="1" t="s">
        <v>5210</v>
      </c>
      <c r="B1488" s="1" t="s">
        <v>5211</v>
      </c>
      <c r="C1488" s="1" t="s">
        <v>5212</v>
      </c>
      <c r="D1488" s="1" t="s">
        <v>0</v>
      </c>
      <c r="E1488" s="1">
        <v>1</v>
      </c>
      <c r="F1488" s="1">
        <v>0.01</v>
      </c>
      <c r="G1488" s="1" t="s">
        <v>0</v>
      </c>
      <c r="H1488" s="1" t="s">
        <v>0</v>
      </c>
      <c r="I1488" s="1" t="s">
        <v>0</v>
      </c>
      <c r="J1488" s="2" t="s">
        <v>0</v>
      </c>
      <c r="K1488" s="2" t="s">
        <v>5213</v>
      </c>
      <c r="L1488" s="2" t="s">
        <v>0</v>
      </c>
      <c r="M1488" s="3" t="s">
        <v>0</v>
      </c>
      <c r="R1488" s="4" t="str">
        <f t="shared" si="23"/>
        <v>FIRST TR AB EMG [American Stock]</v>
      </c>
    </row>
    <row r="1489" spans="1:18" x14ac:dyDescent="0.25">
      <c r="A1489" s="1" t="s">
        <v>5214</v>
      </c>
      <c r="B1489" s="1" t="s">
        <v>5215</v>
      </c>
      <c r="C1489" s="1" t="s">
        <v>5216</v>
      </c>
      <c r="D1489" s="1" t="s">
        <v>0</v>
      </c>
      <c r="E1489" s="1">
        <v>1</v>
      </c>
      <c r="F1489" s="1">
        <v>0.01</v>
      </c>
      <c r="G1489" s="1" t="s">
        <v>0</v>
      </c>
      <c r="H1489" s="1" t="s">
        <v>0</v>
      </c>
      <c r="I1489" s="1" t="s">
        <v>0</v>
      </c>
      <c r="J1489" s="2" t="s">
        <v>0</v>
      </c>
      <c r="K1489" s="2" t="s">
        <v>5217</v>
      </c>
      <c r="L1489" s="2" t="s">
        <v>0</v>
      </c>
      <c r="M1489" s="3" t="s">
        <v>0</v>
      </c>
      <c r="R1489" s="4" t="str">
        <f t="shared" si="23"/>
        <v>FIRST TR ABRD GL [American Stock]</v>
      </c>
    </row>
    <row r="1490" spans="1:18" x14ac:dyDescent="0.25">
      <c r="A1490" s="1" t="s">
        <v>5218</v>
      </c>
      <c r="B1490" s="1" t="s">
        <v>5219</v>
      </c>
      <c r="C1490" s="1" t="s">
        <v>5220</v>
      </c>
      <c r="D1490" s="1" t="s">
        <v>0</v>
      </c>
      <c r="E1490" s="1">
        <v>1</v>
      </c>
      <c r="F1490" s="1">
        <v>0.01</v>
      </c>
      <c r="G1490" s="1" t="s">
        <v>0</v>
      </c>
      <c r="H1490" s="1" t="s">
        <v>0</v>
      </c>
      <c r="I1490" s="1" t="s">
        <v>0</v>
      </c>
      <c r="J1490" s="2" t="s">
        <v>0</v>
      </c>
      <c r="K1490" s="2" t="s">
        <v>5221</v>
      </c>
      <c r="L1490" s="2" t="s">
        <v>0</v>
      </c>
      <c r="M1490" s="3" t="s">
        <v>0</v>
      </c>
      <c r="R1490" s="4" t="str">
        <f t="shared" si="23"/>
        <v>FIRST TR CONS DS [American Stock]</v>
      </c>
    </row>
    <row r="1491" spans="1:18" x14ac:dyDescent="0.25">
      <c r="A1491" s="1" t="s">
        <v>5222</v>
      </c>
      <c r="B1491" s="1" t="s">
        <v>5223</v>
      </c>
      <c r="C1491" s="1" t="s">
        <v>5224</v>
      </c>
      <c r="D1491" s="1" t="s">
        <v>0</v>
      </c>
      <c r="E1491" s="1">
        <v>1</v>
      </c>
      <c r="F1491" s="1">
        <v>0.01</v>
      </c>
      <c r="G1491" s="1" t="s">
        <v>0</v>
      </c>
      <c r="H1491" s="1" t="s">
        <v>0</v>
      </c>
      <c r="I1491" s="1" t="s">
        <v>0</v>
      </c>
      <c r="J1491" s="2" t="s">
        <v>0</v>
      </c>
      <c r="K1491" s="2" t="s">
        <v>5225</v>
      </c>
      <c r="L1491" s="2" t="s">
        <v>0</v>
      </c>
      <c r="M1491" s="3" t="s">
        <v>0</v>
      </c>
      <c r="R1491" s="4" t="str">
        <f t="shared" si="23"/>
        <v>FIRST TR DVD LEA [American Stock]</v>
      </c>
    </row>
    <row r="1492" spans="1:18" x14ac:dyDescent="0.25">
      <c r="A1492" s="1" t="s">
        <v>5226</v>
      </c>
      <c r="B1492" s="1" t="s">
        <v>5227</v>
      </c>
      <c r="C1492" s="1" t="s">
        <v>5228</v>
      </c>
      <c r="D1492" s="1" t="s">
        <v>0</v>
      </c>
      <c r="E1492" s="1">
        <v>1</v>
      </c>
      <c r="F1492" s="1">
        <v>0.01</v>
      </c>
      <c r="G1492" s="1" t="s">
        <v>0</v>
      </c>
      <c r="H1492" s="1" t="s">
        <v>0</v>
      </c>
      <c r="I1492" s="1" t="s">
        <v>0</v>
      </c>
      <c r="J1492" s="2" t="s">
        <v>0</v>
      </c>
      <c r="K1492" s="2" t="s">
        <v>5229</v>
      </c>
      <c r="L1492" s="2" t="s">
        <v>0</v>
      </c>
      <c r="M1492" s="3" t="s">
        <v>0</v>
      </c>
      <c r="R1492" s="4" t="str">
        <f t="shared" si="23"/>
        <v>FIRST TR EN EQTY [American Stock]</v>
      </c>
    </row>
    <row r="1493" spans="1:18" x14ac:dyDescent="0.25">
      <c r="A1493" s="1" t="s">
        <v>5230</v>
      </c>
      <c r="B1493" s="1" t="s">
        <v>5231</v>
      </c>
      <c r="C1493" s="1" t="s">
        <v>5232</v>
      </c>
      <c r="D1493" s="1" t="s">
        <v>0</v>
      </c>
      <c r="E1493" s="1">
        <v>1</v>
      </c>
      <c r="F1493" s="1">
        <v>0.01</v>
      </c>
      <c r="G1493" s="1" t="s">
        <v>0</v>
      </c>
      <c r="H1493" s="1" t="s">
        <v>0</v>
      </c>
      <c r="I1493" s="1" t="s">
        <v>0</v>
      </c>
      <c r="J1493" s="2" t="s">
        <v>0</v>
      </c>
      <c r="K1493" s="2" t="s">
        <v>5233</v>
      </c>
      <c r="L1493" s="2" t="s">
        <v>0</v>
      </c>
      <c r="M1493" s="3" t="s">
        <v>0</v>
      </c>
      <c r="R1493" s="4" t="str">
        <f t="shared" si="23"/>
        <v>FIRST TR ENERGY [American Stock]</v>
      </c>
    </row>
    <row r="1494" spans="1:18" x14ac:dyDescent="0.25">
      <c r="A1494" s="1" t="s">
        <v>5234</v>
      </c>
      <c r="B1494" s="1" t="s">
        <v>5235</v>
      </c>
      <c r="C1494" s="1" t="s">
        <v>5236</v>
      </c>
      <c r="D1494" s="1" t="s">
        <v>0</v>
      </c>
      <c r="E1494" s="1">
        <v>1</v>
      </c>
      <c r="F1494" s="1">
        <v>0.01</v>
      </c>
      <c r="G1494" s="1" t="s">
        <v>0</v>
      </c>
      <c r="H1494" s="1" t="s">
        <v>0</v>
      </c>
      <c r="I1494" s="1" t="s">
        <v>0</v>
      </c>
      <c r="J1494" s="2" t="s">
        <v>0</v>
      </c>
      <c r="K1494" s="2" t="s">
        <v>5237</v>
      </c>
      <c r="L1494" s="2" t="s">
        <v>0</v>
      </c>
      <c r="M1494" s="3" t="s">
        <v>0</v>
      </c>
      <c r="R1494" s="4" t="str">
        <f t="shared" si="23"/>
        <v>FIRST TR FINANCI [American Stock]</v>
      </c>
    </row>
    <row r="1495" spans="1:18" x14ac:dyDescent="0.25">
      <c r="A1495" s="1" t="s">
        <v>5238</v>
      </c>
      <c r="B1495" s="1" t="s">
        <v>5239</v>
      </c>
      <c r="C1495" s="1" t="s">
        <v>5240</v>
      </c>
      <c r="D1495" s="1" t="s">
        <v>0</v>
      </c>
      <c r="E1495" s="1">
        <v>1</v>
      </c>
      <c r="F1495" s="1">
        <v>0.01</v>
      </c>
      <c r="G1495" s="1" t="s">
        <v>0</v>
      </c>
      <c r="H1495" s="1" t="s">
        <v>0</v>
      </c>
      <c r="I1495" s="1" t="s">
        <v>0</v>
      </c>
      <c r="J1495" s="2" t="s">
        <v>0</v>
      </c>
      <c r="K1495" s="2" t="s">
        <v>5241</v>
      </c>
      <c r="L1495" s="2" t="s">
        <v>0</v>
      </c>
      <c r="M1495" s="3" t="s">
        <v>0</v>
      </c>
      <c r="R1495" s="4" t="str">
        <f t="shared" si="23"/>
        <v>FIRST TR GL DVD [American Stock]</v>
      </c>
    </row>
    <row r="1496" spans="1:18" x14ac:dyDescent="0.25">
      <c r="A1496" s="1" t="s">
        <v>5242</v>
      </c>
      <c r="B1496" s="1" t="s">
        <v>5243</v>
      </c>
      <c r="C1496" s="1" t="s">
        <v>5244</v>
      </c>
      <c r="D1496" s="1" t="s">
        <v>0</v>
      </c>
      <c r="E1496" s="1">
        <v>1</v>
      </c>
      <c r="F1496" s="1">
        <v>0.01</v>
      </c>
      <c r="G1496" s="1" t="s">
        <v>0</v>
      </c>
      <c r="H1496" s="1" t="s">
        <v>0</v>
      </c>
      <c r="I1496" s="1" t="s">
        <v>0</v>
      </c>
      <c r="J1496" s="2" t="s">
        <v>0</v>
      </c>
      <c r="K1496" s="2" t="s">
        <v>5245</v>
      </c>
      <c r="L1496" s="2" t="s">
        <v>0</v>
      </c>
      <c r="M1496" s="3" t="s">
        <v>0</v>
      </c>
      <c r="R1496" s="4" t="str">
        <f t="shared" si="23"/>
        <v>FIRST TR HEALTH [American Stock]</v>
      </c>
    </row>
    <row r="1497" spans="1:18" x14ac:dyDescent="0.25">
      <c r="A1497" s="1" t="s">
        <v>5246</v>
      </c>
      <c r="B1497" s="1" t="s">
        <v>5247</v>
      </c>
      <c r="C1497" s="1" t="s">
        <v>5248</v>
      </c>
      <c r="D1497" s="1" t="s">
        <v>0</v>
      </c>
      <c r="E1497" s="1">
        <v>1</v>
      </c>
      <c r="F1497" s="1">
        <v>0.01</v>
      </c>
      <c r="G1497" s="1" t="s">
        <v>0</v>
      </c>
      <c r="H1497" s="1" t="s">
        <v>0</v>
      </c>
      <c r="I1497" s="1" t="s">
        <v>0</v>
      </c>
      <c r="J1497" s="2" t="s">
        <v>0</v>
      </c>
      <c r="K1497" s="2" t="s">
        <v>5249</v>
      </c>
      <c r="L1497" s="2" t="s">
        <v>0</v>
      </c>
      <c r="M1497" s="3" t="s">
        <v>0</v>
      </c>
      <c r="R1497" s="4" t="str">
        <f t="shared" si="23"/>
        <v>FIRST TR INDST/P [American Stock]</v>
      </c>
    </row>
    <row r="1498" spans="1:18" x14ac:dyDescent="0.25">
      <c r="A1498" s="1" t="s">
        <v>5250</v>
      </c>
      <c r="B1498" s="1" t="s">
        <v>5251</v>
      </c>
      <c r="C1498" s="1" t="s">
        <v>5252</v>
      </c>
      <c r="D1498" s="1" t="s">
        <v>0</v>
      </c>
      <c r="E1498" s="1">
        <v>1</v>
      </c>
      <c r="F1498" s="1">
        <v>0.01</v>
      </c>
      <c r="G1498" s="1" t="s">
        <v>0</v>
      </c>
      <c r="H1498" s="1" t="s">
        <v>0</v>
      </c>
      <c r="I1498" s="1" t="s">
        <v>0</v>
      </c>
      <c r="J1498" s="2" t="s">
        <v>0</v>
      </c>
      <c r="K1498" s="2" t="s">
        <v>5253</v>
      </c>
      <c r="L1498" s="2" t="s">
        <v>0</v>
      </c>
      <c r="M1498" s="3" t="s">
        <v>0</v>
      </c>
      <c r="R1498" s="4" t="str">
        <f t="shared" si="23"/>
        <v>FIRST TR INDXX [American Stock]</v>
      </c>
    </row>
    <row r="1499" spans="1:18" x14ac:dyDescent="0.25">
      <c r="A1499" s="1" t="s">
        <v>5254</v>
      </c>
      <c r="B1499" s="1" t="s">
        <v>5255</v>
      </c>
      <c r="C1499" s="1" t="s">
        <v>5256</v>
      </c>
      <c r="D1499" s="1" t="s">
        <v>0</v>
      </c>
      <c r="E1499" s="1">
        <v>1</v>
      </c>
      <c r="F1499" s="1">
        <v>0.01</v>
      </c>
      <c r="G1499" s="1" t="s">
        <v>0</v>
      </c>
      <c r="H1499" s="1" t="s">
        <v>0</v>
      </c>
      <c r="I1499" s="1" t="s">
        <v>0</v>
      </c>
      <c r="J1499" s="2" t="s">
        <v>0</v>
      </c>
      <c r="K1499" s="2" t="s">
        <v>5257</v>
      </c>
      <c r="L1499" s="2" t="s">
        <v>0</v>
      </c>
      <c r="M1499" s="3" t="s">
        <v>0</v>
      </c>
      <c r="R1499" s="4" t="str">
        <f t="shared" si="23"/>
        <v>FIRST TR INTRNET [American Stock]</v>
      </c>
    </row>
    <row r="1500" spans="1:18" x14ac:dyDescent="0.25">
      <c r="A1500" s="1" t="s">
        <v>5258</v>
      </c>
      <c r="B1500" s="1" t="s">
        <v>5259</v>
      </c>
      <c r="C1500" s="1" t="s">
        <v>5260</v>
      </c>
      <c r="D1500" s="1" t="s">
        <v>0</v>
      </c>
      <c r="E1500" s="1">
        <v>1</v>
      </c>
      <c r="F1500" s="1">
        <v>0.01</v>
      </c>
      <c r="G1500" s="1" t="s">
        <v>0</v>
      </c>
      <c r="H1500" s="1" t="s">
        <v>0</v>
      </c>
      <c r="I1500" s="1" t="s">
        <v>0</v>
      </c>
      <c r="J1500" s="2" t="s">
        <v>0</v>
      </c>
      <c r="K1500" s="2" t="s">
        <v>5261</v>
      </c>
      <c r="L1500" s="2" t="s">
        <v>0</v>
      </c>
      <c r="M1500" s="3" t="s">
        <v>0</v>
      </c>
      <c r="R1500" s="4" t="str">
        <f t="shared" si="23"/>
        <v>FIRST TR LRG CAP [American Stock]</v>
      </c>
    </row>
    <row r="1501" spans="1:18" x14ac:dyDescent="0.25">
      <c r="A1501" s="1" t="s">
        <v>5262</v>
      </c>
      <c r="B1501" s="1" t="s">
        <v>5263</v>
      </c>
      <c r="C1501" s="1" t="s">
        <v>5264</v>
      </c>
      <c r="D1501" s="1" t="s">
        <v>0</v>
      </c>
      <c r="E1501" s="1">
        <v>1</v>
      </c>
      <c r="F1501" s="1">
        <v>0.01</v>
      </c>
      <c r="G1501" s="1" t="s">
        <v>0</v>
      </c>
      <c r="H1501" s="1" t="s">
        <v>0</v>
      </c>
      <c r="I1501" s="1" t="s">
        <v>0</v>
      </c>
      <c r="J1501" s="2" t="s">
        <v>0</v>
      </c>
      <c r="K1501" s="2" t="s">
        <v>5265</v>
      </c>
      <c r="L1501" s="2" t="s">
        <v>0</v>
      </c>
      <c r="M1501" s="3" t="s">
        <v>0</v>
      </c>
      <c r="R1501" s="4" t="str">
        <f t="shared" si="23"/>
        <v>FIRST TR MACQUAR [American Stock]</v>
      </c>
    </row>
    <row r="1502" spans="1:18" x14ac:dyDescent="0.25">
      <c r="A1502" s="1" t="s">
        <v>5266</v>
      </c>
      <c r="B1502" s="1" t="s">
        <v>5267</v>
      </c>
      <c r="C1502" s="1" t="s">
        <v>5268</v>
      </c>
      <c r="D1502" s="1" t="s">
        <v>0</v>
      </c>
      <c r="E1502" s="1">
        <v>1</v>
      </c>
      <c r="F1502" s="1">
        <v>0.01</v>
      </c>
      <c r="G1502" s="1" t="s">
        <v>0</v>
      </c>
      <c r="H1502" s="1" t="s">
        <v>0</v>
      </c>
      <c r="I1502" s="1" t="s">
        <v>0</v>
      </c>
      <c r="J1502" s="2" t="s">
        <v>0</v>
      </c>
      <c r="K1502" s="2" t="s">
        <v>5269</v>
      </c>
      <c r="L1502" s="2" t="s">
        <v>0</v>
      </c>
      <c r="M1502" s="3" t="s">
        <v>0</v>
      </c>
      <c r="R1502" s="4" t="str">
        <f t="shared" si="23"/>
        <v>FIRST TR MATERIA [American Stock]</v>
      </c>
    </row>
    <row r="1503" spans="1:18" x14ac:dyDescent="0.25">
      <c r="A1503" s="1" t="s">
        <v>5270</v>
      </c>
      <c r="B1503" s="1" t="s">
        <v>5271</v>
      </c>
      <c r="C1503" s="1" t="s">
        <v>5272</v>
      </c>
      <c r="D1503" s="1" t="s">
        <v>0</v>
      </c>
      <c r="E1503" s="1">
        <v>1</v>
      </c>
      <c r="F1503" s="1">
        <v>0.01</v>
      </c>
      <c r="G1503" s="1" t="s">
        <v>0</v>
      </c>
      <c r="H1503" s="1" t="s">
        <v>0</v>
      </c>
      <c r="I1503" s="1" t="s">
        <v>0</v>
      </c>
      <c r="J1503" s="2" t="s">
        <v>0</v>
      </c>
      <c r="K1503" s="2" t="s">
        <v>5273</v>
      </c>
      <c r="L1503" s="2" t="s">
        <v>0</v>
      </c>
      <c r="M1503" s="3" t="s">
        <v>0</v>
      </c>
      <c r="R1503" s="4" t="str">
        <f t="shared" si="23"/>
        <v>FIRST TR MICRO [American Stock]</v>
      </c>
    </row>
    <row r="1504" spans="1:18" x14ac:dyDescent="0.25">
      <c r="A1504" s="1" t="s">
        <v>5274</v>
      </c>
      <c r="B1504" s="1" t="s">
        <v>5275</v>
      </c>
      <c r="C1504" s="1" t="s">
        <v>5276</v>
      </c>
      <c r="D1504" s="1" t="s">
        <v>0</v>
      </c>
      <c r="E1504" s="1">
        <v>1</v>
      </c>
      <c r="F1504" s="1">
        <v>0.01</v>
      </c>
      <c r="G1504" s="1" t="s">
        <v>0</v>
      </c>
      <c r="H1504" s="1" t="s">
        <v>0</v>
      </c>
      <c r="I1504" s="1" t="s">
        <v>0</v>
      </c>
      <c r="J1504" s="2" t="s">
        <v>0</v>
      </c>
      <c r="K1504" s="2" t="s">
        <v>5277</v>
      </c>
      <c r="L1504" s="2" t="s">
        <v>0</v>
      </c>
      <c r="M1504" s="3" t="s">
        <v>0</v>
      </c>
      <c r="R1504" s="4" t="str">
        <f t="shared" si="23"/>
        <v>FIRST TR MID CAP [American Stock]</v>
      </c>
    </row>
    <row r="1505" spans="1:18" x14ac:dyDescent="0.25">
      <c r="A1505" s="1" t="s">
        <v>5278</v>
      </c>
      <c r="B1505" s="1" t="s">
        <v>5279</v>
      </c>
      <c r="C1505" s="1" t="s">
        <v>5280</v>
      </c>
      <c r="D1505" s="1" t="s">
        <v>0</v>
      </c>
      <c r="E1505" s="1">
        <v>1</v>
      </c>
      <c r="F1505" s="1">
        <v>0.01</v>
      </c>
      <c r="G1505" s="1" t="s">
        <v>0</v>
      </c>
      <c r="H1505" s="1" t="s">
        <v>0</v>
      </c>
      <c r="I1505" s="1" t="s">
        <v>0</v>
      </c>
      <c r="J1505" s="2" t="s">
        <v>0</v>
      </c>
      <c r="K1505" s="2" t="s">
        <v>5281</v>
      </c>
      <c r="L1505" s="2" t="s">
        <v>0</v>
      </c>
      <c r="M1505" s="3" t="s">
        <v>0</v>
      </c>
      <c r="R1505" s="4" t="str">
        <f t="shared" si="23"/>
        <v>FIRST TR MULTI [American Stock]</v>
      </c>
    </row>
    <row r="1506" spans="1:18" x14ac:dyDescent="0.25">
      <c r="A1506" s="1" t="s">
        <v>5278</v>
      </c>
      <c r="B1506" s="1" t="s">
        <v>5282</v>
      </c>
      <c r="C1506" s="1" t="s">
        <v>5283</v>
      </c>
      <c r="D1506" s="1" t="s">
        <v>0</v>
      </c>
      <c r="E1506" s="1">
        <v>1</v>
      </c>
      <c r="F1506" s="1">
        <v>0.01</v>
      </c>
      <c r="G1506" s="1" t="s">
        <v>0</v>
      </c>
      <c r="H1506" s="1" t="s">
        <v>0</v>
      </c>
      <c r="I1506" s="1" t="s">
        <v>0</v>
      </c>
      <c r="J1506" s="2" t="s">
        <v>0</v>
      </c>
      <c r="K1506" s="2" t="s">
        <v>5284</v>
      </c>
      <c r="L1506" s="2" t="s">
        <v>0</v>
      </c>
      <c r="M1506" s="3" t="s">
        <v>0</v>
      </c>
      <c r="R1506" s="4" t="str">
        <f t="shared" si="23"/>
        <v>FIRST TR MULTI [American Stock]</v>
      </c>
    </row>
    <row r="1507" spans="1:18" x14ac:dyDescent="0.25">
      <c r="A1507" s="1" t="s">
        <v>5285</v>
      </c>
      <c r="B1507" s="1" t="s">
        <v>5286</v>
      </c>
      <c r="C1507" s="1" t="s">
        <v>5287</v>
      </c>
      <c r="D1507" s="1" t="s">
        <v>0</v>
      </c>
      <c r="E1507" s="1">
        <v>1</v>
      </c>
      <c r="F1507" s="1">
        <v>0.01</v>
      </c>
      <c r="G1507" s="1" t="s">
        <v>0</v>
      </c>
      <c r="H1507" s="1" t="s">
        <v>0</v>
      </c>
      <c r="I1507" s="1" t="s">
        <v>0</v>
      </c>
      <c r="J1507" s="2" t="s">
        <v>0</v>
      </c>
      <c r="K1507" s="2" t="s">
        <v>5288</v>
      </c>
      <c r="L1507" s="2" t="s">
        <v>0</v>
      </c>
      <c r="M1507" s="3" t="s">
        <v>0</v>
      </c>
      <c r="R1507" s="4" t="str">
        <f t="shared" si="23"/>
        <v>FIRST TR NCESGII [American Stock]</v>
      </c>
    </row>
    <row r="1508" spans="1:18" x14ac:dyDescent="0.25">
      <c r="A1508" s="1" t="s">
        <v>5289</v>
      </c>
      <c r="B1508" s="1" t="s">
        <v>5290</v>
      </c>
      <c r="C1508" s="1" t="s">
        <v>5291</v>
      </c>
      <c r="D1508" s="1" t="s">
        <v>0</v>
      </c>
      <c r="E1508" s="1">
        <v>1</v>
      </c>
      <c r="F1508" s="1">
        <v>0.01</v>
      </c>
      <c r="G1508" s="1" t="s">
        <v>0</v>
      </c>
      <c r="H1508" s="1" t="s">
        <v>0</v>
      </c>
      <c r="I1508" s="1" t="s">
        <v>0</v>
      </c>
      <c r="J1508" s="2" t="s">
        <v>0</v>
      </c>
      <c r="K1508" s="2" t="s">
        <v>5292</v>
      </c>
      <c r="L1508" s="2" t="s">
        <v>0</v>
      </c>
      <c r="M1508" s="3" t="s">
        <v>0</v>
      </c>
      <c r="R1508" s="4" t="str">
        <f t="shared" si="23"/>
        <v>FIRST TR REIT IN [American Stock]</v>
      </c>
    </row>
    <row r="1509" spans="1:18" x14ac:dyDescent="0.25">
      <c r="A1509" s="1" t="s">
        <v>5293</v>
      </c>
      <c r="B1509" s="1" t="s">
        <v>5294</v>
      </c>
      <c r="C1509" s="1" t="s">
        <v>5295</v>
      </c>
      <c r="D1509" s="1" t="s">
        <v>0</v>
      </c>
      <c r="E1509" s="1">
        <v>1</v>
      </c>
      <c r="F1509" s="1">
        <v>0.01</v>
      </c>
      <c r="G1509" s="1" t="s">
        <v>0</v>
      </c>
      <c r="H1509" s="1" t="s">
        <v>0</v>
      </c>
      <c r="I1509" s="1" t="s">
        <v>0</v>
      </c>
      <c r="J1509" s="2" t="s">
        <v>0</v>
      </c>
      <c r="K1509" s="2" t="s">
        <v>5296</v>
      </c>
      <c r="L1509" s="2" t="s">
        <v>0</v>
      </c>
      <c r="M1509" s="3" t="s">
        <v>0</v>
      </c>
      <c r="R1509" s="4" t="str">
        <f t="shared" si="23"/>
        <v>FIRST TR SM CAP [American Stock]</v>
      </c>
    </row>
    <row r="1510" spans="1:18" x14ac:dyDescent="0.25">
      <c r="A1510" s="1" t="s">
        <v>5297</v>
      </c>
      <c r="B1510" s="1" t="s">
        <v>5298</v>
      </c>
      <c r="C1510" s="1" t="s">
        <v>5299</v>
      </c>
      <c r="D1510" s="1" t="s">
        <v>0</v>
      </c>
      <c r="E1510" s="1">
        <v>1</v>
      </c>
      <c r="F1510" s="1">
        <v>0.01</v>
      </c>
      <c r="G1510" s="1" t="s">
        <v>0</v>
      </c>
      <c r="H1510" s="1" t="s">
        <v>0</v>
      </c>
      <c r="I1510" s="1" t="s">
        <v>0</v>
      </c>
      <c r="J1510" s="2" t="s">
        <v>0</v>
      </c>
      <c r="K1510" s="2" t="s">
        <v>5300</v>
      </c>
      <c r="L1510" s="2" t="s">
        <v>0</v>
      </c>
      <c r="M1510" s="3" t="s">
        <v>0</v>
      </c>
      <c r="R1510" s="4" t="str">
        <f t="shared" si="23"/>
        <v>FIRST TR STAPLES [American Stock]</v>
      </c>
    </row>
    <row r="1511" spans="1:18" x14ac:dyDescent="0.25">
      <c r="A1511" s="1" t="s">
        <v>5301</v>
      </c>
      <c r="B1511" s="1" t="s">
        <v>5302</v>
      </c>
      <c r="C1511" s="1" t="s">
        <v>5303</v>
      </c>
      <c r="D1511" s="1" t="s">
        <v>0</v>
      </c>
      <c r="E1511" s="1">
        <v>1</v>
      </c>
      <c r="F1511" s="1">
        <v>0.01</v>
      </c>
      <c r="G1511" s="1" t="s">
        <v>0</v>
      </c>
      <c r="H1511" s="1" t="s">
        <v>0</v>
      </c>
      <c r="I1511" s="1" t="s">
        <v>0</v>
      </c>
      <c r="J1511" s="2" t="s">
        <v>0</v>
      </c>
      <c r="K1511" s="2" t="s">
        <v>5304</v>
      </c>
      <c r="L1511" s="2" t="s">
        <v>0</v>
      </c>
      <c r="M1511" s="3" t="s">
        <v>0</v>
      </c>
      <c r="R1511" s="4" t="str">
        <f t="shared" si="23"/>
        <v>FIRST TR TECH [American Stock]</v>
      </c>
    </row>
    <row r="1512" spans="1:18" x14ac:dyDescent="0.25">
      <c r="A1512" s="1" t="s">
        <v>5305</v>
      </c>
      <c r="B1512" s="1" t="s">
        <v>5306</v>
      </c>
      <c r="C1512" s="1" t="s">
        <v>5307</v>
      </c>
      <c r="D1512" s="1" t="s">
        <v>0</v>
      </c>
      <c r="E1512" s="1">
        <v>1</v>
      </c>
      <c r="F1512" s="1">
        <v>0.01</v>
      </c>
      <c r="G1512" s="1" t="s">
        <v>0</v>
      </c>
      <c r="H1512" s="1" t="s">
        <v>0</v>
      </c>
      <c r="I1512" s="1" t="s">
        <v>0</v>
      </c>
      <c r="J1512" s="2" t="s">
        <v>0</v>
      </c>
      <c r="K1512" s="2" t="s">
        <v>5308</v>
      </c>
      <c r="L1512" s="2" t="s">
        <v>0</v>
      </c>
      <c r="M1512" s="3" t="s">
        <v>0</v>
      </c>
      <c r="R1512" s="4" t="str">
        <f t="shared" si="23"/>
        <v>FIRST TR UTILITI [American Stock]</v>
      </c>
    </row>
    <row r="1513" spans="1:18" x14ac:dyDescent="0.25">
      <c r="A1513" s="1" t="s">
        <v>5309</v>
      </c>
      <c r="B1513" s="1" t="s">
        <v>5310</v>
      </c>
      <c r="C1513" s="1" t="s">
        <v>5311</v>
      </c>
      <c r="D1513" s="1" t="s">
        <v>0</v>
      </c>
      <c r="E1513" s="1">
        <v>1</v>
      </c>
      <c r="F1513" s="1">
        <v>0.01</v>
      </c>
      <c r="G1513" s="1" t="s">
        <v>0</v>
      </c>
      <c r="H1513" s="1" t="s">
        <v>0</v>
      </c>
      <c r="I1513" s="1" t="s">
        <v>0</v>
      </c>
      <c r="J1513" s="2" t="s">
        <v>0</v>
      </c>
      <c r="K1513" s="2" t="s">
        <v>5312</v>
      </c>
      <c r="L1513" s="2" t="s">
        <v>0</v>
      </c>
      <c r="M1513" s="3" t="s">
        <v>0</v>
      </c>
      <c r="R1513" s="4" t="str">
        <f t="shared" si="23"/>
        <v>FIRST TR VL 100 [American Stock]</v>
      </c>
    </row>
    <row r="1514" spans="1:18" x14ac:dyDescent="0.25">
      <c r="A1514" s="1" t="s">
        <v>5313</v>
      </c>
      <c r="B1514" s="1" t="s">
        <v>5314</v>
      </c>
      <c r="C1514" s="1" t="s">
        <v>5315</v>
      </c>
      <c r="D1514" s="1" t="s">
        <v>0</v>
      </c>
      <c r="E1514" s="1">
        <v>1</v>
      </c>
      <c r="F1514" s="1">
        <v>0.01</v>
      </c>
      <c r="G1514" s="1" t="s">
        <v>0</v>
      </c>
      <c r="H1514" s="1" t="s">
        <v>0</v>
      </c>
      <c r="I1514" s="1" t="s">
        <v>0</v>
      </c>
      <c r="J1514" s="2" t="s">
        <v>0</v>
      </c>
      <c r="K1514" s="2" t="s">
        <v>5316</v>
      </c>
      <c r="L1514" s="2" t="s">
        <v>0</v>
      </c>
      <c r="M1514" s="3" t="s">
        <v>0</v>
      </c>
      <c r="R1514" s="4" t="str">
        <f t="shared" si="23"/>
        <v>FIRST TRUST AUST [American Stock]</v>
      </c>
    </row>
    <row r="1515" spans="1:18" x14ac:dyDescent="0.25">
      <c r="A1515" s="1" t="s">
        <v>5317</v>
      </c>
      <c r="B1515" s="1" t="s">
        <v>5318</v>
      </c>
      <c r="C1515" s="1" t="s">
        <v>5319</v>
      </c>
      <c r="D1515" s="1" t="s">
        <v>0</v>
      </c>
      <c r="E1515" s="1">
        <v>1</v>
      </c>
      <c r="F1515" s="1">
        <v>0.01</v>
      </c>
      <c r="G1515" s="1" t="s">
        <v>0</v>
      </c>
      <c r="H1515" s="1" t="s">
        <v>0</v>
      </c>
      <c r="I1515" s="1" t="s">
        <v>0</v>
      </c>
      <c r="J1515" s="2" t="s">
        <v>0</v>
      </c>
      <c r="K1515" s="2" t="s">
        <v>5320</v>
      </c>
      <c r="L1515" s="2" t="s">
        <v>0</v>
      </c>
      <c r="M1515" s="3" t="s">
        <v>0</v>
      </c>
      <c r="R1515" s="4" t="str">
        <f t="shared" si="23"/>
        <v>FIRST TRUST BICK [American Stock]</v>
      </c>
    </row>
    <row r="1516" spans="1:18" x14ac:dyDescent="0.25">
      <c r="A1516" s="1" t="s">
        <v>5321</v>
      </c>
      <c r="B1516" s="1" t="s">
        <v>5322</v>
      </c>
      <c r="C1516" s="1" t="s">
        <v>5323</v>
      </c>
      <c r="D1516" s="1" t="s">
        <v>0</v>
      </c>
      <c r="E1516" s="1">
        <v>1</v>
      </c>
      <c r="F1516" s="1">
        <v>0.01</v>
      </c>
      <c r="G1516" s="1" t="s">
        <v>0</v>
      </c>
      <c r="H1516" s="1" t="s">
        <v>0</v>
      </c>
      <c r="I1516" s="1" t="s">
        <v>0</v>
      </c>
      <c r="J1516" s="2" t="s">
        <v>0</v>
      </c>
      <c r="K1516" s="2" t="s">
        <v>5324</v>
      </c>
      <c r="L1516" s="2" t="s">
        <v>0</v>
      </c>
      <c r="M1516" s="3" t="s">
        <v>0</v>
      </c>
      <c r="R1516" s="4" t="str">
        <f t="shared" si="23"/>
        <v>FIRST TRUST CANA [American Stock]</v>
      </c>
    </row>
    <row r="1517" spans="1:18" x14ac:dyDescent="0.25">
      <c r="A1517" s="1" t="s">
        <v>5325</v>
      </c>
      <c r="B1517" s="1" t="s">
        <v>5326</v>
      </c>
      <c r="C1517" s="1" t="s">
        <v>5327</v>
      </c>
      <c r="D1517" s="1" t="s">
        <v>0</v>
      </c>
      <c r="E1517" s="1">
        <v>1</v>
      </c>
      <c r="F1517" s="1">
        <v>0.01</v>
      </c>
      <c r="G1517" s="1" t="s">
        <v>0</v>
      </c>
      <c r="H1517" s="1" t="s">
        <v>0</v>
      </c>
      <c r="I1517" s="1" t="s">
        <v>0</v>
      </c>
      <c r="J1517" s="2" t="s">
        <v>0</v>
      </c>
      <c r="K1517" s="2" t="s">
        <v>5328</v>
      </c>
      <c r="L1517" s="2" t="s">
        <v>0</v>
      </c>
      <c r="M1517" s="3" t="s">
        <v>0</v>
      </c>
      <c r="R1517" s="4" t="str">
        <f t="shared" si="23"/>
        <v>FIRST TRUST CAPI [American Stock]</v>
      </c>
    </row>
    <row r="1518" spans="1:18" x14ac:dyDescent="0.25">
      <c r="A1518" s="1" t="s">
        <v>5329</v>
      </c>
      <c r="B1518" s="1" t="s">
        <v>5330</v>
      </c>
      <c r="C1518" s="1" t="s">
        <v>5331</v>
      </c>
      <c r="D1518" s="1" t="s">
        <v>0</v>
      </c>
      <c r="E1518" s="1">
        <v>1</v>
      </c>
      <c r="F1518" s="1">
        <v>0.01</v>
      </c>
      <c r="G1518" s="1" t="s">
        <v>0</v>
      </c>
      <c r="H1518" s="1" t="s">
        <v>0</v>
      </c>
      <c r="I1518" s="1" t="s">
        <v>0</v>
      </c>
      <c r="J1518" s="2" t="s">
        <v>0</v>
      </c>
      <c r="K1518" s="2" t="s">
        <v>5332</v>
      </c>
      <c r="L1518" s="2" t="s">
        <v>0</v>
      </c>
      <c r="M1518" s="3" t="s">
        <v>0</v>
      </c>
      <c r="R1518" s="4" t="str">
        <f t="shared" si="23"/>
        <v>FIRST TRUST CHIN [American Stock]</v>
      </c>
    </row>
    <row r="1519" spans="1:18" x14ac:dyDescent="0.25">
      <c r="A1519" s="1" t="s">
        <v>5333</v>
      </c>
      <c r="B1519" s="1" t="s">
        <v>5334</v>
      </c>
      <c r="C1519" s="1" t="s">
        <v>5335</v>
      </c>
      <c r="D1519" s="1" t="s">
        <v>0</v>
      </c>
      <c r="E1519" s="1">
        <v>1</v>
      </c>
      <c r="F1519" s="1">
        <v>0.01</v>
      </c>
      <c r="G1519" s="1" t="s">
        <v>0</v>
      </c>
      <c r="H1519" s="1" t="s">
        <v>0</v>
      </c>
      <c r="I1519" s="1" t="s">
        <v>0</v>
      </c>
      <c r="J1519" s="2" t="s">
        <v>0</v>
      </c>
      <c r="K1519" s="2" t="s">
        <v>5336</v>
      </c>
      <c r="L1519" s="2" t="s">
        <v>0</v>
      </c>
      <c r="M1519" s="3" t="s">
        <v>0</v>
      </c>
      <c r="R1519" s="4" t="str">
        <f t="shared" si="23"/>
        <v>FIRST TRUST CLOU [American Stock]</v>
      </c>
    </row>
    <row r="1520" spans="1:18" x14ac:dyDescent="0.25">
      <c r="A1520" s="1" t="s">
        <v>5337</v>
      </c>
      <c r="B1520" s="1" t="s">
        <v>5338</v>
      </c>
      <c r="C1520" s="1" t="s">
        <v>5339</v>
      </c>
      <c r="D1520" s="1" t="s">
        <v>0</v>
      </c>
      <c r="E1520" s="1">
        <v>1</v>
      </c>
      <c r="F1520" s="1">
        <v>0.01</v>
      </c>
      <c r="G1520" s="1" t="s">
        <v>0</v>
      </c>
      <c r="H1520" s="1" t="s">
        <v>0</v>
      </c>
      <c r="I1520" s="1" t="s">
        <v>0</v>
      </c>
      <c r="J1520" s="2" t="s">
        <v>0</v>
      </c>
      <c r="K1520" s="2" t="s">
        <v>5340</v>
      </c>
      <c r="L1520" s="2" t="s">
        <v>0</v>
      </c>
      <c r="M1520" s="3" t="s">
        <v>0</v>
      </c>
      <c r="R1520" s="4" t="str">
        <f t="shared" si="23"/>
        <v>FIRST TRUST DEVE [American Stock]</v>
      </c>
    </row>
    <row r="1521" spans="1:18" x14ac:dyDescent="0.25">
      <c r="A1521" s="1" t="s">
        <v>5341</v>
      </c>
      <c r="B1521" s="1" t="s">
        <v>5342</v>
      </c>
      <c r="C1521" s="1" t="s">
        <v>5343</v>
      </c>
      <c r="D1521" s="1" t="s">
        <v>0</v>
      </c>
      <c r="E1521" s="1">
        <v>1</v>
      </c>
      <c r="F1521" s="1">
        <v>0.01</v>
      </c>
      <c r="G1521" s="1" t="s">
        <v>0</v>
      </c>
      <c r="H1521" s="1" t="s">
        <v>0</v>
      </c>
      <c r="I1521" s="1" t="s">
        <v>0</v>
      </c>
      <c r="J1521" s="2" t="s">
        <v>0</v>
      </c>
      <c r="K1521" s="2" t="s">
        <v>5344</v>
      </c>
      <c r="L1521" s="2" t="s">
        <v>0</v>
      </c>
      <c r="M1521" s="3" t="s">
        <v>0</v>
      </c>
      <c r="R1521" s="4" t="str">
        <f t="shared" si="23"/>
        <v>FIRST TRUST DORS [American Stock]</v>
      </c>
    </row>
    <row r="1522" spans="1:18" x14ac:dyDescent="0.25">
      <c r="A1522" s="1" t="s">
        <v>5345</v>
      </c>
      <c r="B1522" s="1" t="s">
        <v>5346</v>
      </c>
      <c r="C1522" s="1" t="s">
        <v>5347</v>
      </c>
      <c r="D1522" s="1" t="s">
        <v>0</v>
      </c>
      <c r="E1522" s="1">
        <v>1</v>
      </c>
      <c r="F1522" s="1">
        <v>0.01</v>
      </c>
      <c r="G1522" s="1" t="s">
        <v>0</v>
      </c>
      <c r="H1522" s="1" t="s">
        <v>0</v>
      </c>
      <c r="I1522" s="1" t="s">
        <v>0</v>
      </c>
      <c r="J1522" s="2" t="s">
        <v>0</v>
      </c>
      <c r="K1522" s="2" t="s">
        <v>5348</v>
      </c>
      <c r="L1522" s="2" t="s">
        <v>0</v>
      </c>
      <c r="M1522" s="3" t="s">
        <v>0</v>
      </c>
      <c r="R1522" s="4" t="str">
        <f t="shared" si="23"/>
        <v>FIRST TRUST EMER [American Stock]</v>
      </c>
    </row>
    <row r="1523" spans="1:18" x14ac:dyDescent="0.25">
      <c r="A1523" s="1" t="s">
        <v>5345</v>
      </c>
      <c r="B1523" s="1" t="s">
        <v>5349</v>
      </c>
      <c r="C1523" s="1" t="s">
        <v>5350</v>
      </c>
      <c r="D1523" s="1" t="s">
        <v>0</v>
      </c>
      <c r="E1523" s="1">
        <v>1</v>
      </c>
      <c r="F1523" s="1">
        <v>0.01</v>
      </c>
      <c r="G1523" s="1" t="s">
        <v>0</v>
      </c>
      <c r="H1523" s="1" t="s">
        <v>0</v>
      </c>
      <c r="I1523" s="1" t="s">
        <v>0</v>
      </c>
      <c r="J1523" s="2" t="s">
        <v>0</v>
      </c>
      <c r="K1523" s="2" t="s">
        <v>5351</v>
      </c>
      <c r="L1523" s="2" t="s">
        <v>0</v>
      </c>
      <c r="M1523" s="3" t="s">
        <v>0</v>
      </c>
      <c r="R1523" s="4" t="str">
        <f t="shared" si="23"/>
        <v>FIRST TRUST EMER [American Stock]</v>
      </c>
    </row>
    <row r="1524" spans="1:18" x14ac:dyDescent="0.25">
      <c r="A1524" s="1" t="s">
        <v>5352</v>
      </c>
      <c r="B1524" s="1" t="s">
        <v>5353</v>
      </c>
      <c r="C1524" s="1" t="s">
        <v>5354</v>
      </c>
      <c r="D1524" s="1" t="s">
        <v>0</v>
      </c>
      <c r="E1524" s="1">
        <v>1</v>
      </c>
      <c r="F1524" s="1">
        <v>0.01</v>
      </c>
      <c r="G1524" s="1" t="s">
        <v>0</v>
      </c>
      <c r="H1524" s="1" t="s">
        <v>0</v>
      </c>
      <c r="I1524" s="1" t="s">
        <v>0</v>
      </c>
      <c r="J1524" s="2" t="s">
        <v>0</v>
      </c>
      <c r="K1524" s="2" t="s">
        <v>5355</v>
      </c>
      <c r="L1524" s="2" t="s">
        <v>0</v>
      </c>
      <c r="M1524" s="3" t="s">
        <v>0</v>
      </c>
      <c r="R1524" s="4" t="str">
        <f t="shared" si="23"/>
        <v>FIRST TRUST EURO [American Stock]</v>
      </c>
    </row>
    <row r="1525" spans="1:18" x14ac:dyDescent="0.25">
      <c r="A1525" s="1" t="s">
        <v>5356</v>
      </c>
      <c r="B1525" s="1" t="s">
        <v>5357</v>
      </c>
      <c r="C1525" s="1" t="s">
        <v>5358</v>
      </c>
      <c r="D1525" s="1" t="s">
        <v>0</v>
      </c>
      <c r="E1525" s="1">
        <v>1</v>
      </c>
      <c r="F1525" s="1">
        <v>0.01</v>
      </c>
      <c r="G1525" s="1" t="s">
        <v>0</v>
      </c>
      <c r="H1525" s="1" t="s">
        <v>0</v>
      </c>
      <c r="I1525" s="1" t="s">
        <v>0</v>
      </c>
      <c r="J1525" s="2" t="s">
        <v>0</v>
      </c>
      <c r="K1525" s="2" t="s">
        <v>5359</v>
      </c>
      <c r="L1525" s="2" t="s">
        <v>0</v>
      </c>
      <c r="M1525" s="3" t="s">
        <v>0</v>
      </c>
      <c r="R1525" s="4" t="str">
        <f t="shared" si="23"/>
        <v>FIRST TRUST EXCH [American Stock]</v>
      </c>
    </row>
    <row r="1526" spans="1:18" x14ac:dyDescent="0.25">
      <c r="A1526" s="1" t="s">
        <v>5360</v>
      </c>
      <c r="B1526" s="1" t="s">
        <v>5361</v>
      </c>
      <c r="C1526" s="1" t="s">
        <v>5362</v>
      </c>
      <c r="D1526" s="1" t="s">
        <v>0</v>
      </c>
      <c r="E1526" s="1">
        <v>1</v>
      </c>
      <c r="F1526" s="1">
        <v>0.01</v>
      </c>
      <c r="G1526" s="1" t="s">
        <v>0</v>
      </c>
      <c r="H1526" s="1" t="s">
        <v>0</v>
      </c>
      <c r="I1526" s="1" t="s">
        <v>0</v>
      </c>
      <c r="J1526" s="2" t="s">
        <v>0</v>
      </c>
      <c r="K1526" s="2" t="s">
        <v>5363</v>
      </c>
      <c r="L1526" s="2" t="s">
        <v>0</v>
      </c>
      <c r="M1526" s="3" t="s">
        <v>0</v>
      </c>
      <c r="R1526" s="4" t="str">
        <f t="shared" si="23"/>
        <v>FIRST TRUST GERM [American Stock]</v>
      </c>
    </row>
    <row r="1527" spans="1:18" x14ac:dyDescent="0.25">
      <c r="A1527" s="1" t="s">
        <v>5364</v>
      </c>
      <c r="B1527" s="1" t="s">
        <v>5365</v>
      </c>
      <c r="C1527" s="1" t="s">
        <v>5366</v>
      </c>
      <c r="D1527" s="1" t="s">
        <v>0</v>
      </c>
      <c r="E1527" s="1">
        <v>1</v>
      </c>
      <c r="F1527" s="1">
        <v>0.01</v>
      </c>
      <c r="G1527" s="1" t="s">
        <v>0</v>
      </c>
      <c r="H1527" s="1" t="s">
        <v>0</v>
      </c>
      <c r="I1527" s="1" t="s">
        <v>0</v>
      </c>
      <c r="J1527" s="2" t="s">
        <v>0</v>
      </c>
      <c r="K1527" s="2" t="s">
        <v>5367</v>
      </c>
      <c r="L1527" s="2" t="s">
        <v>0</v>
      </c>
      <c r="M1527" s="3" t="s">
        <v>0</v>
      </c>
      <c r="R1527" s="4" t="str">
        <f t="shared" si="23"/>
        <v>FIRST TRUST GLOB [American Stock]</v>
      </c>
    </row>
    <row r="1528" spans="1:18" x14ac:dyDescent="0.25">
      <c r="A1528" s="1" t="s">
        <v>5364</v>
      </c>
      <c r="B1528" s="1" t="s">
        <v>5368</v>
      </c>
      <c r="C1528" s="1" t="s">
        <v>5369</v>
      </c>
      <c r="D1528" s="1" t="s">
        <v>0</v>
      </c>
      <c r="E1528" s="1">
        <v>1</v>
      </c>
      <c r="F1528" s="1">
        <v>0.01</v>
      </c>
      <c r="G1528" s="1" t="s">
        <v>0</v>
      </c>
      <c r="H1528" s="1" t="s">
        <v>0</v>
      </c>
      <c r="I1528" s="1" t="s">
        <v>0</v>
      </c>
      <c r="J1528" s="2" t="s">
        <v>0</v>
      </c>
      <c r="K1528" s="2" t="s">
        <v>5370</v>
      </c>
      <c r="L1528" s="2" t="s">
        <v>0</v>
      </c>
      <c r="M1528" s="3" t="s">
        <v>0</v>
      </c>
      <c r="R1528" s="4" t="str">
        <f t="shared" si="23"/>
        <v>FIRST TRUST GLOB [American Stock]</v>
      </c>
    </row>
    <row r="1529" spans="1:18" x14ac:dyDescent="0.25">
      <c r="A1529" s="1" t="s">
        <v>5364</v>
      </c>
      <c r="B1529" s="1" t="s">
        <v>5371</v>
      </c>
      <c r="C1529" s="1" t="s">
        <v>5372</v>
      </c>
      <c r="D1529" s="1" t="s">
        <v>0</v>
      </c>
      <c r="E1529" s="1">
        <v>1</v>
      </c>
      <c r="F1529" s="1">
        <v>0.01</v>
      </c>
      <c r="G1529" s="1" t="s">
        <v>0</v>
      </c>
      <c r="H1529" s="1" t="s">
        <v>0</v>
      </c>
      <c r="I1529" s="1" t="s">
        <v>0</v>
      </c>
      <c r="J1529" s="2" t="s">
        <v>0</v>
      </c>
      <c r="K1529" s="2" t="s">
        <v>5373</v>
      </c>
      <c r="L1529" s="2" t="s">
        <v>0</v>
      </c>
      <c r="M1529" s="3" t="s">
        <v>0</v>
      </c>
      <c r="R1529" s="4" t="str">
        <f t="shared" si="23"/>
        <v>FIRST TRUST GLOB [American Stock]</v>
      </c>
    </row>
    <row r="1530" spans="1:18" x14ac:dyDescent="0.25">
      <c r="A1530" s="1" t="s">
        <v>5374</v>
      </c>
      <c r="B1530" s="1" t="s">
        <v>5375</v>
      </c>
      <c r="C1530" s="1" t="s">
        <v>5376</v>
      </c>
      <c r="D1530" s="1" t="s">
        <v>0</v>
      </c>
      <c r="E1530" s="1">
        <v>1</v>
      </c>
      <c r="F1530" s="1">
        <v>0.01</v>
      </c>
      <c r="G1530" s="1" t="s">
        <v>0</v>
      </c>
      <c r="H1530" s="1" t="s">
        <v>0</v>
      </c>
      <c r="I1530" s="1" t="s">
        <v>0</v>
      </c>
      <c r="J1530" s="2" t="s">
        <v>0</v>
      </c>
      <c r="K1530" s="2" t="s">
        <v>5377</v>
      </c>
      <c r="L1530" s="2" t="s">
        <v>0</v>
      </c>
      <c r="M1530" s="3" t="s">
        <v>0</v>
      </c>
      <c r="R1530" s="4" t="str">
        <f t="shared" si="23"/>
        <v>FIRST TRUST HIGH [American Stock]</v>
      </c>
    </row>
    <row r="1531" spans="1:18" x14ac:dyDescent="0.25">
      <c r="A1531" s="1" t="s">
        <v>5378</v>
      </c>
      <c r="B1531" s="1" t="s">
        <v>5379</v>
      </c>
      <c r="C1531" s="1" t="s">
        <v>5380</v>
      </c>
      <c r="D1531" s="1" t="s">
        <v>0</v>
      </c>
      <c r="E1531" s="1">
        <v>1</v>
      </c>
      <c r="F1531" s="1">
        <v>0.01</v>
      </c>
      <c r="G1531" s="1" t="s">
        <v>0</v>
      </c>
      <c r="H1531" s="1" t="s">
        <v>0</v>
      </c>
      <c r="I1531" s="1" t="s">
        <v>0</v>
      </c>
      <c r="J1531" s="2" t="s">
        <v>0</v>
      </c>
      <c r="K1531" s="2" t="s">
        <v>5381</v>
      </c>
      <c r="L1531" s="2" t="s">
        <v>0</v>
      </c>
      <c r="M1531" s="3" t="s">
        <v>0</v>
      </c>
      <c r="R1531" s="4" t="str">
        <f t="shared" si="23"/>
        <v>FIRST TRUST HONG [American Stock]</v>
      </c>
    </row>
    <row r="1532" spans="1:18" x14ac:dyDescent="0.25">
      <c r="A1532" s="1" t="s">
        <v>5382</v>
      </c>
      <c r="B1532" s="1" t="s">
        <v>5383</v>
      </c>
      <c r="C1532" s="1" t="s">
        <v>5384</v>
      </c>
      <c r="D1532" s="1" t="s">
        <v>0</v>
      </c>
      <c r="E1532" s="1">
        <v>1</v>
      </c>
      <c r="F1532" s="1">
        <v>0.01</v>
      </c>
      <c r="G1532" s="1" t="s">
        <v>0</v>
      </c>
      <c r="H1532" s="1" t="s">
        <v>0</v>
      </c>
      <c r="I1532" s="1" t="s">
        <v>0</v>
      </c>
      <c r="J1532" s="2" t="s">
        <v>0</v>
      </c>
      <c r="K1532" s="2" t="s">
        <v>5385</v>
      </c>
      <c r="L1532" s="2" t="s">
        <v>0</v>
      </c>
      <c r="M1532" s="3" t="s">
        <v>0</v>
      </c>
      <c r="R1532" s="4" t="str">
        <f t="shared" si="23"/>
        <v>FIRST TRUST INDX [American Stock]</v>
      </c>
    </row>
    <row r="1533" spans="1:18" x14ac:dyDescent="0.25">
      <c r="A1533" s="1" t="s">
        <v>5382</v>
      </c>
      <c r="B1533" s="1" t="s">
        <v>5386</v>
      </c>
      <c r="C1533" s="1" t="s">
        <v>5387</v>
      </c>
      <c r="D1533" s="1" t="s">
        <v>0</v>
      </c>
      <c r="E1533" s="1">
        <v>1</v>
      </c>
      <c r="F1533" s="1">
        <v>0.01</v>
      </c>
      <c r="G1533" s="1" t="s">
        <v>0</v>
      </c>
      <c r="H1533" s="1" t="s">
        <v>0</v>
      </c>
      <c r="I1533" s="1" t="s">
        <v>0</v>
      </c>
      <c r="J1533" s="2" t="s">
        <v>0</v>
      </c>
      <c r="K1533" s="2" t="s">
        <v>5388</v>
      </c>
      <c r="L1533" s="2" t="s">
        <v>0</v>
      </c>
      <c r="M1533" s="3" t="s">
        <v>0</v>
      </c>
      <c r="R1533" s="4" t="str">
        <f t="shared" si="23"/>
        <v>FIRST TRUST INDX [American Stock]</v>
      </c>
    </row>
    <row r="1534" spans="1:18" x14ac:dyDescent="0.25">
      <c r="A1534" s="1" t="s">
        <v>5389</v>
      </c>
      <c r="B1534" s="1" t="s">
        <v>5390</v>
      </c>
      <c r="C1534" s="1" t="s">
        <v>5391</v>
      </c>
      <c r="D1534" s="1" t="s">
        <v>0</v>
      </c>
      <c r="E1534" s="1">
        <v>1</v>
      </c>
      <c r="F1534" s="1">
        <v>0.01</v>
      </c>
      <c r="G1534" s="1" t="s">
        <v>0</v>
      </c>
      <c r="H1534" s="1" t="s">
        <v>0</v>
      </c>
      <c r="I1534" s="1" t="s">
        <v>0</v>
      </c>
      <c r="J1534" s="2" t="s">
        <v>0</v>
      </c>
      <c r="K1534" s="2" t="s">
        <v>5392</v>
      </c>
      <c r="L1534" s="2" t="s">
        <v>0</v>
      </c>
      <c r="M1534" s="3" t="s">
        <v>0</v>
      </c>
      <c r="R1534" s="4" t="str">
        <f t="shared" si="23"/>
        <v>FIRST TRUST INTE [American Stock]</v>
      </c>
    </row>
    <row r="1535" spans="1:18" x14ac:dyDescent="0.25">
      <c r="A1535" s="1" t="s">
        <v>5389</v>
      </c>
      <c r="B1535" s="1" t="s">
        <v>5393</v>
      </c>
      <c r="C1535" s="1" t="s">
        <v>5394</v>
      </c>
      <c r="D1535" s="1" t="s">
        <v>0</v>
      </c>
      <c r="E1535" s="1">
        <v>1</v>
      </c>
      <c r="F1535" s="1">
        <v>0.01</v>
      </c>
      <c r="G1535" s="1" t="s">
        <v>0</v>
      </c>
      <c r="H1535" s="1" t="s">
        <v>0</v>
      </c>
      <c r="I1535" s="1" t="s">
        <v>0</v>
      </c>
      <c r="J1535" s="2" t="s">
        <v>0</v>
      </c>
      <c r="K1535" s="2" t="s">
        <v>5395</v>
      </c>
      <c r="L1535" s="2" t="s">
        <v>0</v>
      </c>
      <c r="M1535" s="3" t="s">
        <v>0</v>
      </c>
      <c r="R1535" s="4" t="str">
        <f t="shared" si="23"/>
        <v>FIRST TRUST INTE [American Stock]</v>
      </c>
    </row>
    <row r="1536" spans="1:18" x14ac:dyDescent="0.25">
      <c r="A1536" s="1" t="s">
        <v>5396</v>
      </c>
      <c r="B1536" s="1" t="s">
        <v>5397</v>
      </c>
      <c r="C1536" s="1" t="s">
        <v>5398</v>
      </c>
      <c r="D1536" s="1" t="s">
        <v>0</v>
      </c>
      <c r="E1536" s="1">
        <v>1</v>
      </c>
      <c r="F1536" s="1">
        <v>0.01</v>
      </c>
      <c r="G1536" s="1" t="s">
        <v>0</v>
      </c>
      <c r="H1536" s="1" t="s">
        <v>0</v>
      </c>
      <c r="I1536" s="1" t="s">
        <v>0</v>
      </c>
      <c r="J1536" s="2" t="s">
        <v>0</v>
      </c>
      <c r="K1536" s="2" t="s">
        <v>5399</v>
      </c>
      <c r="L1536" s="2" t="s">
        <v>0</v>
      </c>
      <c r="M1536" s="3" t="s">
        <v>0</v>
      </c>
      <c r="R1536" s="4" t="str">
        <f t="shared" si="23"/>
        <v>FIRST TRUST LARG [American Stock]</v>
      </c>
    </row>
    <row r="1537" spans="1:18" x14ac:dyDescent="0.25">
      <c r="A1537" s="1" t="s">
        <v>5396</v>
      </c>
      <c r="B1537" s="1" t="s">
        <v>5400</v>
      </c>
      <c r="C1537" s="1" t="s">
        <v>5401</v>
      </c>
      <c r="D1537" s="1" t="s">
        <v>0</v>
      </c>
      <c r="E1537" s="1">
        <v>1</v>
      </c>
      <c r="F1537" s="1">
        <v>0.01</v>
      </c>
      <c r="G1537" s="1" t="s">
        <v>0</v>
      </c>
      <c r="H1537" s="1" t="s">
        <v>0</v>
      </c>
      <c r="I1537" s="1" t="s">
        <v>0</v>
      </c>
      <c r="J1537" s="2" t="s">
        <v>0</v>
      </c>
      <c r="K1537" s="2" t="s">
        <v>5402</v>
      </c>
      <c r="L1537" s="2" t="s">
        <v>0</v>
      </c>
      <c r="M1537" s="3" t="s">
        <v>0</v>
      </c>
      <c r="R1537" s="4" t="str">
        <f t="shared" si="23"/>
        <v>FIRST TRUST LARG [American Stock]</v>
      </c>
    </row>
    <row r="1538" spans="1:18" x14ac:dyDescent="0.25">
      <c r="A1538" s="1" t="s">
        <v>5403</v>
      </c>
      <c r="B1538" s="1" t="s">
        <v>5404</v>
      </c>
      <c r="C1538" s="1" t="s">
        <v>5405</v>
      </c>
      <c r="D1538" s="1" t="s">
        <v>0</v>
      </c>
      <c r="E1538" s="1">
        <v>1</v>
      </c>
      <c r="F1538" s="1">
        <v>0.01</v>
      </c>
      <c r="G1538" s="1" t="s">
        <v>0</v>
      </c>
      <c r="H1538" s="1" t="s">
        <v>0</v>
      </c>
      <c r="I1538" s="1" t="s">
        <v>0</v>
      </c>
      <c r="J1538" s="2" t="s">
        <v>0</v>
      </c>
      <c r="K1538" s="2" t="s">
        <v>5406</v>
      </c>
      <c r="L1538" s="2" t="s">
        <v>0</v>
      </c>
      <c r="M1538" s="3" t="s">
        <v>0</v>
      </c>
      <c r="R1538" s="4" t="str">
        <f t="shared" si="23"/>
        <v>FIRST TRUST LONG [American Stock]</v>
      </c>
    </row>
    <row r="1539" spans="1:18" x14ac:dyDescent="0.25">
      <c r="A1539" s="1" t="s">
        <v>5407</v>
      </c>
      <c r="B1539" s="1" t="s">
        <v>5408</v>
      </c>
      <c r="C1539" s="1" t="s">
        <v>5409</v>
      </c>
      <c r="D1539" s="1" t="s">
        <v>0</v>
      </c>
      <c r="E1539" s="1">
        <v>1</v>
      </c>
      <c r="F1539" s="1">
        <v>0.01</v>
      </c>
      <c r="G1539" s="1" t="s">
        <v>0</v>
      </c>
      <c r="H1539" s="1" t="s">
        <v>0</v>
      </c>
      <c r="I1539" s="1" t="s">
        <v>0</v>
      </c>
      <c r="J1539" s="2" t="s">
        <v>0</v>
      </c>
      <c r="K1539" s="2" t="s">
        <v>5410</v>
      </c>
      <c r="L1539" s="2" t="s">
        <v>0</v>
      </c>
      <c r="M1539" s="3" t="s">
        <v>0</v>
      </c>
      <c r="R1539" s="4" t="str">
        <f t="shared" ref="R1539:R1602" si="24">A1539</f>
        <v>FIRST TRUST LOW [American Stock]</v>
      </c>
    </row>
    <row r="1540" spans="1:18" x14ac:dyDescent="0.25">
      <c r="A1540" s="1" t="s">
        <v>5411</v>
      </c>
      <c r="B1540" s="1" t="s">
        <v>5412</v>
      </c>
      <c r="C1540" s="1" t="s">
        <v>5413</v>
      </c>
      <c r="D1540" s="1" t="s">
        <v>0</v>
      </c>
      <c r="E1540" s="1">
        <v>1</v>
      </c>
      <c r="F1540" s="1">
        <v>0.01</v>
      </c>
      <c r="G1540" s="1" t="s">
        <v>0</v>
      </c>
      <c r="H1540" s="1" t="s">
        <v>0</v>
      </c>
      <c r="I1540" s="1" t="s">
        <v>0</v>
      </c>
      <c r="J1540" s="2" t="s">
        <v>0</v>
      </c>
      <c r="K1540" s="2" t="s">
        <v>5414</v>
      </c>
      <c r="L1540" s="2" t="s">
        <v>0</v>
      </c>
      <c r="M1540" s="3" t="s">
        <v>0</v>
      </c>
      <c r="R1540" s="4" t="str">
        <f t="shared" si="24"/>
        <v>FIRST TRUST MANA [American Stock]</v>
      </c>
    </row>
    <row r="1541" spans="1:18" x14ac:dyDescent="0.25">
      <c r="A1541" s="1" t="s">
        <v>5411</v>
      </c>
      <c r="B1541" s="1" t="s">
        <v>5415</v>
      </c>
      <c r="C1541" s="1" t="s">
        <v>5416</v>
      </c>
      <c r="D1541" s="1" t="s">
        <v>0</v>
      </c>
      <c r="E1541" s="1">
        <v>1</v>
      </c>
      <c r="F1541" s="1">
        <v>0.01</v>
      </c>
      <c r="G1541" s="1" t="s">
        <v>0</v>
      </c>
      <c r="H1541" s="1" t="s">
        <v>0</v>
      </c>
      <c r="I1541" s="1" t="s">
        <v>0</v>
      </c>
      <c r="J1541" s="2" t="s">
        <v>0</v>
      </c>
      <c r="K1541" s="2" t="s">
        <v>5417</v>
      </c>
      <c r="L1541" s="2" t="s">
        <v>0</v>
      </c>
      <c r="M1541" s="3" t="s">
        <v>0</v>
      </c>
      <c r="R1541" s="4" t="str">
        <f t="shared" si="24"/>
        <v>FIRST TRUST MANA [American Stock]</v>
      </c>
    </row>
    <row r="1542" spans="1:18" x14ac:dyDescent="0.25">
      <c r="A1542" s="1" t="s">
        <v>5418</v>
      </c>
      <c r="B1542" s="1" t="s">
        <v>5419</v>
      </c>
      <c r="C1542" s="1" t="s">
        <v>5420</v>
      </c>
      <c r="D1542" s="1" t="s">
        <v>0</v>
      </c>
      <c r="E1542" s="1">
        <v>1</v>
      </c>
      <c r="F1542" s="1">
        <v>0.01</v>
      </c>
      <c r="G1542" s="1" t="s">
        <v>0</v>
      </c>
      <c r="H1542" s="1" t="s">
        <v>0</v>
      </c>
      <c r="I1542" s="1" t="s">
        <v>0</v>
      </c>
      <c r="J1542" s="2" t="s">
        <v>0</v>
      </c>
      <c r="K1542" s="2" t="s">
        <v>5421</v>
      </c>
      <c r="L1542" s="2" t="s">
        <v>0</v>
      </c>
      <c r="M1542" s="3" t="s">
        <v>0</v>
      </c>
      <c r="R1542" s="4" t="str">
        <f t="shared" si="24"/>
        <v>FIRST TRUST MLP [American Stock]</v>
      </c>
    </row>
    <row r="1543" spans="1:18" x14ac:dyDescent="0.25">
      <c r="A1543" s="1" t="s">
        <v>5422</v>
      </c>
      <c r="B1543" s="1" t="s">
        <v>5423</v>
      </c>
      <c r="C1543" s="1" t="s">
        <v>5424</v>
      </c>
      <c r="D1543" s="1" t="s">
        <v>0</v>
      </c>
      <c r="E1543" s="1">
        <v>1</v>
      </c>
      <c r="F1543" s="1">
        <v>0.01</v>
      </c>
      <c r="G1543" s="1" t="s">
        <v>0</v>
      </c>
      <c r="H1543" s="1" t="s">
        <v>0</v>
      </c>
      <c r="I1543" s="1" t="s">
        <v>0</v>
      </c>
      <c r="J1543" s="2" t="s">
        <v>0</v>
      </c>
      <c r="K1543" s="2" t="s">
        <v>5425</v>
      </c>
      <c r="L1543" s="2" t="s">
        <v>0</v>
      </c>
      <c r="M1543" s="3" t="s">
        <v>0</v>
      </c>
      <c r="R1543" s="4" t="str">
        <f t="shared" si="24"/>
        <v>FIRST TRUST MORT [American Stock]</v>
      </c>
    </row>
    <row r="1544" spans="1:18" x14ac:dyDescent="0.25">
      <c r="A1544" s="1" t="s">
        <v>5426</v>
      </c>
      <c r="B1544" s="1" t="s">
        <v>5427</v>
      </c>
      <c r="C1544" s="1" t="s">
        <v>5428</v>
      </c>
      <c r="D1544" s="1" t="s">
        <v>0</v>
      </c>
      <c r="E1544" s="1">
        <v>1</v>
      </c>
      <c r="F1544" s="1">
        <v>0.01</v>
      </c>
      <c r="G1544" s="1" t="s">
        <v>0</v>
      </c>
      <c r="H1544" s="1" t="s">
        <v>0</v>
      </c>
      <c r="I1544" s="1" t="s">
        <v>0</v>
      </c>
      <c r="J1544" s="2" t="s">
        <v>0</v>
      </c>
      <c r="K1544" s="2" t="s">
        <v>5429</v>
      </c>
      <c r="L1544" s="2" t="s">
        <v>0</v>
      </c>
      <c r="M1544" s="3" t="s">
        <v>0</v>
      </c>
      <c r="R1544" s="4" t="str">
        <f t="shared" si="24"/>
        <v>FIRST TRUST NASD [American Stock]</v>
      </c>
    </row>
    <row r="1545" spans="1:18" x14ac:dyDescent="0.25">
      <c r="A1545" s="1" t="s">
        <v>5426</v>
      </c>
      <c r="B1545" s="1" t="s">
        <v>5430</v>
      </c>
      <c r="C1545" s="1" t="s">
        <v>5431</v>
      </c>
      <c r="D1545" s="1" t="s">
        <v>0</v>
      </c>
      <c r="E1545" s="1">
        <v>1</v>
      </c>
      <c r="F1545" s="1">
        <v>0.01</v>
      </c>
      <c r="G1545" s="1" t="s">
        <v>0</v>
      </c>
      <c r="H1545" s="1" t="s">
        <v>0</v>
      </c>
      <c r="I1545" s="1" t="s">
        <v>0</v>
      </c>
      <c r="J1545" s="2" t="s">
        <v>0</v>
      </c>
      <c r="K1545" s="2" t="s">
        <v>5432</v>
      </c>
      <c r="L1545" s="2" t="s">
        <v>0</v>
      </c>
      <c r="M1545" s="3" t="s">
        <v>0</v>
      </c>
      <c r="R1545" s="4" t="str">
        <f t="shared" si="24"/>
        <v>FIRST TRUST NASD [American Stock]</v>
      </c>
    </row>
    <row r="1546" spans="1:18" x14ac:dyDescent="0.25">
      <c r="A1546" s="1" t="s">
        <v>5426</v>
      </c>
      <c r="B1546" s="1" t="s">
        <v>5433</v>
      </c>
      <c r="C1546" s="1" t="s">
        <v>5434</v>
      </c>
      <c r="D1546" s="1" t="s">
        <v>0</v>
      </c>
      <c r="E1546" s="1">
        <v>1</v>
      </c>
      <c r="F1546" s="1">
        <v>0.01</v>
      </c>
      <c r="G1546" s="1" t="s">
        <v>0</v>
      </c>
      <c r="H1546" s="1" t="s">
        <v>0</v>
      </c>
      <c r="I1546" s="1" t="s">
        <v>0</v>
      </c>
      <c r="J1546" s="2" t="s">
        <v>0</v>
      </c>
      <c r="K1546" s="2" t="s">
        <v>5435</v>
      </c>
      <c r="L1546" s="2" t="s">
        <v>0</v>
      </c>
      <c r="M1546" s="3" t="s">
        <v>0</v>
      </c>
      <c r="R1546" s="4" t="str">
        <f t="shared" si="24"/>
        <v>FIRST TRUST NASD [American Stock]</v>
      </c>
    </row>
    <row r="1547" spans="1:18" x14ac:dyDescent="0.25">
      <c r="A1547" s="1" t="s">
        <v>5426</v>
      </c>
      <c r="B1547" s="1" t="s">
        <v>5436</v>
      </c>
      <c r="C1547" s="1" t="s">
        <v>5437</v>
      </c>
      <c r="D1547" s="1" t="s">
        <v>0</v>
      </c>
      <c r="E1547" s="1">
        <v>1</v>
      </c>
      <c r="F1547" s="1">
        <v>0.01</v>
      </c>
      <c r="G1547" s="1" t="s">
        <v>0</v>
      </c>
      <c r="H1547" s="1" t="s">
        <v>0</v>
      </c>
      <c r="I1547" s="1" t="s">
        <v>0</v>
      </c>
      <c r="J1547" s="2" t="s">
        <v>0</v>
      </c>
      <c r="K1547" s="2" t="s">
        <v>5438</v>
      </c>
      <c r="L1547" s="2" t="s">
        <v>0</v>
      </c>
      <c r="M1547" s="3" t="s">
        <v>0</v>
      </c>
      <c r="R1547" s="4" t="str">
        <f t="shared" si="24"/>
        <v>FIRST TRUST NASD [American Stock]</v>
      </c>
    </row>
    <row r="1548" spans="1:18" x14ac:dyDescent="0.25">
      <c r="A1548" s="1" t="s">
        <v>5439</v>
      </c>
      <c r="B1548" s="1" t="s">
        <v>5440</v>
      </c>
      <c r="C1548" s="1" t="s">
        <v>5441</v>
      </c>
      <c r="D1548" s="1" t="s">
        <v>0</v>
      </c>
      <c r="E1548" s="1">
        <v>1</v>
      </c>
      <c r="F1548" s="1">
        <v>0.01</v>
      </c>
      <c r="G1548" s="1" t="s">
        <v>0</v>
      </c>
      <c r="H1548" s="1" t="s">
        <v>0</v>
      </c>
      <c r="I1548" s="1" t="s">
        <v>0</v>
      </c>
      <c r="J1548" s="2" t="s">
        <v>0</v>
      </c>
      <c r="K1548" s="2" t="s">
        <v>5442</v>
      </c>
      <c r="L1548" s="2" t="s">
        <v>0</v>
      </c>
      <c r="M1548" s="3" t="s">
        <v>0</v>
      </c>
      <c r="R1548" s="4" t="str">
        <f t="shared" si="24"/>
        <v>FIRST TRUST NATU [American Stock]</v>
      </c>
    </row>
    <row r="1549" spans="1:18" x14ac:dyDescent="0.25">
      <c r="A1549" s="1" t="s">
        <v>5443</v>
      </c>
      <c r="B1549" s="1" t="s">
        <v>5444</v>
      </c>
      <c r="C1549" s="1" t="s">
        <v>5445</v>
      </c>
      <c r="D1549" s="1" t="s">
        <v>0</v>
      </c>
      <c r="E1549" s="1">
        <v>1</v>
      </c>
      <c r="F1549" s="1">
        <v>0.01</v>
      </c>
      <c r="G1549" s="1" t="s">
        <v>0</v>
      </c>
      <c r="H1549" s="1" t="s">
        <v>0</v>
      </c>
      <c r="I1549" s="1" t="s">
        <v>0</v>
      </c>
      <c r="J1549" s="2" t="s">
        <v>0</v>
      </c>
      <c r="K1549" s="2" t="s">
        <v>5446</v>
      </c>
      <c r="L1549" s="2" t="s">
        <v>0</v>
      </c>
      <c r="M1549" s="3" t="s">
        <v>0</v>
      </c>
      <c r="R1549" s="4" t="str">
        <f t="shared" si="24"/>
        <v>FIRST TRUST NORT [American Stock]</v>
      </c>
    </row>
    <row r="1550" spans="1:18" x14ac:dyDescent="0.25">
      <c r="A1550" s="1" t="s">
        <v>5447</v>
      </c>
      <c r="B1550" s="1" t="s">
        <v>5448</v>
      </c>
      <c r="C1550" s="1" t="s">
        <v>5449</v>
      </c>
      <c r="D1550" s="1" t="s">
        <v>0</v>
      </c>
      <c r="E1550" s="1">
        <v>1</v>
      </c>
      <c r="F1550" s="1">
        <v>0.01</v>
      </c>
      <c r="G1550" s="1" t="s">
        <v>0</v>
      </c>
      <c r="H1550" s="1" t="s">
        <v>0</v>
      </c>
      <c r="I1550" s="1" t="s">
        <v>0</v>
      </c>
      <c r="J1550" s="2" t="s">
        <v>0</v>
      </c>
      <c r="K1550" s="2" t="s">
        <v>5450</v>
      </c>
      <c r="L1550" s="2" t="s">
        <v>0</v>
      </c>
      <c r="M1550" s="3" t="s">
        <v>0</v>
      </c>
      <c r="R1550" s="4" t="str">
        <f t="shared" si="24"/>
        <v>FIRST TRUST NYSE [American Stock]</v>
      </c>
    </row>
    <row r="1551" spans="1:18" x14ac:dyDescent="0.25">
      <c r="A1551" s="1" t="s">
        <v>5451</v>
      </c>
      <c r="B1551" s="1" t="s">
        <v>5452</v>
      </c>
      <c r="C1551" s="1" t="s">
        <v>5453</v>
      </c>
      <c r="D1551" s="1" t="s">
        <v>0</v>
      </c>
      <c r="E1551" s="1">
        <v>1</v>
      </c>
      <c r="F1551" s="1">
        <v>0.01</v>
      </c>
      <c r="G1551" s="1" t="s">
        <v>0</v>
      </c>
      <c r="H1551" s="1" t="s">
        <v>0</v>
      </c>
      <c r="I1551" s="1" t="s">
        <v>0</v>
      </c>
      <c r="J1551" s="2" t="s">
        <v>0</v>
      </c>
      <c r="K1551" s="2" t="s">
        <v>5454</v>
      </c>
      <c r="L1551" s="2" t="s">
        <v>0</v>
      </c>
      <c r="M1551" s="3" t="s">
        <v>0</v>
      </c>
      <c r="R1551" s="4" t="str">
        <f t="shared" si="24"/>
        <v>FIRST TRUST RBA [American Stock]</v>
      </c>
    </row>
    <row r="1552" spans="1:18" x14ac:dyDescent="0.25">
      <c r="A1552" s="1" t="s">
        <v>5455</v>
      </c>
      <c r="B1552" s="1" t="s">
        <v>5456</v>
      </c>
      <c r="C1552" s="1" t="s">
        <v>5457</v>
      </c>
      <c r="D1552" s="1" t="s">
        <v>0</v>
      </c>
      <c r="E1552" s="1">
        <v>1</v>
      </c>
      <c r="F1552" s="1">
        <v>0.01</v>
      </c>
      <c r="G1552" s="1" t="s">
        <v>0</v>
      </c>
      <c r="H1552" s="1" t="s">
        <v>0</v>
      </c>
      <c r="I1552" s="1" t="s">
        <v>0</v>
      </c>
      <c r="J1552" s="2" t="s">
        <v>0</v>
      </c>
      <c r="K1552" s="2" t="s">
        <v>5458</v>
      </c>
      <c r="L1552" s="2" t="s">
        <v>0</v>
      </c>
      <c r="M1552" s="3" t="s">
        <v>0</v>
      </c>
      <c r="R1552" s="4" t="str">
        <f t="shared" si="24"/>
        <v>FIRST TRUST RISI [American Stock]</v>
      </c>
    </row>
    <row r="1553" spans="1:18" x14ac:dyDescent="0.25">
      <c r="A1553" s="1" t="s">
        <v>5459</v>
      </c>
      <c r="B1553" s="1" t="s">
        <v>5460</v>
      </c>
      <c r="C1553" s="1" t="s">
        <v>5461</v>
      </c>
      <c r="D1553" s="1" t="s">
        <v>0</v>
      </c>
      <c r="E1553" s="1">
        <v>1</v>
      </c>
      <c r="F1553" s="1">
        <v>0.01</v>
      </c>
      <c r="G1553" s="1" t="s">
        <v>0</v>
      </c>
      <c r="H1553" s="1" t="s">
        <v>0</v>
      </c>
      <c r="I1553" s="1" t="s">
        <v>0</v>
      </c>
      <c r="J1553" s="2" t="s">
        <v>0</v>
      </c>
      <c r="K1553" s="2" t="s">
        <v>5462</v>
      </c>
      <c r="L1553" s="2" t="s">
        <v>0</v>
      </c>
      <c r="M1553" s="3" t="s">
        <v>0</v>
      </c>
      <c r="R1553" s="4" t="str">
        <f t="shared" si="24"/>
        <v>FIRST TRUST SENI [American Stock]</v>
      </c>
    </row>
    <row r="1554" spans="1:18" x14ac:dyDescent="0.25">
      <c r="A1554" s="1" t="s">
        <v>5463</v>
      </c>
      <c r="B1554" s="1" t="s">
        <v>5464</v>
      </c>
      <c r="C1554" s="1" t="s">
        <v>5465</v>
      </c>
      <c r="D1554" s="1" t="s">
        <v>0</v>
      </c>
      <c r="E1554" s="1">
        <v>1</v>
      </c>
      <c r="F1554" s="1">
        <v>0.01</v>
      </c>
      <c r="G1554" s="1" t="s">
        <v>0</v>
      </c>
      <c r="H1554" s="1" t="s">
        <v>0</v>
      </c>
      <c r="I1554" s="1" t="s">
        <v>0</v>
      </c>
      <c r="J1554" s="2" t="s">
        <v>0</v>
      </c>
      <c r="K1554" s="2" t="s">
        <v>5466</v>
      </c>
      <c r="L1554" s="2" t="s">
        <v>0</v>
      </c>
      <c r="M1554" s="3" t="s">
        <v>0</v>
      </c>
      <c r="R1554" s="4" t="str">
        <f t="shared" si="24"/>
        <v>FIRST TRUST SPEC [American Stock]</v>
      </c>
    </row>
    <row r="1555" spans="1:18" x14ac:dyDescent="0.25">
      <c r="A1555" s="1" t="s">
        <v>5467</v>
      </c>
      <c r="B1555" s="1" t="s">
        <v>5468</v>
      </c>
      <c r="C1555" s="1" t="s">
        <v>5469</v>
      </c>
      <c r="D1555" s="1" t="s">
        <v>0</v>
      </c>
      <c r="E1555" s="1">
        <v>1</v>
      </c>
      <c r="F1555" s="1">
        <v>0.01</v>
      </c>
      <c r="G1555" s="1" t="s">
        <v>0</v>
      </c>
      <c r="H1555" s="1" t="s">
        <v>0</v>
      </c>
      <c r="I1555" s="1" t="s">
        <v>0</v>
      </c>
      <c r="J1555" s="2" t="s">
        <v>0</v>
      </c>
      <c r="K1555" s="2" t="s">
        <v>5470</v>
      </c>
      <c r="L1555" s="2" t="s">
        <v>0</v>
      </c>
      <c r="M1555" s="3" t="s">
        <v>0</v>
      </c>
      <c r="R1555" s="4" t="str">
        <f t="shared" si="24"/>
        <v>FIRST TRUST STRA [American Stock]</v>
      </c>
    </row>
    <row r="1556" spans="1:18" x14ac:dyDescent="0.25">
      <c r="A1556" s="1" t="s">
        <v>5471</v>
      </c>
      <c r="B1556" s="1" t="s">
        <v>5472</v>
      </c>
      <c r="C1556" s="1" t="s">
        <v>5473</v>
      </c>
      <c r="D1556" s="1" t="s">
        <v>0</v>
      </c>
      <c r="E1556" s="1">
        <v>1</v>
      </c>
      <c r="F1556" s="1">
        <v>0.01</v>
      </c>
      <c r="G1556" s="1" t="s">
        <v>0</v>
      </c>
      <c r="H1556" s="1" t="s">
        <v>0</v>
      </c>
      <c r="I1556" s="1" t="s">
        <v>0</v>
      </c>
      <c r="J1556" s="2" t="s">
        <v>0</v>
      </c>
      <c r="K1556" s="2" t="s">
        <v>5474</v>
      </c>
      <c r="L1556" s="2" t="s">
        <v>0</v>
      </c>
      <c r="M1556" s="3" t="s">
        <v>0</v>
      </c>
      <c r="R1556" s="4" t="str">
        <f t="shared" si="24"/>
        <v>FIRST TRUST SWIT [American Stock]</v>
      </c>
    </row>
    <row r="1557" spans="1:18" x14ac:dyDescent="0.25">
      <c r="A1557" s="1" t="s">
        <v>5475</v>
      </c>
      <c r="B1557" s="1" t="s">
        <v>5476</v>
      </c>
      <c r="C1557" s="1" t="s">
        <v>5477</v>
      </c>
      <c r="D1557" s="1" t="s">
        <v>0</v>
      </c>
      <c r="E1557" s="1">
        <v>1</v>
      </c>
      <c r="F1557" s="1">
        <v>0.01</v>
      </c>
      <c r="G1557" s="1" t="s">
        <v>0</v>
      </c>
      <c r="H1557" s="1" t="s">
        <v>0</v>
      </c>
      <c r="I1557" s="1" t="s">
        <v>0</v>
      </c>
      <c r="J1557" s="2" t="s">
        <v>0</v>
      </c>
      <c r="K1557" s="2" t="s">
        <v>5478</v>
      </c>
      <c r="L1557" s="2" t="s">
        <v>0</v>
      </c>
      <c r="M1557" s="3" t="s">
        <v>0</v>
      </c>
      <c r="R1557" s="4" t="str">
        <f t="shared" si="24"/>
        <v>FIRST TRUST UNIT [American Stock]</v>
      </c>
    </row>
    <row r="1558" spans="1:18" x14ac:dyDescent="0.25">
      <c r="A1558" s="1" t="s">
        <v>5479</v>
      </c>
      <c r="B1558" s="1" t="s">
        <v>5480</v>
      </c>
      <c r="C1558" s="1" t="s">
        <v>5481</v>
      </c>
      <c r="D1558" s="1" t="s">
        <v>0</v>
      </c>
      <c r="E1558" s="1">
        <v>1</v>
      </c>
      <c r="F1558" s="1">
        <v>0.01</v>
      </c>
      <c r="G1558" s="1" t="s">
        <v>0</v>
      </c>
      <c r="H1558" s="1" t="s">
        <v>0</v>
      </c>
      <c r="I1558" s="1" t="s">
        <v>0</v>
      </c>
      <c r="J1558" s="2" t="s">
        <v>0</v>
      </c>
      <c r="K1558" s="2" t="s">
        <v>5482</v>
      </c>
      <c r="L1558" s="2" t="s">
        <v>0</v>
      </c>
      <c r="M1558" s="3" t="s">
        <v>0</v>
      </c>
      <c r="R1558" s="4" t="str">
        <f t="shared" si="24"/>
        <v>FIRST TRUST US E [American Stock]</v>
      </c>
    </row>
    <row r="1559" spans="1:18" x14ac:dyDescent="0.25">
      <c r="A1559" s="1" t="s">
        <v>5483</v>
      </c>
      <c r="B1559" s="1" t="s">
        <v>5484</v>
      </c>
      <c r="C1559" s="1" t="s">
        <v>5485</v>
      </c>
      <c r="D1559" s="1" t="s">
        <v>0</v>
      </c>
      <c r="E1559" s="1">
        <v>1</v>
      </c>
      <c r="F1559" s="1">
        <v>0.01</v>
      </c>
      <c r="G1559" s="1" t="s">
        <v>0</v>
      </c>
      <c r="H1559" s="1" t="s">
        <v>0</v>
      </c>
      <c r="I1559" s="1" t="s">
        <v>0</v>
      </c>
      <c r="J1559" s="2" t="s">
        <v>0</v>
      </c>
      <c r="K1559" s="2" t="s">
        <v>5486</v>
      </c>
      <c r="L1559" s="2" t="s">
        <v>0</v>
      </c>
      <c r="M1559" s="3" t="s">
        <v>0</v>
      </c>
      <c r="R1559" s="4" t="str">
        <f t="shared" si="24"/>
        <v>FIRST TRUST WATE [American Stock]</v>
      </c>
    </row>
    <row r="1560" spans="1:18" x14ac:dyDescent="0.25">
      <c r="A1560" s="1" t="s">
        <v>5487</v>
      </c>
      <c r="B1560" s="1" t="s">
        <v>5488</v>
      </c>
      <c r="C1560" s="1" t="s">
        <v>5489</v>
      </c>
      <c r="D1560" s="1" t="s">
        <v>0</v>
      </c>
      <c r="E1560" s="1">
        <v>1</v>
      </c>
      <c r="F1560" s="1">
        <v>0.01</v>
      </c>
      <c r="G1560" s="1" t="s">
        <v>0</v>
      </c>
      <c r="H1560" s="1" t="s">
        <v>0</v>
      </c>
      <c r="I1560" s="1" t="s">
        <v>0</v>
      </c>
      <c r="J1560" s="2" t="s">
        <v>0</v>
      </c>
      <c r="K1560" s="2" t="s">
        <v>5490</v>
      </c>
      <c r="L1560" s="2" t="s">
        <v>0</v>
      </c>
      <c r="M1560" s="3" t="s">
        <v>0</v>
      </c>
      <c r="R1560" s="4" t="str">
        <f t="shared" si="24"/>
        <v>FIRST TST VL DVD [American Stock]</v>
      </c>
    </row>
    <row r="1561" spans="1:18" x14ac:dyDescent="0.25">
      <c r="A1561" s="1" t="s">
        <v>5491</v>
      </c>
      <c r="B1561" s="1" t="s">
        <v>5492</v>
      </c>
      <c r="C1561" s="1" t="s">
        <v>5493</v>
      </c>
      <c r="D1561" s="1" t="s">
        <v>0</v>
      </c>
      <c r="E1561" s="1">
        <v>1</v>
      </c>
      <c r="F1561" s="1">
        <v>0.01</v>
      </c>
      <c r="G1561" s="1" t="s">
        <v>0</v>
      </c>
      <c r="H1561" s="1" t="s">
        <v>0</v>
      </c>
      <c r="I1561" s="1" t="s">
        <v>0</v>
      </c>
      <c r="J1561" s="2" t="s">
        <v>0</v>
      </c>
      <c r="K1561" s="2" t="s">
        <v>5494</v>
      </c>
      <c r="L1561" s="2" t="s">
        <v>0</v>
      </c>
      <c r="M1561" s="3" t="s">
        <v>0</v>
      </c>
      <c r="R1561" s="4" t="str">
        <f t="shared" si="24"/>
        <v>FIRST UTD CORP [American Stock]</v>
      </c>
    </row>
    <row r="1562" spans="1:18" x14ac:dyDescent="0.25">
      <c r="A1562" s="1" t="s">
        <v>5495</v>
      </c>
      <c r="B1562" s="1" t="s">
        <v>5496</v>
      </c>
      <c r="C1562" s="1" t="s">
        <v>5497</v>
      </c>
      <c r="D1562" s="1" t="s">
        <v>0</v>
      </c>
      <c r="E1562" s="1">
        <v>1</v>
      </c>
      <c r="F1562" s="1">
        <v>0.01</v>
      </c>
      <c r="G1562" s="1" t="s">
        <v>0</v>
      </c>
      <c r="H1562" s="1" t="s">
        <v>0</v>
      </c>
      <c r="I1562" s="1" t="s">
        <v>0</v>
      </c>
      <c r="J1562" s="2" t="s">
        <v>0</v>
      </c>
      <c r="K1562" s="2" t="s">
        <v>5498</v>
      </c>
      <c r="L1562" s="2" t="s">
        <v>0</v>
      </c>
      <c r="M1562" s="3" t="s">
        <v>0</v>
      </c>
      <c r="R1562" s="4" t="str">
        <f t="shared" si="24"/>
        <v>FIRSTENERGY CORP [American Stock]</v>
      </c>
    </row>
    <row r="1563" spans="1:18" x14ac:dyDescent="0.25">
      <c r="A1563" s="1" t="s">
        <v>5499</v>
      </c>
      <c r="B1563" s="1" t="s">
        <v>5500</v>
      </c>
      <c r="C1563" s="1" t="s">
        <v>5501</v>
      </c>
      <c r="D1563" s="1" t="s">
        <v>0</v>
      </c>
      <c r="E1563" s="1">
        <v>1</v>
      </c>
      <c r="F1563" s="1">
        <v>0.01</v>
      </c>
      <c r="G1563" s="1" t="s">
        <v>0</v>
      </c>
      <c r="H1563" s="1" t="s">
        <v>0</v>
      </c>
      <c r="I1563" s="1" t="s">
        <v>0</v>
      </c>
      <c r="J1563" s="2" t="s">
        <v>0</v>
      </c>
      <c r="K1563" s="2" t="s">
        <v>5502</v>
      </c>
      <c r="L1563" s="2" t="s">
        <v>0</v>
      </c>
      <c r="M1563" s="3" t="s">
        <v>0</v>
      </c>
      <c r="R1563" s="4" t="str">
        <f t="shared" si="24"/>
        <v>FIRSTHAND TECHNO [American Stock]</v>
      </c>
    </row>
    <row r="1564" spans="1:18" x14ac:dyDescent="0.25">
      <c r="A1564" s="1" t="s">
        <v>5503</v>
      </c>
      <c r="B1564" s="1" t="s">
        <v>5504</v>
      </c>
      <c r="C1564" s="1" t="s">
        <v>5505</v>
      </c>
      <c r="D1564" s="1" t="s">
        <v>0</v>
      </c>
      <c r="E1564" s="1">
        <v>1</v>
      </c>
      <c r="F1564" s="1">
        <v>0.01</v>
      </c>
      <c r="G1564" s="1" t="s">
        <v>0</v>
      </c>
      <c r="H1564" s="1" t="s">
        <v>0</v>
      </c>
      <c r="I1564" s="1" t="s">
        <v>0</v>
      </c>
      <c r="J1564" s="2" t="s">
        <v>0</v>
      </c>
      <c r="K1564" s="2" t="s">
        <v>5506</v>
      </c>
      <c r="L1564" s="2" t="s">
        <v>0</v>
      </c>
      <c r="M1564" s="3" t="s">
        <v>0</v>
      </c>
      <c r="R1564" s="4" t="str">
        <f t="shared" si="24"/>
        <v>FISERV INC [American Stock]</v>
      </c>
    </row>
    <row r="1565" spans="1:18" x14ac:dyDescent="0.25">
      <c r="A1565" s="1" t="s">
        <v>5507</v>
      </c>
      <c r="B1565" s="1" t="s">
        <v>5508</v>
      </c>
      <c r="C1565" s="1" t="s">
        <v>5509</v>
      </c>
      <c r="D1565" s="1" t="s">
        <v>0</v>
      </c>
      <c r="E1565" s="1">
        <v>1</v>
      </c>
      <c r="F1565" s="1">
        <v>0.01</v>
      </c>
      <c r="G1565" s="1" t="s">
        <v>0</v>
      </c>
      <c r="H1565" s="1" t="s">
        <v>0</v>
      </c>
      <c r="I1565" s="1" t="s">
        <v>0</v>
      </c>
      <c r="J1565" s="2" t="s">
        <v>0</v>
      </c>
      <c r="K1565" s="2" t="s">
        <v>5510</v>
      </c>
      <c r="L1565" s="2" t="s">
        <v>0</v>
      </c>
      <c r="M1565" s="3" t="s">
        <v>0</v>
      </c>
      <c r="R1565" s="4" t="str">
        <f t="shared" si="24"/>
        <v>FITBIT INC - A [American Stock]</v>
      </c>
    </row>
    <row r="1566" spans="1:18" x14ac:dyDescent="0.25">
      <c r="A1566" s="1" t="s">
        <v>5511</v>
      </c>
      <c r="B1566" s="1" t="s">
        <v>5512</v>
      </c>
      <c r="C1566" s="1" t="s">
        <v>23</v>
      </c>
      <c r="D1566" s="1" t="s">
        <v>0</v>
      </c>
      <c r="E1566" s="1">
        <v>1</v>
      </c>
      <c r="F1566" s="1">
        <v>0.01</v>
      </c>
      <c r="G1566" s="1" t="s">
        <v>0</v>
      </c>
      <c r="H1566" s="1" t="s">
        <v>0</v>
      </c>
      <c r="I1566" s="1" t="s">
        <v>0</v>
      </c>
      <c r="J1566" s="2" t="s">
        <v>0</v>
      </c>
      <c r="K1566" s="2" t="s">
        <v>5513</v>
      </c>
      <c r="L1566" s="2" t="s">
        <v>0</v>
      </c>
      <c r="M1566" s="3" t="s">
        <v>0</v>
      </c>
      <c r="R1566" s="4" t="str">
        <f t="shared" si="24"/>
        <v>FIVE BELOW [American Stock]</v>
      </c>
    </row>
    <row r="1567" spans="1:18" x14ac:dyDescent="0.25">
      <c r="A1567" s="1" t="s">
        <v>5514</v>
      </c>
      <c r="B1567" s="1" t="s">
        <v>5515</v>
      </c>
      <c r="C1567" s="1" t="s">
        <v>5516</v>
      </c>
      <c r="D1567" s="1" t="s">
        <v>0</v>
      </c>
      <c r="E1567" s="1">
        <v>1</v>
      </c>
      <c r="F1567" s="1">
        <v>0.01</v>
      </c>
      <c r="G1567" s="1" t="s">
        <v>0</v>
      </c>
      <c r="H1567" s="1" t="s">
        <v>0</v>
      </c>
      <c r="I1567" s="1" t="s">
        <v>0</v>
      </c>
      <c r="J1567" s="2" t="s">
        <v>0</v>
      </c>
      <c r="K1567" s="2" t="s">
        <v>5517</v>
      </c>
      <c r="L1567" s="2" t="s">
        <v>0</v>
      </c>
      <c r="M1567" s="3" t="s">
        <v>0</v>
      </c>
      <c r="R1567" s="4" t="str">
        <f t="shared" si="24"/>
        <v>FIVE POINT HOL-A [American Stock]</v>
      </c>
    </row>
    <row r="1568" spans="1:18" x14ac:dyDescent="0.25">
      <c r="A1568" s="1" t="s">
        <v>5518</v>
      </c>
      <c r="B1568" s="1" t="s">
        <v>5519</v>
      </c>
      <c r="C1568" s="1" t="s">
        <v>5520</v>
      </c>
      <c r="D1568" s="1" t="s">
        <v>0</v>
      </c>
      <c r="E1568" s="1">
        <v>1</v>
      </c>
      <c r="F1568" s="1">
        <v>0.01</v>
      </c>
      <c r="G1568" s="1" t="s">
        <v>0</v>
      </c>
      <c r="H1568" s="1" t="s">
        <v>0</v>
      </c>
      <c r="I1568" s="1" t="s">
        <v>0</v>
      </c>
      <c r="J1568" s="2" t="s">
        <v>0</v>
      </c>
      <c r="K1568" s="2" t="s">
        <v>5521</v>
      </c>
      <c r="L1568" s="2" t="s">
        <v>0</v>
      </c>
      <c r="M1568" s="3" t="s">
        <v>0</v>
      </c>
      <c r="R1568" s="4" t="str">
        <f t="shared" si="24"/>
        <v>FIVE PRIME THERA [American Stock]</v>
      </c>
    </row>
    <row r="1569" spans="1:18" x14ac:dyDescent="0.25">
      <c r="A1569" s="1" t="s">
        <v>5522</v>
      </c>
      <c r="B1569" s="1" t="s">
        <v>5523</v>
      </c>
      <c r="C1569" s="1" t="s">
        <v>5524</v>
      </c>
      <c r="D1569" s="1" t="s">
        <v>0</v>
      </c>
      <c r="E1569" s="1">
        <v>1</v>
      </c>
      <c r="F1569" s="1">
        <v>0.01</v>
      </c>
      <c r="G1569" s="1" t="s">
        <v>0</v>
      </c>
      <c r="H1569" s="1" t="s">
        <v>0</v>
      </c>
      <c r="I1569" s="1" t="s">
        <v>0</v>
      </c>
      <c r="J1569" s="2" t="s">
        <v>0</v>
      </c>
      <c r="K1569" s="2" t="s">
        <v>5525</v>
      </c>
      <c r="L1569" s="2" t="s">
        <v>0</v>
      </c>
      <c r="M1569" s="3" t="s">
        <v>0</v>
      </c>
      <c r="R1569" s="4" t="str">
        <f t="shared" si="24"/>
        <v>FIVE STAR SENIOR [American Stock]</v>
      </c>
    </row>
    <row r="1570" spans="1:18" x14ac:dyDescent="0.25">
      <c r="A1570" s="1" t="s">
        <v>5526</v>
      </c>
      <c r="B1570" s="1" t="s">
        <v>5527</v>
      </c>
      <c r="C1570" s="1" t="s">
        <v>5528</v>
      </c>
      <c r="D1570" s="1" t="s">
        <v>0</v>
      </c>
      <c r="E1570" s="1">
        <v>1</v>
      </c>
      <c r="F1570" s="1">
        <v>0.01</v>
      </c>
      <c r="G1570" s="1" t="s">
        <v>0</v>
      </c>
      <c r="H1570" s="1" t="s">
        <v>0</v>
      </c>
      <c r="I1570" s="1" t="s">
        <v>0</v>
      </c>
      <c r="J1570" s="2" t="s">
        <v>0</v>
      </c>
      <c r="K1570" s="2" t="s">
        <v>5529</v>
      </c>
      <c r="L1570" s="2" t="s">
        <v>0</v>
      </c>
      <c r="M1570" s="3" t="s">
        <v>0</v>
      </c>
      <c r="R1570" s="4" t="str">
        <f t="shared" si="24"/>
        <v>FIVE9 INC [American Stock]</v>
      </c>
    </row>
    <row r="1571" spans="1:18" x14ac:dyDescent="0.25">
      <c r="A1571" s="1" t="s">
        <v>5530</v>
      </c>
      <c r="B1571" s="1" t="s">
        <v>5531</v>
      </c>
      <c r="C1571" s="1" t="s">
        <v>5532</v>
      </c>
      <c r="D1571" s="1" t="s">
        <v>0</v>
      </c>
      <c r="E1571" s="1">
        <v>1</v>
      </c>
      <c r="F1571" s="1">
        <v>0.01</v>
      </c>
      <c r="G1571" s="1" t="s">
        <v>0</v>
      </c>
      <c r="H1571" s="1" t="s">
        <v>0</v>
      </c>
      <c r="I1571" s="1" t="s">
        <v>0</v>
      </c>
      <c r="J1571" s="2" t="s">
        <v>0</v>
      </c>
      <c r="K1571" s="2" t="s">
        <v>5533</v>
      </c>
      <c r="L1571" s="2" t="s">
        <v>0</v>
      </c>
      <c r="M1571" s="3" t="s">
        <v>0</v>
      </c>
      <c r="R1571" s="4" t="str">
        <f t="shared" si="24"/>
        <v>FIVERR INTERNATI [American Stock]</v>
      </c>
    </row>
    <row r="1572" spans="1:18" x14ac:dyDescent="0.25">
      <c r="A1572" s="1" t="s">
        <v>5534</v>
      </c>
      <c r="B1572" s="1" t="s">
        <v>5535</v>
      </c>
      <c r="C1572" s="1" t="s">
        <v>5536</v>
      </c>
      <c r="D1572" s="1" t="s">
        <v>0</v>
      </c>
      <c r="E1572" s="1">
        <v>1</v>
      </c>
      <c r="F1572" s="1">
        <v>0.01</v>
      </c>
      <c r="G1572" s="1" t="s">
        <v>0</v>
      </c>
      <c r="H1572" s="1" t="s">
        <v>0</v>
      </c>
      <c r="I1572" s="1" t="s">
        <v>0</v>
      </c>
      <c r="J1572" s="2" t="s">
        <v>0</v>
      </c>
      <c r="K1572" s="2" t="s">
        <v>5537</v>
      </c>
      <c r="L1572" s="2" t="s">
        <v>0</v>
      </c>
      <c r="M1572" s="3" t="s">
        <v>0</v>
      </c>
      <c r="R1572" s="4" t="str">
        <f t="shared" si="24"/>
        <v>FLAGSTAR BANCORP [American Stock]</v>
      </c>
    </row>
    <row r="1573" spans="1:18" x14ac:dyDescent="0.25">
      <c r="A1573" s="1" t="s">
        <v>5538</v>
      </c>
      <c r="B1573" s="1" t="s">
        <v>5539</v>
      </c>
      <c r="C1573" s="1" t="s">
        <v>5540</v>
      </c>
      <c r="D1573" s="1" t="s">
        <v>0</v>
      </c>
      <c r="E1573" s="1">
        <v>1</v>
      </c>
      <c r="F1573" s="1">
        <v>0.01</v>
      </c>
      <c r="G1573" s="1" t="s">
        <v>0</v>
      </c>
      <c r="H1573" s="1" t="s">
        <v>0</v>
      </c>
      <c r="I1573" s="1" t="s">
        <v>0</v>
      </c>
      <c r="J1573" s="2" t="s">
        <v>0</v>
      </c>
      <c r="K1573" s="2" t="s">
        <v>5541</v>
      </c>
      <c r="L1573" s="2" t="s">
        <v>0</v>
      </c>
      <c r="M1573" s="3" t="s">
        <v>0</v>
      </c>
      <c r="R1573" s="4" t="str">
        <f t="shared" si="24"/>
        <v>FLAHERTY &amp; CRUMR [American Stock]</v>
      </c>
    </row>
    <row r="1574" spans="1:18" x14ac:dyDescent="0.25">
      <c r="A1574" s="1" t="s">
        <v>5538</v>
      </c>
      <c r="B1574" s="1" t="s">
        <v>5542</v>
      </c>
      <c r="C1574" s="1" t="s">
        <v>5543</v>
      </c>
      <c r="D1574" s="1" t="s">
        <v>0</v>
      </c>
      <c r="E1574" s="1">
        <v>1</v>
      </c>
      <c r="F1574" s="1">
        <v>0.01</v>
      </c>
      <c r="G1574" s="1" t="s">
        <v>0</v>
      </c>
      <c r="H1574" s="1" t="s">
        <v>0</v>
      </c>
      <c r="I1574" s="1" t="s">
        <v>0</v>
      </c>
      <c r="J1574" s="2" t="s">
        <v>0</v>
      </c>
      <c r="K1574" s="2" t="s">
        <v>5544</v>
      </c>
      <c r="L1574" s="2" t="s">
        <v>0</v>
      </c>
      <c r="M1574" s="3" t="s">
        <v>0</v>
      </c>
      <c r="R1574" s="4" t="str">
        <f t="shared" si="24"/>
        <v>FLAHERTY &amp; CRUMR [American Stock]</v>
      </c>
    </row>
    <row r="1575" spans="1:18" x14ac:dyDescent="0.25">
      <c r="A1575" s="1" t="s">
        <v>5545</v>
      </c>
      <c r="B1575" s="1" t="s">
        <v>5546</v>
      </c>
      <c r="C1575" s="1" t="s">
        <v>5547</v>
      </c>
      <c r="D1575" s="1" t="s">
        <v>0</v>
      </c>
      <c r="E1575" s="1">
        <v>1</v>
      </c>
      <c r="F1575" s="1">
        <v>0.01</v>
      </c>
      <c r="G1575" s="1" t="s">
        <v>0</v>
      </c>
      <c r="H1575" s="1" t="s">
        <v>0</v>
      </c>
      <c r="I1575" s="1" t="s">
        <v>0</v>
      </c>
      <c r="J1575" s="2" t="s">
        <v>0</v>
      </c>
      <c r="K1575" s="2" t="s">
        <v>5548</v>
      </c>
      <c r="L1575" s="2" t="s">
        <v>0</v>
      </c>
      <c r="M1575" s="3" t="s">
        <v>0</v>
      </c>
      <c r="R1575" s="4" t="str">
        <f t="shared" si="24"/>
        <v>FLAHERTY &amp; CRURI [American Stock]</v>
      </c>
    </row>
    <row r="1576" spans="1:18" x14ac:dyDescent="0.25">
      <c r="A1576" s="1" t="s">
        <v>5549</v>
      </c>
      <c r="B1576" s="1" t="s">
        <v>5550</v>
      </c>
      <c r="C1576" s="1" t="s">
        <v>5551</v>
      </c>
      <c r="D1576" s="1" t="s">
        <v>0</v>
      </c>
      <c r="E1576" s="1">
        <v>1</v>
      </c>
      <c r="F1576" s="1">
        <v>0.01</v>
      </c>
      <c r="G1576" s="1" t="s">
        <v>0</v>
      </c>
      <c r="H1576" s="1" t="s">
        <v>0</v>
      </c>
      <c r="I1576" s="1" t="s">
        <v>0</v>
      </c>
      <c r="J1576" s="2" t="s">
        <v>0</v>
      </c>
      <c r="K1576" s="2" t="s">
        <v>5552</v>
      </c>
      <c r="L1576" s="2" t="s">
        <v>0</v>
      </c>
      <c r="M1576" s="3" t="s">
        <v>0</v>
      </c>
      <c r="R1576" s="4" t="str">
        <f t="shared" si="24"/>
        <v>FLANIGAN'S ENTER [American Stock]</v>
      </c>
    </row>
    <row r="1577" spans="1:18" x14ac:dyDescent="0.25">
      <c r="A1577" s="1" t="s">
        <v>5553</v>
      </c>
      <c r="B1577" s="1" t="s">
        <v>5554</v>
      </c>
      <c r="C1577" s="1" t="s">
        <v>5555</v>
      </c>
      <c r="D1577" s="1" t="s">
        <v>0</v>
      </c>
      <c r="E1577" s="1">
        <v>1</v>
      </c>
      <c r="F1577" s="1">
        <v>0.01</v>
      </c>
      <c r="G1577" s="1" t="s">
        <v>0</v>
      </c>
      <c r="H1577" s="1" t="s">
        <v>0</v>
      </c>
      <c r="I1577" s="1" t="s">
        <v>0</v>
      </c>
      <c r="J1577" s="2" t="s">
        <v>0</v>
      </c>
      <c r="K1577" s="2" t="s">
        <v>5556</v>
      </c>
      <c r="L1577" s="2" t="s">
        <v>0</v>
      </c>
      <c r="M1577" s="3" t="s">
        <v>0</v>
      </c>
      <c r="R1577" s="4" t="str">
        <f t="shared" si="24"/>
        <v>FLEETCOR TECHNOL [American Stock]</v>
      </c>
    </row>
    <row r="1578" spans="1:18" x14ac:dyDescent="0.25">
      <c r="A1578" s="1" t="s">
        <v>5557</v>
      </c>
      <c r="B1578" s="1" t="s">
        <v>5558</v>
      </c>
      <c r="C1578" s="1" t="s">
        <v>5559</v>
      </c>
      <c r="D1578" s="1" t="s">
        <v>0</v>
      </c>
      <c r="E1578" s="1">
        <v>1</v>
      </c>
      <c r="F1578" s="1">
        <v>0.01</v>
      </c>
      <c r="G1578" s="1" t="s">
        <v>0</v>
      </c>
      <c r="H1578" s="1" t="s">
        <v>0</v>
      </c>
      <c r="I1578" s="1" t="s">
        <v>0</v>
      </c>
      <c r="J1578" s="2" t="s">
        <v>0</v>
      </c>
      <c r="K1578" s="2" t="s">
        <v>5560</v>
      </c>
      <c r="L1578" s="2" t="s">
        <v>0</v>
      </c>
      <c r="M1578" s="3" t="s">
        <v>0</v>
      </c>
      <c r="R1578" s="4" t="str">
        <f t="shared" si="24"/>
        <v>FLEX LTD [American Stock]</v>
      </c>
    </row>
    <row r="1579" spans="1:18" x14ac:dyDescent="0.25">
      <c r="A1579" s="1" t="s">
        <v>5561</v>
      </c>
      <c r="B1579" s="1" t="s">
        <v>5562</v>
      </c>
      <c r="C1579" s="1" t="s">
        <v>5563</v>
      </c>
      <c r="D1579" s="1" t="s">
        <v>0</v>
      </c>
      <c r="E1579" s="1">
        <v>1</v>
      </c>
      <c r="F1579" s="1">
        <v>0.01</v>
      </c>
      <c r="G1579" s="1" t="s">
        <v>0</v>
      </c>
      <c r="H1579" s="1" t="s">
        <v>0</v>
      </c>
      <c r="I1579" s="1" t="s">
        <v>0</v>
      </c>
      <c r="J1579" s="2" t="s">
        <v>0</v>
      </c>
      <c r="K1579" s="2" t="s">
        <v>5564</v>
      </c>
      <c r="L1579" s="2" t="s">
        <v>0</v>
      </c>
      <c r="M1579" s="3" t="s">
        <v>0</v>
      </c>
      <c r="R1579" s="4" t="str">
        <f t="shared" si="24"/>
        <v>FLEX-INT DVD DYN [American Stock]</v>
      </c>
    </row>
    <row r="1580" spans="1:18" x14ac:dyDescent="0.25">
      <c r="A1580" s="1" t="s">
        <v>5565</v>
      </c>
      <c r="B1580" s="1" t="s">
        <v>5566</v>
      </c>
      <c r="C1580" s="1" t="s">
        <v>5567</v>
      </c>
      <c r="D1580" s="1" t="s">
        <v>0</v>
      </c>
      <c r="E1580" s="1">
        <v>1</v>
      </c>
      <c r="F1580" s="1">
        <v>0.01</v>
      </c>
      <c r="G1580" s="1" t="s">
        <v>0</v>
      </c>
      <c r="H1580" s="1" t="s">
        <v>0</v>
      </c>
      <c r="I1580" s="1" t="s">
        <v>0</v>
      </c>
      <c r="J1580" s="2" t="s">
        <v>0</v>
      </c>
      <c r="K1580" s="2" t="s">
        <v>5568</v>
      </c>
      <c r="L1580" s="2" t="s">
        <v>0</v>
      </c>
      <c r="M1580" s="3" t="s">
        <v>0</v>
      </c>
      <c r="R1580" s="4" t="str">
        <f t="shared" si="24"/>
        <v>FLEX-INT QUAL DV [American Stock]</v>
      </c>
    </row>
    <row r="1581" spans="1:18" x14ac:dyDescent="0.25">
      <c r="A1581" s="1" t="s">
        <v>5569</v>
      </c>
      <c r="B1581" s="1" t="s">
        <v>5570</v>
      </c>
      <c r="C1581" s="1" t="s">
        <v>5571</v>
      </c>
      <c r="D1581" s="1" t="s">
        <v>0</v>
      </c>
      <c r="E1581" s="1">
        <v>1</v>
      </c>
      <c r="F1581" s="1">
        <v>0.01</v>
      </c>
      <c r="G1581" s="1" t="s">
        <v>0</v>
      </c>
      <c r="H1581" s="1" t="s">
        <v>0</v>
      </c>
      <c r="I1581" s="1" t="s">
        <v>0</v>
      </c>
      <c r="J1581" s="2" t="s">
        <v>0</v>
      </c>
      <c r="K1581" s="2" t="s">
        <v>5572</v>
      </c>
      <c r="L1581" s="2" t="s">
        <v>0</v>
      </c>
      <c r="M1581" s="3" t="s">
        <v>0</v>
      </c>
      <c r="R1581" s="4" t="str">
        <f t="shared" si="24"/>
        <v>FLEXION THERAPEU [American Stock]</v>
      </c>
    </row>
    <row r="1582" spans="1:18" x14ac:dyDescent="0.25">
      <c r="A1582" s="1" t="s">
        <v>5573</v>
      </c>
      <c r="B1582" s="1" t="s">
        <v>5574</v>
      </c>
      <c r="C1582" s="1" t="s">
        <v>5575</v>
      </c>
      <c r="D1582" s="1" t="s">
        <v>0</v>
      </c>
      <c r="E1582" s="1">
        <v>1</v>
      </c>
      <c r="F1582" s="1">
        <v>0.01</v>
      </c>
      <c r="G1582" s="1" t="s">
        <v>0</v>
      </c>
      <c r="H1582" s="1" t="s">
        <v>0</v>
      </c>
      <c r="I1582" s="1" t="s">
        <v>0</v>
      </c>
      <c r="J1582" s="2" t="s">
        <v>0</v>
      </c>
      <c r="K1582" s="2" t="s">
        <v>5576</v>
      </c>
      <c r="L1582" s="2" t="s">
        <v>0</v>
      </c>
      <c r="M1582" s="3" t="s">
        <v>0</v>
      </c>
      <c r="R1582" s="4" t="str">
        <f t="shared" si="24"/>
        <v>FLEXSHARES CREDI [American Stock]</v>
      </c>
    </row>
    <row r="1583" spans="1:18" x14ac:dyDescent="0.25">
      <c r="A1583" s="1" t="s">
        <v>5573</v>
      </c>
      <c r="B1583" s="1" t="s">
        <v>5577</v>
      </c>
      <c r="C1583" s="1" t="s">
        <v>5578</v>
      </c>
      <c r="D1583" s="1" t="s">
        <v>0</v>
      </c>
      <c r="E1583" s="1">
        <v>1</v>
      </c>
      <c r="F1583" s="1">
        <v>0.01</v>
      </c>
      <c r="G1583" s="1" t="s">
        <v>0</v>
      </c>
      <c r="H1583" s="1" t="s">
        <v>0</v>
      </c>
      <c r="I1583" s="1" t="s">
        <v>0</v>
      </c>
      <c r="J1583" s="2" t="s">
        <v>0</v>
      </c>
      <c r="K1583" s="2" t="s">
        <v>5579</v>
      </c>
      <c r="L1583" s="2" t="s">
        <v>0</v>
      </c>
      <c r="M1583" s="3" t="s">
        <v>0</v>
      </c>
      <c r="R1583" s="4" t="str">
        <f t="shared" si="24"/>
        <v>FLEXSHARES CREDI [American Stock]</v>
      </c>
    </row>
    <row r="1584" spans="1:18" x14ac:dyDescent="0.25">
      <c r="A1584" s="1" t="s">
        <v>5580</v>
      </c>
      <c r="B1584" s="1" t="s">
        <v>5581</v>
      </c>
      <c r="C1584" s="1" t="s">
        <v>5582</v>
      </c>
      <c r="D1584" s="1" t="s">
        <v>0</v>
      </c>
      <c r="E1584" s="1">
        <v>1</v>
      </c>
      <c r="F1584" s="1">
        <v>0.01</v>
      </c>
      <c r="G1584" s="1" t="s">
        <v>0</v>
      </c>
      <c r="H1584" s="1" t="s">
        <v>0</v>
      </c>
      <c r="I1584" s="1" t="s">
        <v>0</v>
      </c>
      <c r="J1584" s="2" t="s">
        <v>0</v>
      </c>
      <c r="K1584" s="2" t="s">
        <v>5583</v>
      </c>
      <c r="L1584" s="2" t="s">
        <v>0</v>
      </c>
      <c r="M1584" s="3" t="s">
        <v>0</v>
      </c>
      <c r="R1584" s="4" t="str">
        <f t="shared" si="24"/>
        <v>FLEXSHARES DISCI [American Stock]</v>
      </c>
    </row>
    <row r="1585" spans="1:18" x14ac:dyDescent="0.25">
      <c r="A1585" s="1" t="s">
        <v>5584</v>
      </c>
      <c r="B1585" s="1" t="s">
        <v>5585</v>
      </c>
      <c r="C1585" s="1" t="s">
        <v>5586</v>
      </c>
      <c r="D1585" s="1" t="s">
        <v>0</v>
      </c>
      <c r="E1585" s="1">
        <v>1</v>
      </c>
      <c r="F1585" s="1">
        <v>0.01</v>
      </c>
      <c r="G1585" s="1" t="s">
        <v>0</v>
      </c>
      <c r="H1585" s="1" t="s">
        <v>0</v>
      </c>
      <c r="I1585" s="1" t="s">
        <v>0</v>
      </c>
      <c r="J1585" s="2" t="s">
        <v>0</v>
      </c>
      <c r="K1585" s="2" t="s">
        <v>5587</v>
      </c>
      <c r="L1585" s="2" t="s">
        <v>0</v>
      </c>
      <c r="M1585" s="3" t="s">
        <v>0</v>
      </c>
      <c r="R1585" s="4" t="str">
        <f t="shared" si="24"/>
        <v>FLEXSHARES GLOB [American Stock]</v>
      </c>
    </row>
    <row r="1586" spans="1:18" x14ac:dyDescent="0.25">
      <c r="A1586" s="1" t="s">
        <v>5588</v>
      </c>
      <c r="B1586" s="1" t="s">
        <v>5589</v>
      </c>
      <c r="C1586" s="1" t="s">
        <v>5590</v>
      </c>
      <c r="D1586" s="1" t="s">
        <v>0</v>
      </c>
      <c r="E1586" s="1">
        <v>1</v>
      </c>
      <c r="F1586" s="1">
        <v>0.01</v>
      </c>
      <c r="G1586" s="1" t="s">
        <v>0</v>
      </c>
      <c r="H1586" s="1" t="s">
        <v>0</v>
      </c>
      <c r="I1586" s="1" t="s">
        <v>0</v>
      </c>
      <c r="J1586" s="2" t="s">
        <v>0</v>
      </c>
      <c r="K1586" s="2" t="s">
        <v>5591</v>
      </c>
      <c r="L1586" s="2" t="s">
        <v>0</v>
      </c>
      <c r="M1586" s="3" t="s">
        <v>0</v>
      </c>
      <c r="R1586" s="4" t="str">
        <f t="shared" si="24"/>
        <v>FLEXSHARES GLOBA [American Stock]</v>
      </c>
    </row>
    <row r="1587" spans="1:18" x14ac:dyDescent="0.25">
      <c r="A1587" s="1" t="s">
        <v>5592</v>
      </c>
      <c r="B1587" s="1" t="s">
        <v>5593</v>
      </c>
      <c r="C1587" s="1" t="s">
        <v>5594</v>
      </c>
      <c r="D1587" s="1" t="s">
        <v>0</v>
      </c>
      <c r="E1587" s="1">
        <v>1</v>
      </c>
      <c r="F1587" s="1">
        <v>0.01</v>
      </c>
      <c r="G1587" s="1" t="s">
        <v>0</v>
      </c>
      <c r="H1587" s="1" t="s">
        <v>0</v>
      </c>
      <c r="I1587" s="1" t="s">
        <v>0</v>
      </c>
      <c r="J1587" s="2" t="s">
        <v>0</v>
      </c>
      <c r="K1587" s="2" t="s">
        <v>5595</v>
      </c>
      <c r="L1587" s="2" t="s">
        <v>0</v>
      </c>
      <c r="M1587" s="3" t="s">
        <v>0</v>
      </c>
      <c r="R1587" s="4" t="str">
        <f t="shared" si="24"/>
        <v>FLEXSHARES HIGH [American Stock]</v>
      </c>
    </row>
    <row r="1588" spans="1:18" x14ac:dyDescent="0.25">
      <c r="A1588" s="1" t="s">
        <v>5596</v>
      </c>
      <c r="B1588" s="1" t="s">
        <v>5597</v>
      </c>
      <c r="C1588" s="1" t="s">
        <v>5598</v>
      </c>
      <c r="D1588" s="1" t="s">
        <v>0</v>
      </c>
      <c r="E1588" s="1">
        <v>1</v>
      </c>
      <c r="F1588" s="1">
        <v>0.01</v>
      </c>
      <c r="G1588" s="1" t="s">
        <v>0</v>
      </c>
      <c r="H1588" s="1" t="s">
        <v>0</v>
      </c>
      <c r="I1588" s="1" t="s">
        <v>0</v>
      </c>
      <c r="J1588" s="2" t="s">
        <v>0</v>
      </c>
      <c r="K1588" s="2" t="s">
        <v>5599</v>
      </c>
      <c r="L1588" s="2" t="s">
        <v>0</v>
      </c>
      <c r="M1588" s="3" t="s">
        <v>0</v>
      </c>
      <c r="R1588" s="4" t="str">
        <f t="shared" si="24"/>
        <v>FLEXSHARES QUALI [American Stock]</v>
      </c>
    </row>
    <row r="1589" spans="1:18" x14ac:dyDescent="0.25">
      <c r="A1589" s="1" t="s">
        <v>5596</v>
      </c>
      <c r="B1589" s="1" t="s">
        <v>5600</v>
      </c>
      <c r="C1589" s="1" t="s">
        <v>5601</v>
      </c>
      <c r="D1589" s="1" t="s">
        <v>0</v>
      </c>
      <c r="E1589" s="1">
        <v>1</v>
      </c>
      <c r="F1589" s="1">
        <v>0.01</v>
      </c>
      <c r="G1589" s="1" t="s">
        <v>0</v>
      </c>
      <c r="H1589" s="1" t="s">
        <v>0</v>
      </c>
      <c r="I1589" s="1" t="s">
        <v>0</v>
      </c>
      <c r="J1589" s="2" t="s">
        <v>0</v>
      </c>
      <c r="K1589" s="2" t="s">
        <v>5602</v>
      </c>
      <c r="L1589" s="2" t="s">
        <v>0</v>
      </c>
      <c r="M1589" s="3" t="s">
        <v>0</v>
      </c>
      <c r="R1589" s="4" t="str">
        <f t="shared" si="24"/>
        <v>FLEXSHARES QUALI [American Stock]</v>
      </c>
    </row>
    <row r="1590" spans="1:18" x14ac:dyDescent="0.25">
      <c r="A1590" s="1" t="s">
        <v>5596</v>
      </c>
      <c r="B1590" s="1" t="s">
        <v>5603</v>
      </c>
      <c r="C1590" s="1" t="s">
        <v>5604</v>
      </c>
      <c r="D1590" s="1" t="s">
        <v>0</v>
      </c>
      <c r="E1590" s="1">
        <v>1</v>
      </c>
      <c r="F1590" s="1">
        <v>0.01</v>
      </c>
      <c r="G1590" s="1" t="s">
        <v>0</v>
      </c>
      <c r="H1590" s="1" t="s">
        <v>0</v>
      </c>
      <c r="I1590" s="1" t="s">
        <v>0</v>
      </c>
      <c r="J1590" s="2" t="s">
        <v>0</v>
      </c>
      <c r="K1590" s="2" t="s">
        <v>5605</v>
      </c>
      <c r="L1590" s="2" t="s">
        <v>0</v>
      </c>
      <c r="M1590" s="3" t="s">
        <v>0</v>
      </c>
      <c r="R1590" s="4" t="str">
        <f t="shared" si="24"/>
        <v>FLEXSHARES QUALI [American Stock]</v>
      </c>
    </row>
    <row r="1591" spans="1:18" x14ac:dyDescent="0.25">
      <c r="A1591" s="1" t="s">
        <v>5606</v>
      </c>
      <c r="B1591" s="1" t="s">
        <v>5607</v>
      </c>
      <c r="C1591" s="1" t="s">
        <v>5608</v>
      </c>
      <c r="D1591" s="1" t="s">
        <v>0</v>
      </c>
      <c r="E1591" s="1">
        <v>1</v>
      </c>
      <c r="F1591" s="1">
        <v>0.01</v>
      </c>
      <c r="G1591" s="1" t="s">
        <v>0</v>
      </c>
      <c r="H1591" s="1" t="s">
        <v>0</v>
      </c>
      <c r="I1591" s="1" t="s">
        <v>0</v>
      </c>
      <c r="J1591" s="2" t="s">
        <v>0</v>
      </c>
      <c r="K1591" s="2" t="s">
        <v>5609</v>
      </c>
      <c r="L1591" s="2" t="s">
        <v>0</v>
      </c>
      <c r="M1591" s="3" t="s">
        <v>0</v>
      </c>
      <c r="R1591" s="4" t="str">
        <f t="shared" si="24"/>
        <v>FLEXSHARES READY [American Stock]</v>
      </c>
    </row>
    <row r="1592" spans="1:18" x14ac:dyDescent="0.25">
      <c r="A1592" s="1" t="s">
        <v>5610</v>
      </c>
      <c r="B1592" s="1" t="s">
        <v>5611</v>
      </c>
      <c r="C1592" s="1" t="s">
        <v>5612</v>
      </c>
      <c r="D1592" s="1" t="s">
        <v>0</v>
      </c>
      <c r="E1592" s="1">
        <v>1</v>
      </c>
      <c r="F1592" s="1">
        <v>0.01</v>
      </c>
      <c r="G1592" s="1" t="s">
        <v>0</v>
      </c>
      <c r="H1592" s="1" t="s">
        <v>0</v>
      </c>
      <c r="I1592" s="1" t="s">
        <v>0</v>
      </c>
      <c r="J1592" s="2" t="s">
        <v>0</v>
      </c>
      <c r="K1592" s="2" t="s">
        <v>5613</v>
      </c>
      <c r="L1592" s="2" t="s">
        <v>0</v>
      </c>
      <c r="M1592" s="3" t="s">
        <v>0</v>
      </c>
      <c r="R1592" s="4" t="str">
        <f t="shared" si="24"/>
        <v>FLEXSHARES STOXX [American Stock]</v>
      </c>
    </row>
    <row r="1593" spans="1:18" x14ac:dyDescent="0.25">
      <c r="A1593" s="1" t="s">
        <v>5614</v>
      </c>
      <c r="B1593" s="1" t="s">
        <v>5615</v>
      </c>
      <c r="C1593" s="1" t="s">
        <v>5616</v>
      </c>
      <c r="D1593" s="1" t="s">
        <v>0</v>
      </c>
      <c r="E1593" s="1">
        <v>1</v>
      </c>
      <c r="F1593" s="1">
        <v>0.01</v>
      </c>
      <c r="G1593" s="1" t="s">
        <v>0</v>
      </c>
      <c r="H1593" s="1" t="s">
        <v>0</v>
      </c>
      <c r="I1593" s="1" t="s">
        <v>0</v>
      </c>
      <c r="J1593" s="2" t="s">
        <v>0</v>
      </c>
      <c r="K1593" s="2" t="s">
        <v>5617</v>
      </c>
      <c r="L1593" s="2" t="s">
        <v>0</v>
      </c>
      <c r="M1593" s="3" t="s">
        <v>0</v>
      </c>
      <c r="R1593" s="4" t="str">
        <f t="shared" si="24"/>
        <v>FLEXSHARES US QU [American Stock]</v>
      </c>
    </row>
    <row r="1594" spans="1:18" x14ac:dyDescent="0.25">
      <c r="A1594" s="1" t="s">
        <v>5618</v>
      </c>
      <c r="B1594" s="1" t="s">
        <v>5619</v>
      </c>
      <c r="C1594" s="1" t="s">
        <v>5620</v>
      </c>
      <c r="D1594" s="1" t="s">
        <v>0</v>
      </c>
      <c r="E1594" s="1">
        <v>1</v>
      </c>
      <c r="F1594" s="1">
        <v>0.01</v>
      </c>
      <c r="G1594" s="1" t="s">
        <v>0</v>
      </c>
      <c r="H1594" s="1" t="s">
        <v>0</v>
      </c>
      <c r="I1594" s="1" t="s">
        <v>0</v>
      </c>
      <c r="J1594" s="2" t="s">
        <v>0</v>
      </c>
      <c r="K1594" s="2" t="s">
        <v>5621</v>
      </c>
      <c r="L1594" s="2" t="s">
        <v>0</v>
      </c>
      <c r="M1594" s="3" t="s">
        <v>0</v>
      </c>
      <c r="R1594" s="4" t="str">
        <f t="shared" si="24"/>
        <v>FLEXSHARES-INT Q [American Stock]</v>
      </c>
    </row>
    <row r="1595" spans="1:18" x14ac:dyDescent="0.25">
      <c r="A1595" s="1" t="s">
        <v>5622</v>
      </c>
      <c r="B1595" s="1" t="s">
        <v>5623</v>
      </c>
      <c r="C1595" s="1" t="s">
        <v>5624</v>
      </c>
      <c r="D1595" s="1" t="s">
        <v>0</v>
      </c>
      <c r="E1595" s="1">
        <v>1</v>
      </c>
      <c r="F1595" s="1">
        <v>0.01</v>
      </c>
      <c r="G1595" s="1" t="s">
        <v>0</v>
      </c>
      <c r="H1595" s="1" t="s">
        <v>0</v>
      </c>
      <c r="I1595" s="1" t="s">
        <v>0</v>
      </c>
      <c r="J1595" s="2" t="s">
        <v>0</v>
      </c>
      <c r="K1595" s="2" t="s">
        <v>5625</v>
      </c>
      <c r="L1595" s="2" t="s">
        <v>0</v>
      </c>
      <c r="M1595" s="3" t="s">
        <v>0</v>
      </c>
      <c r="R1595" s="4" t="str">
        <f t="shared" si="24"/>
        <v>FLEXSTEEL INDS [American Stock]</v>
      </c>
    </row>
    <row r="1596" spans="1:18" x14ac:dyDescent="0.25">
      <c r="A1596" s="1" t="s">
        <v>5626</v>
      </c>
      <c r="B1596" s="1" t="s">
        <v>5627</v>
      </c>
      <c r="C1596" s="1" t="s">
        <v>5628</v>
      </c>
      <c r="D1596" s="1" t="s">
        <v>0</v>
      </c>
      <c r="E1596" s="1">
        <v>1</v>
      </c>
      <c r="F1596" s="1">
        <v>0.01</v>
      </c>
      <c r="G1596" s="1" t="s">
        <v>0</v>
      </c>
      <c r="H1596" s="1" t="s">
        <v>0</v>
      </c>
      <c r="I1596" s="1" t="s">
        <v>0</v>
      </c>
      <c r="J1596" s="2" t="s">
        <v>0</v>
      </c>
      <c r="K1596" s="2" t="s">
        <v>5629</v>
      </c>
      <c r="L1596" s="2" t="s">
        <v>0</v>
      </c>
      <c r="M1596" s="3" t="s">
        <v>0</v>
      </c>
      <c r="R1596" s="4" t="str">
        <f t="shared" si="24"/>
        <v>FLIR SYSTEMS [American Stock]</v>
      </c>
    </row>
    <row r="1597" spans="1:18" x14ac:dyDescent="0.25">
      <c r="A1597" s="1" t="s">
        <v>5630</v>
      </c>
      <c r="B1597" s="1" t="s">
        <v>5631</v>
      </c>
      <c r="C1597" s="1" t="s">
        <v>5632</v>
      </c>
      <c r="D1597" s="1" t="s">
        <v>0</v>
      </c>
      <c r="E1597" s="1">
        <v>1</v>
      </c>
      <c r="F1597" s="1">
        <v>0.01</v>
      </c>
      <c r="G1597" s="1" t="s">
        <v>0</v>
      </c>
      <c r="H1597" s="1" t="s">
        <v>0</v>
      </c>
      <c r="I1597" s="1" t="s">
        <v>0</v>
      </c>
      <c r="J1597" s="2" t="s">
        <v>0</v>
      </c>
      <c r="K1597" s="2" t="s">
        <v>5633</v>
      </c>
      <c r="L1597" s="2" t="s">
        <v>0</v>
      </c>
      <c r="M1597" s="3" t="s">
        <v>0</v>
      </c>
      <c r="R1597" s="4" t="str">
        <f t="shared" si="24"/>
        <v>FLOOR &amp; DECOR-A [American Stock]</v>
      </c>
    </row>
    <row r="1598" spans="1:18" x14ac:dyDescent="0.25">
      <c r="A1598" s="1" t="s">
        <v>5634</v>
      </c>
      <c r="B1598" s="1" t="s">
        <v>5635</v>
      </c>
      <c r="C1598" s="1" t="s">
        <v>5636</v>
      </c>
      <c r="D1598" s="1" t="s">
        <v>0</v>
      </c>
      <c r="E1598" s="1">
        <v>1</v>
      </c>
      <c r="F1598" s="1">
        <v>0.01</v>
      </c>
      <c r="G1598" s="1" t="s">
        <v>0</v>
      </c>
      <c r="H1598" s="1" t="s">
        <v>0</v>
      </c>
      <c r="I1598" s="1" t="s">
        <v>0</v>
      </c>
      <c r="J1598" s="2" t="s">
        <v>0</v>
      </c>
      <c r="K1598" s="2" t="s">
        <v>5637</v>
      </c>
      <c r="L1598" s="2" t="s">
        <v>0</v>
      </c>
      <c r="M1598" s="3" t="s">
        <v>0</v>
      </c>
      <c r="R1598" s="4" t="str">
        <f t="shared" si="24"/>
        <v>FLOTEK INDS [American Stock]</v>
      </c>
    </row>
    <row r="1599" spans="1:18" x14ac:dyDescent="0.25">
      <c r="A1599" s="1" t="s">
        <v>5638</v>
      </c>
      <c r="B1599" s="1" t="s">
        <v>5639</v>
      </c>
      <c r="C1599" s="1" t="s">
        <v>5640</v>
      </c>
      <c r="D1599" s="1" t="s">
        <v>0</v>
      </c>
      <c r="E1599" s="1">
        <v>1</v>
      </c>
      <c r="F1599" s="1">
        <v>0.01</v>
      </c>
      <c r="G1599" s="1" t="s">
        <v>0</v>
      </c>
      <c r="H1599" s="1" t="s">
        <v>0</v>
      </c>
      <c r="I1599" s="1" t="s">
        <v>0</v>
      </c>
      <c r="J1599" s="2" t="s">
        <v>0</v>
      </c>
      <c r="K1599" s="2" t="s">
        <v>5641</v>
      </c>
      <c r="L1599" s="2" t="s">
        <v>0</v>
      </c>
      <c r="M1599" s="3" t="s">
        <v>0</v>
      </c>
      <c r="R1599" s="4" t="str">
        <f t="shared" si="24"/>
        <v>FLOWERS FOODS [American Stock]</v>
      </c>
    </row>
    <row r="1600" spans="1:18" x14ac:dyDescent="0.25">
      <c r="A1600" s="1" t="s">
        <v>5642</v>
      </c>
      <c r="B1600" s="1" t="s">
        <v>5643</v>
      </c>
      <c r="C1600" s="1" t="s">
        <v>5644</v>
      </c>
      <c r="D1600" s="1" t="s">
        <v>0</v>
      </c>
      <c r="E1600" s="1">
        <v>1</v>
      </c>
      <c r="F1600" s="1">
        <v>0.01</v>
      </c>
      <c r="G1600" s="1" t="s">
        <v>0</v>
      </c>
      <c r="H1600" s="1" t="s">
        <v>0</v>
      </c>
      <c r="I1600" s="1" t="s">
        <v>0</v>
      </c>
      <c r="J1600" s="2" t="s">
        <v>0</v>
      </c>
      <c r="K1600" s="2" t="s">
        <v>5645</v>
      </c>
      <c r="L1600" s="2" t="s">
        <v>0</v>
      </c>
      <c r="M1600" s="3" t="s">
        <v>0</v>
      </c>
      <c r="R1600" s="4" t="str">
        <f t="shared" si="24"/>
        <v>FLOWSERVE CORP [American Stock]</v>
      </c>
    </row>
    <row r="1601" spans="1:18" x14ac:dyDescent="0.25">
      <c r="A1601" s="1" t="s">
        <v>5646</v>
      </c>
      <c r="B1601" s="1" t="s">
        <v>5647</v>
      </c>
      <c r="C1601" s="1" t="s">
        <v>5648</v>
      </c>
      <c r="D1601" s="1" t="s">
        <v>0</v>
      </c>
      <c r="E1601" s="1">
        <v>1</v>
      </c>
      <c r="F1601" s="1">
        <v>0.01</v>
      </c>
      <c r="G1601" s="1" t="s">
        <v>0</v>
      </c>
      <c r="H1601" s="1" t="s">
        <v>0</v>
      </c>
      <c r="I1601" s="1" t="s">
        <v>0</v>
      </c>
      <c r="J1601" s="2" t="s">
        <v>0</v>
      </c>
      <c r="K1601" s="2" t="s">
        <v>5649</v>
      </c>
      <c r="L1601" s="2" t="s">
        <v>0</v>
      </c>
      <c r="M1601" s="3" t="s">
        <v>0</v>
      </c>
      <c r="R1601" s="4" t="str">
        <f t="shared" si="24"/>
        <v>FLUIDIGM CORP [American Stock]</v>
      </c>
    </row>
    <row r="1602" spans="1:18" x14ac:dyDescent="0.25">
      <c r="A1602" s="1" t="s">
        <v>5650</v>
      </c>
      <c r="B1602" s="1" t="s">
        <v>5651</v>
      </c>
      <c r="C1602" s="1" t="s">
        <v>5652</v>
      </c>
      <c r="D1602" s="1" t="s">
        <v>0</v>
      </c>
      <c r="E1602" s="1">
        <v>1</v>
      </c>
      <c r="F1602" s="1">
        <v>0.01</v>
      </c>
      <c r="G1602" s="1" t="s">
        <v>0</v>
      </c>
      <c r="H1602" s="1" t="s">
        <v>0</v>
      </c>
      <c r="I1602" s="1" t="s">
        <v>0</v>
      </c>
      <c r="J1602" s="2" t="s">
        <v>0</v>
      </c>
      <c r="K1602" s="2" t="s">
        <v>5653</v>
      </c>
      <c r="L1602" s="2" t="s">
        <v>0</v>
      </c>
      <c r="M1602" s="3" t="s">
        <v>0</v>
      </c>
      <c r="R1602" s="4" t="str">
        <f t="shared" si="24"/>
        <v>FLUOR CORP [American Stock]</v>
      </c>
    </row>
    <row r="1603" spans="1:18" x14ac:dyDescent="0.25">
      <c r="A1603" s="1" t="s">
        <v>5654</v>
      </c>
      <c r="B1603" s="1" t="s">
        <v>5655</v>
      </c>
      <c r="C1603" s="1" t="s">
        <v>5656</v>
      </c>
      <c r="D1603" s="1" t="s">
        <v>0</v>
      </c>
      <c r="E1603" s="1">
        <v>1</v>
      </c>
      <c r="F1603" s="1">
        <v>0.01</v>
      </c>
      <c r="G1603" s="1" t="s">
        <v>0</v>
      </c>
      <c r="H1603" s="1" t="s">
        <v>0</v>
      </c>
      <c r="I1603" s="1" t="s">
        <v>0</v>
      </c>
      <c r="J1603" s="2" t="s">
        <v>0</v>
      </c>
      <c r="K1603" s="2" t="s">
        <v>5657</v>
      </c>
      <c r="L1603" s="2" t="s">
        <v>0</v>
      </c>
      <c r="M1603" s="3" t="s">
        <v>0</v>
      </c>
      <c r="R1603" s="4" t="str">
        <f t="shared" ref="R1603:R1666" si="25">A1603</f>
        <v>FLUSHING FINL [American Stock]</v>
      </c>
    </row>
    <row r="1604" spans="1:18" x14ac:dyDescent="0.25">
      <c r="A1604" s="1" t="s">
        <v>5658</v>
      </c>
      <c r="B1604" s="1" t="s">
        <v>5659</v>
      </c>
      <c r="C1604" s="1" t="s">
        <v>5660</v>
      </c>
      <c r="D1604" s="1" t="s">
        <v>0</v>
      </c>
      <c r="E1604" s="1">
        <v>1</v>
      </c>
      <c r="F1604" s="1">
        <v>0.01</v>
      </c>
      <c r="G1604" s="1" t="s">
        <v>0</v>
      </c>
      <c r="H1604" s="1" t="s">
        <v>0</v>
      </c>
      <c r="I1604" s="1" t="s">
        <v>0</v>
      </c>
      <c r="J1604" s="2" t="s">
        <v>0</v>
      </c>
      <c r="K1604" s="2" t="s">
        <v>5661</v>
      </c>
      <c r="L1604" s="2" t="s">
        <v>0</v>
      </c>
      <c r="M1604" s="3" t="s">
        <v>0</v>
      </c>
      <c r="R1604" s="4" t="str">
        <f t="shared" si="25"/>
        <v>FLXSHRS REAL EQU [American Stock]</v>
      </c>
    </row>
    <row r="1605" spans="1:18" x14ac:dyDescent="0.25">
      <c r="A1605" s="1" t="s">
        <v>5662</v>
      </c>
      <c r="B1605" s="1" t="s">
        <v>5663</v>
      </c>
      <c r="C1605" s="1" t="s">
        <v>5664</v>
      </c>
      <c r="D1605" s="1" t="s">
        <v>0</v>
      </c>
      <c r="E1605" s="1">
        <v>1</v>
      </c>
      <c r="F1605" s="1">
        <v>0.01</v>
      </c>
      <c r="G1605" s="1" t="s">
        <v>0</v>
      </c>
      <c r="H1605" s="1" t="s">
        <v>0</v>
      </c>
      <c r="I1605" s="1" t="s">
        <v>0</v>
      </c>
      <c r="J1605" s="2" t="s">
        <v>0</v>
      </c>
      <c r="K1605" s="2" t="s">
        <v>5665</v>
      </c>
      <c r="L1605" s="2" t="s">
        <v>0</v>
      </c>
      <c r="M1605" s="3" t="s">
        <v>0</v>
      </c>
      <c r="R1605" s="4" t="str">
        <f t="shared" si="25"/>
        <v>FLY LEASING-ADR [American Stock]</v>
      </c>
    </row>
    <row r="1606" spans="1:18" x14ac:dyDescent="0.25">
      <c r="A1606" s="1" t="s">
        <v>5666</v>
      </c>
      <c r="B1606" s="1" t="s">
        <v>5667</v>
      </c>
      <c r="C1606" s="1" t="s">
        <v>5668</v>
      </c>
      <c r="D1606" s="1" t="s">
        <v>0</v>
      </c>
      <c r="E1606" s="1">
        <v>1</v>
      </c>
      <c r="F1606" s="1">
        <v>0.01</v>
      </c>
      <c r="G1606" s="1" t="s">
        <v>0</v>
      </c>
      <c r="H1606" s="1" t="s">
        <v>0</v>
      </c>
      <c r="I1606" s="1" t="s">
        <v>0</v>
      </c>
      <c r="J1606" s="2" t="s">
        <v>0</v>
      </c>
      <c r="K1606" s="2" t="s">
        <v>5669</v>
      </c>
      <c r="L1606" s="2" t="s">
        <v>0</v>
      </c>
      <c r="M1606" s="3" t="s">
        <v>0</v>
      </c>
      <c r="R1606" s="4" t="str">
        <f t="shared" si="25"/>
        <v>FMC CORP [American Stock]</v>
      </c>
    </row>
    <row r="1607" spans="1:18" x14ac:dyDescent="0.25">
      <c r="A1607" s="1" t="s">
        <v>5670</v>
      </c>
      <c r="B1607" s="1" t="s">
        <v>5671</v>
      </c>
      <c r="C1607" s="1" t="s">
        <v>5672</v>
      </c>
      <c r="D1607" s="1" t="s">
        <v>0</v>
      </c>
      <c r="E1607" s="1">
        <v>1</v>
      </c>
      <c r="F1607" s="1">
        <v>0.01</v>
      </c>
      <c r="G1607" s="1" t="s">
        <v>0</v>
      </c>
      <c r="H1607" s="1" t="s">
        <v>0</v>
      </c>
      <c r="I1607" s="1" t="s">
        <v>0</v>
      </c>
      <c r="J1607" s="2" t="s">
        <v>0</v>
      </c>
      <c r="K1607" s="2" t="s">
        <v>5673</v>
      </c>
      <c r="L1607" s="2" t="s">
        <v>0</v>
      </c>
      <c r="M1607" s="3" t="s">
        <v>0</v>
      </c>
      <c r="R1607" s="4" t="str">
        <f t="shared" si="25"/>
        <v>FNB CORP [American Stock]</v>
      </c>
    </row>
    <row r="1608" spans="1:18" x14ac:dyDescent="0.25">
      <c r="A1608" s="1" t="s">
        <v>5670</v>
      </c>
      <c r="B1608" s="1" t="s">
        <v>5674</v>
      </c>
      <c r="C1608" s="1" t="s">
        <v>5675</v>
      </c>
      <c r="D1608" s="1" t="s">
        <v>0</v>
      </c>
      <c r="E1608" s="1">
        <v>1</v>
      </c>
      <c r="F1608" s="1">
        <v>0.01</v>
      </c>
      <c r="G1608" s="1" t="s">
        <v>0</v>
      </c>
      <c r="H1608" s="1" t="s">
        <v>0</v>
      </c>
      <c r="I1608" s="1" t="s">
        <v>0</v>
      </c>
      <c r="J1608" s="2" t="s">
        <v>0</v>
      </c>
      <c r="K1608" s="2" t="s">
        <v>5676</v>
      </c>
      <c r="L1608" s="2" t="s">
        <v>0</v>
      </c>
      <c r="M1608" s="3" t="s">
        <v>0</v>
      </c>
      <c r="R1608" s="4" t="str">
        <f t="shared" si="25"/>
        <v>FNB CORP [American Stock]</v>
      </c>
    </row>
    <row r="1609" spans="1:18" x14ac:dyDescent="0.25">
      <c r="A1609" s="1" t="s">
        <v>5677</v>
      </c>
      <c r="B1609" s="1" t="s">
        <v>5678</v>
      </c>
      <c r="C1609" s="1" t="s">
        <v>5679</v>
      </c>
      <c r="D1609" s="1" t="s">
        <v>0</v>
      </c>
      <c r="E1609" s="1">
        <v>1</v>
      </c>
      <c r="F1609" s="1">
        <v>0.01</v>
      </c>
      <c r="G1609" s="1" t="s">
        <v>0</v>
      </c>
      <c r="H1609" s="1" t="s">
        <v>0</v>
      </c>
      <c r="I1609" s="1" t="s">
        <v>0</v>
      </c>
      <c r="J1609" s="2" t="s">
        <v>0</v>
      </c>
      <c r="K1609" s="2" t="s">
        <v>5680</v>
      </c>
      <c r="L1609" s="2" t="s">
        <v>0</v>
      </c>
      <c r="M1609" s="3" t="s">
        <v>0</v>
      </c>
      <c r="R1609" s="4" t="str">
        <f t="shared" si="25"/>
        <v>FNCB BANCORP INC [American Stock]</v>
      </c>
    </row>
    <row r="1610" spans="1:18" x14ac:dyDescent="0.25">
      <c r="A1610" s="1" t="s">
        <v>5681</v>
      </c>
      <c r="B1610" s="1" t="s">
        <v>5682</v>
      </c>
      <c r="C1610" s="1" t="s">
        <v>5683</v>
      </c>
      <c r="D1610" s="1" t="s">
        <v>0</v>
      </c>
      <c r="E1610" s="1">
        <v>1</v>
      </c>
      <c r="F1610" s="1">
        <v>0.01</v>
      </c>
      <c r="G1610" s="1" t="s">
        <v>0</v>
      </c>
      <c r="H1610" s="1" t="s">
        <v>0</v>
      </c>
      <c r="I1610" s="1" t="s">
        <v>0</v>
      </c>
      <c r="J1610" s="2" t="s">
        <v>0</v>
      </c>
      <c r="K1610" s="2" t="s">
        <v>5684</v>
      </c>
      <c r="L1610" s="2" t="s">
        <v>0</v>
      </c>
      <c r="M1610" s="3" t="s">
        <v>0</v>
      </c>
      <c r="R1610" s="4" t="str">
        <f t="shared" si="25"/>
        <v>FOCUS FINANCIA-A [American Stock]</v>
      </c>
    </row>
    <row r="1611" spans="1:18" x14ac:dyDescent="0.25">
      <c r="A1611" s="1" t="s">
        <v>5685</v>
      </c>
      <c r="B1611" s="1" t="s">
        <v>5686</v>
      </c>
      <c r="C1611" s="1" t="s">
        <v>5687</v>
      </c>
      <c r="D1611" s="1" t="s">
        <v>0</v>
      </c>
      <c r="E1611" s="1">
        <v>1</v>
      </c>
      <c r="F1611" s="1">
        <v>0.01</v>
      </c>
      <c r="G1611" s="1" t="s">
        <v>0</v>
      </c>
      <c r="H1611" s="1" t="s">
        <v>0</v>
      </c>
      <c r="I1611" s="1" t="s">
        <v>0</v>
      </c>
      <c r="J1611" s="2" t="s">
        <v>0</v>
      </c>
      <c r="K1611" s="2" t="s">
        <v>5688</v>
      </c>
      <c r="L1611" s="2" t="s">
        <v>0</v>
      </c>
      <c r="M1611" s="3" t="s">
        <v>0</v>
      </c>
      <c r="R1611" s="4" t="str">
        <f t="shared" si="25"/>
        <v>FOMENTO ECON-ADR [American Stock]</v>
      </c>
    </row>
    <row r="1612" spans="1:18" x14ac:dyDescent="0.25">
      <c r="A1612" s="1" t="s">
        <v>5689</v>
      </c>
      <c r="B1612" s="1" t="s">
        <v>5690</v>
      </c>
      <c r="C1612" s="1" t="s">
        <v>5691</v>
      </c>
      <c r="D1612" s="1" t="s">
        <v>0</v>
      </c>
      <c r="E1612" s="1">
        <v>1</v>
      </c>
      <c r="F1612" s="1">
        <v>0.01</v>
      </c>
      <c r="G1612" s="1" t="s">
        <v>0</v>
      </c>
      <c r="H1612" s="1" t="s">
        <v>0</v>
      </c>
      <c r="I1612" s="1" t="s">
        <v>0</v>
      </c>
      <c r="J1612" s="2" t="s">
        <v>0</v>
      </c>
      <c r="K1612" s="2" t="s">
        <v>5692</v>
      </c>
      <c r="L1612" s="2" t="s">
        <v>0</v>
      </c>
      <c r="M1612" s="3" t="s">
        <v>0</v>
      </c>
      <c r="R1612" s="4" t="str">
        <f t="shared" si="25"/>
        <v>FONAR CORP [American Stock]</v>
      </c>
    </row>
    <row r="1613" spans="1:18" x14ac:dyDescent="0.25">
      <c r="A1613" s="1" t="s">
        <v>5693</v>
      </c>
      <c r="B1613" s="1" t="s">
        <v>5694</v>
      </c>
      <c r="C1613" s="1" t="s">
        <v>5695</v>
      </c>
      <c r="D1613" s="1" t="s">
        <v>0</v>
      </c>
      <c r="E1613" s="1">
        <v>1</v>
      </c>
      <c r="F1613" s="1">
        <v>0.01</v>
      </c>
      <c r="G1613" s="1" t="s">
        <v>0</v>
      </c>
      <c r="H1613" s="1" t="s">
        <v>0</v>
      </c>
      <c r="I1613" s="1" t="s">
        <v>0</v>
      </c>
      <c r="J1613" s="2" t="s">
        <v>0</v>
      </c>
      <c r="K1613" s="2" t="s">
        <v>5696</v>
      </c>
      <c r="L1613" s="2" t="s">
        <v>0</v>
      </c>
      <c r="M1613" s="3" t="s">
        <v>0</v>
      </c>
      <c r="R1613" s="4" t="str">
        <f t="shared" si="25"/>
        <v>FOOT LOCKER INC [American Stock]</v>
      </c>
    </row>
    <row r="1614" spans="1:18" x14ac:dyDescent="0.25">
      <c r="A1614" s="1" t="s">
        <v>5697</v>
      </c>
      <c r="B1614" s="1" t="s">
        <v>5698</v>
      </c>
      <c r="C1614" s="1" t="s">
        <v>5699</v>
      </c>
      <c r="D1614" s="1" t="s">
        <v>0</v>
      </c>
      <c r="E1614" s="1">
        <v>1</v>
      </c>
      <c r="F1614" s="1">
        <v>0.01</v>
      </c>
      <c r="G1614" s="1" t="s">
        <v>0</v>
      </c>
      <c r="H1614" s="1" t="s">
        <v>0</v>
      </c>
      <c r="I1614" s="1" t="s">
        <v>0</v>
      </c>
      <c r="J1614" s="2" t="s">
        <v>0</v>
      </c>
      <c r="K1614" s="2" t="s">
        <v>5700</v>
      </c>
      <c r="L1614" s="2" t="s">
        <v>0</v>
      </c>
      <c r="M1614" s="3" t="s">
        <v>0</v>
      </c>
      <c r="R1614" s="4" t="str">
        <f t="shared" si="25"/>
        <v>FORD MOTOR CO [American Stock]</v>
      </c>
    </row>
    <row r="1615" spans="1:18" x14ac:dyDescent="0.25">
      <c r="A1615" s="1" t="s">
        <v>5701</v>
      </c>
      <c r="B1615" s="1" t="s">
        <v>5702</v>
      </c>
      <c r="C1615" s="1" t="s">
        <v>5703</v>
      </c>
      <c r="D1615" s="1" t="s">
        <v>0</v>
      </c>
      <c r="E1615" s="1">
        <v>1</v>
      </c>
      <c r="F1615" s="1">
        <v>0.01</v>
      </c>
      <c r="G1615" s="1" t="s">
        <v>0</v>
      </c>
      <c r="H1615" s="1" t="s">
        <v>0</v>
      </c>
      <c r="I1615" s="1" t="s">
        <v>0</v>
      </c>
      <c r="J1615" s="2" t="s">
        <v>0</v>
      </c>
      <c r="K1615" s="2" t="s">
        <v>5704</v>
      </c>
      <c r="L1615" s="2" t="s">
        <v>0</v>
      </c>
      <c r="M1615" s="3" t="s">
        <v>0</v>
      </c>
      <c r="R1615" s="4" t="str">
        <f t="shared" si="25"/>
        <v>FORESTAR GROUP [American Stock]</v>
      </c>
    </row>
    <row r="1616" spans="1:18" x14ac:dyDescent="0.25">
      <c r="A1616" s="1" t="s">
        <v>5705</v>
      </c>
      <c r="B1616" s="1" t="s">
        <v>5706</v>
      </c>
      <c r="C1616" s="1" t="s">
        <v>5707</v>
      </c>
      <c r="D1616" s="1" t="s">
        <v>0</v>
      </c>
      <c r="E1616" s="1">
        <v>1</v>
      </c>
      <c r="F1616" s="1">
        <v>0.01</v>
      </c>
      <c r="G1616" s="1" t="s">
        <v>0</v>
      </c>
      <c r="H1616" s="1" t="s">
        <v>0</v>
      </c>
      <c r="I1616" s="1" t="s">
        <v>0</v>
      </c>
      <c r="J1616" s="2" t="s">
        <v>0</v>
      </c>
      <c r="K1616" s="2" t="s">
        <v>5708</v>
      </c>
      <c r="L1616" s="2" t="s">
        <v>0</v>
      </c>
      <c r="M1616" s="3" t="s">
        <v>0</v>
      </c>
      <c r="R1616" s="4" t="str">
        <f t="shared" si="25"/>
        <v>FORMA THERAPEUTI [American Stock]</v>
      </c>
    </row>
    <row r="1617" spans="1:18" x14ac:dyDescent="0.25">
      <c r="A1617" s="1" t="s">
        <v>5709</v>
      </c>
      <c r="B1617" s="1" t="s">
        <v>5710</v>
      </c>
      <c r="C1617" s="1" t="s">
        <v>5711</v>
      </c>
      <c r="D1617" s="1" t="s">
        <v>0</v>
      </c>
      <c r="E1617" s="1">
        <v>1</v>
      </c>
      <c r="F1617" s="1">
        <v>0.01</v>
      </c>
      <c r="G1617" s="1" t="s">
        <v>0</v>
      </c>
      <c r="H1617" s="1" t="s">
        <v>0</v>
      </c>
      <c r="I1617" s="1" t="s">
        <v>0</v>
      </c>
      <c r="J1617" s="2" t="s">
        <v>0</v>
      </c>
      <c r="K1617" s="2" t="s">
        <v>5712</v>
      </c>
      <c r="L1617" s="2" t="s">
        <v>0</v>
      </c>
      <c r="M1617" s="3" t="s">
        <v>0</v>
      </c>
      <c r="R1617" s="4" t="str">
        <f t="shared" si="25"/>
        <v>FORMFACTOR INC [American Stock]</v>
      </c>
    </row>
    <row r="1618" spans="1:18" x14ac:dyDescent="0.25">
      <c r="A1618" s="1" t="s">
        <v>5713</v>
      </c>
      <c r="B1618" s="1" t="s">
        <v>5714</v>
      </c>
      <c r="C1618" s="1" t="s">
        <v>5715</v>
      </c>
      <c r="D1618" s="1" t="s">
        <v>0</v>
      </c>
      <c r="E1618" s="1">
        <v>1</v>
      </c>
      <c r="F1618" s="1">
        <v>0.01</v>
      </c>
      <c r="G1618" s="1" t="s">
        <v>0</v>
      </c>
      <c r="H1618" s="1" t="s">
        <v>0</v>
      </c>
      <c r="I1618" s="1" t="s">
        <v>0</v>
      </c>
      <c r="J1618" s="2" t="s">
        <v>0</v>
      </c>
      <c r="K1618" s="2" t="s">
        <v>5716</v>
      </c>
      <c r="L1618" s="2" t="s">
        <v>0</v>
      </c>
      <c r="M1618" s="3" t="s">
        <v>0</v>
      </c>
      <c r="R1618" s="4" t="str">
        <f t="shared" si="25"/>
        <v>FORRESTER RESEAR [American Stock]</v>
      </c>
    </row>
    <row r="1619" spans="1:18" x14ac:dyDescent="0.25">
      <c r="A1619" s="1" t="s">
        <v>5717</v>
      </c>
      <c r="B1619" s="1" t="s">
        <v>5718</v>
      </c>
      <c r="C1619" s="1" t="s">
        <v>5719</v>
      </c>
      <c r="D1619" s="1" t="s">
        <v>0</v>
      </c>
      <c r="E1619" s="1">
        <v>1</v>
      </c>
      <c r="F1619" s="1">
        <v>0.01</v>
      </c>
      <c r="G1619" s="1" t="s">
        <v>0</v>
      </c>
      <c r="H1619" s="1" t="s">
        <v>0</v>
      </c>
      <c r="I1619" s="1" t="s">
        <v>0</v>
      </c>
      <c r="J1619" s="2" t="s">
        <v>0</v>
      </c>
      <c r="K1619" s="2" t="s">
        <v>5720</v>
      </c>
      <c r="L1619" s="2" t="s">
        <v>0</v>
      </c>
      <c r="M1619" s="3" t="s">
        <v>0</v>
      </c>
      <c r="R1619" s="4" t="str">
        <f t="shared" si="25"/>
        <v>FORTINET INC [American Stock]</v>
      </c>
    </row>
    <row r="1620" spans="1:18" x14ac:dyDescent="0.25">
      <c r="A1620" s="1" t="s">
        <v>5721</v>
      </c>
      <c r="B1620" s="1" t="s">
        <v>5722</v>
      </c>
      <c r="C1620" s="1" t="s">
        <v>5723</v>
      </c>
      <c r="D1620" s="1" t="s">
        <v>0</v>
      </c>
      <c r="E1620" s="1">
        <v>1</v>
      </c>
      <c r="F1620" s="1">
        <v>0.01</v>
      </c>
      <c r="G1620" s="1" t="s">
        <v>0</v>
      </c>
      <c r="H1620" s="1" t="s">
        <v>0</v>
      </c>
      <c r="I1620" s="1" t="s">
        <v>0</v>
      </c>
      <c r="J1620" s="2" t="s">
        <v>0</v>
      </c>
      <c r="K1620" s="2" t="s">
        <v>5724</v>
      </c>
      <c r="L1620" s="2" t="s">
        <v>0</v>
      </c>
      <c r="M1620" s="3" t="s">
        <v>0</v>
      </c>
      <c r="R1620" s="4" t="str">
        <f t="shared" si="25"/>
        <v>FORTRESS BIOTECH [American Stock]</v>
      </c>
    </row>
    <row r="1621" spans="1:18" x14ac:dyDescent="0.25">
      <c r="A1621" s="1" t="s">
        <v>5725</v>
      </c>
      <c r="B1621" s="1" t="s">
        <v>5726</v>
      </c>
      <c r="C1621" s="1" t="s">
        <v>5727</v>
      </c>
      <c r="D1621" s="1" t="s">
        <v>0</v>
      </c>
      <c r="E1621" s="1">
        <v>1</v>
      </c>
      <c r="F1621" s="1">
        <v>0.01</v>
      </c>
      <c r="G1621" s="1" t="s">
        <v>0</v>
      </c>
      <c r="H1621" s="1" t="s">
        <v>0</v>
      </c>
      <c r="I1621" s="1" t="s">
        <v>0</v>
      </c>
      <c r="J1621" s="2" t="s">
        <v>0</v>
      </c>
      <c r="K1621" s="2" t="s">
        <v>5728</v>
      </c>
      <c r="L1621" s="2" t="s">
        <v>0</v>
      </c>
      <c r="M1621" s="3" t="s">
        <v>0</v>
      </c>
      <c r="R1621" s="4" t="str">
        <f t="shared" si="25"/>
        <v>FORTRESS TRANSPO [American Stock]</v>
      </c>
    </row>
    <row r="1622" spans="1:18" x14ac:dyDescent="0.25">
      <c r="A1622" s="1" t="s">
        <v>5729</v>
      </c>
      <c r="B1622" s="1" t="s">
        <v>5730</v>
      </c>
      <c r="C1622" s="1" t="s">
        <v>5731</v>
      </c>
      <c r="D1622" s="1" t="s">
        <v>0</v>
      </c>
      <c r="E1622" s="1">
        <v>1</v>
      </c>
      <c r="F1622" s="1">
        <v>0.01</v>
      </c>
      <c r="G1622" s="1" t="s">
        <v>0</v>
      </c>
      <c r="H1622" s="1" t="s">
        <v>0</v>
      </c>
      <c r="I1622" s="1" t="s">
        <v>0</v>
      </c>
      <c r="J1622" s="2" t="s">
        <v>0</v>
      </c>
      <c r="K1622" s="2" t="s">
        <v>5732</v>
      </c>
      <c r="L1622" s="2" t="s">
        <v>0</v>
      </c>
      <c r="M1622" s="3" t="s">
        <v>0</v>
      </c>
      <c r="R1622" s="4" t="str">
        <f t="shared" si="25"/>
        <v>FORTUNE BRANDS H [American Stock]</v>
      </c>
    </row>
    <row r="1623" spans="1:18" x14ac:dyDescent="0.25">
      <c r="A1623" s="1" t="s">
        <v>5733</v>
      </c>
      <c r="B1623" s="1" t="s">
        <v>5734</v>
      </c>
      <c r="C1623" s="1" t="s">
        <v>5735</v>
      </c>
      <c r="D1623" s="1" t="s">
        <v>0</v>
      </c>
      <c r="E1623" s="1">
        <v>1</v>
      </c>
      <c r="F1623" s="1">
        <v>0.01</v>
      </c>
      <c r="G1623" s="1" t="s">
        <v>0</v>
      </c>
      <c r="H1623" s="1" t="s">
        <v>0</v>
      </c>
      <c r="I1623" s="1" t="s">
        <v>0</v>
      </c>
      <c r="J1623" s="2" t="s">
        <v>0</v>
      </c>
      <c r="K1623" s="2" t="s">
        <v>5736</v>
      </c>
      <c r="L1623" s="2" t="s">
        <v>0</v>
      </c>
      <c r="M1623" s="3" t="s">
        <v>0</v>
      </c>
      <c r="R1623" s="4" t="str">
        <f t="shared" si="25"/>
        <v>FORUM ENERGY TEC [American Stock]</v>
      </c>
    </row>
    <row r="1624" spans="1:18" x14ac:dyDescent="0.25">
      <c r="A1624" s="1" t="s">
        <v>5737</v>
      </c>
      <c r="B1624" s="1" t="s">
        <v>5738</v>
      </c>
      <c r="C1624" s="1" t="s">
        <v>5739</v>
      </c>
      <c r="D1624" s="1" t="s">
        <v>0</v>
      </c>
      <c r="E1624" s="1">
        <v>1</v>
      </c>
      <c r="F1624" s="1">
        <v>0.01</v>
      </c>
      <c r="G1624" s="1" t="s">
        <v>0</v>
      </c>
      <c r="H1624" s="1" t="s">
        <v>0</v>
      </c>
      <c r="I1624" s="1" t="s">
        <v>0</v>
      </c>
      <c r="J1624" s="2" t="s">
        <v>0</v>
      </c>
      <c r="K1624" s="2" t="s">
        <v>5740</v>
      </c>
      <c r="L1624" s="2" t="s">
        <v>0</v>
      </c>
      <c r="M1624" s="3" t="s">
        <v>0</v>
      </c>
      <c r="R1624" s="4" t="str">
        <f t="shared" si="25"/>
        <v>FORWARD AIR CORP [American Stock]</v>
      </c>
    </row>
    <row r="1625" spans="1:18" x14ac:dyDescent="0.25">
      <c r="A1625" s="1" t="s">
        <v>5741</v>
      </c>
      <c r="B1625" s="1" t="s">
        <v>5742</v>
      </c>
      <c r="C1625" s="1" t="s">
        <v>5743</v>
      </c>
      <c r="D1625" s="1" t="s">
        <v>0</v>
      </c>
      <c r="E1625" s="1">
        <v>1</v>
      </c>
      <c r="F1625" s="1">
        <v>0.01</v>
      </c>
      <c r="G1625" s="1" t="s">
        <v>0</v>
      </c>
      <c r="H1625" s="1" t="s">
        <v>0</v>
      </c>
      <c r="I1625" s="1" t="s">
        <v>0</v>
      </c>
      <c r="J1625" s="2" t="s">
        <v>0</v>
      </c>
      <c r="K1625" s="2" t="s">
        <v>5744</v>
      </c>
      <c r="L1625" s="2" t="s">
        <v>0</v>
      </c>
      <c r="M1625" s="3" t="s">
        <v>0</v>
      </c>
      <c r="R1625" s="4" t="str">
        <f t="shared" si="25"/>
        <v>FORWARD INDS INC [American Stock]</v>
      </c>
    </row>
    <row r="1626" spans="1:18" x14ac:dyDescent="0.25">
      <c r="A1626" s="1" t="s">
        <v>5745</v>
      </c>
      <c r="B1626" s="1" t="s">
        <v>5746</v>
      </c>
      <c r="C1626" s="1" t="s">
        <v>5747</v>
      </c>
      <c r="D1626" s="1" t="s">
        <v>0</v>
      </c>
      <c r="E1626" s="1">
        <v>1</v>
      </c>
      <c r="F1626" s="1">
        <v>0.01</v>
      </c>
      <c r="G1626" s="1" t="s">
        <v>0</v>
      </c>
      <c r="H1626" s="1" t="s">
        <v>0</v>
      </c>
      <c r="I1626" s="1" t="s">
        <v>0</v>
      </c>
      <c r="J1626" s="2" t="s">
        <v>0</v>
      </c>
      <c r="K1626" s="2" t="s">
        <v>5748</v>
      </c>
      <c r="L1626" s="2" t="s">
        <v>0</v>
      </c>
      <c r="M1626" s="3" t="s">
        <v>0</v>
      </c>
      <c r="R1626" s="4" t="str">
        <f t="shared" si="25"/>
        <v>FOSSIL GROUP INC [American Stock]</v>
      </c>
    </row>
    <row r="1627" spans="1:18" x14ac:dyDescent="0.25">
      <c r="A1627" s="1" t="s">
        <v>5749</v>
      </c>
      <c r="B1627" s="1" t="s">
        <v>5750</v>
      </c>
      <c r="C1627" s="1" t="s">
        <v>5751</v>
      </c>
      <c r="D1627" s="1" t="s">
        <v>0</v>
      </c>
      <c r="E1627" s="1">
        <v>1</v>
      </c>
      <c r="F1627" s="1">
        <v>0.01</v>
      </c>
      <c r="G1627" s="1" t="s">
        <v>0</v>
      </c>
      <c r="H1627" s="1" t="s">
        <v>0</v>
      </c>
      <c r="I1627" s="1" t="s">
        <v>0</v>
      </c>
      <c r="J1627" s="2" t="s">
        <v>0</v>
      </c>
      <c r="K1627" s="2" t="s">
        <v>5752</v>
      </c>
      <c r="L1627" s="2" t="s">
        <v>0</v>
      </c>
      <c r="M1627" s="3" t="s">
        <v>0</v>
      </c>
      <c r="R1627" s="4" t="str">
        <f t="shared" si="25"/>
        <v>FOSTER (LB) CO-A [American Stock]</v>
      </c>
    </row>
    <row r="1628" spans="1:18" x14ac:dyDescent="0.25">
      <c r="A1628" s="1" t="s">
        <v>5753</v>
      </c>
      <c r="B1628" s="1" t="s">
        <v>5754</v>
      </c>
      <c r="C1628" s="1" t="s">
        <v>5755</v>
      </c>
      <c r="D1628" s="1" t="s">
        <v>0</v>
      </c>
      <c r="E1628" s="1">
        <v>1</v>
      </c>
      <c r="F1628" s="1">
        <v>0.01</v>
      </c>
      <c r="G1628" s="1" t="s">
        <v>0</v>
      </c>
      <c r="H1628" s="1" t="s">
        <v>0</v>
      </c>
      <c r="I1628" s="1" t="s">
        <v>0</v>
      </c>
      <c r="J1628" s="2" t="s">
        <v>0</v>
      </c>
      <c r="K1628" s="2" t="s">
        <v>5756</v>
      </c>
      <c r="L1628" s="2" t="s">
        <v>0</v>
      </c>
      <c r="M1628" s="3" t="s">
        <v>0</v>
      </c>
      <c r="R1628" s="4" t="str">
        <f t="shared" si="25"/>
        <v>FOUNDATION BUILD [American Stock]</v>
      </c>
    </row>
    <row r="1629" spans="1:18" x14ac:dyDescent="0.25">
      <c r="A1629" s="1" t="s">
        <v>5757</v>
      </c>
      <c r="B1629" s="1" t="s">
        <v>5758</v>
      </c>
      <c r="C1629" s="1" t="s">
        <v>5759</v>
      </c>
      <c r="D1629" s="1" t="s">
        <v>0</v>
      </c>
      <c r="E1629" s="1">
        <v>1</v>
      </c>
      <c r="F1629" s="1">
        <v>0.01</v>
      </c>
      <c r="G1629" s="1" t="s">
        <v>0</v>
      </c>
      <c r="H1629" s="1" t="s">
        <v>0</v>
      </c>
      <c r="I1629" s="1" t="s">
        <v>0</v>
      </c>
      <c r="J1629" s="2" t="s">
        <v>0</v>
      </c>
      <c r="K1629" s="2" t="s">
        <v>5760</v>
      </c>
      <c r="L1629" s="2" t="s">
        <v>0</v>
      </c>
      <c r="M1629" s="3" t="s">
        <v>0</v>
      </c>
      <c r="R1629" s="4" t="str">
        <f t="shared" si="25"/>
        <v>FOX CORP - A [American Stock]</v>
      </c>
    </row>
    <row r="1630" spans="1:18" x14ac:dyDescent="0.25">
      <c r="A1630" s="1" t="s">
        <v>5761</v>
      </c>
      <c r="B1630" s="1" t="s">
        <v>5762</v>
      </c>
      <c r="C1630" s="1" t="s">
        <v>5763</v>
      </c>
      <c r="D1630" s="1" t="s">
        <v>0</v>
      </c>
      <c r="E1630" s="1">
        <v>1</v>
      </c>
      <c r="F1630" s="1">
        <v>0.01</v>
      </c>
      <c r="G1630" s="1" t="s">
        <v>0</v>
      </c>
      <c r="H1630" s="1" t="s">
        <v>0</v>
      </c>
      <c r="I1630" s="1" t="s">
        <v>0</v>
      </c>
      <c r="J1630" s="2" t="s">
        <v>0</v>
      </c>
      <c r="K1630" s="2" t="s">
        <v>5764</v>
      </c>
      <c r="L1630" s="2" t="s">
        <v>0</v>
      </c>
      <c r="M1630" s="3" t="s">
        <v>0</v>
      </c>
      <c r="R1630" s="4" t="str">
        <f t="shared" si="25"/>
        <v>FOX CORP - B [American Stock]</v>
      </c>
    </row>
    <row r="1631" spans="1:18" x14ac:dyDescent="0.25">
      <c r="A1631" s="1" t="s">
        <v>5765</v>
      </c>
      <c r="B1631" s="1" t="s">
        <v>5766</v>
      </c>
      <c r="C1631" s="1" t="s">
        <v>5767</v>
      </c>
      <c r="D1631" s="1" t="s">
        <v>0</v>
      </c>
      <c r="E1631" s="1">
        <v>1</v>
      </c>
      <c r="F1631" s="1">
        <v>0.01</v>
      </c>
      <c r="G1631" s="1" t="s">
        <v>0</v>
      </c>
      <c r="H1631" s="1" t="s">
        <v>0</v>
      </c>
      <c r="I1631" s="1" t="s">
        <v>0</v>
      </c>
      <c r="J1631" s="2" t="s">
        <v>0</v>
      </c>
      <c r="K1631" s="2" t="s">
        <v>5768</v>
      </c>
      <c r="L1631" s="2" t="s">
        <v>0</v>
      </c>
      <c r="M1631" s="3" t="s">
        <v>0</v>
      </c>
      <c r="R1631" s="4" t="str">
        <f t="shared" si="25"/>
        <v>FOX FACTORY HOLD [American Stock]</v>
      </c>
    </row>
    <row r="1632" spans="1:18" x14ac:dyDescent="0.25">
      <c r="A1632" s="1" t="s">
        <v>5769</v>
      </c>
      <c r="B1632" s="1" t="s">
        <v>5770</v>
      </c>
      <c r="C1632" s="1" t="s">
        <v>5771</v>
      </c>
      <c r="D1632" s="1" t="s">
        <v>0</v>
      </c>
      <c r="E1632" s="1">
        <v>1</v>
      </c>
      <c r="F1632" s="1">
        <v>0.01</v>
      </c>
      <c r="G1632" s="1" t="s">
        <v>0</v>
      </c>
      <c r="H1632" s="1" t="s">
        <v>0</v>
      </c>
      <c r="I1632" s="1" t="s">
        <v>0</v>
      </c>
      <c r="J1632" s="2" t="s">
        <v>0</v>
      </c>
      <c r="K1632" s="2" t="s">
        <v>5772</v>
      </c>
      <c r="L1632" s="2" t="s">
        <v>0</v>
      </c>
      <c r="M1632" s="3" t="s">
        <v>0</v>
      </c>
      <c r="R1632" s="4" t="str">
        <f t="shared" si="25"/>
        <v>FRANCESCAS HOLDI [American Stock]</v>
      </c>
    </row>
    <row r="1633" spans="1:18" x14ac:dyDescent="0.25">
      <c r="A1633" s="1" t="s">
        <v>5773</v>
      </c>
      <c r="B1633" s="1" t="s">
        <v>5774</v>
      </c>
      <c r="C1633" s="1" t="s">
        <v>5775</v>
      </c>
      <c r="D1633" s="1" t="s">
        <v>0</v>
      </c>
      <c r="E1633" s="1">
        <v>1</v>
      </c>
      <c r="F1633" s="1">
        <v>0.01</v>
      </c>
      <c r="G1633" s="1" t="s">
        <v>0</v>
      </c>
      <c r="H1633" s="1" t="s">
        <v>0</v>
      </c>
      <c r="I1633" s="1" t="s">
        <v>0</v>
      </c>
      <c r="J1633" s="2" t="s">
        <v>0</v>
      </c>
      <c r="K1633" s="2" t="s">
        <v>5776</v>
      </c>
      <c r="L1633" s="2" t="s">
        <v>0</v>
      </c>
      <c r="M1633" s="3" t="s">
        <v>0</v>
      </c>
      <c r="R1633" s="4" t="str">
        <f t="shared" si="25"/>
        <v>FRANKLIN COVEY [American Stock]</v>
      </c>
    </row>
    <row r="1634" spans="1:18" x14ac:dyDescent="0.25">
      <c r="A1634" s="1" t="s">
        <v>5777</v>
      </c>
      <c r="B1634" s="1" t="s">
        <v>5778</v>
      </c>
      <c r="C1634" s="1" t="s">
        <v>5779</v>
      </c>
      <c r="D1634" s="1" t="s">
        <v>0</v>
      </c>
      <c r="E1634" s="1">
        <v>1</v>
      </c>
      <c r="F1634" s="1">
        <v>0.01</v>
      </c>
      <c r="G1634" s="1" t="s">
        <v>0</v>
      </c>
      <c r="H1634" s="1" t="s">
        <v>0</v>
      </c>
      <c r="I1634" s="1" t="s">
        <v>0</v>
      </c>
      <c r="J1634" s="2" t="s">
        <v>0</v>
      </c>
      <c r="K1634" s="2" t="s">
        <v>5780</v>
      </c>
      <c r="L1634" s="2" t="s">
        <v>0</v>
      </c>
      <c r="M1634" s="3" t="s">
        <v>0</v>
      </c>
      <c r="R1634" s="4" t="str">
        <f t="shared" si="25"/>
        <v>FRANKLIN ELEC CO [American Stock]</v>
      </c>
    </row>
    <row r="1635" spans="1:18" x14ac:dyDescent="0.25">
      <c r="A1635" s="1" t="s">
        <v>5781</v>
      </c>
      <c r="B1635" s="1" t="s">
        <v>5782</v>
      </c>
      <c r="C1635" s="1" t="s">
        <v>5783</v>
      </c>
      <c r="D1635" s="1" t="s">
        <v>0</v>
      </c>
      <c r="E1635" s="1">
        <v>1</v>
      </c>
      <c r="F1635" s="1">
        <v>0.01</v>
      </c>
      <c r="G1635" s="1" t="s">
        <v>0</v>
      </c>
      <c r="H1635" s="1" t="s">
        <v>0</v>
      </c>
      <c r="I1635" s="1" t="s">
        <v>0</v>
      </c>
      <c r="J1635" s="2" t="s">
        <v>0</v>
      </c>
      <c r="K1635" s="2" t="s">
        <v>5784</v>
      </c>
      <c r="L1635" s="2" t="s">
        <v>0</v>
      </c>
      <c r="M1635" s="3" t="s">
        <v>0</v>
      </c>
      <c r="R1635" s="4" t="str">
        <f t="shared" si="25"/>
        <v>FRANKLIN LIBERTY [American Stock]</v>
      </c>
    </row>
    <row r="1636" spans="1:18" x14ac:dyDescent="0.25">
      <c r="A1636" s="1" t="s">
        <v>5785</v>
      </c>
      <c r="B1636" s="1" t="s">
        <v>5786</v>
      </c>
      <c r="C1636" s="1" t="s">
        <v>5787</v>
      </c>
      <c r="D1636" s="1" t="s">
        <v>0</v>
      </c>
      <c r="E1636" s="1">
        <v>1</v>
      </c>
      <c r="F1636" s="1">
        <v>0.01</v>
      </c>
      <c r="G1636" s="1" t="s">
        <v>0</v>
      </c>
      <c r="H1636" s="1" t="s">
        <v>0</v>
      </c>
      <c r="I1636" s="1" t="s">
        <v>0</v>
      </c>
      <c r="J1636" s="2" t="s">
        <v>0</v>
      </c>
      <c r="K1636" s="2" t="s">
        <v>5788</v>
      </c>
      <c r="L1636" s="2" t="s">
        <v>0</v>
      </c>
      <c r="M1636" s="3" t="s">
        <v>0</v>
      </c>
      <c r="R1636" s="4" t="str">
        <f t="shared" si="25"/>
        <v>FRANKLIN RES INC [American Stock]</v>
      </c>
    </row>
    <row r="1637" spans="1:18" x14ac:dyDescent="0.25">
      <c r="A1637" s="1" t="s">
        <v>5789</v>
      </c>
      <c r="B1637" s="1" t="s">
        <v>5790</v>
      </c>
      <c r="C1637" s="1" t="s">
        <v>5791</v>
      </c>
      <c r="D1637" s="1" t="s">
        <v>0</v>
      </c>
      <c r="E1637" s="1">
        <v>1</v>
      </c>
      <c r="F1637" s="1">
        <v>0.01</v>
      </c>
      <c r="G1637" s="1" t="s">
        <v>0</v>
      </c>
      <c r="H1637" s="1" t="s">
        <v>0</v>
      </c>
      <c r="I1637" s="1" t="s">
        <v>0</v>
      </c>
      <c r="J1637" s="2" t="s">
        <v>0</v>
      </c>
      <c r="K1637" s="2" t="s">
        <v>5792</v>
      </c>
      <c r="L1637" s="2" t="s">
        <v>0</v>
      </c>
      <c r="M1637" s="3" t="s">
        <v>0</v>
      </c>
      <c r="R1637" s="4" t="str">
        <f t="shared" si="25"/>
        <v>FRANKLIN STREET [American Stock]</v>
      </c>
    </row>
    <row r="1638" spans="1:18" x14ac:dyDescent="0.25">
      <c r="A1638" s="1" t="s">
        <v>5793</v>
      </c>
      <c r="B1638" s="1" t="s">
        <v>5794</v>
      </c>
      <c r="C1638" s="1" t="s">
        <v>5795</v>
      </c>
      <c r="D1638" s="1" t="s">
        <v>0</v>
      </c>
      <c r="E1638" s="1">
        <v>1</v>
      </c>
      <c r="F1638" s="1">
        <v>0.01</v>
      </c>
      <c r="G1638" s="1" t="s">
        <v>0</v>
      </c>
      <c r="H1638" s="1" t="s">
        <v>0</v>
      </c>
      <c r="I1638" s="1" t="s">
        <v>0</v>
      </c>
      <c r="J1638" s="2" t="s">
        <v>0</v>
      </c>
      <c r="K1638" s="2" t="s">
        <v>5796</v>
      </c>
      <c r="L1638" s="2" t="s">
        <v>0</v>
      </c>
      <c r="M1638" s="3" t="s">
        <v>0</v>
      </c>
      <c r="R1638" s="4" t="str">
        <f t="shared" si="25"/>
        <v>FRANKLIN UNIVERS [American Stock]</v>
      </c>
    </row>
    <row r="1639" spans="1:18" x14ac:dyDescent="0.25">
      <c r="A1639" s="1" t="s">
        <v>5797</v>
      </c>
      <c r="B1639" s="1" t="s">
        <v>5798</v>
      </c>
      <c r="C1639" s="1" t="s">
        <v>5799</v>
      </c>
      <c r="D1639" s="1" t="s">
        <v>0</v>
      </c>
      <c r="E1639" s="1">
        <v>1</v>
      </c>
      <c r="F1639" s="1">
        <v>0.01</v>
      </c>
      <c r="G1639" s="1" t="s">
        <v>0</v>
      </c>
      <c r="H1639" s="1" t="s">
        <v>0</v>
      </c>
      <c r="I1639" s="1" t="s">
        <v>0</v>
      </c>
      <c r="J1639" s="2" t="s">
        <v>0</v>
      </c>
      <c r="K1639" s="2" t="s">
        <v>5800</v>
      </c>
      <c r="L1639" s="2" t="s">
        <v>0</v>
      </c>
      <c r="M1639" s="3" t="s">
        <v>0</v>
      </c>
      <c r="R1639" s="4" t="str">
        <f t="shared" si="25"/>
        <v>FREEDOM HOLDING [American Stock]</v>
      </c>
    </row>
    <row r="1640" spans="1:18" x14ac:dyDescent="0.25">
      <c r="A1640" s="1" t="s">
        <v>5801</v>
      </c>
      <c r="B1640" s="1" t="s">
        <v>5802</v>
      </c>
      <c r="C1640" s="1" t="s">
        <v>5803</v>
      </c>
      <c r="D1640" s="1" t="s">
        <v>0</v>
      </c>
      <c r="E1640" s="1">
        <v>1</v>
      </c>
      <c r="F1640" s="1">
        <v>0.01</v>
      </c>
      <c r="G1640" s="1" t="s">
        <v>0</v>
      </c>
      <c r="H1640" s="1" t="s">
        <v>0</v>
      </c>
      <c r="I1640" s="1" t="s">
        <v>0</v>
      </c>
      <c r="J1640" s="2" t="s">
        <v>0</v>
      </c>
      <c r="K1640" s="2" t="s">
        <v>5804</v>
      </c>
      <c r="L1640" s="2" t="s">
        <v>0</v>
      </c>
      <c r="M1640" s="3" t="s">
        <v>0</v>
      </c>
      <c r="R1640" s="4" t="str">
        <f t="shared" si="25"/>
        <v>FREEPORT-MCMORAN [American Stock]</v>
      </c>
    </row>
    <row r="1641" spans="1:18" x14ac:dyDescent="0.25">
      <c r="A1641" s="1" t="s">
        <v>5805</v>
      </c>
      <c r="B1641" s="1" t="s">
        <v>5806</v>
      </c>
      <c r="C1641" s="1" t="s">
        <v>5807</v>
      </c>
      <c r="D1641" s="1" t="s">
        <v>0</v>
      </c>
      <c r="E1641" s="1">
        <v>1</v>
      </c>
      <c r="F1641" s="1">
        <v>0.01</v>
      </c>
      <c r="G1641" s="1" t="s">
        <v>0</v>
      </c>
      <c r="H1641" s="1" t="s">
        <v>0</v>
      </c>
      <c r="I1641" s="1" t="s">
        <v>0</v>
      </c>
      <c r="J1641" s="2" t="s">
        <v>0</v>
      </c>
      <c r="K1641" s="2" t="s">
        <v>5808</v>
      </c>
      <c r="L1641" s="2" t="s">
        <v>0</v>
      </c>
      <c r="M1641" s="3" t="s">
        <v>0</v>
      </c>
      <c r="R1641" s="4" t="str">
        <f t="shared" si="25"/>
        <v>FREIGHTCAR AMERI [American Stock]</v>
      </c>
    </row>
    <row r="1642" spans="1:18" x14ac:dyDescent="0.25">
      <c r="A1642" s="1" t="s">
        <v>5809</v>
      </c>
      <c r="B1642" s="1" t="s">
        <v>5810</v>
      </c>
      <c r="C1642" s="1" t="s">
        <v>5811</v>
      </c>
      <c r="D1642" s="1" t="s">
        <v>0</v>
      </c>
      <c r="E1642" s="1">
        <v>1</v>
      </c>
      <c r="F1642" s="1">
        <v>0.01</v>
      </c>
      <c r="G1642" s="1" t="s">
        <v>0</v>
      </c>
      <c r="H1642" s="1" t="s">
        <v>0</v>
      </c>
      <c r="I1642" s="1" t="s">
        <v>0</v>
      </c>
      <c r="J1642" s="2" t="s">
        <v>0</v>
      </c>
      <c r="K1642" s="2" t="s">
        <v>5812</v>
      </c>
      <c r="L1642" s="2" t="s">
        <v>0</v>
      </c>
      <c r="M1642" s="3" t="s">
        <v>0</v>
      </c>
      <c r="R1642" s="4" t="str">
        <f t="shared" si="25"/>
        <v>FREQUENCY ELECT [American Stock]</v>
      </c>
    </row>
    <row r="1643" spans="1:18" x14ac:dyDescent="0.25">
      <c r="A1643" s="1" t="s">
        <v>5813</v>
      </c>
      <c r="B1643" s="1" t="s">
        <v>5814</v>
      </c>
      <c r="C1643" s="1" t="s">
        <v>5815</v>
      </c>
      <c r="D1643" s="1" t="s">
        <v>0</v>
      </c>
      <c r="E1643" s="1">
        <v>1</v>
      </c>
      <c r="F1643" s="1">
        <v>0.01</v>
      </c>
      <c r="G1643" s="1" t="s">
        <v>0</v>
      </c>
      <c r="H1643" s="1" t="s">
        <v>0</v>
      </c>
      <c r="I1643" s="1" t="s">
        <v>0</v>
      </c>
      <c r="J1643" s="2" t="s">
        <v>0</v>
      </c>
      <c r="K1643" s="2" t="s">
        <v>5816</v>
      </c>
      <c r="L1643" s="2" t="s">
        <v>0</v>
      </c>
      <c r="M1643" s="3" t="s">
        <v>0</v>
      </c>
      <c r="R1643" s="4" t="str">
        <f t="shared" si="25"/>
        <v>FRESENIUS ME-ADR [American Stock]</v>
      </c>
    </row>
    <row r="1644" spans="1:18" x14ac:dyDescent="0.25">
      <c r="A1644" s="1" t="s">
        <v>5817</v>
      </c>
      <c r="B1644" s="1" t="s">
        <v>5818</v>
      </c>
      <c r="C1644" s="1" t="s">
        <v>5819</v>
      </c>
      <c r="D1644" s="1" t="s">
        <v>0</v>
      </c>
      <c r="E1644" s="1">
        <v>1</v>
      </c>
      <c r="F1644" s="1">
        <v>0.01</v>
      </c>
      <c r="G1644" s="1" t="s">
        <v>0</v>
      </c>
      <c r="H1644" s="1" t="s">
        <v>0</v>
      </c>
      <c r="I1644" s="1" t="s">
        <v>0</v>
      </c>
      <c r="J1644" s="2" t="s">
        <v>0</v>
      </c>
      <c r="K1644" s="2" t="s">
        <v>5820</v>
      </c>
      <c r="L1644" s="2" t="s">
        <v>0</v>
      </c>
      <c r="M1644" s="3" t="s">
        <v>0</v>
      </c>
      <c r="R1644" s="4" t="str">
        <f t="shared" si="25"/>
        <v>FRESH DEL MONTE [American Stock]</v>
      </c>
    </row>
    <row r="1645" spans="1:18" x14ac:dyDescent="0.25">
      <c r="A1645" s="1" t="s">
        <v>5821</v>
      </c>
      <c r="B1645" s="1" t="s">
        <v>5822</v>
      </c>
      <c r="C1645" s="1" t="s">
        <v>5823</v>
      </c>
      <c r="D1645" s="1" t="s">
        <v>0</v>
      </c>
      <c r="E1645" s="1">
        <v>1</v>
      </c>
      <c r="F1645" s="1">
        <v>0.01</v>
      </c>
      <c r="G1645" s="1" t="s">
        <v>0</v>
      </c>
      <c r="H1645" s="1" t="s">
        <v>0</v>
      </c>
      <c r="I1645" s="1" t="s">
        <v>0</v>
      </c>
      <c r="J1645" s="2" t="s">
        <v>0</v>
      </c>
      <c r="K1645" s="2" t="s">
        <v>5824</v>
      </c>
      <c r="L1645" s="2" t="s">
        <v>0</v>
      </c>
      <c r="M1645" s="3" t="s">
        <v>0</v>
      </c>
      <c r="R1645" s="4" t="str">
        <f t="shared" si="25"/>
        <v>FRESHPET INC [American Stock]</v>
      </c>
    </row>
    <row r="1646" spans="1:18" x14ac:dyDescent="0.25">
      <c r="A1646" s="1" t="s">
        <v>5825</v>
      </c>
      <c r="B1646" s="1" t="s">
        <v>5826</v>
      </c>
      <c r="C1646" s="1" t="s">
        <v>5827</v>
      </c>
      <c r="D1646" s="1" t="s">
        <v>0</v>
      </c>
      <c r="E1646" s="1">
        <v>1</v>
      </c>
      <c r="F1646" s="1">
        <v>0.01</v>
      </c>
      <c r="G1646" s="1" t="s">
        <v>0</v>
      </c>
      <c r="H1646" s="1" t="s">
        <v>0</v>
      </c>
      <c r="I1646" s="1" t="s">
        <v>0</v>
      </c>
      <c r="J1646" s="2" t="s">
        <v>0</v>
      </c>
      <c r="K1646" s="2" t="s">
        <v>5828</v>
      </c>
      <c r="L1646" s="2" t="s">
        <v>0</v>
      </c>
      <c r="M1646" s="3" t="s">
        <v>0</v>
      </c>
      <c r="R1646" s="4" t="str">
        <f t="shared" si="25"/>
        <v>FRIEDMAN INDTRY [American Stock]</v>
      </c>
    </row>
    <row r="1647" spans="1:18" x14ac:dyDescent="0.25">
      <c r="A1647" s="1" t="s">
        <v>5829</v>
      </c>
      <c r="B1647" s="1" t="s">
        <v>5830</v>
      </c>
      <c r="C1647" s="1" t="s">
        <v>5831</v>
      </c>
      <c r="D1647" s="1" t="s">
        <v>0</v>
      </c>
      <c r="E1647" s="1">
        <v>1</v>
      </c>
      <c r="F1647" s="1">
        <v>0.01</v>
      </c>
      <c r="G1647" s="1" t="s">
        <v>0</v>
      </c>
      <c r="H1647" s="1" t="s">
        <v>0</v>
      </c>
      <c r="I1647" s="1" t="s">
        <v>0</v>
      </c>
      <c r="J1647" s="2" t="s">
        <v>0</v>
      </c>
      <c r="K1647" s="2" t="s">
        <v>5832</v>
      </c>
      <c r="L1647" s="2" t="s">
        <v>0</v>
      </c>
      <c r="M1647" s="3" t="s">
        <v>0</v>
      </c>
      <c r="R1647" s="4" t="str">
        <f t="shared" si="25"/>
        <v>FRONT YARD RESID [American Stock]</v>
      </c>
    </row>
    <row r="1648" spans="1:18" x14ac:dyDescent="0.25">
      <c r="A1648" s="1" t="s">
        <v>5833</v>
      </c>
      <c r="B1648" s="1" t="s">
        <v>5834</v>
      </c>
      <c r="C1648" s="1" t="s">
        <v>5835</v>
      </c>
      <c r="D1648" s="1" t="s">
        <v>0</v>
      </c>
      <c r="E1648" s="1">
        <v>1</v>
      </c>
      <c r="F1648" s="1">
        <v>0.01</v>
      </c>
      <c r="G1648" s="1" t="s">
        <v>0</v>
      </c>
      <c r="H1648" s="1" t="s">
        <v>0</v>
      </c>
      <c r="I1648" s="1" t="s">
        <v>0</v>
      </c>
      <c r="J1648" s="2" t="s">
        <v>0</v>
      </c>
      <c r="K1648" s="2" t="s">
        <v>5836</v>
      </c>
      <c r="L1648" s="2" t="s">
        <v>0</v>
      </c>
      <c r="M1648" s="3" t="s">
        <v>0</v>
      </c>
      <c r="R1648" s="4" t="str">
        <f t="shared" si="25"/>
        <v>FRONTIER COMMUNI [American Stock]</v>
      </c>
    </row>
    <row r="1649" spans="1:18" x14ac:dyDescent="0.25">
      <c r="A1649" s="1" t="s">
        <v>5837</v>
      </c>
      <c r="B1649" s="1" t="s">
        <v>5838</v>
      </c>
      <c r="C1649" s="1" t="s">
        <v>5839</v>
      </c>
      <c r="D1649" s="1" t="s">
        <v>0</v>
      </c>
      <c r="E1649" s="1">
        <v>1</v>
      </c>
      <c r="F1649" s="1">
        <v>0.01</v>
      </c>
      <c r="G1649" s="1" t="s">
        <v>0</v>
      </c>
      <c r="H1649" s="1" t="s">
        <v>0</v>
      </c>
      <c r="I1649" s="1" t="s">
        <v>0</v>
      </c>
      <c r="J1649" s="2" t="s">
        <v>0</v>
      </c>
      <c r="K1649" s="2" t="s">
        <v>5840</v>
      </c>
      <c r="L1649" s="2" t="s">
        <v>0</v>
      </c>
      <c r="M1649" s="3" t="s">
        <v>0</v>
      </c>
      <c r="R1649" s="4" t="str">
        <f t="shared" si="25"/>
        <v>FRONTLINE LTD [American Stock]</v>
      </c>
    </row>
    <row r="1650" spans="1:18" x14ac:dyDescent="0.25">
      <c r="A1650" s="1" t="s">
        <v>5841</v>
      </c>
      <c r="B1650" s="1" t="s">
        <v>5842</v>
      </c>
      <c r="C1650" s="1" t="s">
        <v>5843</v>
      </c>
      <c r="D1650" s="1" t="s">
        <v>0</v>
      </c>
      <c r="E1650" s="1">
        <v>1</v>
      </c>
      <c r="F1650" s="1">
        <v>0.01</v>
      </c>
      <c r="G1650" s="1" t="s">
        <v>0</v>
      </c>
      <c r="H1650" s="1" t="s">
        <v>0</v>
      </c>
      <c r="I1650" s="1" t="s">
        <v>0</v>
      </c>
      <c r="J1650" s="2" t="s">
        <v>0</v>
      </c>
      <c r="K1650" s="2" t="s">
        <v>5844</v>
      </c>
      <c r="L1650" s="2" t="s">
        <v>0</v>
      </c>
      <c r="M1650" s="3" t="s">
        <v>0</v>
      </c>
      <c r="R1650" s="4" t="str">
        <f t="shared" si="25"/>
        <v>FRP HOLDINGS INC [American Stock]</v>
      </c>
    </row>
    <row r="1651" spans="1:18" x14ac:dyDescent="0.25">
      <c r="A1651" s="1" t="s">
        <v>5845</v>
      </c>
      <c r="B1651" s="1" t="s">
        <v>5846</v>
      </c>
      <c r="C1651" s="1" t="s">
        <v>5847</v>
      </c>
      <c r="D1651" s="1" t="s">
        <v>0</v>
      </c>
      <c r="E1651" s="1">
        <v>1</v>
      </c>
      <c r="F1651" s="1">
        <v>0.01</v>
      </c>
      <c r="G1651" s="1" t="s">
        <v>0</v>
      </c>
      <c r="H1651" s="1" t="s">
        <v>0</v>
      </c>
      <c r="I1651" s="1" t="s">
        <v>0</v>
      </c>
      <c r="J1651" s="2" t="s">
        <v>0</v>
      </c>
      <c r="K1651" s="2" t="s">
        <v>5848</v>
      </c>
      <c r="L1651" s="2" t="s">
        <v>0</v>
      </c>
      <c r="M1651" s="3" t="s">
        <v>0</v>
      </c>
      <c r="R1651" s="4" t="str">
        <f t="shared" si="25"/>
        <v>FS BANCORP INC [American Stock]</v>
      </c>
    </row>
    <row r="1652" spans="1:18" x14ac:dyDescent="0.25">
      <c r="A1652" s="1" t="s">
        <v>5849</v>
      </c>
      <c r="B1652" s="1" t="s">
        <v>5850</v>
      </c>
      <c r="C1652" s="1" t="s">
        <v>5851</v>
      </c>
      <c r="D1652" s="1" t="s">
        <v>0</v>
      </c>
      <c r="E1652" s="1">
        <v>1</v>
      </c>
      <c r="F1652" s="1">
        <v>0.01</v>
      </c>
      <c r="G1652" s="1" t="s">
        <v>0</v>
      </c>
      <c r="H1652" s="1" t="s">
        <v>0</v>
      </c>
      <c r="I1652" s="1" t="s">
        <v>0</v>
      </c>
      <c r="J1652" s="2" t="s">
        <v>0</v>
      </c>
      <c r="K1652" s="2" t="s">
        <v>5852</v>
      </c>
      <c r="L1652" s="2" t="s">
        <v>0</v>
      </c>
      <c r="M1652" s="3" t="s">
        <v>0</v>
      </c>
      <c r="R1652" s="4" t="str">
        <f t="shared" si="25"/>
        <v>FS KKR CAPITAL C [American Stock]</v>
      </c>
    </row>
    <row r="1653" spans="1:18" x14ac:dyDescent="0.25">
      <c r="A1653" s="1" t="s">
        <v>5853</v>
      </c>
      <c r="B1653" s="1" t="s">
        <v>5854</v>
      </c>
      <c r="C1653" s="1" t="s">
        <v>5855</v>
      </c>
      <c r="D1653" s="1" t="s">
        <v>0</v>
      </c>
      <c r="E1653" s="1">
        <v>1</v>
      </c>
      <c r="F1653" s="1">
        <v>0.01</v>
      </c>
      <c r="G1653" s="1" t="s">
        <v>0</v>
      </c>
      <c r="H1653" s="1" t="s">
        <v>0</v>
      </c>
      <c r="I1653" s="1" t="s">
        <v>0</v>
      </c>
      <c r="J1653" s="2" t="s">
        <v>0</v>
      </c>
      <c r="K1653" s="2" t="s">
        <v>5856</v>
      </c>
      <c r="L1653" s="2" t="s">
        <v>0</v>
      </c>
      <c r="M1653" s="3" t="s">
        <v>0</v>
      </c>
      <c r="R1653" s="4" t="str">
        <f t="shared" si="25"/>
        <v>FT ASIA EX-JAPAN [American Stock]</v>
      </c>
    </row>
    <row r="1654" spans="1:18" x14ac:dyDescent="0.25">
      <c r="A1654" s="1" t="s">
        <v>5857</v>
      </c>
      <c r="B1654" s="1" t="s">
        <v>5858</v>
      </c>
      <c r="C1654" s="1" t="s">
        <v>5859</v>
      </c>
      <c r="D1654" s="1" t="s">
        <v>0</v>
      </c>
      <c r="E1654" s="1">
        <v>1</v>
      </c>
      <c r="F1654" s="1">
        <v>0.01</v>
      </c>
      <c r="G1654" s="1" t="s">
        <v>0</v>
      </c>
      <c r="H1654" s="1" t="s">
        <v>0</v>
      </c>
      <c r="I1654" s="1" t="s">
        <v>0</v>
      </c>
      <c r="J1654" s="2" t="s">
        <v>0</v>
      </c>
      <c r="K1654" s="2" t="s">
        <v>5860</v>
      </c>
      <c r="L1654" s="2" t="s">
        <v>0</v>
      </c>
      <c r="M1654" s="3" t="s">
        <v>0</v>
      </c>
      <c r="R1654" s="4" t="str">
        <f t="shared" si="25"/>
        <v>FT BRAZIL [American Stock]</v>
      </c>
    </row>
    <row r="1655" spans="1:18" x14ac:dyDescent="0.25">
      <c r="A1655" s="1" t="s">
        <v>5861</v>
      </c>
      <c r="B1655" s="1" t="s">
        <v>5862</v>
      </c>
      <c r="C1655" s="1" t="s">
        <v>5863</v>
      </c>
      <c r="D1655" s="1" t="s">
        <v>0</v>
      </c>
      <c r="E1655" s="1">
        <v>1</v>
      </c>
      <c r="F1655" s="1">
        <v>0.01</v>
      </c>
      <c r="G1655" s="1" t="s">
        <v>0</v>
      </c>
      <c r="H1655" s="1" t="s">
        <v>0</v>
      </c>
      <c r="I1655" s="1" t="s">
        <v>0</v>
      </c>
      <c r="J1655" s="2" t="s">
        <v>0</v>
      </c>
      <c r="K1655" s="2" t="s">
        <v>5864</v>
      </c>
      <c r="L1655" s="2" t="s">
        <v>0</v>
      </c>
      <c r="M1655" s="3" t="s">
        <v>0</v>
      </c>
      <c r="R1655" s="4" t="str">
        <f t="shared" si="25"/>
        <v>FT CHINA [American Stock]</v>
      </c>
    </row>
    <row r="1656" spans="1:18" x14ac:dyDescent="0.25">
      <c r="A1656" s="1" t="s">
        <v>5865</v>
      </c>
      <c r="B1656" s="1" t="s">
        <v>5866</v>
      </c>
      <c r="C1656" s="1" t="s">
        <v>5867</v>
      </c>
      <c r="D1656" s="1" t="s">
        <v>0</v>
      </c>
      <c r="E1656" s="1">
        <v>1</v>
      </c>
      <c r="F1656" s="1">
        <v>0.01</v>
      </c>
      <c r="G1656" s="1" t="s">
        <v>0</v>
      </c>
      <c r="H1656" s="1" t="s">
        <v>0</v>
      </c>
      <c r="I1656" s="1" t="s">
        <v>0</v>
      </c>
      <c r="J1656" s="2" t="s">
        <v>0</v>
      </c>
      <c r="K1656" s="2" t="s">
        <v>5868</v>
      </c>
      <c r="L1656" s="2" t="s">
        <v>0</v>
      </c>
      <c r="M1656" s="3" t="s">
        <v>0</v>
      </c>
      <c r="R1656" s="4" t="str">
        <f t="shared" si="25"/>
        <v>FT DEV MKT EX-US [American Stock]</v>
      </c>
    </row>
    <row r="1657" spans="1:18" x14ac:dyDescent="0.25">
      <c r="A1657" s="1" t="s">
        <v>5869</v>
      </c>
      <c r="B1657" s="1" t="s">
        <v>5870</v>
      </c>
      <c r="C1657" s="1" t="s">
        <v>5871</v>
      </c>
      <c r="D1657" s="1" t="s">
        <v>0</v>
      </c>
      <c r="E1657" s="1">
        <v>1</v>
      </c>
      <c r="F1657" s="1">
        <v>0.01</v>
      </c>
      <c r="G1657" s="1" t="s">
        <v>0</v>
      </c>
      <c r="H1657" s="1" t="s">
        <v>0</v>
      </c>
      <c r="I1657" s="1" t="s">
        <v>0</v>
      </c>
      <c r="J1657" s="2" t="s">
        <v>0</v>
      </c>
      <c r="K1657" s="2" t="s">
        <v>5872</v>
      </c>
      <c r="L1657" s="2" t="s">
        <v>0</v>
      </c>
      <c r="M1657" s="3" t="s">
        <v>0</v>
      </c>
      <c r="R1657" s="4" t="str">
        <f t="shared" si="25"/>
        <v>FT DW FOC 5 INTL [American Stock]</v>
      </c>
    </row>
    <row r="1658" spans="1:18" x14ac:dyDescent="0.25">
      <c r="A1658" s="1" t="s">
        <v>5873</v>
      </c>
      <c r="B1658" s="1" t="s">
        <v>5874</v>
      </c>
      <c r="C1658" s="1" t="s">
        <v>5875</v>
      </c>
      <c r="D1658" s="1" t="s">
        <v>0</v>
      </c>
      <c r="E1658" s="1">
        <v>1</v>
      </c>
      <c r="F1658" s="1">
        <v>0.01</v>
      </c>
      <c r="G1658" s="1" t="s">
        <v>0</v>
      </c>
      <c r="H1658" s="1" t="s">
        <v>0</v>
      </c>
      <c r="I1658" s="1" t="s">
        <v>0</v>
      </c>
      <c r="J1658" s="2" t="s">
        <v>0</v>
      </c>
      <c r="K1658" s="2" t="s">
        <v>5876</v>
      </c>
      <c r="L1658" s="2" t="s">
        <v>0</v>
      </c>
      <c r="M1658" s="3" t="s">
        <v>0</v>
      </c>
      <c r="R1658" s="4" t="str">
        <f t="shared" si="25"/>
        <v>FT DW FOCUS 5 [American Stock]</v>
      </c>
    </row>
    <row r="1659" spans="1:18" x14ac:dyDescent="0.25">
      <c r="A1659" s="1" t="s">
        <v>5877</v>
      </c>
      <c r="B1659" s="1" t="s">
        <v>5878</v>
      </c>
      <c r="C1659" s="1" t="s">
        <v>5879</v>
      </c>
      <c r="D1659" s="1" t="s">
        <v>0</v>
      </c>
      <c r="E1659" s="1">
        <v>1</v>
      </c>
      <c r="F1659" s="1">
        <v>0.01</v>
      </c>
      <c r="G1659" s="1" t="s">
        <v>0</v>
      </c>
      <c r="H1659" s="1" t="s">
        <v>0</v>
      </c>
      <c r="I1659" s="1" t="s">
        <v>0</v>
      </c>
      <c r="J1659" s="2" t="s">
        <v>0</v>
      </c>
      <c r="K1659" s="2" t="s">
        <v>5880</v>
      </c>
      <c r="L1659" s="2" t="s">
        <v>0</v>
      </c>
      <c r="M1659" s="3" t="s">
        <v>0</v>
      </c>
      <c r="R1659" s="4" t="str">
        <f t="shared" si="25"/>
        <v>FT EM MARKETS [American Stock]</v>
      </c>
    </row>
    <row r="1660" spans="1:18" x14ac:dyDescent="0.25">
      <c r="A1660" s="1" t="s">
        <v>5881</v>
      </c>
      <c r="B1660" s="1" t="s">
        <v>5882</v>
      </c>
      <c r="C1660" s="1" t="s">
        <v>5883</v>
      </c>
      <c r="D1660" s="1" t="s">
        <v>0</v>
      </c>
      <c r="E1660" s="1">
        <v>1</v>
      </c>
      <c r="F1660" s="1">
        <v>0.01</v>
      </c>
      <c r="G1660" s="1" t="s">
        <v>0</v>
      </c>
      <c r="H1660" s="1" t="s">
        <v>0</v>
      </c>
      <c r="I1660" s="1" t="s">
        <v>0</v>
      </c>
      <c r="J1660" s="2" t="s">
        <v>0</v>
      </c>
      <c r="K1660" s="2" t="s">
        <v>5884</v>
      </c>
      <c r="L1660" s="2" t="s">
        <v>0</v>
      </c>
      <c r="M1660" s="3" t="s">
        <v>0</v>
      </c>
      <c r="R1660" s="4" t="str">
        <f t="shared" si="25"/>
        <v>FT EUROPE [American Stock]</v>
      </c>
    </row>
    <row r="1661" spans="1:18" x14ac:dyDescent="0.25">
      <c r="A1661" s="1" t="s">
        <v>5885</v>
      </c>
      <c r="B1661" s="1" t="s">
        <v>5886</v>
      </c>
      <c r="C1661" s="1" t="s">
        <v>5887</v>
      </c>
      <c r="D1661" s="1" t="s">
        <v>0</v>
      </c>
      <c r="E1661" s="1">
        <v>1</v>
      </c>
      <c r="F1661" s="1">
        <v>0.01</v>
      </c>
      <c r="G1661" s="1" t="s">
        <v>0</v>
      </c>
      <c r="H1661" s="1" t="s">
        <v>0</v>
      </c>
      <c r="I1661" s="1" t="s">
        <v>0</v>
      </c>
      <c r="J1661" s="2" t="s">
        <v>0</v>
      </c>
      <c r="K1661" s="2" t="s">
        <v>5888</v>
      </c>
      <c r="L1661" s="2" t="s">
        <v>0</v>
      </c>
      <c r="M1661" s="3" t="s">
        <v>0</v>
      </c>
      <c r="R1661" s="4" t="str">
        <f t="shared" si="25"/>
        <v>FT FTSE/NAREIT [American Stock]</v>
      </c>
    </row>
    <row r="1662" spans="1:18" x14ac:dyDescent="0.25">
      <c r="A1662" s="1" t="s">
        <v>5889</v>
      </c>
      <c r="B1662" s="1" t="s">
        <v>5890</v>
      </c>
      <c r="C1662" s="1" t="s">
        <v>5891</v>
      </c>
      <c r="D1662" s="1" t="s">
        <v>0</v>
      </c>
      <c r="E1662" s="1">
        <v>1</v>
      </c>
      <c r="F1662" s="1">
        <v>0.01</v>
      </c>
      <c r="G1662" s="1" t="s">
        <v>0</v>
      </c>
      <c r="H1662" s="1" t="s">
        <v>0</v>
      </c>
      <c r="I1662" s="1" t="s">
        <v>0</v>
      </c>
      <c r="J1662" s="2" t="s">
        <v>0</v>
      </c>
      <c r="K1662" s="2" t="s">
        <v>5892</v>
      </c>
      <c r="L1662" s="2" t="s">
        <v>0</v>
      </c>
      <c r="M1662" s="3" t="s">
        <v>0</v>
      </c>
      <c r="R1662" s="4" t="str">
        <f t="shared" si="25"/>
        <v>FT JAPAN [American Stock]</v>
      </c>
    </row>
    <row r="1663" spans="1:18" x14ac:dyDescent="0.25">
      <c r="A1663" s="1" t="s">
        <v>5893</v>
      </c>
      <c r="B1663" s="1" t="s">
        <v>5894</v>
      </c>
      <c r="C1663" s="1" t="s">
        <v>5895</v>
      </c>
      <c r="D1663" s="1" t="s">
        <v>0</v>
      </c>
      <c r="E1663" s="1">
        <v>1</v>
      </c>
      <c r="F1663" s="1">
        <v>0.01</v>
      </c>
      <c r="G1663" s="1" t="s">
        <v>0</v>
      </c>
      <c r="H1663" s="1" t="s">
        <v>0</v>
      </c>
      <c r="I1663" s="1" t="s">
        <v>0</v>
      </c>
      <c r="J1663" s="2" t="s">
        <v>0</v>
      </c>
      <c r="K1663" s="2" t="s">
        <v>5896</v>
      </c>
      <c r="L1663" s="2" t="s">
        <v>0</v>
      </c>
      <c r="M1663" s="3" t="s">
        <v>0</v>
      </c>
      <c r="R1663" s="4" t="str">
        <f t="shared" si="25"/>
        <v>FT LATAM [American Stock]</v>
      </c>
    </row>
    <row r="1664" spans="1:18" x14ac:dyDescent="0.25">
      <c r="A1664" s="1" t="s">
        <v>5897</v>
      </c>
      <c r="B1664" s="1" t="s">
        <v>5898</v>
      </c>
      <c r="C1664" s="1" t="s">
        <v>5899</v>
      </c>
      <c r="D1664" s="1" t="s">
        <v>0</v>
      </c>
      <c r="E1664" s="1">
        <v>1</v>
      </c>
      <c r="F1664" s="1">
        <v>0.01</v>
      </c>
      <c r="G1664" s="1" t="s">
        <v>0</v>
      </c>
      <c r="H1664" s="1" t="s">
        <v>0</v>
      </c>
      <c r="I1664" s="1" t="s">
        <v>0</v>
      </c>
      <c r="J1664" s="2" t="s">
        <v>0</v>
      </c>
      <c r="K1664" s="2" t="s">
        <v>5900</v>
      </c>
      <c r="L1664" s="2" t="s">
        <v>0</v>
      </c>
      <c r="M1664" s="3" t="s">
        <v>0</v>
      </c>
      <c r="R1664" s="4" t="str">
        <f t="shared" si="25"/>
        <v>FT MEGA ALPHADEX [American Stock]</v>
      </c>
    </row>
    <row r="1665" spans="1:18" x14ac:dyDescent="0.25">
      <c r="A1665" s="1" t="s">
        <v>5901</v>
      </c>
      <c r="B1665" s="1" t="s">
        <v>5902</v>
      </c>
      <c r="C1665" s="1" t="s">
        <v>5903</v>
      </c>
      <c r="D1665" s="1" t="s">
        <v>0</v>
      </c>
      <c r="E1665" s="1">
        <v>1</v>
      </c>
      <c r="F1665" s="1">
        <v>0.01</v>
      </c>
      <c r="G1665" s="1" t="s">
        <v>0</v>
      </c>
      <c r="H1665" s="1" t="s">
        <v>0</v>
      </c>
      <c r="I1665" s="1" t="s">
        <v>0</v>
      </c>
      <c r="J1665" s="2" t="s">
        <v>0</v>
      </c>
      <c r="K1665" s="2" t="s">
        <v>5904</v>
      </c>
      <c r="L1665" s="2" t="s">
        <v>0</v>
      </c>
      <c r="M1665" s="3" t="s">
        <v>0</v>
      </c>
      <c r="R1665" s="4" t="str">
        <f t="shared" si="25"/>
        <v>FT MID CAP GRWTH [American Stock]</v>
      </c>
    </row>
    <row r="1666" spans="1:18" x14ac:dyDescent="0.25">
      <c r="A1666" s="1" t="s">
        <v>5905</v>
      </c>
      <c r="B1666" s="1" t="s">
        <v>5906</v>
      </c>
      <c r="C1666" s="1" t="s">
        <v>5907</v>
      </c>
      <c r="D1666" s="1" t="s">
        <v>0</v>
      </c>
      <c r="E1666" s="1">
        <v>1</v>
      </c>
      <c r="F1666" s="1">
        <v>0.01</v>
      </c>
      <c r="G1666" s="1" t="s">
        <v>0</v>
      </c>
      <c r="H1666" s="1" t="s">
        <v>0</v>
      </c>
      <c r="I1666" s="1" t="s">
        <v>0</v>
      </c>
      <c r="J1666" s="2" t="s">
        <v>0</v>
      </c>
      <c r="K1666" s="2" t="s">
        <v>5908</v>
      </c>
      <c r="L1666" s="2" t="s">
        <v>0</v>
      </c>
      <c r="M1666" s="3" t="s">
        <v>0</v>
      </c>
      <c r="R1666" s="4" t="str">
        <f t="shared" si="25"/>
        <v>FT MID CAP VAL [American Stock]</v>
      </c>
    </row>
    <row r="1667" spans="1:18" x14ac:dyDescent="0.25">
      <c r="A1667" s="1" t="s">
        <v>5909</v>
      </c>
      <c r="B1667" s="1" t="s">
        <v>5910</v>
      </c>
      <c r="C1667" s="1" t="s">
        <v>5911</v>
      </c>
      <c r="D1667" s="1" t="s">
        <v>0</v>
      </c>
      <c r="E1667" s="1">
        <v>1</v>
      </c>
      <c r="F1667" s="1">
        <v>0.01</v>
      </c>
      <c r="G1667" s="1" t="s">
        <v>0</v>
      </c>
      <c r="H1667" s="1" t="s">
        <v>0</v>
      </c>
      <c r="I1667" s="1" t="s">
        <v>0</v>
      </c>
      <c r="J1667" s="2" t="s">
        <v>0</v>
      </c>
      <c r="K1667" s="2" t="s">
        <v>5912</v>
      </c>
      <c r="L1667" s="2" t="s">
        <v>0</v>
      </c>
      <c r="M1667" s="3" t="s">
        <v>0</v>
      </c>
      <c r="R1667" s="4" t="str">
        <f t="shared" ref="R1667:R1730" si="26">A1667</f>
        <v>FT SHORT MATURIT [American Stock]</v>
      </c>
    </row>
    <row r="1668" spans="1:18" x14ac:dyDescent="0.25">
      <c r="A1668" s="1" t="s">
        <v>5913</v>
      </c>
      <c r="B1668" s="1" t="s">
        <v>5914</v>
      </c>
      <c r="C1668" s="1" t="s">
        <v>5915</v>
      </c>
      <c r="D1668" s="1" t="s">
        <v>0</v>
      </c>
      <c r="E1668" s="1">
        <v>1</v>
      </c>
      <c r="F1668" s="1">
        <v>0.01</v>
      </c>
      <c r="G1668" s="1" t="s">
        <v>0</v>
      </c>
      <c r="H1668" s="1" t="s">
        <v>0</v>
      </c>
      <c r="I1668" s="1" t="s">
        <v>0</v>
      </c>
      <c r="J1668" s="2" t="s">
        <v>0</v>
      </c>
      <c r="K1668" s="2" t="s">
        <v>5916</v>
      </c>
      <c r="L1668" s="2" t="s">
        <v>0</v>
      </c>
      <c r="M1668" s="3" t="s">
        <v>0</v>
      </c>
      <c r="R1668" s="4" t="str">
        <f t="shared" si="26"/>
        <v>FT SMALL CAP GR [American Stock]</v>
      </c>
    </row>
    <row r="1669" spans="1:18" x14ac:dyDescent="0.25">
      <c r="A1669" s="1" t="s">
        <v>5917</v>
      </c>
      <c r="B1669" s="1" t="s">
        <v>5918</v>
      </c>
      <c r="C1669" s="1" t="s">
        <v>5919</v>
      </c>
      <c r="D1669" s="1" t="s">
        <v>0</v>
      </c>
      <c r="E1669" s="1">
        <v>1</v>
      </c>
      <c r="F1669" s="1">
        <v>0.01</v>
      </c>
      <c r="G1669" s="1" t="s">
        <v>0</v>
      </c>
      <c r="H1669" s="1" t="s">
        <v>0</v>
      </c>
      <c r="I1669" s="1" t="s">
        <v>0</v>
      </c>
      <c r="J1669" s="2" t="s">
        <v>0</v>
      </c>
      <c r="K1669" s="2" t="s">
        <v>5920</v>
      </c>
      <c r="L1669" s="2" t="s">
        <v>0</v>
      </c>
      <c r="M1669" s="3" t="s">
        <v>0</v>
      </c>
      <c r="R1669" s="4" t="str">
        <f t="shared" si="26"/>
        <v>FT SMALL CAP VAL [American Stock]</v>
      </c>
    </row>
    <row r="1670" spans="1:18" x14ac:dyDescent="0.25">
      <c r="A1670" s="1" t="s">
        <v>5921</v>
      </c>
      <c r="B1670" s="1" t="s">
        <v>5922</v>
      </c>
      <c r="C1670" s="1" t="s">
        <v>5923</v>
      </c>
      <c r="D1670" s="1" t="s">
        <v>0</v>
      </c>
      <c r="E1670" s="1">
        <v>1</v>
      </c>
      <c r="F1670" s="1">
        <v>0.01</v>
      </c>
      <c r="G1670" s="1" t="s">
        <v>0</v>
      </c>
      <c r="H1670" s="1" t="s">
        <v>0</v>
      </c>
      <c r="I1670" s="1" t="s">
        <v>0</v>
      </c>
      <c r="J1670" s="2" t="s">
        <v>0</v>
      </c>
      <c r="K1670" s="2" t="s">
        <v>5924</v>
      </c>
      <c r="L1670" s="2" t="s">
        <v>0</v>
      </c>
      <c r="M1670" s="3" t="s">
        <v>0</v>
      </c>
      <c r="R1670" s="4" t="str">
        <f t="shared" si="26"/>
        <v>FT SOUTH KOREA [American Stock]</v>
      </c>
    </row>
    <row r="1671" spans="1:18" x14ac:dyDescent="0.25">
      <c r="A1671" s="1" t="s">
        <v>5925</v>
      </c>
      <c r="B1671" s="1" t="s">
        <v>5926</v>
      </c>
      <c r="C1671" s="1" t="s">
        <v>5927</v>
      </c>
      <c r="D1671" s="1" t="s">
        <v>0</v>
      </c>
      <c r="E1671" s="1">
        <v>1</v>
      </c>
      <c r="F1671" s="1">
        <v>0.01</v>
      </c>
      <c r="G1671" s="1" t="s">
        <v>0</v>
      </c>
      <c r="H1671" s="1" t="s">
        <v>0</v>
      </c>
      <c r="I1671" s="1" t="s">
        <v>0</v>
      </c>
      <c r="J1671" s="2" t="s">
        <v>0</v>
      </c>
      <c r="K1671" s="2" t="s">
        <v>5928</v>
      </c>
      <c r="L1671" s="2" t="s">
        <v>0</v>
      </c>
      <c r="M1671" s="3" t="s">
        <v>0</v>
      </c>
      <c r="R1671" s="4" t="str">
        <f t="shared" si="26"/>
        <v>FT STX EUROPE [American Stock]</v>
      </c>
    </row>
    <row r="1672" spans="1:18" x14ac:dyDescent="0.25">
      <c r="A1672" s="1" t="s">
        <v>5929</v>
      </c>
      <c r="B1672" s="1" t="s">
        <v>5930</v>
      </c>
      <c r="C1672" s="1" t="s">
        <v>5931</v>
      </c>
      <c r="D1672" s="1" t="s">
        <v>0</v>
      </c>
      <c r="E1672" s="1">
        <v>1</v>
      </c>
      <c r="F1672" s="1">
        <v>0.01</v>
      </c>
      <c r="G1672" s="1" t="s">
        <v>0</v>
      </c>
      <c r="H1672" s="1" t="s">
        <v>0</v>
      </c>
      <c r="I1672" s="1" t="s">
        <v>0</v>
      </c>
      <c r="J1672" s="2" t="s">
        <v>0</v>
      </c>
      <c r="K1672" s="2" t="s">
        <v>5932</v>
      </c>
      <c r="L1672" s="2" t="s">
        <v>0</v>
      </c>
      <c r="M1672" s="3" t="s">
        <v>0</v>
      </c>
      <c r="R1672" s="4" t="str">
        <f t="shared" si="26"/>
        <v>FT TR DY APC ETF [American Stock]</v>
      </c>
    </row>
    <row r="1673" spans="1:18" x14ac:dyDescent="0.25">
      <c r="A1673" s="1" t="s">
        <v>5933</v>
      </c>
      <c r="B1673" s="1" t="s">
        <v>5934</v>
      </c>
      <c r="C1673" s="1" t="s">
        <v>5935</v>
      </c>
      <c r="D1673" s="1" t="s">
        <v>0</v>
      </c>
      <c r="E1673" s="1">
        <v>1</v>
      </c>
      <c r="F1673" s="1">
        <v>0.01</v>
      </c>
      <c r="G1673" s="1" t="s">
        <v>0</v>
      </c>
      <c r="H1673" s="1" t="s">
        <v>0</v>
      </c>
      <c r="I1673" s="1" t="s">
        <v>0</v>
      </c>
      <c r="J1673" s="2" t="s">
        <v>0</v>
      </c>
      <c r="K1673" s="2" t="s">
        <v>5936</v>
      </c>
      <c r="L1673" s="2" t="s">
        <v>0</v>
      </c>
      <c r="M1673" s="3" t="s">
        <v>0</v>
      </c>
      <c r="R1673" s="4" t="str">
        <f t="shared" si="26"/>
        <v>FT TR DY EUR ETF [American Stock]</v>
      </c>
    </row>
    <row r="1674" spans="1:18" x14ac:dyDescent="0.25">
      <c r="A1674" s="1" t="s">
        <v>5937</v>
      </c>
      <c r="B1674" s="1" t="s">
        <v>5938</v>
      </c>
      <c r="C1674" s="1" t="s">
        <v>5939</v>
      </c>
      <c r="D1674" s="1" t="s">
        <v>0</v>
      </c>
      <c r="E1674" s="1">
        <v>1</v>
      </c>
      <c r="F1674" s="1">
        <v>0.01</v>
      </c>
      <c r="G1674" s="1" t="s">
        <v>0</v>
      </c>
      <c r="H1674" s="1" t="s">
        <v>0</v>
      </c>
      <c r="I1674" s="1" t="s">
        <v>0</v>
      </c>
      <c r="J1674" s="2" t="s">
        <v>0</v>
      </c>
      <c r="K1674" s="2" t="s">
        <v>5940</v>
      </c>
      <c r="L1674" s="2" t="s">
        <v>0</v>
      </c>
      <c r="M1674" s="3" t="s">
        <v>0</v>
      </c>
      <c r="R1674" s="4" t="str">
        <f t="shared" si="26"/>
        <v>FT TR DYN DI ETF [American Stock]</v>
      </c>
    </row>
    <row r="1675" spans="1:18" x14ac:dyDescent="0.25">
      <c r="A1675" s="1" t="s">
        <v>5941</v>
      </c>
      <c r="B1675" s="1" t="s">
        <v>5942</v>
      </c>
      <c r="C1675" s="1" t="s">
        <v>5943</v>
      </c>
      <c r="D1675" s="1" t="s">
        <v>0</v>
      </c>
      <c r="E1675" s="1">
        <v>1</v>
      </c>
      <c r="F1675" s="1">
        <v>0.01</v>
      </c>
      <c r="G1675" s="1" t="s">
        <v>0</v>
      </c>
      <c r="H1675" s="1" t="s">
        <v>0</v>
      </c>
      <c r="I1675" s="1" t="s">
        <v>0</v>
      </c>
      <c r="J1675" s="2" t="s">
        <v>0</v>
      </c>
      <c r="K1675" s="2" t="s">
        <v>5944</v>
      </c>
      <c r="L1675" s="2" t="s">
        <v>0</v>
      </c>
      <c r="M1675" s="3" t="s">
        <v>0</v>
      </c>
      <c r="R1675" s="4" t="str">
        <f t="shared" si="26"/>
        <v>FT-MA DIV INC [American Stock]</v>
      </c>
    </row>
    <row r="1676" spans="1:18" x14ac:dyDescent="0.25">
      <c r="A1676" s="1" t="s">
        <v>5945</v>
      </c>
      <c r="B1676" s="1" t="s">
        <v>5946</v>
      </c>
      <c r="C1676" s="1" t="s">
        <v>5947</v>
      </c>
      <c r="D1676" s="1" t="s">
        <v>0</v>
      </c>
      <c r="E1676" s="1">
        <v>1</v>
      </c>
      <c r="F1676" s="1">
        <v>0.01</v>
      </c>
      <c r="G1676" s="1" t="s">
        <v>0</v>
      </c>
      <c r="H1676" s="1" t="s">
        <v>0</v>
      </c>
      <c r="I1676" s="1" t="s">
        <v>0</v>
      </c>
      <c r="J1676" s="2" t="s">
        <v>0</v>
      </c>
      <c r="K1676" s="2" t="s">
        <v>5948</v>
      </c>
      <c r="L1676" s="2" t="s">
        <v>0</v>
      </c>
      <c r="M1676" s="3" t="s">
        <v>0</v>
      </c>
      <c r="R1676" s="4" t="str">
        <f t="shared" si="26"/>
        <v>FT-PFD SEC &amp; INC [American Stock]</v>
      </c>
    </row>
    <row r="1677" spans="1:18" x14ac:dyDescent="0.25">
      <c r="A1677" s="1" t="s">
        <v>5949</v>
      </c>
      <c r="B1677" s="1" t="s">
        <v>5950</v>
      </c>
      <c r="C1677" s="1" t="s">
        <v>5951</v>
      </c>
      <c r="D1677" s="1" t="s">
        <v>0</v>
      </c>
      <c r="E1677" s="1">
        <v>1</v>
      </c>
      <c r="F1677" s="1">
        <v>0.01</v>
      </c>
      <c r="G1677" s="1" t="s">
        <v>0</v>
      </c>
      <c r="H1677" s="1" t="s">
        <v>0</v>
      </c>
      <c r="I1677" s="1" t="s">
        <v>0</v>
      </c>
      <c r="J1677" s="2" t="s">
        <v>0</v>
      </c>
      <c r="K1677" s="2" t="s">
        <v>5952</v>
      </c>
      <c r="L1677" s="2" t="s">
        <v>0</v>
      </c>
      <c r="M1677" s="3" t="s">
        <v>0</v>
      </c>
      <c r="R1677" s="4" t="str">
        <f t="shared" si="26"/>
        <v>FT-SENIOR LOAN [American Stock]</v>
      </c>
    </row>
    <row r="1678" spans="1:18" x14ac:dyDescent="0.25">
      <c r="A1678" s="1" t="s">
        <v>5953</v>
      </c>
      <c r="B1678" s="1" t="s">
        <v>5954</v>
      </c>
      <c r="C1678" s="1" t="s">
        <v>5955</v>
      </c>
      <c r="D1678" s="1" t="s">
        <v>0</v>
      </c>
      <c r="E1678" s="1">
        <v>1</v>
      </c>
      <c r="F1678" s="1">
        <v>0.01</v>
      </c>
      <c r="G1678" s="1" t="s">
        <v>0</v>
      </c>
      <c r="H1678" s="1" t="s">
        <v>0</v>
      </c>
      <c r="I1678" s="1" t="s">
        <v>0</v>
      </c>
      <c r="J1678" s="2" t="s">
        <v>0</v>
      </c>
      <c r="K1678" s="2" t="s">
        <v>5956</v>
      </c>
      <c r="L1678" s="2" t="s">
        <v>0</v>
      </c>
      <c r="M1678" s="3" t="s">
        <v>0</v>
      </c>
      <c r="R1678" s="4" t="str">
        <f t="shared" si="26"/>
        <v>FT-TACT HI YIELD [American Stock]</v>
      </c>
    </row>
    <row r="1679" spans="1:18" x14ac:dyDescent="0.25">
      <c r="A1679" s="1" t="s">
        <v>5957</v>
      </c>
      <c r="B1679" s="1" t="s">
        <v>5958</v>
      </c>
      <c r="C1679" s="1" t="s">
        <v>5959</v>
      </c>
      <c r="D1679" s="1" t="s">
        <v>0</v>
      </c>
      <c r="E1679" s="1">
        <v>1</v>
      </c>
      <c r="F1679" s="1">
        <v>0.01</v>
      </c>
      <c r="G1679" s="1" t="s">
        <v>0</v>
      </c>
      <c r="H1679" s="1" t="s">
        <v>0</v>
      </c>
      <c r="I1679" s="1" t="s">
        <v>0</v>
      </c>
      <c r="J1679" s="2" t="s">
        <v>0</v>
      </c>
      <c r="K1679" s="2" t="s">
        <v>5960</v>
      </c>
      <c r="L1679" s="2" t="s">
        <v>0</v>
      </c>
      <c r="M1679" s="3" t="s">
        <v>0</v>
      </c>
      <c r="R1679" s="4" t="str">
        <f t="shared" si="26"/>
        <v>FTHI/FIRST TRUST [American Stock]</v>
      </c>
    </row>
    <row r="1680" spans="1:18" x14ac:dyDescent="0.25">
      <c r="A1680" s="1" t="s">
        <v>5961</v>
      </c>
      <c r="B1680" s="1" t="s">
        <v>5962</v>
      </c>
      <c r="C1680" s="1" t="s">
        <v>5963</v>
      </c>
      <c r="D1680" s="1" t="s">
        <v>0</v>
      </c>
      <c r="E1680" s="1">
        <v>1</v>
      </c>
      <c r="F1680" s="1">
        <v>0.01</v>
      </c>
      <c r="G1680" s="1" t="s">
        <v>0</v>
      </c>
      <c r="H1680" s="1" t="s">
        <v>0</v>
      </c>
      <c r="I1680" s="1" t="s">
        <v>0</v>
      </c>
      <c r="J1680" s="2" t="s">
        <v>0</v>
      </c>
      <c r="K1680" s="2" t="s">
        <v>5964</v>
      </c>
      <c r="L1680" s="2" t="s">
        <v>0</v>
      </c>
      <c r="M1680" s="3" t="s">
        <v>0</v>
      </c>
      <c r="R1680" s="4" t="str">
        <f t="shared" si="26"/>
        <v>FTI CONSULTING [American Stock]</v>
      </c>
    </row>
    <row r="1681" spans="1:18" x14ac:dyDescent="0.25">
      <c r="A1681" s="1" t="s">
        <v>5965</v>
      </c>
      <c r="B1681" s="1" t="s">
        <v>5966</v>
      </c>
      <c r="C1681" s="1" t="s">
        <v>5967</v>
      </c>
      <c r="D1681" s="1" t="s">
        <v>0</v>
      </c>
      <c r="E1681" s="1">
        <v>1</v>
      </c>
      <c r="F1681" s="1">
        <v>0.01</v>
      </c>
      <c r="G1681" s="1" t="s">
        <v>0</v>
      </c>
      <c r="H1681" s="1" t="s">
        <v>0</v>
      </c>
      <c r="I1681" s="1" t="s">
        <v>0</v>
      </c>
      <c r="J1681" s="2" t="s">
        <v>0</v>
      </c>
      <c r="K1681" s="2" t="s">
        <v>5968</v>
      </c>
      <c r="L1681" s="2" t="s">
        <v>0</v>
      </c>
      <c r="M1681" s="3" t="s">
        <v>0</v>
      </c>
      <c r="R1681" s="4" t="str">
        <f t="shared" si="26"/>
        <v>FTV [American Stock]</v>
      </c>
    </row>
    <row r="1682" spans="1:18" x14ac:dyDescent="0.25">
      <c r="A1682" s="1" t="s">
        <v>5969</v>
      </c>
      <c r="B1682" s="1" t="s">
        <v>5970</v>
      </c>
      <c r="C1682" s="1" t="s">
        <v>5971</v>
      </c>
      <c r="D1682" s="1" t="s">
        <v>0</v>
      </c>
      <c r="E1682" s="1">
        <v>1</v>
      </c>
      <c r="F1682" s="1">
        <v>0.01</v>
      </c>
      <c r="G1682" s="1" t="s">
        <v>0</v>
      </c>
      <c r="H1682" s="1" t="s">
        <v>0</v>
      </c>
      <c r="I1682" s="1" t="s">
        <v>0</v>
      </c>
      <c r="J1682" s="2" t="s">
        <v>0</v>
      </c>
      <c r="K1682" s="2" t="s">
        <v>5972</v>
      </c>
      <c r="L1682" s="2" t="s">
        <v>0</v>
      </c>
      <c r="M1682" s="3" t="s">
        <v>0</v>
      </c>
      <c r="R1682" s="4" t="str">
        <f t="shared" si="26"/>
        <v>FUEL TECH INC [American Stock]</v>
      </c>
    </row>
    <row r="1683" spans="1:18" x14ac:dyDescent="0.25">
      <c r="A1683" s="1" t="s">
        <v>5973</v>
      </c>
      <c r="B1683" s="1" t="s">
        <v>5974</v>
      </c>
      <c r="C1683" s="1" t="s">
        <v>5975</v>
      </c>
      <c r="D1683" s="1" t="s">
        <v>0</v>
      </c>
      <c r="E1683" s="1">
        <v>1</v>
      </c>
      <c r="F1683" s="1">
        <v>0.01</v>
      </c>
      <c r="G1683" s="1" t="s">
        <v>0</v>
      </c>
      <c r="H1683" s="1" t="s">
        <v>0</v>
      </c>
      <c r="I1683" s="1" t="s">
        <v>0</v>
      </c>
      <c r="J1683" s="2" t="s">
        <v>0</v>
      </c>
      <c r="K1683" s="2" t="s">
        <v>5976</v>
      </c>
      <c r="L1683" s="2" t="s">
        <v>0</v>
      </c>
      <c r="M1683" s="3" t="s">
        <v>0</v>
      </c>
      <c r="R1683" s="4" t="str">
        <f t="shared" si="26"/>
        <v>FUELCELL ENERGY [American Stock]</v>
      </c>
    </row>
    <row r="1684" spans="1:18" x14ac:dyDescent="0.25">
      <c r="A1684" s="1" t="s">
        <v>5977</v>
      </c>
      <c r="B1684" s="1" t="s">
        <v>5978</v>
      </c>
      <c r="C1684" s="1" t="s">
        <v>5979</v>
      </c>
      <c r="D1684" s="1" t="s">
        <v>0</v>
      </c>
      <c r="E1684" s="1">
        <v>1</v>
      </c>
      <c r="F1684" s="1">
        <v>0.01</v>
      </c>
      <c r="G1684" s="1" t="s">
        <v>0</v>
      </c>
      <c r="H1684" s="1" t="s">
        <v>0</v>
      </c>
      <c r="I1684" s="1" t="s">
        <v>0</v>
      </c>
      <c r="J1684" s="2" t="s">
        <v>0</v>
      </c>
      <c r="K1684" s="2" t="s">
        <v>5980</v>
      </c>
      <c r="L1684" s="2" t="s">
        <v>0</v>
      </c>
      <c r="M1684" s="3" t="s">
        <v>0</v>
      </c>
      <c r="R1684" s="4" t="str">
        <f t="shared" si="26"/>
        <v>FULL HOUSE RESRT [American Stock]</v>
      </c>
    </row>
    <row r="1685" spans="1:18" x14ac:dyDescent="0.25">
      <c r="A1685" s="1" t="s">
        <v>5981</v>
      </c>
      <c r="B1685" s="1" t="s">
        <v>5982</v>
      </c>
      <c r="C1685" s="1" t="s">
        <v>5983</v>
      </c>
      <c r="D1685" s="1" t="s">
        <v>0</v>
      </c>
      <c r="E1685" s="1">
        <v>1</v>
      </c>
      <c r="F1685" s="1">
        <v>0.01</v>
      </c>
      <c r="G1685" s="1" t="s">
        <v>0</v>
      </c>
      <c r="H1685" s="1" t="s">
        <v>0</v>
      </c>
      <c r="I1685" s="1" t="s">
        <v>0</v>
      </c>
      <c r="J1685" s="2" t="s">
        <v>0</v>
      </c>
      <c r="K1685" s="2" t="s">
        <v>5984</v>
      </c>
      <c r="L1685" s="2" t="s">
        <v>0</v>
      </c>
      <c r="M1685" s="3" t="s">
        <v>0</v>
      </c>
      <c r="R1685" s="4" t="str">
        <f t="shared" si="26"/>
        <v>FULTON FINANCIAL [American Stock]</v>
      </c>
    </row>
    <row r="1686" spans="1:18" x14ac:dyDescent="0.25">
      <c r="A1686" s="1" t="s">
        <v>5985</v>
      </c>
      <c r="B1686" s="1" t="s">
        <v>5986</v>
      </c>
      <c r="C1686" s="1" t="s">
        <v>5987</v>
      </c>
      <c r="D1686" s="1" t="s">
        <v>0</v>
      </c>
      <c r="E1686" s="1">
        <v>1</v>
      </c>
      <c r="F1686" s="1">
        <v>0.01</v>
      </c>
      <c r="G1686" s="1" t="s">
        <v>0</v>
      </c>
      <c r="H1686" s="1" t="s">
        <v>0</v>
      </c>
      <c r="I1686" s="1" t="s">
        <v>0</v>
      </c>
      <c r="J1686" s="2" t="s">
        <v>0</v>
      </c>
      <c r="K1686" s="2" t="s">
        <v>5988</v>
      </c>
      <c r="L1686" s="2" t="s">
        <v>0</v>
      </c>
      <c r="M1686" s="3" t="s">
        <v>0</v>
      </c>
      <c r="R1686" s="4" t="str">
        <f t="shared" si="26"/>
        <v>FUNKO INC-CL A [American Stock]</v>
      </c>
    </row>
    <row r="1687" spans="1:18" x14ac:dyDescent="0.25">
      <c r="A1687" s="1" t="s">
        <v>5989</v>
      </c>
      <c r="B1687" s="1" t="s">
        <v>5990</v>
      </c>
      <c r="C1687" s="1" t="s">
        <v>5991</v>
      </c>
      <c r="D1687" s="1" t="s">
        <v>0</v>
      </c>
      <c r="E1687" s="1">
        <v>1</v>
      </c>
      <c r="F1687" s="1">
        <v>0.01</v>
      </c>
      <c r="G1687" s="1" t="s">
        <v>0</v>
      </c>
      <c r="H1687" s="1" t="s">
        <v>0</v>
      </c>
      <c r="I1687" s="1" t="s">
        <v>0</v>
      </c>
      <c r="J1687" s="2" t="s">
        <v>0</v>
      </c>
      <c r="K1687" s="2" t="s">
        <v>5992</v>
      </c>
      <c r="L1687" s="2" t="s">
        <v>0</v>
      </c>
      <c r="M1687" s="3" t="s">
        <v>0</v>
      </c>
      <c r="R1687" s="4" t="str">
        <f t="shared" si="26"/>
        <v>FUTUREFUEL CORP [American Stock]</v>
      </c>
    </row>
    <row r="1688" spans="1:18" x14ac:dyDescent="0.25">
      <c r="A1688" s="1" t="s">
        <v>5993</v>
      </c>
      <c r="B1688" s="1" t="s">
        <v>5994</v>
      </c>
      <c r="C1688" s="1" t="s">
        <v>5995</v>
      </c>
      <c r="D1688" s="1" t="s">
        <v>0</v>
      </c>
      <c r="E1688" s="1">
        <v>1</v>
      </c>
      <c r="F1688" s="1">
        <v>0.01</v>
      </c>
      <c r="G1688" s="1" t="s">
        <v>0</v>
      </c>
      <c r="H1688" s="1" t="s">
        <v>0</v>
      </c>
      <c r="I1688" s="1" t="s">
        <v>0</v>
      </c>
      <c r="J1688" s="2" t="s">
        <v>0</v>
      </c>
      <c r="K1688" s="2" t="s">
        <v>5996</v>
      </c>
      <c r="L1688" s="2" t="s">
        <v>0</v>
      </c>
      <c r="M1688" s="3" t="s">
        <v>0</v>
      </c>
      <c r="R1688" s="4" t="str">
        <f t="shared" si="26"/>
        <v>G III APPAREL [American Stock]</v>
      </c>
    </row>
    <row r="1689" spans="1:18" x14ac:dyDescent="0.25">
      <c r="A1689" s="1" t="s">
        <v>5997</v>
      </c>
      <c r="B1689" s="1" t="s">
        <v>5998</v>
      </c>
      <c r="C1689" s="1" t="s">
        <v>5999</v>
      </c>
      <c r="D1689" s="1" t="s">
        <v>0</v>
      </c>
      <c r="E1689" s="1">
        <v>1</v>
      </c>
      <c r="F1689" s="1">
        <v>0.01</v>
      </c>
      <c r="G1689" s="1" t="s">
        <v>0</v>
      </c>
      <c r="H1689" s="1" t="s">
        <v>0</v>
      </c>
      <c r="I1689" s="1" t="s">
        <v>0</v>
      </c>
      <c r="J1689" s="2" t="s">
        <v>0</v>
      </c>
      <c r="K1689" s="2" t="s">
        <v>6000</v>
      </c>
      <c r="L1689" s="2" t="s">
        <v>0</v>
      </c>
      <c r="M1689" s="3" t="s">
        <v>0</v>
      </c>
      <c r="R1689" s="4" t="str">
        <f t="shared" si="26"/>
        <v>G1 THERAPEUTICS [American Stock]</v>
      </c>
    </row>
    <row r="1690" spans="1:18" x14ac:dyDescent="0.25">
      <c r="A1690" s="1" t="s">
        <v>6001</v>
      </c>
      <c r="B1690" s="1" t="s">
        <v>6002</v>
      </c>
      <c r="C1690" s="1" t="s">
        <v>6003</v>
      </c>
      <c r="D1690" s="1" t="s">
        <v>0</v>
      </c>
      <c r="E1690" s="1">
        <v>1</v>
      </c>
      <c r="F1690" s="1">
        <v>0.01</v>
      </c>
      <c r="G1690" s="1" t="s">
        <v>0</v>
      </c>
      <c r="H1690" s="1" t="s">
        <v>0</v>
      </c>
      <c r="I1690" s="1" t="s">
        <v>0</v>
      </c>
      <c r="J1690" s="2" t="s">
        <v>0</v>
      </c>
      <c r="K1690" s="2" t="s">
        <v>6004</v>
      </c>
      <c r="L1690" s="2" t="s">
        <v>0</v>
      </c>
      <c r="M1690" s="3" t="s">
        <v>0</v>
      </c>
      <c r="R1690" s="4" t="str">
        <f t="shared" si="26"/>
        <v>GABELLI CONV&amp;INC [American Stock]</v>
      </c>
    </row>
    <row r="1691" spans="1:18" x14ac:dyDescent="0.25">
      <c r="A1691" s="1" t="s">
        <v>6005</v>
      </c>
      <c r="B1691" s="1" t="s">
        <v>6006</v>
      </c>
      <c r="C1691" s="1" t="s">
        <v>6007</v>
      </c>
      <c r="D1691" s="1" t="s">
        <v>0</v>
      </c>
      <c r="E1691" s="1">
        <v>1</v>
      </c>
      <c r="F1691" s="1">
        <v>0.01</v>
      </c>
      <c r="G1691" s="1" t="s">
        <v>0</v>
      </c>
      <c r="H1691" s="1" t="s">
        <v>0</v>
      </c>
      <c r="I1691" s="1" t="s">
        <v>0</v>
      </c>
      <c r="J1691" s="2" t="s">
        <v>0</v>
      </c>
      <c r="K1691" s="2" t="s">
        <v>6008</v>
      </c>
      <c r="L1691" s="2" t="s">
        <v>0</v>
      </c>
      <c r="M1691" s="3" t="s">
        <v>0</v>
      </c>
      <c r="R1691" s="4" t="str">
        <f t="shared" si="26"/>
        <v>GABELLI DVD&amp;INC [American Stock]</v>
      </c>
    </row>
    <row r="1692" spans="1:18" x14ac:dyDescent="0.25">
      <c r="A1692" s="1" t="s">
        <v>6005</v>
      </c>
      <c r="B1692" s="1" t="s">
        <v>6009</v>
      </c>
      <c r="C1692" s="1" t="s">
        <v>6010</v>
      </c>
      <c r="D1692" s="1" t="s">
        <v>0</v>
      </c>
      <c r="E1692" s="1">
        <v>1</v>
      </c>
      <c r="F1692" s="1">
        <v>0.01</v>
      </c>
      <c r="G1692" s="1" t="s">
        <v>0</v>
      </c>
      <c r="H1692" s="1" t="s">
        <v>0</v>
      </c>
      <c r="I1692" s="1" t="s">
        <v>0</v>
      </c>
      <c r="J1692" s="2" t="s">
        <v>0</v>
      </c>
      <c r="K1692" s="2" t="s">
        <v>6011</v>
      </c>
      <c r="L1692" s="2" t="s">
        <v>0</v>
      </c>
      <c r="M1692" s="3" t="s">
        <v>0</v>
      </c>
      <c r="R1692" s="4" t="str">
        <f t="shared" si="26"/>
        <v>GABELLI DVD&amp;INC [American Stock]</v>
      </c>
    </row>
    <row r="1693" spans="1:18" x14ac:dyDescent="0.25">
      <c r="A1693" s="1" t="s">
        <v>6012</v>
      </c>
      <c r="B1693" s="1" t="s">
        <v>6013</v>
      </c>
      <c r="C1693" s="1" t="s">
        <v>6014</v>
      </c>
      <c r="D1693" s="1" t="s">
        <v>0</v>
      </c>
      <c r="E1693" s="1">
        <v>1</v>
      </c>
      <c r="F1693" s="1">
        <v>0.01</v>
      </c>
      <c r="G1693" s="1" t="s">
        <v>0</v>
      </c>
      <c r="H1693" s="1" t="s">
        <v>0</v>
      </c>
      <c r="I1693" s="1" t="s">
        <v>0</v>
      </c>
      <c r="J1693" s="2" t="s">
        <v>0</v>
      </c>
      <c r="K1693" s="2" t="s">
        <v>6015</v>
      </c>
      <c r="L1693" s="2" t="s">
        <v>0</v>
      </c>
      <c r="M1693" s="3" t="s">
        <v>0</v>
      </c>
      <c r="R1693" s="4" t="str">
        <f t="shared" si="26"/>
        <v>GABELLI EQUITY [American Stock]</v>
      </c>
    </row>
    <row r="1694" spans="1:18" x14ac:dyDescent="0.25">
      <c r="A1694" s="1" t="s">
        <v>6012</v>
      </c>
      <c r="B1694" s="1" t="s">
        <v>6016</v>
      </c>
      <c r="C1694" s="1" t="s">
        <v>6017</v>
      </c>
      <c r="D1694" s="1" t="s">
        <v>0</v>
      </c>
      <c r="E1694" s="1">
        <v>1</v>
      </c>
      <c r="F1694" s="1">
        <v>0.01</v>
      </c>
      <c r="G1694" s="1" t="s">
        <v>0</v>
      </c>
      <c r="H1694" s="1" t="s">
        <v>0</v>
      </c>
      <c r="I1694" s="1" t="s">
        <v>0</v>
      </c>
      <c r="J1694" s="2" t="s">
        <v>0</v>
      </c>
      <c r="K1694" s="2" t="s">
        <v>6018</v>
      </c>
      <c r="L1694" s="2" t="s">
        <v>0</v>
      </c>
      <c r="M1694" s="3" t="s">
        <v>0</v>
      </c>
      <c r="R1694" s="4" t="str">
        <f t="shared" si="26"/>
        <v>GABELLI EQUITY [American Stock]</v>
      </c>
    </row>
    <row r="1695" spans="1:18" x14ac:dyDescent="0.25">
      <c r="A1695" s="1" t="s">
        <v>6012</v>
      </c>
      <c r="B1695" s="1" t="s">
        <v>6019</v>
      </c>
      <c r="C1695" s="1" t="s">
        <v>6020</v>
      </c>
      <c r="D1695" s="1" t="s">
        <v>0</v>
      </c>
      <c r="E1695" s="1">
        <v>1</v>
      </c>
      <c r="F1695" s="1">
        <v>0.01</v>
      </c>
      <c r="G1695" s="1" t="s">
        <v>0</v>
      </c>
      <c r="H1695" s="1" t="s">
        <v>0</v>
      </c>
      <c r="I1695" s="1" t="s">
        <v>0</v>
      </c>
      <c r="J1695" s="2" t="s">
        <v>0</v>
      </c>
      <c r="K1695" s="2" t="s">
        <v>6021</v>
      </c>
      <c r="L1695" s="2" t="s">
        <v>0</v>
      </c>
      <c r="M1695" s="3" t="s">
        <v>0</v>
      </c>
      <c r="R1695" s="4" t="str">
        <f t="shared" si="26"/>
        <v>GABELLI EQUITY [American Stock]</v>
      </c>
    </row>
    <row r="1696" spans="1:18" x14ac:dyDescent="0.25">
      <c r="A1696" s="1" t="s">
        <v>6022</v>
      </c>
      <c r="B1696" s="1" t="s">
        <v>6023</v>
      </c>
      <c r="C1696" s="1" t="s">
        <v>6024</v>
      </c>
      <c r="D1696" s="1" t="s">
        <v>0</v>
      </c>
      <c r="E1696" s="1">
        <v>1</v>
      </c>
      <c r="F1696" s="1">
        <v>0.01</v>
      </c>
      <c r="G1696" s="1" t="s">
        <v>0</v>
      </c>
      <c r="H1696" s="1" t="s">
        <v>0</v>
      </c>
      <c r="I1696" s="1" t="s">
        <v>0</v>
      </c>
      <c r="J1696" s="2" t="s">
        <v>0</v>
      </c>
      <c r="K1696" s="2" t="s">
        <v>6025</v>
      </c>
      <c r="L1696" s="2" t="s">
        <v>0</v>
      </c>
      <c r="M1696" s="3" t="s">
        <v>0</v>
      </c>
      <c r="R1696" s="4" t="str">
        <f t="shared" si="26"/>
        <v>GABELLI GLOB [American Stock]</v>
      </c>
    </row>
    <row r="1697" spans="1:18" x14ac:dyDescent="0.25">
      <c r="A1697" s="1" t="s">
        <v>6026</v>
      </c>
      <c r="B1697" s="1" t="s">
        <v>6027</v>
      </c>
      <c r="C1697" s="1" t="s">
        <v>6028</v>
      </c>
      <c r="D1697" s="1" t="s">
        <v>0</v>
      </c>
      <c r="E1697" s="1">
        <v>1</v>
      </c>
      <c r="F1697" s="1">
        <v>0.01</v>
      </c>
      <c r="G1697" s="1" t="s">
        <v>0</v>
      </c>
      <c r="H1697" s="1" t="s">
        <v>0</v>
      </c>
      <c r="I1697" s="1" t="s">
        <v>0</v>
      </c>
      <c r="J1697" s="2" t="s">
        <v>0</v>
      </c>
      <c r="K1697" s="2" t="s">
        <v>6029</v>
      </c>
      <c r="L1697" s="2" t="s">
        <v>0</v>
      </c>
      <c r="M1697" s="3" t="s">
        <v>0</v>
      </c>
      <c r="R1697" s="4" t="str">
        <f t="shared" si="26"/>
        <v>GABELLI HEALTH [American Stock]</v>
      </c>
    </row>
    <row r="1698" spans="1:18" x14ac:dyDescent="0.25">
      <c r="A1698" s="1" t="s">
        <v>6030</v>
      </c>
      <c r="B1698" s="1" t="s">
        <v>6031</v>
      </c>
      <c r="C1698" s="1" t="s">
        <v>6032</v>
      </c>
      <c r="D1698" s="1" t="s">
        <v>0</v>
      </c>
      <c r="E1698" s="1">
        <v>1</v>
      </c>
      <c r="F1698" s="1">
        <v>0.01</v>
      </c>
      <c r="G1698" s="1" t="s">
        <v>0</v>
      </c>
      <c r="H1698" s="1" t="s">
        <v>0</v>
      </c>
      <c r="I1698" s="1" t="s">
        <v>0</v>
      </c>
      <c r="J1698" s="2" t="s">
        <v>0</v>
      </c>
      <c r="K1698" s="2" t="s">
        <v>6033</v>
      </c>
      <c r="L1698" s="2" t="s">
        <v>0</v>
      </c>
      <c r="M1698" s="3" t="s">
        <v>0</v>
      </c>
      <c r="R1698" s="4" t="str">
        <f t="shared" si="26"/>
        <v>GABELLI MULTIMED [American Stock]</v>
      </c>
    </row>
    <row r="1699" spans="1:18" x14ac:dyDescent="0.25">
      <c r="A1699" s="1" t="s">
        <v>6034</v>
      </c>
      <c r="B1699" s="1" t="s">
        <v>6035</v>
      </c>
      <c r="C1699" s="1" t="s">
        <v>6036</v>
      </c>
      <c r="D1699" s="1" t="s">
        <v>0</v>
      </c>
      <c r="E1699" s="1">
        <v>1</v>
      </c>
      <c r="F1699" s="1">
        <v>0.01</v>
      </c>
      <c r="G1699" s="1" t="s">
        <v>0</v>
      </c>
      <c r="H1699" s="1" t="s">
        <v>0</v>
      </c>
      <c r="I1699" s="1" t="s">
        <v>0</v>
      </c>
      <c r="J1699" s="2" t="s">
        <v>0</v>
      </c>
      <c r="K1699" s="2" t="s">
        <v>6037</v>
      </c>
      <c r="L1699" s="2" t="s">
        <v>0</v>
      </c>
      <c r="M1699" s="3" t="s">
        <v>0</v>
      </c>
      <c r="R1699" s="4" t="str">
        <f t="shared" si="26"/>
        <v>GABELLI UTILITY [American Stock]</v>
      </c>
    </row>
    <row r="1700" spans="1:18" x14ac:dyDescent="0.25">
      <c r="A1700" s="1" t="s">
        <v>6034</v>
      </c>
      <c r="B1700" s="1" t="s">
        <v>6038</v>
      </c>
      <c r="C1700" s="1" t="s">
        <v>6039</v>
      </c>
      <c r="D1700" s="1" t="s">
        <v>0</v>
      </c>
      <c r="E1700" s="1">
        <v>1</v>
      </c>
      <c r="F1700" s="1">
        <v>0.01</v>
      </c>
      <c r="G1700" s="1" t="s">
        <v>0</v>
      </c>
      <c r="H1700" s="1" t="s">
        <v>0</v>
      </c>
      <c r="I1700" s="1" t="s">
        <v>0</v>
      </c>
      <c r="J1700" s="2" t="s">
        <v>0</v>
      </c>
      <c r="K1700" s="2" t="s">
        <v>6040</v>
      </c>
      <c r="L1700" s="2" t="s">
        <v>0</v>
      </c>
      <c r="M1700" s="3" t="s">
        <v>0</v>
      </c>
      <c r="R1700" s="4" t="str">
        <f t="shared" si="26"/>
        <v>GABELLI UTILITY [American Stock]</v>
      </c>
    </row>
    <row r="1701" spans="1:18" x14ac:dyDescent="0.25">
      <c r="A1701" s="1" t="s">
        <v>6041</v>
      </c>
      <c r="B1701" s="1" t="s">
        <v>6042</v>
      </c>
      <c r="C1701" s="1" t="s">
        <v>6043</v>
      </c>
      <c r="D1701" s="1" t="s">
        <v>0</v>
      </c>
      <c r="E1701" s="1">
        <v>1</v>
      </c>
      <c r="F1701" s="1">
        <v>0.01</v>
      </c>
      <c r="G1701" s="1" t="s">
        <v>0</v>
      </c>
      <c r="H1701" s="1" t="s">
        <v>0</v>
      </c>
      <c r="I1701" s="1" t="s">
        <v>0</v>
      </c>
      <c r="J1701" s="2" t="s">
        <v>0</v>
      </c>
      <c r="K1701" s="2" t="s">
        <v>6044</v>
      </c>
      <c r="L1701" s="2" t="s">
        <v>0</v>
      </c>
      <c r="M1701" s="3" t="s">
        <v>0</v>
      </c>
      <c r="R1701" s="4" t="str">
        <f t="shared" si="26"/>
        <v>GAMCO INVESTO-A [American Stock]</v>
      </c>
    </row>
    <row r="1702" spans="1:18" x14ac:dyDescent="0.25">
      <c r="A1702" s="1" t="s">
        <v>6045</v>
      </c>
      <c r="B1702" s="1" t="s">
        <v>6046</v>
      </c>
      <c r="C1702" s="1" t="s">
        <v>6047</v>
      </c>
      <c r="D1702" s="1" t="s">
        <v>0</v>
      </c>
      <c r="E1702" s="1">
        <v>1</v>
      </c>
      <c r="F1702" s="1">
        <v>0.01</v>
      </c>
      <c r="G1702" s="1" t="s">
        <v>0</v>
      </c>
      <c r="H1702" s="1" t="s">
        <v>0</v>
      </c>
      <c r="I1702" s="1" t="s">
        <v>0</v>
      </c>
      <c r="J1702" s="2" t="s">
        <v>0</v>
      </c>
      <c r="K1702" s="2" t="s">
        <v>6048</v>
      </c>
      <c r="L1702" s="2" t="s">
        <v>0</v>
      </c>
      <c r="M1702" s="3" t="s">
        <v>0</v>
      </c>
      <c r="R1702" s="4" t="str">
        <f t="shared" si="26"/>
        <v>GAMCO NATURAL RE [American Stock]</v>
      </c>
    </row>
    <row r="1703" spans="1:18" x14ac:dyDescent="0.25">
      <c r="A1703" s="1" t="s">
        <v>6049</v>
      </c>
      <c r="B1703" s="1" t="s">
        <v>6050</v>
      </c>
      <c r="C1703" s="1" t="s">
        <v>6051</v>
      </c>
      <c r="D1703" s="1" t="s">
        <v>0</v>
      </c>
      <c r="E1703" s="1">
        <v>1</v>
      </c>
      <c r="F1703" s="1">
        <v>0.01</v>
      </c>
      <c r="G1703" s="1" t="s">
        <v>0</v>
      </c>
      <c r="H1703" s="1" t="s">
        <v>0</v>
      </c>
      <c r="I1703" s="1" t="s">
        <v>0</v>
      </c>
      <c r="J1703" s="2" t="s">
        <v>0</v>
      </c>
      <c r="K1703" s="2" t="s">
        <v>6052</v>
      </c>
      <c r="L1703" s="2" t="s">
        <v>0</v>
      </c>
      <c r="M1703" s="3" t="s">
        <v>0</v>
      </c>
      <c r="R1703" s="4" t="str">
        <f t="shared" si="26"/>
        <v>GAMESTOP CORP-A [American Stock]</v>
      </c>
    </row>
    <row r="1704" spans="1:18" x14ac:dyDescent="0.25">
      <c r="A1704" s="1" t="s">
        <v>6053</v>
      </c>
      <c r="B1704" s="1" t="s">
        <v>6054</v>
      </c>
      <c r="C1704" s="1" t="s">
        <v>6055</v>
      </c>
      <c r="D1704" s="1" t="s">
        <v>0</v>
      </c>
      <c r="E1704" s="1">
        <v>1</v>
      </c>
      <c r="F1704" s="1">
        <v>0.01</v>
      </c>
      <c r="G1704" s="1" t="s">
        <v>0</v>
      </c>
      <c r="H1704" s="1" t="s">
        <v>0</v>
      </c>
      <c r="I1704" s="1" t="s">
        <v>0</v>
      </c>
      <c r="J1704" s="2" t="s">
        <v>0</v>
      </c>
      <c r="K1704" s="2" t="s">
        <v>6056</v>
      </c>
      <c r="L1704" s="2" t="s">
        <v>0</v>
      </c>
      <c r="M1704" s="3" t="s">
        <v>0</v>
      </c>
      <c r="R1704" s="4" t="str">
        <f t="shared" si="26"/>
        <v>GAMING AND LEISU [American Stock]</v>
      </c>
    </row>
    <row r="1705" spans="1:18" x14ac:dyDescent="0.25">
      <c r="A1705" s="1" t="s">
        <v>6057</v>
      </c>
      <c r="B1705" s="1" t="s">
        <v>6058</v>
      </c>
      <c r="C1705" s="1" t="s">
        <v>6059</v>
      </c>
      <c r="D1705" s="1" t="s">
        <v>0</v>
      </c>
      <c r="E1705" s="1">
        <v>1</v>
      </c>
      <c r="F1705" s="1">
        <v>0.01</v>
      </c>
      <c r="G1705" s="1" t="s">
        <v>0</v>
      </c>
      <c r="H1705" s="1" t="s">
        <v>0</v>
      </c>
      <c r="I1705" s="1" t="s">
        <v>0</v>
      </c>
      <c r="J1705" s="2" t="s">
        <v>0</v>
      </c>
      <c r="K1705" s="2" t="s">
        <v>6060</v>
      </c>
      <c r="L1705" s="2" t="s">
        <v>0</v>
      </c>
      <c r="M1705" s="3" t="s">
        <v>0</v>
      </c>
      <c r="R1705" s="4" t="str">
        <f t="shared" si="26"/>
        <v>GAP INC/THE [American Stock]</v>
      </c>
    </row>
    <row r="1706" spans="1:18" x14ac:dyDescent="0.25">
      <c r="A1706" s="1" t="s">
        <v>6061</v>
      </c>
      <c r="B1706" s="1" t="s">
        <v>6062</v>
      </c>
      <c r="C1706" s="1" t="s">
        <v>6063</v>
      </c>
      <c r="D1706" s="1" t="s">
        <v>0</v>
      </c>
      <c r="E1706" s="1">
        <v>1</v>
      </c>
      <c r="F1706" s="1">
        <v>0.01</v>
      </c>
      <c r="G1706" s="1" t="s">
        <v>0</v>
      </c>
      <c r="H1706" s="1" t="s">
        <v>0</v>
      </c>
      <c r="I1706" s="1" t="s">
        <v>0</v>
      </c>
      <c r="J1706" s="2" t="s">
        <v>0</v>
      </c>
      <c r="K1706" s="2" t="s">
        <v>6064</v>
      </c>
      <c r="L1706" s="2" t="s">
        <v>0</v>
      </c>
      <c r="M1706" s="3" t="s">
        <v>0</v>
      </c>
      <c r="R1706" s="4" t="str">
        <f t="shared" si="26"/>
        <v>GARMIN LTD [American Stock]</v>
      </c>
    </row>
    <row r="1707" spans="1:18" x14ac:dyDescent="0.25">
      <c r="A1707" s="1" t="s">
        <v>6065</v>
      </c>
      <c r="B1707" s="1" t="s">
        <v>6066</v>
      </c>
      <c r="C1707" s="1" t="s">
        <v>6067</v>
      </c>
      <c r="D1707" s="1" t="s">
        <v>0</v>
      </c>
      <c r="E1707" s="1">
        <v>1</v>
      </c>
      <c r="F1707" s="1">
        <v>0.01</v>
      </c>
      <c r="G1707" s="1" t="s">
        <v>0</v>
      </c>
      <c r="H1707" s="1" t="s">
        <v>0</v>
      </c>
      <c r="I1707" s="1" t="s">
        <v>0</v>
      </c>
      <c r="J1707" s="2" t="s">
        <v>0</v>
      </c>
      <c r="K1707" s="2" t="s">
        <v>6068</v>
      </c>
      <c r="L1707" s="2" t="s">
        <v>0</v>
      </c>
      <c r="M1707" s="3" t="s">
        <v>0</v>
      </c>
      <c r="R1707" s="4" t="str">
        <f t="shared" si="26"/>
        <v>GARRETT MOTIO [American Stock]</v>
      </c>
    </row>
    <row r="1708" spans="1:18" x14ac:dyDescent="0.25">
      <c r="A1708" s="1" t="s">
        <v>6069</v>
      </c>
      <c r="B1708" s="1" t="s">
        <v>6070</v>
      </c>
      <c r="C1708" s="1" t="s">
        <v>6071</v>
      </c>
      <c r="D1708" s="1" t="s">
        <v>0</v>
      </c>
      <c r="E1708" s="1">
        <v>1</v>
      </c>
      <c r="F1708" s="1">
        <v>0.01</v>
      </c>
      <c r="G1708" s="1" t="s">
        <v>0</v>
      </c>
      <c r="H1708" s="1" t="s">
        <v>0</v>
      </c>
      <c r="I1708" s="1" t="s">
        <v>0</v>
      </c>
      <c r="J1708" s="2" t="s">
        <v>0</v>
      </c>
      <c r="K1708" s="2" t="s">
        <v>6072</v>
      </c>
      <c r="L1708" s="2" t="s">
        <v>0</v>
      </c>
      <c r="M1708" s="3" t="s">
        <v>0</v>
      </c>
      <c r="R1708" s="4" t="str">
        <f t="shared" si="26"/>
        <v>GARRISON CAPITAL [American Stock]</v>
      </c>
    </row>
    <row r="1709" spans="1:18" x14ac:dyDescent="0.25">
      <c r="A1709" s="1" t="s">
        <v>6073</v>
      </c>
      <c r="B1709" s="1" t="s">
        <v>6074</v>
      </c>
      <c r="C1709" s="1" t="s">
        <v>6075</v>
      </c>
      <c r="D1709" s="1" t="s">
        <v>0</v>
      </c>
      <c r="E1709" s="1">
        <v>1</v>
      </c>
      <c r="F1709" s="1">
        <v>0.01</v>
      </c>
      <c r="G1709" s="1" t="s">
        <v>0</v>
      </c>
      <c r="H1709" s="1" t="s">
        <v>0</v>
      </c>
      <c r="I1709" s="1" t="s">
        <v>0</v>
      </c>
      <c r="J1709" s="2" t="s">
        <v>0</v>
      </c>
      <c r="K1709" s="2" t="s">
        <v>6076</v>
      </c>
      <c r="L1709" s="2" t="s">
        <v>0</v>
      </c>
      <c r="M1709" s="3" t="s">
        <v>0</v>
      </c>
      <c r="R1709" s="4" t="str">
        <f t="shared" si="26"/>
        <v>GARTNER INC [American Stock]</v>
      </c>
    </row>
    <row r="1710" spans="1:18" x14ac:dyDescent="0.25">
      <c r="A1710" s="1" t="s">
        <v>6077</v>
      </c>
      <c r="B1710" s="1" t="s">
        <v>6078</v>
      </c>
      <c r="C1710" s="1" t="s">
        <v>6079</v>
      </c>
      <c r="D1710" s="1" t="s">
        <v>0</v>
      </c>
      <c r="E1710" s="1">
        <v>1</v>
      </c>
      <c r="F1710" s="1">
        <v>0.01</v>
      </c>
      <c r="G1710" s="1" t="s">
        <v>0</v>
      </c>
      <c r="H1710" s="1" t="s">
        <v>0</v>
      </c>
      <c r="I1710" s="1" t="s">
        <v>0</v>
      </c>
      <c r="J1710" s="2" t="s">
        <v>0</v>
      </c>
      <c r="K1710" s="2" t="s">
        <v>6080</v>
      </c>
      <c r="L1710" s="2" t="s">
        <v>0</v>
      </c>
      <c r="M1710" s="3" t="s">
        <v>0</v>
      </c>
      <c r="R1710" s="4" t="str">
        <f t="shared" si="26"/>
        <v>GASLOG LTD [American Stock]</v>
      </c>
    </row>
    <row r="1711" spans="1:18" x14ac:dyDescent="0.25">
      <c r="A1711" s="1" t="s">
        <v>6081</v>
      </c>
      <c r="B1711" s="1" t="s">
        <v>6082</v>
      </c>
      <c r="C1711" s="1" t="s">
        <v>6083</v>
      </c>
      <c r="D1711" s="1" t="s">
        <v>0</v>
      </c>
      <c r="E1711" s="1">
        <v>1</v>
      </c>
      <c r="F1711" s="1">
        <v>0.01</v>
      </c>
      <c r="G1711" s="1" t="s">
        <v>0</v>
      </c>
      <c r="H1711" s="1" t="s">
        <v>0</v>
      </c>
      <c r="I1711" s="1" t="s">
        <v>0</v>
      </c>
      <c r="J1711" s="2" t="s">
        <v>0</v>
      </c>
      <c r="K1711" s="2" t="s">
        <v>6084</v>
      </c>
      <c r="L1711" s="2" t="s">
        <v>0</v>
      </c>
      <c r="M1711" s="3" t="s">
        <v>0</v>
      </c>
      <c r="R1711" s="4" t="str">
        <f t="shared" si="26"/>
        <v>GASLOG PARTNERS [American Stock]</v>
      </c>
    </row>
    <row r="1712" spans="1:18" x14ac:dyDescent="0.25">
      <c r="A1712" s="1" t="s">
        <v>6085</v>
      </c>
      <c r="B1712" s="1" t="s">
        <v>6086</v>
      </c>
      <c r="C1712" s="1" t="s">
        <v>6087</v>
      </c>
      <c r="D1712" s="1" t="s">
        <v>0</v>
      </c>
      <c r="E1712" s="1">
        <v>1</v>
      </c>
      <c r="F1712" s="1">
        <v>0.01</v>
      </c>
      <c r="G1712" s="1" t="s">
        <v>0</v>
      </c>
      <c r="H1712" s="1" t="s">
        <v>0</v>
      </c>
      <c r="I1712" s="1" t="s">
        <v>0</v>
      </c>
      <c r="J1712" s="2" t="s">
        <v>0</v>
      </c>
      <c r="K1712" s="2" t="s">
        <v>6088</v>
      </c>
      <c r="L1712" s="2" t="s">
        <v>0</v>
      </c>
      <c r="M1712" s="3" t="s">
        <v>0</v>
      </c>
      <c r="R1712" s="4" t="str">
        <f t="shared" si="26"/>
        <v>GATES INDUSTRIAL [American Stock]</v>
      </c>
    </row>
    <row r="1713" spans="1:18" x14ac:dyDescent="0.25">
      <c r="A1713" s="1" t="s">
        <v>6089</v>
      </c>
      <c r="B1713" s="1" t="s">
        <v>6090</v>
      </c>
      <c r="C1713" s="1" t="s">
        <v>6091</v>
      </c>
      <c r="D1713" s="1" t="s">
        <v>0</v>
      </c>
      <c r="E1713" s="1">
        <v>1</v>
      </c>
      <c r="F1713" s="1">
        <v>0.01</v>
      </c>
      <c r="G1713" s="1" t="s">
        <v>0</v>
      </c>
      <c r="H1713" s="1" t="s">
        <v>0</v>
      </c>
      <c r="I1713" s="1" t="s">
        <v>0</v>
      </c>
      <c r="J1713" s="2" t="s">
        <v>0</v>
      </c>
      <c r="K1713" s="2" t="s">
        <v>6092</v>
      </c>
      <c r="L1713" s="2" t="s">
        <v>0</v>
      </c>
      <c r="M1713" s="3" t="s">
        <v>0</v>
      </c>
      <c r="R1713" s="4" t="str">
        <f t="shared" si="26"/>
        <v>GBT.O [American Stock]</v>
      </c>
    </row>
    <row r="1714" spans="1:18" x14ac:dyDescent="0.25">
      <c r="A1714" s="1" t="s">
        <v>6093</v>
      </c>
      <c r="B1714" s="1" t="s">
        <v>6094</v>
      </c>
      <c r="C1714" s="1" t="s">
        <v>6095</v>
      </c>
      <c r="D1714" s="1" t="s">
        <v>0</v>
      </c>
      <c r="E1714" s="1">
        <v>1</v>
      </c>
      <c r="F1714" s="1">
        <v>0.01</v>
      </c>
      <c r="G1714" s="1" t="s">
        <v>0</v>
      </c>
      <c r="H1714" s="1" t="s">
        <v>0</v>
      </c>
      <c r="I1714" s="1" t="s">
        <v>0</v>
      </c>
      <c r="J1714" s="2" t="s">
        <v>0</v>
      </c>
      <c r="K1714" s="2" t="s">
        <v>6096</v>
      </c>
      <c r="L1714" s="2" t="s">
        <v>0</v>
      </c>
      <c r="M1714" s="3" t="s">
        <v>0</v>
      </c>
      <c r="R1714" s="4" t="str">
        <f t="shared" si="26"/>
        <v>GCP [American Stock]</v>
      </c>
    </row>
    <row r="1715" spans="1:18" x14ac:dyDescent="0.25">
      <c r="A1715" s="1" t="s">
        <v>6097</v>
      </c>
      <c r="B1715" s="1" t="s">
        <v>6098</v>
      </c>
      <c r="C1715" s="1" t="s">
        <v>6099</v>
      </c>
      <c r="D1715" s="1" t="s">
        <v>0</v>
      </c>
      <c r="E1715" s="1">
        <v>1</v>
      </c>
      <c r="F1715" s="1">
        <v>0.01</v>
      </c>
      <c r="G1715" s="1" t="s">
        <v>0</v>
      </c>
      <c r="H1715" s="1" t="s">
        <v>0</v>
      </c>
      <c r="I1715" s="1" t="s">
        <v>0</v>
      </c>
      <c r="J1715" s="2" t="s">
        <v>0</v>
      </c>
      <c r="K1715" s="2" t="s">
        <v>6100</v>
      </c>
      <c r="L1715" s="2" t="s">
        <v>0</v>
      </c>
      <c r="M1715" s="3" t="s">
        <v>0</v>
      </c>
      <c r="R1715" s="4" t="str">
        <f t="shared" si="26"/>
        <v>GDEN.O [American Stock]</v>
      </c>
    </row>
    <row r="1716" spans="1:18" x14ac:dyDescent="0.25">
      <c r="A1716" s="1" t="s">
        <v>6101</v>
      </c>
      <c r="B1716" s="1" t="s">
        <v>6102</v>
      </c>
      <c r="C1716" s="1" t="s">
        <v>6103</v>
      </c>
      <c r="D1716" s="1" t="s">
        <v>0</v>
      </c>
      <c r="E1716" s="1">
        <v>1</v>
      </c>
      <c r="F1716" s="1">
        <v>0.01</v>
      </c>
      <c r="G1716" s="1" t="s">
        <v>0</v>
      </c>
      <c r="H1716" s="1" t="s">
        <v>0</v>
      </c>
      <c r="I1716" s="1" t="s">
        <v>0</v>
      </c>
      <c r="J1716" s="2" t="s">
        <v>0</v>
      </c>
      <c r="K1716" s="2" t="s">
        <v>6104</v>
      </c>
      <c r="L1716" s="2" t="s">
        <v>0</v>
      </c>
      <c r="M1716" s="3" t="s">
        <v>0</v>
      </c>
      <c r="R1716" s="4" t="str">
        <f t="shared" si="26"/>
        <v>GDL FUND/THE [American Stock]</v>
      </c>
    </row>
    <row r="1717" spans="1:18" x14ac:dyDescent="0.25">
      <c r="A1717" s="1" t="s">
        <v>6105</v>
      </c>
      <c r="B1717" s="1" t="s">
        <v>6106</v>
      </c>
      <c r="C1717" s="1" t="s">
        <v>6107</v>
      </c>
      <c r="D1717" s="1" t="s">
        <v>0</v>
      </c>
      <c r="E1717" s="1">
        <v>1</v>
      </c>
      <c r="F1717" s="1">
        <v>0.01</v>
      </c>
      <c r="G1717" s="1" t="s">
        <v>0</v>
      </c>
      <c r="H1717" s="1" t="s">
        <v>0</v>
      </c>
      <c r="I1717" s="1" t="s">
        <v>0</v>
      </c>
      <c r="J1717" s="2" t="s">
        <v>0</v>
      </c>
      <c r="K1717" s="2" t="s">
        <v>6108</v>
      </c>
      <c r="L1717" s="2" t="s">
        <v>0</v>
      </c>
      <c r="M1717" s="3" t="s">
        <v>0</v>
      </c>
      <c r="R1717" s="4" t="str">
        <f t="shared" si="26"/>
        <v>GEN AMER INVEST [American Stock]</v>
      </c>
    </row>
    <row r="1718" spans="1:18" x14ac:dyDescent="0.25">
      <c r="A1718" s="1" t="s">
        <v>6109</v>
      </c>
      <c r="B1718" s="1" t="s">
        <v>6110</v>
      </c>
      <c r="C1718" s="1" t="s">
        <v>6111</v>
      </c>
      <c r="D1718" s="1" t="s">
        <v>0</v>
      </c>
      <c r="E1718" s="1">
        <v>1</v>
      </c>
      <c r="F1718" s="1">
        <v>0.01</v>
      </c>
      <c r="G1718" s="1" t="s">
        <v>0</v>
      </c>
      <c r="H1718" s="1" t="s">
        <v>0</v>
      </c>
      <c r="I1718" s="1" t="s">
        <v>0</v>
      </c>
      <c r="J1718" s="2" t="s">
        <v>0</v>
      </c>
      <c r="K1718" s="2" t="s">
        <v>6112</v>
      </c>
      <c r="L1718" s="2" t="s">
        <v>0</v>
      </c>
      <c r="M1718" s="3" t="s">
        <v>0</v>
      </c>
      <c r="R1718" s="4" t="str">
        <f t="shared" si="26"/>
        <v>GENCOR INDS INC [American Stock]</v>
      </c>
    </row>
    <row r="1719" spans="1:18" x14ac:dyDescent="0.25">
      <c r="A1719" s="1" t="s">
        <v>6113</v>
      </c>
      <c r="B1719" s="1" t="s">
        <v>6114</v>
      </c>
      <c r="C1719" s="1" t="s">
        <v>6115</v>
      </c>
      <c r="D1719" s="1" t="s">
        <v>0</v>
      </c>
      <c r="E1719" s="1">
        <v>1</v>
      </c>
      <c r="F1719" s="1">
        <v>0.01</v>
      </c>
      <c r="G1719" s="1" t="s">
        <v>0</v>
      </c>
      <c r="H1719" s="1" t="s">
        <v>0</v>
      </c>
      <c r="I1719" s="1" t="s">
        <v>0</v>
      </c>
      <c r="J1719" s="2" t="s">
        <v>0</v>
      </c>
      <c r="K1719" s="2" t="s">
        <v>6116</v>
      </c>
      <c r="L1719" s="2" t="s">
        <v>0</v>
      </c>
      <c r="M1719" s="3" t="s">
        <v>0</v>
      </c>
      <c r="R1719" s="4" t="str">
        <f t="shared" si="26"/>
        <v>GENERAC HOLDINGS [American Stock]</v>
      </c>
    </row>
    <row r="1720" spans="1:18" x14ac:dyDescent="0.25">
      <c r="A1720" s="1" t="s">
        <v>6117</v>
      </c>
      <c r="B1720" s="1" t="s">
        <v>6118</v>
      </c>
      <c r="C1720" s="1" t="s">
        <v>6119</v>
      </c>
      <c r="D1720" s="1" t="s">
        <v>0</v>
      </c>
      <c r="E1720" s="1">
        <v>1</v>
      </c>
      <c r="F1720" s="1">
        <v>0.01</v>
      </c>
      <c r="G1720" s="1" t="s">
        <v>0</v>
      </c>
      <c r="H1720" s="1" t="s">
        <v>0</v>
      </c>
      <c r="I1720" s="1" t="s">
        <v>0</v>
      </c>
      <c r="J1720" s="2" t="s">
        <v>0</v>
      </c>
      <c r="K1720" s="2" t="s">
        <v>6120</v>
      </c>
      <c r="L1720" s="2" t="s">
        <v>0</v>
      </c>
      <c r="M1720" s="3" t="s">
        <v>0</v>
      </c>
      <c r="R1720" s="4" t="str">
        <f t="shared" si="26"/>
        <v>GENERAL AMER INV [American Stock]</v>
      </c>
    </row>
    <row r="1721" spans="1:18" x14ac:dyDescent="0.25">
      <c r="A1721" s="1" t="s">
        <v>6121</v>
      </c>
      <c r="B1721" s="1" t="s">
        <v>6122</v>
      </c>
      <c r="C1721" s="1" t="s">
        <v>6123</v>
      </c>
      <c r="D1721" s="1" t="s">
        <v>0</v>
      </c>
      <c r="E1721" s="1">
        <v>1</v>
      </c>
      <c r="F1721" s="1">
        <v>0.01</v>
      </c>
      <c r="G1721" s="1" t="s">
        <v>0</v>
      </c>
      <c r="H1721" s="1" t="s">
        <v>0</v>
      </c>
      <c r="I1721" s="1" t="s">
        <v>0</v>
      </c>
      <c r="J1721" s="2" t="s">
        <v>0</v>
      </c>
      <c r="K1721" s="2" t="s">
        <v>6124</v>
      </c>
      <c r="L1721" s="2" t="s">
        <v>0</v>
      </c>
      <c r="M1721" s="3" t="s">
        <v>0</v>
      </c>
      <c r="R1721" s="4" t="str">
        <f t="shared" si="26"/>
        <v>GENERAL DYNAMICS [American Stock]</v>
      </c>
    </row>
    <row r="1722" spans="1:18" x14ac:dyDescent="0.25">
      <c r="A1722" s="1" t="s">
        <v>6125</v>
      </c>
      <c r="B1722" s="1" t="s">
        <v>6126</v>
      </c>
      <c r="C1722" s="1" t="s">
        <v>6127</v>
      </c>
      <c r="D1722" s="1" t="s">
        <v>0</v>
      </c>
      <c r="E1722" s="1">
        <v>1</v>
      </c>
      <c r="F1722" s="1">
        <v>0.01</v>
      </c>
      <c r="G1722" s="1" t="s">
        <v>0</v>
      </c>
      <c r="H1722" s="1" t="s">
        <v>0</v>
      </c>
      <c r="I1722" s="1" t="s">
        <v>0</v>
      </c>
      <c r="J1722" s="2" t="s">
        <v>0</v>
      </c>
      <c r="K1722" s="2" t="s">
        <v>6128</v>
      </c>
      <c r="L1722" s="2" t="s">
        <v>0</v>
      </c>
      <c r="M1722" s="3" t="s">
        <v>0</v>
      </c>
      <c r="R1722" s="4" t="str">
        <f t="shared" si="26"/>
        <v>GENERAL ELECTRIC [American Stock]</v>
      </c>
    </row>
    <row r="1723" spans="1:18" x14ac:dyDescent="0.25">
      <c r="A1723" s="1" t="s">
        <v>6129</v>
      </c>
      <c r="B1723" s="1" t="s">
        <v>6130</v>
      </c>
      <c r="C1723" s="1" t="s">
        <v>6131</v>
      </c>
      <c r="D1723" s="1" t="s">
        <v>0</v>
      </c>
      <c r="E1723" s="1">
        <v>1</v>
      </c>
      <c r="F1723" s="1">
        <v>0.01</v>
      </c>
      <c r="G1723" s="1" t="s">
        <v>0</v>
      </c>
      <c r="H1723" s="1" t="s">
        <v>0</v>
      </c>
      <c r="I1723" s="1" t="s">
        <v>0</v>
      </c>
      <c r="J1723" s="2" t="s">
        <v>0</v>
      </c>
      <c r="K1723" s="2" t="s">
        <v>6132</v>
      </c>
      <c r="L1723" s="2" t="s">
        <v>0</v>
      </c>
      <c r="M1723" s="3" t="s">
        <v>0</v>
      </c>
      <c r="R1723" s="4" t="str">
        <f t="shared" si="26"/>
        <v>GENERAL FINANCE [American Stock]</v>
      </c>
    </row>
    <row r="1724" spans="1:18" x14ac:dyDescent="0.25">
      <c r="A1724" s="1" t="s">
        <v>6133</v>
      </c>
      <c r="B1724" s="1" t="s">
        <v>6134</v>
      </c>
      <c r="C1724" s="1" t="s">
        <v>6135</v>
      </c>
      <c r="D1724" s="1" t="s">
        <v>0</v>
      </c>
      <c r="E1724" s="1">
        <v>1</v>
      </c>
      <c r="F1724" s="1">
        <v>0.01</v>
      </c>
      <c r="G1724" s="1" t="s">
        <v>0</v>
      </c>
      <c r="H1724" s="1" t="s">
        <v>0</v>
      </c>
      <c r="I1724" s="1" t="s">
        <v>0</v>
      </c>
      <c r="J1724" s="2" t="s">
        <v>0</v>
      </c>
      <c r="K1724" s="2" t="s">
        <v>6136</v>
      </c>
      <c r="L1724" s="2" t="s">
        <v>0</v>
      </c>
      <c r="M1724" s="3" t="s">
        <v>0</v>
      </c>
      <c r="R1724" s="4" t="str">
        <f t="shared" si="26"/>
        <v>GENERAL MILLS IN [American Stock]</v>
      </c>
    </row>
    <row r="1725" spans="1:18" x14ac:dyDescent="0.25">
      <c r="A1725" s="1" t="s">
        <v>6137</v>
      </c>
      <c r="B1725" s="1" t="s">
        <v>6138</v>
      </c>
      <c r="C1725" s="1" t="s">
        <v>6139</v>
      </c>
      <c r="D1725" s="1" t="s">
        <v>0</v>
      </c>
      <c r="E1725" s="1">
        <v>1</v>
      </c>
      <c r="F1725" s="1">
        <v>0.01</v>
      </c>
      <c r="G1725" s="1" t="s">
        <v>0</v>
      </c>
      <c r="H1725" s="1" t="s">
        <v>0</v>
      </c>
      <c r="I1725" s="1" t="s">
        <v>0</v>
      </c>
      <c r="J1725" s="2" t="s">
        <v>0</v>
      </c>
      <c r="K1725" s="2" t="s">
        <v>6140</v>
      </c>
      <c r="L1725" s="2" t="s">
        <v>0</v>
      </c>
      <c r="M1725" s="3" t="s">
        <v>0</v>
      </c>
      <c r="R1725" s="4" t="str">
        <f t="shared" si="26"/>
        <v>GENERAL MOLY INC [American Stock]</v>
      </c>
    </row>
    <row r="1726" spans="1:18" x14ac:dyDescent="0.25">
      <c r="A1726" s="1" t="s">
        <v>6141</v>
      </c>
      <c r="B1726" s="1" t="s">
        <v>6142</v>
      </c>
      <c r="C1726" s="1" t="s">
        <v>6143</v>
      </c>
      <c r="D1726" s="1" t="s">
        <v>0</v>
      </c>
      <c r="E1726" s="1">
        <v>1</v>
      </c>
      <c r="F1726" s="1">
        <v>0.01</v>
      </c>
      <c r="G1726" s="1" t="s">
        <v>0</v>
      </c>
      <c r="H1726" s="1" t="s">
        <v>0</v>
      </c>
      <c r="I1726" s="1" t="s">
        <v>0</v>
      </c>
      <c r="J1726" s="2" t="s">
        <v>0</v>
      </c>
      <c r="K1726" s="2" t="s">
        <v>6144</v>
      </c>
      <c r="L1726" s="2" t="s">
        <v>0</v>
      </c>
      <c r="M1726" s="3" t="s">
        <v>0</v>
      </c>
      <c r="R1726" s="4" t="str">
        <f t="shared" si="26"/>
        <v>GENERAL MOTORS C [American Stock]</v>
      </c>
    </row>
    <row r="1727" spans="1:18" x14ac:dyDescent="0.25">
      <c r="A1727" s="1" t="s">
        <v>6145</v>
      </c>
      <c r="B1727" s="1" t="s">
        <v>6146</v>
      </c>
      <c r="C1727" s="1" t="s">
        <v>6147</v>
      </c>
      <c r="D1727" s="1" t="s">
        <v>0</v>
      </c>
      <c r="E1727" s="1">
        <v>1</v>
      </c>
      <c r="F1727" s="1">
        <v>0.01</v>
      </c>
      <c r="G1727" s="1" t="s">
        <v>0</v>
      </c>
      <c r="H1727" s="1" t="s">
        <v>0</v>
      </c>
      <c r="I1727" s="1" t="s">
        <v>0</v>
      </c>
      <c r="J1727" s="2" t="s">
        <v>0</v>
      </c>
      <c r="K1727" s="2" t="s">
        <v>6148</v>
      </c>
      <c r="L1727" s="2" t="s">
        <v>0</v>
      </c>
      <c r="M1727" s="3" t="s">
        <v>0</v>
      </c>
      <c r="R1727" s="4" t="str">
        <f t="shared" si="26"/>
        <v>GENESCO INC [American Stock]</v>
      </c>
    </row>
    <row r="1728" spans="1:18" x14ac:dyDescent="0.25">
      <c r="A1728" s="1" t="s">
        <v>6149</v>
      </c>
      <c r="B1728" s="1" t="s">
        <v>6150</v>
      </c>
      <c r="C1728" s="1" t="s">
        <v>6151</v>
      </c>
      <c r="D1728" s="1" t="s">
        <v>0</v>
      </c>
      <c r="E1728" s="1">
        <v>1</v>
      </c>
      <c r="F1728" s="1">
        <v>0.01</v>
      </c>
      <c r="G1728" s="1" t="s">
        <v>0</v>
      </c>
      <c r="H1728" s="1" t="s">
        <v>0</v>
      </c>
      <c r="I1728" s="1" t="s">
        <v>0</v>
      </c>
      <c r="J1728" s="2" t="s">
        <v>0</v>
      </c>
      <c r="K1728" s="2" t="s">
        <v>6152</v>
      </c>
      <c r="L1728" s="2" t="s">
        <v>0</v>
      </c>
      <c r="M1728" s="3" t="s">
        <v>0</v>
      </c>
      <c r="R1728" s="4" t="str">
        <f t="shared" si="26"/>
        <v>GENESIS ENERGY [American Stock]</v>
      </c>
    </row>
    <row r="1729" spans="1:18" x14ac:dyDescent="0.25">
      <c r="A1729" s="1" t="s">
        <v>6153</v>
      </c>
      <c r="B1729" s="1" t="s">
        <v>6154</v>
      </c>
      <c r="C1729" s="1" t="s">
        <v>6155</v>
      </c>
      <c r="D1729" s="1" t="s">
        <v>0</v>
      </c>
      <c r="E1729" s="1">
        <v>1</v>
      </c>
      <c r="F1729" s="1">
        <v>0.01</v>
      </c>
      <c r="G1729" s="1" t="s">
        <v>0</v>
      </c>
      <c r="H1729" s="1" t="s">
        <v>0</v>
      </c>
      <c r="I1729" s="1" t="s">
        <v>0</v>
      </c>
      <c r="J1729" s="2" t="s">
        <v>0</v>
      </c>
      <c r="K1729" s="2" t="s">
        <v>6156</v>
      </c>
      <c r="L1729" s="2" t="s">
        <v>0</v>
      </c>
      <c r="M1729" s="3" t="s">
        <v>0</v>
      </c>
      <c r="R1729" s="4" t="str">
        <f t="shared" si="26"/>
        <v>GENIE ENERGY LTD [American Stock]</v>
      </c>
    </row>
    <row r="1730" spans="1:18" x14ac:dyDescent="0.25">
      <c r="A1730" s="1" t="s">
        <v>6157</v>
      </c>
      <c r="B1730" s="1" t="s">
        <v>6158</v>
      </c>
      <c r="C1730" s="1" t="s">
        <v>6159</v>
      </c>
      <c r="D1730" s="1" t="s">
        <v>0</v>
      </c>
      <c r="E1730" s="1">
        <v>1</v>
      </c>
      <c r="F1730" s="1">
        <v>0.01</v>
      </c>
      <c r="G1730" s="1" t="s">
        <v>0</v>
      </c>
      <c r="H1730" s="1" t="s">
        <v>0</v>
      </c>
      <c r="I1730" s="1" t="s">
        <v>0</v>
      </c>
      <c r="J1730" s="2" t="s">
        <v>0</v>
      </c>
      <c r="K1730" s="2" t="s">
        <v>6160</v>
      </c>
      <c r="L1730" s="2" t="s">
        <v>0</v>
      </c>
      <c r="M1730" s="3" t="s">
        <v>0</v>
      </c>
      <c r="R1730" s="4" t="str">
        <f t="shared" si="26"/>
        <v>GENIE ENERGY-B [American Stock]</v>
      </c>
    </row>
    <row r="1731" spans="1:18" x14ac:dyDescent="0.25">
      <c r="A1731" s="1" t="s">
        <v>6161</v>
      </c>
      <c r="B1731" s="1" t="s">
        <v>6162</v>
      </c>
      <c r="C1731" s="1" t="s">
        <v>6163</v>
      </c>
      <c r="D1731" s="1" t="s">
        <v>0</v>
      </c>
      <c r="E1731" s="1">
        <v>1</v>
      </c>
      <c r="F1731" s="1">
        <v>0.01</v>
      </c>
      <c r="G1731" s="1" t="s">
        <v>0</v>
      </c>
      <c r="H1731" s="1" t="s">
        <v>0</v>
      </c>
      <c r="I1731" s="1" t="s">
        <v>0</v>
      </c>
      <c r="J1731" s="2" t="s">
        <v>0</v>
      </c>
      <c r="K1731" s="2" t="s">
        <v>6164</v>
      </c>
      <c r="L1731" s="2" t="s">
        <v>0</v>
      </c>
      <c r="M1731" s="3" t="s">
        <v>0</v>
      </c>
      <c r="R1731" s="4" t="str">
        <f t="shared" ref="R1731:R1794" si="27">A1731</f>
        <v>GENMARK DIAGNOST [American Stock]</v>
      </c>
    </row>
    <row r="1732" spans="1:18" x14ac:dyDescent="0.25">
      <c r="A1732" s="1" t="s">
        <v>6165</v>
      </c>
      <c r="B1732" s="1" t="s">
        <v>6166</v>
      </c>
      <c r="C1732" s="1" t="s">
        <v>6167</v>
      </c>
      <c r="D1732" s="1" t="s">
        <v>0</v>
      </c>
      <c r="E1732" s="1">
        <v>1</v>
      </c>
      <c r="F1732" s="1">
        <v>0.01</v>
      </c>
      <c r="G1732" s="1" t="s">
        <v>0</v>
      </c>
      <c r="H1732" s="1" t="s">
        <v>0</v>
      </c>
      <c r="I1732" s="1" t="s">
        <v>0</v>
      </c>
      <c r="J1732" s="2" t="s">
        <v>0</v>
      </c>
      <c r="K1732" s="2" t="s">
        <v>6168</v>
      </c>
      <c r="L1732" s="2" t="s">
        <v>0</v>
      </c>
      <c r="M1732" s="3" t="s">
        <v>0</v>
      </c>
      <c r="R1732" s="4" t="str">
        <f t="shared" si="27"/>
        <v>GENOCEA BIOSCIEN [American Stock]</v>
      </c>
    </row>
    <row r="1733" spans="1:18" x14ac:dyDescent="0.25">
      <c r="A1733" s="1" t="s">
        <v>6169</v>
      </c>
      <c r="B1733" s="1" t="s">
        <v>6170</v>
      </c>
      <c r="C1733" s="1" t="s">
        <v>6171</v>
      </c>
      <c r="D1733" s="1" t="s">
        <v>0</v>
      </c>
      <c r="E1733" s="1">
        <v>1</v>
      </c>
      <c r="F1733" s="1">
        <v>0.01</v>
      </c>
      <c r="G1733" s="1" t="s">
        <v>0</v>
      </c>
      <c r="H1733" s="1" t="s">
        <v>0</v>
      </c>
      <c r="I1733" s="1" t="s">
        <v>0</v>
      </c>
      <c r="J1733" s="2" t="s">
        <v>0</v>
      </c>
      <c r="K1733" s="2" t="s">
        <v>6172</v>
      </c>
      <c r="L1733" s="2" t="s">
        <v>0</v>
      </c>
      <c r="M1733" s="3" t="s">
        <v>0</v>
      </c>
      <c r="R1733" s="4" t="str">
        <f t="shared" si="27"/>
        <v>GENPACT LTD [American Stock]</v>
      </c>
    </row>
    <row r="1734" spans="1:18" x14ac:dyDescent="0.25">
      <c r="A1734" s="1" t="s">
        <v>6173</v>
      </c>
      <c r="B1734" s="1" t="s">
        <v>6174</v>
      </c>
      <c r="C1734" s="1" t="s">
        <v>6175</v>
      </c>
      <c r="D1734" s="1" t="s">
        <v>0</v>
      </c>
      <c r="E1734" s="1">
        <v>1</v>
      </c>
      <c r="F1734" s="1">
        <v>0.01</v>
      </c>
      <c r="G1734" s="1" t="s">
        <v>0</v>
      </c>
      <c r="H1734" s="1" t="s">
        <v>0</v>
      </c>
      <c r="I1734" s="1" t="s">
        <v>0</v>
      </c>
      <c r="J1734" s="2" t="s">
        <v>0</v>
      </c>
      <c r="K1734" s="2" t="s">
        <v>6176</v>
      </c>
      <c r="L1734" s="2" t="s">
        <v>0</v>
      </c>
      <c r="M1734" s="3" t="s">
        <v>0</v>
      </c>
      <c r="R1734" s="4" t="str">
        <f t="shared" si="27"/>
        <v>GENTEX CORP [American Stock]</v>
      </c>
    </row>
    <row r="1735" spans="1:18" x14ac:dyDescent="0.25">
      <c r="A1735" s="1" t="s">
        <v>6177</v>
      </c>
      <c r="B1735" s="1" t="s">
        <v>6178</v>
      </c>
      <c r="C1735" s="1" t="s">
        <v>6179</v>
      </c>
      <c r="D1735" s="1" t="s">
        <v>0</v>
      </c>
      <c r="E1735" s="1">
        <v>1</v>
      </c>
      <c r="F1735" s="1">
        <v>0.01</v>
      </c>
      <c r="G1735" s="1" t="s">
        <v>0</v>
      </c>
      <c r="H1735" s="1" t="s">
        <v>0</v>
      </c>
      <c r="I1735" s="1" t="s">
        <v>0</v>
      </c>
      <c r="J1735" s="2" t="s">
        <v>0</v>
      </c>
      <c r="K1735" s="2" t="s">
        <v>6180</v>
      </c>
      <c r="L1735" s="2" t="s">
        <v>0</v>
      </c>
      <c r="M1735" s="3" t="s">
        <v>0</v>
      </c>
      <c r="R1735" s="4" t="str">
        <f t="shared" si="27"/>
        <v>GENTHERM INC [American Stock]</v>
      </c>
    </row>
    <row r="1736" spans="1:18" x14ac:dyDescent="0.25">
      <c r="A1736" s="1" t="s">
        <v>6181</v>
      </c>
      <c r="B1736" s="1" t="s">
        <v>6182</v>
      </c>
      <c r="C1736" s="1" t="s">
        <v>6183</v>
      </c>
      <c r="D1736" s="1" t="s">
        <v>0</v>
      </c>
      <c r="E1736" s="1">
        <v>1</v>
      </c>
      <c r="F1736" s="1">
        <v>0.01</v>
      </c>
      <c r="G1736" s="1" t="s">
        <v>0</v>
      </c>
      <c r="H1736" s="1" t="s">
        <v>0</v>
      </c>
      <c r="I1736" s="1" t="s">
        <v>0</v>
      </c>
      <c r="J1736" s="2" t="s">
        <v>0</v>
      </c>
      <c r="K1736" s="2" t="s">
        <v>6184</v>
      </c>
      <c r="L1736" s="2" t="s">
        <v>0</v>
      </c>
      <c r="M1736" s="3" t="s">
        <v>0</v>
      </c>
      <c r="R1736" s="4" t="str">
        <f t="shared" si="27"/>
        <v>GENUINE PARTS CO [American Stock]</v>
      </c>
    </row>
    <row r="1737" spans="1:18" x14ac:dyDescent="0.25">
      <c r="A1737" s="1" t="s">
        <v>6185</v>
      </c>
      <c r="B1737" s="1" t="s">
        <v>6186</v>
      </c>
      <c r="C1737" s="1" t="s">
        <v>6187</v>
      </c>
      <c r="D1737" s="1" t="s">
        <v>0</v>
      </c>
      <c r="E1737" s="1">
        <v>1</v>
      </c>
      <c r="F1737" s="1">
        <v>0.01</v>
      </c>
      <c r="G1737" s="1" t="s">
        <v>0</v>
      </c>
      <c r="H1737" s="1" t="s">
        <v>0</v>
      </c>
      <c r="I1737" s="1" t="s">
        <v>0</v>
      </c>
      <c r="J1737" s="2" t="s">
        <v>0</v>
      </c>
      <c r="K1737" s="2" t="s">
        <v>6188</v>
      </c>
      <c r="L1737" s="2" t="s">
        <v>0</v>
      </c>
      <c r="M1737" s="3" t="s">
        <v>0</v>
      </c>
      <c r="R1737" s="4" t="str">
        <f t="shared" si="27"/>
        <v>GENWORTH FINANCI [American Stock]</v>
      </c>
    </row>
    <row r="1738" spans="1:18" x14ac:dyDescent="0.25">
      <c r="A1738" s="1" t="s">
        <v>6189</v>
      </c>
      <c r="B1738" s="1" t="s">
        <v>6190</v>
      </c>
      <c r="C1738" s="1" t="s">
        <v>6191</v>
      </c>
      <c r="D1738" s="1" t="s">
        <v>0</v>
      </c>
      <c r="E1738" s="1">
        <v>1</v>
      </c>
      <c r="F1738" s="1">
        <v>0.01</v>
      </c>
      <c r="G1738" s="1" t="s">
        <v>0</v>
      </c>
      <c r="H1738" s="1" t="s">
        <v>0</v>
      </c>
      <c r="I1738" s="1" t="s">
        <v>0</v>
      </c>
      <c r="J1738" s="2" t="s">
        <v>0</v>
      </c>
      <c r="K1738" s="2" t="s">
        <v>6192</v>
      </c>
      <c r="L1738" s="2" t="s">
        <v>0</v>
      </c>
      <c r="M1738" s="3" t="s">
        <v>0</v>
      </c>
      <c r="R1738" s="4" t="str">
        <f t="shared" si="27"/>
        <v>GEO GROUP INC/TH [American Stock]</v>
      </c>
    </row>
    <row r="1739" spans="1:18" x14ac:dyDescent="0.25">
      <c r="A1739" s="1" t="s">
        <v>6193</v>
      </c>
      <c r="B1739" s="1" t="s">
        <v>6194</v>
      </c>
      <c r="C1739" s="1" t="s">
        <v>6195</v>
      </c>
      <c r="D1739" s="1" t="s">
        <v>0</v>
      </c>
      <c r="E1739" s="1">
        <v>1</v>
      </c>
      <c r="F1739" s="1">
        <v>0.01</v>
      </c>
      <c r="G1739" s="1" t="s">
        <v>0</v>
      </c>
      <c r="H1739" s="1" t="s">
        <v>0</v>
      </c>
      <c r="I1739" s="1" t="s">
        <v>0</v>
      </c>
      <c r="J1739" s="2" t="s">
        <v>0</v>
      </c>
      <c r="K1739" s="2" t="s">
        <v>6196</v>
      </c>
      <c r="L1739" s="2" t="s">
        <v>0</v>
      </c>
      <c r="M1739" s="3" t="s">
        <v>0</v>
      </c>
      <c r="R1739" s="4" t="str">
        <f t="shared" si="27"/>
        <v>GEOPARK LTD [American Stock]</v>
      </c>
    </row>
    <row r="1740" spans="1:18" x14ac:dyDescent="0.25">
      <c r="A1740" s="1" t="s">
        <v>6197</v>
      </c>
      <c r="B1740" s="1" t="s">
        <v>6198</v>
      </c>
      <c r="C1740" s="1" t="s">
        <v>6199</v>
      </c>
      <c r="D1740" s="1" t="s">
        <v>0</v>
      </c>
      <c r="E1740" s="1">
        <v>1</v>
      </c>
      <c r="F1740" s="1">
        <v>0.01</v>
      </c>
      <c r="G1740" s="1" t="s">
        <v>0</v>
      </c>
      <c r="H1740" s="1" t="s">
        <v>0</v>
      </c>
      <c r="I1740" s="1" t="s">
        <v>0</v>
      </c>
      <c r="J1740" s="2" t="s">
        <v>0</v>
      </c>
      <c r="K1740" s="2" t="s">
        <v>6200</v>
      </c>
      <c r="L1740" s="2" t="s">
        <v>0</v>
      </c>
      <c r="M1740" s="3" t="s">
        <v>0</v>
      </c>
      <c r="R1740" s="4" t="str">
        <f t="shared" si="27"/>
        <v>GEOSPACE TECHNOL [American Stock]</v>
      </c>
    </row>
    <row r="1741" spans="1:18" x14ac:dyDescent="0.25">
      <c r="A1741" s="1" t="s">
        <v>6201</v>
      </c>
      <c r="B1741" s="1" t="s">
        <v>6202</v>
      </c>
      <c r="C1741" s="1" t="s">
        <v>6203</v>
      </c>
      <c r="D1741" s="1" t="s">
        <v>0</v>
      </c>
      <c r="E1741" s="1">
        <v>1</v>
      </c>
      <c r="F1741" s="1">
        <v>0.01</v>
      </c>
      <c r="G1741" s="1" t="s">
        <v>0</v>
      </c>
      <c r="H1741" s="1" t="s">
        <v>0</v>
      </c>
      <c r="I1741" s="1" t="s">
        <v>0</v>
      </c>
      <c r="J1741" s="2" t="s">
        <v>0</v>
      </c>
      <c r="K1741" s="2" t="s">
        <v>6204</v>
      </c>
      <c r="L1741" s="2" t="s">
        <v>0</v>
      </c>
      <c r="M1741" s="3" t="s">
        <v>0</v>
      </c>
      <c r="R1741" s="4" t="str">
        <f t="shared" si="27"/>
        <v>GERMAN AMER BNCP [American Stock]</v>
      </c>
    </row>
    <row r="1742" spans="1:18" x14ac:dyDescent="0.25">
      <c r="A1742" s="1" t="s">
        <v>6205</v>
      </c>
      <c r="B1742" s="1" t="s">
        <v>6206</v>
      </c>
      <c r="C1742" s="1" t="s">
        <v>6207</v>
      </c>
      <c r="D1742" s="1" t="s">
        <v>0</v>
      </c>
      <c r="E1742" s="1">
        <v>1</v>
      </c>
      <c r="F1742" s="1">
        <v>0.01</v>
      </c>
      <c r="G1742" s="1" t="s">
        <v>0</v>
      </c>
      <c r="H1742" s="1" t="s">
        <v>0</v>
      </c>
      <c r="I1742" s="1" t="s">
        <v>0</v>
      </c>
      <c r="J1742" s="2" t="s">
        <v>0</v>
      </c>
      <c r="K1742" s="2" t="s">
        <v>6208</v>
      </c>
      <c r="L1742" s="2" t="s">
        <v>0</v>
      </c>
      <c r="M1742" s="3" t="s">
        <v>0</v>
      </c>
      <c r="R1742" s="4" t="str">
        <f t="shared" si="27"/>
        <v>GERON CORP [American Stock]</v>
      </c>
    </row>
    <row r="1743" spans="1:18" x14ac:dyDescent="0.25">
      <c r="A1743" s="1" t="s">
        <v>6209</v>
      </c>
      <c r="B1743" s="1" t="s">
        <v>6210</v>
      </c>
      <c r="C1743" s="1" t="s">
        <v>6211</v>
      </c>
      <c r="D1743" s="1" t="s">
        <v>0</v>
      </c>
      <c r="E1743" s="1">
        <v>1</v>
      </c>
      <c r="F1743" s="1">
        <v>0.01</v>
      </c>
      <c r="G1743" s="1" t="s">
        <v>0</v>
      </c>
      <c r="H1743" s="1" t="s">
        <v>0</v>
      </c>
      <c r="I1743" s="1" t="s">
        <v>0</v>
      </c>
      <c r="J1743" s="2" t="s">
        <v>0</v>
      </c>
      <c r="K1743" s="2" t="s">
        <v>6212</v>
      </c>
      <c r="L1743" s="2" t="s">
        <v>0</v>
      </c>
      <c r="M1743" s="3" t="s">
        <v>0</v>
      </c>
      <c r="R1743" s="4" t="str">
        <f t="shared" si="27"/>
        <v>GETTY REALTY [American Stock]</v>
      </c>
    </row>
    <row r="1744" spans="1:18" x14ac:dyDescent="0.25">
      <c r="A1744" s="1" t="s">
        <v>6213</v>
      </c>
      <c r="B1744" s="1" t="s">
        <v>6214</v>
      </c>
      <c r="C1744" s="1" t="s">
        <v>6215</v>
      </c>
      <c r="D1744" s="1" t="s">
        <v>0</v>
      </c>
      <c r="E1744" s="1">
        <v>1</v>
      </c>
      <c r="F1744" s="1">
        <v>0.01</v>
      </c>
      <c r="G1744" s="1" t="s">
        <v>0</v>
      </c>
      <c r="H1744" s="1" t="s">
        <v>0</v>
      </c>
      <c r="I1744" s="1" t="s">
        <v>0</v>
      </c>
      <c r="J1744" s="2" t="s">
        <v>0</v>
      </c>
      <c r="K1744" s="2" t="s">
        <v>6216</v>
      </c>
      <c r="L1744" s="2" t="s">
        <v>0</v>
      </c>
      <c r="M1744" s="3" t="s">
        <v>0</v>
      </c>
      <c r="R1744" s="4" t="str">
        <f t="shared" si="27"/>
        <v>GIBRALTAR INDUST [American Stock]</v>
      </c>
    </row>
    <row r="1745" spans="1:18" x14ac:dyDescent="0.25">
      <c r="A1745" s="1" t="s">
        <v>6217</v>
      </c>
      <c r="B1745" s="1" t="s">
        <v>6218</v>
      </c>
      <c r="C1745" s="1" t="s">
        <v>6219</v>
      </c>
      <c r="D1745" s="1" t="s">
        <v>0</v>
      </c>
      <c r="E1745" s="1">
        <v>1</v>
      </c>
      <c r="F1745" s="1">
        <v>0.01</v>
      </c>
      <c r="G1745" s="1" t="s">
        <v>0</v>
      </c>
      <c r="H1745" s="1" t="s">
        <v>0</v>
      </c>
      <c r="I1745" s="1" t="s">
        <v>0</v>
      </c>
      <c r="J1745" s="2" t="s">
        <v>0</v>
      </c>
      <c r="K1745" s="2" t="s">
        <v>6220</v>
      </c>
      <c r="L1745" s="2" t="s">
        <v>0</v>
      </c>
      <c r="M1745" s="3" t="s">
        <v>0</v>
      </c>
      <c r="R1745" s="4" t="str">
        <f t="shared" si="27"/>
        <v>GILAT SATEL NETW [American Stock]</v>
      </c>
    </row>
    <row r="1746" spans="1:18" x14ac:dyDescent="0.25">
      <c r="A1746" s="1" t="s">
        <v>6221</v>
      </c>
      <c r="B1746" s="1" t="s">
        <v>6222</v>
      </c>
      <c r="C1746" s="1" t="s">
        <v>6223</v>
      </c>
      <c r="D1746" s="1" t="s">
        <v>0</v>
      </c>
      <c r="E1746" s="1">
        <v>1</v>
      </c>
      <c r="F1746" s="1">
        <v>0.01</v>
      </c>
      <c r="G1746" s="1" t="s">
        <v>0</v>
      </c>
      <c r="H1746" s="1" t="s">
        <v>0</v>
      </c>
      <c r="I1746" s="1" t="s">
        <v>0</v>
      </c>
      <c r="J1746" s="2" t="s">
        <v>0</v>
      </c>
      <c r="K1746" s="2" t="s">
        <v>6224</v>
      </c>
      <c r="L1746" s="2" t="s">
        <v>0</v>
      </c>
      <c r="M1746" s="3" t="s">
        <v>0</v>
      </c>
      <c r="R1746" s="4" t="str">
        <f t="shared" si="27"/>
        <v>GILDAN ACTIVEWEA [American Stock]</v>
      </c>
    </row>
    <row r="1747" spans="1:18" x14ac:dyDescent="0.25">
      <c r="A1747" s="1" t="s">
        <v>6225</v>
      </c>
      <c r="B1747" s="1" t="s">
        <v>6226</v>
      </c>
      <c r="C1747" s="1" t="s">
        <v>6227</v>
      </c>
      <c r="D1747" s="1" t="s">
        <v>0</v>
      </c>
      <c r="E1747" s="1">
        <v>1</v>
      </c>
      <c r="F1747" s="1">
        <v>0.01</v>
      </c>
      <c r="G1747" s="1" t="s">
        <v>0</v>
      </c>
      <c r="H1747" s="1" t="s">
        <v>0</v>
      </c>
      <c r="I1747" s="1" t="s">
        <v>0</v>
      </c>
      <c r="J1747" s="2" t="s">
        <v>0</v>
      </c>
      <c r="K1747" s="2" t="s">
        <v>6228</v>
      </c>
      <c r="L1747" s="2" t="s">
        <v>0</v>
      </c>
      <c r="M1747" s="3" t="s">
        <v>0</v>
      </c>
      <c r="R1747" s="4" t="str">
        <f t="shared" si="27"/>
        <v>GILEAD SCIENCES [American Stock]</v>
      </c>
    </row>
    <row r="1748" spans="1:18" x14ac:dyDescent="0.25">
      <c r="A1748" s="1" t="s">
        <v>6229</v>
      </c>
      <c r="B1748" s="1" t="s">
        <v>6230</v>
      </c>
      <c r="C1748" s="1" t="s">
        <v>6231</v>
      </c>
      <c r="D1748" s="1" t="s">
        <v>0</v>
      </c>
      <c r="E1748" s="1">
        <v>1</v>
      </c>
      <c r="F1748" s="1">
        <v>0.01</v>
      </c>
      <c r="G1748" s="1" t="s">
        <v>0</v>
      </c>
      <c r="H1748" s="1" t="s">
        <v>0</v>
      </c>
      <c r="I1748" s="1" t="s">
        <v>0</v>
      </c>
      <c r="J1748" s="2" t="s">
        <v>0</v>
      </c>
      <c r="K1748" s="2" t="s">
        <v>6232</v>
      </c>
      <c r="L1748" s="2" t="s">
        <v>0</v>
      </c>
      <c r="M1748" s="3" t="s">
        <v>0</v>
      </c>
      <c r="R1748" s="4" t="str">
        <f t="shared" si="27"/>
        <v>GLACIER BANCORP [American Stock]</v>
      </c>
    </row>
    <row r="1749" spans="1:18" x14ac:dyDescent="0.25">
      <c r="A1749" s="1" t="s">
        <v>6233</v>
      </c>
      <c r="B1749" s="1" t="s">
        <v>6234</v>
      </c>
      <c r="C1749" s="1" t="s">
        <v>6235</v>
      </c>
      <c r="D1749" s="1" t="s">
        <v>0</v>
      </c>
      <c r="E1749" s="1">
        <v>1</v>
      </c>
      <c r="F1749" s="1">
        <v>0.01</v>
      </c>
      <c r="G1749" s="1" t="s">
        <v>0</v>
      </c>
      <c r="H1749" s="1" t="s">
        <v>0</v>
      </c>
      <c r="I1749" s="1" t="s">
        <v>0</v>
      </c>
      <c r="J1749" s="2" t="s">
        <v>0</v>
      </c>
      <c r="K1749" s="2" t="s">
        <v>6236</v>
      </c>
      <c r="L1749" s="2" t="s">
        <v>0</v>
      </c>
      <c r="M1749" s="3" t="s">
        <v>0</v>
      </c>
      <c r="R1749" s="4" t="str">
        <f t="shared" si="27"/>
        <v>GLADSTONE CAP CO [American Stock]</v>
      </c>
    </row>
    <row r="1750" spans="1:18" x14ac:dyDescent="0.25">
      <c r="A1750" s="1" t="s">
        <v>6237</v>
      </c>
      <c r="B1750" s="1" t="s">
        <v>6238</v>
      </c>
      <c r="C1750" s="1" t="s">
        <v>6239</v>
      </c>
      <c r="D1750" s="1" t="s">
        <v>0</v>
      </c>
      <c r="E1750" s="1">
        <v>1</v>
      </c>
      <c r="F1750" s="1">
        <v>0.01</v>
      </c>
      <c r="G1750" s="1" t="s">
        <v>0</v>
      </c>
      <c r="H1750" s="1" t="s">
        <v>0</v>
      </c>
      <c r="I1750" s="1" t="s">
        <v>0</v>
      </c>
      <c r="J1750" s="2" t="s">
        <v>0</v>
      </c>
      <c r="K1750" s="2" t="s">
        <v>6240</v>
      </c>
      <c r="L1750" s="2" t="s">
        <v>0</v>
      </c>
      <c r="M1750" s="3" t="s">
        <v>0</v>
      </c>
      <c r="R1750" s="4" t="str">
        <f t="shared" si="27"/>
        <v>GLADSTONE COMMER [American Stock]</v>
      </c>
    </row>
    <row r="1751" spans="1:18" x14ac:dyDescent="0.25">
      <c r="A1751" s="1" t="s">
        <v>6241</v>
      </c>
      <c r="B1751" s="1" t="s">
        <v>6242</v>
      </c>
      <c r="C1751" s="1" t="s">
        <v>6243</v>
      </c>
      <c r="D1751" s="1" t="s">
        <v>0</v>
      </c>
      <c r="E1751" s="1">
        <v>1</v>
      </c>
      <c r="F1751" s="1">
        <v>0.01</v>
      </c>
      <c r="G1751" s="1" t="s">
        <v>0</v>
      </c>
      <c r="H1751" s="1" t="s">
        <v>0</v>
      </c>
      <c r="I1751" s="1" t="s">
        <v>0</v>
      </c>
      <c r="J1751" s="2" t="s">
        <v>0</v>
      </c>
      <c r="K1751" s="2" t="s">
        <v>6244</v>
      </c>
      <c r="L1751" s="2" t="s">
        <v>0</v>
      </c>
      <c r="M1751" s="3" t="s">
        <v>0</v>
      </c>
      <c r="R1751" s="4" t="str">
        <f t="shared" si="27"/>
        <v>GLADSTONE INVEST [American Stock]</v>
      </c>
    </row>
    <row r="1752" spans="1:18" x14ac:dyDescent="0.25">
      <c r="A1752" s="1" t="s">
        <v>6245</v>
      </c>
      <c r="B1752" s="1" t="s">
        <v>6246</v>
      </c>
      <c r="C1752" s="1" t="s">
        <v>6247</v>
      </c>
      <c r="D1752" s="1" t="s">
        <v>0</v>
      </c>
      <c r="E1752" s="1">
        <v>1</v>
      </c>
      <c r="F1752" s="1">
        <v>0.01</v>
      </c>
      <c r="G1752" s="1" t="s">
        <v>0</v>
      </c>
      <c r="H1752" s="1" t="s">
        <v>0</v>
      </c>
      <c r="I1752" s="1" t="s">
        <v>0</v>
      </c>
      <c r="J1752" s="2" t="s">
        <v>0</v>
      </c>
      <c r="K1752" s="2" t="s">
        <v>6248</v>
      </c>
      <c r="L1752" s="2" t="s">
        <v>0</v>
      </c>
      <c r="M1752" s="3" t="s">
        <v>0</v>
      </c>
      <c r="R1752" s="4" t="str">
        <f t="shared" si="27"/>
        <v>GLADSTONE LAND C [American Stock]</v>
      </c>
    </row>
    <row r="1753" spans="1:18" x14ac:dyDescent="0.25">
      <c r="A1753" s="1" t="s">
        <v>6249</v>
      </c>
      <c r="B1753" s="1" t="s">
        <v>6250</v>
      </c>
      <c r="C1753" s="1" t="s">
        <v>6251</v>
      </c>
      <c r="D1753" s="1" t="s">
        <v>0</v>
      </c>
      <c r="E1753" s="1">
        <v>1</v>
      </c>
      <c r="F1753" s="1">
        <v>0.01</v>
      </c>
      <c r="G1753" s="1" t="s">
        <v>0</v>
      </c>
      <c r="H1753" s="1" t="s">
        <v>0</v>
      </c>
      <c r="I1753" s="1" t="s">
        <v>0</v>
      </c>
      <c r="J1753" s="2" t="s">
        <v>0</v>
      </c>
      <c r="K1753" s="2" t="s">
        <v>6252</v>
      </c>
      <c r="L1753" s="2" t="s">
        <v>0</v>
      </c>
      <c r="M1753" s="3" t="s">
        <v>0</v>
      </c>
      <c r="R1753" s="4" t="str">
        <f t="shared" si="27"/>
        <v>GLATFELTER [American Stock]</v>
      </c>
    </row>
    <row r="1754" spans="1:18" x14ac:dyDescent="0.25">
      <c r="A1754" s="1" t="s">
        <v>6253</v>
      </c>
      <c r="B1754" s="1" t="s">
        <v>6254</v>
      </c>
      <c r="C1754" s="1" t="s">
        <v>6255</v>
      </c>
      <c r="D1754" s="1" t="s">
        <v>0</v>
      </c>
      <c r="E1754" s="1">
        <v>1</v>
      </c>
      <c r="F1754" s="1">
        <v>0.01</v>
      </c>
      <c r="G1754" s="1" t="s">
        <v>0</v>
      </c>
      <c r="H1754" s="1" t="s">
        <v>0</v>
      </c>
      <c r="I1754" s="1" t="s">
        <v>0</v>
      </c>
      <c r="J1754" s="2" t="s">
        <v>0</v>
      </c>
      <c r="K1754" s="2" t="s">
        <v>6256</v>
      </c>
      <c r="L1754" s="2" t="s">
        <v>0</v>
      </c>
      <c r="M1754" s="3" t="s">
        <v>0</v>
      </c>
      <c r="R1754" s="4" t="str">
        <f t="shared" si="27"/>
        <v>GLAUKOS CORP [American Stock]</v>
      </c>
    </row>
    <row r="1755" spans="1:18" x14ac:dyDescent="0.25">
      <c r="A1755" s="1" t="s">
        <v>6257</v>
      </c>
      <c r="B1755" s="1" t="s">
        <v>6258</v>
      </c>
      <c r="C1755" s="1" t="s">
        <v>6259</v>
      </c>
      <c r="D1755" s="1" t="s">
        <v>0</v>
      </c>
      <c r="E1755" s="1">
        <v>1</v>
      </c>
      <c r="F1755" s="1">
        <v>0.01</v>
      </c>
      <c r="G1755" s="1" t="s">
        <v>0</v>
      </c>
      <c r="H1755" s="1" t="s">
        <v>0</v>
      </c>
      <c r="I1755" s="1" t="s">
        <v>0</v>
      </c>
      <c r="J1755" s="2" t="s">
        <v>0</v>
      </c>
      <c r="K1755" s="2" t="s">
        <v>6260</v>
      </c>
      <c r="L1755" s="2" t="s">
        <v>0</v>
      </c>
      <c r="M1755" s="3" t="s">
        <v>0</v>
      </c>
      <c r="R1755" s="4" t="str">
        <f t="shared" si="27"/>
        <v>GLAXOSMITHKL-ADR [American Stock]</v>
      </c>
    </row>
    <row r="1756" spans="1:18" x14ac:dyDescent="0.25">
      <c r="A1756" s="1" t="s">
        <v>6261</v>
      </c>
      <c r="B1756" s="1" t="s">
        <v>6262</v>
      </c>
      <c r="C1756" s="1" t="s">
        <v>6263</v>
      </c>
      <c r="D1756" s="1" t="s">
        <v>0</v>
      </c>
      <c r="E1756" s="1">
        <v>1</v>
      </c>
      <c r="F1756" s="1">
        <v>0.01</v>
      </c>
      <c r="G1756" s="1" t="s">
        <v>0</v>
      </c>
      <c r="H1756" s="1" t="s">
        <v>0</v>
      </c>
      <c r="I1756" s="1" t="s">
        <v>0</v>
      </c>
      <c r="J1756" s="2" t="s">
        <v>0</v>
      </c>
      <c r="K1756" s="2" t="s">
        <v>6264</v>
      </c>
      <c r="L1756" s="2" t="s">
        <v>0</v>
      </c>
      <c r="M1756" s="3" t="s">
        <v>0</v>
      </c>
      <c r="R1756" s="4" t="str">
        <f t="shared" si="27"/>
        <v>GLEN BURNIE BNCP [American Stock]</v>
      </c>
    </row>
    <row r="1757" spans="1:18" x14ac:dyDescent="0.25">
      <c r="A1757" s="1" t="s">
        <v>6265</v>
      </c>
      <c r="B1757" s="1" t="s">
        <v>6266</v>
      </c>
      <c r="C1757" s="1" t="s">
        <v>6267</v>
      </c>
      <c r="D1757" s="1" t="s">
        <v>0</v>
      </c>
      <c r="E1757" s="1">
        <v>1</v>
      </c>
      <c r="F1757" s="1">
        <v>0.01</v>
      </c>
      <c r="G1757" s="1" t="s">
        <v>0</v>
      </c>
      <c r="H1757" s="1" t="s">
        <v>0</v>
      </c>
      <c r="I1757" s="1" t="s">
        <v>0</v>
      </c>
      <c r="J1757" s="2" t="s">
        <v>0</v>
      </c>
      <c r="K1757" s="2" t="s">
        <v>6268</v>
      </c>
      <c r="L1757" s="2" t="s">
        <v>0</v>
      </c>
      <c r="M1757" s="3" t="s">
        <v>0</v>
      </c>
      <c r="R1757" s="4" t="str">
        <f t="shared" si="27"/>
        <v>GLOBAL CV ETF [American Stock]</v>
      </c>
    </row>
    <row r="1758" spans="1:18" x14ac:dyDescent="0.25">
      <c r="A1758" s="1" t="s">
        <v>6269</v>
      </c>
      <c r="B1758" s="1" t="s">
        <v>6270</v>
      </c>
      <c r="C1758" s="1" t="s">
        <v>6271</v>
      </c>
      <c r="D1758" s="1" t="s">
        <v>0</v>
      </c>
      <c r="E1758" s="1">
        <v>1</v>
      </c>
      <c r="F1758" s="1">
        <v>0.01</v>
      </c>
      <c r="G1758" s="1" t="s">
        <v>0</v>
      </c>
      <c r="H1758" s="1" t="s">
        <v>0</v>
      </c>
      <c r="I1758" s="1" t="s">
        <v>0</v>
      </c>
      <c r="J1758" s="2" t="s">
        <v>0</v>
      </c>
      <c r="K1758" s="2" t="s">
        <v>6272</v>
      </c>
      <c r="L1758" s="2" t="s">
        <v>0</v>
      </c>
      <c r="M1758" s="3" t="s">
        <v>0</v>
      </c>
      <c r="R1758" s="4" t="str">
        <f t="shared" si="27"/>
        <v>GLOBAL INDEMNI-A [American Stock]</v>
      </c>
    </row>
    <row r="1759" spans="1:18" x14ac:dyDescent="0.25">
      <c r="A1759" s="1" t="s">
        <v>6273</v>
      </c>
      <c r="B1759" s="1" t="s">
        <v>6274</v>
      </c>
      <c r="C1759" s="1" t="s">
        <v>6275</v>
      </c>
      <c r="D1759" s="1" t="s">
        <v>0</v>
      </c>
      <c r="E1759" s="1">
        <v>1</v>
      </c>
      <c r="F1759" s="1">
        <v>0.01</v>
      </c>
      <c r="G1759" s="1" t="s">
        <v>0</v>
      </c>
      <c r="H1759" s="1" t="s">
        <v>0</v>
      </c>
      <c r="I1759" s="1" t="s">
        <v>0</v>
      </c>
      <c r="J1759" s="2" t="s">
        <v>0</v>
      </c>
      <c r="K1759" s="2" t="s">
        <v>6276</v>
      </c>
      <c r="L1759" s="2" t="s">
        <v>0</v>
      </c>
      <c r="M1759" s="3" t="s">
        <v>0</v>
      </c>
      <c r="R1759" s="4" t="str">
        <f t="shared" si="27"/>
        <v>GLOBAL MEDICAL R [American Stock]</v>
      </c>
    </row>
    <row r="1760" spans="1:18" x14ac:dyDescent="0.25">
      <c r="A1760" s="1" t="s">
        <v>6277</v>
      </c>
      <c r="B1760" s="1" t="s">
        <v>6278</v>
      </c>
      <c r="C1760" s="1" t="s">
        <v>6279</v>
      </c>
      <c r="D1760" s="1" t="s">
        <v>0</v>
      </c>
      <c r="E1760" s="1">
        <v>1</v>
      </c>
      <c r="F1760" s="1">
        <v>0.01</v>
      </c>
      <c r="G1760" s="1" t="s">
        <v>0</v>
      </c>
      <c r="H1760" s="1" t="s">
        <v>0</v>
      </c>
      <c r="I1760" s="1" t="s">
        <v>0</v>
      </c>
      <c r="J1760" s="2" t="s">
        <v>0</v>
      </c>
      <c r="K1760" s="2" t="s">
        <v>6280</v>
      </c>
      <c r="L1760" s="2" t="s">
        <v>0</v>
      </c>
      <c r="M1760" s="3" t="s">
        <v>0</v>
      </c>
      <c r="R1760" s="4" t="str">
        <f t="shared" si="27"/>
        <v>GLOBAL NET LEASE [American Stock]</v>
      </c>
    </row>
    <row r="1761" spans="1:18" x14ac:dyDescent="0.25">
      <c r="A1761" s="1" t="s">
        <v>6281</v>
      </c>
      <c r="B1761" s="1" t="s">
        <v>6282</v>
      </c>
      <c r="C1761" s="1" t="s">
        <v>6283</v>
      </c>
      <c r="D1761" s="1" t="s">
        <v>0</v>
      </c>
      <c r="E1761" s="1">
        <v>1</v>
      </c>
      <c r="F1761" s="1">
        <v>0.01</v>
      </c>
      <c r="G1761" s="1" t="s">
        <v>0</v>
      </c>
      <c r="H1761" s="1" t="s">
        <v>0</v>
      </c>
      <c r="I1761" s="1" t="s">
        <v>0</v>
      </c>
      <c r="J1761" s="2" t="s">
        <v>0</v>
      </c>
      <c r="K1761" s="2" t="s">
        <v>6284</v>
      </c>
      <c r="L1761" s="2" t="s">
        <v>0</v>
      </c>
      <c r="M1761" s="3" t="s">
        <v>0</v>
      </c>
      <c r="R1761" s="4" t="str">
        <f t="shared" si="27"/>
        <v>GLOBAL PARTNERS [American Stock]</v>
      </c>
    </row>
    <row r="1762" spans="1:18" x14ac:dyDescent="0.25">
      <c r="A1762" s="1" t="s">
        <v>6285</v>
      </c>
      <c r="B1762" s="1" t="s">
        <v>6286</v>
      </c>
      <c r="C1762" s="1" t="s">
        <v>6287</v>
      </c>
      <c r="D1762" s="1" t="s">
        <v>0</v>
      </c>
      <c r="E1762" s="1">
        <v>1</v>
      </c>
      <c r="F1762" s="1">
        <v>0.01</v>
      </c>
      <c r="G1762" s="1" t="s">
        <v>0</v>
      </c>
      <c r="H1762" s="1" t="s">
        <v>0</v>
      </c>
      <c r="I1762" s="1" t="s">
        <v>0</v>
      </c>
      <c r="J1762" s="2" t="s">
        <v>0</v>
      </c>
      <c r="K1762" s="2" t="s">
        <v>6288</v>
      </c>
      <c r="L1762" s="2" t="s">
        <v>0</v>
      </c>
      <c r="M1762" s="3" t="s">
        <v>0</v>
      </c>
      <c r="R1762" s="4" t="str">
        <f t="shared" si="27"/>
        <v>GLOBAL PAYMENTS [American Stock]</v>
      </c>
    </row>
    <row r="1763" spans="1:18" x14ac:dyDescent="0.25">
      <c r="A1763" s="1" t="s">
        <v>6289</v>
      </c>
      <c r="B1763" s="1" t="s">
        <v>6290</v>
      </c>
      <c r="C1763" s="1" t="s">
        <v>6291</v>
      </c>
      <c r="D1763" s="1" t="s">
        <v>0</v>
      </c>
      <c r="E1763" s="1">
        <v>1</v>
      </c>
      <c r="F1763" s="1">
        <v>0.01</v>
      </c>
      <c r="G1763" s="1" t="s">
        <v>0</v>
      </c>
      <c r="H1763" s="1" t="s">
        <v>0</v>
      </c>
      <c r="I1763" s="1" t="s">
        <v>0</v>
      </c>
      <c r="J1763" s="2" t="s">
        <v>0</v>
      </c>
      <c r="K1763" s="2" t="s">
        <v>6292</v>
      </c>
      <c r="L1763" s="2" t="s">
        <v>0</v>
      </c>
      <c r="M1763" s="3" t="s">
        <v>0</v>
      </c>
      <c r="R1763" s="4" t="str">
        <f t="shared" si="27"/>
        <v>GLOBAL SHIP-CL A [American Stock]</v>
      </c>
    </row>
    <row r="1764" spans="1:18" x14ac:dyDescent="0.25">
      <c r="A1764" s="1" t="s">
        <v>6293</v>
      </c>
      <c r="B1764" s="1" t="s">
        <v>6294</v>
      </c>
      <c r="C1764" s="1" t="s">
        <v>6295</v>
      </c>
      <c r="D1764" s="1" t="s">
        <v>0</v>
      </c>
      <c r="E1764" s="1">
        <v>1</v>
      </c>
      <c r="F1764" s="1">
        <v>0.01</v>
      </c>
      <c r="G1764" s="1" t="s">
        <v>0</v>
      </c>
      <c r="H1764" s="1" t="s">
        <v>0</v>
      </c>
      <c r="I1764" s="1" t="s">
        <v>0</v>
      </c>
      <c r="J1764" s="2" t="s">
        <v>0</v>
      </c>
      <c r="K1764" s="2" t="s">
        <v>6296</v>
      </c>
      <c r="L1764" s="2" t="s">
        <v>0</v>
      </c>
      <c r="M1764" s="3" t="s">
        <v>0</v>
      </c>
      <c r="R1764" s="4" t="str">
        <f t="shared" si="27"/>
        <v>GLOBAL X AUTONOM [American Stock]</v>
      </c>
    </row>
    <row r="1765" spans="1:18" x14ac:dyDescent="0.25">
      <c r="A1765" s="1" t="s">
        <v>6297</v>
      </c>
      <c r="B1765" s="1" t="s">
        <v>6298</v>
      </c>
      <c r="C1765" s="1" t="s">
        <v>6299</v>
      </c>
      <c r="D1765" s="1" t="s">
        <v>0</v>
      </c>
      <c r="E1765" s="1">
        <v>1</v>
      </c>
      <c r="F1765" s="1">
        <v>0.01</v>
      </c>
      <c r="G1765" s="1" t="s">
        <v>0</v>
      </c>
      <c r="H1765" s="1" t="s">
        <v>0</v>
      </c>
      <c r="I1765" s="1" t="s">
        <v>0</v>
      </c>
      <c r="J1765" s="2" t="s">
        <v>0</v>
      </c>
      <c r="K1765" s="2" t="s">
        <v>6300</v>
      </c>
      <c r="L1765" s="2" t="s">
        <v>0</v>
      </c>
      <c r="M1765" s="3" t="s">
        <v>0</v>
      </c>
      <c r="R1765" s="4" t="str">
        <f t="shared" si="27"/>
        <v>GLOBAL X COPPER [American Stock]</v>
      </c>
    </row>
    <row r="1766" spans="1:18" x14ac:dyDescent="0.25">
      <c r="A1766" s="1" t="s">
        <v>6301</v>
      </c>
      <c r="B1766" s="1" t="s">
        <v>6302</v>
      </c>
      <c r="C1766" s="1" t="s">
        <v>6303</v>
      </c>
      <c r="D1766" s="1" t="s">
        <v>0</v>
      </c>
      <c r="E1766" s="1">
        <v>1</v>
      </c>
      <c r="F1766" s="1">
        <v>0.01</v>
      </c>
      <c r="G1766" s="1" t="s">
        <v>0</v>
      </c>
      <c r="H1766" s="1" t="s">
        <v>0</v>
      </c>
      <c r="I1766" s="1" t="s">
        <v>0</v>
      </c>
      <c r="J1766" s="2" t="s">
        <v>0</v>
      </c>
      <c r="K1766" s="2" t="s">
        <v>6304</v>
      </c>
      <c r="L1766" s="2" t="s">
        <v>0</v>
      </c>
      <c r="M1766" s="3" t="s">
        <v>0</v>
      </c>
      <c r="R1766" s="4" t="str">
        <f t="shared" si="27"/>
        <v>GLOBAL X FINTECH [American Stock]</v>
      </c>
    </row>
    <row r="1767" spans="1:18" x14ac:dyDescent="0.25">
      <c r="A1767" s="1" t="s">
        <v>6305</v>
      </c>
      <c r="B1767" s="1" t="s">
        <v>6306</v>
      </c>
      <c r="C1767" s="1" t="s">
        <v>6307</v>
      </c>
      <c r="D1767" s="1" t="s">
        <v>0</v>
      </c>
      <c r="E1767" s="1">
        <v>1</v>
      </c>
      <c r="F1767" s="1">
        <v>0.01</v>
      </c>
      <c r="G1767" s="1" t="s">
        <v>0</v>
      </c>
      <c r="H1767" s="1" t="s">
        <v>0</v>
      </c>
      <c r="I1767" s="1" t="s">
        <v>0</v>
      </c>
      <c r="J1767" s="2" t="s">
        <v>0</v>
      </c>
      <c r="K1767" s="2" t="s">
        <v>6308</v>
      </c>
      <c r="L1767" s="2" t="s">
        <v>0</v>
      </c>
      <c r="M1767" s="3" t="s">
        <v>0</v>
      </c>
      <c r="R1767" s="4" t="str">
        <f t="shared" si="27"/>
        <v>GLOBAL X FTSE [American Stock]</v>
      </c>
    </row>
    <row r="1768" spans="1:18" x14ac:dyDescent="0.25">
      <c r="A1768" s="1" t="s">
        <v>6309</v>
      </c>
      <c r="B1768" s="1" t="s">
        <v>6310</v>
      </c>
      <c r="C1768" s="1" t="s">
        <v>6311</v>
      </c>
      <c r="D1768" s="1" t="s">
        <v>0</v>
      </c>
      <c r="E1768" s="1">
        <v>1</v>
      </c>
      <c r="F1768" s="1">
        <v>0.01</v>
      </c>
      <c r="G1768" s="1" t="s">
        <v>0</v>
      </c>
      <c r="H1768" s="1" t="s">
        <v>0</v>
      </c>
      <c r="I1768" s="1" t="s">
        <v>0</v>
      </c>
      <c r="J1768" s="2" t="s">
        <v>0</v>
      </c>
      <c r="K1768" s="2" t="s">
        <v>6312</v>
      </c>
      <c r="L1768" s="2" t="s">
        <v>0</v>
      </c>
      <c r="M1768" s="3" t="s">
        <v>0</v>
      </c>
      <c r="R1768" s="4" t="str">
        <f t="shared" si="27"/>
        <v>GLOBAL X FTSE SO [American Stock]</v>
      </c>
    </row>
    <row r="1769" spans="1:18" x14ac:dyDescent="0.25">
      <c r="A1769" s="1" t="s">
        <v>6313</v>
      </c>
      <c r="B1769" s="1" t="s">
        <v>6314</v>
      </c>
      <c r="C1769" s="1" t="s">
        <v>6315</v>
      </c>
      <c r="D1769" s="1" t="s">
        <v>0</v>
      </c>
      <c r="E1769" s="1">
        <v>1</v>
      </c>
      <c r="F1769" s="1">
        <v>0.01</v>
      </c>
      <c r="G1769" s="1" t="s">
        <v>0</v>
      </c>
      <c r="H1769" s="1" t="s">
        <v>0</v>
      </c>
      <c r="I1769" s="1" t="s">
        <v>0</v>
      </c>
      <c r="J1769" s="2" t="s">
        <v>0</v>
      </c>
      <c r="K1769" s="2" t="s">
        <v>6316</v>
      </c>
      <c r="L1769" s="2" t="s">
        <v>0</v>
      </c>
      <c r="M1769" s="3" t="s">
        <v>0</v>
      </c>
      <c r="R1769" s="4" t="str">
        <f t="shared" si="27"/>
        <v>GLOBAL X GOLD EX [American Stock]</v>
      </c>
    </row>
    <row r="1770" spans="1:18" x14ac:dyDescent="0.25">
      <c r="A1770" s="1" t="s">
        <v>6317</v>
      </c>
      <c r="B1770" s="1" t="s">
        <v>6318</v>
      </c>
      <c r="C1770" s="1" t="s">
        <v>6319</v>
      </c>
      <c r="D1770" s="1" t="s">
        <v>0</v>
      </c>
      <c r="E1770" s="1">
        <v>1</v>
      </c>
      <c r="F1770" s="1">
        <v>0.01</v>
      </c>
      <c r="G1770" s="1" t="s">
        <v>0</v>
      </c>
      <c r="H1770" s="1" t="s">
        <v>0</v>
      </c>
      <c r="I1770" s="1" t="s">
        <v>0</v>
      </c>
      <c r="J1770" s="2" t="s">
        <v>0</v>
      </c>
      <c r="K1770" s="2" t="s">
        <v>6320</v>
      </c>
      <c r="L1770" s="2" t="s">
        <v>0</v>
      </c>
      <c r="M1770" s="3" t="s">
        <v>0</v>
      </c>
      <c r="R1770" s="4" t="str">
        <f t="shared" si="27"/>
        <v>GLOBAL X GURU IN [American Stock]</v>
      </c>
    </row>
    <row r="1771" spans="1:18" x14ac:dyDescent="0.25">
      <c r="A1771" s="1" t="s">
        <v>6321</v>
      </c>
      <c r="B1771" s="1" t="s">
        <v>6322</v>
      </c>
      <c r="C1771" s="1" t="s">
        <v>6323</v>
      </c>
      <c r="D1771" s="1" t="s">
        <v>0</v>
      </c>
      <c r="E1771" s="1">
        <v>1</v>
      </c>
      <c r="F1771" s="1">
        <v>0.01</v>
      </c>
      <c r="G1771" s="1" t="s">
        <v>0</v>
      </c>
      <c r="H1771" s="1" t="s">
        <v>0</v>
      </c>
      <c r="I1771" s="1" t="s">
        <v>0</v>
      </c>
      <c r="J1771" s="2" t="s">
        <v>0</v>
      </c>
      <c r="K1771" s="2" t="s">
        <v>6324</v>
      </c>
      <c r="L1771" s="2" t="s">
        <v>0</v>
      </c>
      <c r="M1771" s="3" t="s">
        <v>0</v>
      </c>
      <c r="R1771" s="4" t="str">
        <f t="shared" si="27"/>
        <v>GLOBAL X HEALTH [American Stock]</v>
      </c>
    </row>
    <row r="1772" spans="1:18" x14ac:dyDescent="0.25">
      <c r="A1772" s="1" t="s">
        <v>6325</v>
      </c>
      <c r="B1772" s="1" t="s">
        <v>6326</v>
      </c>
      <c r="C1772" s="1" t="s">
        <v>6327</v>
      </c>
      <c r="D1772" s="1" t="s">
        <v>0</v>
      </c>
      <c r="E1772" s="1">
        <v>1</v>
      </c>
      <c r="F1772" s="1">
        <v>0.01</v>
      </c>
      <c r="G1772" s="1" t="s">
        <v>0</v>
      </c>
      <c r="H1772" s="1" t="s">
        <v>0</v>
      </c>
      <c r="I1772" s="1" t="s">
        <v>0</v>
      </c>
      <c r="J1772" s="2" t="s">
        <v>0</v>
      </c>
      <c r="K1772" s="2" t="s">
        <v>6328</v>
      </c>
      <c r="L1772" s="2" t="s">
        <v>0</v>
      </c>
      <c r="M1772" s="3" t="s">
        <v>0</v>
      </c>
      <c r="R1772" s="4" t="str">
        <f t="shared" si="27"/>
        <v>GLOBAL X INTERNE [American Stock]</v>
      </c>
    </row>
    <row r="1773" spans="1:18" x14ac:dyDescent="0.25">
      <c r="A1773" s="1" t="s">
        <v>6329</v>
      </c>
      <c r="B1773" s="1" t="s">
        <v>6330</v>
      </c>
      <c r="C1773" s="1" t="s">
        <v>6331</v>
      </c>
      <c r="D1773" s="1" t="s">
        <v>0</v>
      </c>
      <c r="E1773" s="1">
        <v>1</v>
      </c>
      <c r="F1773" s="1">
        <v>0.01</v>
      </c>
      <c r="G1773" s="1" t="s">
        <v>0</v>
      </c>
      <c r="H1773" s="1" t="s">
        <v>0</v>
      </c>
      <c r="I1773" s="1" t="s">
        <v>0</v>
      </c>
      <c r="J1773" s="2" t="s">
        <v>0</v>
      </c>
      <c r="K1773" s="2" t="s">
        <v>6332</v>
      </c>
      <c r="L1773" s="2" t="s">
        <v>0</v>
      </c>
      <c r="M1773" s="3" t="s">
        <v>0</v>
      </c>
      <c r="R1773" s="4" t="str">
        <f t="shared" si="27"/>
        <v>GLOBAL X LITHIUM [American Stock]</v>
      </c>
    </row>
    <row r="1774" spans="1:18" x14ac:dyDescent="0.25">
      <c r="A1774" s="1" t="s">
        <v>6333</v>
      </c>
      <c r="B1774" s="1" t="s">
        <v>6334</v>
      </c>
      <c r="C1774" s="1" t="s">
        <v>6335</v>
      </c>
      <c r="D1774" s="1" t="s">
        <v>0</v>
      </c>
      <c r="E1774" s="1">
        <v>1</v>
      </c>
      <c r="F1774" s="1">
        <v>0.01</v>
      </c>
      <c r="G1774" s="1" t="s">
        <v>0</v>
      </c>
      <c r="H1774" s="1" t="s">
        <v>0</v>
      </c>
      <c r="I1774" s="1" t="s">
        <v>0</v>
      </c>
      <c r="J1774" s="2" t="s">
        <v>0</v>
      </c>
      <c r="K1774" s="2" t="s">
        <v>6336</v>
      </c>
      <c r="L1774" s="2" t="s">
        <v>0</v>
      </c>
      <c r="M1774" s="3" t="s">
        <v>0</v>
      </c>
      <c r="R1774" s="4" t="str">
        <f t="shared" si="27"/>
        <v>GLOBAL X MILLENN [American Stock]</v>
      </c>
    </row>
    <row r="1775" spans="1:18" x14ac:dyDescent="0.25">
      <c r="A1775" s="1" t="s">
        <v>6337</v>
      </c>
      <c r="B1775" s="1" t="s">
        <v>6338</v>
      </c>
      <c r="C1775" s="1" t="s">
        <v>6339</v>
      </c>
      <c r="D1775" s="1" t="s">
        <v>0</v>
      </c>
      <c r="E1775" s="1">
        <v>1</v>
      </c>
      <c r="F1775" s="1">
        <v>0.01</v>
      </c>
      <c r="G1775" s="1" t="s">
        <v>0</v>
      </c>
      <c r="H1775" s="1" t="s">
        <v>0</v>
      </c>
      <c r="I1775" s="1" t="s">
        <v>0</v>
      </c>
      <c r="J1775" s="2" t="s">
        <v>0</v>
      </c>
      <c r="K1775" s="2" t="s">
        <v>6340</v>
      </c>
      <c r="L1775" s="2" t="s">
        <v>0</v>
      </c>
      <c r="M1775" s="3" t="s">
        <v>0</v>
      </c>
      <c r="R1775" s="4" t="str">
        <f t="shared" si="27"/>
        <v>GLOBAL X MSCI AR [American Stock]</v>
      </c>
    </row>
    <row r="1776" spans="1:18" x14ac:dyDescent="0.25">
      <c r="A1776" s="1" t="s">
        <v>6341</v>
      </c>
      <c r="B1776" s="1" t="s">
        <v>6342</v>
      </c>
      <c r="C1776" s="1" t="s">
        <v>6343</v>
      </c>
      <c r="D1776" s="1" t="s">
        <v>0</v>
      </c>
      <c r="E1776" s="1">
        <v>1</v>
      </c>
      <c r="F1776" s="1">
        <v>0.01</v>
      </c>
      <c r="G1776" s="1" t="s">
        <v>0</v>
      </c>
      <c r="H1776" s="1" t="s">
        <v>0</v>
      </c>
      <c r="I1776" s="1" t="s">
        <v>0</v>
      </c>
      <c r="J1776" s="2" t="s">
        <v>0</v>
      </c>
      <c r="K1776" s="2" t="s">
        <v>6344</v>
      </c>
      <c r="L1776" s="2" t="s">
        <v>0</v>
      </c>
      <c r="M1776" s="3" t="s">
        <v>0</v>
      </c>
      <c r="R1776" s="4" t="str">
        <f t="shared" si="27"/>
        <v>GLOBAL X MSCI CH [American Stock]</v>
      </c>
    </row>
    <row r="1777" spans="1:18" x14ac:dyDescent="0.25">
      <c r="A1777" s="1" t="s">
        <v>6341</v>
      </c>
      <c r="B1777" s="1" t="s">
        <v>6345</v>
      </c>
      <c r="C1777" s="1" t="s">
        <v>6346</v>
      </c>
      <c r="D1777" s="1" t="s">
        <v>0</v>
      </c>
      <c r="E1777" s="1">
        <v>1</v>
      </c>
      <c r="F1777" s="1">
        <v>0.01</v>
      </c>
      <c r="G1777" s="1" t="s">
        <v>0</v>
      </c>
      <c r="H1777" s="1" t="s">
        <v>0</v>
      </c>
      <c r="I1777" s="1" t="s">
        <v>0</v>
      </c>
      <c r="J1777" s="2" t="s">
        <v>0</v>
      </c>
      <c r="K1777" s="2" t="s">
        <v>6347</v>
      </c>
      <c r="L1777" s="2" t="s">
        <v>0</v>
      </c>
      <c r="M1777" s="3" t="s">
        <v>0</v>
      </c>
      <c r="R1777" s="4" t="str">
        <f t="shared" si="27"/>
        <v>GLOBAL X MSCI CH [American Stock]</v>
      </c>
    </row>
    <row r="1778" spans="1:18" x14ac:dyDescent="0.25">
      <c r="A1778" s="1" t="s">
        <v>6341</v>
      </c>
      <c r="B1778" s="1" t="s">
        <v>6348</v>
      </c>
      <c r="C1778" s="1" t="s">
        <v>6349</v>
      </c>
      <c r="D1778" s="1" t="s">
        <v>0</v>
      </c>
      <c r="E1778" s="1">
        <v>1</v>
      </c>
      <c r="F1778" s="1">
        <v>0.01</v>
      </c>
      <c r="G1778" s="1" t="s">
        <v>0</v>
      </c>
      <c r="H1778" s="1" t="s">
        <v>0</v>
      </c>
      <c r="I1778" s="1" t="s">
        <v>0</v>
      </c>
      <c r="J1778" s="2" t="s">
        <v>0</v>
      </c>
      <c r="K1778" s="2" t="s">
        <v>6350</v>
      </c>
      <c r="L1778" s="2" t="s">
        <v>0</v>
      </c>
      <c r="M1778" s="3" t="s">
        <v>0</v>
      </c>
      <c r="R1778" s="4" t="str">
        <f t="shared" si="27"/>
        <v>GLOBAL X MSCI CH [American Stock]</v>
      </c>
    </row>
    <row r="1779" spans="1:18" x14ac:dyDescent="0.25">
      <c r="A1779" s="1" t="s">
        <v>6341</v>
      </c>
      <c r="B1779" s="1" t="s">
        <v>6351</v>
      </c>
      <c r="C1779" s="1" t="s">
        <v>6352</v>
      </c>
      <c r="D1779" s="1" t="s">
        <v>0</v>
      </c>
      <c r="E1779" s="1">
        <v>1</v>
      </c>
      <c r="F1779" s="1">
        <v>0.01</v>
      </c>
      <c r="G1779" s="1" t="s">
        <v>0</v>
      </c>
      <c r="H1779" s="1" t="s">
        <v>0</v>
      </c>
      <c r="I1779" s="1" t="s">
        <v>0</v>
      </c>
      <c r="J1779" s="2" t="s">
        <v>0</v>
      </c>
      <c r="K1779" s="2" t="s">
        <v>6353</v>
      </c>
      <c r="L1779" s="2" t="s">
        <v>0</v>
      </c>
      <c r="M1779" s="3" t="s">
        <v>0</v>
      </c>
      <c r="R1779" s="4" t="str">
        <f t="shared" si="27"/>
        <v>GLOBAL X MSCI CH [American Stock]</v>
      </c>
    </row>
    <row r="1780" spans="1:18" x14ac:dyDescent="0.25">
      <c r="A1780" s="1" t="s">
        <v>6341</v>
      </c>
      <c r="B1780" s="1" t="s">
        <v>6354</v>
      </c>
      <c r="C1780" s="1" t="s">
        <v>6355</v>
      </c>
      <c r="D1780" s="1" t="s">
        <v>0</v>
      </c>
      <c r="E1780" s="1">
        <v>1</v>
      </c>
      <c r="F1780" s="1">
        <v>0.01</v>
      </c>
      <c r="G1780" s="1" t="s">
        <v>0</v>
      </c>
      <c r="H1780" s="1" t="s">
        <v>0</v>
      </c>
      <c r="I1780" s="1" t="s">
        <v>0</v>
      </c>
      <c r="J1780" s="2" t="s">
        <v>0</v>
      </c>
      <c r="K1780" s="2" t="s">
        <v>6356</v>
      </c>
      <c r="L1780" s="2" t="s">
        <v>0</v>
      </c>
      <c r="M1780" s="3" t="s">
        <v>0</v>
      </c>
      <c r="R1780" s="4" t="str">
        <f t="shared" si="27"/>
        <v>GLOBAL X MSCI CH [American Stock]</v>
      </c>
    </row>
    <row r="1781" spans="1:18" x14ac:dyDescent="0.25">
      <c r="A1781" s="1" t="s">
        <v>6357</v>
      </c>
      <c r="B1781" s="1" t="s">
        <v>6358</v>
      </c>
      <c r="C1781" s="1" t="s">
        <v>6359</v>
      </c>
      <c r="D1781" s="1" t="s">
        <v>0</v>
      </c>
      <c r="E1781" s="1">
        <v>1</v>
      </c>
      <c r="F1781" s="1">
        <v>0.01</v>
      </c>
      <c r="G1781" s="1" t="s">
        <v>0</v>
      </c>
      <c r="H1781" s="1" t="s">
        <v>0</v>
      </c>
      <c r="I1781" s="1" t="s">
        <v>0</v>
      </c>
      <c r="J1781" s="2" t="s">
        <v>0</v>
      </c>
      <c r="K1781" s="2" t="s">
        <v>6360</v>
      </c>
      <c r="L1781" s="2" t="s">
        <v>0</v>
      </c>
      <c r="M1781" s="3" t="s">
        <v>0</v>
      </c>
      <c r="R1781" s="4" t="str">
        <f t="shared" si="27"/>
        <v>GLOBAL X MSCI CO [American Stock]</v>
      </c>
    </row>
    <row r="1782" spans="1:18" x14ac:dyDescent="0.25">
      <c r="A1782" s="1" t="s">
        <v>6361</v>
      </c>
      <c r="B1782" s="1" t="s">
        <v>6362</v>
      </c>
      <c r="C1782" s="1" t="s">
        <v>6363</v>
      </c>
      <c r="D1782" s="1" t="s">
        <v>0</v>
      </c>
      <c r="E1782" s="1">
        <v>1</v>
      </c>
      <c r="F1782" s="1">
        <v>0.01</v>
      </c>
      <c r="G1782" s="1" t="s">
        <v>0</v>
      </c>
      <c r="H1782" s="1" t="s">
        <v>0</v>
      </c>
      <c r="I1782" s="1" t="s">
        <v>0</v>
      </c>
      <c r="J1782" s="2" t="s">
        <v>0</v>
      </c>
      <c r="K1782" s="2" t="s">
        <v>6364</v>
      </c>
      <c r="L1782" s="2" t="s">
        <v>0</v>
      </c>
      <c r="M1782" s="3" t="s">
        <v>0</v>
      </c>
      <c r="R1782" s="4" t="str">
        <f t="shared" si="27"/>
        <v>GLOBAL X MSCI GR [American Stock]</v>
      </c>
    </row>
    <row r="1783" spans="1:18" x14ac:dyDescent="0.25">
      <c r="A1783" s="1" t="s">
        <v>6365</v>
      </c>
      <c r="B1783" s="1" t="s">
        <v>6366</v>
      </c>
      <c r="C1783" s="1" t="s">
        <v>6367</v>
      </c>
      <c r="D1783" s="1" t="s">
        <v>0</v>
      </c>
      <c r="E1783" s="1">
        <v>1</v>
      </c>
      <c r="F1783" s="1">
        <v>0.01</v>
      </c>
      <c r="G1783" s="1" t="s">
        <v>0</v>
      </c>
      <c r="H1783" s="1" t="s">
        <v>0</v>
      </c>
      <c r="I1783" s="1" t="s">
        <v>0</v>
      </c>
      <c r="J1783" s="2" t="s">
        <v>0</v>
      </c>
      <c r="K1783" s="2" t="s">
        <v>6368</v>
      </c>
      <c r="L1783" s="2" t="s">
        <v>0</v>
      </c>
      <c r="M1783" s="3" t="s">
        <v>0</v>
      </c>
      <c r="R1783" s="4" t="str">
        <f t="shared" si="27"/>
        <v>GLOBAL X MSCI NE [American Stock]</v>
      </c>
    </row>
    <row r="1784" spans="1:18" x14ac:dyDescent="0.25">
      <c r="A1784" s="1" t="s">
        <v>6369</v>
      </c>
      <c r="B1784" s="1" t="s">
        <v>6370</v>
      </c>
      <c r="C1784" s="1" t="s">
        <v>6371</v>
      </c>
      <c r="D1784" s="1" t="s">
        <v>0</v>
      </c>
      <c r="E1784" s="1">
        <v>1</v>
      </c>
      <c r="F1784" s="1">
        <v>0.01</v>
      </c>
      <c r="G1784" s="1" t="s">
        <v>0</v>
      </c>
      <c r="H1784" s="1" t="s">
        <v>0</v>
      </c>
      <c r="I1784" s="1" t="s">
        <v>0</v>
      </c>
      <c r="J1784" s="2" t="s">
        <v>0</v>
      </c>
      <c r="K1784" s="2" t="s">
        <v>6372</v>
      </c>
      <c r="L1784" s="2" t="s">
        <v>0</v>
      </c>
      <c r="M1784" s="3" t="s">
        <v>0</v>
      </c>
      <c r="R1784" s="4" t="str">
        <f t="shared" si="27"/>
        <v>GLOBAL X MSCI NO [American Stock]</v>
      </c>
    </row>
    <row r="1785" spans="1:18" x14ac:dyDescent="0.25">
      <c r="A1785" s="1" t="s">
        <v>6373</v>
      </c>
      <c r="B1785" s="1" t="s">
        <v>6374</v>
      </c>
      <c r="C1785" s="1" t="s">
        <v>6375</v>
      </c>
      <c r="D1785" s="1" t="s">
        <v>0</v>
      </c>
      <c r="E1785" s="1">
        <v>1</v>
      </c>
      <c r="F1785" s="1">
        <v>0.01</v>
      </c>
      <c r="G1785" s="1" t="s">
        <v>0</v>
      </c>
      <c r="H1785" s="1" t="s">
        <v>0</v>
      </c>
      <c r="I1785" s="1" t="s">
        <v>0</v>
      </c>
      <c r="J1785" s="2" t="s">
        <v>0</v>
      </c>
      <c r="K1785" s="2" t="s">
        <v>6376</v>
      </c>
      <c r="L1785" s="2" t="s">
        <v>0</v>
      </c>
      <c r="M1785" s="3" t="s">
        <v>0</v>
      </c>
      <c r="R1785" s="4" t="str">
        <f t="shared" si="27"/>
        <v>GLOBAL X MSCI PO [American Stock]</v>
      </c>
    </row>
    <row r="1786" spans="1:18" x14ac:dyDescent="0.25">
      <c r="A1786" s="1" t="s">
        <v>6377</v>
      </c>
      <c r="B1786" s="1" t="s">
        <v>6378</v>
      </c>
      <c r="C1786" s="1" t="s">
        <v>6379</v>
      </c>
      <c r="D1786" s="1" t="s">
        <v>0</v>
      </c>
      <c r="E1786" s="1">
        <v>1</v>
      </c>
      <c r="F1786" s="1">
        <v>0.01</v>
      </c>
      <c r="G1786" s="1" t="s">
        <v>0</v>
      </c>
      <c r="H1786" s="1" t="s">
        <v>0</v>
      </c>
      <c r="I1786" s="1" t="s">
        <v>0</v>
      </c>
      <c r="J1786" s="2" t="s">
        <v>0</v>
      </c>
      <c r="K1786" s="2" t="s">
        <v>6380</v>
      </c>
      <c r="L1786" s="2" t="s">
        <v>0</v>
      </c>
      <c r="M1786" s="3" t="s">
        <v>0</v>
      </c>
      <c r="R1786" s="4" t="str">
        <f t="shared" si="27"/>
        <v>GLOBAL X MSCI SU [American Stock]</v>
      </c>
    </row>
    <row r="1787" spans="1:18" x14ac:dyDescent="0.25">
      <c r="A1787" s="1" t="s">
        <v>6381</v>
      </c>
      <c r="B1787" s="1" t="s">
        <v>6382</v>
      </c>
      <c r="C1787" s="1" t="s">
        <v>6383</v>
      </c>
      <c r="D1787" s="1" t="s">
        <v>0</v>
      </c>
      <c r="E1787" s="1">
        <v>1</v>
      </c>
      <c r="F1787" s="1">
        <v>0.01</v>
      </c>
      <c r="G1787" s="1" t="s">
        <v>0</v>
      </c>
      <c r="H1787" s="1" t="s">
        <v>0</v>
      </c>
      <c r="I1787" s="1" t="s">
        <v>0</v>
      </c>
      <c r="J1787" s="2" t="s">
        <v>0</v>
      </c>
      <c r="K1787" s="2" t="s">
        <v>6384</v>
      </c>
      <c r="L1787" s="2" t="s">
        <v>0</v>
      </c>
      <c r="M1787" s="3" t="s">
        <v>0</v>
      </c>
      <c r="R1787" s="4" t="str">
        <f t="shared" si="27"/>
        <v>GLOBAL X ROBOTIC [American Stock]</v>
      </c>
    </row>
    <row r="1788" spans="1:18" x14ac:dyDescent="0.25">
      <c r="A1788" s="1" t="s">
        <v>6385</v>
      </c>
      <c r="B1788" s="1" t="s">
        <v>6386</v>
      </c>
      <c r="C1788" s="1" t="s">
        <v>6387</v>
      </c>
      <c r="D1788" s="1" t="s">
        <v>0</v>
      </c>
      <c r="E1788" s="1">
        <v>1</v>
      </c>
      <c r="F1788" s="1">
        <v>0.01</v>
      </c>
      <c r="G1788" s="1" t="s">
        <v>0</v>
      </c>
      <c r="H1788" s="1" t="s">
        <v>0</v>
      </c>
      <c r="I1788" s="1" t="s">
        <v>0</v>
      </c>
      <c r="J1788" s="2" t="s">
        <v>0</v>
      </c>
      <c r="K1788" s="2" t="s">
        <v>6388</v>
      </c>
      <c r="L1788" s="2" t="s">
        <v>0</v>
      </c>
      <c r="M1788" s="3" t="s">
        <v>0</v>
      </c>
      <c r="R1788" s="4" t="str">
        <f t="shared" si="27"/>
        <v>GLOBAL X SILVER [American Stock]</v>
      </c>
    </row>
    <row r="1789" spans="1:18" x14ac:dyDescent="0.25">
      <c r="A1789" s="1" t="s">
        <v>6389</v>
      </c>
      <c r="B1789" s="1" t="s">
        <v>6390</v>
      </c>
      <c r="C1789" s="1" t="s">
        <v>6391</v>
      </c>
      <c r="D1789" s="1" t="s">
        <v>0</v>
      </c>
      <c r="E1789" s="1">
        <v>1</v>
      </c>
      <c r="F1789" s="1">
        <v>0.01</v>
      </c>
      <c r="G1789" s="1" t="s">
        <v>0</v>
      </c>
      <c r="H1789" s="1" t="s">
        <v>0</v>
      </c>
      <c r="I1789" s="1" t="s">
        <v>0</v>
      </c>
      <c r="J1789" s="2" t="s">
        <v>0</v>
      </c>
      <c r="K1789" s="2" t="s">
        <v>6392</v>
      </c>
      <c r="L1789" s="2" t="s">
        <v>0</v>
      </c>
      <c r="M1789" s="3" t="s">
        <v>0</v>
      </c>
      <c r="R1789" s="4" t="str">
        <f t="shared" si="27"/>
        <v>GLOBAL X SOC MED [American Stock]</v>
      </c>
    </row>
    <row r="1790" spans="1:18" x14ac:dyDescent="0.25">
      <c r="A1790" s="1" t="s">
        <v>6393</v>
      </c>
      <c r="B1790" s="1" t="s">
        <v>6394</v>
      </c>
      <c r="C1790" s="1" t="s">
        <v>6395</v>
      </c>
      <c r="D1790" s="1" t="s">
        <v>0</v>
      </c>
      <c r="E1790" s="1">
        <v>1</v>
      </c>
      <c r="F1790" s="1">
        <v>0.01</v>
      </c>
      <c r="G1790" s="1" t="s">
        <v>0</v>
      </c>
      <c r="H1790" s="1" t="s">
        <v>0</v>
      </c>
      <c r="I1790" s="1" t="s">
        <v>0</v>
      </c>
      <c r="J1790" s="2" t="s">
        <v>0</v>
      </c>
      <c r="K1790" s="2" t="s">
        <v>6396</v>
      </c>
      <c r="L1790" s="2" t="s">
        <v>0</v>
      </c>
      <c r="M1790" s="3" t="s">
        <v>0</v>
      </c>
      <c r="R1790" s="4" t="str">
        <f t="shared" si="27"/>
        <v>GLOBAL X SUPERDI [American Stock]</v>
      </c>
    </row>
    <row r="1791" spans="1:18" x14ac:dyDescent="0.25">
      <c r="A1791" s="1" t="s">
        <v>6393</v>
      </c>
      <c r="B1791" s="1" t="s">
        <v>6397</v>
      </c>
      <c r="C1791" s="1" t="s">
        <v>6398</v>
      </c>
      <c r="D1791" s="1" t="s">
        <v>0</v>
      </c>
      <c r="E1791" s="1">
        <v>1</v>
      </c>
      <c r="F1791" s="1">
        <v>0.01</v>
      </c>
      <c r="G1791" s="1" t="s">
        <v>0</v>
      </c>
      <c r="H1791" s="1" t="s">
        <v>0</v>
      </c>
      <c r="I1791" s="1" t="s">
        <v>0</v>
      </c>
      <c r="J1791" s="2" t="s">
        <v>0</v>
      </c>
      <c r="K1791" s="2" t="s">
        <v>6399</v>
      </c>
      <c r="L1791" s="2" t="s">
        <v>0</v>
      </c>
      <c r="M1791" s="3" t="s">
        <v>0</v>
      </c>
      <c r="R1791" s="4" t="str">
        <f t="shared" si="27"/>
        <v>GLOBAL X SUPERDI [American Stock]</v>
      </c>
    </row>
    <row r="1792" spans="1:18" x14ac:dyDescent="0.25">
      <c r="A1792" s="1" t="s">
        <v>6400</v>
      </c>
      <c r="B1792" s="1" t="s">
        <v>6401</v>
      </c>
      <c r="C1792" s="1" t="s">
        <v>6402</v>
      </c>
      <c r="D1792" s="1" t="s">
        <v>0</v>
      </c>
      <c r="E1792" s="1">
        <v>1</v>
      </c>
      <c r="F1792" s="1">
        <v>0.01</v>
      </c>
      <c r="G1792" s="1" t="s">
        <v>0</v>
      </c>
      <c r="H1792" s="1" t="s">
        <v>0</v>
      </c>
      <c r="I1792" s="1" t="s">
        <v>0</v>
      </c>
      <c r="J1792" s="2" t="s">
        <v>0</v>
      </c>
      <c r="K1792" s="2" t="s">
        <v>6403</v>
      </c>
      <c r="L1792" s="2" t="s">
        <v>0</v>
      </c>
      <c r="M1792" s="3" t="s">
        <v>0</v>
      </c>
      <c r="R1792" s="4" t="str">
        <f t="shared" si="27"/>
        <v>GLOBAL X SUPERIN [American Stock]</v>
      </c>
    </row>
    <row r="1793" spans="1:18" x14ac:dyDescent="0.25">
      <c r="A1793" s="1" t="s">
        <v>6404</v>
      </c>
      <c r="B1793" s="1" t="s">
        <v>6405</v>
      </c>
      <c r="C1793" s="1" t="s">
        <v>6406</v>
      </c>
      <c r="D1793" s="1" t="s">
        <v>0</v>
      </c>
      <c r="E1793" s="1">
        <v>1</v>
      </c>
      <c r="F1793" s="1">
        <v>0.01</v>
      </c>
      <c r="G1793" s="1" t="s">
        <v>0</v>
      </c>
      <c r="H1793" s="1" t="s">
        <v>0</v>
      </c>
      <c r="I1793" s="1" t="s">
        <v>0</v>
      </c>
      <c r="J1793" s="2" t="s">
        <v>0</v>
      </c>
      <c r="K1793" s="2" t="s">
        <v>6407</v>
      </c>
      <c r="L1793" s="2" t="s">
        <v>0</v>
      </c>
      <c r="M1793" s="3" t="s">
        <v>0</v>
      </c>
      <c r="R1793" s="4" t="str">
        <f t="shared" si="27"/>
        <v>GLOBAL X URANIUM [American Stock]</v>
      </c>
    </row>
    <row r="1794" spans="1:18" x14ac:dyDescent="0.25">
      <c r="A1794" s="1" t="s">
        <v>6408</v>
      </c>
      <c r="B1794" s="1" t="s">
        <v>6409</v>
      </c>
      <c r="C1794" s="1" t="s">
        <v>6410</v>
      </c>
      <c r="D1794" s="1" t="s">
        <v>0</v>
      </c>
      <c r="E1794" s="1">
        <v>1</v>
      </c>
      <c r="F1794" s="1">
        <v>0.01</v>
      </c>
      <c r="G1794" s="1" t="s">
        <v>0</v>
      </c>
      <c r="H1794" s="1" t="s">
        <v>0</v>
      </c>
      <c r="I1794" s="1" t="s">
        <v>0</v>
      </c>
      <c r="J1794" s="2" t="s">
        <v>0</v>
      </c>
      <c r="K1794" s="2" t="s">
        <v>6411</v>
      </c>
      <c r="L1794" s="2" t="s">
        <v>0</v>
      </c>
      <c r="M1794" s="3" t="s">
        <v>0</v>
      </c>
      <c r="R1794" s="4" t="str">
        <f t="shared" si="27"/>
        <v>GLOBAL X US DIV [American Stock]</v>
      </c>
    </row>
    <row r="1795" spans="1:18" x14ac:dyDescent="0.25">
      <c r="A1795" s="1" t="s">
        <v>6412</v>
      </c>
      <c r="B1795" s="1" t="s">
        <v>6413</v>
      </c>
      <c r="C1795" s="1" t="s">
        <v>6414</v>
      </c>
      <c r="D1795" s="1" t="s">
        <v>0</v>
      </c>
      <c r="E1795" s="1">
        <v>1</v>
      </c>
      <c r="F1795" s="1">
        <v>0.01</v>
      </c>
      <c r="G1795" s="1" t="s">
        <v>0</v>
      </c>
      <c r="H1795" s="1" t="s">
        <v>0</v>
      </c>
      <c r="I1795" s="1" t="s">
        <v>0</v>
      </c>
      <c r="J1795" s="2" t="s">
        <v>0</v>
      </c>
      <c r="K1795" s="2" t="s">
        <v>6415</v>
      </c>
      <c r="L1795" s="2" t="s">
        <v>0</v>
      </c>
      <c r="M1795" s="3" t="s">
        <v>0</v>
      </c>
      <c r="R1795" s="4" t="str">
        <f t="shared" ref="R1795:R1858" si="28">A1795</f>
        <v>GLOBAL X-CLOUD [American Stock]</v>
      </c>
    </row>
    <row r="1796" spans="1:18" x14ac:dyDescent="0.25">
      <c r="A1796" s="1" t="s">
        <v>6416</v>
      </c>
      <c r="B1796" s="1" t="s">
        <v>6417</v>
      </c>
      <c r="C1796" s="1" t="s">
        <v>6418</v>
      </c>
      <c r="D1796" s="1" t="s">
        <v>0</v>
      </c>
      <c r="E1796" s="1">
        <v>1</v>
      </c>
      <c r="F1796" s="1">
        <v>0.01</v>
      </c>
      <c r="G1796" s="1" t="s">
        <v>0</v>
      </c>
      <c r="H1796" s="1" t="s">
        <v>0</v>
      </c>
      <c r="I1796" s="1" t="s">
        <v>0</v>
      </c>
      <c r="J1796" s="2" t="s">
        <v>0</v>
      </c>
      <c r="K1796" s="2" t="s">
        <v>6419</v>
      </c>
      <c r="L1796" s="2" t="s">
        <v>0</v>
      </c>
      <c r="M1796" s="3" t="s">
        <v>0</v>
      </c>
      <c r="R1796" s="4" t="str">
        <f t="shared" si="28"/>
        <v>GLOBALSCAPE INC [American Stock]</v>
      </c>
    </row>
    <row r="1797" spans="1:18" x14ac:dyDescent="0.25">
      <c r="A1797" s="1" t="s">
        <v>6420</v>
      </c>
      <c r="B1797" s="1" t="s">
        <v>6421</v>
      </c>
      <c r="C1797" s="1" t="s">
        <v>6422</v>
      </c>
      <c r="D1797" s="1" t="s">
        <v>0</v>
      </c>
      <c r="E1797" s="1">
        <v>1</v>
      </c>
      <c r="F1797" s="1">
        <v>0.01</v>
      </c>
      <c r="G1797" s="1" t="s">
        <v>0</v>
      </c>
      <c r="H1797" s="1" t="s">
        <v>0</v>
      </c>
      <c r="I1797" s="1" t="s">
        <v>0</v>
      </c>
      <c r="J1797" s="2" t="s">
        <v>0</v>
      </c>
      <c r="K1797" s="2" t="s">
        <v>6423</v>
      </c>
      <c r="L1797" s="2" t="s">
        <v>0</v>
      </c>
      <c r="M1797" s="3" t="s">
        <v>0</v>
      </c>
      <c r="R1797" s="4" t="str">
        <f t="shared" si="28"/>
        <v>GLOBALSTAR INC [American Stock]</v>
      </c>
    </row>
    <row r="1798" spans="1:18" x14ac:dyDescent="0.25">
      <c r="A1798" s="1" t="s">
        <v>6424</v>
      </c>
      <c r="B1798" s="1" t="s">
        <v>6425</v>
      </c>
      <c r="C1798" s="1" t="s">
        <v>6426</v>
      </c>
      <c r="D1798" s="1" t="s">
        <v>0</v>
      </c>
      <c r="E1798" s="1">
        <v>1</v>
      </c>
      <c r="F1798" s="1">
        <v>0.01</v>
      </c>
      <c r="G1798" s="1" t="s">
        <v>0</v>
      </c>
      <c r="H1798" s="1" t="s">
        <v>0</v>
      </c>
      <c r="I1798" s="1" t="s">
        <v>0</v>
      </c>
      <c r="J1798" s="2" t="s">
        <v>0</v>
      </c>
      <c r="K1798" s="2" t="s">
        <v>6427</v>
      </c>
      <c r="L1798" s="2" t="s">
        <v>0</v>
      </c>
      <c r="M1798" s="3" t="s">
        <v>0</v>
      </c>
      <c r="R1798" s="4" t="str">
        <f t="shared" si="28"/>
        <v>GLOBALX SUPD REI [American Stock]</v>
      </c>
    </row>
    <row r="1799" spans="1:18" x14ac:dyDescent="0.25">
      <c r="A1799" s="1" t="s">
        <v>6428</v>
      </c>
      <c r="B1799" s="1" t="s">
        <v>6429</v>
      </c>
      <c r="C1799" s="1" t="s">
        <v>6430</v>
      </c>
      <c r="D1799" s="1" t="s">
        <v>0</v>
      </c>
      <c r="E1799" s="1">
        <v>1</v>
      </c>
      <c r="F1799" s="1">
        <v>0.01</v>
      </c>
      <c r="G1799" s="1" t="s">
        <v>0</v>
      </c>
      <c r="H1799" s="1" t="s">
        <v>0</v>
      </c>
      <c r="I1799" s="1" t="s">
        <v>0</v>
      </c>
      <c r="J1799" s="2" t="s">
        <v>0</v>
      </c>
      <c r="K1799" s="2" t="s">
        <v>6431</v>
      </c>
      <c r="L1799" s="2" t="s">
        <v>0</v>
      </c>
      <c r="M1799" s="3" t="s">
        <v>0</v>
      </c>
      <c r="R1799" s="4" t="str">
        <f t="shared" si="28"/>
        <v>GLOBANT SA [American Stock]</v>
      </c>
    </row>
    <row r="1800" spans="1:18" x14ac:dyDescent="0.25">
      <c r="A1800" s="1" t="s">
        <v>6432</v>
      </c>
      <c r="B1800" s="1" t="s">
        <v>6433</v>
      </c>
      <c r="C1800" s="1" t="s">
        <v>6434</v>
      </c>
      <c r="D1800" s="1" t="s">
        <v>0</v>
      </c>
      <c r="E1800" s="1">
        <v>1</v>
      </c>
      <c r="F1800" s="1">
        <v>0.01</v>
      </c>
      <c r="G1800" s="1" t="s">
        <v>0</v>
      </c>
      <c r="H1800" s="1" t="s">
        <v>0</v>
      </c>
      <c r="I1800" s="1" t="s">
        <v>0</v>
      </c>
      <c r="J1800" s="2" t="s">
        <v>0</v>
      </c>
      <c r="K1800" s="2" t="s">
        <v>6435</v>
      </c>
      <c r="L1800" s="2" t="s">
        <v>0</v>
      </c>
      <c r="M1800" s="3" t="s">
        <v>0</v>
      </c>
      <c r="R1800" s="4" t="str">
        <f t="shared" si="28"/>
        <v>GLOBE LIFE INC [American Stock]</v>
      </c>
    </row>
    <row r="1801" spans="1:18" x14ac:dyDescent="0.25">
      <c r="A1801" s="1" t="s">
        <v>6436</v>
      </c>
      <c r="B1801" s="1" t="s">
        <v>6437</v>
      </c>
      <c r="C1801" s="1" t="s">
        <v>6438</v>
      </c>
      <c r="D1801" s="1" t="s">
        <v>0</v>
      </c>
      <c r="E1801" s="1">
        <v>1</v>
      </c>
      <c r="F1801" s="1">
        <v>0.01</v>
      </c>
      <c r="G1801" s="1" t="s">
        <v>0</v>
      </c>
      <c r="H1801" s="1" t="s">
        <v>0</v>
      </c>
      <c r="I1801" s="1" t="s">
        <v>0</v>
      </c>
      <c r="J1801" s="2" t="s">
        <v>0</v>
      </c>
      <c r="K1801" s="2" t="s">
        <v>6439</v>
      </c>
      <c r="L1801" s="2" t="s">
        <v>0</v>
      </c>
      <c r="M1801" s="3" t="s">
        <v>0</v>
      </c>
      <c r="R1801" s="4" t="str">
        <f t="shared" si="28"/>
        <v>GLOBUS MEDICAL I [American Stock]</v>
      </c>
    </row>
    <row r="1802" spans="1:18" x14ac:dyDescent="0.25">
      <c r="A1802" s="1" t="s">
        <v>6440</v>
      </c>
      <c r="B1802" s="1" t="s">
        <v>6441</v>
      </c>
      <c r="C1802" s="1" t="s">
        <v>6442</v>
      </c>
      <c r="D1802" s="1" t="s">
        <v>0</v>
      </c>
      <c r="E1802" s="1">
        <v>1</v>
      </c>
      <c r="F1802" s="1">
        <v>0.01</v>
      </c>
      <c r="G1802" s="1" t="s">
        <v>0</v>
      </c>
      <c r="H1802" s="1" t="s">
        <v>0</v>
      </c>
      <c r="I1802" s="1" t="s">
        <v>0</v>
      </c>
      <c r="J1802" s="2" t="s">
        <v>0</v>
      </c>
      <c r="K1802" s="2" t="s">
        <v>6443</v>
      </c>
      <c r="L1802" s="2" t="s">
        <v>0</v>
      </c>
      <c r="M1802" s="3" t="s">
        <v>0</v>
      </c>
      <c r="R1802" s="4" t="str">
        <f t="shared" si="28"/>
        <v>GLU MOBILE INC [American Stock]</v>
      </c>
    </row>
    <row r="1803" spans="1:18" x14ac:dyDescent="0.25">
      <c r="A1803" s="1" t="s">
        <v>6444</v>
      </c>
      <c r="B1803" s="1" t="s">
        <v>6445</v>
      </c>
      <c r="C1803" s="1" t="s">
        <v>6446</v>
      </c>
      <c r="D1803" s="1" t="s">
        <v>0</v>
      </c>
      <c r="E1803" s="1">
        <v>1</v>
      </c>
      <c r="F1803" s="1">
        <v>0.01</v>
      </c>
      <c r="G1803" s="1" t="s">
        <v>0</v>
      </c>
      <c r="H1803" s="1" t="s">
        <v>0</v>
      </c>
      <c r="I1803" s="1" t="s">
        <v>0</v>
      </c>
      <c r="J1803" s="2" t="s">
        <v>0</v>
      </c>
      <c r="K1803" s="2" t="s">
        <v>6447</v>
      </c>
      <c r="L1803" s="2" t="s">
        <v>0</v>
      </c>
      <c r="M1803" s="3" t="s">
        <v>0</v>
      </c>
      <c r="R1803" s="4" t="str">
        <f t="shared" si="28"/>
        <v>GLYCOMIMETICS IN [American Stock]</v>
      </c>
    </row>
    <row r="1804" spans="1:18" x14ac:dyDescent="0.25">
      <c r="A1804" s="1" t="s">
        <v>6448</v>
      </c>
      <c r="B1804" s="1" t="s">
        <v>6449</v>
      </c>
      <c r="C1804" s="1" t="s">
        <v>6450</v>
      </c>
      <c r="D1804" s="1" t="s">
        <v>0</v>
      </c>
      <c r="E1804" s="1">
        <v>1</v>
      </c>
      <c r="F1804" s="1">
        <v>0.01</v>
      </c>
      <c r="G1804" s="1" t="s">
        <v>0</v>
      </c>
      <c r="H1804" s="1" t="s">
        <v>0</v>
      </c>
      <c r="I1804" s="1" t="s">
        <v>0</v>
      </c>
      <c r="J1804" s="2" t="s">
        <v>0</v>
      </c>
      <c r="K1804" s="2" t="s">
        <v>6451</v>
      </c>
      <c r="L1804" s="2" t="s">
        <v>0</v>
      </c>
      <c r="M1804" s="3" t="s">
        <v>0</v>
      </c>
      <c r="R1804" s="4" t="str">
        <f t="shared" si="28"/>
        <v>GMAC CAP TR I [American Stock]</v>
      </c>
    </row>
    <row r="1805" spans="1:18" x14ac:dyDescent="0.25">
      <c r="A1805" s="1" t="s">
        <v>6452</v>
      </c>
      <c r="B1805" s="1" t="s">
        <v>6453</v>
      </c>
      <c r="C1805" s="1" t="s">
        <v>6454</v>
      </c>
      <c r="D1805" s="1" t="s">
        <v>0</v>
      </c>
      <c r="E1805" s="1">
        <v>1</v>
      </c>
      <c r="F1805" s="1">
        <v>0.01</v>
      </c>
      <c r="G1805" s="1" t="s">
        <v>0</v>
      </c>
      <c r="H1805" s="1" t="s">
        <v>0</v>
      </c>
      <c r="I1805" s="1" t="s">
        <v>0</v>
      </c>
      <c r="J1805" s="2" t="s">
        <v>0</v>
      </c>
      <c r="K1805" s="2" t="s">
        <v>6455</v>
      </c>
      <c r="L1805" s="2" t="s">
        <v>0</v>
      </c>
      <c r="M1805" s="3" t="s">
        <v>0</v>
      </c>
      <c r="R1805" s="4" t="str">
        <f t="shared" si="28"/>
        <v>GMS [American Stock]</v>
      </c>
    </row>
    <row r="1806" spans="1:18" x14ac:dyDescent="0.25">
      <c r="A1806" s="1" t="s">
        <v>6456</v>
      </c>
      <c r="B1806" s="1" t="s">
        <v>6457</v>
      </c>
      <c r="C1806" s="1" t="s">
        <v>6458</v>
      </c>
      <c r="D1806" s="1" t="s">
        <v>0</v>
      </c>
      <c r="E1806" s="1">
        <v>1</v>
      </c>
      <c r="F1806" s="1">
        <v>0.01</v>
      </c>
      <c r="G1806" s="1" t="s">
        <v>0</v>
      </c>
      <c r="H1806" s="1" t="s">
        <v>0</v>
      </c>
      <c r="I1806" s="1" t="s">
        <v>0</v>
      </c>
      <c r="J1806" s="2" t="s">
        <v>0</v>
      </c>
      <c r="K1806" s="2" t="s">
        <v>6459</v>
      </c>
      <c r="L1806" s="2" t="s">
        <v>0</v>
      </c>
      <c r="M1806" s="3" t="s">
        <v>0</v>
      </c>
      <c r="R1806" s="4" t="str">
        <f t="shared" si="28"/>
        <v>GNTY.O [American Stock]</v>
      </c>
    </row>
    <row r="1807" spans="1:18" x14ac:dyDescent="0.25">
      <c r="A1807" s="1" t="s">
        <v>6460</v>
      </c>
      <c r="B1807" s="1" t="s">
        <v>6461</v>
      </c>
      <c r="C1807" s="1" t="s">
        <v>6462</v>
      </c>
      <c r="D1807" s="1" t="s">
        <v>0</v>
      </c>
      <c r="E1807" s="1">
        <v>1</v>
      </c>
      <c r="F1807" s="1">
        <v>0.01</v>
      </c>
      <c r="G1807" s="1" t="s">
        <v>0</v>
      </c>
      <c r="H1807" s="1" t="s">
        <v>0</v>
      </c>
      <c r="I1807" s="1" t="s">
        <v>0</v>
      </c>
      <c r="J1807" s="2" t="s">
        <v>0</v>
      </c>
      <c r="K1807" s="2" t="s">
        <v>6463</v>
      </c>
      <c r="L1807" s="2" t="s">
        <v>0</v>
      </c>
      <c r="M1807" s="3" t="s">
        <v>0</v>
      </c>
      <c r="R1807" s="4" t="str">
        <f t="shared" si="28"/>
        <v>GODADDY INC-A [American Stock]</v>
      </c>
    </row>
    <row r="1808" spans="1:18" x14ac:dyDescent="0.25">
      <c r="A1808" s="1" t="s">
        <v>6464</v>
      </c>
      <c r="B1808" s="1" t="s">
        <v>6465</v>
      </c>
      <c r="C1808" s="1" t="s">
        <v>6466</v>
      </c>
      <c r="D1808" s="1" t="s">
        <v>0</v>
      </c>
      <c r="E1808" s="1">
        <v>1</v>
      </c>
      <c r="F1808" s="1">
        <v>0.01</v>
      </c>
      <c r="G1808" s="1" t="s">
        <v>0</v>
      </c>
      <c r="H1808" s="1" t="s">
        <v>0</v>
      </c>
      <c r="I1808" s="1" t="s">
        <v>0</v>
      </c>
      <c r="J1808" s="2" t="s">
        <v>0</v>
      </c>
      <c r="K1808" s="2" t="s">
        <v>6467</v>
      </c>
      <c r="L1808" s="2" t="s">
        <v>0</v>
      </c>
      <c r="M1808" s="3" t="s">
        <v>0</v>
      </c>
      <c r="R1808" s="4" t="str">
        <f t="shared" si="28"/>
        <v>GOGO INC [American Stock]</v>
      </c>
    </row>
    <row r="1809" spans="1:18" x14ac:dyDescent="0.25">
      <c r="A1809" s="1" t="s">
        <v>6468</v>
      </c>
      <c r="B1809" s="1" t="s">
        <v>6469</v>
      </c>
      <c r="C1809" s="1" t="s">
        <v>6470</v>
      </c>
      <c r="D1809" s="1" t="s">
        <v>0</v>
      </c>
      <c r="E1809" s="1">
        <v>1</v>
      </c>
      <c r="F1809" s="1">
        <v>0.01</v>
      </c>
      <c r="G1809" s="1" t="s">
        <v>0</v>
      </c>
      <c r="H1809" s="1" t="s">
        <v>0</v>
      </c>
      <c r="I1809" s="1" t="s">
        <v>0</v>
      </c>
      <c r="J1809" s="2" t="s">
        <v>0</v>
      </c>
      <c r="K1809" s="2" t="s">
        <v>6471</v>
      </c>
      <c r="L1809" s="2" t="s">
        <v>0</v>
      </c>
      <c r="M1809" s="3" t="s">
        <v>0</v>
      </c>
      <c r="R1809" s="4" t="str">
        <f t="shared" si="28"/>
        <v>GOLAR LNG LTD [American Stock]</v>
      </c>
    </row>
    <row r="1810" spans="1:18" x14ac:dyDescent="0.25">
      <c r="A1810" s="1" t="s">
        <v>6472</v>
      </c>
      <c r="B1810" s="1" t="s">
        <v>6473</v>
      </c>
      <c r="C1810" s="1" t="s">
        <v>6474</v>
      </c>
      <c r="D1810" s="1" t="s">
        <v>0</v>
      </c>
      <c r="E1810" s="1">
        <v>1</v>
      </c>
      <c r="F1810" s="1">
        <v>0.01</v>
      </c>
      <c r="G1810" s="1" t="s">
        <v>0</v>
      </c>
      <c r="H1810" s="1" t="s">
        <v>0</v>
      </c>
      <c r="I1810" s="1" t="s">
        <v>0</v>
      </c>
      <c r="J1810" s="2" t="s">
        <v>0</v>
      </c>
      <c r="K1810" s="2" t="s">
        <v>6475</v>
      </c>
      <c r="L1810" s="2" t="s">
        <v>0</v>
      </c>
      <c r="M1810" s="3" t="s">
        <v>0</v>
      </c>
      <c r="R1810" s="4" t="str">
        <f t="shared" si="28"/>
        <v>GOLAR LNG PARTNE [American Stock]</v>
      </c>
    </row>
    <row r="1811" spans="1:18" x14ac:dyDescent="0.25">
      <c r="A1811" s="1" t="s">
        <v>6476</v>
      </c>
      <c r="B1811" s="1" t="s">
        <v>6477</v>
      </c>
      <c r="C1811" s="1" t="s">
        <v>6478</v>
      </c>
      <c r="D1811" s="1" t="s">
        <v>0</v>
      </c>
      <c r="E1811" s="1">
        <v>1</v>
      </c>
      <c r="F1811" s="1">
        <v>0.01</v>
      </c>
      <c r="G1811" s="1" t="s">
        <v>0</v>
      </c>
      <c r="H1811" s="1" t="s">
        <v>0</v>
      </c>
      <c r="I1811" s="1" t="s">
        <v>0</v>
      </c>
      <c r="J1811" s="2" t="s">
        <v>0</v>
      </c>
      <c r="K1811" s="2" t="s">
        <v>6479</v>
      </c>
      <c r="L1811" s="2" t="s">
        <v>0</v>
      </c>
      <c r="M1811" s="3" t="s">
        <v>0</v>
      </c>
      <c r="R1811" s="4" t="str">
        <f t="shared" si="28"/>
        <v>GOLD RESOURCE CO [American Stock]</v>
      </c>
    </row>
    <row r="1812" spans="1:18" x14ac:dyDescent="0.25">
      <c r="A1812" s="1" t="s">
        <v>6480</v>
      </c>
      <c r="B1812" s="1" t="s">
        <v>6481</v>
      </c>
      <c r="C1812" s="1" t="s">
        <v>6482</v>
      </c>
      <c r="D1812" s="1" t="s">
        <v>0</v>
      </c>
      <c r="E1812" s="1">
        <v>1</v>
      </c>
      <c r="F1812" s="1">
        <v>0.01</v>
      </c>
      <c r="G1812" s="1" t="s">
        <v>0</v>
      </c>
      <c r="H1812" s="1" t="s">
        <v>0</v>
      </c>
      <c r="I1812" s="1" t="s">
        <v>0</v>
      </c>
      <c r="J1812" s="2" t="s">
        <v>0</v>
      </c>
      <c r="K1812" s="2" t="s">
        <v>6483</v>
      </c>
      <c r="L1812" s="2" t="s">
        <v>0</v>
      </c>
      <c r="M1812" s="3" t="s">
        <v>0</v>
      </c>
      <c r="R1812" s="4" t="str">
        <f t="shared" si="28"/>
        <v>GOLDEN MINERALS [American Stock]</v>
      </c>
    </row>
    <row r="1813" spans="1:18" x14ac:dyDescent="0.25">
      <c r="A1813" s="1" t="s">
        <v>6484</v>
      </c>
      <c r="B1813" s="1" t="s">
        <v>6485</v>
      </c>
      <c r="C1813" s="1" t="s">
        <v>6486</v>
      </c>
      <c r="D1813" s="1" t="s">
        <v>0</v>
      </c>
      <c r="E1813" s="1">
        <v>1</v>
      </c>
      <c r="F1813" s="1">
        <v>0.01</v>
      </c>
      <c r="G1813" s="1" t="s">
        <v>0</v>
      </c>
      <c r="H1813" s="1" t="s">
        <v>0</v>
      </c>
      <c r="I1813" s="1" t="s">
        <v>0</v>
      </c>
      <c r="J1813" s="2" t="s">
        <v>0</v>
      </c>
      <c r="K1813" s="2" t="s">
        <v>6487</v>
      </c>
      <c r="L1813" s="2" t="s">
        <v>0</v>
      </c>
      <c r="M1813" s="3" t="s">
        <v>0</v>
      </c>
      <c r="R1813" s="4" t="str">
        <f t="shared" si="28"/>
        <v>GOLDEN OCEAN GRO [American Stock]</v>
      </c>
    </row>
    <row r="1814" spans="1:18" x14ac:dyDescent="0.25">
      <c r="A1814" s="1" t="s">
        <v>6488</v>
      </c>
      <c r="B1814" s="1" t="s">
        <v>6489</v>
      </c>
      <c r="C1814" s="1" t="s">
        <v>6490</v>
      </c>
      <c r="D1814" s="1" t="s">
        <v>0</v>
      </c>
      <c r="E1814" s="1">
        <v>1</v>
      </c>
      <c r="F1814" s="1">
        <v>0.01</v>
      </c>
      <c r="G1814" s="1" t="s">
        <v>0</v>
      </c>
      <c r="H1814" s="1" t="s">
        <v>0</v>
      </c>
      <c r="I1814" s="1" t="s">
        <v>0</v>
      </c>
      <c r="J1814" s="2" t="s">
        <v>0</v>
      </c>
      <c r="K1814" s="2" t="s">
        <v>6491</v>
      </c>
      <c r="L1814" s="2" t="s">
        <v>0</v>
      </c>
      <c r="M1814" s="3" t="s">
        <v>0</v>
      </c>
      <c r="R1814" s="4" t="str">
        <f t="shared" si="28"/>
        <v>GOLDFIELD CORP [American Stock]</v>
      </c>
    </row>
    <row r="1815" spans="1:18" x14ac:dyDescent="0.25">
      <c r="A1815" s="1" t="s">
        <v>6492</v>
      </c>
      <c r="B1815" s="1" t="s">
        <v>6493</v>
      </c>
      <c r="C1815" s="1" t="s">
        <v>6494</v>
      </c>
      <c r="D1815" s="1" t="s">
        <v>0</v>
      </c>
      <c r="E1815" s="1">
        <v>1</v>
      </c>
      <c r="F1815" s="1">
        <v>0.01</v>
      </c>
      <c r="G1815" s="1" t="s">
        <v>0</v>
      </c>
      <c r="H1815" s="1" t="s">
        <v>0</v>
      </c>
      <c r="I1815" s="1" t="s">
        <v>0</v>
      </c>
      <c r="J1815" s="2" t="s">
        <v>0</v>
      </c>
      <c r="K1815" s="2" t="s">
        <v>6495</v>
      </c>
      <c r="L1815" s="2" t="s">
        <v>0</v>
      </c>
      <c r="M1815" s="3" t="s">
        <v>0</v>
      </c>
      <c r="R1815" s="4" t="str">
        <f t="shared" si="28"/>
        <v>GOLDMAN AB ETF [American Stock]</v>
      </c>
    </row>
    <row r="1816" spans="1:18" x14ac:dyDescent="0.25">
      <c r="A1816" s="1" t="s">
        <v>6496</v>
      </c>
      <c r="B1816" s="1" t="s">
        <v>6497</v>
      </c>
      <c r="C1816" s="1" t="s">
        <v>6498</v>
      </c>
      <c r="D1816" s="1" t="s">
        <v>0</v>
      </c>
      <c r="E1816" s="1">
        <v>1</v>
      </c>
      <c r="F1816" s="1">
        <v>0.01</v>
      </c>
      <c r="G1816" s="1" t="s">
        <v>0</v>
      </c>
      <c r="H1816" s="1" t="s">
        <v>0</v>
      </c>
      <c r="I1816" s="1" t="s">
        <v>0</v>
      </c>
      <c r="J1816" s="2" t="s">
        <v>0</v>
      </c>
      <c r="K1816" s="2" t="s">
        <v>6499</v>
      </c>
      <c r="L1816" s="2" t="s">
        <v>0</v>
      </c>
      <c r="M1816" s="3" t="s">
        <v>0</v>
      </c>
      <c r="R1816" s="4" t="str">
        <f t="shared" si="28"/>
        <v>GOLDMAN AB EURE [American Stock]</v>
      </c>
    </row>
    <row r="1817" spans="1:18" x14ac:dyDescent="0.25">
      <c r="A1817" s="1" t="s">
        <v>6500</v>
      </c>
      <c r="B1817" s="1" t="s">
        <v>6501</v>
      </c>
      <c r="C1817" s="1" t="s">
        <v>6502</v>
      </c>
      <c r="D1817" s="1" t="s">
        <v>0</v>
      </c>
      <c r="E1817" s="1">
        <v>1</v>
      </c>
      <c r="F1817" s="1">
        <v>0.01</v>
      </c>
      <c r="G1817" s="1" t="s">
        <v>0</v>
      </c>
      <c r="H1817" s="1" t="s">
        <v>0</v>
      </c>
      <c r="I1817" s="1" t="s">
        <v>0</v>
      </c>
      <c r="J1817" s="2" t="s">
        <v>0</v>
      </c>
      <c r="K1817" s="2" t="s">
        <v>6503</v>
      </c>
      <c r="L1817" s="2" t="s">
        <v>0</v>
      </c>
      <c r="M1817" s="3" t="s">
        <v>0</v>
      </c>
      <c r="R1817" s="4" t="str">
        <f t="shared" si="28"/>
        <v>GOLDMAN AB JP EQ [American Stock]</v>
      </c>
    </row>
    <row r="1818" spans="1:18" x14ac:dyDescent="0.25">
      <c r="A1818" s="1" t="s">
        <v>6504</v>
      </c>
      <c r="B1818" s="1" t="s">
        <v>6505</v>
      </c>
      <c r="C1818" s="1" t="s">
        <v>6506</v>
      </c>
      <c r="D1818" s="1" t="s">
        <v>0</v>
      </c>
      <c r="E1818" s="1">
        <v>1</v>
      </c>
      <c r="F1818" s="1">
        <v>0.01</v>
      </c>
      <c r="G1818" s="1" t="s">
        <v>0</v>
      </c>
      <c r="H1818" s="1" t="s">
        <v>0</v>
      </c>
      <c r="I1818" s="1" t="s">
        <v>0</v>
      </c>
      <c r="J1818" s="2" t="s">
        <v>0</v>
      </c>
      <c r="K1818" s="2" t="s">
        <v>6507</v>
      </c>
      <c r="L1818" s="2" t="s">
        <v>0</v>
      </c>
      <c r="M1818" s="3" t="s">
        <v>0</v>
      </c>
      <c r="R1818" s="4" t="str">
        <f t="shared" si="28"/>
        <v>GOLDMAN ACT EMG [American Stock]</v>
      </c>
    </row>
    <row r="1819" spans="1:18" x14ac:dyDescent="0.25">
      <c r="A1819" s="1" t="s">
        <v>6508</v>
      </c>
      <c r="B1819" s="1" t="s">
        <v>6509</v>
      </c>
      <c r="C1819" s="1" t="s">
        <v>6510</v>
      </c>
      <c r="D1819" s="1" t="s">
        <v>0</v>
      </c>
      <c r="E1819" s="1">
        <v>1</v>
      </c>
      <c r="F1819" s="1">
        <v>0.01</v>
      </c>
      <c r="G1819" s="1" t="s">
        <v>0</v>
      </c>
      <c r="H1819" s="1" t="s">
        <v>0</v>
      </c>
      <c r="I1819" s="1" t="s">
        <v>0</v>
      </c>
      <c r="J1819" s="2" t="s">
        <v>0</v>
      </c>
      <c r="K1819" s="2" t="s">
        <v>6511</v>
      </c>
      <c r="L1819" s="2" t="s">
        <v>0</v>
      </c>
      <c r="M1819" s="3" t="s">
        <v>0</v>
      </c>
      <c r="R1819" s="4" t="str">
        <f t="shared" si="28"/>
        <v>GOLDMAN SACHS AC [American Stock]</v>
      </c>
    </row>
    <row r="1820" spans="1:18" x14ac:dyDescent="0.25">
      <c r="A1820" s="1" t="s">
        <v>6512</v>
      </c>
      <c r="B1820" s="1" t="s">
        <v>6513</v>
      </c>
      <c r="C1820" s="1" t="s">
        <v>6514</v>
      </c>
      <c r="D1820" s="1" t="s">
        <v>0</v>
      </c>
      <c r="E1820" s="1">
        <v>1</v>
      </c>
      <c r="F1820" s="1">
        <v>0.01</v>
      </c>
      <c r="G1820" s="1" t="s">
        <v>0</v>
      </c>
      <c r="H1820" s="1" t="s">
        <v>0</v>
      </c>
      <c r="I1820" s="1" t="s">
        <v>0</v>
      </c>
      <c r="J1820" s="2" t="s">
        <v>0</v>
      </c>
      <c r="K1820" s="2" t="s">
        <v>6515</v>
      </c>
      <c r="L1820" s="2" t="s">
        <v>0</v>
      </c>
      <c r="M1820" s="3" t="s">
        <v>0</v>
      </c>
      <c r="R1820" s="4" t="str">
        <f t="shared" si="28"/>
        <v>GOLDMAN SACHS BD [American Stock]</v>
      </c>
    </row>
    <row r="1821" spans="1:18" x14ac:dyDescent="0.25">
      <c r="A1821" s="1" t="s">
        <v>6516</v>
      </c>
      <c r="B1821" s="1" t="s">
        <v>6517</v>
      </c>
      <c r="C1821" s="1" t="s">
        <v>6518</v>
      </c>
      <c r="D1821" s="1" t="s">
        <v>0</v>
      </c>
      <c r="E1821" s="1">
        <v>1</v>
      </c>
      <c r="F1821" s="1">
        <v>0.01</v>
      </c>
      <c r="G1821" s="1" t="s">
        <v>0</v>
      </c>
      <c r="H1821" s="1" t="s">
        <v>0</v>
      </c>
      <c r="I1821" s="1" t="s">
        <v>0</v>
      </c>
      <c r="J1821" s="2" t="s">
        <v>0</v>
      </c>
      <c r="K1821" s="2" t="s">
        <v>6519</v>
      </c>
      <c r="L1821" s="2" t="s">
        <v>0</v>
      </c>
      <c r="M1821" s="3" t="s">
        <v>0</v>
      </c>
      <c r="R1821" s="4" t="str">
        <f t="shared" si="28"/>
        <v>GOLDMAN SACHS GP [American Stock]</v>
      </c>
    </row>
    <row r="1822" spans="1:18" x14ac:dyDescent="0.25">
      <c r="A1822" s="1" t="s">
        <v>6516</v>
      </c>
      <c r="B1822" s="1" t="s">
        <v>6520</v>
      </c>
      <c r="C1822" s="1" t="s">
        <v>6521</v>
      </c>
      <c r="D1822" s="1" t="s">
        <v>0</v>
      </c>
      <c r="E1822" s="1">
        <v>1</v>
      </c>
      <c r="F1822" s="1">
        <v>0.01</v>
      </c>
      <c r="G1822" s="1" t="s">
        <v>0</v>
      </c>
      <c r="H1822" s="1" t="s">
        <v>0</v>
      </c>
      <c r="I1822" s="1" t="s">
        <v>0</v>
      </c>
      <c r="J1822" s="2" t="s">
        <v>0</v>
      </c>
      <c r="K1822" s="2" t="s">
        <v>6522</v>
      </c>
      <c r="L1822" s="2" t="s">
        <v>0</v>
      </c>
      <c r="M1822" s="3" t="s">
        <v>0</v>
      </c>
      <c r="R1822" s="4" t="str">
        <f t="shared" si="28"/>
        <v>GOLDMAN SACHS GP [American Stock]</v>
      </c>
    </row>
    <row r="1823" spans="1:18" x14ac:dyDescent="0.25">
      <c r="A1823" s="1" t="s">
        <v>6516</v>
      </c>
      <c r="B1823" s="1" t="s">
        <v>6523</v>
      </c>
      <c r="C1823" s="1" t="s">
        <v>6524</v>
      </c>
      <c r="D1823" s="1" t="s">
        <v>0</v>
      </c>
      <c r="E1823" s="1">
        <v>1</v>
      </c>
      <c r="F1823" s="1">
        <v>0.01</v>
      </c>
      <c r="G1823" s="1" t="s">
        <v>0</v>
      </c>
      <c r="H1823" s="1" t="s">
        <v>0</v>
      </c>
      <c r="I1823" s="1" t="s">
        <v>0</v>
      </c>
      <c r="J1823" s="2" t="s">
        <v>0</v>
      </c>
      <c r="K1823" s="2" t="s">
        <v>6525</v>
      </c>
      <c r="L1823" s="2" t="s">
        <v>0</v>
      </c>
      <c r="M1823" s="3" t="s">
        <v>0</v>
      </c>
      <c r="R1823" s="4" t="str">
        <f t="shared" si="28"/>
        <v>GOLDMAN SACHS GP [American Stock]</v>
      </c>
    </row>
    <row r="1824" spans="1:18" x14ac:dyDescent="0.25">
      <c r="A1824" s="1" t="s">
        <v>6516</v>
      </c>
      <c r="B1824" s="1" t="s">
        <v>6526</v>
      </c>
      <c r="C1824" s="1" t="s">
        <v>6527</v>
      </c>
      <c r="D1824" s="1" t="s">
        <v>0</v>
      </c>
      <c r="E1824" s="1">
        <v>1</v>
      </c>
      <c r="F1824" s="1">
        <v>0.01</v>
      </c>
      <c r="G1824" s="1" t="s">
        <v>0</v>
      </c>
      <c r="H1824" s="1" t="s">
        <v>0</v>
      </c>
      <c r="I1824" s="1" t="s">
        <v>0</v>
      </c>
      <c r="J1824" s="2" t="s">
        <v>0</v>
      </c>
      <c r="K1824" s="2" t="s">
        <v>6528</v>
      </c>
      <c r="L1824" s="2" t="s">
        <v>0</v>
      </c>
      <c r="M1824" s="3" t="s">
        <v>0</v>
      </c>
      <c r="R1824" s="4" t="str">
        <f t="shared" si="28"/>
        <v>GOLDMAN SACHS GP [American Stock]</v>
      </c>
    </row>
    <row r="1825" spans="1:18" x14ac:dyDescent="0.25">
      <c r="A1825" s="1" t="s">
        <v>6516</v>
      </c>
      <c r="B1825" s="1" t="s">
        <v>6529</v>
      </c>
      <c r="C1825" s="1" t="s">
        <v>6530</v>
      </c>
      <c r="D1825" s="1" t="s">
        <v>0</v>
      </c>
      <c r="E1825" s="1">
        <v>1</v>
      </c>
      <c r="F1825" s="1">
        <v>0.01</v>
      </c>
      <c r="G1825" s="1" t="s">
        <v>0</v>
      </c>
      <c r="H1825" s="1" t="s">
        <v>0</v>
      </c>
      <c r="I1825" s="1" t="s">
        <v>0</v>
      </c>
      <c r="J1825" s="2" t="s">
        <v>0</v>
      </c>
      <c r="K1825" s="2" t="s">
        <v>6531</v>
      </c>
      <c r="L1825" s="2" t="s">
        <v>0</v>
      </c>
      <c r="M1825" s="3" t="s">
        <v>0</v>
      </c>
      <c r="R1825" s="4" t="str">
        <f t="shared" si="28"/>
        <v>GOLDMAN SACHS GP [American Stock]</v>
      </c>
    </row>
    <row r="1826" spans="1:18" x14ac:dyDescent="0.25">
      <c r="A1826" s="1" t="s">
        <v>6532</v>
      </c>
      <c r="B1826" s="1" t="s">
        <v>6533</v>
      </c>
      <c r="C1826" s="1" t="s">
        <v>6534</v>
      </c>
      <c r="D1826" s="1" t="s">
        <v>0</v>
      </c>
      <c r="E1826" s="1">
        <v>1</v>
      </c>
      <c r="F1826" s="1">
        <v>0.01</v>
      </c>
      <c r="G1826" s="1" t="s">
        <v>0</v>
      </c>
      <c r="H1826" s="1" t="s">
        <v>0</v>
      </c>
      <c r="I1826" s="1" t="s">
        <v>0</v>
      </c>
      <c r="J1826" s="2" t="s">
        <v>0</v>
      </c>
      <c r="K1826" s="2" t="s">
        <v>6535</v>
      </c>
      <c r="L1826" s="2" t="s">
        <v>0</v>
      </c>
      <c r="M1826" s="3" t="s">
        <v>0</v>
      </c>
      <c r="R1826" s="4" t="str">
        <f t="shared" si="28"/>
        <v>GOLUB CAPITAL BD [American Stock]</v>
      </c>
    </row>
    <row r="1827" spans="1:18" x14ac:dyDescent="0.25">
      <c r="A1827" s="1" t="s">
        <v>6536</v>
      </c>
      <c r="B1827" s="1" t="s">
        <v>6537</v>
      </c>
      <c r="C1827" s="1" t="s">
        <v>6538</v>
      </c>
      <c r="D1827" s="1" t="s">
        <v>0</v>
      </c>
      <c r="E1827" s="1">
        <v>1</v>
      </c>
      <c r="F1827" s="1">
        <v>0.01</v>
      </c>
      <c r="G1827" s="1" t="s">
        <v>0</v>
      </c>
      <c r="H1827" s="1" t="s">
        <v>0</v>
      </c>
      <c r="I1827" s="1" t="s">
        <v>0</v>
      </c>
      <c r="J1827" s="2" t="s">
        <v>0</v>
      </c>
      <c r="K1827" s="2" t="s">
        <v>6539</v>
      </c>
      <c r="L1827" s="2" t="s">
        <v>0</v>
      </c>
      <c r="M1827" s="3" t="s">
        <v>0</v>
      </c>
      <c r="R1827" s="4" t="str">
        <f t="shared" si="28"/>
        <v>GOOD TIMES REST [American Stock]</v>
      </c>
    </row>
    <row r="1828" spans="1:18" x14ac:dyDescent="0.25">
      <c r="A1828" s="1" t="s">
        <v>6540</v>
      </c>
      <c r="B1828" s="1" t="s">
        <v>6541</v>
      </c>
      <c r="C1828" s="1" t="s">
        <v>6542</v>
      </c>
      <c r="D1828" s="1" t="s">
        <v>0</v>
      </c>
      <c r="E1828" s="1">
        <v>1</v>
      </c>
      <c r="F1828" s="1">
        <v>0.01</v>
      </c>
      <c r="G1828" s="1" t="s">
        <v>0</v>
      </c>
      <c r="H1828" s="1" t="s">
        <v>0</v>
      </c>
      <c r="I1828" s="1" t="s">
        <v>0</v>
      </c>
      <c r="J1828" s="2" t="s">
        <v>0</v>
      </c>
      <c r="K1828" s="2" t="s">
        <v>6543</v>
      </c>
      <c r="L1828" s="2" t="s">
        <v>0</v>
      </c>
      <c r="M1828" s="3" t="s">
        <v>0</v>
      </c>
      <c r="R1828" s="4" t="str">
        <f t="shared" si="28"/>
        <v>GOODYEAR TIRE [American Stock]</v>
      </c>
    </row>
    <row r="1829" spans="1:18" x14ac:dyDescent="0.25">
      <c r="A1829" s="1" t="s">
        <v>6544</v>
      </c>
      <c r="B1829" s="1" t="s">
        <v>6545</v>
      </c>
      <c r="C1829" s="1" t="s">
        <v>6546</v>
      </c>
      <c r="D1829" s="1" t="s">
        <v>0</v>
      </c>
      <c r="E1829" s="1">
        <v>1</v>
      </c>
      <c r="F1829" s="1">
        <v>0.01</v>
      </c>
      <c r="G1829" s="1" t="s">
        <v>0</v>
      </c>
      <c r="H1829" s="1" t="s">
        <v>0</v>
      </c>
      <c r="I1829" s="1" t="s">
        <v>0</v>
      </c>
      <c r="J1829" s="2" t="s">
        <v>0</v>
      </c>
      <c r="K1829" s="2" t="s">
        <v>6547</v>
      </c>
      <c r="L1829" s="2" t="s">
        <v>0</v>
      </c>
      <c r="M1829" s="3" t="s">
        <v>0</v>
      </c>
      <c r="R1829" s="4" t="str">
        <f t="shared" si="28"/>
        <v>GOPRO INC-CL A [American Stock]</v>
      </c>
    </row>
    <row r="1830" spans="1:18" x14ac:dyDescent="0.25">
      <c r="A1830" s="1" t="s">
        <v>6548</v>
      </c>
      <c r="B1830" s="1" t="s">
        <v>6549</v>
      </c>
      <c r="C1830" s="1" t="s">
        <v>6550</v>
      </c>
      <c r="D1830" s="1" t="s">
        <v>0</v>
      </c>
      <c r="E1830" s="1">
        <v>1</v>
      </c>
      <c r="F1830" s="1">
        <v>0.01</v>
      </c>
      <c r="G1830" s="1" t="s">
        <v>0</v>
      </c>
      <c r="H1830" s="1" t="s">
        <v>0</v>
      </c>
      <c r="I1830" s="1" t="s">
        <v>0</v>
      </c>
      <c r="J1830" s="2" t="s">
        <v>0</v>
      </c>
      <c r="K1830" s="2" t="s">
        <v>6551</v>
      </c>
      <c r="L1830" s="2" t="s">
        <v>0</v>
      </c>
      <c r="M1830" s="3" t="s">
        <v>0</v>
      </c>
      <c r="R1830" s="4" t="str">
        <f t="shared" si="28"/>
        <v>GORMAN-RUPP CO [American Stock]</v>
      </c>
    </row>
    <row r="1831" spans="1:18" x14ac:dyDescent="0.25">
      <c r="A1831" s="1" t="s">
        <v>6552</v>
      </c>
      <c r="B1831" s="1" t="s">
        <v>6553</v>
      </c>
      <c r="C1831" s="1" t="s">
        <v>6554</v>
      </c>
      <c r="D1831" s="1" t="s">
        <v>0</v>
      </c>
      <c r="E1831" s="1">
        <v>1</v>
      </c>
      <c r="F1831" s="1">
        <v>0.01</v>
      </c>
      <c r="G1831" s="1" t="s">
        <v>0</v>
      </c>
      <c r="H1831" s="1" t="s">
        <v>0</v>
      </c>
      <c r="I1831" s="1" t="s">
        <v>0</v>
      </c>
      <c r="J1831" s="2" t="s">
        <v>0</v>
      </c>
      <c r="K1831" s="2" t="s">
        <v>6555</v>
      </c>
      <c r="L1831" s="2" t="s">
        <v>0</v>
      </c>
      <c r="M1831" s="3" t="s">
        <v>0</v>
      </c>
      <c r="R1831" s="4" t="str">
        <f t="shared" si="28"/>
        <v>GOSSAMER BIO INC [American Stock]</v>
      </c>
    </row>
    <row r="1832" spans="1:18" x14ac:dyDescent="0.25">
      <c r="A1832" s="1" t="s">
        <v>6556</v>
      </c>
      <c r="B1832" s="1" t="s">
        <v>6557</v>
      </c>
      <c r="C1832" s="1" t="s">
        <v>6558</v>
      </c>
      <c r="D1832" s="1" t="s">
        <v>0</v>
      </c>
      <c r="E1832" s="1">
        <v>1</v>
      </c>
      <c r="F1832" s="1">
        <v>0.01</v>
      </c>
      <c r="G1832" s="1" t="s">
        <v>0</v>
      </c>
      <c r="H1832" s="1" t="s">
        <v>0</v>
      </c>
      <c r="I1832" s="1" t="s">
        <v>0</v>
      </c>
      <c r="J1832" s="2" t="s">
        <v>0</v>
      </c>
      <c r="K1832" s="2" t="s">
        <v>6559</v>
      </c>
      <c r="L1832" s="2" t="s">
        <v>0</v>
      </c>
      <c r="M1832" s="3" t="s">
        <v>0</v>
      </c>
      <c r="R1832" s="4" t="str">
        <f t="shared" si="28"/>
        <v>GP STRATEGIES [American Stock]</v>
      </c>
    </row>
    <row r="1833" spans="1:18" x14ac:dyDescent="0.25">
      <c r="A1833" s="1" t="s">
        <v>6560</v>
      </c>
      <c r="B1833" s="1" t="s">
        <v>6561</v>
      </c>
      <c r="C1833" s="1" t="s">
        <v>6562</v>
      </c>
      <c r="D1833" s="1" t="s">
        <v>0</v>
      </c>
      <c r="E1833" s="1">
        <v>1</v>
      </c>
      <c r="F1833" s="1">
        <v>0.01</v>
      </c>
      <c r="G1833" s="1" t="s">
        <v>0</v>
      </c>
      <c r="H1833" s="1" t="s">
        <v>0</v>
      </c>
      <c r="I1833" s="1" t="s">
        <v>0</v>
      </c>
      <c r="J1833" s="2" t="s">
        <v>0</v>
      </c>
      <c r="K1833" s="2" t="s">
        <v>6563</v>
      </c>
      <c r="L1833" s="2" t="s">
        <v>0</v>
      </c>
      <c r="M1833" s="3" t="s">
        <v>0</v>
      </c>
      <c r="R1833" s="4" t="str">
        <f t="shared" si="28"/>
        <v>GRACO INC [American Stock]</v>
      </c>
    </row>
    <row r="1834" spans="1:18" x14ac:dyDescent="0.25">
      <c r="A1834" s="1" t="s">
        <v>6564</v>
      </c>
      <c r="B1834" s="1" t="s">
        <v>6565</v>
      </c>
      <c r="C1834" s="1" t="s">
        <v>6566</v>
      </c>
      <c r="D1834" s="1" t="s">
        <v>0</v>
      </c>
      <c r="E1834" s="1">
        <v>1</v>
      </c>
      <c r="F1834" s="1">
        <v>0.01</v>
      </c>
      <c r="G1834" s="1" t="s">
        <v>0</v>
      </c>
      <c r="H1834" s="1" t="s">
        <v>0</v>
      </c>
      <c r="I1834" s="1" t="s">
        <v>0</v>
      </c>
      <c r="J1834" s="2" t="s">
        <v>0</v>
      </c>
      <c r="K1834" s="2" t="s">
        <v>6567</v>
      </c>
      <c r="L1834" s="2" t="s">
        <v>0</v>
      </c>
      <c r="M1834" s="3" t="s">
        <v>0</v>
      </c>
      <c r="R1834" s="4" t="str">
        <f t="shared" si="28"/>
        <v>GRAF INDUSTRIAL [American Stock]</v>
      </c>
    </row>
    <row r="1835" spans="1:18" x14ac:dyDescent="0.25">
      <c r="A1835" s="1" t="s">
        <v>6568</v>
      </c>
      <c r="B1835" s="1" t="s">
        <v>6569</v>
      </c>
      <c r="C1835" s="1" t="s">
        <v>6570</v>
      </c>
      <c r="D1835" s="1" t="s">
        <v>0</v>
      </c>
      <c r="E1835" s="1">
        <v>1</v>
      </c>
      <c r="F1835" s="1">
        <v>0.01</v>
      </c>
      <c r="G1835" s="1" t="s">
        <v>0</v>
      </c>
      <c r="H1835" s="1" t="s">
        <v>0</v>
      </c>
      <c r="I1835" s="1" t="s">
        <v>0</v>
      </c>
      <c r="J1835" s="2" t="s">
        <v>0</v>
      </c>
      <c r="K1835" s="2" t="s">
        <v>6571</v>
      </c>
      <c r="L1835" s="2" t="s">
        <v>0</v>
      </c>
      <c r="M1835" s="3" t="s">
        <v>0</v>
      </c>
      <c r="R1835" s="4" t="str">
        <f t="shared" si="28"/>
        <v>GRAFTECH INTERNA [American Stock]</v>
      </c>
    </row>
    <row r="1836" spans="1:18" x14ac:dyDescent="0.25">
      <c r="A1836" s="1" t="s">
        <v>6572</v>
      </c>
      <c r="B1836" s="1" t="s">
        <v>6573</v>
      </c>
      <c r="C1836" s="1" t="s">
        <v>6574</v>
      </c>
      <c r="D1836" s="1" t="s">
        <v>0</v>
      </c>
      <c r="E1836" s="1">
        <v>1</v>
      </c>
      <c r="F1836" s="1">
        <v>0.01</v>
      </c>
      <c r="G1836" s="1" t="s">
        <v>0</v>
      </c>
      <c r="H1836" s="1" t="s">
        <v>0</v>
      </c>
      <c r="I1836" s="1" t="s">
        <v>0</v>
      </c>
      <c r="J1836" s="2" t="s">
        <v>0</v>
      </c>
      <c r="K1836" s="2" t="s">
        <v>6575</v>
      </c>
      <c r="L1836" s="2" t="s">
        <v>0</v>
      </c>
      <c r="M1836" s="3" t="s">
        <v>0</v>
      </c>
      <c r="R1836" s="4" t="str">
        <f t="shared" si="28"/>
        <v>GRAHAM CORP [American Stock]</v>
      </c>
    </row>
    <row r="1837" spans="1:18" x14ac:dyDescent="0.25">
      <c r="A1837" s="1" t="s">
        <v>6576</v>
      </c>
      <c r="B1837" s="1" t="s">
        <v>6577</v>
      </c>
      <c r="C1837" s="1" t="s">
        <v>6578</v>
      </c>
      <c r="D1837" s="1" t="s">
        <v>0</v>
      </c>
      <c r="E1837" s="1">
        <v>1</v>
      </c>
      <c r="F1837" s="1">
        <v>0.01</v>
      </c>
      <c r="G1837" s="1" t="s">
        <v>0</v>
      </c>
      <c r="H1837" s="1" t="s">
        <v>0</v>
      </c>
      <c r="I1837" s="1" t="s">
        <v>0</v>
      </c>
      <c r="J1837" s="2" t="s">
        <v>0</v>
      </c>
      <c r="K1837" s="2" t="s">
        <v>6579</v>
      </c>
      <c r="L1837" s="2" t="s">
        <v>0</v>
      </c>
      <c r="M1837" s="3" t="s">
        <v>0</v>
      </c>
      <c r="R1837" s="4" t="str">
        <f t="shared" si="28"/>
        <v>GRAHAM HOLDING-B [American Stock]</v>
      </c>
    </row>
    <row r="1838" spans="1:18" x14ac:dyDescent="0.25">
      <c r="A1838" s="1" t="s">
        <v>6580</v>
      </c>
      <c r="B1838" s="1" t="s">
        <v>6581</v>
      </c>
      <c r="C1838" s="1" t="s">
        <v>6582</v>
      </c>
      <c r="D1838" s="1" t="s">
        <v>0</v>
      </c>
      <c r="E1838" s="1">
        <v>1</v>
      </c>
      <c r="F1838" s="1">
        <v>0.01</v>
      </c>
      <c r="G1838" s="1" t="s">
        <v>0</v>
      </c>
      <c r="H1838" s="1" t="s">
        <v>0</v>
      </c>
      <c r="I1838" s="1" t="s">
        <v>0</v>
      </c>
      <c r="J1838" s="2" t="s">
        <v>0</v>
      </c>
      <c r="K1838" s="2" t="s">
        <v>6583</v>
      </c>
      <c r="L1838" s="2" t="s">
        <v>0</v>
      </c>
      <c r="M1838" s="3" t="s">
        <v>0</v>
      </c>
      <c r="R1838" s="4" t="str">
        <f t="shared" si="28"/>
        <v>GRAND CANYON EDU [American Stock]</v>
      </c>
    </row>
    <row r="1839" spans="1:18" x14ac:dyDescent="0.25">
      <c r="A1839" s="1" t="s">
        <v>6584</v>
      </c>
      <c r="B1839" s="1" t="s">
        <v>6585</v>
      </c>
      <c r="C1839" s="1" t="s">
        <v>6586</v>
      </c>
      <c r="D1839" s="1" t="s">
        <v>0</v>
      </c>
      <c r="E1839" s="1">
        <v>1</v>
      </c>
      <c r="F1839" s="1">
        <v>0.01</v>
      </c>
      <c r="G1839" s="1" t="s">
        <v>0</v>
      </c>
      <c r="H1839" s="1" t="s">
        <v>0</v>
      </c>
      <c r="I1839" s="1" t="s">
        <v>0</v>
      </c>
      <c r="J1839" s="2" t="s">
        <v>0</v>
      </c>
      <c r="K1839" s="2" t="s">
        <v>6587</v>
      </c>
      <c r="L1839" s="2" t="s">
        <v>0</v>
      </c>
      <c r="M1839" s="3" t="s">
        <v>0</v>
      </c>
      <c r="R1839" s="4" t="str">
        <f t="shared" si="28"/>
        <v>GRANITE CONSTR [American Stock]</v>
      </c>
    </row>
    <row r="1840" spans="1:18" x14ac:dyDescent="0.25">
      <c r="A1840" s="1" t="s">
        <v>6588</v>
      </c>
      <c r="B1840" s="1" t="s">
        <v>6589</v>
      </c>
      <c r="C1840" s="1" t="s">
        <v>6590</v>
      </c>
      <c r="D1840" s="1" t="s">
        <v>0</v>
      </c>
      <c r="E1840" s="1">
        <v>1</v>
      </c>
      <c r="F1840" s="1">
        <v>0.01</v>
      </c>
      <c r="G1840" s="1" t="s">
        <v>0</v>
      </c>
      <c r="H1840" s="1" t="s">
        <v>0</v>
      </c>
      <c r="I1840" s="1" t="s">
        <v>0</v>
      </c>
      <c r="J1840" s="2" t="s">
        <v>0</v>
      </c>
      <c r="K1840" s="2" t="s">
        <v>6591</v>
      </c>
      <c r="L1840" s="2" t="s">
        <v>0</v>
      </c>
      <c r="M1840" s="3" t="s">
        <v>0</v>
      </c>
      <c r="R1840" s="4" t="str">
        <f t="shared" si="28"/>
        <v>GRAPHIC PACKAGIN [American Stock]</v>
      </c>
    </row>
    <row r="1841" spans="1:18" x14ac:dyDescent="0.25">
      <c r="A1841" s="1" t="s">
        <v>6592</v>
      </c>
      <c r="B1841" s="1" t="s">
        <v>6593</v>
      </c>
      <c r="C1841" s="1" t="s">
        <v>6594</v>
      </c>
      <c r="D1841" s="1" t="s">
        <v>0</v>
      </c>
      <c r="E1841" s="1">
        <v>1</v>
      </c>
      <c r="F1841" s="1">
        <v>0.01</v>
      </c>
      <c r="G1841" s="1" t="s">
        <v>0</v>
      </c>
      <c r="H1841" s="1" t="s">
        <v>0</v>
      </c>
      <c r="I1841" s="1" t="s">
        <v>0</v>
      </c>
      <c r="J1841" s="2" t="s">
        <v>0</v>
      </c>
      <c r="K1841" s="2" t="s">
        <v>6595</v>
      </c>
      <c r="L1841" s="2" t="s">
        <v>0</v>
      </c>
      <c r="M1841" s="3" t="s">
        <v>0</v>
      </c>
      <c r="R1841" s="4" t="str">
        <f t="shared" si="28"/>
        <v>GRAY TELEVISION [American Stock]</v>
      </c>
    </row>
    <row r="1842" spans="1:18" x14ac:dyDescent="0.25">
      <c r="A1842" s="1" t="s">
        <v>6596</v>
      </c>
      <c r="B1842" s="1" t="s">
        <v>6597</v>
      </c>
      <c r="C1842" s="1" t="s">
        <v>6598</v>
      </c>
      <c r="D1842" s="1" t="s">
        <v>0</v>
      </c>
      <c r="E1842" s="1">
        <v>1</v>
      </c>
      <c r="F1842" s="1">
        <v>0.01</v>
      </c>
      <c r="G1842" s="1" t="s">
        <v>0</v>
      </c>
      <c r="H1842" s="1" t="s">
        <v>0</v>
      </c>
      <c r="I1842" s="1" t="s">
        <v>0</v>
      </c>
      <c r="J1842" s="2" t="s">
        <v>0</v>
      </c>
      <c r="K1842" s="2" t="s">
        <v>6599</v>
      </c>
      <c r="L1842" s="2" t="s">
        <v>0</v>
      </c>
      <c r="M1842" s="3" t="s">
        <v>0</v>
      </c>
      <c r="R1842" s="4" t="str">
        <f t="shared" si="28"/>
        <v>GREAT LAKES DRED [American Stock]</v>
      </c>
    </row>
    <row r="1843" spans="1:18" x14ac:dyDescent="0.25">
      <c r="A1843" s="1" t="s">
        <v>6600</v>
      </c>
      <c r="B1843" s="1" t="s">
        <v>6601</v>
      </c>
      <c r="C1843" s="1" t="s">
        <v>6602</v>
      </c>
      <c r="D1843" s="1" t="s">
        <v>0</v>
      </c>
      <c r="E1843" s="1">
        <v>1</v>
      </c>
      <c r="F1843" s="1">
        <v>0.01</v>
      </c>
      <c r="G1843" s="1" t="s">
        <v>0</v>
      </c>
      <c r="H1843" s="1" t="s">
        <v>0</v>
      </c>
      <c r="I1843" s="1" t="s">
        <v>0</v>
      </c>
      <c r="J1843" s="2" t="s">
        <v>0</v>
      </c>
      <c r="K1843" s="2" t="s">
        <v>6603</v>
      </c>
      <c r="L1843" s="2" t="s">
        <v>0</v>
      </c>
      <c r="M1843" s="3" t="s">
        <v>0</v>
      </c>
      <c r="R1843" s="4" t="str">
        <f t="shared" si="28"/>
        <v>GREAT PANTHER MI [American Stock]</v>
      </c>
    </row>
    <row r="1844" spans="1:18" x14ac:dyDescent="0.25">
      <c r="A1844" s="1" t="s">
        <v>6604</v>
      </c>
      <c r="B1844" s="1" t="s">
        <v>6605</v>
      </c>
      <c r="C1844" s="1" t="s">
        <v>6606</v>
      </c>
      <c r="D1844" s="1" t="s">
        <v>0</v>
      </c>
      <c r="E1844" s="1">
        <v>1</v>
      </c>
      <c r="F1844" s="1">
        <v>0.01</v>
      </c>
      <c r="G1844" s="1" t="s">
        <v>0</v>
      </c>
      <c r="H1844" s="1" t="s">
        <v>0</v>
      </c>
      <c r="I1844" s="1" t="s">
        <v>0</v>
      </c>
      <c r="J1844" s="2" t="s">
        <v>0</v>
      </c>
      <c r="K1844" s="2" t="s">
        <v>6607</v>
      </c>
      <c r="L1844" s="2" t="s">
        <v>0</v>
      </c>
      <c r="M1844" s="3" t="s">
        <v>0</v>
      </c>
      <c r="R1844" s="4" t="str">
        <f t="shared" si="28"/>
        <v>GREAT SOUTHN BAN [American Stock]</v>
      </c>
    </row>
    <row r="1845" spans="1:18" x14ac:dyDescent="0.25">
      <c r="A1845" s="1" t="s">
        <v>6608</v>
      </c>
      <c r="B1845" s="1" t="s">
        <v>6609</v>
      </c>
      <c r="C1845" s="1" t="s">
        <v>6610</v>
      </c>
      <c r="D1845" s="1" t="s">
        <v>0</v>
      </c>
      <c r="E1845" s="1">
        <v>1</v>
      </c>
      <c r="F1845" s="1">
        <v>0.01</v>
      </c>
      <c r="G1845" s="1" t="s">
        <v>0</v>
      </c>
      <c r="H1845" s="1" t="s">
        <v>0</v>
      </c>
      <c r="I1845" s="1" t="s">
        <v>0</v>
      </c>
      <c r="J1845" s="2" t="s">
        <v>0</v>
      </c>
      <c r="K1845" s="2" t="s">
        <v>6611</v>
      </c>
      <c r="L1845" s="2" t="s">
        <v>0</v>
      </c>
      <c r="M1845" s="3" t="s">
        <v>0</v>
      </c>
      <c r="R1845" s="4" t="str">
        <f t="shared" si="28"/>
        <v>GREAT WESTERN BA [American Stock]</v>
      </c>
    </row>
    <row r="1846" spans="1:18" x14ac:dyDescent="0.25">
      <c r="A1846" s="1" t="s">
        <v>6612</v>
      </c>
      <c r="B1846" s="1" t="s">
        <v>6613</v>
      </c>
      <c r="C1846" s="1" t="s">
        <v>6614</v>
      </c>
      <c r="D1846" s="1" t="s">
        <v>0</v>
      </c>
      <c r="E1846" s="1">
        <v>1</v>
      </c>
      <c r="F1846" s="1">
        <v>0.01</v>
      </c>
      <c r="G1846" s="1" t="s">
        <v>0</v>
      </c>
      <c r="H1846" s="1" t="s">
        <v>0</v>
      </c>
      <c r="I1846" s="1" t="s">
        <v>0</v>
      </c>
      <c r="J1846" s="2" t="s">
        <v>0</v>
      </c>
      <c r="K1846" s="2" t="s">
        <v>6615</v>
      </c>
      <c r="L1846" s="2" t="s">
        <v>0</v>
      </c>
      <c r="M1846" s="3" t="s">
        <v>0</v>
      </c>
      <c r="R1846" s="4" t="str">
        <f t="shared" si="28"/>
        <v>GREEN DOT CORP-A [American Stock]</v>
      </c>
    </row>
    <row r="1847" spans="1:18" x14ac:dyDescent="0.25">
      <c r="A1847" s="1" t="s">
        <v>6616</v>
      </c>
      <c r="B1847" s="1" t="s">
        <v>6617</v>
      </c>
      <c r="C1847" s="1" t="s">
        <v>6618</v>
      </c>
      <c r="D1847" s="1" t="s">
        <v>0</v>
      </c>
      <c r="E1847" s="1">
        <v>1</v>
      </c>
      <c r="F1847" s="1">
        <v>0.01</v>
      </c>
      <c r="G1847" s="1" t="s">
        <v>0</v>
      </c>
      <c r="H1847" s="1" t="s">
        <v>0</v>
      </c>
      <c r="I1847" s="1" t="s">
        <v>0</v>
      </c>
      <c r="J1847" s="2" t="s">
        <v>0</v>
      </c>
      <c r="K1847" s="2" t="s">
        <v>6619</v>
      </c>
      <c r="L1847" s="2" t="s">
        <v>0</v>
      </c>
      <c r="M1847" s="3" t="s">
        <v>0</v>
      </c>
      <c r="R1847" s="4" t="str">
        <f t="shared" si="28"/>
        <v>GREEN PLAINS INC [American Stock]</v>
      </c>
    </row>
    <row r="1848" spans="1:18" x14ac:dyDescent="0.25">
      <c r="A1848" s="1" t="s">
        <v>6620</v>
      </c>
      <c r="B1848" s="1" t="s">
        <v>6621</v>
      </c>
      <c r="C1848" s="1" t="s">
        <v>6622</v>
      </c>
      <c r="D1848" s="1" t="s">
        <v>0</v>
      </c>
      <c r="E1848" s="1">
        <v>1</v>
      </c>
      <c r="F1848" s="1">
        <v>0.01</v>
      </c>
      <c r="G1848" s="1" t="s">
        <v>0</v>
      </c>
      <c r="H1848" s="1" t="s">
        <v>0</v>
      </c>
      <c r="I1848" s="1" t="s">
        <v>0</v>
      </c>
      <c r="J1848" s="2" t="s">
        <v>0</v>
      </c>
      <c r="K1848" s="2" t="s">
        <v>6623</v>
      </c>
      <c r="L1848" s="2" t="s">
        <v>0</v>
      </c>
      <c r="M1848" s="3" t="s">
        <v>0</v>
      </c>
      <c r="R1848" s="4" t="str">
        <f t="shared" si="28"/>
        <v>GREEN PLAINS PAR [American Stock]</v>
      </c>
    </row>
    <row r="1849" spans="1:18" x14ac:dyDescent="0.25">
      <c r="A1849" s="1" t="s">
        <v>6624</v>
      </c>
      <c r="B1849" s="1" t="s">
        <v>6625</v>
      </c>
      <c r="C1849" s="1" t="s">
        <v>6626</v>
      </c>
      <c r="D1849" s="1" t="s">
        <v>0</v>
      </c>
      <c r="E1849" s="1">
        <v>1</v>
      </c>
      <c r="F1849" s="1">
        <v>0.01</v>
      </c>
      <c r="G1849" s="1" t="s">
        <v>0</v>
      </c>
      <c r="H1849" s="1" t="s">
        <v>0</v>
      </c>
      <c r="I1849" s="1" t="s">
        <v>0</v>
      </c>
      <c r="J1849" s="2" t="s">
        <v>0</v>
      </c>
      <c r="K1849" s="2" t="s">
        <v>6627</v>
      </c>
      <c r="L1849" s="2" t="s">
        <v>0</v>
      </c>
      <c r="M1849" s="3" t="s">
        <v>0</v>
      </c>
      <c r="R1849" s="4" t="str">
        <f t="shared" si="28"/>
        <v>GREENBRIER COS [American Stock]</v>
      </c>
    </row>
    <row r="1850" spans="1:18" x14ac:dyDescent="0.25">
      <c r="A1850" s="1" t="s">
        <v>6628</v>
      </c>
      <c r="B1850" s="1" t="s">
        <v>6629</v>
      </c>
      <c r="C1850" s="1" t="s">
        <v>6630</v>
      </c>
      <c r="D1850" s="1" t="s">
        <v>0</v>
      </c>
      <c r="E1850" s="1">
        <v>1</v>
      </c>
      <c r="F1850" s="1">
        <v>0.01</v>
      </c>
      <c r="G1850" s="1" t="s">
        <v>0</v>
      </c>
      <c r="H1850" s="1" t="s">
        <v>0</v>
      </c>
      <c r="I1850" s="1" t="s">
        <v>0</v>
      </c>
      <c r="J1850" s="2" t="s">
        <v>0</v>
      </c>
      <c r="K1850" s="2" t="s">
        <v>6631</v>
      </c>
      <c r="L1850" s="2" t="s">
        <v>0</v>
      </c>
      <c r="M1850" s="3" t="s">
        <v>0</v>
      </c>
      <c r="R1850" s="4" t="str">
        <f t="shared" si="28"/>
        <v>GREENE COUNTY [American Stock]</v>
      </c>
    </row>
    <row r="1851" spans="1:18" x14ac:dyDescent="0.25">
      <c r="A1851" s="1" t="s">
        <v>6632</v>
      </c>
      <c r="B1851" s="1" t="s">
        <v>6633</v>
      </c>
      <c r="C1851" s="1" t="s">
        <v>6634</v>
      </c>
      <c r="D1851" s="1" t="s">
        <v>0</v>
      </c>
      <c r="E1851" s="1">
        <v>1</v>
      </c>
      <c r="F1851" s="1">
        <v>0.01</v>
      </c>
      <c r="G1851" s="1" t="s">
        <v>0</v>
      </c>
      <c r="H1851" s="1" t="s">
        <v>0</v>
      </c>
      <c r="I1851" s="1" t="s">
        <v>0</v>
      </c>
      <c r="J1851" s="2" t="s">
        <v>0</v>
      </c>
      <c r="K1851" s="2" t="s">
        <v>6635</v>
      </c>
      <c r="L1851" s="2" t="s">
        <v>0</v>
      </c>
      <c r="M1851" s="3" t="s">
        <v>0</v>
      </c>
      <c r="R1851" s="4" t="str">
        <f t="shared" si="28"/>
        <v>GREENHILL &amp; CO [American Stock]</v>
      </c>
    </row>
    <row r="1852" spans="1:18" x14ac:dyDescent="0.25">
      <c r="A1852" s="1" t="s">
        <v>6636</v>
      </c>
      <c r="B1852" s="1" t="s">
        <v>6637</v>
      </c>
      <c r="C1852" s="1" t="s">
        <v>6638</v>
      </c>
      <c r="D1852" s="1" t="s">
        <v>0</v>
      </c>
      <c r="E1852" s="1">
        <v>1</v>
      </c>
      <c r="F1852" s="1">
        <v>0.01</v>
      </c>
      <c r="G1852" s="1" t="s">
        <v>0</v>
      </c>
      <c r="H1852" s="1" t="s">
        <v>0</v>
      </c>
      <c r="I1852" s="1" t="s">
        <v>0</v>
      </c>
      <c r="J1852" s="2" t="s">
        <v>0</v>
      </c>
      <c r="K1852" s="2" t="s">
        <v>6639</v>
      </c>
      <c r="L1852" s="2" t="s">
        <v>0</v>
      </c>
      <c r="M1852" s="3" t="s">
        <v>0</v>
      </c>
      <c r="R1852" s="4" t="str">
        <f t="shared" si="28"/>
        <v>GREENLIGHT CAP-A [American Stock]</v>
      </c>
    </row>
    <row r="1853" spans="1:18" x14ac:dyDescent="0.25">
      <c r="A1853" s="1" t="s">
        <v>6640</v>
      </c>
      <c r="B1853" s="1" t="s">
        <v>6641</v>
      </c>
      <c r="C1853" s="1" t="s">
        <v>6642</v>
      </c>
      <c r="D1853" s="1" t="s">
        <v>0</v>
      </c>
      <c r="E1853" s="1">
        <v>1</v>
      </c>
      <c r="F1853" s="1">
        <v>0.01</v>
      </c>
      <c r="G1853" s="1" t="s">
        <v>0</v>
      </c>
      <c r="H1853" s="1" t="s">
        <v>0</v>
      </c>
      <c r="I1853" s="1" t="s">
        <v>0</v>
      </c>
      <c r="J1853" s="2" t="s">
        <v>0</v>
      </c>
      <c r="K1853" s="2" t="s">
        <v>6643</v>
      </c>
      <c r="L1853" s="2" t="s">
        <v>0</v>
      </c>
      <c r="M1853" s="3" t="s">
        <v>0</v>
      </c>
      <c r="R1853" s="4" t="str">
        <f t="shared" si="28"/>
        <v>GREENSKY INC-A [American Stock]</v>
      </c>
    </row>
    <row r="1854" spans="1:18" x14ac:dyDescent="0.25">
      <c r="A1854" s="1" t="s">
        <v>6644</v>
      </c>
      <c r="B1854" s="1" t="s">
        <v>6645</v>
      </c>
      <c r="C1854" s="1" t="s">
        <v>6646</v>
      </c>
      <c r="D1854" s="1" t="s">
        <v>0</v>
      </c>
      <c r="E1854" s="1">
        <v>1</v>
      </c>
      <c r="F1854" s="1">
        <v>0.01</v>
      </c>
      <c r="G1854" s="1" t="s">
        <v>0</v>
      </c>
      <c r="H1854" s="1" t="s">
        <v>0</v>
      </c>
      <c r="I1854" s="1" t="s">
        <v>0</v>
      </c>
      <c r="J1854" s="2" t="s">
        <v>0</v>
      </c>
      <c r="K1854" s="2" t="s">
        <v>6647</v>
      </c>
      <c r="L1854" s="2" t="s">
        <v>0</v>
      </c>
      <c r="M1854" s="3" t="s">
        <v>0</v>
      </c>
      <c r="R1854" s="4" t="str">
        <f t="shared" si="28"/>
        <v>GREIF INC-CL A [American Stock]</v>
      </c>
    </row>
    <row r="1855" spans="1:18" x14ac:dyDescent="0.25">
      <c r="A1855" s="1" t="s">
        <v>6648</v>
      </c>
      <c r="B1855" s="1" t="s">
        <v>6649</v>
      </c>
      <c r="C1855" s="1" t="s">
        <v>6650</v>
      </c>
      <c r="D1855" s="1" t="s">
        <v>0</v>
      </c>
      <c r="E1855" s="1">
        <v>1</v>
      </c>
      <c r="F1855" s="1">
        <v>0.01</v>
      </c>
      <c r="G1855" s="1" t="s">
        <v>0</v>
      </c>
      <c r="H1855" s="1" t="s">
        <v>0</v>
      </c>
      <c r="I1855" s="1" t="s">
        <v>0</v>
      </c>
      <c r="J1855" s="2" t="s">
        <v>0</v>
      </c>
      <c r="K1855" s="2" t="s">
        <v>6651</v>
      </c>
      <c r="L1855" s="2" t="s">
        <v>0</v>
      </c>
      <c r="M1855" s="3" t="s">
        <v>0</v>
      </c>
      <c r="R1855" s="4" t="str">
        <f t="shared" si="28"/>
        <v>GRIFFIN INDUSTRI [American Stock]</v>
      </c>
    </row>
    <row r="1856" spans="1:18" x14ac:dyDescent="0.25">
      <c r="A1856" s="1" t="s">
        <v>6652</v>
      </c>
      <c r="B1856" s="1" t="s">
        <v>6653</v>
      </c>
      <c r="C1856" s="1" t="s">
        <v>6654</v>
      </c>
      <c r="D1856" s="1" t="s">
        <v>0</v>
      </c>
      <c r="E1856" s="1">
        <v>1</v>
      </c>
      <c r="F1856" s="1">
        <v>0.01</v>
      </c>
      <c r="G1856" s="1" t="s">
        <v>0</v>
      </c>
      <c r="H1856" s="1" t="s">
        <v>0</v>
      </c>
      <c r="I1856" s="1" t="s">
        <v>0</v>
      </c>
      <c r="J1856" s="2" t="s">
        <v>0</v>
      </c>
      <c r="K1856" s="2" t="s">
        <v>6655</v>
      </c>
      <c r="L1856" s="2" t="s">
        <v>0</v>
      </c>
      <c r="M1856" s="3" t="s">
        <v>0</v>
      </c>
      <c r="R1856" s="4" t="str">
        <f t="shared" si="28"/>
        <v>GRIFFON CORP [American Stock]</v>
      </c>
    </row>
    <row r="1857" spans="1:18" x14ac:dyDescent="0.25">
      <c r="A1857" s="1" t="s">
        <v>6656</v>
      </c>
      <c r="B1857" s="1" t="s">
        <v>6657</v>
      </c>
      <c r="C1857" s="1" t="s">
        <v>6658</v>
      </c>
      <c r="D1857" s="1" t="s">
        <v>0</v>
      </c>
      <c r="E1857" s="1">
        <v>1</v>
      </c>
      <c r="F1857" s="1">
        <v>0.01</v>
      </c>
      <c r="G1857" s="1" t="s">
        <v>0</v>
      </c>
      <c r="H1857" s="1" t="s">
        <v>0</v>
      </c>
      <c r="I1857" s="1" t="s">
        <v>0</v>
      </c>
      <c r="J1857" s="2" t="s">
        <v>0</v>
      </c>
      <c r="K1857" s="2" t="s">
        <v>6659</v>
      </c>
      <c r="L1857" s="2" t="s">
        <v>0</v>
      </c>
      <c r="M1857" s="3" t="s">
        <v>0</v>
      </c>
      <c r="R1857" s="4" t="str">
        <f t="shared" si="28"/>
        <v>GROUP 1 AUTOMOTI [American Stock]</v>
      </c>
    </row>
    <row r="1858" spans="1:18" x14ac:dyDescent="0.25">
      <c r="A1858" s="1" t="s">
        <v>6660</v>
      </c>
      <c r="B1858" s="1" t="s">
        <v>6661</v>
      </c>
      <c r="C1858" s="1" t="s">
        <v>6662</v>
      </c>
      <c r="D1858" s="1" t="s">
        <v>0</v>
      </c>
      <c r="E1858" s="1">
        <v>1</v>
      </c>
      <c r="F1858" s="1">
        <v>0.01</v>
      </c>
      <c r="G1858" s="1" t="s">
        <v>0</v>
      </c>
      <c r="H1858" s="1" t="s">
        <v>0</v>
      </c>
      <c r="I1858" s="1" t="s">
        <v>0</v>
      </c>
      <c r="J1858" s="2" t="s">
        <v>0</v>
      </c>
      <c r="K1858" s="2" t="s">
        <v>6663</v>
      </c>
      <c r="L1858" s="2" t="s">
        <v>0</v>
      </c>
      <c r="M1858" s="3" t="s">
        <v>0</v>
      </c>
      <c r="R1858" s="4" t="str">
        <f t="shared" si="28"/>
        <v>GRUBHUB INC [American Stock]</v>
      </c>
    </row>
    <row r="1859" spans="1:18" x14ac:dyDescent="0.25">
      <c r="A1859" s="1" t="s">
        <v>6664</v>
      </c>
      <c r="B1859" s="1" t="s">
        <v>6665</v>
      </c>
      <c r="C1859" s="1" t="s">
        <v>6666</v>
      </c>
      <c r="D1859" s="1" t="s">
        <v>0</v>
      </c>
      <c r="E1859" s="1">
        <v>1</v>
      </c>
      <c r="F1859" s="1">
        <v>0.01</v>
      </c>
      <c r="G1859" s="1" t="s">
        <v>0</v>
      </c>
      <c r="H1859" s="1" t="s">
        <v>0</v>
      </c>
      <c r="I1859" s="1" t="s">
        <v>0</v>
      </c>
      <c r="J1859" s="2" t="s">
        <v>0</v>
      </c>
      <c r="K1859" s="2" t="s">
        <v>6667</v>
      </c>
      <c r="L1859" s="2" t="s">
        <v>0</v>
      </c>
      <c r="M1859" s="3" t="s">
        <v>0</v>
      </c>
      <c r="R1859" s="4" t="str">
        <f t="shared" ref="R1859:R1922" si="29">A1859</f>
        <v>GRUPO AEROPO-ADR [American Stock]</v>
      </c>
    </row>
    <row r="1860" spans="1:18" x14ac:dyDescent="0.25">
      <c r="A1860" s="1" t="s">
        <v>6664</v>
      </c>
      <c r="B1860" s="1" t="s">
        <v>6668</v>
      </c>
      <c r="C1860" s="1" t="s">
        <v>6669</v>
      </c>
      <c r="D1860" s="1" t="s">
        <v>0</v>
      </c>
      <c r="E1860" s="1">
        <v>1</v>
      </c>
      <c r="F1860" s="1">
        <v>0.01</v>
      </c>
      <c r="G1860" s="1" t="s">
        <v>0</v>
      </c>
      <c r="H1860" s="1" t="s">
        <v>0</v>
      </c>
      <c r="I1860" s="1" t="s">
        <v>0</v>
      </c>
      <c r="J1860" s="2" t="s">
        <v>0</v>
      </c>
      <c r="K1860" s="2" t="s">
        <v>6670</v>
      </c>
      <c r="L1860" s="2" t="s">
        <v>0</v>
      </c>
      <c r="M1860" s="3" t="s">
        <v>0</v>
      </c>
      <c r="R1860" s="4" t="str">
        <f t="shared" si="29"/>
        <v>GRUPO AEROPO-ADR [American Stock]</v>
      </c>
    </row>
    <row r="1861" spans="1:18" x14ac:dyDescent="0.25">
      <c r="A1861" s="1" t="s">
        <v>6664</v>
      </c>
      <c r="B1861" s="1" t="s">
        <v>6671</v>
      </c>
      <c r="C1861" s="1" t="s">
        <v>6672</v>
      </c>
      <c r="D1861" s="1" t="s">
        <v>0</v>
      </c>
      <c r="E1861" s="1">
        <v>1</v>
      </c>
      <c r="F1861" s="1">
        <v>0.01</v>
      </c>
      <c r="G1861" s="1" t="s">
        <v>0</v>
      </c>
      <c r="H1861" s="1" t="s">
        <v>0</v>
      </c>
      <c r="I1861" s="1" t="s">
        <v>0</v>
      </c>
      <c r="J1861" s="2" t="s">
        <v>0</v>
      </c>
      <c r="K1861" s="2" t="s">
        <v>6673</v>
      </c>
      <c r="L1861" s="2" t="s">
        <v>0</v>
      </c>
      <c r="M1861" s="3" t="s">
        <v>0</v>
      </c>
      <c r="R1861" s="4" t="str">
        <f t="shared" si="29"/>
        <v>GRUPO AEROPO-ADR [American Stock]</v>
      </c>
    </row>
    <row r="1862" spans="1:18" x14ac:dyDescent="0.25">
      <c r="A1862" s="1" t="s">
        <v>6674</v>
      </c>
      <c r="B1862" s="1" t="s">
        <v>6675</v>
      </c>
      <c r="C1862" s="1" t="s">
        <v>6676</v>
      </c>
      <c r="D1862" s="1" t="s">
        <v>0</v>
      </c>
      <c r="E1862" s="1">
        <v>1</v>
      </c>
      <c r="F1862" s="1">
        <v>0.01</v>
      </c>
      <c r="G1862" s="1" t="s">
        <v>0</v>
      </c>
      <c r="H1862" s="1" t="s">
        <v>0</v>
      </c>
      <c r="I1862" s="1" t="s">
        <v>0</v>
      </c>
      <c r="J1862" s="2" t="s">
        <v>0</v>
      </c>
      <c r="K1862" s="2" t="s">
        <v>6677</v>
      </c>
      <c r="L1862" s="2" t="s">
        <v>0</v>
      </c>
      <c r="M1862" s="3" t="s">
        <v>0</v>
      </c>
      <c r="R1862" s="4" t="str">
        <f t="shared" si="29"/>
        <v>GRUPO GALICI-ADR [American Stock]</v>
      </c>
    </row>
    <row r="1863" spans="1:18" x14ac:dyDescent="0.25">
      <c r="A1863" s="1" t="s">
        <v>6678</v>
      </c>
      <c r="B1863" s="1" t="s">
        <v>6679</v>
      </c>
      <c r="C1863" s="1" t="s">
        <v>6680</v>
      </c>
      <c r="D1863" s="1" t="s">
        <v>0</v>
      </c>
      <c r="E1863" s="1">
        <v>1</v>
      </c>
      <c r="F1863" s="1">
        <v>0.01</v>
      </c>
      <c r="G1863" s="1" t="s">
        <v>0</v>
      </c>
      <c r="H1863" s="1" t="s">
        <v>0</v>
      </c>
      <c r="I1863" s="1" t="s">
        <v>0</v>
      </c>
      <c r="J1863" s="2" t="s">
        <v>0</v>
      </c>
      <c r="K1863" s="2" t="s">
        <v>6681</v>
      </c>
      <c r="L1863" s="2" t="s">
        <v>0</v>
      </c>
      <c r="M1863" s="3" t="s">
        <v>0</v>
      </c>
      <c r="R1863" s="4" t="str">
        <f t="shared" si="29"/>
        <v>GS HDG IND V ETF [American Stock]</v>
      </c>
    </row>
    <row r="1864" spans="1:18" x14ac:dyDescent="0.25">
      <c r="A1864" s="1" t="s">
        <v>6682</v>
      </c>
      <c r="B1864" s="1" t="s">
        <v>6683</v>
      </c>
      <c r="C1864" s="1" t="s">
        <v>6684</v>
      </c>
      <c r="D1864" s="1" t="s">
        <v>0</v>
      </c>
      <c r="E1864" s="1">
        <v>1</v>
      </c>
      <c r="F1864" s="1">
        <v>0.01</v>
      </c>
      <c r="G1864" s="1" t="s">
        <v>0</v>
      </c>
      <c r="H1864" s="1" t="s">
        <v>0</v>
      </c>
      <c r="I1864" s="1" t="s">
        <v>0</v>
      </c>
      <c r="J1864" s="2" t="s">
        <v>0</v>
      </c>
      <c r="K1864" s="2" t="s">
        <v>6685</v>
      </c>
      <c r="L1864" s="2" t="s">
        <v>0</v>
      </c>
      <c r="M1864" s="3" t="s">
        <v>0</v>
      </c>
      <c r="R1864" s="4" t="str">
        <f t="shared" si="29"/>
        <v>GSE SYSTEMS INC [American Stock]</v>
      </c>
    </row>
    <row r="1865" spans="1:18" x14ac:dyDescent="0.25">
      <c r="A1865" s="1" t="s">
        <v>6686</v>
      </c>
      <c r="B1865" s="1" t="s">
        <v>6687</v>
      </c>
      <c r="C1865" s="1" t="s">
        <v>6688</v>
      </c>
      <c r="D1865" s="1" t="s">
        <v>0</v>
      </c>
      <c r="E1865" s="1">
        <v>1</v>
      </c>
      <c r="F1865" s="1">
        <v>0.01</v>
      </c>
      <c r="G1865" s="1" t="s">
        <v>0</v>
      </c>
      <c r="H1865" s="1" t="s">
        <v>0</v>
      </c>
      <c r="I1865" s="1" t="s">
        <v>0</v>
      </c>
      <c r="J1865" s="2" t="s">
        <v>0</v>
      </c>
      <c r="K1865" s="2" t="s">
        <v>6689</v>
      </c>
      <c r="L1865" s="2" t="s">
        <v>0</v>
      </c>
      <c r="M1865" s="3" t="s">
        <v>0</v>
      </c>
      <c r="R1865" s="4" t="str">
        <f t="shared" si="29"/>
        <v>GSI TECHNOLOGY [American Stock]</v>
      </c>
    </row>
    <row r="1866" spans="1:18" x14ac:dyDescent="0.25">
      <c r="A1866" s="1" t="s">
        <v>6690</v>
      </c>
      <c r="B1866" s="1" t="s">
        <v>6691</v>
      </c>
      <c r="C1866" s="1" t="s">
        <v>6692</v>
      </c>
      <c r="D1866" s="1" t="s">
        <v>0</v>
      </c>
      <c r="E1866" s="1">
        <v>1</v>
      </c>
      <c r="F1866" s="1">
        <v>0.01</v>
      </c>
      <c r="G1866" s="1" t="s">
        <v>0</v>
      </c>
      <c r="H1866" s="1" t="s">
        <v>0</v>
      </c>
      <c r="I1866" s="1" t="s">
        <v>0</v>
      </c>
      <c r="J1866" s="2" t="s">
        <v>0</v>
      </c>
      <c r="K1866" s="2" t="s">
        <v>6693</v>
      </c>
      <c r="L1866" s="2" t="s">
        <v>0</v>
      </c>
      <c r="M1866" s="3" t="s">
        <v>0</v>
      </c>
      <c r="R1866" s="4" t="str">
        <f t="shared" si="29"/>
        <v>GSX TECHEDU-ADR [American Stock]</v>
      </c>
    </row>
    <row r="1867" spans="1:18" x14ac:dyDescent="0.25">
      <c r="A1867" s="1" t="s">
        <v>6694</v>
      </c>
      <c r="B1867" s="1" t="s">
        <v>6695</v>
      </c>
      <c r="C1867" s="1" t="s">
        <v>6696</v>
      </c>
      <c r="D1867" s="1" t="s">
        <v>0</v>
      </c>
      <c r="E1867" s="1">
        <v>1</v>
      </c>
      <c r="F1867" s="1">
        <v>0.01</v>
      </c>
      <c r="G1867" s="1" t="s">
        <v>0</v>
      </c>
      <c r="H1867" s="1" t="s">
        <v>0</v>
      </c>
      <c r="I1867" s="1" t="s">
        <v>0</v>
      </c>
      <c r="J1867" s="2" t="s">
        <v>0</v>
      </c>
      <c r="K1867" s="2" t="s">
        <v>6697</v>
      </c>
      <c r="L1867" s="2" t="s">
        <v>0</v>
      </c>
      <c r="M1867" s="3" t="s">
        <v>0</v>
      </c>
      <c r="R1867" s="4" t="str">
        <f t="shared" si="29"/>
        <v>GUANGSHEN RA-ADR [American Stock]</v>
      </c>
    </row>
    <row r="1868" spans="1:18" x14ac:dyDescent="0.25">
      <c r="A1868" s="1" t="s">
        <v>6698</v>
      </c>
      <c r="B1868" s="1" t="s">
        <v>6699</v>
      </c>
      <c r="C1868" s="1" t="s">
        <v>6700</v>
      </c>
      <c r="D1868" s="1" t="s">
        <v>0</v>
      </c>
      <c r="E1868" s="1">
        <v>1</v>
      </c>
      <c r="F1868" s="1">
        <v>0.01</v>
      </c>
      <c r="G1868" s="1" t="s">
        <v>0</v>
      </c>
      <c r="H1868" s="1" t="s">
        <v>0</v>
      </c>
      <c r="I1868" s="1" t="s">
        <v>0</v>
      </c>
      <c r="J1868" s="2" t="s">
        <v>0</v>
      </c>
      <c r="K1868" s="2" t="s">
        <v>6701</v>
      </c>
      <c r="L1868" s="2" t="s">
        <v>0</v>
      </c>
      <c r="M1868" s="3" t="s">
        <v>0</v>
      </c>
      <c r="R1868" s="4" t="str">
        <f t="shared" si="29"/>
        <v>GUARANTY FED BNC [American Stock]</v>
      </c>
    </row>
    <row r="1869" spans="1:18" x14ac:dyDescent="0.25">
      <c r="A1869" s="1" t="s">
        <v>6702</v>
      </c>
      <c r="B1869" s="1" t="s">
        <v>6703</v>
      </c>
      <c r="C1869" s="1" t="s">
        <v>6704</v>
      </c>
      <c r="D1869" s="1" t="s">
        <v>0</v>
      </c>
      <c r="E1869" s="1">
        <v>1</v>
      </c>
      <c r="F1869" s="1">
        <v>0.01</v>
      </c>
      <c r="G1869" s="1" t="s">
        <v>0</v>
      </c>
      <c r="H1869" s="1" t="s">
        <v>0</v>
      </c>
      <c r="I1869" s="1" t="s">
        <v>0</v>
      </c>
      <c r="J1869" s="2" t="s">
        <v>0</v>
      </c>
      <c r="K1869" s="2" t="s">
        <v>6705</v>
      </c>
      <c r="L1869" s="2" t="s">
        <v>0</v>
      </c>
      <c r="M1869" s="3" t="s">
        <v>0</v>
      </c>
      <c r="R1869" s="4" t="str">
        <f t="shared" si="29"/>
        <v>GUARDANT HEALTH [American Stock]</v>
      </c>
    </row>
    <row r="1870" spans="1:18" x14ac:dyDescent="0.25">
      <c r="A1870" s="1" t="s">
        <v>6706</v>
      </c>
      <c r="B1870" s="1" t="s">
        <v>6707</v>
      </c>
      <c r="C1870" s="1" t="s">
        <v>6708</v>
      </c>
      <c r="D1870" s="1" t="s">
        <v>0</v>
      </c>
      <c r="E1870" s="1">
        <v>1</v>
      </c>
      <c r="F1870" s="1">
        <v>0.01</v>
      </c>
      <c r="G1870" s="1" t="s">
        <v>0</v>
      </c>
      <c r="H1870" s="1" t="s">
        <v>0</v>
      </c>
      <c r="I1870" s="1" t="s">
        <v>0</v>
      </c>
      <c r="J1870" s="2" t="s">
        <v>0</v>
      </c>
      <c r="K1870" s="2" t="s">
        <v>6709</v>
      </c>
      <c r="L1870" s="2" t="s">
        <v>0</v>
      </c>
      <c r="M1870" s="3" t="s">
        <v>0</v>
      </c>
      <c r="R1870" s="4" t="str">
        <f t="shared" si="29"/>
        <v>GUESS? INC [American Stock]</v>
      </c>
    </row>
    <row r="1871" spans="1:18" x14ac:dyDescent="0.25">
      <c r="A1871" s="1" t="s">
        <v>6710</v>
      </c>
      <c r="B1871" s="1" t="s">
        <v>6711</v>
      </c>
      <c r="C1871" s="1" t="s">
        <v>6712</v>
      </c>
      <c r="D1871" s="1" t="s">
        <v>0</v>
      </c>
      <c r="E1871" s="1">
        <v>1</v>
      </c>
      <c r="F1871" s="1">
        <v>0.01</v>
      </c>
      <c r="G1871" s="1" t="s">
        <v>0</v>
      </c>
      <c r="H1871" s="1" t="s">
        <v>0</v>
      </c>
      <c r="I1871" s="1" t="s">
        <v>0</v>
      </c>
      <c r="J1871" s="2" t="s">
        <v>0</v>
      </c>
      <c r="K1871" s="2" t="s">
        <v>6713</v>
      </c>
      <c r="L1871" s="2" t="s">
        <v>0</v>
      </c>
      <c r="M1871" s="3" t="s">
        <v>0</v>
      </c>
      <c r="R1871" s="4" t="str">
        <f t="shared" si="29"/>
        <v>GUGGENHEIM CREDI [American Stock]</v>
      </c>
    </row>
    <row r="1872" spans="1:18" x14ac:dyDescent="0.25">
      <c r="A1872" s="1" t="s">
        <v>6714</v>
      </c>
      <c r="B1872" s="1" t="s">
        <v>6715</v>
      </c>
      <c r="C1872" s="1" t="s">
        <v>6716</v>
      </c>
      <c r="D1872" s="1" t="s">
        <v>0</v>
      </c>
      <c r="E1872" s="1">
        <v>1</v>
      </c>
      <c r="F1872" s="1">
        <v>0.01</v>
      </c>
      <c r="G1872" s="1" t="s">
        <v>0</v>
      </c>
      <c r="H1872" s="1" t="s">
        <v>0</v>
      </c>
      <c r="I1872" s="1" t="s">
        <v>0</v>
      </c>
      <c r="J1872" s="2" t="s">
        <v>0</v>
      </c>
      <c r="K1872" s="2" t="s">
        <v>6717</v>
      </c>
      <c r="L1872" s="2" t="s">
        <v>0</v>
      </c>
      <c r="M1872" s="3" t="s">
        <v>0</v>
      </c>
      <c r="R1872" s="4" t="str">
        <f t="shared" si="29"/>
        <v>GUGGENHEIM STRAT [American Stock]</v>
      </c>
    </row>
    <row r="1873" spans="1:18" x14ac:dyDescent="0.25">
      <c r="A1873" s="1" t="s">
        <v>6718</v>
      </c>
      <c r="B1873" s="1" t="s">
        <v>6719</v>
      </c>
      <c r="C1873" s="1" t="s">
        <v>6720</v>
      </c>
      <c r="D1873" s="1" t="s">
        <v>0</v>
      </c>
      <c r="E1873" s="1">
        <v>1</v>
      </c>
      <c r="F1873" s="1">
        <v>0.01</v>
      </c>
      <c r="G1873" s="1" t="s">
        <v>0</v>
      </c>
      <c r="H1873" s="1" t="s">
        <v>0</v>
      </c>
      <c r="I1873" s="1" t="s">
        <v>0</v>
      </c>
      <c r="J1873" s="2" t="s">
        <v>0</v>
      </c>
      <c r="K1873" s="2" t="s">
        <v>6721</v>
      </c>
      <c r="L1873" s="2" t="s">
        <v>0</v>
      </c>
      <c r="M1873" s="3" t="s">
        <v>0</v>
      </c>
      <c r="R1873" s="4" t="str">
        <f t="shared" si="29"/>
        <v>GUGGENHEIM TAXAB [American Stock]</v>
      </c>
    </row>
    <row r="1874" spans="1:18" x14ac:dyDescent="0.25">
      <c r="A1874" s="1" t="s">
        <v>6722</v>
      </c>
      <c r="B1874" s="1" t="s">
        <v>6723</v>
      </c>
      <c r="C1874" s="1" t="s">
        <v>6724</v>
      </c>
      <c r="D1874" s="1" t="s">
        <v>0</v>
      </c>
      <c r="E1874" s="1">
        <v>1</v>
      </c>
      <c r="F1874" s="1">
        <v>0.01</v>
      </c>
      <c r="G1874" s="1" t="s">
        <v>0</v>
      </c>
      <c r="H1874" s="1" t="s">
        <v>0</v>
      </c>
      <c r="I1874" s="1" t="s">
        <v>0</v>
      </c>
      <c r="J1874" s="2" t="s">
        <v>0</v>
      </c>
      <c r="K1874" s="2" t="s">
        <v>6725</v>
      </c>
      <c r="L1874" s="2" t="s">
        <v>0</v>
      </c>
      <c r="M1874" s="3" t="s">
        <v>0</v>
      </c>
      <c r="R1874" s="4" t="str">
        <f t="shared" si="29"/>
        <v>GUIDEWIRE SOFTWA [American Stock]</v>
      </c>
    </row>
    <row r="1875" spans="1:18" x14ac:dyDescent="0.25">
      <c r="A1875" s="1" t="s">
        <v>6726</v>
      </c>
      <c r="B1875" s="1" t="s">
        <v>6727</v>
      </c>
      <c r="C1875" s="1" t="s">
        <v>6728</v>
      </c>
      <c r="D1875" s="1" t="s">
        <v>0</v>
      </c>
      <c r="E1875" s="1">
        <v>1</v>
      </c>
      <c r="F1875" s="1">
        <v>0.01</v>
      </c>
      <c r="G1875" s="1" t="s">
        <v>0</v>
      </c>
      <c r="H1875" s="1" t="s">
        <v>0</v>
      </c>
      <c r="I1875" s="1" t="s">
        <v>0</v>
      </c>
      <c r="J1875" s="2" t="s">
        <v>0</v>
      </c>
      <c r="K1875" s="2" t="s">
        <v>6729</v>
      </c>
      <c r="L1875" s="2" t="s">
        <v>0</v>
      </c>
      <c r="M1875" s="3" t="s">
        <v>0</v>
      </c>
      <c r="R1875" s="4" t="str">
        <f t="shared" si="29"/>
        <v>GULF ISLAND FABR [American Stock]</v>
      </c>
    </row>
    <row r="1876" spans="1:18" x14ac:dyDescent="0.25">
      <c r="A1876" s="1" t="s">
        <v>6730</v>
      </c>
      <c r="B1876" s="1" t="s">
        <v>6731</v>
      </c>
      <c r="C1876" s="1" t="s">
        <v>6732</v>
      </c>
      <c r="D1876" s="1" t="s">
        <v>0</v>
      </c>
      <c r="E1876" s="1">
        <v>1</v>
      </c>
      <c r="F1876" s="1">
        <v>0.01</v>
      </c>
      <c r="G1876" s="1" t="s">
        <v>0</v>
      </c>
      <c r="H1876" s="1" t="s">
        <v>0</v>
      </c>
      <c r="I1876" s="1" t="s">
        <v>0</v>
      </c>
      <c r="J1876" s="2" t="s">
        <v>0</v>
      </c>
      <c r="K1876" s="2" t="s">
        <v>6733</v>
      </c>
      <c r="L1876" s="2" t="s">
        <v>0</v>
      </c>
      <c r="M1876" s="3" t="s">
        <v>0</v>
      </c>
      <c r="R1876" s="4" t="str">
        <f t="shared" si="29"/>
        <v>GULFPORT ENERGY [American Stock]</v>
      </c>
    </row>
    <row r="1877" spans="1:18" x14ac:dyDescent="0.25">
      <c r="A1877" s="1" t="s">
        <v>6734</v>
      </c>
      <c r="B1877" s="1" t="s">
        <v>6735</v>
      </c>
      <c r="C1877" s="1" t="s">
        <v>6736</v>
      </c>
      <c r="D1877" s="1" t="s">
        <v>0</v>
      </c>
      <c r="E1877" s="1">
        <v>1</v>
      </c>
      <c r="F1877" s="1">
        <v>0.01</v>
      </c>
      <c r="G1877" s="1" t="s">
        <v>0</v>
      </c>
      <c r="H1877" s="1" t="s">
        <v>0</v>
      </c>
      <c r="I1877" s="1" t="s">
        <v>0</v>
      </c>
      <c r="J1877" s="2" t="s">
        <v>0</v>
      </c>
      <c r="K1877" s="2" t="s">
        <v>6737</v>
      </c>
      <c r="L1877" s="2" t="s">
        <v>0</v>
      </c>
      <c r="M1877" s="3" t="s">
        <v>0</v>
      </c>
      <c r="R1877" s="4" t="str">
        <f t="shared" si="29"/>
        <v>GW PHARM-ADR [American Stock]</v>
      </c>
    </row>
    <row r="1878" spans="1:18" x14ac:dyDescent="0.25">
      <c r="A1878" s="1" t="s">
        <v>6738</v>
      </c>
      <c r="B1878" s="1" t="s">
        <v>6739</v>
      </c>
      <c r="C1878" s="1" t="s">
        <v>6740</v>
      </c>
      <c r="D1878" s="1" t="s">
        <v>0</v>
      </c>
      <c r="E1878" s="1">
        <v>1</v>
      </c>
      <c r="F1878" s="1">
        <v>0.01</v>
      </c>
      <c r="G1878" s="1" t="s">
        <v>0</v>
      </c>
      <c r="H1878" s="1" t="s">
        <v>0</v>
      </c>
      <c r="I1878" s="1" t="s">
        <v>0</v>
      </c>
      <c r="J1878" s="2" t="s">
        <v>0</v>
      </c>
      <c r="K1878" s="2" t="s">
        <v>6741</v>
      </c>
      <c r="L1878" s="2" t="s">
        <v>0</v>
      </c>
      <c r="M1878" s="3" t="s">
        <v>0</v>
      </c>
      <c r="R1878" s="4" t="str">
        <f t="shared" si="29"/>
        <v>GWRS.O [American Stock]</v>
      </c>
    </row>
    <row r="1879" spans="1:18" x14ac:dyDescent="0.25">
      <c r="A1879" s="1" t="s">
        <v>6742</v>
      </c>
      <c r="B1879" s="1" t="s">
        <v>6743</v>
      </c>
      <c r="C1879" s="1" t="s">
        <v>6744</v>
      </c>
      <c r="D1879" s="1" t="s">
        <v>0</v>
      </c>
      <c r="E1879" s="1">
        <v>1</v>
      </c>
      <c r="F1879" s="1">
        <v>0.01</v>
      </c>
      <c r="G1879" s="1" t="s">
        <v>0</v>
      </c>
      <c r="H1879" s="1" t="s">
        <v>0</v>
      </c>
      <c r="I1879" s="1" t="s">
        <v>0</v>
      </c>
      <c r="J1879" s="2" t="s">
        <v>0</v>
      </c>
      <c r="K1879" s="2" t="s">
        <v>6745</v>
      </c>
      <c r="L1879" s="2" t="s">
        <v>0</v>
      </c>
      <c r="M1879" s="3" t="s">
        <v>0</v>
      </c>
      <c r="R1879" s="4" t="str">
        <f t="shared" si="29"/>
        <v>GYRODYNE LLC [American Stock]</v>
      </c>
    </row>
    <row r="1880" spans="1:18" x14ac:dyDescent="0.25">
      <c r="A1880" s="1" t="s">
        <v>6746</v>
      </c>
      <c r="B1880" s="1" t="s">
        <v>6747</v>
      </c>
      <c r="C1880" s="1" t="s">
        <v>6748</v>
      </c>
      <c r="D1880" s="1" t="s">
        <v>0</v>
      </c>
      <c r="E1880" s="1">
        <v>1</v>
      </c>
      <c r="F1880" s="1">
        <v>0.01</v>
      </c>
      <c r="G1880" s="1" t="s">
        <v>0</v>
      </c>
      <c r="H1880" s="1" t="s">
        <v>0</v>
      </c>
      <c r="I1880" s="1" t="s">
        <v>0</v>
      </c>
      <c r="J1880" s="2" t="s">
        <v>0</v>
      </c>
      <c r="K1880" s="2" t="s">
        <v>6749</v>
      </c>
      <c r="L1880" s="2" t="s">
        <v>0</v>
      </c>
      <c r="M1880" s="3" t="s">
        <v>0</v>
      </c>
      <c r="R1880" s="4" t="str">
        <f t="shared" si="29"/>
        <v>H&amp;E EQUIPMENT SE [American Stock]</v>
      </c>
    </row>
    <row r="1881" spans="1:18" x14ac:dyDescent="0.25">
      <c r="A1881" s="1" t="s">
        <v>6750</v>
      </c>
      <c r="B1881" s="1" t="s">
        <v>6751</v>
      </c>
      <c r="C1881" s="1" t="s">
        <v>6752</v>
      </c>
      <c r="D1881" s="1" t="s">
        <v>0</v>
      </c>
      <c r="E1881" s="1">
        <v>1</v>
      </c>
      <c r="F1881" s="1">
        <v>0.01</v>
      </c>
      <c r="G1881" s="1" t="s">
        <v>0</v>
      </c>
      <c r="H1881" s="1" t="s">
        <v>0</v>
      </c>
      <c r="I1881" s="1" t="s">
        <v>0</v>
      </c>
      <c r="J1881" s="2" t="s">
        <v>0</v>
      </c>
      <c r="K1881" s="2" t="s">
        <v>6753</v>
      </c>
      <c r="L1881" s="2" t="s">
        <v>0</v>
      </c>
      <c r="M1881" s="3" t="s">
        <v>0</v>
      </c>
      <c r="R1881" s="4" t="str">
        <f t="shared" si="29"/>
        <v>H&amp;R BLOCK INC [American Stock]</v>
      </c>
    </row>
    <row r="1882" spans="1:18" x14ac:dyDescent="0.25">
      <c r="A1882" s="1" t="s">
        <v>6754</v>
      </c>
      <c r="B1882" s="1" t="s">
        <v>6755</v>
      </c>
      <c r="C1882" s="1" t="s">
        <v>6756</v>
      </c>
      <c r="D1882" s="1" t="s">
        <v>0</v>
      </c>
      <c r="E1882" s="1">
        <v>1</v>
      </c>
      <c r="F1882" s="1">
        <v>0.01</v>
      </c>
      <c r="G1882" s="1" t="s">
        <v>0</v>
      </c>
      <c r="H1882" s="1" t="s">
        <v>0</v>
      </c>
      <c r="I1882" s="1" t="s">
        <v>0</v>
      </c>
      <c r="J1882" s="2" t="s">
        <v>0</v>
      </c>
      <c r="K1882" s="2" t="s">
        <v>6757</v>
      </c>
      <c r="L1882" s="2" t="s">
        <v>0</v>
      </c>
      <c r="M1882" s="3" t="s">
        <v>0</v>
      </c>
      <c r="R1882" s="4" t="str">
        <f t="shared" si="29"/>
        <v>HACKETT GROUP [American Stock]</v>
      </c>
    </row>
    <row r="1883" spans="1:18" x14ac:dyDescent="0.25">
      <c r="A1883" s="1" t="s">
        <v>6758</v>
      </c>
      <c r="B1883" s="1" t="s">
        <v>6759</v>
      </c>
      <c r="C1883" s="1" t="s">
        <v>6760</v>
      </c>
      <c r="D1883" s="1" t="s">
        <v>0</v>
      </c>
      <c r="E1883" s="1">
        <v>1</v>
      </c>
      <c r="F1883" s="1">
        <v>0.01</v>
      </c>
      <c r="G1883" s="1" t="s">
        <v>0</v>
      </c>
      <c r="H1883" s="1" t="s">
        <v>0</v>
      </c>
      <c r="I1883" s="1" t="s">
        <v>0</v>
      </c>
      <c r="J1883" s="2" t="s">
        <v>0</v>
      </c>
      <c r="K1883" s="2" t="s">
        <v>6761</v>
      </c>
      <c r="L1883" s="2" t="s">
        <v>0</v>
      </c>
      <c r="M1883" s="3" t="s">
        <v>0</v>
      </c>
      <c r="R1883" s="4" t="str">
        <f t="shared" si="29"/>
        <v>HAEMONETICS CORP [American Stock]</v>
      </c>
    </row>
    <row r="1884" spans="1:18" x14ac:dyDescent="0.25">
      <c r="A1884" s="1" t="s">
        <v>6762</v>
      </c>
      <c r="B1884" s="1" t="s">
        <v>6763</v>
      </c>
      <c r="C1884" s="1" t="s">
        <v>6764</v>
      </c>
      <c r="D1884" s="1" t="s">
        <v>0</v>
      </c>
      <c r="E1884" s="1">
        <v>1</v>
      </c>
      <c r="F1884" s="1">
        <v>0.01</v>
      </c>
      <c r="G1884" s="1" t="s">
        <v>0</v>
      </c>
      <c r="H1884" s="1" t="s">
        <v>0</v>
      </c>
      <c r="I1884" s="1" t="s">
        <v>0</v>
      </c>
      <c r="J1884" s="2" t="s">
        <v>0</v>
      </c>
      <c r="K1884" s="2" t="s">
        <v>6765</v>
      </c>
      <c r="L1884" s="2" t="s">
        <v>0</v>
      </c>
      <c r="M1884" s="3" t="s">
        <v>0</v>
      </c>
      <c r="R1884" s="4" t="str">
        <f t="shared" si="29"/>
        <v>HAIN CELESTIAL [American Stock]</v>
      </c>
    </row>
    <row r="1885" spans="1:18" x14ac:dyDescent="0.25">
      <c r="A1885" s="1" t="s">
        <v>6766</v>
      </c>
      <c r="B1885" s="1" t="s">
        <v>6767</v>
      </c>
      <c r="C1885" s="1" t="s">
        <v>6768</v>
      </c>
      <c r="D1885" s="1" t="s">
        <v>0</v>
      </c>
      <c r="E1885" s="1">
        <v>1</v>
      </c>
      <c r="F1885" s="1">
        <v>0.01</v>
      </c>
      <c r="G1885" s="1" t="s">
        <v>0</v>
      </c>
      <c r="H1885" s="1" t="s">
        <v>0</v>
      </c>
      <c r="I1885" s="1" t="s">
        <v>0</v>
      </c>
      <c r="J1885" s="2" t="s">
        <v>0</v>
      </c>
      <c r="K1885" s="2" t="s">
        <v>6769</v>
      </c>
      <c r="L1885" s="2" t="s">
        <v>0</v>
      </c>
      <c r="M1885" s="3" t="s">
        <v>0</v>
      </c>
      <c r="R1885" s="4" t="str">
        <f t="shared" si="29"/>
        <v>HALLADOR ENERGY [American Stock]</v>
      </c>
    </row>
    <row r="1886" spans="1:18" x14ac:dyDescent="0.25">
      <c r="A1886" s="1" t="s">
        <v>6770</v>
      </c>
      <c r="B1886" s="1" t="s">
        <v>6771</v>
      </c>
      <c r="C1886" s="1" t="s">
        <v>6772</v>
      </c>
      <c r="D1886" s="1" t="s">
        <v>0</v>
      </c>
      <c r="E1886" s="1">
        <v>1</v>
      </c>
      <c r="F1886" s="1">
        <v>0.01</v>
      </c>
      <c r="G1886" s="1" t="s">
        <v>0</v>
      </c>
      <c r="H1886" s="1" t="s">
        <v>0</v>
      </c>
      <c r="I1886" s="1" t="s">
        <v>0</v>
      </c>
      <c r="J1886" s="2" t="s">
        <v>0</v>
      </c>
      <c r="K1886" s="2" t="s">
        <v>6773</v>
      </c>
      <c r="L1886" s="2" t="s">
        <v>0</v>
      </c>
      <c r="M1886" s="3" t="s">
        <v>0</v>
      </c>
      <c r="R1886" s="4" t="str">
        <f t="shared" si="29"/>
        <v>HALLIBURTON CO [American Stock]</v>
      </c>
    </row>
    <row r="1887" spans="1:18" x14ac:dyDescent="0.25">
      <c r="A1887" s="1" t="s">
        <v>6774</v>
      </c>
      <c r="B1887" s="1" t="s">
        <v>6775</v>
      </c>
      <c r="C1887" s="1" t="s">
        <v>6776</v>
      </c>
      <c r="D1887" s="1" t="s">
        <v>0</v>
      </c>
      <c r="E1887" s="1">
        <v>1</v>
      </c>
      <c r="F1887" s="1">
        <v>0.01</v>
      </c>
      <c r="G1887" s="1" t="s">
        <v>0</v>
      </c>
      <c r="H1887" s="1" t="s">
        <v>0</v>
      </c>
      <c r="I1887" s="1" t="s">
        <v>0</v>
      </c>
      <c r="J1887" s="2" t="s">
        <v>0</v>
      </c>
      <c r="K1887" s="2" t="s">
        <v>6777</v>
      </c>
      <c r="L1887" s="2" t="s">
        <v>0</v>
      </c>
      <c r="M1887" s="3" t="s">
        <v>0</v>
      </c>
      <c r="R1887" s="4" t="str">
        <f t="shared" si="29"/>
        <v>HALLMARK FINL [American Stock]</v>
      </c>
    </row>
    <row r="1888" spans="1:18" x14ac:dyDescent="0.25">
      <c r="A1888" s="1" t="s">
        <v>6778</v>
      </c>
      <c r="B1888" s="1" t="s">
        <v>6779</v>
      </c>
      <c r="C1888" s="1" t="s">
        <v>6780</v>
      </c>
      <c r="D1888" s="1" t="s">
        <v>0</v>
      </c>
      <c r="E1888" s="1">
        <v>1</v>
      </c>
      <c r="F1888" s="1">
        <v>0.01</v>
      </c>
      <c r="G1888" s="1" t="s">
        <v>0</v>
      </c>
      <c r="H1888" s="1" t="s">
        <v>0</v>
      </c>
      <c r="I1888" s="1" t="s">
        <v>0</v>
      </c>
      <c r="J1888" s="2" t="s">
        <v>0</v>
      </c>
      <c r="K1888" s="2" t="s">
        <v>6781</v>
      </c>
      <c r="L1888" s="2" t="s">
        <v>0</v>
      </c>
      <c r="M1888" s="3" t="s">
        <v>0</v>
      </c>
      <c r="R1888" s="4" t="str">
        <f t="shared" si="29"/>
        <v>HALOZYME THERAPE [American Stock]</v>
      </c>
    </row>
    <row r="1889" spans="1:18" x14ac:dyDescent="0.25">
      <c r="A1889" s="1" t="s">
        <v>6782</v>
      </c>
      <c r="B1889" s="1" t="s">
        <v>6783</v>
      </c>
      <c r="C1889" s="1" t="s">
        <v>6784</v>
      </c>
      <c r="D1889" s="1" t="s">
        <v>0</v>
      </c>
      <c r="E1889" s="1">
        <v>1</v>
      </c>
      <c r="F1889" s="1">
        <v>0.01</v>
      </c>
      <c r="G1889" s="1" t="s">
        <v>0</v>
      </c>
      <c r="H1889" s="1" t="s">
        <v>0</v>
      </c>
      <c r="I1889" s="1" t="s">
        <v>0</v>
      </c>
      <c r="J1889" s="2" t="s">
        <v>0</v>
      </c>
      <c r="K1889" s="2" t="s">
        <v>6785</v>
      </c>
      <c r="L1889" s="2" t="s">
        <v>0</v>
      </c>
      <c r="M1889" s="3" t="s">
        <v>0</v>
      </c>
      <c r="R1889" s="4" t="str">
        <f t="shared" si="29"/>
        <v>HAMILTON -A [American Stock]</v>
      </c>
    </row>
    <row r="1890" spans="1:18" x14ac:dyDescent="0.25">
      <c r="A1890" s="1" t="s">
        <v>6786</v>
      </c>
      <c r="B1890" s="1" t="s">
        <v>6787</v>
      </c>
      <c r="C1890" s="1" t="s">
        <v>6788</v>
      </c>
      <c r="D1890" s="1" t="s">
        <v>0</v>
      </c>
      <c r="E1890" s="1">
        <v>1</v>
      </c>
      <c r="F1890" s="1">
        <v>0.01</v>
      </c>
      <c r="G1890" s="1" t="s">
        <v>0</v>
      </c>
      <c r="H1890" s="1" t="s">
        <v>0</v>
      </c>
      <c r="I1890" s="1" t="s">
        <v>0</v>
      </c>
      <c r="J1890" s="2" t="s">
        <v>0</v>
      </c>
      <c r="K1890" s="2" t="s">
        <v>6789</v>
      </c>
      <c r="L1890" s="2" t="s">
        <v>0</v>
      </c>
      <c r="M1890" s="3" t="s">
        <v>0</v>
      </c>
      <c r="R1890" s="4" t="str">
        <f t="shared" si="29"/>
        <v>HANCOCK WHITNEY [American Stock]</v>
      </c>
    </row>
    <row r="1891" spans="1:18" x14ac:dyDescent="0.25">
      <c r="A1891" s="1" t="s">
        <v>6790</v>
      </c>
      <c r="B1891" s="1" t="s">
        <v>6791</v>
      </c>
      <c r="C1891" s="1" t="s">
        <v>6792</v>
      </c>
      <c r="D1891" s="1" t="s">
        <v>0</v>
      </c>
      <c r="E1891" s="1">
        <v>1</v>
      </c>
      <c r="F1891" s="1">
        <v>0.01</v>
      </c>
      <c r="G1891" s="1" t="s">
        <v>0</v>
      </c>
      <c r="H1891" s="1" t="s">
        <v>0</v>
      </c>
      <c r="I1891" s="1" t="s">
        <v>0</v>
      </c>
      <c r="J1891" s="2" t="s">
        <v>0</v>
      </c>
      <c r="K1891" s="2" t="s">
        <v>6793</v>
      </c>
      <c r="L1891" s="2" t="s">
        <v>0</v>
      </c>
      <c r="M1891" s="3" t="s">
        <v>0</v>
      </c>
      <c r="R1891" s="4" t="str">
        <f t="shared" si="29"/>
        <v>HANESBRANDS INC [American Stock]</v>
      </c>
    </row>
    <row r="1892" spans="1:18" x14ac:dyDescent="0.25">
      <c r="A1892" s="1" t="s">
        <v>6794</v>
      </c>
      <c r="B1892" s="1" t="s">
        <v>6795</v>
      </c>
      <c r="C1892" s="1" t="s">
        <v>6796</v>
      </c>
      <c r="D1892" s="1" t="s">
        <v>0</v>
      </c>
      <c r="E1892" s="1">
        <v>1</v>
      </c>
      <c r="F1892" s="1">
        <v>0.01</v>
      </c>
      <c r="G1892" s="1" t="s">
        <v>0</v>
      </c>
      <c r="H1892" s="1" t="s">
        <v>0</v>
      </c>
      <c r="I1892" s="1" t="s">
        <v>0</v>
      </c>
      <c r="J1892" s="2" t="s">
        <v>0</v>
      </c>
      <c r="K1892" s="2" t="s">
        <v>6797</v>
      </c>
      <c r="L1892" s="2" t="s">
        <v>0</v>
      </c>
      <c r="M1892" s="3" t="s">
        <v>0</v>
      </c>
      <c r="R1892" s="4" t="str">
        <f t="shared" si="29"/>
        <v>HANMI FINL CORP [American Stock]</v>
      </c>
    </row>
    <row r="1893" spans="1:18" x14ac:dyDescent="0.25">
      <c r="A1893" s="1" t="s">
        <v>6798</v>
      </c>
      <c r="B1893" s="1" t="s">
        <v>6799</v>
      </c>
      <c r="C1893" s="1" t="s">
        <v>6800</v>
      </c>
      <c r="D1893" s="1" t="s">
        <v>0</v>
      </c>
      <c r="E1893" s="1">
        <v>1</v>
      </c>
      <c r="F1893" s="1">
        <v>0.01</v>
      </c>
      <c r="G1893" s="1" t="s">
        <v>0</v>
      </c>
      <c r="H1893" s="1" t="s">
        <v>0</v>
      </c>
      <c r="I1893" s="1" t="s">
        <v>0</v>
      </c>
      <c r="J1893" s="2" t="s">
        <v>0</v>
      </c>
      <c r="K1893" s="2" t="s">
        <v>6801</v>
      </c>
      <c r="L1893" s="2" t="s">
        <v>0</v>
      </c>
      <c r="M1893" s="3" t="s">
        <v>0</v>
      </c>
      <c r="R1893" s="4" t="str">
        <f t="shared" si="29"/>
        <v>HANNON ARMSTRONG [American Stock]</v>
      </c>
    </row>
    <row r="1894" spans="1:18" x14ac:dyDescent="0.25">
      <c r="A1894" s="1" t="s">
        <v>6802</v>
      </c>
      <c r="B1894" s="1" t="s">
        <v>6803</v>
      </c>
      <c r="C1894" s="1" t="s">
        <v>6804</v>
      </c>
      <c r="D1894" s="1" t="s">
        <v>0</v>
      </c>
      <c r="E1894" s="1">
        <v>1</v>
      </c>
      <c r="F1894" s="1">
        <v>0.01</v>
      </c>
      <c r="G1894" s="1" t="s">
        <v>0</v>
      </c>
      <c r="H1894" s="1" t="s">
        <v>0</v>
      </c>
      <c r="I1894" s="1" t="s">
        <v>0</v>
      </c>
      <c r="J1894" s="2" t="s">
        <v>0</v>
      </c>
      <c r="K1894" s="2" t="s">
        <v>6805</v>
      </c>
      <c r="L1894" s="2" t="s">
        <v>0</v>
      </c>
      <c r="M1894" s="3" t="s">
        <v>0</v>
      </c>
      <c r="R1894" s="4" t="str">
        <f t="shared" si="29"/>
        <v>HANOVER INSURANC [American Stock]</v>
      </c>
    </row>
    <row r="1895" spans="1:18" x14ac:dyDescent="0.25">
      <c r="A1895" s="1" t="s">
        <v>6802</v>
      </c>
      <c r="B1895" s="1" t="s">
        <v>6806</v>
      </c>
      <c r="C1895" s="1" t="s">
        <v>6807</v>
      </c>
      <c r="D1895" s="1" t="s">
        <v>0</v>
      </c>
      <c r="E1895" s="1">
        <v>1</v>
      </c>
      <c r="F1895" s="1">
        <v>0.01</v>
      </c>
      <c r="G1895" s="1" t="s">
        <v>0</v>
      </c>
      <c r="H1895" s="1" t="s">
        <v>0</v>
      </c>
      <c r="I1895" s="1" t="s">
        <v>0</v>
      </c>
      <c r="J1895" s="2" t="s">
        <v>0</v>
      </c>
      <c r="K1895" s="2" t="s">
        <v>6808</v>
      </c>
      <c r="L1895" s="2" t="s">
        <v>0</v>
      </c>
      <c r="M1895" s="3" t="s">
        <v>0</v>
      </c>
      <c r="R1895" s="4" t="str">
        <f t="shared" si="29"/>
        <v>HANOVER INSURANC [American Stock]</v>
      </c>
    </row>
    <row r="1896" spans="1:18" x14ac:dyDescent="0.25">
      <c r="A1896" s="1" t="s">
        <v>6809</v>
      </c>
      <c r="B1896" s="1" t="s">
        <v>6810</v>
      </c>
      <c r="C1896" s="1" t="s">
        <v>6811</v>
      </c>
      <c r="D1896" s="1" t="s">
        <v>0</v>
      </c>
      <c r="E1896" s="1">
        <v>1</v>
      </c>
      <c r="F1896" s="1">
        <v>0.01</v>
      </c>
      <c r="G1896" s="1" t="s">
        <v>0</v>
      </c>
      <c r="H1896" s="1" t="s">
        <v>0</v>
      </c>
      <c r="I1896" s="1" t="s">
        <v>0</v>
      </c>
      <c r="J1896" s="2" t="s">
        <v>0</v>
      </c>
      <c r="K1896" s="2" t="s">
        <v>6812</v>
      </c>
      <c r="L1896" s="2" t="s">
        <v>0</v>
      </c>
      <c r="M1896" s="3" t="s">
        <v>0</v>
      </c>
      <c r="R1896" s="4" t="str">
        <f t="shared" si="29"/>
        <v>HARLEY-DAVIDSON [American Stock]</v>
      </c>
    </row>
    <row r="1897" spans="1:18" x14ac:dyDescent="0.25">
      <c r="A1897" s="1" t="s">
        <v>6813</v>
      </c>
      <c r="B1897" s="1" t="s">
        <v>6814</v>
      </c>
      <c r="C1897" s="1" t="s">
        <v>6815</v>
      </c>
      <c r="D1897" s="1" t="s">
        <v>0</v>
      </c>
      <c r="E1897" s="1">
        <v>1</v>
      </c>
      <c r="F1897" s="1">
        <v>0.01</v>
      </c>
      <c r="G1897" s="1" t="s">
        <v>0</v>
      </c>
      <c r="H1897" s="1" t="s">
        <v>0</v>
      </c>
      <c r="I1897" s="1" t="s">
        <v>0</v>
      </c>
      <c r="J1897" s="2" t="s">
        <v>0</v>
      </c>
      <c r="K1897" s="2" t="s">
        <v>6816</v>
      </c>
      <c r="L1897" s="2" t="s">
        <v>0</v>
      </c>
      <c r="M1897" s="3" t="s">
        <v>0</v>
      </c>
      <c r="R1897" s="4" t="str">
        <f t="shared" si="29"/>
        <v>HARMONIC INC [American Stock]</v>
      </c>
    </row>
    <row r="1898" spans="1:18" x14ac:dyDescent="0.25">
      <c r="A1898" s="1" t="s">
        <v>6817</v>
      </c>
      <c r="B1898" s="1" t="s">
        <v>6818</v>
      </c>
      <c r="C1898" s="1" t="s">
        <v>6819</v>
      </c>
      <c r="D1898" s="1" t="s">
        <v>0</v>
      </c>
      <c r="E1898" s="1">
        <v>1</v>
      </c>
      <c r="F1898" s="1">
        <v>0.01</v>
      </c>
      <c r="G1898" s="1" t="s">
        <v>0</v>
      </c>
      <c r="H1898" s="1" t="s">
        <v>0</v>
      </c>
      <c r="I1898" s="1" t="s">
        <v>0</v>
      </c>
      <c r="J1898" s="2" t="s">
        <v>0</v>
      </c>
      <c r="K1898" s="2" t="s">
        <v>6820</v>
      </c>
      <c r="L1898" s="2" t="s">
        <v>0</v>
      </c>
      <c r="M1898" s="3" t="s">
        <v>0</v>
      </c>
      <c r="R1898" s="4" t="str">
        <f t="shared" si="29"/>
        <v>HARMONY GOLD-ADR [American Stock]</v>
      </c>
    </row>
    <row r="1899" spans="1:18" x14ac:dyDescent="0.25">
      <c r="A1899" s="1" t="s">
        <v>6821</v>
      </c>
      <c r="B1899" s="1" t="s">
        <v>6822</v>
      </c>
      <c r="C1899" s="1" t="s">
        <v>6823</v>
      </c>
      <c r="D1899" s="1" t="s">
        <v>0</v>
      </c>
      <c r="E1899" s="1">
        <v>1</v>
      </c>
      <c r="F1899" s="1">
        <v>0.01</v>
      </c>
      <c r="G1899" s="1" t="s">
        <v>0</v>
      </c>
      <c r="H1899" s="1" t="s">
        <v>0</v>
      </c>
      <c r="I1899" s="1" t="s">
        <v>0</v>
      </c>
      <c r="J1899" s="2" t="s">
        <v>0</v>
      </c>
      <c r="K1899" s="2" t="s">
        <v>6824</v>
      </c>
      <c r="L1899" s="2" t="s">
        <v>0</v>
      </c>
      <c r="M1899" s="3" t="s">
        <v>0</v>
      </c>
      <c r="R1899" s="4" t="str">
        <f t="shared" si="29"/>
        <v>HARSCO CORP [American Stock]</v>
      </c>
    </row>
    <row r="1900" spans="1:18" x14ac:dyDescent="0.25">
      <c r="A1900" s="1" t="s">
        <v>6825</v>
      </c>
      <c r="B1900" s="1" t="s">
        <v>6826</v>
      </c>
      <c r="C1900" s="1" t="s">
        <v>6827</v>
      </c>
      <c r="D1900" s="1" t="s">
        <v>0</v>
      </c>
      <c r="E1900" s="1">
        <v>1</v>
      </c>
      <c r="F1900" s="1">
        <v>0.01</v>
      </c>
      <c r="G1900" s="1" t="s">
        <v>0</v>
      </c>
      <c r="H1900" s="1" t="s">
        <v>0</v>
      </c>
      <c r="I1900" s="1" t="s">
        <v>0</v>
      </c>
      <c r="J1900" s="2" t="s">
        <v>0</v>
      </c>
      <c r="K1900" s="2" t="s">
        <v>6828</v>
      </c>
      <c r="L1900" s="2" t="s">
        <v>0</v>
      </c>
      <c r="M1900" s="3" t="s">
        <v>0</v>
      </c>
      <c r="R1900" s="4" t="str">
        <f t="shared" si="29"/>
        <v>HARTFORD FINL [American Stock]</v>
      </c>
    </row>
    <row r="1901" spans="1:18" x14ac:dyDescent="0.25">
      <c r="A1901" s="1" t="s">
        <v>6829</v>
      </c>
      <c r="B1901" s="1" t="s">
        <v>6830</v>
      </c>
      <c r="C1901" s="1" t="s">
        <v>6831</v>
      </c>
      <c r="D1901" s="1" t="s">
        <v>0</v>
      </c>
      <c r="E1901" s="1">
        <v>1</v>
      </c>
      <c r="F1901" s="1">
        <v>0.01</v>
      </c>
      <c r="G1901" s="1" t="s">
        <v>0</v>
      </c>
      <c r="H1901" s="1" t="s">
        <v>0</v>
      </c>
      <c r="I1901" s="1" t="s">
        <v>0</v>
      </c>
      <c r="J1901" s="2" t="s">
        <v>0</v>
      </c>
      <c r="K1901" s="2" t="s">
        <v>6832</v>
      </c>
      <c r="L1901" s="2" t="s">
        <v>0</v>
      </c>
      <c r="M1901" s="3" t="s">
        <v>0</v>
      </c>
      <c r="R1901" s="4" t="str">
        <f t="shared" si="29"/>
        <v>HARTFORD FINL SV [American Stock]</v>
      </c>
    </row>
    <row r="1902" spans="1:18" x14ac:dyDescent="0.25">
      <c r="A1902" s="1" t="s">
        <v>6833</v>
      </c>
      <c r="B1902" s="1" t="s">
        <v>6834</v>
      </c>
      <c r="C1902" s="1" t="s">
        <v>6835</v>
      </c>
      <c r="D1902" s="1" t="s">
        <v>0</v>
      </c>
      <c r="E1902" s="1">
        <v>1</v>
      </c>
      <c r="F1902" s="1">
        <v>0.01</v>
      </c>
      <c r="G1902" s="1" t="s">
        <v>0</v>
      </c>
      <c r="H1902" s="1" t="s">
        <v>0</v>
      </c>
      <c r="I1902" s="1" t="s">
        <v>0</v>
      </c>
      <c r="J1902" s="2" t="s">
        <v>0</v>
      </c>
      <c r="K1902" s="2" t="s">
        <v>6836</v>
      </c>
      <c r="L1902" s="2" t="s">
        <v>0</v>
      </c>
      <c r="M1902" s="3" t="s">
        <v>0</v>
      </c>
      <c r="R1902" s="4" t="str">
        <f t="shared" si="29"/>
        <v>HARTFORD MULTIFA [American Stock]</v>
      </c>
    </row>
    <row r="1903" spans="1:18" x14ac:dyDescent="0.25">
      <c r="A1903" s="1" t="s">
        <v>6833</v>
      </c>
      <c r="B1903" s="1" t="s">
        <v>6837</v>
      </c>
      <c r="C1903" s="1" t="s">
        <v>6838</v>
      </c>
      <c r="D1903" s="1" t="s">
        <v>0</v>
      </c>
      <c r="E1903" s="1">
        <v>1</v>
      </c>
      <c r="F1903" s="1">
        <v>0.01</v>
      </c>
      <c r="G1903" s="1" t="s">
        <v>0</v>
      </c>
      <c r="H1903" s="1" t="s">
        <v>0</v>
      </c>
      <c r="I1903" s="1" t="s">
        <v>0</v>
      </c>
      <c r="J1903" s="2" t="s">
        <v>0</v>
      </c>
      <c r="K1903" s="2" t="s">
        <v>6839</v>
      </c>
      <c r="L1903" s="2" t="s">
        <v>0</v>
      </c>
      <c r="M1903" s="3" t="s">
        <v>0</v>
      </c>
      <c r="R1903" s="4" t="str">
        <f t="shared" si="29"/>
        <v>HARTFORD MULTIFA [American Stock]</v>
      </c>
    </row>
    <row r="1904" spans="1:18" x14ac:dyDescent="0.25">
      <c r="A1904" s="1" t="s">
        <v>6833</v>
      </c>
      <c r="B1904" s="1" t="s">
        <v>6840</v>
      </c>
      <c r="C1904" s="1" t="s">
        <v>6841</v>
      </c>
      <c r="D1904" s="1" t="s">
        <v>0</v>
      </c>
      <c r="E1904" s="1">
        <v>1</v>
      </c>
      <c r="F1904" s="1">
        <v>0.01</v>
      </c>
      <c r="G1904" s="1" t="s">
        <v>0</v>
      </c>
      <c r="H1904" s="1" t="s">
        <v>0</v>
      </c>
      <c r="I1904" s="1" t="s">
        <v>0</v>
      </c>
      <c r="J1904" s="2" t="s">
        <v>0</v>
      </c>
      <c r="K1904" s="2" t="s">
        <v>6842</v>
      </c>
      <c r="L1904" s="2" t="s">
        <v>0</v>
      </c>
      <c r="M1904" s="3" t="s">
        <v>0</v>
      </c>
      <c r="R1904" s="4" t="str">
        <f t="shared" si="29"/>
        <v>HARTFORD MULTIFA [American Stock]</v>
      </c>
    </row>
    <row r="1905" spans="1:18" x14ac:dyDescent="0.25">
      <c r="A1905" s="1" t="s">
        <v>6843</v>
      </c>
      <c r="B1905" s="1" t="s">
        <v>6844</v>
      </c>
      <c r="C1905" s="1" t="s">
        <v>6845</v>
      </c>
      <c r="D1905" s="1" t="s">
        <v>0</v>
      </c>
      <c r="E1905" s="1">
        <v>1</v>
      </c>
      <c r="F1905" s="1">
        <v>0.01</v>
      </c>
      <c r="G1905" s="1" t="s">
        <v>0</v>
      </c>
      <c r="H1905" s="1" t="s">
        <v>0</v>
      </c>
      <c r="I1905" s="1" t="s">
        <v>0</v>
      </c>
      <c r="J1905" s="2" t="s">
        <v>0</v>
      </c>
      <c r="K1905" s="2" t="s">
        <v>6846</v>
      </c>
      <c r="L1905" s="2" t="s">
        <v>0</v>
      </c>
      <c r="M1905" s="3" t="s">
        <v>0</v>
      </c>
      <c r="R1905" s="4" t="str">
        <f t="shared" si="29"/>
        <v>HASBRO INC [American Stock]</v>
      </c>
    </row>
    <row r="1906" spans="1:18" x14ac:dyDescent="0.25">
      <c r="A1906" s="1" t="s">
        <v>6847</v>
      </c>
      <c r="B1906" s="1" t="s">
        <v>6848</v>
      </c>
      <c r="C1906" s="1" t="s">
        <v>6849</v>
      </c>
      <c r="D1906" s="1" t="s">
        <v>0</v>
      </c>
      <c r="E1906" s="1">
        <v>1</v>
      </c>
      <c r="F1906" s="1">
        <v>0.01</v>
      </c>
      <c r="G1906" s="1" t="s">
        <v>0</v>
      </c>
      <c r="H1906" s="1" t="s">
        <v>0</v>
      </c>
      <c r="I1906" s="1" t="s">
        <v>0</v>
      </c>
      <c r="J1906" s="2" t="s">
        <v>0</v>
      </c>
      <c r="K1906" s="2" t="s">
        <v>6850</v>
      </c>
      <c r="L1906" s="2" t="s">
        <v>0</v>
      </c>
      <c r="M1906" s="3" t="s">
        <v>0</v>
      </c>
      <c r="R1906" s="4" t="str">
        <f t="shared" si="29"/>
        <v>HAVERTY FURNITUR [American Stock]</v>
      </c>
    </row>
    <row r="1907" spans="1:18" x14ac:dyDescent="0.25">
      <c r="A1907" s="1" t="s">
        <v>6851</v>
      </c>
      <c r="B1907" s="1" t="s">
        <v>6852</v>
      </c>
      <c r="C1907" s="1" t="s">
        <v>6853</v>
      </c>
      <c r="D1907" s="1" t="s">
        <v>0</v>
      </c>
      <c r="E1907" s="1">
        <v>1</v>
      </c>
      <c r="F1907" s="1">
        <v>0.01</v>
      </c>
      <c r="G1907" s="1" t="s">
        <v>0</v>
      </c>
      <c r="H1907" s="1" t="s">
        <v>0</v>
      </c>
      <c r="I1907" s="1" t="s">
        <v>0</v>
      </c>
      <c r="J1907" s="2" t="s">
        <v>0</v>
      </c>
      <c r="K1907" s="2" t="s">
        <v>6854</v>
      </c>
      <c r="L1907" s="2" t="s">
        <v>0</v>
      </c>
      <c r="M1907" s="3" t="s">
        <v>0</v>
      </c>
      <c r="R1907" s="4" t="str">
        <f t="shared" si="29"/>
        <v>HAWAIIAN ELEC [American Stock]</v>
      </c>
    </row>
    <row r="1908" spans="1:18" x14ac:dyDescent="0.25">
      <c r="A1908" s="1" t="s">
        <v>6855</v>
      </c>
      <c r="B1908" s="1" t="s">
        <v>6856</v>
      </c>
      <c r="C1908" s="1" t="s">
        <v>6857</v>
      </c>
      <c r="D1908" s="1" t="s">
        <v>0</v>
      </c>
      <c r="E1908" s="1">
        <v>1</v>
      </c>
      <c r="F1908" s="1">
        <v>0.01</v>
      </c>
      <c r="G1908" s="1" t="s">
        <v>0</v>
      </c>
      <c r="H1908" s="1" t="s">
        <v>0</v>
      </c>
      <c r="I1908" s="1" t="s">
        <v>0</v>
      </c>
      <c r="J1908" s="2" t="s">
        <v>0</v>
      </c>
      <c r="K1908" s="2" t="s">
        <v>6858</v>
      </c>
      <c r="L1908" s="2" t="s">
        <v>0</v>
      </c>
      <c r="M1908" s="3" t="s">
        <v>0</v>
      </c>
      <c r="R1908" s="4" t="str">
        <f t="shared" si="29"/>
        <v>HAWAIIAN HOLDING [American Stock]</v>
      </c>
    </row>
    <row r="1909" spans="1:18" x14ac:dyDescent="0.25">
      <c r="A1909" s="1" t="s">
        <v>6859</v>
      </c>
      <c r="B1909" s="1" t="s">
        <v>6860</v>
      </c>
      <c r="C1909" s="1" t="s">
        <v>6861</v>
      </c>
      <c r="D1909" s="1" t="s">
        <v>0</v>
      </c>
      <c r="E1909" s="1">
        <v>1</v>
      </c>
      <c r="F1909" s="1">
        <v>0.01</v>
      </c>
      <c r="G1909" s="1" t="s">
        <v>0</v>
      </c>
      <c r="H1909" s="1" t="s">
        <v>0</v>
      </c>
      <c r="I1909" s="1" t="s">
        <v>0</v>
      </c>
      <c r="J1909" s="2" t="s">
        <v>0</v>
      </c>
      <c r="K1909" s="2" t="s">
        <v>6862</v>
      </c>
      <c r="L1909" s="2" t="s">
        <v>0</v>
      </c>
      <c r="M1909" s="3" t="s">
        <v>0</v>
      </c>
      <c r="R1909" s="4" t="str">
        <f t="shared" si="29"/>
        <v>HAWKINS INC [American Stock]</v>
      </c>
    </row>
    <row r="1910" spans="1:18" x14ac:dyDescent="0.25">
      <c r="A1910" s="1" t="s">
        <v>6863</v>
      </c>
      <c r="B1910" s="1" t="s">
        <v>6864</v>
      </c>
      <c r="C1910" s="1" t="s">
        <v>6865</v>
      </c>
      <c r="D1910" s="1" t="s">
        <v>0</v>
      </c>
      <c r="E1910" s="1">
        <v>1</v>
      </c>
      <c r="F1910" s="1">
        <v>0.01</v>
      </c>
      <c r="G1910" s="1" t="s">
        <v>0</v>
      </c>
      <c r="H1910" s="1" t="s">
        <v>0</v>
      </c>
      <c r="I1910" s="1" t="s">
        <v>0</v>
      </c>
      <c r="J1910" s="2" t="s">
        <v>0</v>
      </c>
      <c r="K1910" s="2" t="s">
        <v>6866</v>
      </c>
      <c r="L1910" s="2" t="s">
        <v>0</v>
      </c>
      <c r="M1910" s="3" t="s">
        <v>0</v>
      </c>
      <c r="R1910" s="4" t="str">
        <f t="shared" si="29"/>
        <v>HAWTHORN BANCSHA [American Stock]</v>
      </c>
    </row>
    <row r="1911" spans="1:18" x14ac:dyDescent="0.25">
      <c r="A1911" s="1" t="s">
        <v>6867</v>
      </c>
      <c r="B1911" s="1" t="s">
        <v>6868</v>
      </c>
      <c r="C1911" s="1" t="s">
        <v>6869</v>
      </c>
      <c r="D1911" s="1" t="s">
        <v>0</v>
      </c>
      <c r="E1911" s="1">
        <v>1</v>
      </c>
      <c r="F1911" s="1">
        <v>0.01</v>
      </c>
      <c r="G1911" s="1" t="s">
        <v>0</v>
      </c>
      <c r="H1911" s="1" t="s">
        <v>0</v>
      </c>
      <c r="I1911" s="1" t="s">
        <v>0</v>
      </c>
      <c r="J1911" s="2" t="s">
        <v>0</v>
      </c>
      <c r="K1911" s="2" t="s">
        <v>6870</v>
      </c>
      <c r="L1911" s="2" t="s">
        <v>0</v>
      </c>
      <c r="M1911" s="3" t="s">
        <v>0</v>
      </c>
      <c r="R1911" s="4" t="str">
        <f t="shared" si="29"/>
        <v>HAYNES INTL INC [American Stock]</v>
      </c>
    </row>
    <row r="1912" spans="1:18" x14ac:dyDescent="0.25">
      <c r="A1912" s="1" t="s">
        <v>6871</v>
      </c>
      <c r="B1912" s="1" t="s">
        <v>6872</v>
      </c>
      <c r="C1912" s="1" t="s">
        <v>6873</v>
      </c>
      <c r="D1912" s="1" t="s">
        <v>0</v>
      </c>
      <c r="E1912" s="1">
        <v>1</v>
      </c>
      <c r="F1912" s="1">
        <v>0.01</v>
      </c>
      <c r="G1912" s="1" t="s">
        <v>0</v>
      </c>
      <c r="H1912" s="1" t="s">
        <v>0</v>
      </c>
      <c r="I1912" s="1" t="s">
        <v>0</v>
      </c>
      <c r="J1912" s="2" t="s">
        <v>0</v>
      </c>
      <c r="K1912" s="2" t="s">
        <v>6874</v>
      </c>
      <c r="L1912" s="2" t="s">
        <v>0</v>
      </c>
      <c r="M1912" s="3" t="s">
        <v>0</v>
      </c>
      <c r="R1912" s="4" t="str">
        <f t="shared" si="29"/>
        <v>HB FULLER CO [American Stock]</v>
      </c>
    </row>
    <row r="1913" spans="1:18" x14ac:dyDescent="0.25">
      <c r="A1913" s="1" t="s">
        <v>6875</v>
      </c>
      <c r="B1913" s="1" t="s">
        <v>6876</v>
      </c>
      <c r="C1913" s="1" t="s">
        <v>6877</v>
      </c>
      <c r="D1913" s="1" t="s">
        <v>0</v>
      </c>
      <c r="E1913" s="1">
        <v>1</v>
      </c>
      <c r="F1913" s="1">
        <v>0.01</v>
      </c>
      <c r="G1913" s="1" t="s">
        <v>0</v>
      </c>
      <c r="H1913" s="1" t="s">
        <v>0</v>
      </c>
      <c r="I1913" s="1" t="s">
        <v>0</v>
      </c>
      <c r="J1913" s="2" t="s">
        <v>0</v>
      </c>
      <c r="K1913" s="2" t="s">
        <v>6878</v>
      </c>
      <c r="L1913" s="2" t="s">
        <v>0</v>
      </c>
      <c r="M1913" s="3" t="s">
        <v>0</v>
      </c>
      <c r="R1913" s="4" t="str">
        <f t="shared" si="29"/>
        <v>HC2 HOLDINGS INC [American Stock]</v>
      </c>
    </row>
    <row r="1914" spans="1:18" x14ac:dyDescent="0.25">
      <c r="A1914" s="1" t="s">
        <v>6879</v>
      </c>
      <c r="B1914" s="1" t="s">
        <v>6880</v>
      </c>
      <c r="C1914" s="1" t="s">
        <v>6881</v>
      </c>
      <c r="D1914" s="1" t="s">
        <v>0</v>
      </c>
      <c r="E1914" s="1">
        <v>1</v>
      </c>
      <c r="F1914" s="1">
        <v>0.01</v>
      </c>
      <c r="G1914" s="1" t="s">
        <v>0</v>
      </c>
      <c r="H1914" s="1" t="s">
        <v>0</v>
      </c>
      <c r="I1914" s="1" t="s">
        <v>0</v>
      </c>
      <c r="J1914" s="2" t="s">
        <v>0</v>
      </c>
      <c r="K1914" s="2" t="s">
        <v>6882</v>
      </c>
      <c r="L1914" s="2" t="s">
        <v>0</v>
      </c>
      <c r="M1914" s="3" t="s">
        <v>0</v>
      </c>
      <c r="R1914" s="4" t="str">
        <f t="shared" si="29"/>
        <v>HCA HEALTHCARE I [American Stock]</v>
      </c>
    </row>
    <row r="1915" spans="1:18" x14ac:dyDescent="0.25">
      <c r="A1915" s="1" t="s">
        <v>6883</v>
      </c>
      <c r="B1915" s="1" t="s">
        <v>6884</v>
      </c>
      <c r="C1915" s="1" t="s">
        <v>6885</v>
      </c>
      <c r="D1915" s="1" t="s">
        <v>0</v>
      </c>
      <c r="E1915" s="1">
        <v>1</v>
      </c>
      <c r="F1915" s="1">
        <v>0.01</v>
      </c>
      <c r="G1915" s="1" t="s">
        <v>0</v>
      </c>
      <c r="H1915" s="1" t="s">
        <v>0</v>
      </c>
      <c r="I1915" s="1" t="s">
        <v>0</v>
      </c>
      <c r="J1915" s="2" t="s">
        <v>0</v>
      </c>
      <c r="K1915" s="2" t="s">
        <v>6886</v>
      </c>
      <c r="L1915" s="2" t="s">
        <v>0</v>
      </c>
      <c r="M1915" s="3" t="s">
        <v>0</v>
      </c>
      <c r="R1915" s="4" t="str">
        <f t="shared" si="29"/>
        <v>HCI GROUP INC [American Stock]</v>
      </c>
    </row>
    <row r="1916" spans="1:18" x14ac:dyDescent="0.25">
      <c r="A1916" s="1" t="s">
        <v>6887</v>
      </c>
      <c r="B1916" s="1" t="s">
        <v>6888</v>
      </c>
      <c r="C1916" s="1" t="s">
        <v>6889</v>
      </c>
      <c r="D1916" s="1" t="s">
        <v>0</v>
      </c>
      <c r="E1916" s="1">
        <v>1</v>
      </c>
      <c r="F1916" s="1">
        <v>0.01</v>
      </c>
      <c r="G1916" s="1" t="s">
        <v>0</v>
      </c>
      <c r="H1916" s="1" t="s">
        <v>0</v>
      </c>
      <c r="I1916" s="1" t="s">
        <v>0</v>
      </c>
      <c r="J1916" s="2" t="s">
        <v>0</v>
      </c>
      <c r="K1916" s="2" t="s">
        <v>6890</v>
      </c>
      <c r="L1916" s="2" t="s">
        <v>0</v>
      </c>
      <c r="M1916" s="3" t="s">
        <v>0</v>
      </c>
      <c r="R1916" s="4" t="str">
        <f t="shared" si="29"/>
        <v>HD SUPPLY HOLDIN [American Stock]</v>
      </c>
    </row>
    <row r="1917" spans="1:18" x14ac:dyDescent="0.25">
      <c r="A1917" s="1" t="s">
        <v>6891</v>
      </c>
      <c r="B1917" s="1" t="s">
        <v>6892</v>
      </c>
      <c r="C1917" s="1" t="s">
        <v>6893</v>
      </c>
      <c r="D1917" s="1" t="s">
        <v>0</v>
      </c>
      <c r="E1917" s="1">
        <v>1</v>
      </c>
      <c r="F1917" s="1">
        <v>0.01</v>
      </c>
      <c r="G1917" s="1" t="s">
        <v>0</v>
      </c>
      <c r="H1917" s="1" t="s">
        <v>0</v>
      </c>
      <c r="I1917" s="1" t="s">
        <v>0</v>
      </c>
      <c r="J1917" s="2" t="s">
        <v>0</v>
      </c>
      <c r="K1917" s="2" t="s">
        <v>6894</v>
      </c>
      <c r="L1917" s="2" t="s">
        <v>0</v>
      </c>
      <c r="M1917" s="3" t="s">
        <v>0</v>
      </c>
      <c r="R1917" s="4" t="str">
        <f t="shared" si="29"/>
        <v>HDAW.K [American Stock]</v>
      </c>
    </row>
    <row r="1918" spans="1:18" x14ac:dyDescent="0.25">
      <c r="A1918" s="1" t="s">
        <v>6895</v>
      </c>
      <c r="B1918" s="1" t="s">
        <v>6896</v>
      </c>
      <c r="C1918" s="1" t="s">
        <v>6897</v>
      </c>
      <c r="D1918" s="1" t="s">
        <v>0</v>
      </c>
      <c r="E1918" s="1">
        <v>1</v>
      </c>
      <c r="F1918" s="1">
        <v>0.01</v>
      </c>
      <c r="G1918" s="1" t="s">
        <v>0</v>
      </c>
      <c r="H1918" s="1" t="s">
        <v>0</v>
      </c>
      <c r="I1918" s="1" t="s">
        <v>0</v>
      </c>
      <c r="J1918" s="2" t="s">
        <v>0</v>
      </c>
      <c r="K1918" s="2" t="s">
        <v>6898</v>
      </c>
      <c r="L1918" s="2" t="s">
        <v>0</v>
      </c>
      <c r="M1918" s="3" t="s">
        <v>0</v>
      </c>
      <c r="R1918" s="4" t="str">
        <f t="shared" si="29"/>
        <v>HDEF.K [American Stock]</v>
      </c>
    </row>
    <row r="1919" spans="1:18" x14ac:dyDescent="0.25">
      <c r="A1919" s="1" t="s">
        <v>6899</v>
      </c>
      <c r="B1919" s="1" t="s">
        <v>6900</v>
      </c>
      <c r="C1919" s="1" t="s">
        <v>6901</v>
      </c>
      <c r="D1919" s="1" t="s">
        <v>0</v>
      </c>
      <c r="E1919" s="1">
        <v>1</v>
      </c>
      <c r="F1919" s="1">
        <v>0.01</v>
      </c>
      <c r="G1919" s="1" t="s">
        <v>0</v>
      </c>
      <c r="H1919" s="1" t="s">
        <v>0</v>
      </c>
      <c r="I1919" s="1" t="s">
        <v>0</v>
      </c>
      <c r="J1919" s="2" t="s">
        <v>0</v>
      </c>
      <c r="K1919" s="2" t="s">
        <v>6902</v>
      </c>
      <c r="L1919" s="2" t="s">
        <v>0</v>
      </c>
      <c r="M1919" s="3" t="s">
        <v>0</v>
      </c>
      <c r="R1919" s="4" t="str">
        <f t="shared" si="29"/>
        <v>HDFC BANK-ADR [American Stock]</v>
      </c>
    </row>
    <row r="1920" spans="1:18" x14ac:dyDescent="0.25">
      <c r="A1920" s="1" t="s">
        <v>6903</v>
      </c>
      <c r="B1920" s="1" t="s">
        <v>6904</v>
      </c>
      <c r="C1920" s="1" t="s">
        <v>6905</v>
      </c>
      <c r="D1920" s="1" t="s">
        <v>0</v>
      </c>
      <c r="E1920" s="1">
        <v>1</v>
      </c>
      <c r="F1920" s="1">
        <v>0.01</v>
      </c>
      <c r="G1920" s="1" t="s">
        <v>0</v>
      </c>
      <c r="H1920" s="1" t="s">
        <v>0</v>
      </c>
      <c r="I1920" s="1" t="s">
        <v>0</v>
      </c>
      <c r="J1920" s="2" t="s">
        <v>0</v>
      </c>
      <c r="K1920" s="2" t="s">
        <v>45</v>
      </c>
      <c r="L1920" s="2" t="s">
        <v>0</v>
      </c>
      <c r="M1920" s="3" t="s">
        <v>0</v>
      </c>
      <c r="R1920" s="4" t="str">
        <f t="shared" si="29"/>
        <v>HEADHUNTER G-ADR [American Stock]</v>
      </c>
    </row>
    <row r="1921" spans="1:18" x14ac:dyDescent="0.25">
      <c r="A1921" s="1" t="s">
        <v>6906</v>
      </c>
      <c r="B1921" s="1" t="s">
        <v>6907</v>
      </c>
      <c r="C1921" s="1" t="s">
        <v>6908</v>
      </c>
      <c r="D1921" s="1" t="s">
        <v>0</v>
      </c>
      <c r="E1921" s="1">
        <v>1</v>
      </c>
      <c r="F1921" s="1">
        <v>0.01</v>
      </c>
      <c r="G1921" s="1" t="s">
        <v>0</v>
      </c>
      <c r="H1921" s="1" t="s">
        <v>0</v>
      </c>
      <c r="I1921" s="1" t="s">
        <v>0</v>
      </c>
      <c r="J1921" s="2" t="s">
        <v>0</v>
      </c>
      <c r="K1921" s="2" t="s">
        <v>6909</v>
      </c>
      <c r="L1921" s="2" t="s">
        <v>0</v>
      </c>
      <c r="M1921" s="3" t="s">
        <v>0</v>
      </c>
      <c r="R1921" s="4" t="str">
        <f t="shared" si="29"/>
        <v>HEALTH CATALYST [American Stock]</v>
      </c>
    </row>
    <row r="1922" spans="1:18" x14ac:dyDescent="0.25">
      <c r="A1922" s="1" t="s">
        <v>6910</v>
      </c>
      <c r="B1922" s="1" t="s">
        <v>6911</v>
      </c>
      <c r="C1922" s="1" t="s">
        <v>6912</v>
      </c>
      <c r="D1922" s="1" t="s">
        <v>0</v>
      </c>
      <c r="E1922" s="1">
        <v>1</v>
      </c>
      <c r="F1922" s="1">
        <v>0.01</v>
      </c>
      <c r="G1922" s="1" t="s">
        <v>0</v>
      </c>
      <c r="H1922" s="1" t="s">
        <v>0</v>
      </c>
      <c r="I1922" s="1" t="s">
        <v>0</v>
      </c>
      <c r="J1922" s="2" t="s">
        <v>0</v>
      </c>
      <c r="K1922" s="2" t="s">
        <v>6913</v>
      </c>
      <c r="L1922" s="2" t="s">
        <v>0</v>
      </c>
      <c r="M1922" s="3" t="s">
        <v>0</v>
      </c>
      <c r="R1922" s="4" t="str">
        <f t="shared" si="29"/>
        <v>HEALTHCARE RLTY [American Stock]</v>
      </c>
    </row>
    <row r="1923" spans="1:18" x14ac:dyDescent="0.25">
      <c r="A1923" s="1" t="s">
        <v>6914</v>
      </c>
      <c r="B1923" s="1" t="s">
        <v>6915</v>
      </c>
      <c r="C1923" s="1" t="s">
        <v>6916</v>
      </c>
      <c r="D1923" s="1" t="s">
        <v>0</v>
      </c>
      <c r="E1923" s="1">
        <v>1</v>
      </c>
      <c r="F1923" s="1">
        <v>0.01</v>
      </c>
      <c r="G1923" s="1" t="s">
        <v>0</v>
      </c>
      <c r="H1923" s="1" t="s">
        <v>0</v>
      </c>
      <c r="I1923" s="1" t="s">
        <v>0</v>
      </c>
      <c r="J1923" s="2" t="s">
        <v>0</v>
      </c>
      <c r="K1923" s="2" t="s">
        <v>6917</v>
      </c>
      <c r="L1923" s="2" t="s">
        <v>0</v>
      </c>
      <c r="M1923" s="3" t="s">
        <v>0</v>
      </c>
      <c r="R1923" s="4" t="str">
        <f t="shared" ref="R1923:R1986" si="30">A1923</f>
        <v>HEALTHCARE SERVS [American Stock]</v>
      </c>
    </row>
    <row r="1924" spans="1:18" x14ac:dyDescent="0.25">
      <c r="A1924" s="1" t="s">
        <v>6918</v>
      </c>
      <c r="B1924" s="1" t="s">
        <v>6919</v>
      </c>
      <c r="C1924" s="1" t="s">
        <v>6920</v>
      </c>
      <c r="D1924" s="1" t="s">
        <v>0</v>
      </c>
      <c r="E1924" s="1">
        <v>1</v>
      </c>
      <c r="F1924" s="1">
        <v>0.01</v>
      </c>
      <c r="G1924" s="1" t="s">
        <v>0</v>
      </c>
      <c r="H1924" s="1" t="s">
        <v>0</v>
      </c>
      <c r="I1924" s="1" t="s">
        <v>0</v>
      </c>
      <c r="J1924" s="2" t="s">
        <v>0</v>
      </c>
      <c r="K1924" s="2" t="s">
        <v>6921</v>
      </c>
      <c r="L1924" s="2" t="s">
        <v>0</v>
      </c>
      <c r="M1924" s="3" t="s">
        <v>0</v>
      </c>
      <c r="R1924" s="4" t="str">
        <f t="shared" si="30"/>
        <v>HEALTHCARE TRU-A [American Stock]</v>
      </c>
    </row>
    <row r="1925" spans="1:18" x14ac:dyDescent="0.25">
      <c r="A1925" s="1" t="s">
        <v>6922</v>
      </c>
      <c r="B1925" s="1" t="s">
        <v>6923</v>
      </c>
      <c r="C1925" s="1" t="s">
        <v>6924</v>
      </c>
      <c r="D1925" s="1" t="s">
        <v>0</v>
      </c>
      <c r="E1925" s="1">
        <v>1</v>
      </c>
      <c r="F1925" s="1">
        <v>0.01</v>
      </c>
      <c r="G1925" s="1" t="s">
        <v>0</v>
      </c>
      <c r="H1925" s="1" t="s">
        <v>0</v>
      </c>
      <c r="I1925" s="1" t="s">
        <v>0</v>
      </c>
      <c r="J1925" s="2" t="s">
        <v>0</v>
      </c>
      <c r="K1925" s="2" t="s">
        <v>6925</v>
      </c>
      <c r="L1925" s="2" t="s">
        <v>0</v>
      </c>
      <c r="M1925" s="3" t="s">
        <v>0</v>
      </c>
      <c r="R1925" s="4" t="str">
        <f t="shared" si="30"/>
        <v>HEALTHEQUITY INC [American Stock]</v>
      </c>
    </row>
    <row r="1926" spans="1:18" x14ac:dyDescent="0.25">
      <c r="A1926" s="1" t="s">
        <v>6926</v>
      </c>
      <c r="B1926" s="1" t="s">
        <v>6927</v>
      </c>
      <c r="C1926" s="1" t="s">
        <v>6928</v>
      </c>
      <c r="D1926" s="1" t="s">
        <v>0</v>
      </c>
      <c r="E1926" s="1">
        <v>1</v>
      </c>
      <c r="F1926" s="1">
        <v>0.01</v>
      </c>
      <c r="G1926" s="1" t="s">
        <v>0</v>
      </c>
      <c r="H1926" s="1" t="s">
        <v>0</v>
      </c>
      <c r="I1926" s="1" t="s">
        <v>0</v>
      </c>
      <c r="J1926" s="2" t="s">
        <v>0</v>
      </c>
      <c r="K1926" s="2" t="s">
        <v>6929</v>
      </c>
      <c r="L1926" s="2" t="s">
        <v>0</v>
      </c>
      <c r="M1926" s="3" t="s">
        <v>0</v>
      </c>
      <c r="R1926" s="4" t="str">
        <f t="shared" si="30"/>
        <v>HEALTHPEAK PROPE [American Stock]</v>
      </c>
    </row>
    <row r="1927" spans="1:18" x14ac:dyDescent="0.25">
      <c r="A1927" s="1" t="s">
        <v>6930</v>
      </c>
      <c r="B1927" s="1" t="s">
        <v>6931</v>
      </c>
      <c r="C1927" s="1" t="s">
        <v>6932</v>
      </c>
      <c r="D1927" s="1" t="s">
        <v>0</v>
      </c>
      <c r="E1927" s="1">
        <v>1</v>
      </c>
      <c r="F1927" s="1">
        <v>0.01</v>
      </c>
      <c r="G1927" s="1" t="s">
        <v>0</v>
      </c>
      <c r="H1927" s="1" t="s">
        <v>0</v>
      </c>
      <c r="I1927" s="1" t="s">
        <v>0</v>
      </c>
      <c r="J1927" s="2" t="s">
        <v>0</v>
      </c>
      <c r="K1927" s="2" t="s">
        <v>6933</v>
      </c>
      <c r="L1927" s="2" t="s">
        <v>0</v>
      </c>
      <c r="M1927" s="3" t="s">
        <v>0</v>
      </c>
      <c r="R1927" s="4" t="str">
        <f t="shared" si="30"/>
        <v>HEALTHSTREAM INC [American Stock]</v>
      </c>
    </row>
    <row r="1928" spans="1:18" x14ac:dyDescent="0.25">
      <c r="A1928" s="1" t="s">
        <v>6934</v>
      </c>
      <c r="B1928" s="1" t="s">
        <v>6935</v>
      </c>
      <c r="C1928" s="1" t="s">
        <v>6936</v>
      </c>
      <c r="D1928" s="1" t="s">
        <v>0</v>
      </c>
      <c r="E1928" s="1">
        <v>1</v>
      </c>
      <c r="F1928" s="1">
        <v>0.01</v>
      </c>
      <c r="G1928" s="1" t="s">
        <v>0</v>
      </c>
      <c r="H1928" s="1" t="s">
        <v>0</v>
      </c>
      <c r="I1928" s="1" t="s">
        <v>0</v>
      </c>
      <c r="J1928" s="2" t="s">
        <v>0</v>
      </c>
      <c r="K1928" s="2" t="s">
        <v>6937</v>
      </c>
      <c r="L1928" s="2" t="s">
        <v>0</v>
      </c>
      <c r="M1928" s="3" t="s">
        <v>0</v>
      </c>
      <c r="R1928" s="4" t="str">
        <f t="shared" si="30"/>
        <v>HEARTLAND EXPRES [American Stock]</v>
      </c>
    </row>
    <row r="1929" spans="1:18" x14ac:dyDescent="0.25">
      <c r="A1929" s="1" t="s">
        <v>6938</v>
      </c>
      <c r="B1929" s="1" t="s">
        <v>6939</v>
      </c>
      <c r="C1929" s="1" t="s">
        <v>6940</v>
      </c>
      <c r="D1929" s="1" t="s">
        <v>0</v>
      </c>
      <c r="E1929" s="1">
        <v>1</v>
      </c>
      <c r="F1929" s="1">
        <v>0.01</v>
      </c>
      <c r="G1929" s="1" t="s">
        <v>0</v>
      </c>
      <c r="H1929" s="1" t="s">
        <v>0</v>
      </c>
      <c r="I1929" s="1" t="s">
        <v>0</v>
      </c>
      <c r="J1929" s="2" t="s">
        <v>0</v>
      </c>
      <c r="K1929" s="2" t="s">
        <v>6941</v>
      </c>
      <c r="L1929" s="2" t="s">
        <v>0</v>
      </c>
      <c r="M1929" s="3" t="s">
        <v>0</v>
      </c>
      <c r="R1929" s="4" t="str">
        <f t="shared" si="30"/>
        <v>HEARTLAND FINL [American Stock]</v>
      </c>
    </row>
    <row r="1930" spans="1:18" x14ac:dyDescent="0.25">
      <c r="A1930" s="1" t="s">
        <v>6942</v>
      </c>
      <c r="B1930" s="1" t="s">
        <v>6943</v>
      </c>
      <c r="C1930" s="1" t="s">
        <v>6944</v>
      </c>
      <c r="D1930" s="1" t="s">
        <v>0</v>
      </c>
      <c r="E1930" s="1">
        <v>1</v>
      </c>
      <c r="F1930" s="1">
        <v>0.01</v>
      </c>
      <c r="G1930" s="1" t="s">
        <v>0</v>
      </c>
      <c r="H1930" s="1" t="s">
        <v>0</v>
      </c>
      <c r="I1930" s="1" t="s">
        <v>0</v>
      </c>
      <c r="J1930" s="2" t="s">
        <v>0</v>
      </c>
      <c r="K1930" s="2" t="s">
        <v>6945</v>
      </c>
      <c r="L1930" s="2" t="s">
        <v>0</v>
      </c>
      <c r="M1930" s="3" t="s">
        <v>0</v>
      </c>
      <c r="R1930" s="4" t="str">
        <f t="shared" si="30"/>
        <v>HEAT BIOLOGICS I [American Stock]</v>
      </c>
    </row>
    <row r="1931" spans="1:18" x14ac:dyDescent="0.25">
      <c r="A1931" s="1" t="s">
        <v>6946</v>
      </c>
      <c r="B1931" s="1" t="s">
        <v>6947</v>
      </c>
      <c r="C1931" s="1" t="s">
        <v>6948</v>
      </c>
      <c r="D1931" s="1" t="s">
        <v>0</v>
      </c>
      <c r="E1931" s="1">
        <v>1</v>
      </c>
      <c r="F1931" s="1">
        <v>0.01</v>
      </c>
      <c r="G1931" s="1" t="s">
        <v>0</v>
      </c>
      <c r="H1931" s="1" t="s">
        <v>0</v>
      </c>
      <c r="I1931" s="1" t="s">
        <v>0</v>
      </c>
      <c r="J1931" s="2" t="s">
        <v>0</v>
      </c>
      <c r="K1931" s="2" t="s">
        <v>6949</v>
      </c>
      <c r="L1931" s="2" t="s">
        <v>0</v>
      </c>
      <c r="M1931" s="3" t="s">
        <v>0</v>
      </c>
      <c r="R1931" s="4" t="str">
        <f t="shared" si="30"/>
        <v>HECLA MINING CO [American Stock]</v>
      </c>
    </row>
    <row r="1932" spans="1:18" x14ac:dyDescent="0.25">
      <c r="A1932" s="1" t="s">
        <v>6950</v>
      </c>
      <c r="B1932" s="1" t="s">
        <v>6951</v>
      </c>
      <c r="C1932" s="1" t="s">
        <v>6952</v>
      </c>
      <c r="D1932" s="1" t="s">
        <v>0</v>
      </c>
      <c r="E1932" s="1">
        <v>1</v>
      </c>
      <c r="F1932" s="1">
        <v>0.01</v>
      </c>
      <c r="G1932" s="1" t="s">
        <v>0</v>
      </c>
      <c r="H1932" s="1" t="s">
        <v>0</v>
      </c>
      <c r="I1932" s="1" t="s">
        <v>0</v>
      </c>
      <c r="J1932" s="2" t="s">
        <v>0</v>
      </c>
      <c r="K1932" s="2" t="s">
        <v>6953</v>
      </c>
      <c r="L1932" s="2" t="s">
        <v>0</v>
      </c>
      <c r="M1932" s="3" t="s">
        <v>0</v>
      </c>
      <c r="R1932" s="4" t="str">
        <f t="shared" si="30"/>
        <v>HEICO CORP [American Stock]</v>
      </c>
    </row>
    <row r="1933" spans="1:18" x14ac:dyDescent="0.25">
      <c r="A1933" s="1" t="s">
        <v>6954</v>
      </c>
      <c r="B1933" s="1" t="s">
        <v>6955</v>
      </c>
      <c r="C1933" s="1" t="s">
        <v>6956</v>
      </c>
      <c r="D1933" s="1" t="s">
        <v>0</v>
      </c>
      <c r="E1933" s="1">
        <v>1</v>
      </c>
      <c r="F1933" s="1">
        <v>0.01</v>
      </c>
      <c r="G1933" s="1" t="s">
        <v>0</v>
      </c>
      <c r="H1933" s="1" t="s">
        <v>0</v>
      </c>
      <c r="I1933" s="1" t="s">
        <v>0</v>
      </c>
      <c r="J1933" s="2" t="s">
        <v>0</v>
      </c>
      <c r="K1933" s="2" t="s">
        <v>6957</v>
      </c>
      <c r="L1933" s="2" t="s">
        <v>0</v>
      </c>
      <c r="M1933" s="3" t="s">
        <v>0</v>
      </c>
      <c r="R1933" s="4" t="str">
        <f t="shared" si="30"/>
        <v>HEIDRICK &amp; STRUG [American Stock]</v>
      </c>
    </row>
    <row r="1934" spans="1:18" x14ac:dyDescent="0.25">
      <c r="A1934" s="1" t="s">
        <v>6958</v>
      </c>
      <c r="B1934" s="1" t="s">
        <v>6959</v>
      </c>
      <c r="C1934" s="1" t="s">
        <v>6960</v>
      </c>
      <c r="D1934" s="1" t="s">
        <v>0</v>
      </c>
      <c r="E1934" s="1">
        <v>1</v>
      </c>
      <c r="F1934" s="1">
        <v>0.01</v>
      </c>
      <c r="G1934" s="1" t="s">
        <v>0</v>
      </c>
      <c r="H1934" s="1" t="s">
        <v>0</v>
      </c>
      <c r="I1934" s="1" t="s">
        <v>0</v>
      </c>
      <c r="J1934" s="2" t="s">
        <v>0</v>
      </c>
      <c r="K1934" s="2" t="s">
        <v>6961</v>
      </c>
      <c r="L1934" s="2" t="s">
        <v>0</v>
      </c>
      <c r="M1934" s="3" t="s">
        <v>0</v>
      </c>
      <c r="R1934" s="4" t="str">
        <f t="shared" si="30"/>
        <v>HELEN OF TROY [American Stock]</v>
      </c>
    </row>
    <row r="1935" spans="1:18" x14ac:dyDescent="0.25">
      <c r="A1935" s="1" t="s">
        <v>6962</v>
      </c>
      <c r="B1935" s="1" t="s">
        <v>6963</v>
      </c>
      <c r="C1935" s="1" t="s">
        <v>6964</v>
      </c>
      <c r="D1935" s="1" t="s">
        <v>0</v>
      </c>
      <c r="E1935" s="1">
        <v>1</v>
      </c>
      <c r="F1935" s="1">
        <v>0.01</v>
      </c>
      <c r="G1935" s="1" t="s">
        <v>0</v>
      </c>
      <c r="H1935" s="1" t="s">
        <v>0</v>
      </c>
      <c r="I1935" s="1" t="s">
        <v>0</v>
      </c>
      <c r="J1935" s="2" t="s">
        <v>0</v>
      </c>
      <c r="K1935" s="2" t="s">
        <v>6965</v>
      </c>
      <c r="L1935" s="2" t="s">
        <v>0</v>
      </c>
      <c r="M1935" s="3" t="s">
        <v>0</v>
      </c>
      <c r="R1935" s="4" t="str">
        <f t="shared" si="30"/>
        <v>HELIX ENERGY SOL [American Stock]</v>
      </c>
    </row>
    <row r="1936" spans="1:18" x14ac:dyDescent="0.25">
      <c r="A1936" s="1" t="s">
        <v>6966</v>
      </c>
      <c r="B1936" s="1" t="s">
        <v>6967</v>
      </c>
      <c r="C1936" s="1" t="s">
        <v>6968</v>
      </c>
      <c r="D1936" s="1" t="s">
        <v>0</v>
      </c>
      <c r="E1936" s="1">
        <v>1</v>
      </c>
      <c r="F1936" s="1">
        <v>0.01</v>
      </c>
      <c r="G1936" s="1" t="s">
        <v>0</v>
      </c>
      <c r="H1936" s="1" t="s">
        <v>0</v>
      </c>
      <c r="I1936" s="1" t="s">
        <v>0</v>
      </c>
      <c r="J1936" s="2" t="s">
        <v>0</v>
      </c>
      <c r="K1936" s="2" t="s">
        <v>6969</v>
      </c>
      <c r="L1936" s="2" t="s">
        <v>0</v>
      </c>
      <c r="M1936" s="3" t="s">
        <v>0</v>
      </c>
      <c r="R1936" s="4" t="str">
        <f t="shared" si="30"/>
        <v>HELMERICH &amp; PAYN [American Stock]</v>
      </c>
    </row>
    <row r="1937" spans="1:18" x14ac:dyDescent="0.25">
      <c r="A1937" s="1" t="s">
        <v>6970</v>
      </c>
      <c r="B1937" s="1" t="s">
        <v>6971</v>
      </c>
      <c r="C1937" s="1" t="s">
        <v>6972</v>
      </c>
      <c r="D1937" s="1" t="s">
        <v>0</v>
      </c>
      <c r="E1937" s="1">
        <v>1</v>
      </c>
      <c r="F1937" s="1">
        <v>0.01</v>
      </c>
      <c r="G1937" s="1" t="s">
        <v>0</v>
      </c>
      <c r="H1937" s="1" t="s">
        <v>0</v>
      </c>
      <c r="I1937" s="1" t="s">
        <v>0</v>
      </c>
      <c r="J1937" s="2" t="s">
        <v>0</v>
      </c>
      <c r="K1937" s="2" t="s">
        <v>6973</v>
      </c>
      <c r="L1937" s="2" t="s">
        <v>0</v>
      </c>
      <c r="M1937" s="3" t="s">
        <v>0</v>
      </c>
      <c r="R1937" s="4" t="str">
        <f t="shared" si="30"/>
        <v>HEMISPHERE MEDIA [American Stock]</v>
      </c>
    </row>
    <row r="1938" spans="1:18" x14ac:dyDescent="0.25">
      <c r="A1938" s="1" t="s">
        <v>6974</v>
      </c>
      <c r="B1938" s="1" t="s">
        <v>6975</v>
      </c>
      <c r="C1938" s="1" t="s">
        <v>6976</v>
      </c>
      <c r="D1938" s="1" t="s">
        <v>0</v>
      </c>
      <c r="E1938" s="1">
        <v>1</v>
      </c>
      <c r="F1938" s="1">
        <v>0.01</v>
      </c>
      <c r="G1938" s="1" t="s">
        <v>0</v>
      </c>
      <c r="H1938" s="1" t="s">
        <v>0</v>
      </c>
      <c r="I1938" s="1" t="s">
        <v>0</v>
      </c>
      <c r="J1938" s="2" t="s">
        <v>0</v>
      </c>
      <c r="K1938" s="2" t="s">
        <v>6977</v>
      </c>
      <c r="L1938" s="2" t="s">
        <v>0</v>
      </c>
      <c r="M1938" s="3" t="s">
        <v>0</v>
      </c>
      <c r="R1938" s="4" t="str">
        <f t="shared" si="30"/>
        <v>HENNESSY ADVISOR [American Stock]</v>
      </c>
    </row>
    <row r="1939" spans="1:18" x14ac:dyDescent="0.25">
      <c r="A1939" s="1" t="s">
        <v>6978</v>
      </c>
      <c r="B1939" s="1" t="s">
        <v>6979</v>
      </c>
      <c r="C1939" s="1" t="s">
        <v>6980</v>
      </c>
      <c r="D1939" s="1" t="s">
        <v>0</v>
      </c>
      <c r="E1939" s="1">
        <v>1</v>
      </c>
      <c r="F1939" s="1">
        <v>0.01</v>
      </c>
      <c r="G1939" s="1" t="s">
        <v>0</v>
      </c>
      <c r="H1939" s="1" t="s">
        <v>0</v>
      </c>
      <c r="I1939" s="1" t="s">
        <v>0</v>
      </c>
      <c r="J1939" s="2" t="s">
        <v>0</v>
      </c>
      <c r="K1939" s="2" t="s">
        <v>6981</v>
      </c>
      <c r="L1939" s="2" t="s">
        <v>0</v>
      </c>
      <c r="M1939" s="3" t="s">
        <v>0</v>
      </c>
      <c r="R1939" s="4" t="str">
        <f t="shared" si="30"/>
        <v>HENRY SCHEIN INC [American Stock]</v>
      </c>
    </row>
    <row r="1940" spans="1:18" x14ac:dyDescent="0.25">
      <c r="A1940" s="1" t="s">
        <v>6982</v>
      </c>
      <c r="B1940" s="1" t="s">
        <v>6983</v>
      </c>
      <c r="C1940" s="1" t="s">
        <v>6984</v>
      </c>
      <c r="D1940" s="1" t="s">
        <v>0</v>
      </c>
      <c r="E1940" s="1">
        <v>1</v>
      </c>
      <c r="F1940" s="1">
        <v>0.01</v>
      </c>
      <c r="G1940" s="1" t="s">
        <v>0</v>
      </c>
      <c r="H1940" s="1" t="s">
        <v>0</v>
      </c>
      <c r="I1940" s="1" t="s">
        <v>0</v>
      </c>
      <c r="J1940" s="2" t="s">
        <v>0</v>
      </c>
      <c r="K1940" s="2" t="s">
        <v>6985</v>
      </c>
      <c r="L1940" s="2" t="s">
        <v>0</v>
      </c>
      <c r="M1940" s="3" t="s">
        <v>0</v>
      </c>
      <c r="R1940" s="4" t="str">
        <f t="shared" si="30"/>
        <v>HERBALIFE NUTRIT [American Stock]</v>
      </c>
    </row>
    <row r="1941" spans="1:18" x14ac:dyDescent="0.25">
      <c r="A1941" s="1" t="s">
        <v>6986</v>
      </c>
      <c r="B1941" s="1" t="s">
        <v>6987</v>
      </c>
      <c r="C1941" s="1" t="s">
        <v>6988</v>
      </c>
      <c r="D1941" s="1" t="s">
        <v>0</v>
      </c>
      <c r="E1941" s="1">
        <v>1</v>
      </c>
      <c r="F1941" s="1">
        <v>0.01</v>
      </c>
      <c r="G1941" s="1" t="s">
        <v>0</v>
      </c>
      <c r="H1941" s="1" t="s">
        <v>0</v>
      </c>
      <c r="I1941" s="1" t="s">
        <v>0</v>
      </c>
      <c r="J1941" s="2" t="s">
        <v>0</v>
      </c>
      <c r="K1941" s="2" t="s">
        <v>6989</v>
      </c>
      <c r="L1941" s="2" t="s">
        <v>0</v>
      </c>
      <c r="M1941" s="3" t="s">
        <v>0</v>
      </c>
      <c r="R1941" s="4" t="str">
        <f t="shared" si="30"/>
        <v>HERCULES CAPITAL [American Stock]</v>
      </c>
    </row>
    <row r="1942" spans="1:18" x14ac:dyDescent="0.25">
      <c r="A1942" s="1" t="s">
        <v>6990</v>
      </c>
      <c r="B1942" s="1" t="s">
        <v>6991</v>
      </c>
      <c r="C1942" s="1" t="s">
        <v>6992</v>
      </c>
      <c r="D1942" s="1" t="s">
        <v>0</v>
      </c>
      <c r="E1942" s="1">
        <v>1</v>
      </c>
      <c r="F1942" s="1">
        <v>0.01</v>
      </c>
      <c r="G1942" s="1" t="s">
        <v>0</v>
      </c>
      <c r="H1942" s="1" t="s">
        <v>0</v>
      </c>
      <c r="I1942" s="1" t="s">
        <v>0</v>
      </c>
      <c r="J1942" s="2" t="s">
        <v>0</v>
      </c>
      <c r="K1942" s="2" t="s">
        <v>6993</v>
      </c>
      <c r="L1942" s="2" t="s">
        <v>0</v>
      </c>
      <c r="M1942" s="3" t="s">
        <v>0</v>
      </c>
      <c r="R1942" s="4" t="str">
        <f t="shared" si="30"/>
        <v>HERITAGE COMMERC [American Stock]</v>
      </c>
    </row>
    <row r="1943" spans="1:18" x14ac:dyDescent="0.25">
      <c r="A1943" s="1" t="s">
        <v>6994</v>
      </c>
      <c r="B1943" s="1" t="s">
        <v>6995</v>
      </c>
      <c r="C1943" s="1" t="s">
        <v>6996</v>
      </c>
      <c r="D1943" s="1" t="s">
        <v>0</v>
      </c>
      <c r="E1943" s="1">
        <v>1</v>
      </c>
      <c r="F1943" s="1">
        <v>0.01</v>
      </c>
      <c r="G1943" s="1" t="s">
        <v>0</v>
      </c>
      <c r="H1943" s="1" t="s">
        <v>0</v>
      </c>
      <c r="I1943" s="1" t="s">
        <v>0</v>
      </c>
      <c r="J1943" s="2" t="s">
        <v>0</v>
      </c>
      <c r="K1943" s="2" t="s">
        <v>6997</v>
      </c>
      <c r="L1943" s="2" t="s">
        <v>0</v>
      </c>
      <c r="M1943" s="3" t="s">
        <v>0</v>
      </c>
      <c r="R1943" s="4" t="str">
        <f t="shared" si="30"/>
        <v>HERITAGE FINL [American Stock]</v>
      </c>
    </row>
    <row r="1944" spans="1:18" x14ac:dyDescent="0.25">
      <c r="A1944" s="1" t="s">
        <v>6998</v>
      </c>
      <c r="B1944" s="1" t="s">
        <v>6999</v>
      </c>
      <c r="C1944" s="1" t="s">
        <v>7000</v>
      </c>
      <c r="D1944" s="1" t="s">
        <v>0</v>
      </c>
      <c r="E1944" s="1">
        <v>1</v>
      </c>
      <c r="F1944" s="1">
        <v>0.01</v>
      </c>
      <c r="G1944" s="1" t="s">
        <v>0</v>
      </c>
      <c r="H1944" s="1" t="s">
        <v>0</v>
      </c>
      <c r="I1944" s="1" t="s">
        <v>0</v>
      </c>
      <c r="J1944" s="2" t="s">
        <v>0</v>
      </c>
      <c r="K1944" s="2" t="s">
        <v>7001</v>
      </c>
      <c r="L1944" s="2" t="s">
        <v>0</v>
      </c>
      <c r="M1944" s="3" t="s">
        <v>0</v>
      </c>
      <c r="R1944" s="4" t="str">
        <f t="shared" si="30"/>
        <v>HERITAGE INSURAN [American Stock]</v>
      </c>
    </row>
    <row r="1945" spans="1:18" x14ac:dyDescent="0.25">
      <c r="A1945" s="1" t="s">
        <v>7002</v>
      </c>
      <c r="B1945" s="1" t="s">
        <v>7003</v>
      </c>
      <c r="C1945" s="1" t="s">
        <v>7004</v>
      </c>
      <c r="D1945" s="1" t="s">
        <v>0</v>
      </c>
      <c r="E1945" s="1">
        <v>1</v>
      </c>
      <c r="F1945" s="1">
        <v>0.01</v>
      </c>
      <c r="G1945" s="1" t="s">
        <v>0</v>
      </c>
      <c r="H1945" s="1" t="s">
        <v>0</v>
      </c>
      <c r="I1945" s="1" t="s">
        <v>0</v>
      </c>
      <c r="J1945" s="2" t="s">
        <v>0</v>
      </c>
      <c r="K1945" s="2" t="s">
        <v>7005</v>
      </c>
      <c r="L1945" s="2" t="s">
        <v>0</v>
      </c>
      <c r="M1945" s="3" t="s">
        <v>0</v>
      </c>
      <c r="R1945" s="4" t="str">
        <f t="shared" si="30"/>
        <v>HERITAGE-CRYSTAL [American Stock]</v>
      </c>
    </row>
    <row r="1946" spans="1:18" x14ac:dyDescent="0.25">
      <c r="A1946" s="1" t="s">
        <v>7006</v>
      </c>
      <c r="B1946" s="1" t="s">
        <v>7007</v>
      </c>
      <c r="C1946" s="1" t="s">
        <v>7008</v>
      </c>
      <c r="D1946" s="1" t="s">
        <v>0</v>
      </c>
      <c r="E1946" s="1">
        <v>1</v>
      </c>
      <c r="F1946" s="1">
        <v>0.01</v>
      </c>
      <c r="G1946" s="1" t="s">
        <v>0</v>
      </c>
      <c r="H1946" s="1" t="s">
        <v>0</v>
      </c>
      <c r="I1946" s="1" t="s">
        <v>0</v>
      </c>
      <c r="J1946" s="2" t="s">
        <v>0</v>
      </c>
      <c r="K1946" s="2" t="s">
        <v>7009</v>
      </c>
      <c r="L1946" s="2" t="s">
        <v>0</v>
      </c>
      <c r="M1946" s="3" t="s">
        <v>0</v>
      </c>
      <c r="R1946" s="4" t="str">
        <f t="shared" si="30"/>
        <v>HERMAN MILLER [American Stock]</v>
      </c>
    </row>
    <row r="1947" spans="1:18" x14ac:dyDescent="0.25">
      <c r="A1947" s="1" t="s">
        <v>7010</v>
      </c>
      <c r="B1947" s="1" t="s">
        <v>7011</v>
      </c>
      <c r="C1947" s="1" t="s">
        <v>7012</v>
      </c>
      <c r="D1947" s="1" t="s">
        <v>0</v>
      </c>
      <c r="E1947" s="1">
        <v>1</v>
      </c>
      <c r="F1947" s="1">
        <v>0.01</v>
      </c>
      <c r="G1947" s="1" t="s">
        <v>0</v>
      </c>
      <c r="H1947" s="1" t="s">
        <v>0</v>
      </c>
      <c r="I1947" s="1" t="s">
        <v>0</v>
      </c>
      <c r="J1947" s="2" t="s">
        <v>0</v>
      </c>
      <c r="K1947" s="2" t="s">
        <v>7013</v>
      </c>
      <c r="L1947" s="2" t="s">
        <v>0</v>
      </c>
      <c r="M1947" s="3" t="s">
        <v>0</v>
      </c>
      <c r="R1947" s="4" t="str">
        <f t="shared" si="30"/>
        <v>HERON THERAPEUTI [American Stock]</v>
      </c>
    </row>
    <row r="1948" spans="1:18" x14ac:dyDescent="0.25">
      <c r="A1948" s="1" t="s">
        <v>7014</v>
      </c>
      <c r="B1948" s="1" t="s">
        <v>7015</v>
      </c>
      <c r="C1948" s="1" t="s">
        <v>7016</v>
      </c>
      <c r="D1948" s="1" t="s">
        <v>0</v>
      </c>
      <c r="E1948" s="1">
        <v>1</v>
      </c>
      <c r="F1948" s="1">
        <v>0.01</v>
      </c>
      <c r="G1948" s="1" t="s">
        <v>0</v>
      </c>
      <c r="H1948" s="1" t="s">
        <v>0</v>
      </c>
      <c r="I1948" s="1" t="s">
        <v>0</v>
      </c>
      <c r="J1948" s="2" t="s">
        <v>0</v>
      </c>
      <c r="K1948" s="2" t="s">
        <v>7017</v>
      </c>
      <c r="L1948" s="2" t="s">
        <v>0</v>
      </c>
      <c r="M1948" s="3" t="s">
        <v>0</v>
      </c>
      <c r="R1948" s="4" t="str">
        <f t="shared" si="30"/>
        <v>HERSHA HOSPITAL [American Stock]</v>
      </c>
    </row>
    <row r="1949" spans="1:18" x14ac:dyDescent="0.25">
      <c r="A1949" s="1" t="s">
        <v>7014</v>
      </c>
      <c r="B1949" s="1" t="s">
        <v>7018</v>
      </c>
      <c r="C1949" s="1" t="s">
        <v>7019</v>
      </c>
      <c r="D1949" s="1" t="s">
        <v>0</v>
      </c>
      <c r="E1949" s="1">
        <v>1</v>
      </c>
      <c r="F1949" s="1">
        <v>0.01</v>
      </c>
      <c r="G1949" s="1" t="s">
        <v>0</v>
      </c>
      <c r="H1949" s="1" t="s">
        <v>0</v>
      </c>
      <c r="I1949" s="1" t="s">
        <v>0</v>
      </c>
      <c r="J1949" s="2" t="s">
        <v>0</v>
      </c>
      <c r="K1949" s="2" t="s">
        <v>7020</v>
      </c>
      <c r="L1949" s="2" t="s">
        <v>0</v>
      </c>
      <c r="M1949" s="3" t="s">
        <v>0</v>
      </c>
      <c r="R1949" s="4" t="str">
        <f t="shared" si="30"/>
        <v>HERSHA HOSPITAL [American Stock]</v>
      </c>
    </row>
    <row r="1950" spans="1:18" x14ac:dyDescent="0.25">
      <c r="A1950" s="1" t="s">
        <v>7021</v>
      </c>
      <c r="B1950" s="1" t="s">
        <v>7022</v>
      </c>
      <c r="C1950" s="1" t="s">
        <v>7023</v>
      </c>
      <c r="D1950" s="1" t="s">
        <v>0</v>
      </c>
      <c r="E1950" s="1">
        <v>1</v>
      </c>
      <c r="F1950" s="1">
        <v>0.01</v>
      </c>
      <c r="G1950" s="1" t="s">
        <v>0</v>
      </c>
      <c r="H1950" s="1" t="s">
        <v>0</v>
      </c>
      <c r="I1950" s="1" t="s">
        <v>0</v>
      </c>
      <c r="J1950" s="2" t="s">
        <v>0</v>
      </c>
      <c r="K1950" s="2" t="s">
        <v>7024</v>
      </c>
      <c r="L1950" s="2" t="s">
        <v>0</v>
      </c>
      <c r="M1950" s="3" t="s">
        <v>0</v>
      </c>
      <c r="R1950" s="4" t="str">
        <f t="shared" si="30"/>
        <v>HERSHEY CO/THE [American Stock]</v>
      </c>
    </row>
    <row r="1951" spans="1:18" x14ac:dyDescent="0.25">
      <c r="A1951" s="1" t="s">
        <v>7025</v>
      </c>
      <c r="B1951" s="1" t="s">
        <v>7026</v>
      </c>
      <c r="C1951" s="1" t="s">
        <v>7027</v>
      </c>
      <c r="D1951" s="1" t="s">
        <v>0</v>
      </c>
      <c r="E1951" s="1">
        <v>1</v>
      </c>
      <c r="F1951" s="1">
        <v>0.01</v>
      </c>
      <c r="G1951" s="1" t="s">
        <v>0</v>
      </c>
      <c r="H1951" s="1" t="s">
        <v>0</v>
      </c>
      <c r="I1951" s="1" t="s">
        <v>0</v>
      </c>
      <c r="J1951" s="2" t="s">
        <v>0</v>
      </c>
      <c r="K1951" s="2" t="s">
        <v>7028</v>
      </c>
      <c r="L1951" s="2" t="s">
        <v>0</v>
      </c>
      <c r="M1951" s="3" t="s">
        <v>0</v>
      </c>
      <c r="R1951" s="4" t="str">
        <f t="shared" si="30"/>
        <v>HERTZ GLOBAL HOL [American Stock]</v>
      </c>
    </row>
    <row r="1952" spans="1:18" x14ac:dyDescent="0.25">
      <c r="A1952" s="1" t="s">
        <v>7029</v>
      </c>
      <c r="B1952" s="1" t="s">
        <v>7030</v>
      </c>
      <c r="C1952" s="1" t="s">
        <v>7031</v>
      </c>
      <c r="D1952" s="1" t="s">
        <v>0</v>
      </c>
      <c r="E1952" s="1">
        <v>1</v>
      </c>
      <c r="F1952" s="1">
        <v>0.01</v>
      </c>
      <c r="G1952" s="1" t="s">
        <v>0</v>
      </c>
      <c r="H1952" s="1" t="s">
        <v>0</v>
      </c>
      <c r="I1952" s="1" t="s">
        <v>0</v>
      </c>
      <c r="J1952" s="2" t="s">
        <v>0</v>
      </c>
      <c r="K1952" s="2" t="s">
        <v>7032</v>
      </c>
      <c r="L1952" s="2" t="s">
        <v>0</v>
      </c>
      <c r="M1952" s="3" t="s">
        <v>0</v>
      </c>
      <c r="R1952" s="4" t="str">
        <f t="shared" si="30"/>
        <v>HERZFELD CARRIB [American Stock]</v>
      </c>
    </row>
    <row r="1953" spans="1:18" x14ac:dyDescent="0.25">
      <c r="A1953" s="1" t="s">
        <v>7033</v>
      </c>
      <c r="B1953" s="1" t="s">
        <v>7034</v>
      </c>
      <c r="C1953" s="1" t="s">
        <v>7035</v>
      </c>
      <c r="D1953" s="1" t="s">
        <v>0</v>
      </c>
      <c r="E1953" s="1">
        <v>1</v>
      </c>
      <c r="F1953" s="1">
        <v>0.01</v>
      </c>
      <c r="G1953" s="1" t="s">
        <v>0</v>
      </c>
      <c r="H1953" s="1" t="s">
        <v>0</v>
      </c>
      <c r="I1953" s="1" t="s">
        <v>0</v>
      </c>
      <c r="J1953" s="2" t="s">
        <v>0</v>
      </c>
      <c r="K1953" s="2" t="s">
        <v>7036</v>
      </c>
      <c r="L1953" s="2" t="s">
        <v>0</v>
      </c>
      <c r="M1953" s="3" t="s">
        <v>0</v>
      </c>
      <c r="R1953" s="4" t="str">
        <f t="shared" si="30"/>
        <v>HESKA CORP [American Stock]</v>
      </c>
    </row>
    <row r="1954" spans="1:18" x14ac:dyDescent="0.25">
      <c r="A1954" s="1" t="s">
        <v>7037</v>
      </c>
      <c r="B1954" s="1" t="s">
        <v>7038</v>
      </c>
      <c r="C1954" s="1" t="s">
        <v>7039</v>
      </c>
      <c r="D1954" s="1" t="s">
        <v>0</v>
      </c>
      <c r="E1954" s="1">
        <v>1</v>
      </c>
      <c r="F1954" s="1">
        <v>0.01</v>
      </c>
      <c r="G1954" s="1" t="s">
        <v>0</v>
      </c>
      <c r="H1954" s="1" t="s">
        <v>0</v>
      </c>
      <c r="I1954" s="1" t="s">
        <v>0</v>
      </c>
      <c r="J1954" s="2" t="s">
        <v>0</v>
      </c>
      <c r="K1954" s="2" t="s">
        <v>7040</v>
      </c>
      <c r="L1954" s="2" t="s">
        <v>0</v>
      </c>
      <c r="M1954" s="3" t="s">
        <v>0</v>
      </c>
      <c r="R1954" s="4" t="str">
        <f t="shared" si="30"/>
        <v>HESS CORP [American Stock]</v>
      </c>
    </row>
    <row r="1955" spans="1:18" x14ac:dyDescent="0.25">
      <c r="A1955" s="1" t="s">
        <v>7041</v>
      </c>
      <c r="B1955" s="1" t="s">
        <v>7042</v>
      </c>
      <c r="C1955" s="1" t="s">
        <v>7043</v>
      </c>
      <c r="D1955" s="1" t="s">
        <v>0</v>
      </c>
      <c r="E1955" s="1">
        <v>1</v>
      </c>
      <c r="F1955" s="1">
        <v>0.01</v>
      </c>
      <c r="G1955" s="1" t="s">
        <v>0</v>
      </c>
      <c r="H1955" s="1" t="s">
        <v>0</v>
      </c>
      <c r="I1955" s="1" t="s">
        <v>0</v>
      </c>
      <c r="J1955" s="2" t="s">
        <v>0</v>
      </c>
      <c r="K1955" s="2" t="s">
        <v>7044</v>
      </c>
      <c r="L1955" s="2" t="s">
        <v>0</v>
      </c>
      <c r="M1955" s="3" t="s">
        <v>0</v>
      </c>
      <c r="R1955" s="4" t="str">
        <f t="shared" si="30"/>
        <v>HEXCEL CORP [American Stock]</v>
      </c>
    </row>
    <row r="1956" spans="1:18" x14ac:dyDescent="0.25">
      <c r="A1956" s="1" t="s">
        <v>7045</v>
      </c>
      <c r="B1956" s="1" t="s">
        <v>7046</v>
      </c>
      <c r="C1956" s="1" t="s">
        <v>7047</v>
      </c>
      <c r="D1956" s="1" t="s">
        <v>0</v>
      </c>
      <c r="E1956" s="1">
        <v>1</v>
      </c>
      <c r="F1956" s="1">
        <v>0.01</v>
      </c>
      <c r="G1956" s="1" t="s">
        <v>0</v>
      </c>
      <c r="H1956" s="1" t="s">
        <v>0</v>
      </c>
      <c r="I1956" s="1" t="s">
        <v>0</v>
      </c>
      <c r="J1956" s="2" t="s">
        <v>0</v>
      </c>
      <c r="K1956" s="2" t="s">
        <v>7048</v>
      </c>
      <c r="L1956" s="2" t="s">
        <v>0</v>
      </c>
      <c r="M1956" s="3" t="s">
        <v>0</v>
      </c>
      <c r="R1956" s="4" t="str">
        <f t="shared" si="30"/>
        <v>HEXO CORP [American Stock]</v>
      </c>
    </row>
    <row r="1957" spans="1:18" x14ac:dyDescent="0.25">
      <c r="A1957" s="1" t="s">
        <v>7049</v>
      </c>
      <c r="B1957" s="1" t="s">
        <v>7050</v>
      </c>
      <c r="C1957" s="1" t="s">
        <v>7051</v>
      </c>
      <c r="D1957" s="1" t="s">
        <v>0</v>
      </c>
      <c r="E1957" s="1">
        <v>1</v>
      </c>
      <c r="F1957" s="1">
        <v>0.01</v>
      </c>
      <c r="G1957" s="1" t="s">
        <v>0</v>
      </c>
      <c r="H1957" s="1" t="s">
        <v>0</v>
      </c>
      <c r="I1957" s="1" t="s">
        <v>0</v>
      </c>
      <c r="J1957" s="2" t="s">
        <v>0</v>
      </c>
      <c r="K1957" s="2" t="s">
        <v>7052</v>
      </c>
      <c r="L1957" s="2" t="s">
        <v>0</v>
      </c>
      <c r="M1957" s="3" t="s">
        <v>0</v>
      </c>
      <c r="R1957" s="4" t="str">
        <f t="shared" si="30"/>
        <v>HIBBETT SPORTS I [American Stock]</v>
      </c>
    </row>
    <row r="1958" spans="1:18" x14ac:dyDescent="0.25">
      <c r="A1958" s="1" t="s">
        <v>7053</v>
      </c>
      <c r="B1958" s="1" t="s">
        <v>7054</v>
      </c>
      <c r="C1958" s="1" t="s">
        <v>7055</v>
      </c>
      <c r="D1958" s="1" t="s">
        <v>0</v>
      </c>
      <c r="E1958" s="1">
        <v>1</v>
      </c>
      <c r="F1958" s="1">
        <v>0.01</v>
      </c>
      <c r="G1958" s="1" t="s">
        <v>0</v>
      </c>
      <c r="H1958" s="1" t="s">
        <v>0</v>
      </c>
      <c r="I1958" s="1" t="s">
        <v>0</v>
      </c>
      <c r="J1958" s="2" t="s">
        <v>0</v>
      </c>
      <c r="K1958" s="2" t="s">
        <v>7056</v>
      </c>
      <c r="L1958" s="2" t="s">
        <v>0</v>
      </c>
      <c r="M1958" s="3" t="s">
        <v>0</v>
      </c>
      <c r="R1958" s="4" t="str">
        <f t="shared" si="30"/>
        <v>HIGHLAND/IBOXX S [American Stock]</v>
      </c>
    </row>
    <row r="1959" spans="1:18" x14ac:dyDescent="0.25">
      <c r="A1959" s="1" t="s">
        <v>7057</v>
      </c>
      <c r="B1959" s="1" t="s">
        <v>7058</v>
      </c>
      <c r="C1959" s="1" t="s">
        <v>7059</v>
      </c>
      <c r="D1959" s="1" t="s">
        <v>0</v>
      </c>
      <c r="E1959" s="1">
        <v>1</v>
      </c>
      <c r="F1959" s="1">
        <v>0.01</v>
      </c>
      <c r="G1959" s="1" t="s">
        <v>0</v>
      </c>
      <c r="H1959" s="1" t="s">
        <v>0</v>
      </c>
      <c r="I1959" s="1" t="s">
        <v>0</v>
      </c>
      <c r="J1959" s="2" t="s">
        <v>0</v>
      </c>
      <c r="K1959" s="2" t="s">
        <v>7060</v>
      </c>
      <c r="L1959" s="2" t="s">
        <v>0</v>
      </c>
      <c r="M1959" s="3" t="s">
        <v>0</v>
      </c>
      <c r="R1959" s="4" t="str">
        <f t="shared" si="30"/>
        <v>HIGHPOINT RESOUR [American Stock]</v>
      </c>
    </row>
    <row r="1960" spans="1:18" x14ac:dyDescent="0.25">
      <c r="A1960" s="1" t="s">
        <v>7061</v>
      </c>
      <c r="B1960" s="1" t="s">
        <v>7062</v>
      </c>
      <c r="C1960" s="1" t="s">
        <v>7063</v>
      </c>
      <c r="D1960" s="1" t="s">
        <v>0</v>
      </c>
      <c r="E1960" s="1">
        <v>1</v>
      </c>
      <c r="F1960" s="1">
        <v>0.01</v>
      </c>
      <c r="G1960" s="1" t="s">
        <v>0</v>
      </c>
      <c r="H1960" s="1" t="s">
        <v>0</v>
      </c>
      <c r="I1960" s="1" t="s">
        <v>0</v>
      </c>
      <c r="J1960" s="2" t="s">
        <v>0</v>
      </c>
      <c r="K1960" s="2" t="s">
        <v>7064</v>
      </c>
      <c r="L1960" s="2" t="s">
        <v>0</v>
      </c>
      <c r="M1960" s="3" t="s">
        <v>0</v>
      </c>
      <c r="R1960" s="4" t="str">
        <f t="shared" si="30"/>
        <v>HIGHWOODS PROP [American Stock]</v>
      </c>
    </row>
    <row r="1961" spans="1:18" x14ac:dyDescent="0.25">
      <c r="A1961" s="1" t="s">
        <v>7065</v>
      </c>
      <c r="B1961" s="1" t="s">
        <v>7066</v>
      </c>
      <c r="C1961" s="1" t="s">
        <v>7067</v>
      </c>
      <c r="D1961" s="1" t="s">
        <v>0</v>
      </c>
      <c r="E1961" s="1">
        <v>1</v>
      </c>
      <c r="F1961" s="1">
        <v>0.01</v>
      </c>
      <c r="G1961" s="1" t="s">
        <v>0</v>
      </c>
      <c r="H1961" s="1" t="s">
        <v>0</v>
      </c>
      <c r="I1961" s="1" t="s">
        <v>0</v>
      </c>
      <c r="J1961" s="2" t="s">
        <v>0</v>
      </c>
      <c r="K1961" s="2" t="s">
        <v>7068</v>
      </c>
      <c r="L1961" s="2" t="s">
        <v>0</v>
      </c>
      <c r="M1961" s="3" t="s">
        <v>0</v>
      </c>
      <c r="R1961" s="4" t="str">
        <f t="shared" si="30"/>
        <v>HILL-ROM HOLDING [American Stock]</v>
      </c>
    </row>
    <row r="1962" spans="1:18" x14ac:dyDescent="0.25">
      <c r="A1962" s="1" t="s">
        <v>7069</v>
      </c>
      <c r="B1962" s="1" t="s">
        <v>7070</v>
      </c>
      <c r="C1962" s="1" t="s">
        <v>7071</v>
      </c>
      <c r="D1962" s="1" t="s">
        <v>0</v>
      </c>
      <c r="E1962" s="1">
        <v>1</v>
      </c>
      <c r="F1962" s="1">
        <v>0.01</v>
      </c>
      <c r="G1962" s="1" t="s">
        <v>0</v>
      </c>
      <c r="H1962" s="1" t="s">
        <v>0</v>
      </c>
      <c r="I1962" s="1" t="s">
        <v>0</v>
      </c>
      <c r="J1962" s="2" t="s">
        <v>0</v>
      </c>
      <c r="K1962" s="2" t="s">
        <v>7072</v>
      </c>
      <c r="L1962" s="2" t="s">
        <v>0</v>
      </c>
      <c r="M1962" s="3" t="s">
        <v>0</v>
      </c>
      <c r="R1962" s="4" t="str">
        <f t="shared" si="30"/>
        <v>HILLENBRAND INC [American Stock]</v>
      </c>
    </row>
    <row r="1963" spans="1:18" x14ac:dyDescent="0.25">
      <c r="A1963" s="1" t="s">
        <v>7073</v>
      </c>
      <c r="B1963" s="1" t="s">
        <v>7074</v>
      </c>
      <c r="C1963" s="1" t="s">
        <v>7075</v>
      </c>
      <c r="D1963" s="1" t="s">
        <v>0</v>
      </c>
      <c r="E1963" s="1">
        <v>1</v>
      </c>
      <c r="F1963" s="1">
        <v>0.01</v>
      </c>
      <c r="G1963" s="1" t="s">
        <v>0</v>
      </c>
      <c r="H1963" s="1" t="s">
        <v>0</v>
      </c>
      <c r="I1963" s="1" t="s">
        <v>0</v>
      </c>
      <c r="J1963" s="2" t="s">
        <v>0</v>
      </c>
      <c r="K1963" s="2" t="s">
        <v>7076</v>
      </c>
      <c r="L1963" s="2" t="s">
        <v>0</v>
      </c>
      <c r="M1963" s="3" t="s">
        <v>0</v>
      </c>
      <c r="R1963" s="4" t="str">
        <f t="shared" si="30"/>
        <v>HILLTOP HOLDINGS [American Stock]</v>
      </c>
    </row>
    <row r="1964" spans="1:18" x14ac:dyDescent="0.25">
      <c r="A1964" s="1" t="s">
        <v>7077</v>
      </c>
      <c r="B1964" s="1" t="s">
        <v>7078</v>
      </c>
      <c r="C1964" s="1" t="s">
        <v>7079</v>
      </c>
      <c r="D1964" s="1" t="s">
        <v>0</v>
      </c>
      <c r="E1964" s="1">
        <v>1</v>
      </c>
      <c r="F1964" s="1">
        <v>0.01</v>
      </c>
      <c r="G1964" s="1" t="s">
        <v>0</v>
      </c>
      <c r="H1964" s="1" t="s">
        <v>0</v>
      </c>
      <c r="I1964" s="1" t="s">
        <v>0</v>
      </c>
      <c r="J1964" s="2" t="s">
        <v>0</v>
      </c>
      <c r="K1964" s="2" t="s">
        <v>7080</v>
      </c>
      <c r="L1964" s="2" t="s">
        <v>0</v>
      </c>
      <c r="M1964" s="3" t="s">
        <v>0</v>
      </c>
      <c r="R1964" s="4" t="str">
        <f t="shared" si="30"/>
        <v>HILTON GRAND VAC [American Stock]</v>
      </c>
    </row>
    <row r="1965" spans="1:18" x14ac:dyDescent="0.25">
      <c r="A1965" s="1" t="s">
        <v>7081</v>
      </c>
      <c r="B1965" s="1" t="s">
        <v>7082</v>
      </c>
      <c r="C1965" s="1" t="s">
        <v>7083</v>
      </c>
      <c r="D1965" s="1" t="s">
        <v>0</v>
      </c>
      <c r="E1965" s="1">
        <v>1</v>
      </c>
      <c r="F1965" s="1">
        <v>0.01</v>
      </c>
      <c r="G1965" s="1" t="s">
        <v>0</v>
      </c>
      <c r="H1965" s="1" t="s">
        <v>0</v>
      </c>
      <c r="I1965" s="1" t="s">
        <v>0</v>
      </c>
      <c r="J1965" s="2" t="s">
        <v>0</v>
      </c>
      <c r="K1965" s="2" t="s">
        <v>7084</v>
      </c>
      <c r="L1965" s="2" t="s">
        <v>0</v>
      </c>
      <c r="M1965" s="3" t="s">
        <v>0</v>
      </c>
      <c r="R1965" s="4" t="str">
        <f t="shared" si="30"/>
        <v>HILTON WORLDWIDE [American Stock]</v>
      </c>
    </row>
    <row r="1966" spans="1:18" x14ac:dyDescent="0.25">
      <c r="A1966" s="1" t="s">
        <v>7085</v>
      </c>
      <c r="B1966" s="1" t="s">
        <v>7086</v>
      </c>
      <c r="C1966" s="1" t="s">
        <v>7087</v>
      </c>
      <c r="D1966" s="1" t="s">
        <v>0</v>
      </c>
      <c r="E1966" s="1">
        <v>1</v>
      </c>
      <c r="F1966" s="1">
        <v>0.01</v>
      </c>
      <c r="G1966" s="1" t="s">
        <v>0</v>
      </c>
      <c r="H1966" s="1" t="s">
        <v>0</v>
      </c>
      <c r="I1966" s="1" t="s">
        <v>0</v>
      </c>
      <c r="J1966" s="2" t="s">
        <v>0</v>
      </c>
      <c r="K1966" s="2" t="s">
        <v>7088</v>
      </c>
      <c r="L1966" s="2" t="s">
        <v>0</v>
      </c>
      <c r="M1966" s="3" t="s">
        <v>0</v>
      </c>
      <c r="R1966" s="4" t="str">
        <f t="shared" si="30"/>
        <v>HINGHAM INST SVG [American Stock]</v>
      </c>
    </row>
    <row r="1967" spans="1:18" x14ac:dyDescent="0.25">
      <c r="A1967" s="1" t="s">
        <v>7089</v>
      </c>
      <c r="B1967" s="1" t="s">
        <v>7090</v>
      </c>
      <c r="C1967" s="1" t="s">
        <v>7091</v>
      </c>
      <c r="D1967" s="1" t="s">
        <v>0</v>
      </c>
      <c r="E1967" s="1">
        <v>1</v>
      </c>
      <c r="F1967" s="1">
        <v>0.01</v>
      </c>
      <c r="G1967" s="1" t="s">
        <v>0</v>
      </c>
      <c r="H1967" s="1" t="s">
        <v>0</v>
      </c>
      <c r="I1967" s="1" t="s">
        <v>0</v>
      </c>
      <c r="J1967" s="2" t="s">
        <v>0</v>
      </c>
      <c r="K1967" s="2" t="s">
        <v>7092</v>
      </c>
      <c r="L1967" s="2" t="s">
        <v>0</v>
      </c>
      <c r="M1967" s="3" t="s">
        <v>0</v>
      </c>
      <c r="R1967" s="4" t="str">
        <f t="shared" si="30"/>
        <v>HISTOGEN INC [American Stock]</v>
      </c>
    </row>
    <row r="1968" spans="1:18" x14ac:dyDescent="0.25">
      <c r="A1968" s="1" t="s">
        <v>7093</v>
      </c>
      <c r="B1968" s="1" t="s">
        <v>7094</v>
      </c>
      <c r="C1968" s="1" t="s">
        <v>7095</v>
      </c>
      <c r="D1968" s="1" t="s">
        <v>0</v>
      </c>
      <c r="E1968" s="1">
        <v>1</v>
      </c>
      <c r="F1968" s="1">
        <v>0.01</v>
      </c>
      <c r="G1968" s="1" t="s">
        <v>0</v>
      </c>
      <c r="H1968" s="1" t="s">
        <v>0</v>
      </c>
      <c r="I1968" s="1" t="s">
        <v>0</v>
      </c>
      <c r="J1968" s="2" t="s">
        <v>0</v>
      </c>
      <c r="K1968" s="2" t="s">
        <v>7096</v>
      </c>
      <c r="L1968" s="2" t="s">
        <v>0</v>
      </c>
      <c r="M1968" s="3" t="s">
        <v>0</v>
      </c>
      <c r="R1968" s="4" t="str">
        <f t="shared" si="30"/>
        <v>HLI [American Stock]</v>
      </c>
    </row>
    <row r="1969" spans="1:18" x14ac:dyDescent="0.25">
      <c r="A1969" s="1" t="s">
        <v>7097</v>
      </c>
      <c r="B1969" s="1" t="s">
        <v>7098</v>
      </c>
      <c r="C1969" s="1" t="s">
        <v>7099</v>
      </c>
      <c r="D1969" s="1" t="s">
        <v>0</v>
      </c>
      <c r="E1969" s="1">
        <v>1</v>
      </c>
      <c r="F1969" s="1">
        <v>0.01</v>
      </c>
      <c r="G1969" s="1" t="s">
        <v>0</v>
      </c>
      <c r="H1969" s="1" t="s">
        <v>0</v>
      </c>
      <c r="I1969" s="1" t="s">
        <v>0</v>
      </c>
      <c r="J1969" s="2" t="s">
        <v>0</v>
      </c>
      <c r="K1969" s="2" t="s">
        <v>7100</v>
      </c>
      <c r="L1969" s="2" t="s">
        <v>0</v>
      </c>
      <c r="M1969" s="3" t="s">
        <v>0</v>
      </c>
      <c r="R1969" s="4" t="str">
        <f t="shared" si="30"/>
        <v>HMN FINANCIAL [American Stock]</v>
      </c>
    </row>
    <row r="1970" spans="1:18" x14ac:dyDescent="0.25">
      <c r="A1970" s="1" t="s">
        <v>7101</v>
      </c>
      <c r="B1970" s="1" t="s">
        <v>7102</v>
      </c>
      <c r="C1970" s="1" t="s">
        <v>7103</v>
      </c>
      <c r="D1970" s="1" t="s">
        <v>0</v>
      </c>
      <c r="E1970" s="1">
        <v>1</v>
      </c>
      <c r="F1970" s="1">
        <v>0.01</v>
      </c>
      <c r="G1970" s="1" t="s">
        <v>0</v>
      </c>
      <c r="H1970" s="1" t="s">
        <v>0</v>
      </c>
      <c r="I1970" s="1" t="s">
        <v>0</v>
      </c>
      <c r="J1970" s="2" t="s">
        <v>0</v>
      </c>
      <c r="K1970" s="2" t="s">
        <v>7104</v>
      </c>
      <c r="L1970" s="2" t="s">
        <v>0</v>
      </c>
      <c r="M1970" s="3" t="s">
        <v>0</v>
      </c>
      <c r="R1970" s="4" t="str">
        <f t="shared" si="30"/>
        <v>HMS HOLDINGS COR [American Stock]</v>
      </c>
    </row>
    <row r="1971" spans="1:18" x14ac:dyDescent="0.25">
      <c r="A1971" s="1" t="s">
        <v>7105</v>
      </c>
      <c r="B1971" s="1" t="s">
        <v>7106</v>
      </c>
      <c r="C1971" s="1" t="s">
        <v>7107</v>
      </c>
      <c r="D1971" s="1" t="s">
        <v>0</v>
      </c>
      <c r="E1971" s="1">
        <v>1</v>
      </c>
      <c r="F1971" s="1">
        <v>0.01</v>
      </c>
      <c r="G1971" s="1" t="s">
        <v>0</v>
      </c>
      <c r="H1971" s="1" t="s">
        <v>0</v>
      </c>
      <c r="I1971" s="1" t="s">
        <v>0</v>
      </c>
      <c r="J1971" s="2" t="s">
        <v>0</v>
      </c>
      <c r="K1971" s="2" t="s">
        <v>7108</v>
      </c>
      <c r="L1971" s="2" t="s">
        <v>0</v>
      </c>
      <c r="M1971" s="3" t="s">
        <v>0</v>
      </c>
      <c r="R1971" s="4" t="str">
        <f t="shared" si="30"/>
        <v>HNI CORP [American Stock]</v>
      </c>
    </row>
    <row r="1972" spans="1:18" x14ac:dyDescent="0.25">
      <c r="A1972" s="1" t="s">
        <v>7109</v>
      </c>
      <c r="B1972" s="1" t="s">
        <v>7110</v>
      </c>
      <c r="C1972" s="1" t="s">
        <v>7111</v>
      </c>
      <c r="D1972" s="1" t="s">
        <v>0</v>
      </c>
      <c r="E1972" s="1">
        <v>1</v>
      </c>
      <c r="F1972" s="1">
        <v>0.01</v>
      </c>
      <c r="G1972" s="1" t="s">
        <v>0</v>
      </c>
      <c r="H1972" s="1" t="s">
        <v>0</v>
      </c>
      <c r="I1972" s="1" t="s">
        <v>0</v>
      </c>
      <c r="J1972" s="2" t="s">
        <v>0</v>
      </c>
      <c r="K1972" s="2" t="s">
        <v>7112</v>
      </c>
      <c r="L1972" s="2" t="s">
        <v>0</v>
      </c>
      <c r="M1972" s="3" t="s">
        <v>0</v>
      </c>
      <c r="R1972" s="4" t="str">
        <f t="shared" si="30"/>
        <v>HOEGH LNG PARTNE [American Stock]</v>
      </c>
    </row>
    <row r="1973" spans="1:18" x14ac:dyDescent="0.25">
      <c r="A1973" s="1" t="s">
        <v>7113</v>
      </c>
      <c r="B1973" s="1" t="s">
        <v>7114</v>
      </c>
      <c r="C1973" s="1" t="s">
        <v>7115</v>
      </c>
      <c r="D1973" s="1" t="s">
        <v>0</v>
      </c>
      <c r="E1973" s="1">
        <v>1</v>
      </c>
      <c r="F1973" s="1">
        <v>0.01</v>
      </c>
      <c r="G1973" s="1" t="s">
        <v>0</v>
      </c>
      <c r="H1973" s="1" t="s">
        <v>0</v>
      </c>
      <c r="I1973" s="1" t="s">
        <v>0</v>
      </c>
      <c r="J1973" s="2" t="s">
        <v>0</v>
      </c>
      <c r="K1973" s="2" t="s">
        <v>7116</v>
      </c>
      <c r="L1973" s="2" t="s">
        <v>0</v>
      </c>
      <c r="M1973" s="3" t="s">
        <v>0</v>
      </c>
      <c r="R1973" s="4" t="str">
        <f t="shared" si="30"/>
        <v>HOLLY ENERGY PAR [American Stock]</v>
      </c>
    </row>
    <row r="1974" spans="1:18" x14ac:dyDescent="0.25">
      <c r="A1974" s="1" t="s">
        <v>7117</v>
      </c>
      <c r="B1974" s="1" t="s">
        <v>7118</v>
      </c>
      <c r="C1974" s="1" t="s">
        <v>7119</v>
      </c>
      <c r="D1974" s="1" t="s">
        <v>0</v>
      </c>
      <c r="E1974" s="1">
        <v>1</v>
      </c>
      <c r="F1974" s="1">
        <v>0.01</v>
      </c>
      <c r="G1974" s="1" t="s">
        <v>0</v>
      </c>
      <c r="H1974" s="1" t="s">
        <v>0</v>
      </c>
      <c r="I1974" s="1" t="s">
        <v>0</v>
      </c>
      <c r="J1974" s="2" t="s">
        <v>0</v>
      </c>
      <c r="K1974" s="2" t="s">
        <v>7120</v>
      </c>
      <c r="L1974" s="2" t="s">
        <v>0</v>
      </c>
      <c r="M1974" s="3" t="s">
        <v>0</v>
      </c>
      <c r="R1974" s="4" t="str">
        <f t="shared" si="30"/>
        <v>HOLLYFRONTIER CO [American Stock]</v>
      </c>
    </row>
    <row r="1975" spans="1:18" x14ac:dyDescent="0.25">
      <c r="A1975" s="1" t="s">
        <v>7121</v>
      </c>
      <c r="B1975" s="1" t="s">
        <v>7122</v>
      </c>
      <c r="C1975" s="1" t="s">
        <v>7123</v>
      </c>
      <c r="D1975" s="1" t="s">
        <v>0</v>
      </c>
      <c r="E1975" s="1">
        <v>1</v>
      </c>
      <c r="F1975" s="1">
        <v>0.01</v>
      </c>
      <c r="G1975" s="1" t="s">
        <v>0</v>
      </c>
      <c r="H1975" s="1" t="s">
        <v>0</v>
      </c>
      <c r="I1975" s="1" t="s">
        <v>0</v>
      </c>
      <c r="J1975" s="2" t="s">
        <v>0</v>
      </c>
      <c r="K1975" s="2" t="s">
        <v>7124</v>
      </c>
      <c r="L1975" s="2" t="s">
        <v>0</v>
      </c>
      <c r="M1975" s="3" t="s">
        <v>0</v>
      </c>
      <c r="R1975" s="4" t="str">
        <f t="shared" si="30"/>
        <v>HOLLYSYS AUTOMAT [American Stock]</v>
      </c>
    </row>
    <row r="1976" spans="1:18" x14ac:dyDescent="0.25">
      <c r="A1976" s="1" t="s">
        <v>7125</v>
      </c>
      <c r="B1976" s="1" t="s">
        <v>7126</v>
      </c>
      <c r="C1976" s="1" t="s">
        <v>7127</v>
      </c>
      <c r="D1976" s="1" t="s">
        <v>0</v>
      </c>
      <c r="E1976" s="1">
        <v>1</v>
      </c>
      <c r="F1976" s="1">
        <v>0.01</v>
      </c>
      <c r="G1976" s="1" t="s">
        <v>0</v>
      </c>
      <c r="H1976" s="1" t="s">
        <v>0</v>
      </c>
      <c r="I1976" s="1" t="s">
        <v>0</v>
      </c>
      <c r="J1976" s="2" t="s">
        <v>0</v>
      </c>
      <c r="K1976" s="2" t="s">
        <v>7128</v>
      </c>
      <c r="L1976" s="2" t="s">
        <v>0</v>
      </c>
      <c r="M1976" s="3" t="s">
        <v>0</v>
      </c>
      <c r="R1976" s="4" t="str">
        <f t="shared" si="30"/>
        <v>HOLOGIC INC [American Stock]</v>
      </c>
    </row>
    <row r="1977" spans="1:18" x14ac:dyDescent="0.25">
      <c r="A1977" s="1" t="s">
        <v>7129</v>
      </c>
      <c r="B1977" s="1" t="s">
        <v>7130</v>
      </c>
      <c r="C1977" s="1" t="s">
        <v>7131</v>
      </c>
      <c r="D1977" s="1" t="s">
        <v>0</v>
      </c>
      <c r="E1977" s="1">
        <v>1</v>
      </c>
      <c r="F1977" s="1">
        <v>0.01</v>
      </c>
      <c r="G1977" s="1" t="s">
        <v>0</v>
      </c>
      <c r="H1977" s="1" t="s">
        <v>0</v>
      </c>
      <c r="I1977" s="1" t="s">
        <v>0</v>
      </c>
      <c r="J1977" s="2" t="s">
        <v>0</v>
      </c>
      <c r="K1977" s="2" t="s">
        <v>7132</v>
      </c>
      <c r="L1977" s="2" t="s">
        <v>0</v>
      </c>
      <c r="M1977" s="3" t="s">
        <v>0</v>
      </c>
      <c r="R1977" s="4" t="str">
        <f t="shared" si="30"/>
        <v>HOME BANCORP INC [American Stock]</v>
      </c>
    </row>
    <row r="1978" spans="1:18" x14ac:dyDescent="0.25">
      <c r="A1978" s="1" t="s">
        <v>7133</v>
      </c>
      <c r="B1978" s="1" t="s">
        <v>7134</v>
      </c>
      <c r="C1978" s="1" t="s">
        <v>7135</v>
      </c>
      <c r="D1978" s="1" t="s">
        <v>0</v>
      </c>
      <c r="E1978" s="1">
        <v>1</v>
      </c>
      <c r="F1978" s="1">
        <v>0.01</v>
      </c>
      <c r="G1978" s="1" t="s">
        <v>0</v>
      </c>
      <c r="H1978" s="1" t="s">
        <v>0</v>
      </c>
      <c r="I1978" s="1" t="s">
        <v>0</v>
      </c>
      <c r="J1978" s="2" t="s">
        <v>0</v>
      </c>
      <c r="K1978" s="2" t="s">
        <v>7136</v>
      </c>
      <c r="L1978" s="2" t="s">
        <v>0</v>
      </c>
      <c r="M1978" s="3" t="s">
        <v>0</v>
      </c>
      <c r="R1978" s="4" t="str">
        <f t="shared" si="30"/>
        <v>HOME BANCSHARES [American Stock]</v>
      </c>
    </row>
    <row r="1979" spans="1:18" x14ac:dyDescent="0.25">
      <c r="A1979" s="1" t="s">
        <v>7137</v>
      </c>
      <c r="B1979" s="1" t="s">
        <v>7138</v>
      </c>
      <c r="C1979" s="1" t="s">
        <v>7139</v>
      </c>
      <c r="D1979" s="1" t="s">
        <v>0</v>
      </c>
      <c r="E1979" s="1">
        <v>1</v>
      </c>
      <c r="F1979" s="1">
        <v>0.01</v>
      </c>
      <c r="G1979" s="1" t="s">
        <v>0</v>
      </c>
      <c r="H1979" s="1" t="s">
        <v>0</v>
      </c>
      <c r="I1979" s="1" t="s">
        <v>0</v>
      </c>
      <c r="J1979" s="2" t="s">
        <v>0</v>
      </c>
      <c r="K1979" s="2" t="s">
        <v>7140</v>
      </c>
      <c r="L1979" s="2" t="s">
        <v>0</v>
      </c>
      <c r="M1979" s="3" t="s">
        <v>0</v>
      </c>
      <c r="R1979" s="4" t="str">
        <f t="shared" si="30"/>
        <v>HOME DEPOT INC [American Stock]</v>
      </c>
    </row>
    <row r="1980" spans="1:18" x14ac:dyDescent="0.25">
      <c r="A1980" s="1" t="s">
        <v>7141</v>
      </c>
      <c r="B1980" s="1" t="s">
        <v>7142</v>
      </c>
      <c r="C1980" s="1" t="s">
        <v>7143</v>
      </c>
      <c r="D1980" s="1" t="s">
        <v>0</v>
      </c>
      <c r="E1980" s="1">
        <v>1</v>
      </c>
      <c r="F1980" s="1">
        <v>0.01</v>
      </c>
      <c r="G1980" s="1" t="s">
        <v>0</v>
      </c>
      <c r="H1980" s="1" t="s">
        <v>0</v>
      </c>
      <c r="I1980" s="1" t="s">
        <v>0</v>
      </c>
      <c r="J1980" s="2" t="s">
        <v>0</v>
      </c>
      <c r="K1980" s="2" t="s">
        <v>7144</v>
      </c>
      <c r="L1980" s="2" t="s">
        <v>0</v>
      </c>
      <c r="M1980" s="3" t="s">
        <v>0</v>
      </c>
      <c r="R1980" s="4" t="str">
        <f t="shared" si="30"/>
        <v>HOME FEDERAL/LA [American Stock]</v>
      </c>
    </row>
    <row r="1981" spans="1:18" x14ac:dyDescent="0.25">
      <c r="A1981" s="1" t="s">
        <v>7145</v>
      </c>
      <c r="B1981" s="1" t="s">
        <v>7146</v>
      </c>
      <c r="C1981" s="1" t="s">
        <v>7147</v>
      </c>
      <c r="D1981" s="1" t="s">
        <v>0</v>
      </c>
      <c r="E1981" s="1">
        <v>1</v>
      </c>
      <c r="F1981" s="1">
        <v>0.01</v>
      </c>
      <c r="G1981" s="1" t="s">
        <v>0</v>
      </c>
      <c r="H1981" s="1" t="s">
        <v>0</v>
      </c>
      <c r="I1981" s="1" t="s">
        <v>0</v>
      </c>
      <c r="J1981" s="2" t="s">
        <v>0</v>
      </c>
      <c r="K1981" s="2" t="s">
        <v>7148</v>
      </c>
      <c r="L1981" s="2" t="s">
        <v>0</v>
      </c>
      <c r="M1981" s="3" t="s">
        <v>0</v>
      </c>
      <c r="R1981" s="4" t="str">
        <f t="shared" si="30"/>
        <v>HOMESTREET INC [American Stock]</v>
      </c>
    </row>
    <row r="1982" spans="1:18" x14ac:dyDescent="0.25">
      <c r="A1982" s="1" t="s">
        <v>7149</v>
      </c>
      <c r="B1982" s="1" t="s">
        <v>7150</v>
      </c>
      <c r="C1982" s="1" t="s">
        <v>7151</v>
      </c>
      <c r="D1982" s="1" t="s">
        <v>0</v>
      </c>
      <c r="E1982" s="1">
        <v>1</v>
      </c>
      <c r="F1982" s="1">
        <v>0.01</v>
      </c>
      <c r="G1982" s="1" t="s">
        <v>0</v>
      </c>
      <c r="H1982" s="1" t="s">
        <v>0</v>
      </c>
      <c r="I1982" s="1" t="s">
        <v>0</v>
      </c>
      <c r="J1982" s="2" t="s">
        <v>0</v>
      </c>
      <c r="K1982" s="2" t="s">
        <v>7152</v>
      </c>
      <c r="L1982" s="2" t="s">
        <v>0</v>
      </c>
      <c r="M1982" s="3" t="s">
        <v>0</v>
      </c>
      <c r="R1982" s="4" t="str">
        <f t="shared" si="30"/>
        <v>HOMETRUST BANCSH [American Stock]</v>
      </c>
    </row>
    <row r="1983" spans="1:18" x14ac:dyDescent="0.25">
      <c r="A1983" s="1" t="s">
        <v>7153</v>
      </c>
      <c r="B1983" s="1" t="s">
        <v>7154</v>
      </c>
      <c r="C1983" s="1" t="s">
        <v>7155</v>
      </c>
      <c r="D1983" s="1" t="s">
        <v>0</v>
      </c>
      <c r="E1983" s="1">
        <v>1</v>
      </c>
      <c r="F1983" s="1">
        <v>0.01</v>
      </c>
      <c r="G1983" s="1" t="s">
        <v>0</v>
      </c>
      <c r="H1983" s="1" t="s">
        <v>0</v>
      </c>
      <c r="I1983" s="1" t="s">
        <v>0</v>
      </c>
      <c r="J1983" s="2" t="s">
        <v>0</v>
      </c>
      <c r="K1983" s="2" t="s">
        <v>7156</v>
      </c>
      <c r="L1983" s="2" t="s">
        <v>0</v>
      </c>
      <c r="M1983" s="3" t="s">
        <v>0</v>
      </c>
      <c r="R1983" s="4" t="str">
        <f t="shared" si="30"/>
        <v>HONDA MOTOR-ADR [American Stock]</v>
      </c>
    </row>
    <row r="1984" spans="1:18" x14ac:dyDescent="0.25">
      <c r="A1984" s="1" t="s">
        <v>7157</v>
      </c>
      <c r="B1984" s="1" t="s">
        <v>7158</v>
      </c>
      <c r="C1984" s="1" t="s">
        <v>7159</v>
      </c>
      <c r="D1984" s="1" t="s">
        <v>0</v>
      </c>
      <c r="E1984" s="1">
        <v>1</v>
      </c>
      <c r="F1984" s="1">
        <v>0.01</v>
      </c>
      <c r="G1984" s="1" t="s">
        <v>0</v>
      </c>
      <c r="H1984" s="1" t="s">
        <v>0</v>
      </c>
      <c r="I1984" s="1" t="s">
        <v>0</v>
      </c>
      <c r="J1984" s="2" t="s">
        <v>0</v>
      </c>
      <c r="K1984" s="2" t="s">
        <v>7160</v>
      </c>
      <c r="L1984" s="2" t="s">
        <v>0</v>
      </c>
      <c r="M1984" s="3" t="s">
        <v>0</v>
      </c>
      <c r="R1984" s="4" t="str">
        <f t="shared" si="30"/>
        <v>HONEYWELL INTL [American Stock]</v>
      </c>
    </row>
    <row r="1985" spans="1:18" x14ac:dyDescent="0.25">
      <c r="A1985" s="1" t="s">
        <v>7161</v>
      </c>
      <c r="B1985" s="1" t="s">
        <v>7162</v>
      </c>
      <c r="C1985" s="1" t="s">
        <v>7163</v>
      </c>
      <c r="D1985" s="1" t="s">
        <v>0</v>
      </c>
      <c r="E1985" s="1">
        <v>1</v>
      </c>
      <c r="F1985" s="1">
        <v>0.01</v>
      </c>
      <c r="G1985" s="1" t="s">
        <v>0</v>
      </c>
      <c r="H1985" s="1" t="s">
        <v>0</v>
      </c>
      <c r="I1985" s="1" t="s">
        <v>0</v>
      </c>
      <c r="J1985" s="2" t="s">
        <v>0</v>
      </c>
      <c r="K1985" s="2" t="s">
        <v>7164</v>
      </c>
      <c r="L1985" s="2" t="s">
        <v>0</v>
      </c>
      <c r="M1985" s="3" t="s">
        <v>0</v>
      </c>
      <c r="R1985" s="4" t="str">
        <f t="shared" si="30"/>
        <v>HOOKER FURNITURE [American Stock]</v>
      </c>
    </row>
    <row r="1986" spans="1:18" x14ac:dyDescent="0.25">
      <c r="A1986" s="1" t="s">
        <v>7165</v>
      </c>
      <c r="B1986" s="1" t="s">
        <v>7166</v>
      </c>
      <c r="C1986" s="1" t="s">
        <v>7167</v>
      </c>
      <c r="D1986" s="1" t="s">
        <v>0</v>
      </c>
      <c r="E1986" s="1">
        <v>1</v>
      </c>
      <c r="F1986" s="1">
        <v>0.01</v>
      </c>
      <c r="G1986" s="1" t="s">
        <v>0</v>
      </c>
      <c r="H1986" s="1" t="s">
        <v>0</v>
      </c>
      <c r="I1986" s="1" t="s">
        <v>0</v>
      </c>
      <c r="J1986" s="2" t="s">
        <v>0</v>
      </c>
      <c r="K1986" s="2" t="s">
        <v>7168</v>
      </c>
      <c r="L1986" s="2" t="s">
        <v>0</v>
      </c>
      <c r="M1986" s="3" t="s">
        <v>0</v>
      </c>
      <c r="R1986" s="4" t="str">
        <f t="shared" si="30"/>
        <v>HORACE MANN EDUC [American Stock]</v>
      </c>
    </row>
    <row r="1987" spans="1:18" x14ac:dyDescent="0.25">
      <c r="A1987" s="1" t="s">
        <v>7169</v>
      </c>
      <c r="B1987" s="1" t="s">
        <v>7170</v>
      </c>
      <c r="C1987" s="1" t="s">
        <v>7171</v>
      </c>
      <c r="D1987" s="1" t="s">
        <v>0</v>
      </c>
      <c r="E1987" s="1">
        <v>1</v>
      </c>
      <c r="F1987" s="1">
        <v>0.01</v>
      </c>
      <c r="G1987" s="1" t="s">
        <v>0</v>
      </c>
      <c r="H1987" s="1" t="s">
        <v>0</v>
      </c>
      <c r="I1987" s="1" t="s">
        <v>0</v>
      </c>
      <c r="J1987" s="2" t="s">
        <v>0</v>
      </c>
      <c r="K1987" s="2" t="s">
        <v>7172</v>
      </c>
      <c r="L1987" s="2" t="s">
        <v>0</v>
      </c>
      <c r="M1987" s="3" t="s">
        <v>0</v>
      </c>
      <c r="R1987" s="4" t="str">
        <f t="shared" ref="R1987:R2050" si="31">A1987</f>
        <v>HORIZON BANCORP [American Stock]</v>
      </c>
    </row>
    <row r="1988" spans="1:18" x14ac:dyDescent="0.25">
      <c r="A1988" s="1" t="s">
        <v>7173</v>
      </c>
      <c r="B1988" s="1" t="s">
        <v>7174</v>
      </c>
      <c r="C1988" s="1" t="s">
        <v>7175</v>
      </c>
      <c r="D1988" s="1" t="s">
        <v>0</v>
      </c>
      <c r="E1988" s="1">
        <v>1</v>
      </c>
      <c r="F1988" s="1">
        <v>0.01</v>
      </c>
      <c r="G1988" s="1" t="s">
        <v>0</v>
      </c>
      <c r="H1988" s="1" t="s">
        <v>0</v>
      </c>
      <c r="I1988" s="1" t="s">
        <v>0</v>
      </c>
      <c r="J1988" s="2" t="s">
        <v>0</v>
      </c>
      <c r="K1988" s="2" t="s">
        <v>7176</v>
      </c>
      <c r="L1988" s="2" t="s">
        <v>0</v>
      </c>
      <c r="M1988" s="3" t="s">
        <v>0</v>
      </c>
      <c r="R1988" s="4" t="str">
        <f t="shared" si="31"/>
        <v>HORIZON TECHNOLO [American Stock]</v>
      </c>
    </row>
    <row r="1989" spans="1:18" x14ac:dyDescent="0.25">
      <c r="A1989" s="1" t="s">
        <v>7177</v>
      </c>
      <c r="B1989" s="1" t="s">
        <v>7178</v>
      </c>
      <c r="C1989" s="1" t="s">
        <v>7179</v>
      </c>
      <c r="D1989" s="1" t="s">
        <v>0</v>
      </c>
      <c r="E1989" s="1">
        <v>1</v>
      </c>
      <c r="F1989" s="1">
        <v>0.01</v>
      </c>
      <c r="G1989" s="1" t="s">
        <v>0</v>
      </c>
      <c r="H1989" s="1" t="s">
        <v>0</v>
      </c>
      <c r="I1989" s="1" t="s">
        <v>0</v>
      </c>
      <c r="J1989" s="2" t="s">
        <v>0</v>
      </c>
      <c r="K1989" s="2" t="s">
        <v>7180</v>
      </c>
      <c r="L1989" s="2" t="s">
        <v>0</v>
      </c>
      <c r="M1989" s="3" t="s">
        <v>0</v>
      </c>
      <c r="R1989" s="4" t="str">
        <f t="shared" si="31"/>
        <v>HORIZON THERAPEU [American Stock]</v>
      </c>
    </row>
    <row r="1990" spans="1:18" x14ac:dyDescent="0.25">
      <c r="A1990" s="1" t="s">
        <v>7181</v>
      </c>
      <c r="B1990" s="1" t="s">
        <v>7182</v>
      </c>
      <c r="C1990" s="1" t="s">
        <v>7183</v>
      </c>
      <c r="D1990" s="1" t="s">
        <v>0</v>
      </c>
      <c r="E1990" s="1">
        <v>1</v>
      </c>
      <c r="F1990" s="1">
        <v>0.01</v>
      </c>
      <c r="G1990" s="1" t="s">
        <v>0</v>
      </c>
      <c r="H1990" s="1" t="s">
        <v>0</v>
      </c>
      <c r="I1990" s="1" t="s">
        <v>0</v>
      </c>
      <c r="J1990" s="2" t="s">
        <v>0</v>
      </c>
      <c r="K1990" s="2" t="s">
        <v>7184</v>
      </c>
      <c r="L1990" s="2" t="s">
        <v>0</v>
      </c>
      <c r="M1990" s="3" t="s">
        <v>0</v>
      </c>
      <c r="R1990" s="4" t="str">
        <f t="shared" si="31"/>
        <v>HORMEL FOODS CRP [American Stock]</v>
      </c>
    </row>
    <row r="1991" spans="1:18" x14ac:dyDescent="0.25">
      <c r="A1991" s="1" t="s">
        <v>7185</v>
      </c>
      <c r="B1991" s="1" t="s">
        <v>7186</v>
      </c>
      <c r="C1991" s="1" t="s">
        <v>7187</v>
      </c>
      <c r="D1991" s="1" t="s">
        <v>0</v>
      </c>
      <c r="E1991" s="1">
        <v>1</v>
      </c>
      <c r="F1991" s="1">
        <v>0.01</v>
      </c>
      <c r="G1991" s="1" t="s">
        <v>0</v>
      </c>
      <c r="H1991" s="1" t="s">
        <v>0</v>
      </c>
      <c r="I1991" s="1" t="s">
        <v>0</v>
      </c>
      <c r="J1991" s="2" t="s">
        <v>0</v>
      </c>
      <c r="K1991" s="2" t="s">
        <v>7188</v>
      </c>
      <c r="L1991" s="2" t="s">
        <v>0</v>
      </c>
      <c r="M1991" s="3" t="s">
        <v>0</v>
      </c>
      <c r="R1991" s="4" t="str">
        <f t="shared" si="31"/>
        <v>HOST HOTELS &amp; RE [American Stock]</v>
      </c>
    </row>
    <row r="1992" spans="1:18" x14ac:dyDescent="0.25">
      <c r="A1992" s="1" t="s">
        <v>7189</v>
      </c>
      <c r="B1992" s="1" t="s">
        <v>7190</v>
      </c>
      <c r="C1992" s="1" t="s">
        <v>7191</v>
      </c>
      <c r="D1992" s="1" t="s">
        <v>0</v>
      </c>
      <c r="E1992" s="1">
        <v>1</v>
      </c>
      <c r="F1992" s="1">
        <v>0.01</v>
      </c>
      <c r="G1992" s="1" t="s">
        <v>0</v>
      </c>
      <c r="H1992" s="1" t="s">
        <v>0</v>
      </c>
      <c r="I1992" s="1" t="s">
        <v>0</v>
      </c>
      <c r="J1992" s="2" t="s">
        <v>0</v>
      </c>
      <c r="K1992" s="2" t="s">
        <v>7192</v>
      </c>
      <c r="L1992" s="2" t="s">
        <v>0</v>
      </c>
      <c r="M1992" s="3" t="s">
        <v>0</v>
      </c>
      <c r="R1992" s="4" t="str">
        <f t="shared" si="31"/>
        <v>HOSTESS BRANDS [American Stock]</v>
      </c>
    </row>
    <row r="1993" spans="1:18" x14ac:dyDescent="0.25">
      <c r="A1993" s="1" t="s">
        <v>7193</v>
      </c>
      <c r="B1993" s="1" t="s">
        <v>7194</v>
      </c>
      <c r="C1993" s="1" t="s">
        <v>7195</v>
      </c>
      <c r="D1993" s="1" t="s">
        <v>0</v>
      </c>
      <c r="E1993" s="1">
        <v>1</v>
      </c>
      <c r="F1993" s="1">
        <v>0.01</v>
      </c>
      <c r="G1993" s="1" t="s">
        <v>0</v>
      </c>
      <c r="H1993" s="1" t="s">
        <v>0</v>
      </c>
      <c r="I1993" s="1" t="s">
        <v>0</v>
      </c>
      <c r="J1993" s="2" t="s">
        <v>0</v>
      </c>
      <c r="K1993" s="2" t="s">
        <v>7196</v>
      </c>
      <c r="L1993" s="2" t="s">
        <v>0</v>
      </c>
      <c r="M1993" s="3" t="s">
        <v>0</v>
      </c>
      <c r="R1993" s="4" t="str">
        <f t="shared" si="31"/>
        <v>HOUSTON AMERICAN [American Stock]</v>
      </c>
    </row>
    <row r="1994" spans="1:18" x14ac:dyDescent="0.25">
      <c r="A1994" s="1" t="s">
        <v>7197</v>
      </c>
      <c r="B1994" s="1" t="s">
        <v>7198</v>
      </c>
      <c r="C1994" s="1" t="s">
        <v>7199</v>
      </c>
      <c r="D1994" s="1" t="s">
        <v>0</v>
      </c>
      <c r="E1994" s="1">
        <v>1</v>
      </c>
      <c r="F1994" s="1">
        <v>0.01</v>
      </c>
      <c r="G1994" s="1" t="s">
        <v>0</v>
      </c>
      <c r="H1994" s="1" t="s">
        <v>0</v>
      </c>
      <c r="I1994" s="1" t="s">
        <v>0</v>
      </c>
      <c r="J1994" s="2" t="s">
        <v>0</v>
      </c>
      <c r="K1994" s="2" t="s">
        <v>7200</v>
      </c>
      <c r="L1994" s="2" t="s">
        <v>0</v>
      </c>
      <c r="M1994" s="3" t="s">
        <v>0</v>
      </c>
      <c r="R1994" s="4" t="str">
        <f t="shared" si="31"/>
        <v>HOUSTON WIRE &amp; C [American Stock]</v>
      </c>
    </row>
    <row r="1995" spans="1:18" x14ac:dyDescent="0.25">
      <c r="A1995" s="1" t="s">
        <v>7201</v>
      </c>
      <c r="B1995" s="1" t="s">
        <v>7202</v>
      </c>
      <c r="C1995" s="1" t="s">
        <v>7203</v>
      </c>
      <c r="D1995" s="1" t="s">
        <v>0</v>
      </c>
      <c r="E1995" s="1">
        <v>1</v>
      </c>
      <c r="F1995" s="1">
        <v>0.01</v>
      </c>
      <c r="G1995" s="1" t="s">
        <v>0</v>
      </c>
      <c r="H1995" s="1" t="s">
        <v>0</v>
      </c>
      <c r="I1995" s="1" t="s">
        <v>0</v>
      </c>
      <c r="J1995" s="2" t="s">
        <v>0</v>
      </c>
      <c r="K1995" s="2" t="s">
        <v>7204</v>
      </c>
      <c r="L1995" s="2" t="s">
        <v>0</v>
      </c>
      <c r="M1995" s="3" t="s">
        <v>0</v>
      </c>
      <c r="R1995" s="4" t="str">
        <f t="shared" si="31"/>
        <v>HOVNANIAN ENT-A [American Stock]</v>
      </c>
    </row>
    <row r="1996" spans="1:18" x14ac:dyDescent="0.25">
      <c r="A1996" s="1" t="s">
        <v>7205</v>
      </c>
      <c r="B1996" s="1" t="s">
        <v>7206</v>
      </c>
      <c r="C1996" s="1" t="s">
        <v>7207</v>
      </c>
      <c r="D1996" s="1" t="s">
        <v>0</v>
      </c>
      <c r="E1996" s="1">
        <v>1</v>
      </c>
      <c r="F1996" s="1">
        <v>0.01</v>
      </c>
      <c r="G1996" s="1" t="s">
        <v>0</v>
      </c>
      <c r="H1996" s="1" t="s">
        <v>0</v>
      </c>
      <c r="I1996" s="1" t="s">
        <v>0</v>
      </c>
      <c r="J1996" s="2" t="s">
        <v>0</v>
      </c>
      <c r="K1996" s="2" t="s">
        <v>7208</v>
      </c>
      <c r="L1996" s="2" t="s">
        <v>0</v>
      </c>
      <c r="M1996" s="3" t="s">
        <v>0</v>
      </c>
      <c r="R1996" s="4" t="str">
        <f t="shared" si="31"/>
        <v>HOWARD BANCORP I [American Stock]</v>
      </c>
    </row>
    <row r="1997" spans="1:18" x14ac:dyDescent="0.25">
      <c r="A1997" s="1" t="s">
        <v>7209</v>
      </c>
      <c r="B1997" s="1" t="s">
        <v>7210</v>
      </c>
      <c r="C1997" s="1" t="s">
        <v>7211</v>
      </c>
      <c r="D1997" s="1" t="s">
        <v>0</v>
      </c>
      <c r="E1997" s="1">
        <v>1</v>
      </c>
      <c r="F1997" s="1">
        <v>0.01</v>
      </c>
      <c r="G1997" s="1" t="s">
        <v>0</v>
      </c>
      <c r="H1997" s="1" t="s">
        <v>0</v>
      </c>
      <c r="I1997" s="1" t="s">
        <v>0</v>
      </c>
      <c r="J1997" s="2" t="s">
        <v>0</v>
      </c>
      <c r="K1997" s="2" t="s">
        <v>7212</v>
      </c>
      <c r="L1997" s="2" t="s">
        <v>0</v>
      </c>
      <c r="M1997" s="3" t="s">
        <v>0</v>
      </c>
      <c r="R1997" s="4" t="str">
        <f t="shared" si="31"/>
        <v>HOWARD HUGHE [American Stock]</v>
      </c>
    </row>
    <row r="1998" spans="1:18" x14ac:dyDescent="0.25">
      <c r="A1998" s="1" t="s">
        <v>7213</v>
      </c>
      <c r="B1998" s="1" t="s">
        <v>7214</v>
      </c>
      <c r="C1998" s="1" t="s">
        <v>7215</v>
      </c>
      <c r="D1998" s="1" t="s">
        <v>0</v>
      </c>
      <c r="E1998" s="1">
        <v>1</v>
      </c>
      <c r="F1998" s="1">
        <v>0.01</v>
      </c>
      <c r="G1998" s="1" t="s">
        <v>0</v>
      </c>
      <c r="H1998" s="1" t="s">
        <v>0</v>
      </c>
      <c r="I1998" s="1" t="s">
        <v>0</v>
      </c>
      <c r="J1998" s="2" t="s">
        <v>0</v>
      </c>
      <c r="K1998" s="2" t="s">
        <v>7216</v>
      </c>
      <c r="L1998" s="2" t="s">
        <v>0</v>
      </c>
      <c r="M1998" s="3" t="s">
        <v>0</v>
      </c>
      <c r="R1998" s="4" t="str">
        <f t="shared" si="31"/>
        <v>HOWMET AEROSPACE [American Stock]</v>
      </c>
    </row>
    <row r="1999" spans="1:18" x14ac:dyDescent="0.25">
      <c r="A1999" s="1" t="s">
        <v>7217</v>
      </c>
      <c r="B1999" s="1" t="s">
        <v>7218</v>
      </c>
      <c r="C1999" s="1" t="s">
        <v>7219</v>
      </c>
      <c r="D1999" s="1" t="s">
        <v>0</v>
      </c>
      <c r="E1999" s="1">
        <v>1</v>
      </c>
      <c r="F1999" s="1">
        <v>0.01</v>
      </c>
      <c r="G1999" s="1" t="s">
        <v>0</v>
      </c>
      <c r="H1999" s="1" t="s">
        <v>0</v>
      </c>
      <c r="I1999" s="1" t="s">
        <v>0</v>
      </c>
      <c r="J1999" s="2" t="s">
        <v>0</v>
      </c>
      <c r="K1999" s="2" t="s">
        <v>7220</v>
      </c>
      <c r="L1999" s="2" t="s">
        <v>0</v>
      </c>
      <c r="M1999" s="3" t="s">
        <v>0</v>
      </c>
      <c r="R1999" s="4" t="str">
        <f t="shared" si="31"/>
        <v>HP INC [American Stock]</v>
      </c>
    </row>
    <row r="2000" spans="1:18" x14ac:dyDescent="0.25">
      <c r="A2000" s="1" t="s">
        <v>7221</v>
      </c>
      <c r="B2000" s="1" t="s">
        <v>7222</v>
      </c>
      <c r="C2000" s="1" t="s">
        <v>7223</v>
      </c>
      <c r="D2000" s="1" t="s">
        <v>0</v>
      </c>
      <c r="E2000" s="1">
        <v>1</v>
      </c>
      <c r="F2000" s="1">
        <v>0.01</v>
      </c>
      <c r="G2000" s="1" t="s">
        <v>0</v>
      </c>
      <c r="H2000" s="1" t="s">
        <v>0</v>
      </c>
      <c r="I2000" s="1" t="s">
        <v>0</v>
      </c>
      <c r="J2000" s="2" t="s">
        <v>0</v>
      </c>
      <c r="K2000" s="2" t="s">
        <v>7224</v>
      </c>
      <c r="L2000" s="2" t="s">
        <v>0</v>
      </c>
      <c r="M2000" s="3" t="s">
        <v>0</v>
      </c>
      <c r="R2000" s="4" t="str">
        <f t="shared" si="31"/>
        <v>HPE [American Stock]</v>
      </c>
    </row>
    <row r="2001" spans="1:18" x14ac:dyDescent="0.25">
      <c r="A2001" s="1" t="s">
        <v>7225</v>
      </c>
      <c r="B2001" s="1" t="s">
        <v>7226</v>
      </c>
      <c r="C2001" s="1" t="s">
        <v>7227</v>
      </c>
      <c r="D2001" s="1" t="s">
        <v>0</v>
      </c>
      <c r="E2001" s="1">
        <v>1</v>
      </c>
      <c r="F2001" s="1">
        <v>0.01</v>
      </c>
      <c r="G2001" s="1" t="s">
        <v>0</v>
      </c>
      <c r="H2001" s="1" t="s">
        <v>0</v>
      </c>
      <c r="I2001" s="1" t="s">
        <v>0</v>
      </c>
      <c r="J2001" s="2" t="s">
        <v>0</v>
      </c>
      <c r="K2001" s="2" t="s">
        <v>7228</v>
      </c>
      <c r="L2001" s="2" t="s">
        <v>0</v>
      </c>
      <c r="M2001" s="3" t="s">
        <v>0</v>
      </c>
      <c r="R2001" s="4" t="str">
        <f t="shared" si="31"/>
        <v>HRI [American Stock]</v>
      </c>
    </row>
    <row r="2002" spans="1:18" x14ac:dyDescent="0.25">
      <c r="A2002" s="1" t="s">
        <v>7229</v>
      </c>
      <c r="B2002" s="1" t="s">
        <v>7230</v>
      </c>
      <c r="C2002" s="1" t="s">
        <v>7231</v>
      </c>
      <c r="D2002" s="1" t="s">
        <v>0</v>
      </c>
      <c r="E2002" s="1">
        <v>1</v>
      </c>
      <c r="F2002" s="1">
        <v>0.01</v>
      </c>
      <c r="G2002" s="1" t="s">
        <v>0</v>
      </c>
      <c r="H2002" s="1" t="s">
        <v>0</v>
      </c>
      <c r="I2002" s="1" t="s">
        <v>0</v>
      </c>
      <c r="J2002" s="2" t="s">
        <v>0</v>
      </c>
      <c r="K2002" s="2" t="s">
        <v>7232</v>
      </c>
      <c r="L2002" s="2" t="s">
        <v>0</v>
      </c>
      <c r="M2002" s="3" t="s">
        <v>0</v>
      </c>
      <c r="R2002" s="4" t="str">
        <f t="shared" si="31"/>
        <v>HSBC HOLDING-ADR [American Stock]</v>
      </c>
    </row>
    <row r="2003" spans="1:18" x14ac:dyDescent="0.25">
      <c r="A2003" s="1" t="s">
        <v>7233</v>
      </c>
      <c r="B2003" s="1" t="s">
        <v>7234</v>
      </c>
      <c r="C2003" s="1" t="s">
        <v>7235</v>
      </c>
      <c r="D2003" s="1" t="s">
        <v>0</v>
      </c>
      <c r="E2003" s="1">
        <v>1</v>
      </c>
      <c r="F2003" s="1">
        <v>0.01</v>
      </c>
      <c r="G2003" s="1" t="s">
        <v>0</v>
      </c>
      <c r="H2003" s="1" t="s">
        <v>0</v>
      </c>
      <c r="I2003" s="1" t="s">
        <v>0</v>
      </c>
      <c r="J2003" s="2" t="s">
        <v>0</v>
      </c>
      <c r="K2003" s="2" t="s">
        <v>7236</v>
      </c>
      <c r="L2003" s="2" t="s">
        <v>0</v>
      </c>
      <c r="M2003" s="3" t="s">
        <v>0</v>
      </c>
      <c r="R2003" s="4" t="str">
        <f t="shared" si="31"/>
        <v>HUANENG POWR-ADR [American Stock]</v>
      </c>
    </row>
    <row r="2004" spans="1:18" x14ac:dyDescent="0.25">
      <c r="A2004" s="1" t="s">
        <v>7237</v>
      </c>
      <c r="B2004" s="1" t="s">
        <v>7238</v>
      </c>
      <c r="C2004" s="1" t="s">
        <v>7239</v>
      </c>
      <c r="D2004" s="1" t="s">
        <v>0</v>
      </c>
      <c r="E2004" s="1">
        <v>1</v>
      </c>
      <c r="F2004" s="1">
        <v>0.01</v>
      </c>
      <c r="G2004" s="1" t="s">
        <v>0</v>
      </c>
      <c r="H2004" s="1" t="s">
        <v>0</v>
      </c>
      <c r="I2004" s="1" t="s">
        <v>0</v>
      </c>
      <c r="J2004" s="2" t="s">
        <v>0</v>
      </c>
      <c r="K2004" s="2" t="s">
        <v>7240</v>
      </c>
      <c r="L2004" s="2" t="s">
        <v>0</v>
      </c>
      <c r="M2004" s="3" t="s">
        <v>0</v>
      </c>
      <c r="R2004" s="4" t="str">
        <f t="shared" si="31"/>
        <v>HUAZHU GROUP LTD [American Stock]</v>
      </c>
    </row>
    <row r="2005" spans="1:18" x14ac:dyDescent="0.25">
      <c r="A2005" s="1" t="s">
        <v>7241</v>
      </c>
      <c r="B2005" s="1" t="s">
        <v>7242</v>
      </c>
      <c r="C2005" s="1" t="s">
        <v>7243</v>
      </c>
      <c r="D2005" s="1" t="s">
        <v>0</v>
      </c>
      <c r="E2005" s="1">
        <v>1</v>
      </c>
      <c r="F2005" s="1">
        <v>0.01</v>
      </c>
      <c r="G2005" s="1" t="s">
        <v>0</v>
      </c>
      <c r="H2005" s="1" t="s">
        <v>0</v>
      </c>
      <c r="I2005" s="1" t="s">
        <v>0</v>
      </c>
      <c r="J2005" s="2" t="s">
        <v>0</v>
      </c>
      <c r="K2005" s="2" t="s">
        <v>7244</v>
      </c>
      <c r="L2005" s="2" t="s">
        <v>0</v>
      </c>
      <c r="M2005" s="3" t="s">
        <v>0</v>
      </c>
      <c r="R2005" s="4" t="str">
        <f t="shared" si="31"/>
        <v>HUB GROUP-A [American Stock]</v>
      </c>
    </row>
    <row r="2006" spans="1:18" x14ac:dyDescent="0.25">
      <c r="A2006" s="1" t="s">
        <v>7245</v>
      </c>
      <c r="B2006" s="1" t="s">
        <v>7246</v>
      </c>
      <c r="C2006" s="1" t="s">
        <v>7247</v>
      </c>
      <c r="D2006" s="1" t="s">
        <v>0</v>
      </c>
      <c r="E2006" s="1">
        <v>1</v>
      </c>
      <c r="F2006" s="1">
        <v>0.01</v>
      </c>
      <c r="G2006" s="1" t="s">
        <v>0</v>
      </c>
      <c r="H2006" s="1" t="s">
        <v>0</v>
      </c>
      <c r="I2006" s="1" t="s">
        <v>0</v>
      </c>
      <c r="J2006" s="2" t="s">
        <v>0</v>
      </c>
      <c r="K2006" s="2" t="s">
        <v>7248</v>
      </c>
      <c r="L2006" s="2" t="s">
        <v>0</v>
      </c>
      <c r="M2006" s="3" t="s">
        <v>0</v>
      </c>
      <c r="R2006" s="4" t="str">
        <f t="shared" si="31"/>
        <v>HUBB.K [American Stock]</v>
      </c>
    </row>
    <row r="2007" spans="1:18" x14ac:dyDescent="0.25">
      <c r="A2007" s="1" t="s">
        <v>7249</v>
      </c>
      <c r="B2007" s="1" t="s">
        <v>7250</v>
      </c>
      <c r="C2007" s="1" t="s">
        <v>7251</v>
      </c>
      <c r="D2007" s="1" t="s">
        <v>0</v>
      </c>
      <c r="E2007" s="1">
        <v>1</v>
      </c>
      <c r="F2007" s="1">
        <v>0.01</v>
      </c>
      <c r="G2007" s="1" t="s">
        <v>0</v>
      </c>
      <c r="H2007" s="1" t="s">
        <v>0</v>
      </c>
      <c r="I2007" s="1" t="s">
        <v>0</v>
      </c>
      <c r="J2007" s="2" t="s">
        <v>0</v>
      </c>
      <c r="K2007" s="2" t="s">
        <v>7252</v>
      </c>
      <c r="L2007" s="2" t="s">
        <v>0</v>
      </c>
      <c r="M2007" s="3" t="s">
        <v>0</v>
      </c>
      <c r="R2007" s="4" t="str">
        <f t="shared" si="31"/>
        <v>HUBSPOT INC [American Stock]</v>
      </c>
    </row>
    <row r="2008" spans="1:18" x14ac:dyDescent="0.25">
      <c r="A2008" s="1" t="s">
        <v>7253</v>
      </c>
      <c r="B2008" s="1" t="s">
        <v>7254</v>
      </c>
      <c r="C2008" s="1" t="s">
        <v>7255</v>
      </c>
      <c r="D2008" s="1" t="s">
        <v>0</v>
      </c>
      <c r="E2008" s="1">
        <v>1</v>
      </c>
      <c r="F2008" s="1">
        <v>0.01</v>
      </c>
      <c r="G2008" s="1" t="s">
        <v>0</v>
      </c>
      <c r="H2008" s="1" t="s">
        <v>0</v>
      </c>
      <c r="I2008" s="1" t="s">
        <v>0</v>
      </c>
      <c r="J2008" s="2" t="s">
        <v>0</v>
      </c>
      <c r="K2008" s="2" t="s">
        <v>7256</v>
      </c>
      <c r="L2008" s="2" t="s">
        <v>0</v>
      </c>
      <c r="M2008" s="3" t="s">
        <v>0</v>
      </c>
      <c r="R2008" s="4" t="str">
        <f t="shared" si="31"/>
        <v>HUDBAY MINERALS [American Stock]</v>
      </c>
    </row>
    <row r="2009" spans="1:18" x14ac:dyDescent="0.25">
      <c r="A2009" s="1" t="s">
        <v>7257</v>
      </c>
      <c r="B2009" s="1" t="s">
        <v>7258</v>
      </c>
      <c r="C2009" s="1" t="s">
        <v>7259</v>
      </c>
      <c r="D2009" s="1" t="s">
        <v>0</v>
      </c>
      <c r="E2009" s="1">
        <v>1</v>
      </c>
      <c r="F2009" s="1">
        <v>0.01</v>
      </c>
      <c r="G2009" s="1" t="s">
        <v>0</v>
      </c>
      <c r="H2009" s="1" t="s">
        <v>0</v>
      </c>
      <c r="I2009" s="1" t="s">
        <v>0</v>
      </c>
      <c r="J2009" s="2" t="s">
        <v>0</v>
      </c>
      <c r="K2009" s="2" t="s">
        <v>7260</v>
      </c>
      <c r="L2009" s="2" t="s">
        <v>0</v>
      </c>
      <c r="M2009" s="3" t="s">
        <v>0</v>
      </c>
      <c r="R2009" s="4" t="str">
        <f t="shared" si="31"/>
        <v>HUDSON GLOBAL IN [American Stock]</v>
      </c>
    </row>
    <row r="2010" spans="1:18" x14ac:dyDescent="0.25">
      <c r="A2010" s="1" t="s">
        <v>7261</v>
      </c>
      <c r="B2010" s="1" t="s">
        <v>7262</v>
      </c>
      <c r="C2010" s="1" t="s">
        <v>7263</v>
      </c>
      <c r="D2010" s="1" t="s">
        <v>0</v>
      </c>
      <c r="E2010" s="1">
        <v>1</v>
      </c>
      <c r="F2010" s="1">
        <v>0.01</v>
      </c>
      <c r="G2010" s="1" t="s">
        <v>0</v>
      </c>
      <c r="H2010" s="1" t="s">
        <v>0</v>
      </c>
      <c r="I2010" s="1" t="s">
        <v>0</v>
      </c>
      <c r="J2010" s="2" t="s">
        <v>0</v>
      </c>
      <c r="K2010" s="2" t="s">
        <v>7264</v>
      </c>
      <c r="L2010" s="2" t="s">
        <v>0</v>
      </c>
      <c r="M2010" s="3" t="s">
        <v>0</v>
      </c>
      <c r="R2010" s="4" t="str">
        <f t="shared" si="31"/>
        <v>HUDSON LTD-CL A [American Stock]</v>
      </c>
    </row>
    <row r="2011" spans="1:18" x14ac:dyDescent="0.25">
      <c r="A2011" s="1" t="s">
        <v>7265</v>
      </c>
      <c r="B2011" s="1" t="s">
        <v>7266</v>
      </c>
      <c r="C2011" s="1" t="s">
        <v>7267</v>
      </c>
      <c r="D2011" s="1" t="s">
        <v>0</v>
      </c>
      <c r="E2011" s="1">
        <v>1</v>
      </c>
      <c r="F2011" s="1">
        <v>0.01</v>
      </c>
      <c r="G2011" s="1" t="s">
        <v>0</v>
      </c>
      <c r="H2011" s="1" t="s">
        <v>0</v>
      </c>
      <c r="I2011" s="1" t="s">
        <v>0</v>
      </c>
      <c r="J2011" s="2" t="s">
        <v>0</v>
      </c>
      <c r="K2011" s="2" t="s">
        <v>7268</v>
      </c>
      <c r="L2011" s="2" t="s">
        <v>0</v>
      </c>
      <c r="M2011" s="3" t="s">
        <v>0</v>
      </c>
      <c r="R2011" s="4" t="str">
        <f t="shared" si="31"/>
        <v>HUDSON PACIFIC P [American Stock]</v>
      </c>
    </row>
    <row r="2012" spans="1:18" x14ac:dyDescent="0.25">
      <c r="A2012" s="1" t="s">
        <v>7269</v>
      </c>
      <c r="B2012" s="1" t="s">
        <v>7270</v>
      </c>
      <c r="C2012" s="1" t="s">
        <v>7271</v>
      </c>
      <c r="D2012" s="1" t="s">
        <v>0</v>
      </c>
      <c r="E2012" s="1">
        <v>1</v>
      </c>
      <c r="F2012" s="1">
        <v>0.01</v>
      </c>
      <c r="G2012" s="1" t="s">
        <v>0</v>
      </c>
      <c r="H2012" s="1" t="s">
        <v>0</v>
      </c>
      <c r="I2012" s="1" t="s">
        <v>0</v>
      </c>
      <c r="J2012" s="2" t="s">
        <v>0</v>
      </c>
      <c r="K2012" s="2" t="s">
        <v>7272</v>
      </c>
      <c r="L2012" s="2" t="s">
        <v>0</v>
      </c>
      <c r="M2012" s="3" t="s">
        <v>0</v>
      </c>
      <c r="R2012" s="4" t="str">
        <f t="shared" si="31"/>
        <v>HUDSON TECH [American Stock]</v>
      </c>
    </row>
    <row r="2013" spans="1:18" x14ac:dyDescent="0.25">
      <c r="A2013" s="1" t="s">
        <v>7273</v>
      </c>
      <c r="B2013" s="1" t="s">
        <v>7274</v>
      </c>
      <c r="C2013" s="1" t="s">
        <v>7275</v>
      </c>
      <c r="D2013" s="1" t="s">
        <v>0</v>
      </c>
      <c r="E2013" s="1">
        <v>1</v>
      </c>
      <c r="F2013" s="1">
        <v>0.01</v>
      </c>
      <c r="G2013" s="1" t="s">
        <v>0</v>
      </c>
      <c r="H2013" s="1" t="s">
        <v>0</v>
      </c>
      <c r="I2013" s="1" t="s">
        <v>0</v>
      </c>
      <c r="J2013" s="2" t="s">
        <v>0</v>
      </c>
      <c r="K2013" s="2" t="s">
        <v>7276</v>
      </c>
      <c r="L2013" s="2" t="s">
        <v>0</v>
      </c>
      <c r="M2013" s="3" t="s">
        <v>0</v>
      </c>
      <c r="R2013" s="4" t="str">
        <f t="shared" si="31"/>
        <v>HULL TACTICAL US [American Stock]</v>
      </c>
    </row>
    <row r="2014" spans="1:18" x14ac:dyDescent="0.25">
      <c r="A2014" s="1" t="s">
        <v>7277</v>
      </c>
      <c r="B2014" s="1" t="s">
        <v>7278</v>
      </c>
      <c r="C2014" s="1" t="s">
        <v>7279</v>
      </c>
      <c r="D2014" s="1" t="s">
        <v>0</v>
      </c>
      <c r="E2014" s="1">
        <v>1</v>
      </c>
      <c r="F2014" s="1">
        <v>0.01</v>
      </c>
      <c r="G2014" s="1" t="s">
        <v>0</v>
      </c>
      <c r="H2014" s="1" t="s">
        <v>0</v>
      </c>
      <c r="I2014" s="1" t="s">
        <v>0</v>
      </c>
      <c r="J2014" s="2" t="s">
        <v>0</v>
      </c>
      <c r="K2014" s="2" t="s">
        <v>7280</v>
      </c>
      <c r="L2014" s="2" t="s">
        <v>0</v>
      </c>
      <c r="M2014" s="3" t="s">
        <v>0</v>
      </c>
      <c r="R2014" s="4" t="str">
        <f t="shared" si="31"/>
        <v>HUMANA INC [American Stock]</v>
      </c>
    </row>
    <row r="2015" spans="1:18" x14ac:dyDescent="0.25">
      <c r="A2015" s="1" t="s">
        <v>7281</v>
      </c>
      <c r="B2015" s="1" t="s">
        <v>7282</v>
      </c>
      <c r="C2015" s="1" t="s">
        <v>7283</v>
      </c>
      <c r="D2015" s="1" t="s">
        <v>0</v>
      </c>
      <c r="E2015" s="1">
        <v>1</v>
      </c>
      <c r="F2015" s="1">
        <v>0.01</v>
      </c>
      <c r="G2015" s="1" t="s">
        <v>0</v>
      </c>
      <c r="H2015" s="1" t="s">
        <v>0</v>
      </c>
      <c r="I2015" s="1" t="s">
        <v>0</v>
      </c>
      <c r="J2015" s="2" t="s">
        <v>0</v>
      </c>
      <c r="K2015" s="2" t="s">
        <v>7284</v>
      </c>
      <c r="L2015" s="2" t="s">
        <v>0</v>
      </c>
      <c r="M2015" s="3" t="s">
        <v>0</v>
      </c>
      <c r="R2015" s="4" t="str">
        <f t="shared" si="31"/>
        <v>HUNT (JB) TRANS [American Stock]</v>
      </c>
    </row>
    <row r="2016" spans="1:18" x14ac:dyDescent="0.25">
      <c r="A2016" s="1" t="s">
        <v>7285</v>
      </c>
      <c r="B2016" s="1" t="s">
        <v>7286</v>
      </c>
      <c r="C2016" s="1" t="s">
        <v>7287</v>
      </c>
      <c r="D2016" s="1" t="s">
        <v>0</v>
      </c>
      <c r="E2016" s="1">
        <v>1</v>
      </c>
      <c r="F2016" s="1">
        <v>0.01</v>
      </c>
      <c r="G2016" s="1" t="s">
        <v>0</v>
      </c>
      <c r="H2016" s="1" t="s">
        <v>0</v>
      </c>
      <c r="I2016" s="1" t="s">
        <v>0</v>
      </c>
      <c r="J2016" s="2" t="s">
        <v>0</v>
      </c>
      <c r="K2016" s="2" t="s">
        <v>7288</v>
      </c>
      <c r="L2016" s="2" t="s">
        <v>0</v>
      </c>
      <c r="M2016" s="3" t="s">
        <v>0</v>
      </c>
      <c r="R2016" s="4" t="str">
        <f t="shared" si="31"/>
        <v>HUNTINGTON BANC [American Stock]</v>
      </c>
    </row>
    <row r="2017" spans="1:18" x14ac:dyDescent="0.25">
      <c r="A2017" s="1" t="s">
        <v>7289</v>
      </c>
      <c r="B2017" s="1" t="s">
        <v>7290</v>
      </c>
      <c r="C2017" s="1" t="s">
        <v>7291</v>
      </c>
      <c r="D2017" s="1" t="s">
        <v>0</v>
      </c>
      <c r="E2017" s="1">
        <v>1</v>
      </c>
      <c r="F2017" s="1">
        <v>0.01</v>
      </c>
      <c r="G2017" s="1" t="s">
        <v>0</v>
      </c>
      <c r="H2017" s="1" t="s">
        <v>0</v>
      </c>
      <c r="I2017" s="1" t="s">
        <v>0</v>
      </c>
      <c r="J2017" s="2" t="s">
        <v>0</v>
      </c>
      <c r="K2017" s="2" t="s">
        <v>7292</v>
      </c>
      <c r="L2017" s="2" t="s">
        <v>0</v>
      </c>
      <c r="M2017" s="3" t="s">
        <v>0</v>
      </c>
      <c r="R2017" s="4" t="str">
        <f t="shared" si="31"/>
        <v>HUNTINGTON INGAL [American Stock]</v>
      </c>
    </row>
    <row r="2018" spans="1:18" x14ac:dyDescent="0.25">
      <c r="A2018" s="1" t="s">
        <v>7293</v>
      </c>
      <c r="B2018" s="1" t="s">
        <v>7294</v>
      </c>
      <c r="C2018" s="1" t="s">
        <v>7295</v>
      </c>
      <c r="D2018" s="1" t="s">
        <v>0</v>
      </c>
      <c r="E2018" s="1">
        <v>1</v>
      </c>
      <c r="F2018" s="1">
        <v>0.01</v>
      </c>
      <c r="G2018" s="1" t="s">
        <v>0</v>
      </c>
      <c r="H2018" s="1" t="s">
        <v>0</v>
      </c>
      <c r="I2018" s="1" t="s">
        <v>0</v>
      </c>
      <c r="J2018" s="2" t="s">
        <v>0</v>
      </c>
      <c r="K2018" s="2" t="s">
        <v>7296</v>
      </c>
      <c r="L2018" s="2" t="s">
        <v>0</v>
      </c>
      <c r="M2018" s="3" t="s">
        <v>0</v>
      </c>
      <c r="R2018" s="4" t="str">
        <f t="shared" si="31"/>
        <v>HUNTSMAN CORP [American Stock]</v>
      </c>
    </row>
    <row r="2019" spans="1:18" x14ac:dyDescent="0.25">
      <c r="A2019" s="1" t="s">
        <v>7297</v>
      </c>
      <c r="B2019" s="1" t="s">
        <v>7298</v>
      </c>
      <c r="C2019" s="1" t="s">
        <v>7299</v>
      </c>
      <c r="D2019" s="1" t="s">
        <v>0</v>
      </c>
      <c r="E2019" s="1">
        <v>1</v>
      </c>
      <c r="F2019" s="1">
        <v>0.01</v>
      </c>
      <c r="G2019" s="1" t="s">
        <v>0</v>
      </c>
      <c r="H2019" s="1" t="s">
        <v>0</v>
      </c>
      <c r="I2019" s="1" t="s">
        <v>0</v>
      </c>
      <c r="J2019" s="2" t="s">
        <v>0</v>
      </c>
      <c r="K2019" s="2" t="s">
        <v>7300</v>
      </c>
      <c r="L2019" s="2" t="s">
        <v>0</v>
      </c>
      <c r="M2019" s="3" t="s">
        <v>0</v>
      </c>
      <c r="R2019" s="4" t="str">
        <f t="shared" si="31"/>
        <v>HURCO COMPANIES [American Stock]</v>
      </c>
    </row>
    <row r="2020" spans="1:18" x14ac:dyDescent="0.25">
      <c r="A2020" s="1" t="s">
        <v>7301</v>
      </c>
      <c r="B2020" s="1" t="s">
        <v>7302</v>
      </c>
      <c r="C2020" s="1" t="s">
        <v>7303</v>
      </c>
      <c r="D2020" s="1" t="s">
        <v>0</v>
      </c>
      <c r="E2020" s="1">
        <v>1</v>
      </c>
      <c r="F2020" s="1">
        <v>0.01</v>
      </c>
      <c r="G2020" s="1" t="s">
        <v>0</v>
      </c>
      <c r="H2020" s="1" t="s">
        <v>0</v>
      </c>
      <c r="I2020" s="1" t="s">
        <v>0</v>
      </c>
      <c r="J2020" s="2" t="s">
        <v>0</v>
      </c>
      <c r="K2020" s="2" t="s">
        <v>7304</v>
      </c>
      <c r="L2020" s="2" t="s">
        <v>0</v>
      </c>
      <c r="M2020" s="3" t="s">
        <v>0</v>
      </c>
      <c r="R2020" s="4" t="str">
        <f t="shared" si="31"/>
        <v>HURON CONSULTING [American Stock]</v>
      </c>
    </row>
    <row r="2021" spans="1:18" x14ac:dyDescent="0.25">
      <c r="A2021" s="1" t="s">
        <v>7305</v>
      </c>
      <c r="B2021" s="1" t="s">
        <v>7306</v>
      </c>
      <c r="C2021" s="1" t="s">
        <v>7307</v>
      </c>
      <c r="D2021" s="1" t="s">
        <v>0</v>
      </c>
      <c r="E2021" s="1">
        <v>1</v>
      </c>
      <c r="F2021" s="1">
        <v>0.01</v>
      </c>
      <c r="G2021" s="1" t="s">
        <v>0</v>
      </c>
      <c r="H2021" s="1" t="s">
        <v>0</v>
      </c>
      <c r="I2021" s="1" t="s">
        <v>0</v>
      </c>
      <c r="J2021" s="2" t="s">
        <v>0</v>
      </c>
      <c r="K2021" s="2" t="s">
        <v>7308</v>
      </c>
      <c r="L2021" s="2" t="s">
        <v>0</v>
      </c>
      <c r="M2021" s="3" t="s">
        <v>0</v>
      </c>
      <c r="R2021" s="4" t="str">
        <f t="shared" si="31"/>
        <v>HUYA INC-ADR [American Stock]</v>
      </c>
    </row>
    <row r="2022" spans="1:18" x14ac:dyDescent="0.25">
      <c r="A2022" s="1" t="s">
        <v>7309</v>
      </c>
      <c r="B2022" s="1" t="s">
        <v>7310</v>
      </c>
      <c r="C2022" s="1" t="s">
        <v>7311</v>
      </c>
      <c r="D2022" s="1" t="s">
        <v>0</v>
      </c>
      <c r="E2022" s="1">
        <v>1</v>
      </c>
      <c r="F2022" s="1">
        <v>0.01</v>
      </c>
      <c r="G2022" s="1" t="s">
        <v>0</v>
      </c>
      <c r="H2022" s="1" t="s">
        <v>0</v>
      </c>
      <c r="I2022" s="1" t="s">
        <v>0</v>
      </c>
      <c r="J2022" s="2" t="s">
        <v>0</v>
      </c>
      <c r="K2022" s="2" t="s">
        <v>7312</v>
      </c>
      <c r="L2022" s="2" t="s">
        <v>0</v>
      </c>
      <c r="M2022" s="3" t="s">
        <v>0</v>
      </c>
      <c r="R2022" s="4" t="str">
        <f t="shared" si="31"/>
        <v>HYATT HOTELS-A [American Stock]</v>
      </c>
    </row>
    <row r="2023" spans="1:18" x14ac:dyDescent="0.25">
      <c r="A2023" s="1" t="s">
        <v>7313</v>
      </c>
      <c r="B2023" s="1" t="s">
        <v>7314</v>
      </c>
      <c r="C2023" s="1" t="s">
        <v>7315</v>
      </c>
      <c r="D2023" s="1" t="s">
        <v>0</v>
      </c>
      <c r="E2023" s="1">
        <v>1</v>
      </c>
      <c r="F2023" s="1">
        <v>0.01</v>
      </c>
      <c r="G2023" s="1" t="s">
        <v>0</v>
      </c>
      <c r="H2023" s="1" t="s">
        <v>0</v>
      </c>
      <c r="I2023" s="1" t="s">
        <v>0</v>
      </c>
      <c r="J2023" s="2" t="s">
        <v>0</v>
      </c>
      <c r="K2023" s="2" t="s">
        <v>7316</v>
      </c>
      <c r="L2023" s="2" t="s">
        <v>0</v>
      </c>
      <c r="M2023" s="3" t="s">
        <v>0</v>
      </c>
      <c r="R2023" s="4" t="str">
        <f t="shared" si="31"/>
        <v>HYSTER-YALE [American Stock]</v>
      </c>
    </row>
    <row r="2024" spans="1:18" x14ac:dyDescent="0.25">
      <c r="A2024" s="1" t="s">
        <v>7317</v>
      </c>
      <c r="B2024" s="1" t="s">
        <v>7318</v>
      </c>
      <c r="C2024" s="1" t="s">
        <v>7319</v>
      </c>
      <c r="D2024" s="1" t="s">
        <v>0</v>
      </c>
      <c r="E2024" s="1">
        <v>1</v>
      </c>
      <c r="F2024" s="1">
        <v>0.01</v>
      </c>
      <c r="G2024" s="1" t="s">
        <v>0</v>
      </c>
      <c r="H2024" s="1" t="s">
        <v>0</v>
      </c>
      <c r="I2024" s="1" t="s">
        <v>0</v>
      </c>
      <c r="J2024" s="2" t="s">
        <v>0</v>
      </c>
      <c r="K2024" s="2" t="s">
        <v>7320</v>
      </c>
      <c r="L2024" s="2" t="s">
        <v>0</v>
      </c>
      <c r="M2024" s="3" t="s">
        <v>0</v>
      </c>
      <c r="R2024" s="4" t="str">
        <f t="shared" si="31"/>
        <v>IAC/INTERACTIVEC [American Stock]</v>
      </c>
    </row>
    <row r="2025" spans="1:18" x14ac:dyDescent="0.25">
      <c r="A2025" s="1" t="s">
        <v>7321</v>
      </c>
      <c r="B2025" s="1" t="s">
        <v>7322</v>
      </c>
      <c r="C2025" s="1" t="s">
        <v>7323</v>
      </c>
      <c r="D2025" s="1" t="s">
        <v>0</v>
      </c>
      <c r="E2025" s="1">
        <v>1</v>
      </c>
      <c r="F2025" s="1">
        <v>0.01</v>
      </c>
      <c r="G2025" s="1" t="s">
        <v>0</v>
      </c>
      <c r="H2025" s="1" t="s">
        <v>0</v>
      </c>
      <c r="I2025" s="1" t="s">
        <v>0</v>
      </c>
      <c r="J2025" s="2" t="s">
        <v>0</v>
      </c>
      <c r="K2025" s="2" t="s">
        <v>7324</v>
      </c>
      <c r="L2025" s="2" t="s">
        <v>0</v>
      </c>
      <c r="M2025" s="3" t="s">
        <v>0</v>
      </c>
      <c r="R2025" s="4" t="str">
        <f t="shared" si="31"/>
        <v>IAMGOLD CORP [American Stock]</v>
      </c>
    </row>
    <row r="2026" spans="1:18" x14ac:dyDescent="0.25">
      <c r="A2026" s="1" t="s">
        <v>7325</v>
      </c>
      <c r="B2026" s="1" t="s">
        <v>7326</v>
      </c>
      <c r="C2026" s="1" t="s">
        <v>7327</v>
      </c>
      <c r="D2026" s="1" t="s">
        <v>0</v>
      </c>
      <c r="E2026" s="1">
        <v>1</v>
      </c>
      <c r="F2026" s="1">
        <v>0.01</v>
      </c>
      <c r="G2026" s="1" t="s">
        <v>0</v>
      </c>
      <c r="H2026" s="1" t="s">
        <v>0</v>
      </c>
      <c r="I2026" s="1" t="s">
        <v>0</v>
      </c>
      <c r="J2026" s="2" t="s">
        <v>0</v>
      </c>
      <c r="K2026" s="2" t="s">
        <v>7328</v>
      </c>
      <c r="L2026" s="2" t="s">
        <v>0</v>
      </c>
      <c r="M2026" s="3" t="s">
        <v>0</v>
      </c>
      <c r="R2026" s="4" t="str">
        <f t="shared" si="31"/>
        <v>IBIO INC [American Stock]</v>
      </c>
    </row>
    <row r="2027" spans="1:18" x14ac:dyDescent="0.25">
      <c r="A2027" s="1" t="s">
        <v>7329</v>
      </c>
      <c r="B2027" s="1" t="s">
        <v>7330</v>
      </c>
      <c r="C2027" s="1" t="s">
        <v>7331</v>
      </c>
      <c r="D2027" s="1" t="s">
        <v>0</v>
      </c>
      <c r="E2027" s="1">
        <v>1</v>
      </c>
      <c r="F2027" s="1">
        <v>0.01</v>
      </c>
      <c r="G2027" s="1" t="s">
        <v>0</v>
      </c>
      <c r="H2027" s="1" t="s">
        <v>0</v>
      </c>
      <c r="I2027" s="1" t="s">
        <v>0</v>
      </c>
      <c r="J2027" s="2" t="s">
        <v>0</v>
      </c>
      <c r="K2027" s="2" t="s">
        <v>7332</v>
      </c>
      <c r="L2027" s="2" t="s">
        <v>0</v>
      </c>
      <c r="M2027" s="3" t="s">
        <v>0</v>
      </c>
      <c r="R2027" s="4" t="str">
        <f t="shared" si="31"/>
        <v>IBM [American Stock]</v>
      </c>
    </row>
    <row r="2028" spans="1:18" x14ac:dyDescent="0.25">
      <c r="A2028" s="1" t="s">
        <v>7333</v>
      </c>
      <c r="B2028" s="1" t="s">
        <v>7334</v>
      </c>
      <c r="C2028" s="1" t="s">
        <v>7335</v>
      </c>
      <c r="D2028" s="1" t="s">
        <v>0</v>
      </c>
      <c r="E2028" s="1">
        <v>1</v>
      </c>
      <c r="F2028" s="1">
        <v>0.01</v>
      </c>
      <c r="G2028" s="1" t="s">
        <v>0</v>
      </c>
      <c r="H2028" s="1" t="s">
        <v>0</v>
      </c>
      <c r="I2028" s="1" t="s">
        <v>0</v>
      </c>
      <c r="J2028" s="2" t="s">
        <v>0</v>
      </c>
      <c r="K2028" s="2" t="s">
        <v>7336</v>
      </c>
      <c r="L2028" s="2" t="s">
        <v>0</v>
      </c>
      <c r="M2028" s="3" t="s">
        <v>0</v>
      </c>
      <c r="R2028" s="4" t="str">
        <f t="shared" si="31"/>
        <v>ICAD INC [American Stock]</v>
      </c>
    </row>
    <row r="2029" spans="1:18" x14ac:dyDescent="0.25">
      <c r="A2029" s="1" t="s">
        <v>7337</v>
      </c>
      <c r="B2029" s="1" t="s">
        <v>7338</v>
      </c>
      <c r="C2029" s="1" t="s">
        <v>7339</v>
      </c>
      <c r="D2029" s="1" t="s">
        <v>0</v>
      </c>
      <c r="E2029" s="1">
        <v>1</v>
      </c>
      <c r="F2029" s="1">
        <v>0.01</v>
      </c>
      <c r="G2029" s="1" t="s">
        <v>0</v>
      </c>
      <c r="H2029" s="1" t="s">
        <v>0</v>
      </c>
      <c r="I2029" s="1" t="s">
        <v>0</v>
      </c>
      <c r="J2029" s="2" t="s">
        <v>0</v>
      </c>
      <c r="K2029" s="2" t="s">
        <v>7340</v>
      </c>
      <c r="L2029" s="2" t="s">
        <v>0</v>
      </c>
      <c r="M2029" s="3" t="s">
        <v>0</v>
      </c>
      <c r="R2029" s="4" t="str">
        <f t="shared" si="31"/>
        <v>ICAHN ENTERPRISE [American Stock]</v>
      </c>
    </row>
    <row r="2030" spans="1:18" x14ac:dyDescent="0.25">
      <c r="A2030" s="1" t="s">
        <v>7341</v>
      </c>
      <c r="B2030" s="1" t="s">
        <v>7342</v>
      </c>
      <c r="C2030" s="1" t="s">
        <v>7343</v>
      </c>
      <c r="D2030" s="1" t="s">
        <v>0</v>
      </c>
      <c r="E2030" s="1">
        <v>1</v>
      </c>
      <c r="F2030" s="1">
        <v>0.01</v>
      </c>
      <c r="G2030" s="1" t="s">
        <v>0</v>
      </c>
      <c r="H2030" s="1" t="s">
        <v>0</v>
      </c>
      <c r="I2030" s="1" t="s">
        <v>0</v>
      </c>
      <c r="J2030" s="2" t="s">
        <v>0</v>
      </c>
      <c r="K2030" s="2" t="s">
        <v>7344</v>
      </c>
      <c r="L2030" s="2" t="s">
        <v>0</v>
      </c>
      <c r="M2030" s="3" t="s">
        <v>0</v>
      </c>
      <c r="R2030" s="4" t="str">
        <f t="shared" si="31"/>
        <v>ICF INTERNATIONA [American Stock]</v>
      </c>
    </row>
    <row r="2031" spans="1:18" x14ac:dyDescent="0.25">
      <c r="A2031" s="1" t="s">
        <v>7345</v>
      </c>
      <c r="B2031" s="1" t="s">
        <v>7346</v>
      </c>
      <c r="C2031" s="1" t="s">
        <v>7347</v>
      </c>
      <c r="D2031" s="1" t="s">
        <v>0</v>
      </c>
      <c r="E2031" s="1">
        <v>1</v>
      </c>
      <c r="F2031" s="1">
        <v>0.01</v>
      </c>
      <c r="G2031" s="1" t="s">
        <v>0</v>
      </c>
      <c r="H2031" s="1" t="s">
        <v>0</v>
      </c>
      <c r="I2031" s="1" t="s">
        <v>0</v>
      </c>
      <c r="J2031" s="2" t="s">
        <v>0</v>
      </c>
      <c r="K2031" s="2" t="s">
        <v>7348</v>
      </c>
      <c r="L2031" s="2" t="s">
        <v>0</v>
      </c>
      <c r="M2031" s="3" t="s">
        <v>0</v>
      </c>
      <c r="R2031" s="4" t="str">
        <f t="shared" si="31"/>
        <v>ICHOR HOLDINGS L [American Stock]</v>
      </c>
    </row>
    <row r="2032" spans="1:18" x14ac:dyDescent="0.25">
      <c r="A2032" s="1" t="s">
        <v>7349</v>
      </c>
      <c r="B2032" s="1" t="s">
        <v>7350</v>
      </c>
      <c r="C2032" s="1" t="s">
        <v>7351</v>
      </c>
      <c r="D2032" s="1" t="s">
        <v>0</v>
      </c>
      <c r="E2032" s="1">
        <v>1</v>
      </c>
      <c r="F2032" s="1">
        <v>0.01</v>
      </c>
      <c r="G2032" s="1" t="s">
        <v>0</v>
      </c>
      <c r="H2032" s="1" t="s">
        <v>0</v>
      </c>
      <c r="I2032" s="1" t="s">
        <v>0</v>
      </c>
      <c r="J2032" s="2" t="s">
        <v>0</v>
      </c>
      <c r="K2032" s="2" t="s">
        <v>7352</v>
      </c>
      <c r="L2032" s="2" t="s">
        <v>0</v>
      </c>
      <c r="M2032" s="3" t="s">
        <v>0</v>
      </c>
      <c r="R2032" s="4" t="str">
        <f t="shared" si="31"/>
        <v>ICICI BANK-ADR [American Stock]</v>
      </c>
    </row>
    <row r="2033" spans="1:18" x14ac:dyDescent="0.25">
      <c r="A2033" s="1" t="s">
        <v>7353</v>
      </c>
      <c r="B2033" s="1" t="s">
        <v>7354</v>
      </c>
      <c r="C2033" s="1" t="s">
        <v>7355</v>
      </c>
      <c r="D2033" s="1" t="s">
        <v>0</v>
      </c>
      <c r="E2033" s="1">
        <v>1</v>
      </c>
      <c r="F2033" s="1">
        <v>0.01</v>
      </c>
      <c r="G2033" s="1" t="s">
        <v>0</v>
      </c>
      <c r="H2033" s="1" t="s">
        <v>0</v>
      </c>
      <c r="I2033" s="1" t="s">
        <v>0</v>
      </c>
      <c r="J2033" s="2" t="s">
        <v>0</v>
      </c>
      <c r="K2033" s="2" t="s">
        <v>7356</v>
      </c>
      <c r="L2033" s="2" t="s">
        <v>0</v>
      </c>
      <c r="M2033" s="3" t="s">
        <v>0</v>
      </c>
      <c r="R2033" s="4" t="str">
        <f t="shared" si="31"/>
        <v>ICON PLC [American Stock]</v>
      </c>
    </row>
    <row r="2034" spans="1:18" x14ac:dyDescent="0.25">
      <c r="A2034" s="1" t="s">
        <v>7357</v>
      </c>
      <c r="B2034" s="1" t="s">
        <v>7358</v>
      </c>
      <c r="C2034" s="1" t="s">
        <v>7359</v>
      </c>
      <c r="D2034" s="1" t="s">
        <v>0</v>
      </c>
      <c r="E2034" s="1">
        <v>1</v>
      </c>
      <c r="F2034" s="1">
        <v>0.01</v>
      </c>
      <c r="G2034" s="1" t="s">
        <v>0</v>
      </c>
      <c r="H2034" s="1" t="s">
        <v>0</v>
      </c>
      <c r="I2034" s="1" t="s">
        <v>0</v>
      </c>
      <c r="J2034" s="2" t="s">
        <v>0</v>
      </c>
      <c r="K2034" s="2" t="s">
        <v>7360</v>
      </c>
      <c r="L2034" s="2" t="s">
        <v>0</v>
      </c>
      <c r="M2034" s="3" t="s">
        <v>0</v>
      </c>
      <c r="R2034" s="4" t="str">
        <f t="shared" si="31"/>
        <v>ICONIX BRAND GRO [American Stock]</v>
      </c>
    </row>
    <row r="2035" spans="1:18" x14ac:dyDescent="0.25">
      <c r="A2035" s="1" t="s">
        <v>7361</v>
      </c>
      <c r="B2035" s="1" t="s">
        <v>7362</v>
      </c>
      <c r="C2035" s="1" t="s">
        <v>7363</v>
      </c>
      <c r="D2035" s="1" t="s">
        <v>0</v>
      </c>
      <c r="E2035" s="1">
        <v>1</v>
      </c>
      <c r="F2035" s="1">
        <v>0.01</v>
      </c>
      <c r="G2035" s="1" t="s">
        <v>0</v>
      </c>
      <c r="H2035" s="1" t="s">
        <v>0</v>
      </c>
      <c r="I2035" s="1" t="s">
        <v>0</v>
      </c>
      <c r="J2035" s="2" t="s">
        <v>0</v>
      </c>
      <c r="K2035" s="2" t="s">
        <v>7364</v>
      </c>
      <c r="L2035" s="2" t="s">
        <v>0</v>
      </c>
      <c r="M2035" s="3" t="s">
        <v>0</v>
      </c>
      <c r="R2035" s="4" t="str">
        <f t="shared" si="31"/>
        <v>ICU MEDICAL [American Stock]</v>
      </c>
    </row>
    <row r="2036" spans="1:18" x14ac:dyDescent="0.25">
      <c r="A2036" s="1" t="s">
        <v>7365</v>
      </c>
      <c r="B2036" s="1" t="s">
        <v>7366</v>
      </c>
      <c r="C2036" s="1" t="s">
        <v>7367</v>
      </c>
      <c r="D2036" s="1" t="s">
        <v>0</v>
      </c>
      <c r="E2036" s="1">
        <v>1</v>
      </c>
      <c r="F2036" s="1">
        <v>0.01</v>
      </c>
      <c r="G2036" s="1" t="s">
        <v>0</v>
      </c>
      <c r="H2036" s="1" t="s">
        <v>0</v>
      </c>
      <c r="I2036" s="1" t="s">
        <v>0</v>
      </c>
      <c r="J2036" s="2" t="s">
        <v>0</v>
      </c>
      <c r="K2036" s="2" t="s">
        <v>7368</v>
      </c>
      <c r="L2036" s="2" t="s">
        <v>0</v>
      </c>
      <c r="M2036" s="3" t="s">
        <v>0</v>
      </c>
      <c r="R2036" s="4" t="str">
        <f t="shared" si="31"/>
        <v>IDACORP INC [American Stock]</v>
      </c>
    </row>
    <row r="2037" spans="1:18" x14ac:dyDescent="0.25">
      <c r="A2037" s="1" t="s">
        <v>7369</v>
      </c>
      <c r="B2037" s="1" t="s">
        <v>7370</v>
      </c>
      <c r="C2037" s="1" t="s">
        <v>7371</v>
      </c>
      <c r="D2037" s="1" t="s">
        <v>0</v>
      </c>
      <c r="E2037" s="1">
        <v>1</v>
      </c>
      <c r="F2037" s="1">
        <v>0.01</v>
      </c>
      <c r="G2037" s="1" t="s">
        <v>0</v>
      </c>
      <c r="H2037" s="1" t="s">
        <v>0</v>
      </c>
      <c r="I2037" s="1" t="s">
        <v>0</v>
      </c>
      <c r="J2037" s="2" t="s">
        <v>0</v>
      </c>
      <c r="K2037" s="2" t="s">
        <v>7372</v>
      </c>
      <c r="L2037" s="2" t="s">
        <v>0</v>
      </c>
      <c r="M2037" s="3" t="s">
        <v>0</v>
      </c>
      <c r="R2037" s="4" t="str">
        <f t="shared" si="31"/>
        <v>IDERA PHARMACEUT [American Stock]</v>
      </c>
    </row>
    <row r="2038" spans="1:18" x14ac:dyDescent="0.25">
      <c r="A2038" s="1" t="s">
        <v>7373</v>
      </c>
      <c r="B2038" s="1" t="s">
        <v>7374</v>
      </c>
      <c r="C2038" s="1" t="s">
        <v>7375</v>
      </c>
      <c r="D2038" s="1" t="s">
        <v>0</v>
      </c>
      <c r="E2038" s="1">
        <v>1</v>
      </c>
      <c r="F2038" s="1">
        <v>0.01</v>
      </c>
      <c r="G2038" s="1" t="s">
        <v>0</v>
      </c>
      <c r="H2038" s="1" t="s">
        <v>0</v>
      </c>
      <c r="I2038" s="1" t="s">
        <v>0</v>
      </c>
      <c r="J2038" s="2" t="s">
        <v>0</v>
      </c>
      <c r="K2038" s="2" t="s">
        <v>7376</v>
      </c>
      <c r="L2038" s="2" t="s">
        <v>0</v>
      </c>
      <c r="M2038" s="3" t="s">
        <v>0</v>
      </c>
      <c r="R2038" s="4" t="str">
        <f t="shared" si="31"/>
        <v>IDEX CORP [American Stock]</v>
      </c>
    </row>
    <row r="2039" spans="1:18" x14ac:dyDescent="0.25">
      <c r="A2039" s="1" t="s">
        <v>7377</v>
      </c>
      <c r="B2039" s="1" t="s">
        <v>7378</v>
      </c>
      <c r="C2039" s="1" t="s">
        <v>7379</v>
      </c>
      <c r="D2039" s="1" t="s">
        <v>0</v>
      </c>
      <c r="E2039" s="1">
        <v>1</v>
      </c>
      <c r="F2039" s="1">
        <v>0.01</v>
      </c>
      <c r="G2039" s="1" t="s">
        <v>0</v>
      </c>
      <c r="H2039" s="1" t="s">
        <v>0</v>
      </c>
      <c r="I2039" s="1" t="s">
        <v>0</v>
      </c>
      <c r="J2039" s="2" t="s">
        <v>0</v>
      </c>
      <c r="K2039" s="2" t="s">
        <v>7380</v>
      </c>
      <c r="L2039" s="2" t="s">
        <v>0</v>
      </c>
      <c r="M2039" s="3" t="s">
        <v>0</v>
      </c>
      <c r="R2039" s="4" t="str">
        <f t="shared" si="31"/>
        <v>IDEXX LABS [American Stock]</v>
      </c>
    </row>
    <row r="2040" spans="1:18" x14ac:dyDescent="0.25">
      <c r="A2040" s="1" t="s">
        <v>7381</v>
      </c>
      <c r="B2040" s="1" t="s">
        <v>7382</v>
      </c>
      <c r="C2040" s="1" t="s">
        <v>7383</v>
      </c>
      <c r="D2040" s="1" t="s">
        <v>0</v>
      </c>
      <c r="E2040" s="1">
        <v>1</v>
      </c>
      <c r="F2040" s="1">
        <v>0.01</v>
      </c>
      <c r="G2040" s="1" t="s">
        <v>0</v>
      </c>
      <c r="H2040" s="1" t="s">
        <v>0</v>
      </c>
      <c r="I2040" s="1" t="s">
        <v>0</v>
      </c>
      <c r="J2040" s="2" t="s">
        <v>0</v>
      </c>
      <c r="K2040" s="2" t="s">
        <v>7384</v>
      </c>
      <c r="L2040" s="2" t="s">
        <v>0</v>
      </c>
      <c r="M2040" s="3" t="s">
        <v>0</v>
      </c>
      <c r="R2040" s="4" t="str">
        <f t="shared" si="31"/>
        <v>IDT CORP-CLASS B [American Stock]</v>
      </c>
    </row>
    <row r="2041" spans="1:18" x14ac:dyDescent="0.25">
      <c r="A2041" s="1" t="s">
        <v>7385</v>
      </c>
      <c r="B2041" s="1" t="s">
        <v>7386</v>
      </c>
      <c r="C2041" s="1" t="s">
        <v>7387</v>
      </c>
      <c r="D2041" s="1" t="s">
        <v>0</v>
      </c>
      <c r="E2041" s="1">
        <v>1</v>
      </c>
      <c r="F2041" s="1">
        <v>0.01</v>
      </c>
      <c r="G2041" s="1" t="s">
        <v>0</v>
      </c>
      <c r="H2041" s="1" t="s">
        <v>0</v>
      </c>
      <c r="I2041" s="1" t="s">
        <v>0</v>
      </c>
      <c r="J2041" s="2" t="s">
        <v>0</v>
      </c>
      <c r="K2041" s="2" t="s">
        <v>7388</v>
      </c>
      <c r="L2041" s="2" t="s">
        <v>0</v>
      </c>
      <c r="M2041" s="3" t="s">
        <v>0</v>
      </c>
      <c r="R2041" s="4" t="str">
        <f t="shared" si="31"/>
        <v>IEC ELECTRONICS [American Stock]</v>
      </c>
    </row>
    <row r="2042" spans="1:18" x14ac:dyDescent="0.25">
      <c r="A2042" s="1" t="s">
        <v>7389</v>
      </c>
      <c r="B2042" s="1" t="s">
        <v>7390</v>
      </c>
      <c r="C2042" s="1" t="s">
        <v>7391</v>
      </c>
      <c r="D2042" s="1" t="s">
        <v>0</v>
      </c>
      <c r="E2042" s="1">
        <v>1</v>
      </c>
      <c r="F2042" s="1">
        <v>0.01</v>
      </c>
      <c r="G2042" s="1" t="s">
        <v>0</v>
      </c>
      <c r="H2042" s="1" t="s">
        <v>0</v>
      </c>
      <c r="I2042" s="1" t="s">
        <v>0</v>
      </c>
      <c r="J2042" s="2" t="s">
        <v>0</v>
      </c>
      <c r="K2042" s="2" t="s">
        <v>7392</v>
      </c>
      <c r="L2042" s="2" t="s">
        <v>0</v>
      </c>
      <c r="M2042" s="3" t="s">
        <v>0</v>
      </c>
      <c r="R2042" s="4" t="str">
        <f t="shared" si="31"/>
        <v>IF BANCORP INC [American Stock]</v>
      </c>
    </row>
    <row r="2043" spans="1:18" x14ac:dyDescent="0.25">
      <c r="A2043" s="1" t="s">
        <v>7393</v>
      </c>
      <c r="B2043" s="1" t="s">
        <v>7394</v>
      </c>
      <c r="C2043" s="1" t="s">
        <v>7395</v>
      </c>
      <c r="D2043" s="1" t="s">
        <v>0</v>
      </c>
      <c r="E2043" s="1">
        <v>1</v>
      </c>
      <c r="F2043" s="1">
        <v>0.01</v>
      </c>
      <c r="G2043" s="1" t="s">
        <v>0</v>
      </c>
      <c r="H2043" s="1" t="s">
        <v>0</v>
      </c>
      <c r="I2043" s="1" t="s">
        <v>0</v>
      </c>
      <c r="J2043" s="2" t="s">
        <v>0</v>
      </c>
      <c r="K2043" s="2" t="s">
        <v>7396</v>
      </c>
      <c r="L2043" s="2" t="s">
        <v>0</v>
      </c>
      <c r="M2043" s="3" t="s">
        <v>0</v>
      </c>
      <c r="R2043" s="4" t="str">
        <f t="shared" si="31"/>
        <v>IHS MARKIT LTD [American Stock]</v>
      </c>
    </row>
    <row r="2044" spans="1:18" x14ac:dyDescent="0.25">
      <c r="A2044" s="1" t="s">
        <v>7397</v>
      </c>
      <c r="B2044" s="1" t="s">
        <v>7398</v>
      </c>
      <c r="C2044" s="1" t="s">
        <v>7399</v>
      </c>
      <c r="D2044" s="1" t="s">
        <v>0</v>
      </c>
      <c r="E2044" s="1">
        <v>1</v>
      </c>
      <c r="F2044" s="1">
        <v>0.01</v>
      </c>
      <c r="G2044" s="1" t="s">
        <v>0</v>
      </c>
      <c r="H2044" s="1" t="s">
        <v>0</v>
      </c>
      <c r="I2044" s="1" t="s">
        <v>0</v>
      </c>
      <c r="J2044" s="2" t="s">
        <v>0</v>
      </c>
      <c r="K2044" s="2" t="s">
        <v>7400</v>
      </c>
      <c r="L2044" s="2" t="s">
        <v>0</v>
      </c>
      <c r="M2044" s="3" t="s">
        <v>0</v>
      </c>
      <c r="R2044" s="4" t="str">
        <f t="shared" si="31"/>
        <v>II-VI INC [American Stock]</v>
      </c>
    </row>
    <row r="2045" spans="1:18" x14ac:dyDescent="0.25">
      <c r="A2045" s="1" t="s">
        <v>7401</v>
      </c>
      <c r="B2045" s="1" t="s">
        <v>7402</v>
      </c>
      <c r="C2045" s="1" t="s">
        <v>7403</v>
      </c>
      <c r="D2045" s="1" t="s">
        <v>0</v>
      </c>
      <c r="E2045" s="1">
        <v>1</v>
      </c>
      <c r="F2045" s="1">
        <v>0.01</v>
      </c>
      <c r="G2045" s="1" t="s">
        <v>0</v>
      </c>
      <c r="H2045" s="1" t="s">
        <v>0</v>
      </c>
      <c r="I2045" s="1" t="s">
        <v>0</v>
      </c>
      <c r="J2045" s="2" t="s">
        <v>0</v>
      </c>
      <c r="K2045" s="2" t="s">
        <v>7404</v>
      </c>
      <c r="L2045" s="2" t="s">
        <v>0</v>
      </c>
      <c r="M2045" s="3" t="s">
        <v>0</v>
      </c>
      <c r="R2045" s="4" t="str">
        <f t="shared" si="31"/>
        <v>IKONICS CORP [American Stock]</v>
      </c>
    </row>
    <row r="2046" spans="1:18" x14ac:dyDescent="0.25">
      <c r="A2046" s="1" t="s">
        <v>7405</v>
      </c>
      <c r="B2046" s="1" t="s">
        <v>7406</v>
      </c>
      <c r="C2046" s="1" t="s">
        <v>7407</v>
      </c>
      <c r="D2046" s="1" t="s">
        <v>0</v>
      </c>
      <c r="E2046" s="1">
        <v>1</v>
      </c>
      <c r="F2046" s="1">
        <v>0.01</v>
      </c>
      <c r="G2046" s="1" t="s">
        <v>0</v>
      </c>
      <c r="H2046" s="1" t="s">
        <v>0</v>
      </c>
      <c r="I2046" s="1" t="s">
        <v>0</v>
      </c>
      <c r="J2046" s="2" t="s">
        <v>0</v>
      </c>
      <c r="K2046" s="2" t="s">
        <v>7408</v>
      </c>
      <c r="L2046" s="2" t="s">
        <v>0</v>
      </c>
      <c r="M2046" s="3" t="s">
        <v>0</v>
      </c>
      <c r="R2046" s="4" t="str">
        <f t="shared" si="31"/>
        <v>ILLINOIS TOOL WO [American Stock]</v>
      </c>
    </row>
    <row r="2047" spans="1:18" x14ac:dyDescent="0.25">
      <c r="A2047" s="1" t="s">
        <v>7409</v>
      </c>
      <c r="B2047" s="1" t="s">
        <v>7410</v>
      </c>
      <c r="C2047" s="1" t="s">
        <v>7411</v>
      </c>
      <c r="D2047" s="1" t="s">
        <v>0</v>
      </c>
      <c r="E2047" s="1">
        <v>1</v>
      </c>
      <c r="F2047" s="1">
        <v>0.01</v>
      </c>
      <c r="G2047" s="1" t="s">
        <v>0</v>
      </c>
      <c r="H2047" s="1" t="s">
        <v>0</v>
      </c>
      <c r="I2047" s="1" t="s">
        <v>0</v>
      </c>
      <c r="J2047" s="2" t="s">
        <v>0</v>
      </c>
      <c r="K2047" s="2" t="s">
        <v>7412</v>
      </c>
      <c r="L2047" s="2" t="s">
        <v>0</v>
      </c>
      <c r="M2047" s="3" t="s">
        <v>0</v>
      </c>
      <c r="R2047" s="4" t="str">
        <f t="shared" si="31"/>
        <v>ILLUMINA INC [American Stock]</v>
      </c>
    </row>
    <row r="2048" spans="1:18" x14ac:dyDescent="0.25">
      <c r="A2048" s="1" t="s">
        <v>7413</v>
      </c>
      <c r="B2048" s="1" t="s">
        <v>7414</v>
      </c>
      <c r="C2048" s="1" t="s">
        <v>7415</v>
      </c>
      <c r="D2048" s="1" t="s">
        <v>0</v>
      </c>
      <c r="E2048" s="1">
        <v>1</v>
      </c>
      <c r="F2048" s="1">
        <v>0.01</v>
      </c>
      <c r="G2048" s="1" t="s">
        <v>0</v>
      </c>
      <c r="H2048" s="1" t="s">
        <v>0</v>
      </c>
      <c r="I2048" s="1" t="s">
        <v>0</v>
      </c>
      <c r="J2048" s="2" t="s">
        <v>0</v>
      </c>
      <c r="K2048" s="2" t="s">
        <v>7416</v>
      </c>
      <c r="L2048" s="2" t="s">
        <v>0</v>
      </c>
      <c r="M2048" s="3" t="s">
        <v>0</v>
      </c>
      <c r="R2048" s="4" t="str">
        <f t="shared" si="31"/>
        <v>IMAGE SENSING [American Stock]</v>
      </c>
    </row>
    <row r="2049" spans="1:18" x14ac:dyDescent="0.25">
      <c r="A2049" s="1" t="s">
        <v>7417</v>
      </c>
      <c r="B2049" s="1" t="s">
        <v>7418</v>
      </c>
      <c r="C2049" s="1" t="s">
        <v>7419</v>
      </c>
      <c r="D2049" s="1" t="s">
        <v>0</v>
      </c>
      <c r="E2049" s="1">
        <v>1</v>
      </c>
      <c r="F2049" s="1">
        <v>0.01</v>
      </c>
      <c r="G2049" s="1" t="s">
        <v>0</v>
      </c>
      <c r="H2049" s="1" t="s">
        <v>0</v>
      </c>
      <c r="I2049" s="1" t="s">
        <v>0</v>
      </c>
      <c r="J2049" s="2" t="s">
        <v>0</v>
      </c>
      <c r="K2049" s="2" t="s">
        <v>7420</v>
      </c>
      <c r="L2049" s="2" t="s">
        <v>0</v>
      </c>
      <c r="M2049" s="3" t="s">
        <v>0</v>
      </c>
      <c r="R2049" s="4" t="str">
        <f t="shared" si="31"/>
        <v>IMAX CORP [American Stock]</v>
      </c>
    </row>
    <row r="2050" spans="1:18" x14ac:dyDescent="0.25">
      <c r="A2050" s="1" t="s">
        <v>7421</v>
      </c>
      <c r="B2050" s="1" t="s">
        <v>7422</v>
      </c>
      <c r="C2050" s="1" t="s">
        <v>7423</v>
      </c>
      <c r="D2050" s="1" t="s">
        <v>0</v>
      </c>
      <c r="E2050" s="1">
        <v>1</v>
      </c>
      <c r="F2050" s="1">
        <v>0.01</v>
      </c>
      <c r="G2050" s="1" t="s">
        <v>0</v>
      </c>
      <c r="H2050" s="1" t="s">
        <v>0</v>
      </c>
      <c r="I2050" s="1" t="s">
        <v>0</v>
      </c>
      <c r="J2050" s="2" t="s">
        <v>0</v>
      </c>
      <c r="K2050" s="2" t="s">
        <v>7424</v>
      </c>
      <c r="L2050" s="2" t="s">
        <v>0</v>
      </c>
      <c r="M2050" s="3" t="s">
        <v>0</v>
      </c>
      <c r="R2050" s="4" t="str">
        <f t="shared" si="31"/>
        <v>IMMERSION CORP [American Stock]</v>
      </c>
    </row>
    <row r="2051" spans="1:18" x14ac:dyDescent="0.25">
      <c r="A2051" s="1" t="s">
        <v>7425</v>
      </c>
      <c r="B2051" s="1" t="s">
        <v>7426</v>
      </c>
      <c r="C2051" s="1" t="s">
        <v>7427</v>
      </c>
      <c r="D2051" s="1" t="s">
        <v>0</v>
      </c>
      <c r="E2051" s="1">
        <v>1</v>
      </c>
      <c r="F2051" s="1">
        <v>0.01</v>
      </c>
      <c r="G2051" s="1" t="s">
        <v>0</v>
      </c>
      <c r="H2051" s="1" t="s">
        <v>0</v>
      </c>
      <c r="I2051" s="1" t="s">
        <v>0</v>
      </c>
      <c r="J2051" s="2" t="s">
        <v>0</v>
      </c>
      <c r="K2051" s="2" t="s">
        <v>7428</v>
      </c>
      <c r="L2051" s="2" t="s">
        <v>0</v>
      </c>
      <c r="M2051" s="3" t="s">
        <v>0</v>
      </c>
      <c r="R2051" s="4" t="str">
        <f t="shared" ref="R2051:R2114" si="32">A2051</f>
        <v>IMMUCELL CORP [American Stock]</v>
      </c>
    </row>
    <row r="2052" spans="1:18" x14ac:dyDescent="0.25">
      <c r="A2052" s="1" t="s">
        <v>7429</v>
      </c>
      <c r="B2052" s="1" t="s">
        <v>7430</v>
      </c>
      <c r="C2052" s="1" t="s">
        <v>7431</v>
      </c>
      <c r="D2052" s="1" t="s">
        <v>0</v>
      </c>
      <c r="E2052" s="1">
        <v>1</v>
      </c>
      <c r="F2052" s="1">
        <v>0.01</v>
      </c>
      <c r="G2052" s="1" t="s">
        <v>0</v>
      </c>
      <c r="H2052" s="1" t="s">
        <v>0</v>
      </c>
      <c r="I2052" s="1" t="s">
        <v>0</v>
      </c>
      <c r="J2052" s="2" t="s">
        <v>0</v>
      </c>
      <c r="K2052" s="2" t="s">
        <v>7432</v>
      </c>
      <c r="L2052" s="2" t="s">
        <v>0</v>
      </c>
      <c r="M2052" s="3" t="s">
        <v>0</v>
      </c>
      <c r="R2052" s="4" t="str">
        <f t="shared" si="32"/>
        <v>IMMUNOGEN INC [American Stock]</v>
      </c>
    </row>
    <row r="2053" spans="1:18" x14ac:dyDescent="0.25">
      <c r="A2053" s="1" t="s">
        <v>7433</v>
      </c>
      <c r="B2053" s="1" t="s">
        <v>7434</v>
      </c>
      <c r="C2053" s="1" t="s">
        <v>7435</v>
      </c>
      <c r="D2053" s="1" t="s">
        <v>0</v>
      </c>
      <c r="E2053" s="1">
        <v>1</v>
      </c>
      <c r="F2053" s="1">
        <v>0.01</v>
      </c>
      <c r="G2053" s="1" t="s">
        <v>0</v>
      </c>
      <c r="H2053" s="1" t="s">
        <v>0</v>
      </c>
      <c r="I2053" s="1" t="s">
        <v>0</v>
      </c>
      <c r="J2053" s="2" t="s">
        <v>0</v>
      </c>
      <c r="K2053" s="2" t="s">
        <v>7436</v>
      </c>
      <c r="L2053" s="2" t="s">
        <v>0</v>
      </c>
      <c r="M2053" s="3" t="s">
        <v>0</v>
      </c>
      <c r="R2053" s="4" t="str">
        <f t="shared" si="32"/>
        <v>IMMUNOMEDICS INC [American Stock]</v>
      </c>
    </row>
    <row r="2054" spans="1:18" x14ac:dyDescent="0.25">
      <c r="A2054" s="1" t="s">
        <v>7437</v>
      </c>
      <c r="B2054" s="1" t="s">
        <v>7438</v>
      </c>
      <c r="C2054" s="1" t="s">
        <v>7439</v>
      </c>
      <c r="D2054" s="1" t="s">
        <v>0</v>
      </c>
      <c r="E2054" s="1">
        <v>1</v>
      </c>
      <c r="F2054" s="1">
        <v>0.01</v>
      </c>
      <c r="G2054" s="1" t="s">
        <v>0</v>
      </c>
      <c r="H2054" s="1" t="s">
        <v>0</v>
      </c>
      <c r="I2054" s="1" t="s">
        <v>0</v>
      </c>
      <c r="J2054" s="2" t="s">
        <v>0</v>
      </c>
      <c r="K2054" s="2" t="s">
        <v>7440</v>
      </c>
      <c r="L2054" s="2" t="s">
        <v>0</v>
      </c>
      <c r="M2054" s="3" t="s">
        <v>0</v>
      </c>
      <c r="R2054" s="4" t="str">
        <f t="shared" si="32"/>
        <v>IMPAC MTG HLDGS [American Stock]</v>
      </c>
    </row>
    <row r="2055" spans="1:18" x14ac:dyDescent="0.25">
      <c r="A2055" s="1" t="s">
        <v>7441</v>
      </c>
      <c r="B2055" s="1" t="s">
        <v>7442</v>
      </c>
      <c r="C2055" s="1" t="s">
        <v>7443</v>
      </c>
      <c r="D2055" s="1" t="s">
        <v>0</v>
      </c>
      <c r="E2055" s="1">
        <v>1</v>
      </c>
      <c r="F2055" s="1">
        <v>0.01</v>
      </c>
      <c r="G2055" s="1" t="s">
        <v>0</v>
      </c>
      <c r="H2055" s="1" t="s">
        <v>0</v>
      </c>
      <c r="I2055" s="1" t="s">
        <v>0</v>
      </c>
      <c r="J2055" s="2" t="s">
        <v>0</v>
      </c>
      <c r="K2055" s="2" t="s">
        <v>7444</v>
      </c>
      <c r="L2055" s="2" t="s">
        <v>0</v>
      </c>
      <c r="M2055" s="3" t="s">
        <v>0</v>
      </c>
      <c r="R2055" s="4" t="str">
        <f t="shared" si="32"/>
        <v>INARI MEDICAL IN [American Stock]</v>
      </c>
    </row>
    <row r="2056" spans="1:18" x14ac:dyDescent="0.25">
      <c r="A2056" s="1" t="s">
        <v>7445</v>
      </c>
      <c r="B2056" s="1" t="s">
        <v>7446</v>
      </c>
      <c r="C2056" s="1" t="s">
        <v>7447</v>
      </c>
      <c r="D2056" s="1" t="s">
        <v>0</v>
      </c>
      <c r="E2056" s="1">
        <v>1</v>
      </c>
      <c r="F2056" s="1">
        <v>0.01</v>
      </c>
      <c r="G2056" s="1" t="s">
        <v>0</v>
      </c>
      <c r="H2056" s="1" t="s">
        <v>0</v>
      </c>
      <c r="I2056" s="1" t="s">
        <v>0</v>
      </c>
      <c r="J2056" s="2" t="s">
        <v>0</v>
      </c>
      <c r="K2056" s="2" t="s">
        <v>7448</v>
      </c>
      <c r="L2056" s="2" t="s">
        <v>0</v>
      </c>
      <c r="M2056" s="3" t="s">
        <v>0</v>
      </c>
      <c r="R2056" s="4" t="str">
        <f t="shared" si="32"/>
        <v>INCYTE CORP [American Stock]</v>
      </c>
    </row>
    <row r="2057" spans="1:18" x14ac:dyDescent="0.25">
      <c r="A2057" s="1" t="s">
        <v>7449</v>
      </c>
      <c r="B2057" s="1" t="s">
        <v>7450</v>
      </c>
      <c r="C2057" s="1" t="s">
        <v>7451</v>
      </c>
      <c r="D2057" s="1" t="s">
        <v>0</v>
      </c>
      <c r="E2057" s="1">
        <v>1</v>
      </c>
      <c r="F2057" s="1">
        <v>0.01</v>
      </c>
      <c r="G2057" s="1" t="s">
        <v>0</v>
      </c>
      <c r="H2057" s="1" t="s">
        <v>0</v>
      </c>
      <c r="I2057" s="1" t="s">
        <v>0</v>
      </c>
      <c r="J2057" s="2" t="s">
        <v>0</v>
      </c>
      <c r="K2057" s="2" t="s">
        <v>7452</v>
      </c>
      <c r="L2057" s="2" t="s">
        <v>0</v>
      </c>
      <c r="M2057" s="3" t="s">
        <v>0</v>
      </c>
      <c r="R2057" s="4" t="str">
        <f t="shared" si="32"/>
        <v>INDEP BANK/MA [American Stock]</v>
      </c>
    </row>
    <row r="2058" spans="1:18" x14ac:dyDescent="0.25">
      <c r="A2058" s="1" t="s">
        <v>7453</v>
      </c>
      <c r="B2058" s="1" t="s">
        <v>7454</v>
      </c>
      <c r="C2058" s="1" t="s">
        <v>7455</v>
      </c>
      <c r="D2058" s="1" t="s">
        <v>0</v>
      </c>
      <c r="E2058" s="1">
        <v>1</v>
      </c>
      <c r="F2058" s="1">
        <v>0.01</v>
      </c>
      <c r="G2058" s="1" t="s">
        <v>0</v>
      </c>
      <c r="H2058" s="1" t="s">
        <v>0</v>
      </c>
      <c r="I2058" s="1" t="s">
        <v>0</v>
      </c>
      <c r="J2058" s="2" t="s">
        <v>0</v>
      </c>
      <c r="K2058" s="2" t="s">
        <v>7456</v>
      </c>
      <c r="L2058" s="2" t="s">
        <v>0</v>
      </c>
      <c r="M2058" s="3" t="s">
        <v>0</v>
      </c>
      <c r="R2058" s="4" t="str">
        <f t="shared" si="32"/>
        <v>INDEP BANK/MICH [American Stock]</v>
      </c>
    </row>
    <row r="2059" spans="1:18" x14ac:dyDescent="0.25">
      <c r="A2059" s="1" t="s">
        <v>7457</v>
      </c>
      <c r="B2059" s="1" t="s">
        <v>7458</v>
      </c>
      <c r="C2059" s="1" t="s">
        <v>7459</v>
      </c>
      <c r="D2059" s="1" t="s">
        <v>0</v>
      </c>
      <c r="E2059" s="1">
        <v>1</v>
      </c>
      <c r="F2059" s="1">
        <v>0.01</v>
      </c>
      <c r="G2059" s="1" t="s">
        <v>0</v>
      </c>
      <c r="H2059" s="1" t="s">
        <v>0</v>
      </c>
      <c r="I2059" s="1" t="s">
        <v>0</v>
      </c>
      <c r="J2059" s="2" t="s">
        <v>0</v>
      </c>
      <c r="K2059" s="2" t="s">
        <v>7460</v>
      </c>
      <c r="L2059" s="2" t="s">
        <v>0</v>
      </c>
      <c r="M2059" s="3" t="s">
        <v>0</v>
      </c>
      <c r="R2059" s="4" t="str">
        <f t="shared" si="32"/>
        <v>INDEP HLDG CO [American Stock]</v>
      </c>
    </row>
    <row r="2060" spans="1:18" x14ac:dyDescent="0.25">
      <c r="A2060" s="1" t="s">
        <v>7461</v>
      </c>
      <c r="B2060" s="1" t="s">
        <v>7462</v>
      </c>
      <c r="C2060" s="1" t="s">
        <v>7463</v>
      </c>
      <c r="D2060" s="1" t="s">
        <v>0</v>
      </c>
      <c r="E2060" s="1">
        <v>1</v>
      </c>
      <c r="F2060" s="1">
        <v>0.01</v>
      </c>
      <c r="G2060" s="1" t="s">
        <v>0</v>
      </c>
      <c r="H2060" s="1" t="s">
        <v>0</v>
      </c>
      <c r="I2060" s="1" t="s">
        <v>0</v>
      </c>
      <c r="J2060" s="2" t="s">
        <v>0</v>
      </c>
      <c r="K2060" s="2" t="s">
        <v>7464</v>
      </c>
      <c r="L2060" s="2" t="s">
        <v>0</v>
      </c>
      <c r="M2060" s="3" t="s">
        <v>0</v>
      </c>
      <c r="R2060" s="4" t="str">
        <f t="shared" si="32"/>
        <v>INDEPENDENCE REA [American Stock]</v>
      </c>
    </row>
    <row r="2061" spans="1:18" x14ac:dyDescent="0.25">
      <c r="A2061" s="1" t="s">
        <v>7465</v>
      </c>
      <c r="B2061" s="1" t="s">
        <v>7466</v>
      </c>
      <c r="C2061" s="1" t="s">
        <v>7467</v>
      </c>
      <c r="D2061" s="1" t="s">
        <v>0</v>
      </c>
      <c r="E2061" s="1">
        <v>1</v>
      </c>
      <c r="F2061" s="1">
        <v>0.01</v>
      </c>
      <c r="G2061" s="1" t="s">
        <v>0</v>
      </c>
      <c r="H2061" s="1" t="s">
        <v>0</v>
      </c>
      <c r="I2061" s="1" t="s">
        <v>0</v>
      </c>
      <c r="J2061" s="2" t="s">
        <v>0</v>
      </c>
      <c r="K2061" s="2" t="s">
        <v>7468</v>
      </c>
      <c r="L2061" s="2" t="s">
        <v>0</v>
      </c>
      <c r="M2061" s="3" t="s">
        <v>0</v>
      </c>
      <c r="R2061" s="4" t="str">
        <f t="shared" si="32"/>
        <v>INDEPENDENT BANK [American Stock]</v>
      </c>
    </row>
    <row r="2062" spans="1:18" x14ac:dyDescent="0.25">
      <c r="A2062" s="1" t="s">
        <v>7469</v>
      </c>
      <c r="B2062" s="1" t="s">
        <v>7470</v>
      </c>
      <c r="C2062" s="1" t="s">
        <v>7471</v>
      </c>
      <c r="D2062" s="1" t="s">
        <v>0</v>
      </c>
      <c r="E2062" s="1">
        <v>1</v>
      </c>
      <c r="F2062" s="1">
        <v>0.01</v>
      </c>
      <c r="G2062" s="1" t="s">
        <v>0</v>
      </c>
      <c r="H2062" s="1" t="s">
        <v>0</v>
      </c>
      <c r="I2062" s="1" t="s">
        <v>0</v>
      </c>
      <c r="J2062" s="2" t="s">
        <v>0</v>
      </c>
      <c r="K2062" s="2" t="s">
        <v>7472</v>
      </c>
      <c r="L2062" s="2" t="s">
        <v>0</v>
      </c>
      <c r="M2062" s="3" t="s">
        <v>0</v>
      </c>
      <c r="R2062" s="4" t="str">
        <f t="shared" si="32"/>
        <v>INDEXIQ-HE MU ST [American Stock]</v>
      </c>
    </row>
    <row r="2063" spans="1:18" x14ac:dyDescent="0.25">
      <c r="A2063" s="1" t="s">
        <v>7473</v>
      </c>
      <c r="B2063" s="1" t="s">
        <v>7474</v>
      </c>
      <c r="C2063" s="1" t="s">
        <v>7475</v>
      </c>
      <c r="D2063" s="1" t="s">
        <v>0</v>
      </c>
      <c r="E2063" s="1">
        <v>1</v>
      </c>
      <c r="F2063" s="1">
        <v>0.01</v>
      </c>
      <c r="G2063" s="1" t="s">
        <v>0</v>
      </c>
      <c r="H2063" s="1" t="s">
        <v>0</v>
      </c>
      <c r="I2063" s="1" t="s">
        <v>0</v>
      </c>
      <c r="J2063" s="2" t="s">
        <v>0</v>
      </c>
      <c r="K2063" s="2" t="s">
        <v>7476</v>
      </c>
      <c r="L2063" s="2" t="s">
        <v>0</v>
      </c>
      <c r="M2063" s="3" t="s">
        <v>0</v>
      </c>
      <c r="R2063" s="4" t="str">
        <f t="shared" si="32"/>
        <v>INDIA FUND [American Stock]</v>
      </c>
    </row>
    <row r="2064" spans="1:18" x14ac:dyDescent="0.25">
      <c r="A2064" s="1" t="s">
        <v>7477</v>
      </c>
      <c r="B2064" s="1" t="s">
        <v>7478</v>
      </c>
      <c r="C2064" s="1" t="s">
        <v>7479</v>
      </c>
      <c r="D2064" s="1" t="s">
        <v>0</v>
      </c>
      <c r="E2064" s="1">
        <v>1</v>
      </c>
      <c r="F2064" s="1">
        <v>0.01</v>
      </c>
      <c r="G2064" s="1" t="s">
        <v>0</v>
      </c>
      <c r="H2064" s="1" t="s">
        <v>0</v>
      </c>
      <c r="I2064" s="1" t="s">
        <v>0</v>
      </c>
      <c r="J2064" s="2" t="s">
        <v>0</v>
      </c>
      <c r="K2064" s="2" t="s">
        <v>7480</v>
      </c>
      <c r="L2064" s="2" t="s">
        <v>0</v>
      </c>
      <c r="M2064" s="3" t="s">
        <v>0</v>
      </c>
      <c r="R2064" s="4" t="str">
        <f t="shared" si="32"/>
        <v>INDIA GLOBALIZAT [American Stock]</v>
      </c>
    </row>
    <row r="2065" spans="1:18" x14ac:dyDescent="0.25">
      <c r="A2065" s="1" t="s">
        <v>7481</v>
      </c>
      <c r="B2065" s="1" t="s">
        <v>7482</v>
      </c>
      <c r="C2065" s="1" t="s">
        <v>7483</v>
      </c>
      <c r="D2065" s="1" t="s">
        <v>0</v>
      </c>
      <c r="E2065" s="1">
        <v>1</v>
      </c>
      <c r="F2065" s="1">
        <v>0.01</v>
      </c>
      <c r="G2065" s="1" t="s">
        <v>0</v>
      </c>
      <c r="H2065" s="1" t="s">
        <v>0</v>
      </c>
      <c r="I2065" s="1" t="s">
        <v>0</v>
      </c>
      <c r="J2065" s="2" t="s">
        <v>0</v>
      </c>
      <c r="K2065" s="2" t="s">
        <v>7484</v>
      </c>
      <c r="L2065" s="2" t="s">
        <v>0</v>
      </c>
      <c r="M2065" s="3" t="s">
        <v>0</v>
      </c>
      <c r="R2065" s="4" t="str">
        <f t="shared" si="32"/>
        <v>INFINERA CORP [American Stock]</v>
      </c>
    </row>
    <row r="2066" spans="1:18" x14ac:dyDescent="0.25">
      <c r="A2066" s="1" t="s">
        <v>7485</v>
      </c>
      <c r="B2066" s="1" t="s">
        <v>7486</v>
      </c>
      <c r="C2066" s="1" t="s">
        <v>7487</v>
      </c>
      <c r="D2066" s="1" t="s">
        <v>0</v>
      </c>
      <c r="E2066" s="1">
        <v>1</v>
      </c>
      <c r="F2066" s="1">
        <v>0.01</v>
      </c>
      <c r="G2066" s="1" t="s">
        <v>0</v>
      </c>
      <c r="H2066" s="1" t="s">
        <v>0</v>
      </c>
      <c r="I2066" s="1" t="s">
        <v>0</v>
      </c>
      <c r="J2066" s="2" t="s">
        <v>0</v>
      </c>
      <c r="K2066" s="2" t="s">
        <v>7488</v>
      </c>
      <c r="L2066" s="2" t="s">
        <v>0</v>
      </c>
      <c r="M2066" s="3" t="s">
        <v>0</v>
      </c>
      <c r="R2066" s="4" t="str">
        <f t="shared" si="32"/>
        <v>INFINITY PHARMAC [American Stock]</v>
      </c>
    </row>
    <row r="2067" spans="1:18" x14ac:dyDescent="0.25">
      <c r="A2067" s="1" t="s">
        <v>7489</v>
      </c>
      <c r="B2067" s="1" t="s">
        <v>7490</v>
      </c>
      <c r="C2067" s="1" t="s">
        <v>7491</v>
      </c>
      <c r="D2067" s="1" t="s">
        <v>0</v>
      </c>
      <c r="E2067" s="1">
        <v>1</v>
      </c>
      <c r="F2067" s="1">
        <v>0.01</v>
      </c>
      <c r="G2067" s="1" t="s">
        <v>0</v>
      </c>
      <c r="H2067" s="1" t="s">
        <v>0</v>
      </c>
      <c r="I2067" s="1" t="s">
        <v>0</v>
      </c>
      <c r="J2067" s="2" t="s">
        <v>0</v>
      </c>
      <c r="K2067" s="2" t="s">
        <v>7492</v>
      </c>
      <c r="L2067" s="2" t="s">
        <v>0</v>
      </c>
      <c r="M2067" s="3" t="s">
        <v>0</v>
      </c>
      <c r="R2067" s="4" t="str">
        <f t="shared" si="32"/>
        <v>INFORMATION SERV [American Stock]</v>
      </c>
    </row>
    <row r="2068" spans="1:18" x14ac:dyDescent="0.25">
      <c r="A2068" s="1" t="s">
        <v>7493</v>
      </c>
      <c r="B2068" s="1" t="s">
        <v>7494</v>
      </c>
      <c r="C2068" s="1" t="s">
        <v>7495</v>
      </c>
      <c r="D2068" s="1" t="s">
        <v>0</v>
      </c>
      <c r="E2068" s="1">
        <v>1</v>
      </c>
      <c r="F2068" s="1">
        <v>0.01</v>
      </c>
      <c r="G2068" s="1" t="s">
        <v>0</v>
      </c>
      <c r="H2068" s="1" t="s">
        <v>0</v>
      </c>
      <c r="I2068" s="1" t="s">
        <v>0</v>
      </c>
      <c r="J2068" s="2" t="s">
        <v>0</v>
      </c>
      <c r="K2068" s="2" t="s">
        <v>7496</v>
      </c>
      <c r="L2068" s="2" t="s">
        <v>0</v>
      </c>
      <c r="M2068" s="3" t="s">
        <v>0</v>
      </c>
      <c r="R2068" s="4" t="str">
        <f t="shared" si="32"/>
        <v>INFOSYS LTD-ADR [American Stock]</v>
      </c>
    </row>
    <row r="2069" spans="1:18" x14ac:dyDescent="0.25">
      <c r="A2069" s="1" t="s">
        <v>7497</v>
      </c>
      <c r="B2069" s="1" t="s">
        <v>7498</v>
      </c>
      <c r="C2069" s="1" t="s">
        <v>7499</v>
      </c>
      <c r="D2069" s="1" t="s">
        <v>0</v>
      </c>
      <c r="E2069" s="1">
        <v>1</v>
      </c>
      <c r="F2069" s="1">
        <v>0.01</v>
      </c>
      <c r="G2069" s="1" t="s">
        <v>0</v>
      </c>
      <c r="H2069" s="1" t="s">
        <v>0</v>
      </c>
      <c r="I2069" s="1" t="s">
        <v>0</v>
      </c>
      <c r="J2069" s="2" t="s">
        <v>0</v>
      </c>
      <c r="K2069" s="2" t="s">
        <v>7500</v>
      </c>
      <c r="L2069" s="2" t="s">
        <v>0</v>
      </c>
      <c r="M2069" s="3" t="s">
        <v>0</v>
      </c>
      <c r="R2069" s="4" t="str">
        <f t="shared" si="32"/>
        <v>INFRACAP MLP ETF [American Stock]</v>
      </c>
    </row>
    <row r="2070" spans="1:18" x14ac:dyDescent="0.25">
      <c r="A2070" s="1" t="s">
        <v>7501</v>
      </c>
      <c r="B2070" s="1" t="s">
        <v>7502</v>
      </c>
      <c r="C2070" s="1" t="s">
        <v>7503</v>
      </c>
      <c r="D2070" s="1" t="s">
        <v>0</v>
      </c>
      <c r="E2070" s="1">
        <v>1</v>
      </c>
      <c r="F2070" s="1">
        <v>0.01</v>
      </c>
      <c r="G2070" s="1" t="s">
        <v>0</v>
      </c>
      <c r="H2070" s="1" t="s">
        <v>0</v>
      </c>
      <c r="I2070" s="1" t="s">
        <v>0</v>
      </c>
      <c r="J2070" s="2" t="s">
        <v>0</v>
      </c>
      <c r="K2070" s="2" t="s">
        <v>7504</v>
      </c>
      <c r="L2070" s="2" t="s">
        <v>0</v>
      </c>
      <c r="M2070" s="3" t="s">
        <v>0</v>
      </c>
      <c r="R2070" s="4" t="str">
        <f t="shared" si="32"/>
        <v>INFUSYSTEM HOLD [American Stock]</v>
      </c>
    </row>
    <row r="2071" spans="1:18" x14ac:dyDescent="0.25">
      <c r="A2071" s="1" t="s">
        <v>7505</v>
      </c>
      <c r="B2071" s="1" t="s">
        <v>7506</v>
      </c>
      <c r="C2071" s="1" t="s">
        <v>7507</v>
      </c>
      <c r="D2071" s="1" t="s">
        <v>0</v>
      </c>
      <c r="E2071" s="1">
        <v>1</v>
      </c>
      <c r="F2071" s="1">
        <v>0.01</v>
      </c>
      <c r="G2071" s="1" t="s">
        <v>0</v>
      </c>
      <c r="H2071" s="1" t="s">
        <v>0</v>
      </c>
      <c r="I2071" s="1" t="s">
        <v>0</v>
      </c>
      <c r="J2071" s="2" t="s">
        <v>0</v>
      </c>
      <c r="K2071" s="2" t="s">
        <v>7508</v>
      </c>
      <c r="L2071" s="2" t="s">
        <v>0</v>
      </c>
      <c r="M2071" s="3" t="s">
        <v>0</v>
      </c>
      <c r="R2071" s="4" t="str">
        <f t="shared" si="32"/>
        <v>ING GROEP-ADR [American Stock]</v>
      </c>
    </row>
    <row r="2072" spans="1:18" x14ac:dyDescent="0.25">
      <c r="A2072" s="1" t="s">
        <v>7509</v>
      </c>
      <c r="B2072" s="1" t="s">
        <v>7510</v>
      </c>
      <c r="C2072" s="1" t="s">
        <v>7511</v>
      </c>
      <c r="D2072" s="1" t="s">
        <v>0</v>
      </c>
      <c r="E2072" s="1">
        <v>1</v>
      </c>
      <c r="F2072" s="1">
        <v>0.01</v>
      </c>
      <c r="G2072" s="1" t="s">
        <v>0</v>
      </c>
      <c r="H2072" s="1" t="s">
        <v>0</v>
      </c>
      <c r="I2072" s="1" t="s">
        <v>0</v>
      </c>
      <c r="J2072" s="2" t="s">
        <v>0</v>
      </c>
      <c r="K2072" s="2" t="s">
        <v>7512</v>
      </c>
      <c r="L2072" s="2" t="s">
        <v>0</v>
      </c>
      <c r="M2072" s="3" t="s">
        <v>0</v>
      </c>
      <c r="R2072" s="4" t="str">
        <f t="shared" si="32"/>
        <v>INGERSOLL-RAND I [American Stock]</v>
      </c>
    </row>
    <row r="2073" spans="1:18" x14ac:dyDescent="0.25">
      <c r="A2073" s="1" t="s">
        <v>7513</v>
      </c>
      <c r="B2073" s="1" t="s">
        <v>7514</v>
      </c>
      <c r="C2073" s="1" t="s">
        <v>7515</v>
      </c>
      <c r="D2073" s="1" t="s">
        <v>0</v>
      </c>
      <c r="E2073" s="1">
        <v>1</v>
      </c>
      <c r="F2073" s="1">
        <v>0.01</v>
      </c>
      <c r="G2073" s="1" t="s">
        <v>0</v>
      </c>
      <c r="H2073" s="1" t="s">
        <v>0</v>
      </c>
      <c r="I2073" s="1" t="s">
        <v>0</v>
      </c>
      <c r="J2073" s="2" t="s">
        <v>0</v>
      </c>
      <c r="K2073" s="2" t="s">
        <v>7516</v>
      </c>
      <c r="L2073" s="2" t="s">
        <v>0</v>
      </c>
      <c r="M2073" s="3" t="s">
        <v>0</v>
      </c>
      <c r="R2073" s="4" t="str">
        <f t="shared" si="32"/>
        <v>INGLES MARKETS-A [American Stock]</v>
      </c>
    </row>
    <row r="2074" spans="1:18" x14ac:dyDescent="0.25">
      <c r="A2074" s="1" t="s">
        <v>7517</v>
      </c>
      <c r="B2074" s="1" t="s">
        <v>7518</v>
      </c>
      <c r="C2074" s="1" t="s">
        <v>221</v>
      </c>
      <c r="D2074" s="1" t="s">
        <v>0</v>
      </c>
      <c r="E2074" s="1">
        <v>1</v>
      </c>
      <c r="F2074" s="1">
        <v>0.01</v>
      </c>
      <c r="G2074" s="1" t="s">
        <v>0</v>
      </c>
      <c r="H2074" s="1" t="s">
        <v>0</v>
      </c>
      <c r="I2074" s="1" t="s">
        <v>0</v>
      </c>
      <c r="J2074" s="2" t="s">
        <v>0</v>
      </c>
      <c r="K2074" s="2" t="s">
        <v>7519</v>
      </c>
      <c r="L2074" s="2" t="s">
        <v>0</v>
      </c>
      <c r="M2074" s="3" t="s">
        <v>0</v>
      </c>
      <c r="R2074" s="4" t="str">
        <f t="shared" si="32"/>
        <v>INGREDION INC [American Stock]</v>
      </c>
    </row>
    <row r="2075" spans="1:18" x14ac:dyDescent="0.25">
      <c r="A2075" s="1" t="s">
        <v>7520</v>
      </c>
      <c r="B2075" s="1" t="s">
        <v>7521</v>
      </c>
      <c r="C2075" s="1" t="s">
        <v>7522</v>
      </c>
      <c r="D2075" s="1" t="s">
        <v>0</v>
      </c>
      <c r="E2075" s="1">
        <v>1</v>
      </c>
      <c r="F2075" s="1">
        <v>0.01</v>
      </c>
      <c r="G2075" s="1" t="s">
        <v>0</v>
      </c>
      <c r="H2075" s="1" t="s">
        <v>0</v>
      </c>
      <c r="I2075" s="1" t="s">
        <v>0</v>
      </c>
      <c r="J2075" s="2" t="s">
        <v>0</v>
      </c>
      <c r="K2075" s="2" t="s">
        <v>7523</v>
      </c>
      <c r="L2075" s="2" t="s">
        <v>0</v>
      </c>
      <c r="M2075" s="3" t="s">
        <v>0</v>
      </c>
      <c r="R2075" s="4" t="str">
        <f t="shared" si="32"/>
        <v>INMODE LTD [American Stock]</v>
      </c>
    </row>
    <row r="2076" spans="1:18" x14ac:dyDescent="0.25">
      <c r="A2076" s="1" t="s">
        <v>7524</v>
      </c>
      <c r="B2076" s="1" t="s">
        <v>7525</v>
      </c>
      <c r="C2076" s="1" t="s">
        <v>7526</v>
      </c>
      <c r="D2076" s="1" t="s">
        <v>0</v>
      </c>
      <c r="E2076" s="1">
        <v>1</v>
      </c>
      <c r="F2076" s="1">
        <v>0.01</v>
      </c>
      <c r="G2076" s="1" t="s">
        <v>0</v>
      </c>
      <c r="H2076" s="1" t="s">
        <v>0</v>
      </c>
      <c r="I2076" s="1" t="s">
        <v>0</v>
      </c>
      <c r="J2076" s="2" t="s">
        <v>0</v>
      </c>
      <c r="K2076" s="2" t="s">
        <v>7527</v>
      </c>
      <c r="L2076" s="2" t="s">
        <v>0</v>
      </c>
      <c r="M2076" s="3" t="s">
        <v>0</v>
      </c>
      <c r="R2076" s="4" t="str">
        <f t="shared" si="32"/>
        <v>INNERWORKINGS IN [American Stock]</v>
      </c>
    </row>
    <row r="2077" spans="1:18" x14ac:dyDescent="0.25">
      <c r="A2077" s="1" t="s">
        <v>7528</v>
      </c>
      <c r="B2077" s="1" t="s">
        <v>7529</v>
      </c>
      <c r="C2077" s="1" t="s">
        <v>7530</v>
      </c>
      <c r="D2077" s="1" t="s">
        <v>0</v>
      </c>
      <c r="E2077" s="1">
        <v>1</v>
      </c>
      <c r="F2077" s="1">
        <v>0.01</v>
      </c>
      <c r="G2077" s="1" t="s">
        <v>0</v>
      </c>
      <c r="H2077" s="1" t="s">
        <v>0</v>
      </c>
      <c r="I2077" s="1" t="s">
        <v>0</v>
      </c>
      <c r="J2077" s="2" t="s">
        <v>0</v>
      </c>
      <c r="K2077" s="2" t="s">
        <v>7531</v>
      </c>
      <c r="L2077" s="2" t="s">
        <v>0</v>
      </c>
      <c r="M2077" s="3" t="s">
        <v>0</v>
      </c>
      <c r="R2077" s="4" t="str">
        <f t="shared" si="32"/>
        <v>INNODATA INC [American Stock]</v>
      </c>
    </row>
    <row r="2078" spans="1:18" x14ac:dyDescent="0.25">
      <c r="A2078" s="1" t="s">
        <v>7532</v>
      </c>
      <c r="B2078" s="1" t="s">
        <v>7533</v>
      </c>
      <c r="C2078" s="1" t="s">
        <v>7534</v>
      </c>
      <c r="D2078" s="1" t="s">
        <v>0</v>
      </c>
      <c r="E2078" s="1">
        <v>1</v>
      </c>
      <c r="F2078" s="1">
        <v>0.01</v>
      </c>
      <c r="G2078" s="1" t="s">
        <v>0</v>
      </c>
      <c r="H2078" s="1" t="s">
        <v>0</v>
      </c>
      <c r="I2078" s="1" t="s">
        <v>0</v>
      </c>
      <c r="J2078" s="2" t="s">
        <v>0</v>
      </c>
      <c r="K2078" s="2" t="s">
        <v>7535</v>
      </c>
      <c r="L2078" s="2" t="s">
        <v>0</v>
      </c>
      <c r="M2078" s="3" t="s">
        <v>0</v>
      </c>
      <c r="R2078" s="4" t="str">
        <f t="shared" si="32"/>
        <v>INNOSPEC INC [American Stock]</v>
      </c>
    </row>
    <row r="2079" spans="1:18" x14ac:dyDescent="0.25">
      <c r="A2079" s="1" t="s">
        <v>7536</v>
      </c>
      <c r="B2079" s="1" t="s">
        <v>7537</v>
      </c>
      <c r="C2079" s="1" t="s">
        <v>7538</v>
      </c>
      <c r="D2079" s="1" t="s">
        <v>0</v>
      </c>
      <c r="E2079" s="1">
        <v>1</v>
      </c>
      <c r="F2079" s="1">
        <v>0.01</v>
      </c>
      <c r="G2079" s="1" t="s">
        <v>0</v>
      </c>
      <c r="H2079" s="1" t="s">
        <v>0</v>
      </c>
      <c r="I2079" s="1" t="s">
        <v>0</v>
      </c>
      <c r="J2079" s="2" t="s">
        <v>0</v>
      </c>
      <c r="K2079" s="2" t="s">
        <v>7539</v>
      </c>
      <c r="L2079" s="2" t="s">
        <v>0</v>
      </c>
      <c r="M2079" s="3" t="s">
        <v>0</v>
      </c>
      <c r="R2079" s="4" t="str">
        <f t="shared" si="32"/>
        <v>INNOVATION PROTO [American Stock]</v>
      </c>
    </row>
    <row r="2080" spans="1:18" x14ac:dyDescent="0.25">
      <c r="A2080" s="1" t="s">
        <v>7540</v>
      </c>
      <c r="B2080" s="1" t="s">
        <v>7541</v>
      </c>
      <c r="C2080" s="1" t="s">
        <v>7542</v>
      </c>
      <c r="D2080" s="1" t="s">
        <v>0</v>
      </c>
      <c r="E2080" s="1">
        <v>1</v>
      </c>
      <c r="F2080" s="1">
        <v>0.01</v>
      </c>
      <c r="G2080" s="1" t="s">
        <v>0</v>
      </c>
      <c r="H2080" s="1" t="s">
        <v>0</v>
      </c>
      <c r="I2080" s="1" t="s">
        <v>0</v>
      </c>
      <c r="J2080" s="2" t="s">
        <v>0</v>
      </c>
      <c r="K2080" s="2" t="s">
        <v>7543</v>
      </c>
      <c r="L2080" s="2" t="s">
        <v>0</v>
      </c>
      <c r="M2080" s="3" t="s">
        <v>0</v>
      </c>
      <c r="R2080" s="4" t="str">
        <f t="shared" si="32"/>
        <v>INNOVATIVE INDUS [American Stock]</v>
      </c>
    </row>
    <row r="2081" spans="1:18" x14ac:dyDescent="0.25">
      <c r="A2081" s="1" t="s">
        <v>7544</v>
      </c>
      <c r="B2081" s="1" t="s">
        <v>7545</v>
      </c>
      <c r="C2081" s="1" t="s">
        <v>7546</v>
      </c>
      <c r="D2081" s="1" t="s">
        <v>0</v>
      </c>
      <c r="E2081" s="1">
        <v>1</v>
      </c>
      <c r="F2081" s="1">
        <v>0.01</v>
      </c>
      <c r="G2081" s="1" t="s">
        <v>0</v>
      </c>
      <c r="H2081" s="1" t="s">
        <v>0</v>
      </c>
      <c r="I2081" s="1" t="s">
        <v>0</v>
      </c>
      <c r="J2081" s="2" t="s">
        <v>0</v>
      </c>
      <c r="K2081" s="2" t="s">
        <v>7547</v>
      </c>
      <c r="L2081" s="2" t="s">
        <v>0</v>
      </c>
      <c r="M2081" s="3" t="s">
        <v>0</v>
      </c>
      <c r="R2081" s="4" t="str">
        <f t="shared" si="32"/>
        <v>INNOVATIVE SOL [American Stock]</v>
      </c>
    </row>
    <row r="2082" spans="1:18" x14ac:dyDescent="0.25">
      <c r="A2082" s="1" t="s">
        <v>7548</v>
      </c>
      <c r="B2082" s="1" t="s">
        <v>7549</v>
      </c>
      <c r="C2082" s="1" t="s">
        <v>7550</v>
      </c>
      <c r="D2082" s="1" t="s">
        <v>0</v>
      </c>
      <c r="E2082" s="1">
        <v>1</v>
      </c>
      <c r="F2082" s="1">
        <v>0.01</v>
      </c>
      <c r="G2082" s="1" t="s">
        <v>0</v>
      </c>
      <c r="H2082" s="1" t="s">
        <v>0</v>
      </c>
      <c r="I2082" s="1" t="s">
        <v>0</v>
      </c>
      <c r="J2082" s="2" t="s">
        <v>0</v>
      </c>
      <c r="K2082" s="2" t="s">
        <v>7551</v>
      </c>
      <c r="L2082" s="2" t="s">
        <v>0</v>
      </c>
      <c r="M2082" s="3" t="s">
        <v>0</v>
      </c>
      <c r="R2082" s="4" t="str">
        <f t="shared" si="32"/>
        <v>INOGEN INC [American Stock]</v>
      </c>
    </row>
    <row r="2083" spans="1:18" x14ac:dyDescent="0.25">
      <c r="A2083" s="1" t="s">
        <v>7552</v>
      </c>
      <c r="B2083" s="1" t="s">
        <v>7553</v>
      </c>
      <c r="C2083" s="1" t="s">
        <v>7554</v>
      </c>
      <c r="D2083" s="1" t="s">
        <v>0</v>
      </c>
      <c r="E2083" s="1">
        <v>1</v>
      </c>
      <c r="F2083" s="1">
        <v>0.01</v>
      </c>
      <c r="G2083" s="1" t="s">
        <v>0</v>
      </c>
      <c r="H2083" s="1" t="s">
        <v>0</v>
      </c>
      <c r="I2083" s="1" t="s">
        <v>0</v>
      </c>
      <c r="J2083" s="2" t="s">
        <v>0</v>
      </c>
      <c r="K2083" s="2" t="s">
        <v>7555</v>
      </c>
      <c r="L2083" s="2" t="s">
        <v>0</v>
      </c>
      <c r="M2083" s="3" t="s">
        <v>0</v>
      </c>
      <c r="R2083" s="4" t="str">
        <f t="shared" si="32"/>
        <v>INOVALON HOLDI-A [American Stock]</v>
      </c>
    </row>
    <row r="2084" spans="1:18" x14ac:dyDescent="0.25">
      <c r="A2084" s="1" t="s">
        <v>7556</v>
      </c>
      <c r="B2084" s="1" t="s">
        <v>7557</v>
      </c>
      <c r="C2084" s="1" t="s">
        <v>7558</v>
      </c>
      <c r="D2084" s="1" t="s">
        <v>0</v>
      </c>
      <c r="E2084" s="1">
        <v>1</v>
      </c>
      <c r="F2084" s="1">
        <v>0.01</v>
      </c>
      <c r="G2084" s="1" t="s">
        <v>0</v>
      </c>
      <c r="H2084" s="1" t="s">
        <v>0</v>
      </c>
      <c r="I2084" s="1" t="s">
        <v>0</v>
      </c>
      <c r="J2084" s="2" t="s">
        <v>0</v>
      </c>
      <c r="K2084" s="2" t="s">
        <v>7559</v>
      </c>
      <c r="L2084" s="2" t="s">
        <v>0</v>
      </c>
      <c r="M2084" s="3" t="s">
        <v>0</v>
      </c>
      <c r="R2084" s="4" t="str">
        <f t="shared" si="32"/>
        <v>INPHI CORP [American Stock]</v>
      </c>
    </row>
    <row r="2085" spans="1:18" x14ac:dyDescent="0.25">
      <c r="A2085" s="1" t="s">
        <v>7560</v>
      </c>
      <c r="B2085" s="1" t="s">
        <v>7561</v>
      </c>
      <c r="C2085" s="1" t="s">
        <v>7562</v>
      </c>
      <c r="D2085" s="1" t="s">
        <v>0</v>
      </c>
      <c r="E2085" s="1">
        <v>1</v>
      </c>
      <c r="F2085" s="1">
        <v>0.01</v>
      </c>
      <c r="G2085" s="1" t="s">
        <v>0</v>
      </c>
      <c r="H2085" s="1" t="s">
        <v>0</v>
      </c>
      <c r="I2085" s="1" t="s">
        <v>0</v>
      </c>
      <c r="J2085" s="2" t="s">
        <v>0</v>
      </c>
      <c r="K2085" s="2" t="s">
        <v>7563</v>
      </c>
      <c r="L2085" s="2" t="s">
        <v>0</v>
      </c>
      <c r="M2085" s="3" t="s">
        <v>0</v>
      </c>
      <c r="R2085" s="4" t="str">
        <f t="shared" si="32"/>
        <v>INPIXON [American Stock]</v>
      </c>
    </row>
    <row r="2086" spans="1:18" x14ac:dyDescent="0.25">
      <c r="A2086" s="1" t="s">
        <v>7564</v>
      </c>
      <c r="B2086" s="1" t="s">
        <v>7565</v>
      </c>
      <c r="C2086" s="1" t="s">
        <v>7566</v>
      </c>
      <c r="D2086" s="1" t="s">
        <v>0</v>
      </c>
      <c r="E2086" s="1">
        <v>1</v>
      </c>
      <c r="F2086" s="1">
        <v>0.01</v>
      </c>
      <c r="G2086" s="1" t="s">
        <v>0</v>
      </c>
      <c r="H2086" s="1" t="s">
        <v>0</v>
      </c>
      <c r="I2086" s="1" t="s">
        <v>0</v>
      </c>
      <c r="J2086" s="2" t="s">
        <v>0</v>
      </c>
      <c r="K2086" s="2" t="s">
        <v>7567</v>
      </c>
      <c r="L2086" s="2" t="s">
        <v>0</v>
      </c>
      <c r="M2086" s="3" t="s">
        <v>0</v>
      </c>
      <c r="R2086" s="4" t="str">
        <f t="shared" si="32"/>
        <v>INSIGHT ENTERPRI [American Stock]</v>
      </c>
    </row>
    <row r="2087" spans="1:18" x14ac:dyDescent="0.25">
      <c r="A2087" s="1" t="s">
        <v>7568</v>
      </c>
      <c r="B2087" s="1" t="s">
        <v>7569</v>
      </c>
      <c r="C2087" s="1" t="s">
        <v>7570</v>
      </c>
      <c r="D2087" s="1" t="s">
        <v>0</v>
      </c>
      <c r="E2087" s="1">
        <v>1</v>
      </c>
      <c r="F2087" s="1">
        <v>0.01</v>
      </c>
      <c r="G2087" s="1" t="s">
        <v>0</v>
      </c>
      <c r="H2087" s="1" t="s">
        <v>0</v>
      </c>
      <c r="I2087" s="1" t="s">
        <v>0</v>
      </c>
      <c r="J2087" s="2" t="s">
        <v>0</v>
      </c>
      <c r="K2087" s="2" t="s">
        <v>7571</v>
      </c>
      <c r="L2087" s="2" t="s">
        <v>0</v>
      </c>
      <c r="M2087" s="3" t="s">
        <v>0</v>
      </c>
      <c r="R2087" s="4" t="str">
        <f t="shared" si="32"/>
        <v>INSIGNIA SYSTEMS [American Stock]</v>
      </c>
    </row>
    <row r="2088" spans="1:18" x14ac:dyDescent="0.25">
      <c r="A2088" s="1" t="s">
        <v>7572</v>
      </c>
      <c r="B2088" s="1" t="s">
        <v>7573</v>
      </c>
      <c r="C2088" s="1" t="s">
        <v>7574</v>
      </c>
      <c r="D2088" s="1" t="s">
        <v>0</v>
      </c>
      <c r="E2088" s="1">
        <v>1</v>
      </c>
      <c r="F2088" s="1">
        <v>0.01</v>
      </c>
      <c r="G2088" s="1" t="s">
        <v>0</v>
      </c>
      <c r="H2088" s="1" t="s">
        <v>0</v>
      </c>
      <c r="I2088" s="1" t="s">
        <v>0</v>
      </c>
      <c r="J2088" s="2" t="s">
        <v>0</v>
      </c>
      <c r="K2088" s="2" t="s">
        <v>7575</v>
      </c>
      <c r="L2088" s="2" t="s">
        <v>0</v>
      </c>
      <c r="M2088" s="3" t="s">
        <v>0</v>
      </c>
      <c r="R2088" s="4" t="str">
        <f t="shared" si="32"/>
        <v>INSMED INC [American Stock]</v>
      </c>
    </row>
    <row r="2089" spans="1:18" x14ac:dyDescent="0.25">
      <c r="A2089" s="1" t="s">
        <v>7576</v>
      </c>
      <c r="B2089" s="1" t="s">
        <v>7577</v>
      </c>
      <c r="C2089" s="1" t="s">
        <v>7578</v>
      </c>
      <c r="D2089" s="1" t="s">
        <v>0</v>
      </c>
      <c r="E2089" s="1">
        <v>1</v>
      </c>
      <c r="F2089" s="1">
        <v>0.01</v>
      </c>
      <c r="G2089" s="1" t="s">
        <v>0</v>
      </c>
      <c r="H2089" s="1" t="s">
        <v>0</v>
      </c>
      <c r="I2089" s="1" t="s">
        <v>0</v>
      </c>
      <c r="J2089" s="2" t="s">
        <v>0</v>
      </c>
      <c r="K2089" s="2" t="s">
        <v>7579</v>
      </c>
      <c r="L2089" s="2" t="s">
        <v>0</v>
      </c>
      <c r="M2089" s="3" t="s">
        <v>0</v>
      </c>
      <c r="R2089" s="4" t="str">
        <f t="shared" si="32"/>
        <v>INSPERITY INC [American Stock]</v>
      </c>
    </row>
    <row r="2090" spans="1:18" x14ac:dyDescent="0.25">
      <c r="A2090" s="1" t="s">
        <v>7580</v>
      </c>
      <c r="B2090" s="1" t="s">
        <v>7581</v>
      </c>
      <c r="C2090" s="1" t="s">
        <v>7582</v>
      </c>
      <c r="D2090" s="1" t="s">
        <v>0</v>
      </c>
      <c r="E2090" s="1">
        <v>1</v>
      </c>
      <c r="F2090" s="1">
        <v>0.01</v>
      </c>
      <c r="G2090" s="1" t="s">
        <v>0</v>
      </c>
      <c r="H2090" s="1" t="s">
        <v>0</v>
      </c>
      <c r="I2090" s="1" t="s">
        <v>0</v>
      </c>
      <c r="J2090" s="2" t="s">
        <v>0</v>
      </c>
      <c r="K2090" s="2" t="s">
        <v>7583</v>
      </c>
      <c r="L2090" s="2" t="s">
        <v>0</v>
      </c>
      <c r="M2090" s="3" t="s">
        <v>0</v>
      </c>
      <c r="R2090" s="4" t="str">
        <f t="shared" si="32"/>
        <v>INSPIRE MEDICAL [American Stock]</v>
      </c>
    </row>
    <row r="2091" spans="1:18" x14ac:dyDescent="0.25">
      <c r="A2091" s="1" t="s">
        <v>7584</v>
      </c>
      <c r="B2091" s="1" t="s">
        <v>7585</v>
      </c>
      <c r="C2091" s="1" t="s">
        <v>7586</v>
      </c>
      <c r="D2091" s="1" t="s">
        <v>0</v>
      </c>
      <c r="E2091" s="1">
        <v>1</v>
      </c>
      <c r="F2091" s="1">
        <v>0.01</v>
      </c>
      <c r="G2091" s="1" t="s">
        <v>0</v>
      </c>
      <c r="H2091" s="1" t="s">
        <v>0</v>
      </c>
      <c r="I2091" s="1" t="s">
        <v>0</v>
      </c>
      <c r="J2091" s="2" t="s">
        <v>0</v>
      </c>
      <c r="K2091" s="2" t="s">
        <v>7587</v>
      </c>
      <c r="L2091" s="2" t="s">
        <v>0</v>
      </c>
      <c r="M2091" s="3" t="s">
        <v>0</v>
      </c>
      <c r="R2091" s="4" t="str">
        <f t="shared" si="32"/>
        <v>INSTALLED BUILDI [American Stock]</v>
      </c>
    </row>
    <row r="2092" spans="1:18" x14ac:dyDescent="0.25">
      <c r="A2092" s="1" t="s">
        <v>7588</v>
      </c>
      <c r="B2092" s="1" t="s">
        <v>7589</v>
      </c>
      <c r="C2092" s="1" t="s">
        <v>7590</v>
      </c>
      <c r="D2092" s="1" t="s">
        <v>0</v>
      </c>
      <c r="E2092" s="1">
        <v>1</v>
      </c>
      <c r="F2092" s="1">
        <v>0.01</v>
      </c>
      <c r="G2092" s="1" t="s">
        <v>0</v>
      </c>
      <c r="H2092" s="1" t="s">
        <v>0</v>
      </c>
      <c r="I2092" s="1" t="s">
        <v>0</v>
      </c>
      <c r="J2092" s="2" t="s">
        <v>0</v>
      </c>
      <c r="K2092" s="2" t="s">
        <v>7591</v>
      </c>
      <c r="L2092" s="2" t="s">
        <v>0</v>
      </c>
      <c r="M2092" s="3" t="s">
        <v>0</v>
      </c>
      <c r="R2092" s="4" t="str">
        <f t="shared" si="32"/>
        <v>INSTEEL INDS [American Stock]</v>
      </c>
    </row>
    <row r="2093" spans="1:18" x14ac:dyDescent="0.25">
      <c r="A2093" s="1" t="s">
        <v>7592</v>
      </c>
      <c r="B2093" s="1" t="s">
        <v>7593</v>
      </c>
      <c r="C2093" s="1" t="s">
        <v>7594</v>
      </c>
      <c r="D2093" s="1" t="s">
        <v>0</v>
      </c>
      <c r="E2093" s="1">
        <v>1</v>
      </c>
      <c r="F2093" s="1">
        <v>0.01</v>
      </c>
      <c r="G2093" s="1" t="s">
        <v>0</v>
      </c>
      <c r="H2093" s="1" t="s">
        <v>0</v>
      </c>
      <c r="I2093" s="1" t="s">
        <v>0</v>
      </c>
      <c r="J2093" s="2" t="s">
        <v>0</v>
      </c>
      <c r="K2093" s="2" t="s">
        <v>7595</v>
      </c>
      <c r="L2093" s="2" t="s">
        <v>0</v>
      </c>
      <c r="M2093" s="3" t="s">
        <v>0</v>
      </c>
      <c r="R2093" s="4" t="str">
        <f t="shared" si="32"/>
        <v>INSULET CORP [American Stock]</v>
      </c>
    </row>
    <row r="2094" spans="1:18" x14ac:dyDescent="0.25">
      <c r="A2094" s="1" t="s">
        <v>7596</v>
      </c>
      <c r="B2094" s="1" t="s">
        <v>7597</v>
      </c>
      <c r="C2094" s="1" t="s">
        <v>7598</v>
      </c>
      <c r="D2094" s="1" t="s">
        <v>0</v>
      </c>
      <c r="E2094" s="1">
        <v>1</v>
      </c>
      <c r="F2094" s="1">
        <v>0.01</v>
      </c>
      <c r="G2094" s="1" t="s">
        <v>0</v>
      </c>
      <c r="H2094" s="1" t="s">
        <v>0</v>
      </c>
      <c r="I2094" s="1" t="s">
        <v>0</v>
      </c>
      <c r="J2094" s="2" t="s">
        <v>0</v>
      </c>
      <c r="K2094" s="2" t="s">
        <v>7599</v>
      </c>
      <c r="L2094" s="2" t="s">
        <v>0</v>
      </c>
      <c r="M2094" s="3" t="s">
        <v>0</v>
      </c>
      <c r="R2094" s="4" t="str">
        <f t="shared" si="32"/>
        <v>INTEGRA LIFESCIE [American Stock]</v>
      </c>
    </row>
    <row r="2095" spans="1:18" x14ac:dyDescent="0.25">
      <c r="A2095" s="1" t="s">
        <v>7600</v>
      </c>
      <c r="B2095" s="1" t="s">
        <v>7601</v>
      </c>
      <c r="C2095" s="1" t="s">
        <v>7602</v>
      </c>
      <c r="D2095" s="1" t="s">
        <v>0</v>
      </c>
      <c r="E2095" s="1">
        <v>1</v>
      </c>
      <c r="F2095" s="1">
        <v>0.01</v>
      </c>
      <c r="G2095" s="1" t="s">
        <v>0</v>
      </c>
      <c r="H2095" s="1" t="s">
        <v>0</v>
      </c>
      <c r="I2095" s="1" t="s">
        <v>0</v>
      </c>
      <c r="J2095" s="2" t="s">
        <v>0</v>
      </c>
      <c r="K2095" s="2" t="s">
        <v>7603</v>
      </c>
      <c r="L2095" s="2" t="s">
        <v>0</v>
      </c>
      <c r="M2095" s="3" t="s">
        <v>0</v>
      </c>
      <c r="R2095" s="4" t="str">
        <f t="shared" si="32"/>
        <v>INTEL CORP [American Stock]</v>
      </c>
    </row>
    <row r="2096" spans="1:18" x14ac:dyDescent="0.25">
      <c r="A2096" s="1" t="s">
        <v>7604</v>
      </c>
      <c r="B2096" s="1" t="s">
        <v>7605</v>
      </c>
      <c r="C2096" s="1" t="s">
        <v>7606</v>
      </c>
      <c r="D2096" s="1" t="s">
        <v>0</v>
      </c>
      <c r="E2096" s="1">
        <v>1</v>
      </c>
      <c r="F2096" s="1">
        <v>0.01</v>
      </c>
      <c r="G2096" s="1" t="s">
        <v>0</v>
      </c>
      <c r="H2096" s="1" t="s">
        <v>0</v>
      </c>
      <c r="I2096" s="1" t="s">
        <v>0</v>
      </c>
      <c r="J2096" s="2" t="s">
        <v>0</v>
      </c>
      <c r="K2096" s="2" t="s">
        <v>7607</v>
      </c>
      <c r="L2096" s="2" t="s">
        <v>0</v>
      </c>
      <c r="M2096" s="3" t="s">
        <v>0</v>
      </c>
      <c r="R2096" s="4" t="str">
        <f t="shared" si="32"/>
        <v>INTELLIGENT SYS [American Stock]</v>
      </c>
    </row>
    <row r="2097" spans="1:18" x14ac:dyDescent="0.25">
      <c r="A2097" s="1" t="s">
        <v>7608</v>
      </c>
      <c r="B2097" s="1" t="s">
        <v>7609</v>
      </c>
      <c r="C2097" s="1" t="s">
        <v>7610</v>
      </c>
      <c r="D2097" s="1" t="s">
        <v>0</v>
      </c>
      <c r="E2097" s="1">
        <v>1</v>
      </c>
      <c r="F2097" s="1">
        <v>0.01</v>
      </c>
      <c r="G2097" s="1" t="s">
        <v>0</v>
      </c>
      <c r="H2097" s="1" t="s">
        <v>0</v>
      </c>
      <c r="I2097" s="1" t="s">
        <v>0</v>
      </c>
      <c r="J2097" s="2" t="s">
        <v>0</v>
      </c>
      <c r="K2097" s="2" t="s">
        <v>7611</v>
      </c>
      <c r="L2097" s="2" t="s">
        <v>0</v>
      </c>
      <c r="M2097" s="3" t="s">
        <v>0</v>
      </c>
      <c r="R2097" s="4" t="str">
        <f t="shared" si="32"/>
        <v>INTER PARFUMS [American Stock]</v>
      </c>
    </row>
    <row r="2098" spans="1:18" x14ac:dyDescent="0.25">
      <c r="A2098" s="1" t="s">
        <v>7612</v>
      </c>
      <c r="B2098" s="1" t="s">
        <v>7613</v>
      </c>
      <c r="C2098" s="1" t="s">
        <v>7614</v>
      </c>
      <c r="D2098" s="1" t="s">
        <v>0</v>
      </c>
      <c r="E2098" s="1">
        <v>1</v>
      </c>
      <c r="F2098" s="1">
        <v>0.01</v>
      </c>
      <c r="G2098" s="1" t="s">
        <v>0</v>
      </c>
      <c r="H2098" s="1" t="s">
        <v>0</v>
      </c>
      <c r="I2098" s="1" t="s">
        <v>0</v>
      </c>
      <c r="J2098" s="2" t="s">
        <v>0</v>
      </c>
      <c r="K2098" s="2" t="s">
        <v>7615</v>
      </c>
      <c r="L2098" s="2" t="s">
        <v>0</v>
      </c>
      <c r="M2098" s="3" t="s">
        <v>0</v>
      </c>
      <c r="R2098" s="4" t="str">
        <f t="shared" si="32"/>
        <v>INTERACTIVE BROK [American Stock]</v>
      </c>
    </row>
    <row r="2099" spans="1:18" x14ac:dyDescent="0.25">
      <c r="A2099" s="1" t="s">
        <v>7616</v>
      </c>
      <c r="B2099" s="1" t="s">
        <v>7617</v>
      </c>
      <c r="C2099" s="1" t="s">
        <v>7618</v>
      </c>
      <c r="D2099" s="1" t="s">
        <v>0</v>
      </c>
      <c r="E2099" s="1">
        <v>1</v>
      </c>
      <c r="F2099" s="1">
        <v>0.01</v>
      </c>
      <c r="G2099" s="1" t="s">
        <v>0</v>
      </c>
      <c r="H2099" s="1" t="s">
        <v>0</v>
      </c>
      <c r="I2099" s="1" t="s">
        <v>0</v>
      </c>
      <c r="J2099" s="2" t="s">
        <v>0</v>
      </c>
      <c r="K2099" s="2" t="s">
        <v>7619</v>
      </c>
      <c r="L2099" s="2" t="s">
        <v>0</v>
      </c>
      <c r="M2099" s="3" t="s">
        <v>0</v>
      </c>
      <c r="R2099" s="4" t="str">
        <f t="shared" si="32"/>
        <v>INTERCEPT PHARMA [American Stock]</v>
      </c>
    </row>
    <row r="2100" spans="1:18" x14ac:dyDescent="0.25">
      <c r="A2100" s="1" t="s">
        <v>7620</v>
      </c>
      <c r="B2100" s="1" t="s">
        <v>7621</v>
      </c>
      <c r="C2100" s="1" t="s">
        <v>7622</v>
      </c>
      <c r="D2100" s="1" t="s">
        <v>0</v>
      </c>
      <c r="E2100" s="1">
        <v>1</v>
      </c>
      <c r="F2100" s="1">
        <v>0.01</v>
      </c>
      <c r="G2100" s="1" t="s">
        <v>0</v>
      </c>
      <c r="H2100" s="1" t="s">
        <v>0</v>
      </c>
      <c r="I2100" s="1" t="s">
        <v>0</v>
      </c>
      <c r="J2100" s="2" t="s">
        <v>0</v>
      </c>
      <c r="K2100" s="2" t="s">
        <v>7623</v>
      </c>
      <c r="L2100" s="2" t="s">
        <v>0</v>
      </c>
      <c r="M2100" s="3" t="s">
        <v>0</v>
      </c>
      <c r="R2100" s="4" t="str">
        <f t="shared" si="32"/>
        <v>INTERCONTINENTAL [American Stock]</v>
      </c>
    </row>
    <row r="2101" spans="1:18" x14ac:dyDescent="0.25">
      <c r="A2101" s="1" t="s">
        <v>7624</v>
      </c>
      <c r="B2101" s="1" t="s">
        <v>7625</v>
      </c>
      <c r="C2101" s="1" t="s">
        <v>7626</v>
      </c>
      <c r="D2101" s="1" t="s">
        <v>0</v>
      </c>
      <c r="E2101" s="1">
        <v>1</v>
      </c>
      <c r="F2101" s="1">
        <v>0.01</v>
      </c>
      <c r="G2101" s="1" t="s">
        <v>0</v>
      </c>
      <c r="H2101" s="1" t="s">
        <v>0</v>
      </c>
      <c r="I2101" s="1" t="s">
        <v>0</v>
      </c>
      <c r="J2101" s="2" t="s">
        <v>0</v>
      </c>
      <c r="K2101" s="2" t="s">
        <v>7627</v>
      </c>
      <c r="L2101" s="2" t="s">
        <v>0</v>
      </c>
      <c r="M2101" s="3" t="s">
        <v>0</v>
      </c>
      <c r="R2101" s="4" t="str">
        <f t="shared" si="32"/>
        <v>INTERDIGITAL INC [American Stock]</v>
      </c>
    </row>
    <row r="2102" spans="1:18" x14ac:dyDescent="0.25">
      <c r="A2102" s="1" t="s">
        <v>7628</v>
      </c>
      <c r="B2102" s="1" t="s">
        <v>7629</v>
      </c>
      <c r="C2102" s="1" t="s">
        <v>7630</v>
      </c>
      <c r="D2102" s="1" t="s">
        <v>0</v>
      </c>
      <c r="E2102" s="1">
        <v>1</v>
      </c>
      <c r="F2102" s="1">
        <v>0.01</v>
      </c>
      <c r="G2102" s="1" t="s">
        <v>0</v>
      </c>
      <c r="H2102" s="1" t="s">
        <v>0</v>
      </c>
      <c r="I2102" s="1" t="s">
        <v>0</v>
      </c>
      <c r="J2102" s="2" t="s">
        <v>0</v>
      </c>
      <c r="K2102" s="2" t="s">
        <v>7631</v>
      </c>
      <c r="L2102" s="2" t="s">
        <v>0</v>
      </c>
      <c r="M2102" s="3" t="s">
        <v>0</v>
      </c>
      <c r="R2102" s="4" t="str">
        <f t="shared" si="32"/>
        <v>INTERFACE INC [American Stock]</v>
      </c>
    </row>
    <row r="2103" spans="1:18" x14ac:dyDescent="0.25">
      <c r="A2103" s="1" t="s">
        <v>7632</v>
      </c>
      <c r="B2103" s="1" t="s">
        <v>7633</v>
      </c>
      <c r="C2103" s="1" t="s">
        <v>7634</v>
      </c>
      <c r="D2103" s="1" t="s">
        <v>0</v>
      </c>
      <c r="E2103" s="1">
        <v>1</v>
      </c>
      <c r="F2103" s="1">
        <v>0.01</v>
      </c>
      <c r="G2103" s="1" t="s">
        <v>0</v>
      </c>
      <c r="H2103" s="1" t="s">
        <v>0</v>
      </c>
      <c r="I2103" s="1" t="s">
        <v>0</v>
      </c>
      <c r="J2103" s="2" t="s">
        <v>0</v>
      </c>
      <c r="K2103" s="2" t="s">
        <v>7635</v>
      </c>
      <c r="L2103" s="2" t="s">
        <v>0</v>
      </c>
      <c r="M2103" s="3" t="s">
        <v>0</v>
      </c>
      <c r="R2103" s="4" t="str">
        <f t="shared" si="32"/>
        <v>INTERGROUP CORP [American Stock]</v>
      </c>
    </row>
    <row r="2104" spans="1:18" x14ac:dyDescent="0.25">
      <c r="A2104" s="1" t="s">
        <v>7636</v>
      </c>
      <c r="B2104" s="1" t="s">
        <v>7637</v>
      </c>
      <c r="C2104" s="1" t="s">
        <v>7638</v>
      </c>
      <c r="D2104" s="1" t="s">
        <v>0</v>
      </c>
      <c r="E2104" s="1">
        <v>1</v>
      </c>
      <c r="F2104" s="1">
        <v>0.01</v>
      </c>
      <c r="G2104" s="1" t="s">
        <v>0</v>
      </c>
      <c r="H2104" s="1" t="s">
        <v>0</v>
      </c>
      <c r="I2104" s="1" t="s">
        <v>0</v>
      </c>
      <c r="J2104" s="2" t="s">
        <v>0</v>
      </c>
      <c r="K2104" s="2" t="s">
        <v>7639</v>
      </c>
      <c r="L2104" s="2" t="s">
        <v>0</v>
      </c>
      <c r="M2104" s="3" t="s">
        <v>0</v>
      </c>
      <c r="R2104" s="4" t="str">
        <f t="shared" si="32"/>
        <v>INTERNATIONAL [American Stock]</v>
      </c>
    </row>
    <row r="2105" spans="1:18" x14ac:dyDescent="0.25">
      <c r="A2105" s="1" t="s">
        <v>7640</v>
      </c>
      <c r="B2105" s="1" t="s">
        <v>7641</v>
      </c>
      <c r="C2105" s="1" t="s">
        <v>7642</v>
      </c>
      <c r="D2105" s="1" t="s">
        <v>0</v>
      </c>
      <c r="E2105" s="1">
        <v>1</v>
      </c>
      <c r="F2105" s="1">
        <v>0.01</v>
      </c>
      <c r="G2105" s="1" t="s">
        <v>0</v>
      </c>
      <c r="H2105" s="1" t="s">
        <v>0</v>
      </c>
      <c r="I2105" s="1" t="s">
        <v>0</v>
      </c>
      <c r="J2105" s="2" t="s">
        <v>0</v>
      </c>
      <c r="K2105" s="2" t="s">
        <v>7643</v>
      </c>
      <c r="L2105" s="2" t="s">
        <v>0</v>
      </c>
      <c r="M2105" s="3" t="s">
        <v>0</v>
      </c>
      <c r="R2105" s="4" t="str">
        <f t="shared" si="32"/>
        <v>INTERNATIONAL GA [American Stock]</v>
      </c>
    </row>
    <row r="2106" spans="1:18" x14ac:dyDescent="0.25">
      <c r="A2106" s="1" t="s">
        <v>7644</v>
      </c>
      <c r="B2106" s="1" t="s">
        <v>7645</v>
      </c>
      <c r="C2106" s="1" t="s">
        <v>7646</v>
      </c>
      <c r="D2106" s="1" t="s">
        <v>0</v>
      </c>
      <c r="E2106" s="1">
        <v>1</v>
      </c>
      <c r="F2106" s="1">
        <v>0.01</v>
      </c>
      <c r="G2106" s="1" t="s">
        <v>0</v>
      </c>
      <c r="H2106" s="1" t="s">
        <v>0</v>
      </c>
      <c r="I2106" s="1" t="s">
        <v>0</v>
      </c>
      <c r="J2106" s="2" t="s">
        <v>0</v>
      </c>
      <c r="K2106" s="2" t="s">
        <v>7647</v>
      </c>
      <c r="L2106" s="2" t="s">
        <v>0</v>
      </c>
      <c r="M2106" s="3" t="s">
        <v>0</v>
      </c>
      <c r="R2106" s="4" t="str">
        <f t="shared" si="32"/>
        <v>INTERPUBLIC GRP [American Stock]</v>
      </c>
    </row>
    <row r="2107" spans="1:18" x14ac:dyDescent="0.25">
      <c r="A2107" s="1" t="s">
        <v>7648</v>
      </c>
      <c r="B2107" s="1" t="s">
        <v>7649</v>
      </c>
      <c r="C2107" s="1" t="s">
        <v>7650</v>
      </c>
      <c r="D2107" s="1" t="s">
        <v>0</v>
      </c>
      <c r="E2107" s="1">
        <v>1</v>
      </c>
      <c r="F2107" s="1">
        <v>0.01</v>
      </c>
      <c r="G2107" s="1" t="s">
        <v>0</v>
      </c>
      <c r="H2107" s="1" t="s">
        <v>0</v>
      </c>
      <c r="I2107" s="1" t="s">
        <v>0</v>
      </c>
      <c r="J2107" s="2" t="s">
        <v>0</v>
      </c>
      <c r="K2107" s="2" t="s">
        <v>7651</v>
      </c>
      <c r="L2107" s="2" t="s">
        <v>0</v>
      </c>
      <c r="M2107" s="3" t="s">
        <v>0</v>
      </c>
      <c r="R2107" s="4" t="str">
        <f t="shared" si="32"/>
        <v>INTEST CORP [American Stock]</v>
      </c>
    </row>
    <row r="2108" spans="1:18" x14ac:dyDescent="0.25">
      <c r="A2108" s="1" t="s">
        <v>7652</v>
      </c>
      <c r="B2108" s="1" t="s">
        <v>7653</v>
      </c>
      <c r="C2108" s="1" t="s">
        <v>7654</v>
      </c>
      <c r="D2108" s="1" t="s">
        <v>0</v>
      </c>
      <c r="E2108" s="1">
        <v>1</v>
      </c>
      <c r="F2108" s="1">
        <v>0.01</v>
      </c>
      <c r="G2108" s="1" t="s">
        <v>0</v>
      </c>
      <c r="H2108" s="1" t="s">
        <v>0</v>
      </c>
      <c r="I2108" s="1" t="s">
        <v>0</v>
      </c>
      <c r="J2108" s="2" t="s">
        <v>0</v>
      </c>
      <c r="K2108" s="2" t="s">
        <v>7655</v>
      </c>
      <c r="L2108" s="2" t="s">
        <v>0</v>
      </c>
      <c r="M2108" s="3" t="s">
        <v>0</v>
      </c>
      <c r="R2108" s="4" t="str">
        <f t="shared" si="32"/>
        <v>INTEVAC INC [American Stock]</v>
      </c>
    </row>
    <row r="2109" spans="1:18" x14ac:dyDescent="0.25">
      <c r="A2109" s="1" t="s">
        <v>7656</v>
      </c>
      <c r="B2109" s="1" t="s">
        <v>7657</v>
      </c>
      <c r="C2109" s="1" t="s">
        <v>7658</v>
      </c>
      <c r="D2109" s="1" t="s">
        <v>0</v>
      </c>
      <c r="E2109" s="1">
        <v>1</v>
      </c>
      <c r="F2109" s="1">
        <v>0.01</v>
      </c>
      <c r="G2109" s="1" t="s">
        <v>0</v>
      </c>
      <c r="H2109" s="1" t="s">
        <v>0</v>
      </c>
      <c r="I2109" s="1" t="s">
        <v>0</v>
      </c>
      <c r="J2109" s="2" t="s">
        <v>0</v>
      </c>
      <c r="K2109" s="2" t="s">
        <v>7659</v>
      </c>
      <c r="L2109" s="2" t="s">
        <v>0</v>
      </c>
      <c r="M2109" s="3" t="s">
        <v>0</v>
      </c>
      <c r="R2109" s="4" t="str">
        <f t="shared" si="32"/>
        <v>INTL BANCSHARES [American Stock]</v>
      </c>
    </row>
    <row r="2110" spans="1:18" x14ac:dyDescent="0.25">
      <c r="A2110" s="1" t="s">
        <v>7660</v>
      </c>
      <c r="B2110" s="1" t="s">
        <v>7661</v>
      </c>
      <c r="C2110" s="1" t="s">
        <v>7662</v>
      </c>
      <c r="D2110" s="1" t="s">
        <v>0</v>
      </c>
      <c r="E2110" s="1">
        <v>1</v>
      </c>
      <c r="F2110" s="1">
        <v>0.01</v>
      </c>
      <c r="G2110" s="1" t="s">
        <v>0</v>
      </c>
      <c r="H2110" s="1" t="s">
        <v>0</v>
      </c>
      <c r="I2110" s="1" t="s">
        <v>0</v>
      </c>
      <c r="J2110" s="2" t="s">
        <v>0</v>
      </c>
      <c r="K2110" s="2" t="s">
        <v>7663</v>
      </c>
      <c r="L2110" s="2" t="s">
        <v>0</v>
      </c>
      <c r="M2110" s="3" t="s">
        <v>0</v>
      </c>
      <c r="R2110" s="4" t="str">
        <f t="shared" si="32"/>
        <v>INTL FLVR &amp; FRAG [American Stock]</v>
      </c>
    </row>
    <row r="2111" spans="1:18" x14ac:dyDescent="0.25">
      <c r="A2111" s="1" t="s">
        <v>7664</v>
      </c>
      <c r="B2111" s="1" t="s">
        <v>7665</v>
      </c>
      <c r="C2111" s="1" t="s">
        <v>7666</v>
      </c>
      <c r="D2111" s="1" t="s">
        <v>0</v>
      </c>
      <c r="E2111" s="1">
        <v>1</v>
      </c>
      <c r="F2111" s="1">
        <v>0.01</v>
      </c>
      <c r="G2111" s="1" t="s">
        <v>0</v>
      </c>
      <c r="H2111" s="1" t="s">
        <v>0</v>
      </c>
      <c r="I2111" s="1" t="s">
        <v>0</v>
      </c>
      <c r="J2111" s="2" t="s">
        <v>0</v>
      </c>
      <c r="K2111" s="2" t="s">
        <v>7667</v>
      </c>
      <c r="L2111" s="2" t="s">
        <v>0</v>
      </c>
      <c r="M2111" s="3" t="s">
        <v>0</v>
      </c>
      <c r="R2111" s="4" t="str">
        <f t="shared" si="32"/>
        <v>INTL PAPER CO [American Stock]</v>
      </c>
    </row>
    <row r="2112" spans="1:18" x14ac:dyDescent="0.25">
      <c r="A2112" s="1" t="s">
        <v>7668</v>
      </c>
      <c r="B2112" s="1" t="s">
        <v>7669</v>
      </c>
      <c r="C2112" s="1" t="s">
        <v>7670</v>
      </c>
      <c r="D2112" s="1" t="s">
        <v>0</v>
      </c>
      <c r="E2112" s="1">
        <v>1</v>
      </c>
      <c r="F2112" s="1">
        <v>0.01</v>
      </c>
      <c r="G2112" s="1" t="s">
        <v>0</v>
      </c>
      <c r="H2112" s="1" t="s">
        <v>0</v>
      </c>
      <c r="I2112" s="1" t="s">
        <v>0</v>
      </c>
      <c r="J2112" s="2" t="s">
        <v>0</v>
      </c>
      <c r="K2112" s="2" t="s">
        <v>7671</v>
      </c>
      <c r="L2112" s="2" t="s">
        <v>0</v>
      </c>
      <c r="M2112" s="3" t="s">
        <v>0</v>
      </c>
      <c r="R2112" s="4" t="str">
        <f t="shared" si="32"/>
        <v>INTRA-CELLULAR T [American Stock]</v>
      </c>
    </row>
    <row r="2113" spans="1:18" x14ac:dyDescent="0.25">
      <c r="A2113" s="1" t="s">
        <v>7672</v>
      </c>
      <c r="B2113" s="1" t="s">
        <v>7673</v>
      </c>
      <c r="C2113" s="1" t="s">
        <v>7674</v>
      </c>
      <c r="D2113" s="1" t="s">
        <v>0</v>
      </c>
      <c r="E2113" s="1">
        <v>1</v>
      </c>
      <c r="F2113" s="1">
        <v>0.01</v>
      </c>
      <c r="G2113" s="1" t="s">
        <v>0</v>
      </c>
      <c r="H2113" s="1" t="s">
        <v>0</v>
      </c>
      <c r="I2113" s="1" t="s">
        <v>0</v>
      </c>
      <c r="J2113" s="2" t="s">
        <v>0</v>
      </c>
      <c r="K2113" s="2" t="s">
        <v>7675</v>
      </c>
      <c r="L2113" s="2" t="s">
        <v>0</v>
      </c>
      <c r="M2113" s="3" t="s">
        <v>0</v>
      </c>
      <c r="R2113" s="4" t="str">
        <f t="shared" si="32"/>
        <v>INTREPID POTASH [American Stock]</v>
      </c>
    </row>
    <row r="2114" spans="1:18" x14ac:dyDescent="0.25">
      <c r="A2114" s="1" t="s">
        <v>7676</v>
      </c>
      <c r="B2114" s="1" t="s">
        <v>7677</v>
      </c>
      <c r="C2114" s="1" t="s">
        <v>7678</v>
      </c>
      <c r="D2114" s="1" t="s">
        <v>0</v>
      </c>
      <c r="E2114" s="1">
        <v>1</v>
      </c>
      <c r="F2114" s="1">
        <v>0.01</v>
      </c>
      <c r="G2114" s="1" t="s">
        <v>0</v>
      </c>
      <c r="H2114" s="1" t="s">
        <v>0</v>
      </c>
      <c r="I2114" s="1" t="s">
        <v>0</v>
      </c>
      <c r="J2114" s="2" t="s">
        <v>0</v>
      </c>
      <c r="K2114" s="2" t="s">
        <v>7679</v>
      </c>
      <c r="L2114" s="2" t="s">
        <v>0</v>
      </c>
      <c r="M2114" s="3" t="s">
        <v>0</v>
      </c>
      <c r="R2114" s="4" t="str">
        <f t="shared" si="32"/>
        <v>INTRICON CORP [American Stock]</v>
      </c>
    </row>
    <row r="2115" spans="1:18" x14ac:dyDescent="0.25">
      <c r="A2115" s="1" t="s">
        <v>7680</v>
      </c>
      <c r="B2115" s="1" t="s">
        <v>7681</v>
      </c>
      <c r="C2115" s="1" t="s">
        <v>7682</v>
      </c>
      <c r="D2115" s="1" t="s">
        <v>0</v>
      </c>
      <c r="E2115" s="1">
        <v>1</v>
      </c>
      <c r="F2115" s="1">
        <v>0.01</v>
      </c>
      <c r="G2115" s="1" t="s">
        <v>0</v>
      </c>
      <c r="H2115" s="1" t="s">
        <v>0</v>
      </c>
      <c r="I2115" s="1" t="s">
        <v>0</v>
      </c>
      <c r="J2115" s="2" t="s">
        <v>0</v>
      </c>
      <c r="K2115" s="2" t="s">
        <v>7683</v>
      </c>
      <c r="L2115" s="2" t="s">
        <v>0</v>
      </c>
      <c r="M2115" s="3" t="s">
        <v>0</v>
      </c>
      <c r="R2115" s="4" t="str">
        <f t="shared" ref="R2115:R2178" si="33">A2115</f>
        <v>INTUIT INC [American Stock]</v>
      </c>
    </row>
    <row r="2116" spans="1:18" x14ac:dyDescent="0.25">
      <c r="A2116" s="1" t="s">
        <v>7684</v>
      </c>
      <c r="B2116" s="1" t="s">
        <v>7685</v>
      </c>
      <c r="C2116" s="1" t="s">
        <v>7686</v>
      </c>
      <c r="D2116" s="1" t="s">
        <v>0</v>
      </c>
      <c r="E2116" s="1">
        <v>1</v>
      </c>
      <c r="F2116" s="1">
        <v>0.01</v>
      </c>
      <c r="G2116" s="1" t="s">
        <v>0</v>
      </c>
      <c r="H2116" s="1" t="s">
        <v>0</v>
      </c>
      <c r="I2116" s="1" t="s">
        <v>0</v>
      </c>
      <c r="J2116" s="2" t="s">
        <v>0</v>
      </c>
      <c r="K2116" s="2" t="s">
        <v>7687</v>
      </c>
      <c r="L2116" s="2" t="s">
        <v>0</v>
      </c>
      <c r="M2116" s="3" t="s">
        <v>0</v>
      </c>
      <c r="R2116" s="4" t="str">
        <f t="shared" si="33"/>
        <v>INTUITIVE SURGIC [American Stock]</v>
      </c>
    </row>
    <row r="2117" spans="1:18" x14ac:dyDescent="0.25">
      <c r="A2117" s="1" t="s">
        <v>7688</v>
      </c>
      <c r="B2117" s="1" t="s">
        <v>7689</v>
      </c>
      <c r="C2117" s="1" t="s">
        <v>7690</v>
      </c>
      <c r="D2117" s="1" t="s">
        <v>0</v>
      </c>
      <c r="E2117" s="1">
        <v>1</v>
      </c>
      <c r="F2117" s="1">
        <v>0.01</v>
      </c>
      <c r="G2117" s="1" t="s">
        <v>0</v>
      </c>
      <c r="H2117" s="1" t="s">
        <v>0</v>
      </c>
      <c r="I2117" s="1" t="s">
        <v>0</v>
      </c>
      <c r="J2117" s="2" t="s">
        <v>0</v>
      </c>
      <c r="K2117" s="2" t="s">
        <v>7691</v>
      </c>
      <c r="L2117" s="2" t="s">
        <v>0</v>
      </c>
      <c r="M2117" s="3" t="s">
        <v>0</v>
      </c>
      <c r="R2117" s="4" t="str">
        <f t="shared" si="33"/>
        <v>INUVO INC [American Stock]</v>
      </c>
    </row>
    <row r="2118" spans="1:18" x14ac:dyDescent="0.25">
      <c r="A2118" s="1" t="s">
        <v>7692</v>
      </c>
      <c r="B2118" s="1" t="s">
        <v>7693</v>
      </c>
      <c r="C2118" s="1" t="s">
        <v>7694</v>
      </c>
      <c r="D2118" s="1" t="s">
        <v>0</v>
      </c>
      <c r="E2118" s="1">
        <v>1</v>
      </c>
      <c r="F2118" s="1">
        <v>0.01</v>
      </c>
      <c r="G2118" s="1" t="s">
        <v>0</v>
      </c>
      <c r="H2118" s="1" t="s">
        <v>0</v>
      </c>
      <c r="I2118" s="1" t="s">
        <v>0</v>
      </c>
      <c r="J2118" s="2" t="s">
        <v>0</v>
      </c>
      <c r="K2118" s="2" t="s">
        <v>7695</v>
      </c>
      <c r="L2118" s="2" t="s">
        <v>0</v>
      </c>
      <c r="M2118" s="3" t="s">
        <v>0</v>
      </c>
      <c r="R2118" s="4" t="str">
        <f t="shared" si="33"/>
        <v>INVA.O [American Stock]</v>
      </c>
    </row>
    <row r="2119" spans="1:18" x14ac:dyDescent="0.25">
      <c r="A2119" s="1" t="s">
        <v>7696</v>
      </c>
      <c r="B2119" s="1" t="s">
        <v>7697</v>
      </c>
      <c r="C2119" s="1" t="s">
        <v>7698</v>
      </c>
      <c r="D2119" s="1" t="s">
        <v>0</v>
      </c>
      <c r="E2119" s="1">
        <v>1</v>
      </c>
      <c r="F2119" s="1">
        <v>0.01</v>
      </c>
      <c r="G2119" s="1" t="s">
        <v>0</v>
      </c>
      <c r="H2119" s="1" t="s">
        <v>0</v>
      </c>
      <c r="I2119" s="1" t="s">
        <v>0</v>
      </c>
      <c r="J2119" s="2" t="s">
        <v>0</v>
      </c>
      <c r="K2119" s="2" t="s">
        <v>7699</v>
      </c>
      <c r="L2119" s="2" t="s">
        <v>0</v>
      </c>
      <c r="M2119" s="3" t="s">
        <v>0</v>
      </c>
      <c r="R2119" s="4" t="str">
        <f t="shared" si="33"/>
        <v>INVACARE CORP [American Stock]</v>
      </c>
    </row>
    <row r="2120" spans="1:18" x14ac:dyDescent="0.25">
      <c r="A2120" s="1" t="s">
        <v>7700</v>
      </c>
      <c r="B2120" s="1" t="s">
        <v>7701</v>
      </c>
      <c r="C2120" s="1" t="s">
        <v>7702</v>
      </c>
      <c r="D2120" s="1" t="s">
        <v>0</v>
      </c>
      <c r="E2120" s="1">
        <v>1</v>
      </c>
      <c r="F2120" s="1">
        <v>0.01</v>
      </c>
      <c r="G2120" s="1" t="s">
        <v>0</v>
      </c>
      <c r="H2120" s="1" t="s">
        <v>0</v>
      </c>
      <c r="I2120" s="1" t="s">
        <v>0</v>
      </c>
      <c r="J2120" s="2" t="s">
        <v>0</v>
      </c>
      <c r="K2120" s="2" t="s">
        <v>7703</v>
      </c>
      <c r="L2120" s="2" t="s">
        <v>0</v>
      </c>
      <c r="M2120" s="3" t="s">
        <v>0</v>
      </c>
      <c r="R2120" s="4" t="str">
        <f t="shared" si="33"/>
        <v>INVENTIVA SA-ADR [American Stock]</v>
      </c>
    </row>
    <row r="2121" spans="1:18" x14ac:dyDescent="0.25">
      <c r="A2121" s="1" t="s">
        <v>7704</v>
      </c>
      <c r="B2121" s="1" t="s">
        <v>7705</v>
      </c>
      <c r="C2121" s="1" t="s">
        <v>7706</v>
      </c>
      <c r="D2121" s="1" t="s">
        <v>0</v>
      </c>
      <c r="E2121" s="1">
        <v>1</v>
      </c>
      <c r="F2121" s="1">
        <v>0.01</v>
      </c>
      <c r="G2121" s="1" t="s">
        <v>0</v>
      </c>
      <c r="H2121" s="1" t="s">
        <v>0</v>
      </c>
      <c r="I2121" s="1" t="s">
        <v>0</v>
      </c>
      <c r="J2121" s="2" t="s">
        <v>0</v>
      </c>
      <c r="K2121" s="2" t="s">
        <v>7707</v>
      </c>
      <c r="L2121" s="2" t="s">
        <v>0</v>
      </c>
      <c r="M2121" s="3" t="s">
        <v>0</v>
      </c>
      <c r="R2121" s="4" t="str">
        <f t="shared" si="33"/>
        <v>INVESCO BOND FUN [American Stock]</v>
      </c>
    </row>
    <row r="2122" spans="1:18" x14ac:dyDescent="0.25">
      <c r="A2122" s="1" t="s">
        <v>7708</v>
      </c>
      <c r="B2122" s="1" t="s">
        <v>7709</v>
      </c>
      <c r="C2122" s="1" t="s">
        <v>7710</v>
      </c>
      <c r="D2122" s="1" t="s">
        <v>0</v>
      </c>
      <c r="E2122" s="1">
        <v>1</v>
      </c>
      <c r="F2122" s="1">
        <v>0.01</v>
      </c>
      <c r="G2122" s="1" t="s">
        <v>0</v>
      </c>
      <c r="H2122" s="1" t="s">
        <v>0</v>
      </c>
      <c r="I2122" s="1" t="s">
        <v>0</v>
      </c>
      <c r="J2122" s="2" t="s">
        <v>0</v>
      </c>
      <c r="K2122" s="2" t="s">
        <v>7711</v>
      </c>
      <c r="L2122" s="2" t="s">
        <v>0</v>
      </c>
      <c r="M2122" s="3" t="s">
        <v>0</v>
      </c>
      <c r="R2122" s="4" t="str">
        <f t="shared" si="33"/>
        <v>INVESCO BULLETSH [American Stock]</v>
      </c>
    </row>
    <row r="2123" spans="1:18" x14ac:dyDescent="0.25">
      <c r="A2123" s="1" t="s">
        <v>7712</v>
      </c>
      <c r="B2123" s="1" t="s">
        <v>7713</v>
      </c>
      <c r="C2123" s="1" t="s">
        <v>7714</v>
      </c>
      <c r="D2123" s="1" t="s">
        <v>0</v>
      </c>
      <c r="E2123" s="1">
        <v>1</v>
      </c>
      <c r="F2123" s="1">
        <v>0.01</v>
      </c>
      <c r="G2123" s="1" t="s">
        <v>0</v>
      </c>
      <c r="H2123" s="1" t="s">
        <v>0</v>
      </c>
      <c r="I2123" s="1" t="s">
        <v>0</v>
      </c>
      <c r="J2123" s="2" t="s">
        <v>0</v>
      </c>
      <c r="K2123" s="2" t="s">
        <v>7715</v>
      </c>
      <c r="L2123" s="2" t="s">
        <v>0</v>
      </c>
      <c r="M2123" s="3" t="s">
        <v>0</v>
      </c>
      <c r="R2123" s="4" t="str">
        <f t="shared" si="33"/>
        <v>INVESCO CHINA TE [American Stock]</v>
      </c>
    </row>
    <row r="2124" spans="1:18" x14ac:dyDescent="0.25">
      <c r="A2124" s="1" t="s">
        <v>7716</v>
      </c>
      <c r="B2124" s="1" t="s">
        <v>7717</v>
      </c>
      <c r="C2124" s="1" t="s">
        <v>7718</v>
      </c>
      <c r="D2124" s="1" t="s">
        <v>0</v>
      </c>
      <c r="E2124" s="1">
        <v>1</v>
      </c>
      <c r="F2124" s="1">
        <v>0.01</v>
      </c>
      <c r="G2124" s="1" t="s">
        <v>0</v>
      </c>
      <c r="H2124" s="1" t="s">
        <v>0</v>
      </c>
      <c r="I2124" s="1" t="s">
        <v>0</v>
      </c>
      <c r="J2124" s="2" t="s">
        <v>0</v>
      </c>
      <c r="K2124" s="2" t="s">
        <v>7719</v>
      </c>
      <c r="L2124" s="2" t="s">
        <v>0</v>
      </c>
      <c r="M2124" s="3" t="s">
        <v>0</v>
      </c>
      <c r="R2124" s="4" t="str">
        <f t="shared" si="33"/>
        <v>INVESCO CLEANTEC [American Stock]</v>
      </c>
    </row>
    <row r="2125" spans="1:18" x14ac:dyDescent="0.25">
      <c r="A2125" s="1" t="s">
        <v>7720</v>
      </c>
      <c r="B2125" s="1" t="s">
        <v>7721</v>
      </c>
      <c r="C2125" s="1" t="s">
        <v>7722</v>
      </c>
      <c r="D2125" s="1" t="s">
        <v>0</v>
      </c>
      <c r="E2125" s="1">
        <v>1</v>
      </c>
      <c r="F2125" s="1">
        <v>0.01</v>
      </c>
      <c r="G2125" s="1" t="s">
        <v>0</v>
      </c>
      <c r="H2125" s="1" t="s">
        <v>0</v>
      </c>
      <c r="I2125" s="1" t="s">
        <v>0</v>
      </c>
      <c r="J2125" s="2" t="s">
        <v>0</v>
      </c>
      <c r="K2125" s="2" t="s">
        <v>7723</v>
      </c>
      <c r="L2125" s="2" t="s">
        <v>0</v>
      </c>
      <c r="M2125" s="3" t="s">
        <v>0</v>
      </c>
      <c r="R2125" s="4" t="str">
        <f t="shared" si="33"/>
        <v>INVESCO CURRENCY [American Stock]</v>
      </c>
    </row>
    <row r="2126" spans="1:18" x14ac:dyDescent="0.25">
      <c r="A2126" s="1" t="s">
        <v>7724</v>
      </c>
      <c r="B2126" s="1" t="s">
        <v>7725</v>
      </c>
      <c r="C2126" s="1" t="s">
        <v>7726</v>
      </c>
      <c r="D2126" s="1" t="s">
        <v>0</v>
      </c>
      <c r="E2126" s="1">
        <v>1</v>
      </c>
      <c r="F2126" s="1">
        <v>0.01</v>
      </c>
      <c r="G2126" s="1" t="s">
        <v>0</v>
      </c>
      <c r="H2126" s="1" t="s">
        <v>0</v>
      </c>
      <c r="I2126" s="1" t="s">
        <v>0</v>
      </c>
      <c r="J2126" s="2" t="s">
        <v>0</v>
      </c>
      <c r="K2126" s="2" t="s">
        <v>7727</v>
      </c>
      <c r="L2126" s="2" t="s">
        <v>0</v>
      </c>
      <c r="M2126" s="3" t="s">
        <v>0</v>
      </c>
      <c r="R2126" s="4" t="str">
        <f t="shared" si="33"/>
        <v>INVESCO DB AGRIC [American Stock]</v>
      </c>
    </row>
    <row r="2127" spans="1:18" x14ac:dyDescent="0.25">
      <c r="A2127" s="1" t="s">
        <v>7728</v>
      </c>
      <c r="B2127" s="1" t="s">
        <v>7729</v>
      </c>
      <c r="C2127" s="1" t="s">
        <v>7730</v>
      </c>
      <c r="D2127" s="1" t="s">
        <v>0</v>
      </c>
      <c r="E2127" s="1">
        <v>1</v>
      </c>
      <c r="F2127" s="1">
        <v>0.01</v>
      </c>
      <c r="G2127" s="1" t="s">
        <v>0</v>
      </c>
      <c r="H2127" s="1" t="s">
        <v>0</v>
      </c>
      <c r="I2127" s="1" t="s">
        <v>0</v>
      </c>
      <c r="J2127" s="2" t="s">
        <v>0</v>
      </c>
      <c r="K2127" s="2" t="s">
        <v>7731</v>
      </c>
      <c r="L2127" s="2" t="s">
        <v>0</v>
      </c>
      <c r="M2127" s="3" t="s">
        <v>0</v>
      </c>
      <c r="R2127" s="4" t="str">
        <f t="shared" si="33"/>
        <v>INVESCO DB BASE [American Stock]</v>
      </c>
    </row>
    <row r="2128" spans="1:18" x14ac:dyDescent="0.25">
      <c r="A2128" s="1" t="s">
        <v>7732</v>
      </c>
      <c r="B2128" s="1" t="s">
        <v>7733</v>
      </c>
      <c r="C2128" s="1" t="s">
        <v>7734</v>
      </c>
      <c r="D2128" s="1" t="s">
        <v>0</v>
      </c>
      <c r="E2128" s="1">
        <v>1</v>
      </c>
      <c r="F2128" s="1">
        <v>0.01</v>
      </c>
      <c r="G2128" s="1" t="s">
        <v>0</v>
      </c>
      <c r="H2128" s="1" t="s">
        <v>0</v>
      </c>
      <c r="I2128" s="1" t="s">
        <v>0</v>
      </c>
      <c r="J2128" s="2" t="s">
        <v>0</v>
      </c>
      <c r="K2128" s="2" t="s">
        <v>7735</v>
      </c>
      <c r="L2128" s="2" t="s">
        <v>0</v>
      </c>
      <c r="M2128" s="3" t="s">
        <v>0</v>
      </c>
      <c r="R2128" s="4" t="str">
        <f t="shared" si="33"/>
        <v>INVESCO DB COMMO [American Stock]</v>
      </c>
    </row>
    <row r="2129" spans="1:18" x14ac:dyDescent="0.25">
      <c r="A2129" s="1" t="s">
        <v>7736</v>
      </c>
      <c r="B2129" s="1" t="s">
        <v>7737</v>
      </c>
      <c r="C2129" s="1" t="s">
        <v>7738</v>
      </c>
      <c r="D2129" s="1" t="s">
        <v>0</v>
      </c>
      <c r="E2129" s="1">
        <v>1</v>
      </c>
      <c r="F2129" s="1">
        <v>0.01</v>
      </c>
      <c r="G2129" s="1" t="s">
        <v>0</v>
      </c>
      <c r="H2129" s="1" t="s">
        <v>0</v>
      </c>
      <c r="I2129" s="1" t="s">
        <v>0</v>
      </c>
      <c r="J2129" s="2" t="s">
        <v>0</v>
      </c>
      <c r="K2129" s="2" t="s">
        <v>7739</v>
      </c>
      <c r="L2129" s="2" t="s">
        <v>0</v>
      </c>
      <c r="M2129" s="3" t="s">
        <v>0</v>
      </c>
      <c r="R2129" s="4" t="str">
        <f t="shared" si="33"/>
        <v>INVESCO DB GOLD [American Stock]</v>
      </c>
    </row>
    <row r="2130" spans="1:18" x14ac:dyDescent="0.25">
      <c r="A2130" s="1" t="s">
        <v>7740</v>
      </c>
      <c r="B2130" s="1" t="s">
        <v>7741</v>
      </c>
      <c r="C2130" s="1" t="s">
        <v>7742</v>
      </c>
      <c r="D2130" s="1" t="s">
        <v>0</v>
      </c>
      <c r="E2130" s="1">
        <v>1</v>
      </c>
      <c r="F2130" s="1">
        <v>0.01</v>
      </c>
      <c r="G2130" s="1" t="s">
        <v>0</v>
      </c>
      <c r="H2130" s="1" t="s">
        <v>0</v>
      </c>
      <c r="I2130" s="1" t="s">
        <v>0</v>
      </c>
      <c r="J2130" s="2" t="s">
        <v>0</v>
      </c>
      <c r="K2130" s="2" t="s">
        <v>7743</v>
      </c>
      <c r="L2130" s="2" t="s">
        <v>0</v>
      </c>
      <c r="M2130" s="3" t="s">
        <v>0</v>
      </c>
      <c r="R2130" s="4" t="str">
        <f t="shared" si="33"/>
        <v>INVESCO DB US DO [American Stock]</v>
      </c>
    </row>
    <row r="2131" spans="1:18" x14ac:dyDescent="0.25">
      <c r="A2131" s="1" t="s">
        <v>7740</v>
      </c>
      <c r="B2131" s="1" t="s">
        <v>7744</v>
      </c>
      <c r="C2131" s="1" t="s">
        <v>7745</v>
      </c>
      <c r="D2131" s="1" t="s">
        <v>0</v>
      </c>
      <c r="E2131" s="1">
        <v>1</v>
      </c>
      <c r="F2131" s="1">
        <v>0.01</v>
      </c>
      <c r="G2131" s="1" t="s">
        <v>0</v>
      </c>
      <c r="H2131" s="1" t="s">
        <v>0</v>
      </c>
      <c r="I2131" s="1" t="s">
        <v>0</v>
      </c>
      <c r="J2131" s="2" t="s">
        <v>0</v>
      </c>
      <c r="K2131" s="2" t="s">
        <v>7746</v>
      </c>
      <c r="L2131" s="2" t="s">
        <v>0</v>
      </c>
      <c r="M2131" s="3" t="s">
        <v>0</v>
      </c>
      <c r="R2131" s="4" t="str">
        <f t="shared" si="33"/>
        <v>INVESCO DB US DO [American Stock]</v>
      </c>
    </row>
    <row r="2132" spans="1:18" x14ac:dyDescent="0.25">
      <c r="A2132" s="1" t="s">
        <v>7747</v>
      </c>
      <c r="B2132" s="1" t="s">
        <v>7748</v>
      </c>
      <c r="C2132" s="1" t="s">
        <v>7749</v>
      </c>
      <c r="D2132" s="1" t="s">
        <v>0</v>
      </c>
      <c r="E2132" s="1">
        <v>1</v>
      </c>
      <c r="F2132" s="1">
        <v>0.01</v>
      </c>
      <c r="G2132" s="1" t="s">
        <v>0</v>
      </c>
      <c r="H2132" s="1" t="s">
        <v>0</v>
      </c>
      <c r="I2132" s="1" t="s">
        <v>0</v>
      </c>
      <c r="J2132" s="2" t="s">
        <v>0</v>
      </c>
      <c r="K2132" s="2" t="s">
        <v>7750</v>
      </c>
      <c r="L2132" s="2" t="s">
        <v>0</v>
      </c>
      <c r="M2132" s="3" t="s">
        <v>0</v>
      </c>
      <c r="R2132" s="4" t="str">
        <f t="shared" si="33"/>
        <v>INVESCO EMERGING [American Stock]</v>
      </c>
    </row>
    <row r="2133" spans="1:18" x14ac:dyDescent="0.25">
      <c r="A2133" s="1" t="s">
        <v>7751</v>
      </c>
      <c r="B2133" s="1" t="s">
        <v>7752</v>
      </c>
      <c r="C2133" s="1" t="s">
        <v>7753</v>
      </c>
      <c r="D2133" s="1" t="s">
        <v>0</v>
      </c>
      <c r="E2133" s="1">
        <v>1</v>
      </c>
      <c r="F2133" s="1">
        <v>0.01</v>
      </c>
      <c r="G2133" s="1" t="s">
        <v>0</v>
      </c>
      <c r="H2133" s="1" t="s">
        <v>0</v>
      </c>
      <c r="I2133" s="1" t="s">
        <v>0</v>
      </c>
      <c r="J2133" s="2" t="s">
        <v>0</v>
      </c>
      <c r="K2133" s="2" t="s">
        <v>7754</v>
      </c>
      <c r="L2133" s="2" t="s">
        <v>0</v>
      </c>
      <c r="M2133" s="3" t="s">
        <v>0</v>
      </c>
      <c r="R2133" s="4" t="str">
        <f t="shared" si="33"/>
        <v>INVESCO FTSE RAF [American Stock]</v>
      </c>
    </row>
    <row r="2134" spans="1:18" x14ac:dyDescent="0.25">
      <c r="A2134" s="1" t="s">
        <v>7755</v>
      </c>
      <c r="B2134" s="1" t="s">
        <v>7756</v>
      </c>
      <c r="C2134" s="1" t="s">
        <v>7757</v>
      </c>
      <c r="D2134" s="1" t="s">
        <v>0</v>
      </c>
      <c r="E2134" s="1">
        <v>1</v>
      </c>
      <c r="F2134" s="1">
        <v>0.01</v>
      </c>
      <c r="G2134" s="1" t="s">
        <v>0</v>
      </c>
      <c r="H2134" s="1" t="s">
        <v>0</v>
      </c>
      <c r="I2134" s="1" t="s">
        <v>0</v>
      </c>
      <c r="J2134" s="2" t="s">
        <v>0</v>
      </c>
      <c r="K2134" s="2" t="s">
        <v>7758</v>
      </c>
      <c r="L2134" s="2" t="s">
        <v>0</v>
      </c>
      <c r="M2134" s="3" t="s">
        <v>0</v>
      </c>
      <c r="R2134" s="4" t="str">
        <f t="shared" si="33"/>
        <v>INVESCO GLOBAL S [American Stock]</v>
      </c>
    </row>
    <row r="2135" spans="1:18" x14ac:dyDescent="0.25">
      <c r="A2135" s="1" t="s">
        <v>7759</v>
      </c>
      <c r="B2135" s="1" t="s">
        <v>7760</v>
      </c>
      <c r="C2135" s="1" t="s">
        <v>7761</v>
      </c>
      <c r="D2135" s="1" t="s">
        <v>0</v>
      </c>
      <c r="E2135" s="1">
        <v>1</v>
      </c>
      <c r="F2135" s="1">
        <v>0.01</v>
      </c>
      <c r="G2135" s="1" t="s">
        <v>0</v>
      </c>
      <c r="H2135" s="1" t="s">
        <v>0</v>
      </c>
      <c r="I2135" s="1" t="s">
        <v>0</v>
      </c>
      <c r="J2135" s="2" t="s">
        <v>0</v>
      </c>
      <c r="K2135" s="2" t="s">
        <v>7762</v>
      </c>
      <c r="L2135" s="2" t="s">
        <v>0</v>
      </c>
      <c r="M2135" s="3" t="s">
        <v>0</v>
      </c>
      <c r="R2135" s="4" t="str">
        <f t="shared" si="33"/>
        <v>INVESCO KBW HIGH [American Stock]</v>
      </c>
    </row>
    <row r="2136" spans="1:18" x14ac:dyDescent="0.25">
      <c r="A2136" s="1" t="s">
        <v>7763</v>
      </c>
      <c r="B2136" s="1" t="s">
        <v>7764</v>
      </c>
      <c r="C2136" s="1" t="s">
        <v>7765</v>
      </c>
      <c r="D2136" s="1" t="s">
        <v>0</v>
      </c>
      <c r="E2136" s="1">
        <v>1</v>
      </c>
      <c r="F2136" s="1">
        <v>0.01</v>
      </c>
      <c r="G2136" s="1" t="s">
        <v>0</v>
      </c>
      <c r="H2136" s="1" t="s">
        <v>0</v>
      </c>
      <c r="I2136" s="1" t="s">
        <v>0</v>
      </c>
      <c r="J2136" s="2" t="s">
        <v>0</v>
      </c>
      <c r="K2136" s="2" t="s">
        <v>7766</v>
      </c>
      <c r="L2136" s="2" t="s">
        <v>0</v>
      </c>
      <c r="M2136" s="3" t="s">
        <v>0</v>
      </c>
      <c r="R2136" s="4" t="str">
        <f t="shared" si="33"/>
        <v>INVESCO KBW PREM [American Stock]</v>
      </c>
    </row>
    <row r="2137" spans="1:18" x14ac:dyDescent="0.25">
      <c r="A2137" s="1" t="s">
        <v>7767</v>
      </c>
      <c r="B2137" s="1" t="s">
        <v>7768</v>
      </c>
      <c r="C2137" s="1" t="s">
        <v>7769</v>
      </c>
      <c r="D2137" s="1" t="s">
        <v>0</v>
      </c>
      <c r="E2137" s="1">
        <v>1</v>
      </c>
      <c r="F2137" s="1">
        <v>0.01</v>
      </c>
      <c r="G2137" s="1" t="s">
        <v>0</v>
      </c>
      <c r="H2137" s="1" t="s">
        <v>0</v>
      </c>
      <c r="I2137" s="1" t="s">
        <v>0</v>
      </c>
      <c r="J2137" s="2" t="s">
        <v>0</v>
      </c>
      <c r="K2137" s="2" t="s">
        <v>7770</v>
      </c>
      <c r="L2137" s="2" t="s">
        <v>0</v>
      </c>
      <c r="M2137" s="3" t="s">
        <v>0</v>
      </c>
      <c r="R2137" s="4" t="str">
        <f t="shared" si="33"/>
        <v>INVESCO LTD [American Stock]</v>
      </c>
    </row>
    <row r="2138" spans="1:18" x14ac:dyDescent="0.25">
      <c r="A2138" s="1" t="s">
        <v>7771</v>
      </c>
      <c r="B2138" s="1" t="s">
        <v>7772</v>
      </c>
      <c r="C2138" s="1" t="s">
        <v>7773</v>
      </c>
      <c r="D2138" s="1" t="s">
        <v>0</v>
      </c>
      <c r="E2138" s="1">
        <v>1</v>
      </c>
      <c r="F2138" s="1">
        <v>0.01</v>
      </c>
      <c r="G2138" s="1" t="s">
        <v>0</v>
      </c>
      <c r="H2138" s="1" t="s">
        <v>0</v>
      </c>
      <c r="I2138" s="1" t="s">
        <v>0</v>
      </c>
      <c r="J2138" s="2" t="s">
        <v>0</v>
      </c>
      <c r="K2138" s="2" t="s">
        <v>7774</v>
      </c>
      <c r="L2138" s="2" t="s">
        <v>0</v>
      </c>
      <c r="M2138" s="3" t="s">
        <v>0</v>
      </c>
      <c r="R2138" s="4" t="str">
        <f t="shared" si="33"/>
        <v>INVESCO MORTGAGE [American Stock]</v>
      </c>
    </row>
    <row r="2139" spans="1:18" x14ac:dyDescent="0.25">
      <c r="A2139" s="1" t="s">
        <v>7771</v>
      </c>
      <c r="B2139" s="1" t="s">
        <v>7775</v>
      </c>
      <c r="C2139" s="1" t="s">
        <v>7776</v>
      </c>
      <c r="D2139" s="1" t="s">
        <v>0</v>
      </c>
      <c r="E2139" s="1">
        <v>1</v>
      </c>
      <c r="F2139" s="1">
        <v>0.01</v>
      </c>
      <c r="G2139" s="1" t="s">
        <v>0</v>
      </c>
      <c r="H2139" s="1" t="s">
        <v>0</v>
      </c>
      <c r="I2139" s="1" t="s">
        <v>0</v>
      </c>
      <c r="J2139" s="2" t="s">
        <v>0</v>
      </c>
      <c r="K2139" s="2" t="s">
        <v>7777</v>
      </c>
      <c r="L2139" s="2" t="s">
        <v>0</v>
      </c>
      <c r="M2139" s="3" t="s">
        <v>0</v>
      </c>
      <c r="R2139" s="4" t="str">
        <f t="shared" si="33"/>
        <v>INVESCO MORTGAGE [American Stock]</v>
      </c>
    </row>
    <row r="2140" spans="1:18" x14ac:dyDescent="0.25">
      <c r="A2140" s="1" t="s">
        <v>7771</v>
      </c>
      <c r="B2140" s="1" t="s">
        <v>7778</v>
      </c>
      <c r="C2140" s="1" t="s">
        <v>7779</v>
      </c>
      <c r="D2140" s="1" t="s">
        <v>0</v>
      </c>
      <c r="E2140" s="1">
        <v>1</v>
      </c>
      <c r="F2140" s="1">
        <v>0.01</v>
      </c>
      <c r="G2140" s="1" t="s">
        <v>0</v>
      </c>
      <c r="H2140" s="1" t="s">
        <v>0</v>
      </c>
      <c r="I2140" s="1" t="s">
        <v>0</v>
      </c>
      <c r="J2140" s="2" t="s">
        <v>0</v>
      </c>
      <c r="K2140" s="2" t="s">
        <v>7780</v>
      </c>
      <c r="L2140" s="2" t="s">
        <v>0</v>
      </c>
      <c r="M2140" s="3" t="s">
        <v>0</v>
      </c>
      <c r="R2140" s="4" t="str">
        <f t="shared" si="33"/>
        <v>INVESCO MORTGAGE [American Stock]</v>
      </c>
    </row>
    <row r="2141" spans="1:18" x14ac:dyDescent="0.25">
      <c r="A2141" s="1" t="s">
        <v>7781</v>
      </c>
      <c r="B2141" s="1" t="s">
        <v>7782</v>
      </c>
      <c r="C2141" s="1" t="s">
        <v>7783</v>
      </c>
      <c r="D2141" s="1" t="s">
        <v>0</v>
      </c>
      <c r="E2141" s="1">
        <v>1</v>
      </c>
      <c r="F2141" s="1">
        <v>0.01</v>
      </c>
      <c r="G2141" s="1" t="s">
        <v>0</v>
      </c>
      <c r="H2141" s="1" t="s">
        <v>0</v>
      </c>
      <c r="I2141" s="1" t="s">
        <v>0</v>
      </c>
      <c r="J2141" s="2" t="s">
        <v>0</v>
      </c>
      <c r="K2141" s="2" t="s">
        <v>7784</v>
      </c>
      <c r="L2141" s="2" t="s">
        <v>0</v>
      </c>
      <c r="M2141" s="3" t="s">
        <v>0</v>
      </c>
      <c r="R2141" s="4" t="str">
        <f t="shared" si="33"/>
        <v>INVESCO MUNICIP [American Stock]</v>
      </c>
    </row>
    <row r="2142" spans="1:18" x14ac:dyDescent="0.25">
      <c r="A2142" s="1" t="s">
        <v>7785</v>
      </c>
      <c r="B2142" s="1" t="s">
        <v>7786</v>
      </c>
      <c r="C2142" s="1" t="s">
        <v>7787</v>
      </c>
      <c r="D2142" s="1" t="s">
        <v>0</v>
      </c>
      <c r="E2142" s="1">
        <v>1</v>
      </c>
      <c r="F2142" s="1">
        <v>0.01</v>
      </c>
      <c r="G2142" s="1" t="s">
        <v>0</v>
      </c>
      <c r="H2142" s="1" t="s">
        <v>0</v>
      </c>
      <c r="I2142" s="1" t="s">
        <v>0</v>
      </c>
      <c r="J2142" s="2" t="s">
        <v>0</v>
      </c>
      <c r="K2142" s="2" t="s">
        <v>7788</v>
      </c>
      <c r="L2142" s="2" t="s">
        <v>0</v>
      </c>
      <c r="M2142" s="3" t="s">
        <v>0</v>
      </c>
      <c r="R2142" s="4" t="str">
        <f t="shared" si="33"/>
        <v>INVESCO NASDAQ I [American Stock]</v>
      </c>
    </row>
    <row r="2143" spans="1:18" x14ac:dyDescent="0.25">
      <c r="A2143" s="1" t="s">
        <v>7789</v>
      </c>
      <c r="B2143" s="1" t="s">
        <v>7790</v>
      </c>
      <c r="C2143" s="1" t="s">
        <v>7791</v>
      </c>
      <c r="D2143" s="1" t="s">
        <v>0</v>
      </c>
      <c r="E2143" s="1">
        <v>1</v>
      </c>
      <c r="F2143" s="1">
        <v>0.01</v>
      </c>
      <c r="G2143" s="1" t="s">
        <v>0</v>
      </c>
      <c r="H2143" s="1" t="s">
        <v>0</v>
      </c>
      <c r="I2143" s="1" t="s">
        <v>0</v>
      </c>
      <c r="J2143" s="2" t="s">
        <v>0</v>
      </c>
      <c r="K2143" s="2" t="s">
        <v>7792</v>
      </c>
      <c r="L2143" s="2" t="s">
        <v>0</v>
      </c>
      <c r="M2143" s="3" t="s">
        <v>0</v>
      </c>
      <c r="R2143" s="4" t="str">
        <f t="shared" si="33"/>
        <v>INVESCO PREFERRE [American Stock]</v>
      </c>
    </row>
    <row r="2144" spans="1:18" x14ac:dyDescent="0.25">
      <c r="A2144" s="1" t="s">
        <v>7793</v>
      </c>
      <c r="B2144" s="1" t="s">
        <v>7794</v>
      </c>
      <c r="C2144" s="1" t="s">
        <v>7795</v>
      </c>
      <c r="D2144" s="1" t="s">
        <v>0</v>
      </c>
      <c r="E2144" s="1">
        <v>1</v>
      </c>
      <c r="F2144" s="1">
        <v>0.01</v>
      </c>
      <c r="G2144" s="1" t="s">
        <v>0</v>
      </c>
      <c r="H2144" s="1" t="s">
        <v>0</v>
      </c>
      <c r="I2144" s="1" t="s">
        <v>0</v>
      </c>
      <c r="J2144" s="2" t="s">
        <v>0</v>
      </c>
      <c r="K2144" s="2" t="s">
        <v>7796</v>
      </c>
      <c r="L2144" s="2" t="s">
        <v>0</v>
      </c>
      <c r="M2144" s="3" t="s">
        <v>0</v>
      </c>
      <c r="R2144" s="4" t="str">
        <f t="shared" si="33"/>
        <v>INVESCO QQQ TRUS [American Stock]</v>
      </c>
    </row>
    <row r="2145" spans="1:18" x14ac:dyDescent="0.25">
      <c r="A2145" s="1" t="s">
        <v>7797</v>
      </c>
      <c r="B2145" s="1" t="s">
        <v>7798</v>
      </c>
      <c r="C2145" s="1" t="s">
        <v>7799</v>
      </c>
      <c r="D2145" s="1" t="s">
        <v>0</v>
      </c>
      <c r="E2145" s="1">
        <v>1</v>
      </c>
      <c r="F2145" s="1">
        <v>0.01</v>
      </c>
      <c r="G2145" s="1" t="s">
        <v>0</v>
      </c>
      <c r="H2145" s="1" t="s">
        <v>0</v>
      </c>
      <c r="I2145" s="1" t="s">
        <v>0</v>
      </c>
      <c r="J2145" s="2" t="s">
        <v>0</v>
      </c>
      <c r="K2145" s="2" t="s">
        <v>7800</v>
      </c>
      <c r="L2145" s="2" t="s">
        <v>0</v>
      </c>
      <c r="M2145" s="3" t="s">
        <v>0</v>
      </c>
      <c r="R2145" s="4" t="str">
        <f t="shared" si="33"/>
        <v>INVESCO QUALITY [American Stock]</v>
      </c>
    </row>
    <row r="2146" spans="1:18" x14ac:dyDescent="0.25">
      <c r="A2146" s="1" t="s">
        <v>7801</v>
      </c>
      <c r="B2146" s="1" t="s">
        <v>7802</v>
      </c>
      <c r="C2146" s="1" t="s">
        <v>7803</v>
      </c>
      <c r="D2146" s="1" t="s">
        <v>0</v>
      </c>
      <c r="E2146" s="1">
        <v>1</v>
      </c>
      <c r="F2146" s="1">
        <v>0.01</v>
      </c>
      <c r="G2146" s="1" t="s">
        <v>0</v>
      </c>
      <c r="H2146" s="1" t="s">
        <v>0</v>
      </c>
      <c r="I2146" s="1" t="s">
        <v>0</v>
      </c>
      <c r="J2146" s="2" t="s">
        <v>0</v>
      </c>
      <c r="K2146" s="2" t="s">
        <v>7804</v>
      </c>
      <c r="L2146" s="2" t="s">
        <v>0</v>
      </c>
      <c r="M2146" s="3" t="s">
        <v>0</v>
      </c>
      <c r="R2146" s="4" t="str">
        <f t="shared" si="33"/>
        <v>INVESCO S&amp;P 500 [American Stock]</v>
      </c>
    </row>
    <row r="2147" spans="1:18" x14ac:dyDescent="0.25">
      <c r="A2147" s="1" t="s">
        <v>7801</v>
      </c>
      <c r="B2147" s="1" t="s">
        <v>7805</v>
      </c>
      <c r="C2147" s="1" t="s">
        <v>7806</v>
      </c>
      <c r="D2147" s="1" t="s">
        <v>0</v>
      </c>
      <c r="E2147" s="1">
        <v>1</v>
      </c>
      <c r="F2147" s="1">
        <v>0.01</v>
      </c>
      <c r="G2147" s="1" t="s">
        <v>0</v>
      </c>
      <c r="H2147" s="1" t="s">
        <v>0</v>
      </c>
      <c r="I2147" s="1" t="s">
        <v>0</v>
      </c>
      <c r="J2147" s="2" t="s">
        <v>0</v>
      </c>
      <c r="K2147" s="2" t="s">
        <v>7807</v>
      </c>
      <c r="L2147" s="2" t="s">
        <v>0</v>
      </c>
      <c r="M2147" s="3" t="s">
        <v>0</v>
      </c>
      <c r="R2147" s="4" t="str">
        <f t="shared" si="33"/>
        <v>INVESCO S&amp;P 500 [American Stock]</v>
      </c>
    </row>
    <row r="2148" spans="1:18" x14ac:dyDescent="0.25">
      <c r="A2148" s="1" t="s">
        <v>7801</v>
      </c>
      <c r="B2148" s="1" t="s">
        <v>7808</v>
      </c>
      <c r="C2148" s="1" t="s">
        <v>7809</v>
      </c>
      <c r="D2148" s="1" t="s">
        <v>0</v>
      </c>
      <c r="E2148" s="1">
        <v>1</v>
      </c>
      <c r="F2148" s="1">
        <v>0.01</v>
      </c>
      <c r="G2148" s="1" t="s">
        <v>0</v>
      </c>
      <c r="H2148" s="1" t="s">
        <v>0</v>
      </c>
      <c r="I2148" s="1" t="s">
        <v>0</v>
      </c>
      <c r="J2148" s="2" t="s">
        <v>0</v>
      </c>
      <c r="K2148" s="2" t="s">
        <v>7810</v>
      </c>
      <c r="L2148" s="2" t="s">
        <v>0</v>
      </c>
      <c r="M2148" s="3" t="s">
        <v>0</v>
      </c>
      <c r="R2148" s="4" t="str">
        <f t="shared" si="33"/>
        <v>INVESCO S&amp;P 500 [American Stock]</v>
      </c>
    </row>
    <row r="2149" spans="1:18" x14ac:dyDescent="0.25">
      <c r="A2149" s="1" t="s">
        <v>7801</v>
      </c>
      <c r="B2149" s="1" t="s">
        <v>7811</v>
      </c>
      <c r="C2149" s="1" t="s">
        <v>7812</v>
      </c>
      <c r="D2149" s="1" t="s">
        <v>0</v>
      </c>
      <c r="E2149" s="1">
        <v>1</v>
      </c>
      <c r="F2149" s="1">
        <v>0.01</v>
      </c>
      <c r="G2149" s="1" t="s">
        <v>0</v>
      </c>
      <c r="H2149" s="1" t="s">
        <v>0</v>
      </c>
      <c r="I2149" s="1" t="s">
        <v>0</v>
      </c>
      <c r="J2149" s="2" t="s">
        <v>0</v>
      </c>
      <c r="K2149" s="2" t="s">
        <v>7813</v>
      </c>
      <c r="L2149" s="2" t="s">
        <v>0</v>
      </c>
      <c r="M2149" s="3" t="s">
        <v>0</v>
      </c>
      <c r="R2149" s="4" t="str">
        <f t="shared" si="33"/>
        <v>INVESCO S&amp;P 500 [American Stock]</v>
      </c>
    </row>
    <row r="2150" spans="1:18" x14ac:dyDescent="0.25">
      <c r="A2150" s="1" t="s">
        <v>7814</v>
      </c>
      <c r="B2150" s="1" t="s">
        <v>7815</v>
      </c>
      <c r="C2150" s="1" t="s">
        <v>7816</v>
      </c>
      <c r="D2150" s="1" t="s">
        <v>0</v>
      </c>
      <c r="E2150" s="1">
        <v>1</v>
      </c>
      <c r="F2150" s="1">
        <v>0.01</v>
      </c>
      <c r="G2150" s="1" t="s">
        <v>0</v>
      </c>
      <c r="H2150" s="1" t="s">
        <v>0</v>
      </c>
      <c r="I2150" s="1" t="s">
        <v>0</v>
      </c>
      <c r="J2150" s="2" t="s">
        <v>0</v>
      </c>
      <c r="K2150" s="2" t="s">
        <v>7817</v>
      </c>
      <c r="L2150" s="2" t="s">
        <v>0</v>
      </c>
      <c r="M2150" s="3" t="s">
        <v>0</v>
      </c>
      <c r="R2150" s="4" t="str">
        <f t="shared" si="33"/>
        <v>INVESCO S&amp;P GLOB [American Stock]</v>
      </c>
    </row>
    <row r="2151" spans="1:18" x14ac:dyDescent="0.25">
      <c r="A2151" s="1" t="s">
        <v>7818</v>
      </c>
      <c r="B2151" s="1" t="s">
        <v>7819</v>
      </c>
      <c r="C2151" s="1" t="s">
        <v>7820</v>
      </c>
      <c r="D2151" s="1" t="s">
        <v>0</v>
      </c>
      <c r="E2151" s="1">
        <v>1</v>
      </c>
      <c r="F2151" s="1">
        <v>0.01</v>
      </c>
      <c r="G2151" s="1" t="s">
        <v>0</v>
      </c>
      <c r="H2151" s="1" t="s">
        <v>0</v>
      </c>
      <c r="I2151" s="1" t="s">
        <v>0</v>
      </c>
      <c r="J2151" s="2" t="s">
        <v>0</v>
      </c>
      <c r="K2151" s="2" t="s">
        <v>7821</v>
      </c>
      <c r="L2151" s="2" t="s">
        <v>0</v>
      </c>
      <c r="M2151" s="3" t="s">
        <v>0</v>
      </c>
      <c r="R2151" s="4" t="str">
        <f t="shared" si="33"/>
        <v>INVESCO S&amp;P SMAL [American Stock]</v>
      </c>
    </row>
    <row r="2152" spans="1:18" x14ac:dyDescent="0.25">
      <c r="A2152" s="1" t="s">
        <v>7822</v>
      </c>
      <c r="B2152" s="1" t="s">
        <v>7823</v>
      </c>
      <c r="C2152" s="1" t="s">
        <v>7824</v>
      </c>
      <c r="D2152" s="1" t="s">
        <v>0</v>
      </c>
      <c r="E2152" s="1">
        <v>1</v>
      </c>
      <c r="F2152" s="1">
        <v>0.01</v>
      </c>
      <c r="G2152" s="1" t="s">
        <v>0</v>
      </c>
      <c r="H2152" s="1" t="s">
        <v>0</v>
      </c>
      <c r="I2152" s="1" t="s">
        <v>0</v>
      </c>
      <c r="J2152" s="2" t="s">
        <v>0</v>
      </c>
      <c r="K2152" s="2" t="s">
        <v>7825</v>
      </c>
      <c r="L2152" s="2" t="s">
        <v>0</v>
      </c>
      <c r="M2152" s="3" t="s">
        <v>0</v>
      </c>
      <c r="R2152" s="4" t="str">
        <f t="shared" si="33"/>
        <v>INVESCO SOLAR ET [American Stock]</v>
      </c>
    </row>
    <row r="2153" spans="1:18" x14ac:dyDescent="0.25">
      <c r="A2153" s="1" t="s">
        <v>7826</v>
      </c>
      <c r="B2153" s="1" t="s">
        <v>7827</v>
      </c>
      <c r="C2153" s="1" t="s">
        <v>7828</v>
      </c>
      <c r="D2153" s="1" t="s">
        <v>0</v>
      </c>
      <c r="E2153" s="1">
        <v>1</v>
      </c>
      <c r="F2153" s="1">
        <v>0.01</v>
      </c>
      <c r="G2153" s="1" t="s">
        <v>0</v>
      </c>
      <c r="H2153" s="1" t="s">
        <v>0</v>
      </c>
      <c r="I2153" s="1" t="s">
        <v>0</v>
      </c>
      <c r="J2153" s="2" t="s">
        <v>0</v>
      </c>
      <c r="K2153" s="2" t="s">
        <v>7829</v>
      </c>
      <c r="L2153" s="2" t="s">
        <v>0</v>
      </c>
      <c r="M2153" s="3" t="s">
        <v>0</v>
      </c>
      <c r="R2153" s="4" t="str">
        <f t="shared" si="33"/>
        <v>INVESCO VALUE MU [American Stock]</v>
      </c>
    </row>
    <row r="2154" spans="1:18" x14ac:dyDescent="0.25">
      <c r="A2154" s="1" t="s">
        <v>7830</v>
      </c>
      <c r="B2154" s="1" t="s">
        <v>7831</v>
      </c>
      <c r="C2154" s="1" t="s">
        <v>7832</v>
      </c>
      <c r="D2154" s="1" t="s">
        <v>0</v>
      </c>
      <c r="E2154" s="1">
        <v>1</v>
      </c>
      <c r="F2154" s="1">
        <v>0.01</v>
      </c>
      <c r="G2154" s="1" t="s">
        <v>0</v>
      </c>
      <c r="H2154" s="1" t="s">
        <v>0</v>
      </c>
      <c r="I2154" s="1" t="s">
        <v>0</v>
      </c>
      <c r="J2154" s="2" t="s">
        <v>0</v>
      </c>
      <c r="K2154" s="2" t="s">
        <v>7833</v>
      </c>
      <c r="L2154" s="2" t="s">
        <v>0</v>
      </c>
      <c r="M2154" s="3" t="s">
        <v>0</v>
      </c>
      <c r="R2154" s="4" t="str">
        <f t="shared" si="33"/>
        <v>INVESCO WATER RE [American Stock]</v>
      </c>
    </row>
    <row r="2155" spans="1:18" x14ac:dyDescent="0.25">
      <c r="A2155" s="1" t="s">
        <v>7834</v>
      </c>
      <c r="B2155" s="1" t="s">
        <v>7835</v>
      </c>
      <c r="C2155" s="1" t="s">
        <v>7836</v>
      </c>
      <c r="D2155" s="1" t="s">
        <v>0</v>
      </c>
      <c r="E2155" s="1">
        <v>1</v>
      </c>
      <c r="F2155" s="1">
        <v>0.01</v>
      </c>
      <c r="G2155" s="1" t="s">
        <v>0</v>
      </c>
      <c r="H2155" s="1" t="s">
        <v>0</v>
      </c>
      <c r="I2155" s="1" t="s">
        <v>0</v>
      </c>
      <c r="J2155" s="2" t="s">
        <v>0</v>
      </c>
      <c r="K2155" s="2" t="s">
        <v>7837</v>
      </c>
      <c r="L2155" s="2" t="s">
        <v>0</v>
      </c>
      <c r="M2155" s="3" t="s">
        <v>0</v>
      </c>
      <c r="R2155" s="4" t="str">
        <f t="shared" si="33"/>
        <v>INVESTAR HOLDING [American Stock]</v>
      </c>
    </row>
    <row r="2156" spans="1:18" x14ac:dyDescent="0.25">
      <c r="A2156" s="1" t="s">
        <v>7838</v>
      </c>
      <c r="B2156" s="1" t="s">
        <v>7839</v>
      </c>
      <c r="C2156" s="1" t="s">
        <v>7840</v>
      </c>
      <c r="D2156" s="1" t="s">
        <v>0</v>
      </c>
      <c r="E2156" s="1">
        <v>1</v>
      </c>
      <c r="F2156" s="1">
        <v>0.01</v>
      </c>
      <c r="G2156" s="1" t="s">
        <v>0</v>
      </c>
      <c r="H2156" s="1" t="s">
        <v>0</v>
      </c>
      <c r="I2156" s="1" t="s">
        <v>0</v>
      </c>
      <c r="J2156" s="2" t="s">
        <v>0</v>
      </c>
      <c r="K2156" s="2" t="s">
        <v>7841</v>
      </c>
      <c r="L2156" s="2" t="s">
        <v>0</v>
      </c>
      <c r="M2156" s="3" t="s">
        <v>0</v>
      </c>
      <c r="R2156" s="4" t="str">
        <f t="shared" si="33"/>
        <v>INVESTORS BANCOR [American Stock]</v>
      </c>
    </row>
    <row r="2157" spans="1:18" x14ac:dyDescent="0.25">
      <c r="A2157" s="1" t="s">
        <v>7842</v>
      </c>
      <c r="B2157" s="1" t="s">
        <v>7843</v>
      </c>
      <c r="C2157" s="1" t="s">
        <v>7844</v>
      </c>
      <c r="D2157" s="1" t="s">
        <v>0</v>
      </c>
      <c r="E2157" s="1">
        <v>1</v>
      </c>
      <c r="F2157" s="1">
        <v>0.01</v>
      </c>
      <c r="G2157" s="1" t="s">
        <v>0</v>
      </c>
      <c r="H2157" s="1" t="s">
        <v>0</v>
      </c>
      <c r="I2157" s="1" t="s">
        <v>0</v>
      </c>
      <c r="J2157" s="2" t="s">
        <v>0</v>
      </c>
      <c r="K2157" s="2" t="s">
        <v>7845</v>
      </c>
      <c r="L2157" s="2" t="s">
        <v>0</v>
      </c>
      <c r="M2157" s="3" t="s">
        <v>0</v>
      </c>
      <c r="R2157" s="4" t="str">
        <f t="shared" si="33"/>
        <v>INVESTORS REAL [American Stock]</v>
      </c>
    </row>
    <row r="2158" spans="1:18" x14ac:dyDescent="0.25">
      <c r="A2158" s="1" t="s">
        <v>7846</v>
      </c>
      <c r="B2158" s="1" t="s">
        <v>7847</v>
      </c>
      <c r="C2158" s="1" t="s">
        <v>7848</v>
      </c>
      <c r="D2158" s="1" t="s">
        <v>0</v>
      </c>
      <c r="E2158" s="1">
        <v>1</v>
      </c>
      <c r="F2158" s="1">
        <v>0.01</v>
      </c>
      <c r="G2158" s="1" t="s">
        <v>0</v>
      </c>
      <c r="H2158" s="1" t="s">
        <v>0</v>
      </c>
      <c r="I2158" s="1" t="s">
        <v>0</v>
      </c>
      <c r="J2158" s="2" t="s">
        <v>0</v>
      </c>
      <c r="K2158" s="2" t="s">
        <v>7849</v>
      </c>
      <c r="L2158" s="2" t="s">
        <v>0</v>
      </c>
      <c r="M2158" s="3" t="s">
        <v>0</v>
      </c>
      <c r="R2158" s="4" t="str">
        <f t="shared" si="33"/>
        <v>INVESTORS TITLE [American Stock]</v>
      </c>
    </row>
    <row r="2159" spans="1:18" x14ac:dyDescent="0.25">
      <c r="A2159" s="1" t="s">
        <v>7850</v>
      </c>
      <c r="B2159" s="1" t="s">
        <v>7851</v>
      </c>
      <c r="C2159" s="1" t="s">
        <v>7852</v>
      </c>
      <c r="D2159" s="1" t="s">
        <v>0</v>
      </c>
      <c r="E2159" s="1">
        <v>1</v>
      </c>
      <c r="F2159" s="1">
        <v>0.01</v>
      </c>
      <c r="G2159" s="1" t="s">
        <v>0</v>
      </c>
      <c r="H2159" s="1" t="s">
        <v>0</v>
      </c>
      <c r="I2159" s="1" t="s">
        <v>0</v>
      </c>
      <c r="J2159" s="2" t="s">
        <v>0</v>
      </c>
      <c r="K2159" s="2" t="s">
        <v>7853</v>
      </c>
      <c r="L2159" s="2" t="s">
        <v>0</v>
      </c>
      <c r="M2159" s="3" t="s">
        <v>0</v>
      </c>
      <c r="R2159" s="4" t="str">
        <f t="shared" si="33"/>
        <v>INVITAE CORP [American Stock]</v>
      </c>
    </row>
    <row r="2160" spans="1:18" x14ac:dyDescent="0.25">
      <c r="A2160" s="1" t="s">
        <v>7854</v>
      </c>
      <c r="B2160" s="1" t="s">
        <v>7855</v>
      </c>
      <c r="C2160" s="1" t="s">
        <v>7856</v>
      </c>
      <c r="D2160" s="1" t="s">
        <v>0</v>
      </c>
      <c r="E2160" s="1">
        <v>1</v>
      </c>
      <c r="F2160" s="1">
        <v>0.01</v>
      </c>
      <c r="G2160" s="1" t="s">
        <v>0</v>
      </c>
      <c r="H2160" s="1" t="s">
        <v>0</v>
      </c>
      <c r="I2160" s="1" t="s">
        <v>0</v>
      </c>
      <c r="J2160" s="2" t="s">
        <v>0</v>
      </c>
      <c r="K2160" s="2" t="s">
        <v>7857</v>
      </c>
      <c r="L2160" s="2" t="s">
        <v>0</v>
      </c>
      <c r="M2160" s="3" t="s">
        <v>0</v>
      </c>
      <c r="R2160" s="4" t="str">
        <f t="shared" si="33"/>
        <v>INVITATION HOMES [American Stock]</v>
      </c>
    </row>
    <row r="2161" spans="1:18" x14ac:dyDescent="0.25">
      <c r="A2161" s="1" t="s">
        <v>7858</v>
      </c>
      <c r="B2161" s="1" t="s">
        <v>7859</v>
      </c>
      <c r="C2161" s="1" t="s">
        <v>7860</v>
      </c>
      <c r="D2161" s="1" t="s">
        <v>0</v>
      </c>
      <c r="E2161" s="1">
        <v>1</v>
      </c>
      <c r="F2161" s="1">
        <v>0.01</v>
      </c>
      <c r="G2161" s="1" t="s">
        <v>0</v>
      </c>
      <c r="H2161" s="1" t="s">
        <v>0</v>
      </c>
      <c r="I2161" s="1" t="s">
        <v>0</v>
      </c>
      <c r="J2161" s="2" t="s">
        <v>0</v>
      </c>
      <c r="K2161" s="2" t="s">
        <v>7861</v>
      </c>
      <c r="L2161" s="2" t="s">
        <v>0</v>
      </c>
      <c r="M2161" s="3" t="s">
        <v>0</v>
      </c>
      <c r="R2161" s="4" t="str">
        <f t="shared" si="33"/>
        <v>ION GEOPHYSICAL [American Stock]</v>
      </c>
    </row>
    <row r="2162" spans="1:18" x14ac:dyDescent="0.25">
      <c r="A2162" s="1" t="s">
        <v>7862</v>
      </c>
      <c r="B2162" s="1" t="s">
        <v>7863</v>
      </c>
      <c r="C2162" s="1" t="s">
        <v>7864</v>
      </c>
      <c r="D2162" s="1" t="s">
        <v>0</v>
      </c>
      <c r="E2162" s="1">
        <v>1</v>
      </c>
      <c r="F2162" s="1">
        <v>0.01</v>
      </c>
      <c r="G2162" s="1" t="s">
        <v>0</v>
      </c>
      <c r="H2162" s="1" t="s">
        <v>0</v>
      </c>
      <c r="I2162" s="1" t="s">
        <v>0</v>
      </c>
      <c r="J2162" s="2" t="s">
        <v>0</v>
      </c>
      <c r="K2162" s="2" t="s">
        <v>7865</v>
      </c>
      <c r="L2162" s="2" t="s">
        <v>0</v>
      </c>
      <c r="M2162" s="3" t="s">
        <v>0</v>
      </c>
      <c r="R2162" s="4" t="str">
        <f t="shared" si="33"/>
        <v>IONS.O [American Stock]</v>
      </c>
    </row>
    <row r="2163" spans="1:18" x14ac:dyDescent="0.25">
      <c r="A2163" s="1" t="s">
        <v>7866</v>
      </c>
      <c r="B2163" s="1" t="s">
        <v>7867</v>
      </c>
      <c r="C2163" s="1" t="s">
        <v>7868</v>
      </c>
      <c r="D2163" s="1" t="s">
        <v>0</v>
      </c>
      <c r="E2163" s="1">
        <v>1</v>
      </c>
      <c r="F2163" s="1">
        <v>0.01</v>
      </c>
      <c r="G2163" s="1" t="s">
        <v>0</v>
      </c>
      <c r="H2163" s="1" t="s">
        <v>0</v>
      </c>
      <c r="I2163" s="1" t="s">
        <v>0</v>
      </c>
      <c r="J2163" s="2" t="s">
        <v>0</v>
      </c>
      <c r="K2163" s="2" t="s">
        <v>7869</v>
      </c>
      <c r="L2163" s="2" t="s">
        <v>0</v>
      </c>
      <c r="M2163" s="3" t="s">
        <v>0</v>
      </c>
      <c r="R2163" s="4" t="str">
        <f t="shared" si="33"/>
        <v>IOVANCE BIOTHERA [American Stock]</v>
      </c>
    </row>
    <row r="2164" spans="1:18" x14ac:dyDescent="0.25">
      <c r="A2164" s="1" t="s">
        <v>7870</v>
      </c>
      <c r="B2164" s="1" t="s">
        <v>7871</v>
      </c>
      <c r="C2164" s="1" t="s">
        <v>7872</v>
      </c>
      <c r="D2164" s="1" t="s">
        <v>0</v>
      </c>
      <c r="E2164" s="1">
        <v>1</v>
      </c>
      <c r="F2164" s="1">
        <v>0.01</v>
      </c>
      <c r="G2164" s="1" t="s">
        <v>0</v>
      </c>
      <c r="H2164" s="1" t="s">
        <v>0</v>
      </c>
      <c r="I2164" s="1" t="s">
        <v>0</v>
      </c>
      <c r="J2164" s="2" t="s">
        <v>0</v>
      </c>
      <c r="K2164" s="2" t="s">
        <v>7873</v>
      </c>
      <c r="L2164" s="2" t="s">
        <v>0</v>
      </c>
      <c r="M2164" s="3" t="s">
        <v>0</v>
      </c>
      <c r="R2164" s="4" t="str">
        <f t="shared" si="33"/>
        <v>IPATH GSCI T RET [American Stock]</v>
      </c>
    </row>
    <row r="2165" spans="1:18" x14ac:dyDescent="0.25">
      <c r="A2165" s="1" t="s">
        <v>7874</v>
      </c>
      <c r="B2165" s="1" t="s">
        <v>7875</v>
      </c>
      <c r="C2165" s="1" t="s">
        <v>7876</v>
      </c>
      <c r="D2165" s="1" t="s">
        <v>0</v>
      </c>
      <c r="E2165" s="1">
        <v>1</v>
      </c>
      <c r="F2165" s="1">
        <v>0.01</v>
      </c>
      <c r="G2165" s="1" t="s">
        <v>0</v>
      </c>
      <c r="H2165" s="1" t="s">
        <v>0</v>
      </c>
      <c r="I2165" s="1" t="s">
        <v>0</v>
      </c>
      <c r="J2165" s="2" t="s">
        <v>0</v>
      </c>
      <c r="K2165" s="2" t="s">
        <v>7877</v>
      </c>
      <c r="L2165" s="2" t="s">
        <v>0</v>
      </c>
      <c r="M2165" s="3" t="s">
        <v>0</v>
      </c>
      <c r="R2165" s="4" t="str">
        <f t="shared" si="33"/>
        <v>IPATH S&amp;P MLP [American Stock]</v>
      </c>
    </row>
    <row r="2166" spans="1:18" x14ac:dyDescent="0.25">
      <c r="A2166" s="1" t="s">
        <v>7878</v>
      </c>
      <c r="B2166" s="1" t="s">
        <v>7879</v>
      </c>
      <c r="C2166" s="1" t="s">
        <v>7880</v>
      </c>
      <c r="D2166" s="1" t="s">
        <v>0</v>
      </c>
      <c r="E2166" s="1">
        <v>1</v>
      </c>
      <c r="F2166" s="1">
        <v>0.01</v>
      </c>
      <c r="G2166" s="1" t="s">
        <v>0</v>
      </c>
      <c r="H2166" s="1" t="s">
        <v>0</v>
      </c>
      <c r="I2166" s="1" t="s">
        <v>0</v>
      </c>
      <c r="J2166" s="2" t="s">
        <v>0</v>
      </c>
      <c r="K2166" s="2" t="s">
        <v>7881</v>
      </c>
      <c r="L2166" s="2" t="s">
        <v>0</v>
      </c>
      <c r="M2166" s="3" t="s">
        <v>0</v>
      </c>
      <c r="R2166" s="4" t="str">
        <f t="shared" si="33"/>
        <v>IPATH SELECT MLP [American Stock]</v>
      </c>
    </row>
    <row r="2167" spans="1:18" x14ac:dyDescent="0.25">
      <c r="A2167" s="1" t="s">
        <v>7882</v>
      </c>
      <c r="B2167" s="1" t="s">
        <v>7883</v>
      </c>
      <c r="C2167" s="1" t="s">
        <v>7884</v>
      </c>
      <c r="D2167" s="1" t="s">
        <v>0</v>
      </c>
      <c r="E2167" s="1">
        <v>1</v>
      </c>
      <c r="F2167" s="1">
        <v>0.01</v>
      </c>
      <c r="G2167" s="1" t="s">
        <v>0</v>
      </c>
      <c r="H2167" s="1" t="s">
        <v>0</v>
      </c>
      <c r="I2167" s="1" t="s">
        <v>0</v>
      </c>
      <c r="J2167" s="2" t="s">
        <v>0</v>
      </c>
      <c r="K2167" s="2" t="s">
        <v>7885</v>
      </c>
      <c r="L2167" s="2" t="s">
        <v>0</v>
      </c>
      <c r="M2167" s="3" t="s">
        <v>0</v>
      </c>
      <c r="R2167" s="4" t="str">
        <f t="shared" si="33"/>
        <v>IPATH SHILLER CA [American Stock]</v>
      </c>
    </row>
    <row r="2168" spans="1:18" x14ac:dyDescent="0.25">
      <c r="A2168" s="1" t="s">
        <v>7886</v>
      </c>
      <c r="B2168" s="1" t="s">
        <v>7887</v>
      </c>
      <c r="C2168" s="1" t="s">
        <v>7888</v>
      </c>
      <c r="D2168" s="1" t="s">
        <v>0</v>
      </c>
      <c r="E2168" s="1">
        <v>1</v>
      </c>
      <c r="F2168" s="1">
        <v>0.01</v>
      </c>
      <c r="G2168" s="1" t="s">
        <v>0</v>
      </c>
      <c r="H2168" s="1" t="s">
        <v>0</v>
      </c>
      <c r="I2168" s="1" t="s">
        <v>0</v>
      </c>
      <c r="J2168" s="2" t="s">
        <v>0</v>
      </c>
      <c r="K2168" s="2" t="s">
        <v>7889</v>
      </c>
      <c r="L2168" s="2" t="s">
        <v>0</v>
      </c>
      <c r="M2168" s="3" t="s">
        <v>0</v>
      </c>
      <c r="R2168" s="4" t="str">
        <f t="shared" si="33"/>
        <v>IPAY.K [American Stock]</v>
      </c>
    </row>
    <row r="2169" spans="1:18" x14ac:dyDescent="0.25">
      <c r="A2169" s="1" t="s">
        <v>7890</v>
      </c>
      <c r="B2169" s="1" t="s">
        <v>7891</v>
      </c>
      <c r="C2169" s="1" t="s">
        <v>7892</v>
      </c>
      <c r="D2169" s="1" t="s">
        <v>0</v>
      </c>
      <c r="E2169" s="1">
        <v>1</v>
      </c>
      <c r="F2169" s="1">
        <v>0.01</v>
      </c>
      <c r="G2169" s="1" t="s">
        <v>0</v>
      </c>
      <c r="H2169" s="1" t="s">
        <v>0</v>
      </c>
      <c r="I2169" s="1" t="s">
        <v>0</v>
      </c>
      <c r="J2169" s="2" t="s">
        <v>0</v>
      </c>
      <c r="K2169" s="2" t="s">
        <v>7893</v>
      </c>
      <c r="L2169" s="2" t="s">
        <v>0</v>
      </c>
      <c r="M2169" s="3" t="s">
        <v>0</v>
      </c>
      <c r="R2169" s="4" t="str">
        <f t="shared" si="33"/>
        <v>IPG PHOTONICS [American Stock]</v>
      </c>
    </row>
    <row r="2170" spans="1:18" x14ac:dyDescent="0.25">
      <c r="A2170" s="1" t="s">
        <v>7894</v>
      </c>
      <c r="B2170" s="1" t="s">
        <v>7895</v>
      </c>
      <c r="C2170" s="1" t="s">
        <v>7896</v>
      </c>
      <c r="D2170" s="1" t="s">
        <v>0</v>
      </c>
      <c r="E2170" s="1">
        <v>1</v>
      </c>
      <c r="F2170" s="1">
        <v>0.01</v>
      </c>
      <c r="G2170" s="1" t="s">
        <v>0</v>
      </c>
      <c r="H2170" s="1" t="s">
        <v>0</v>
      </c>
      <c r="I2170" s="1" t="s">
        <v>0</v>
      </c>
      <c r="J2170" s="2" t="s">
        <v>0</v>
      </c>
      <c r="K2170" s="2" t="s">
        <v>7897</v>
      </c>
      <c r="L2170" s="2" t="s">
        <v>0</v>
      </c>
      <c r="M2170" s="3" t="s">
        <v>0</v>
      </c>
      <c r="R2170" s="4" t="str">
        <f t="shared" si="33"/>
        <v>IQ 50PCTH IN ETF [American Stock]</v>
      </c>
    </row>
    <row r="2171" spans="1:18" x14ac:dyDescent="0.25">
      <c r="A2171" s="1" t="s">
        <v>7898</v>
      </c>
      <c r="B2171" s="1" t="s">
        <v>7899</v>
      </c>
      <c r="C2171" s="1" t="s">
        <v>7900</v>
      </c>
      <c r="D2171" s="1" t="s">
        <v>0</v>
      </c>
      <c r="E2171" s="1">
        <v>1</v>
      </c>
      <c r="F2171" s="1">
        <v>0.01</v>
      </c>
      <c r="G2171" s="1" t="s">
        <v>0</v>
      </c>
      <c r="H2171" s="1" t="s">
        <v>0</v>
      </c>
      <c r="I2171" s="1" t="s">
        <v>0</v>
      </c>
      <c r="J2171" s="2" t="s">
        <v>0</v>
      </c>
      <c r="K2171" s="2" t="s">
        <v>7901</v>
      </c>
      <c r="L2171" s="2" t="s">
        <v>0</v>
      </c>
      <c r="M2171" s="3" t="s">
        <v>0</v>
      </c>
      <c r="R2171" s="4" t="str">
        <f t="shared" si="33"/>
        <v>IQ GLOBAL RESOUR [American Stock]</v>
      </c>
    </row>
    <row r="2172" spans="1:18" x14ac:dyDescent="0.25">
      <c r="A2172" s="1" t="s">
        <v>7902</v>
      </c>
      <c r="B2172" s="1" t="s">
        <v>7903</v>
      </c>
      <c r="C2172" s="1" t="s">
        <v>7904</v>
      </c>
      <c r="D2172" s="1" t="s">
        <v>0</v>
      </c>
      <c r="E2172" s="1">
        <v>1</v>
      </c>
      <c r="F2172" s="1">
        <v>0.01</v>
      </c>
      <c r="G2172" s="1" t="s">
        <v>0</v>
      </c>
      <c r="H2172" s="1" t="s">
        <v>0</v>
      </c>
      <c r="I2172" s="1" t="s">
        <v>0</v>
      </c>
      <c r="J2172" s="2" t="s">
        <v>0</v>
      </c>
      <c r="K2172" s="2" t="s">
        <v>7905</v>
      </c>
      <c r="L2172" s="2" t="s">
        <v>0</v>
      </c>
      <c r="M2172" s="3" t="s">
        <v>0</v>
      </c>
      <c r="R2172" s="4" t="str">
        <f t="shared" si="33"/>
        <v>IQ HDG EV-DRIV T [American Stock]</v>
      </c>
    </row>
    <row r="2173" spans="1:18" x14ac:dyDescent="0.25">
      <c r="A2173" s="1" t="s">
        <v>7906</v>
      </c>
      <c r="B2173" s="1" t="s">
        <v>7907</v>
      </c>
      <c r="C2173" s="1" t="s">
        <v>7908</v>
      </c>
      <c r="D2173" s="1" t="s">
        <v>0</v>
      </c>
      <c r="E2173" s="1">
        <v>1</v>
      </c>
      <c r="F2173" s="1">
        <v>0.01</v>
      </c>
      <c r="G2173" s="1" t="s">
        <v>0</v>
      </c>
      <c r="H2173" s="1" t="s">
        <v>0</v>
      </c>
      <c r="I2173" s="1" t="s">
        <v>0</v>
      </c>
      <c r="J2173" s="2" t="s">
        <v>0</v>
      </c>
      <c r="K2173" s="2" t="s">
        <v>7909</v>
      </c>
      <c r="L2173" s="2" t="s">
        <v>0</v>
      </c>
      <c r="M2173" s="3" t="s">
        <v>0</v>
      </c>
      <c r="R2173" s="4" t="str">
        <f t="shared" si="33"/>
        <v>IQ HEDGE MACRO [American Stock]</v>
      </c>
    </row>
    <row r="2174" spans="1:18" x14ac:dyDescent="0.25">
      <c r="A2174" s="1" t="s">
        <v>7910</v>
      </c>
      <c r="B2174" s="1" t="s">
        <v>7911</v>
      </c>
      <c r="C2174" s="1" t="s">
        <v>7912</v>
      </c>
      <c r="D2174" s="1" t="s">
        <v>0</v>
      </c>
      <c r="E2174" s="1">
        <v>1</v>
      </c>
      <c r="F2174" s="1">
        <v>0.01</v>
      </c>
      <c r="G2174" s="1" t="s">
        <v>0</v>
      </c>
      <c r="H2174" s="1" t="s">
        <v>0</v>
      </c>
      <c r="I2174" s="1" t="s">
        <v>0</v>
      </c>
      <c r="J2174" s="2" t="s">
        <v>0</v>
      </c>
      <c r="K2174" s="2" t="s">
        <v>7913</v>
      </c>
      <c r="L2174" s="2" t="s">
        <v>0</v>
      </c>
      <c r="M2174" s="3" t="s">
        <v>0</v>
      </c>
      <c r="R2174" s="4" t="str">
        <f t="shared" si="33"/>
        <v>IQ HGD L/S TRACK [American Stock]</v>
      </c>
    </row>
    <row r="2175" spans="1:18" x14ac:dyDescent="0.25">
      <c r="A2175" s="1" t="s">
        <v>7914</v>
      </c>
      <c r="B2175" s="1" t="s">
        <v>7915</v>
      </c>
      <c r="C2175" s="1" t="s">
        <v>7916</v>
      </c>
      <c r="D2175" s="1" t="s">
        <v>0</v>
      </c>
      <c r="E2175" s="1">
        <v>1</v>
      </c>
      <c r="F2175" s="1">
        <v>0.01</v>
      </c>
      <c r="G2175" s="1" t="s">
        <v>0</v>
      </c>
      <c r="H2175" s="1" t="s">
        <v>0</v>
      </c>
      <c r="I2175" s="1" t="s">
        <v>0</v>
      </c>
      <c r="J2175" s="2" t="s">
        <v>0</v>
      </c>
      <c r="K2175" s="2" t="s">
        <v>7917</v>
      </c>
      <c r="L2175" s="2" t="s">
        <v>0</v>
      </c>
      <c r="M2175" s="3" t="s">
        <v>0</v>
      </c>
      <c r="R2175" s="4" t="str">
        <f t="shared" si="33"/>
        <v>IQ MERGER ARBITR [American Stock]</v>
      </c>
    </row>
    <row r="2176" spans="1:18" x14ac:dyDescent="0.25">
      <c r="A2176" s="1" t="s">
        <v>7918</v>
      </c>
      <c r="B2176" s="1" t="s">
        <v>7919</v>
      </c>
      <c r="C2176" s="1" t="s">
        <v>7920</v>
      </c>
      <c r="D2176" s="1" t="s">
        <v>0</v>
      </c>
      <c r="E2176" s="1">
        <v>1</v>
      </c>
      <c r="F2176" s="1">
        <v>0.01</v>
      </c>
      <c r="G2176" s="1" t="s">
        <v>0</v>
      </c>
      <c r="H2176" s="1" t="s">
        <v>0</v>
      </c>
      <c r="I2176" s="1" t="s">
        <v>0</v>
      </c>
      <c r="J2176" s="2" t="s">
        <v>0</v>
      </c>
      <c r="K2176" s="2" t="s">
        <v>7921</v>
      </c>
      <c r="L2176" s="2" t="s">
        <v>0</v>
      </c>
      <c r="M2176" s="3" t="s">
        <v>0</v>
      </c>
      <c r="R2176" s="4" t="str">
        <f t="shared" si="33"/>
        <v>IQ REAL RETURN E [American Stock]</v>
      </c>
    </row>
    <row r="2177" spans="1:18" x14ac:dyDescent="0.25">
      <c r="A2177" s="1" t="s">
        <v>7922</v>
      </c>
      <c r="B2177" s="1" t="s">
        <v>7923</v>
      </c>
      <c r="C2177" s="1" t="s">
        <v>7924</v>
      </c>
      <c r="D2177" s="1" t="s">
        <v>0</v>
      </c>
      <c r="E2177" s="1">
        <v>1</v>
      </c>
      <c r="F2177" s="1">
        <v>0.01</v>
      </c>
      <c r="G2177" s="1" t="s">
        <v>0</v>
      </c>
      <c r="H2177" s="1" t="s">
        <v>0</v>
      </c>
      <c r="I2177" s="1" t="s">
        <v>0</v>
      </c>
      <c r="J2177" s="2" t="s">
        <v>0</v>
      </c>
      <c r="K2177" s="2" t="s">
        <v>7925</v>
      </c>
      <c r="L2177" s="2" t="s">
        <v>0</v>
      </c>
      <c r="M2177" s="3" t="s">
        <v>0</v>
      </c>
      <c r="R2177" s="4" t="str">
        <f t="shared" si="33"/>
        <v>IQ US REAL ESTAT [American Stock]</v>
      </c>
    </row>
    <row r="2178" spans="1:18" x14ac:dyDescent="0.25">
      <c r="A2178" s="1" t="s">
        <v>7926</v>
      </c>
      <c r="B2178" s="1" t="s">
        <v>7927</v>
      </c>
      <c r="C2178" s="1" t="s">
        <v>7928</v>
      </c>
      <c r="D2178" s="1" t="s">
        <v>0</v>
      </c>
      <c r="E2178" s="1">
        <v>1</v>
      </c>
      <c r="F2178" s="1">
        <v>0.01</v>
      </c>
      <c r="G2178" s="1" t="s">
        <v>0</v>
      </c>
      <c r="H2178" s="1" t="s">
        <v>0</v>
      </c>
      <c r="I2178" s="1" t="s">
        <v>0</v>
      </c>
      <c r="J2178" s="2" t="s">
        <v>0</v>
      </c>
      <c r="K2178" s="2" t="s">
        <v>7929</v>
      </c>
      <c r="L2178" s="2" t="s">
        <v>0</v>
      </c>
      <c r="M2178" s="3" t="s">
        <v>0</v>
      </c>
      <c r="R2178" s="4" t="str">
        <f t="shared" si="33"/>
        <v>IQ-HDG MKT NEUT [American Stock]</v>
      </c>
    </row>
    <row r="2179" spans="1:18" x14ac:dyDescent="0.25">
      <c r="A2179" s="1" t="s">
        <v>7930</v>
      </c>
      <c r="B2179" s="1" t="s">
        <v>7931</v>
      </c>
      <c r="C2179" s="1" t="s">
        <v>7932</v>
      </c>
      <c r="D2179" s="1" t="s">
        <v>0</v>
      </c>
      <c r="E2179" s="1">
        <v>1</v>
      </c>
      <c r="F2179" s="1">
        <v>0.01</v>
      </c>
      <c r="G2179" s="1" t="s">
        <v>0</v>
      </c>
      <c r="H2179" s="1" t="s">
        <v>0</v>
      </c>
      <c r="I2179" s="1" t="s">
        <v>0</v>
      </c>
      <c r="J2179" s="2" t="s">
        <v>0</v>
      </c>
      <c r="K2179" s="2" t="s">
        <v>7933</v>
      </c>
      <c r="L2179" s="2" t="s">
        <v>0</v>
      </c>
      <c r="M2179" s="3" t="s">
        <v>0</v>
      </c>
      <c r="R2179" s="4" t="str">
        <f t="shared" ref="R2179:R2242" si="34">A2179</f>
        <v>IQIYI INC-ADR [American Stock]</v>
      </c>
    </row>
    <row r="2180" spans="1:18" x14ac:dyDescent="0.25">
      <c r="A2180" s="1" t="s">
        <v>7934</v>
      </c>
      <c r="B2180" s="1" t="s">
        <v>7935</v>
      </c>
      <c r="C2180" s="1" t="s">
        <v>7936</v>
      </c>
      <c r="D2180" s="1" t="s">
        <v>0</v>
      </c>
      <c r="E2180" s="1">
        <v>1</v>
      </c>
      <c r="F2180" s="1">
        <v>0.01</v>
      </c>
      <c r="G2180" s="1" t="s">
        <v>0</v>
      </c>
      <c r="H2180" s="1" t="s">
        <v>0</v>
      </c>
      <c r="I2180" s="1" t="s">
        <v>0</v>
      </c>
      <c r="J2180" s="2" t="s">
        <v>0</v>
      </c>
      <c r="K2180" s="2" t="s">
        <v>7937</v>
      </c>
      <c r="L2180" s="2" t="s">
        <v>0</v>
      </c>
      <c r="M2180" s="3" t="s">
        <v>0</v>
      </c>
      <c r="R2180" s="4" t="str">
        <f t="shared" si="34"/>
        <v>IQVIA HOLDINGS I [American Stock]</v>
      </c>
    </row>
    <row r="2181" spans="1:18" x14ac:dyDescent="0.25">
      <c r="A2181" s="1" t="s">
        <v>7938</v>
      </c>
      <c r="B2181" s="1" t="s">
        <v>7939</v>
      </c>
      <c r="C2181" s="1" t="s">
        <v>7940</v>
      </c>
      <c r="D2181" s="1" t="s">
        <v>0</v>
      </c>
      <c r="E2181" s="1">
        <v>1</v>
      </c>
      <c r="F2181" s="1">
        <v>0.01</v>
      </c>
      <c r="G2181" s="1" t="s">
        <v>0</v>
      </c>
      <c r="H2181" s="1" t="s">
        <v>0</v>
      </c>
      <c r="I2181" s="1" t="s">
        <v>0</v>
      </c>
      <c r="J2181" s="2" t="s">
        <v>0</v>
      </c>
      <c r="K2181" s="2" t="s">
        <v>7941</v>
      </c>
      <c r="L2181" s="2" t="s">
        <v>0</v>
      </c>
      <c r="M2181" s="3" t="s">
        <v>0</v>
      </c>
      <c r="R2181" s="4" t="str">
        <f t="shared" si="34"/>
        <v>IRADIMED CORP [American Stock]</v>
      </c>
    </row>
    <row r="2182" spans="1:18" x14ac:dyDescent="0.25">
      <c r="A2182" s="1" t="s">
        <v>7942</v>
      </c>
      <c r="B2182" s="1" t="s">
        <v>7943</v>
      </c>
      <c r="C2182" s="1" t="s">
        <v>7944</v>
      </c>
      <c r="D2182" s="1" t="s">
        <v>0</v>
      </c>
      <c r="E2182" s="1">
        <v>1</v>
      </c>
      <c r="F2182" s="1">
        <v>0.01</v>
      </c>
      <c r="G2182" s="1" t="s">
        <v>0</v>
      </c>
      <c r="H2182" s="1" t="s">
        <v>0</v>
      </c>
      <c r="I2182" s="1" t="s">
        <v>0</v>
      </c>
      <c r="J2182" s="2" t="s">
        <v>0</v>
      </c>
      <c r="K2182" s="2" t="s">
        <v>7945</v>
      </c>
      <c r="L2182" s="2" t="s">
        <v>0</v>
      </c>
      <c r="M2182" s="3" t="s">
        <v>0</v>
      </c>
      <c r="R2182" s="4" t="str">
        <f t="shared" si="34"/>
        <v>IRHYTHM TECHNOLO [American Stock]</v>
      </c>
    </row>
    <row r="2183" spans="1:18" x14ac:dyDescent="0.25">
      <c r="A2183" s="1" t="s">
        <v>7946</v>
      </c>
      <c r="B2183" s="1" t="s">
        <v>7947</v>
      </c>
      <c r="C2183" s="1" t="s">
        <v>7948</v>
      </c>
      <c r="D2183" s="1" t="s">
        <v>0</v>
      </c>
      <c r="E2183" s="1">
        <v>1</v>
      </c>
      <c r="F2183" s="1">
        <v>0.01</v>
      </c>
      <c r="G2183" s="1" t="s">
        <v>0</v>
      </c>
      <c r="H2183" s="1" t="s">
        <v>0</v>
      </c>
      <c r="I2183" s="1" t="s">
        <v>0</v>
      </c>
      <c r="J2183" s="2" t="s">
        <v>0</v>
      </c>
      <c r="K2183" s="2" t="s">
        <v>7949</v>
      </c>
      <c r="L2183" s="2" t="s">
        <v>0</v>
      </c>
      <c r="M2183" s="3" t="s">
        <v>0</v>
      </c>
      <c r="R2183" s="4" t="str">
        <f t="shared" si="34"/>
        <v>IRIDEX CORP [American Stock]</v>
      </c>
    </row>
    <row r="2184" spans="1:18" x14ac:dyDescent="0.25">
      <c r="A2184" s="1" t="s">
        <v>7950</v>
      </c>
      <c r="B2184" s="1" t="s">
        <v>7951</v>
      </c>
      <c r="C2184" s="1" t="s">
        <v>7952</v>
      </c>
      <c r="D2184" s="1" t="s">
        <v>0</v>
      </c>
      <c r="E2184" s="1">
        <v>1</v>
      </c>
      <c r="F2184" s="1">
        <v>0.01</v>
      </c>
      <c r="G2184" s="1" t="s">
        <v>0</v>
      </c>
      <c r="H2184" s="1" t="s">
        <v>0</v>
      </c>
      <c r="I2184" s="1" t="s">
        <v>0</v>
      </c>
      <c r="J2184" s="2" t="s">
        <v>0</v>
      </c>
      <c r="K2184" s="2" t="s">
        <v>7953</v>
      </c>
      <c r="L2184" s="2" t="s">
        <v>0</v>
      </c>
      <c r="M2184" s="3" t="s">
        <v>0</v>
      </c>
      <c r="R2184" s="4" t="str">
        <f t="shared" si="34"/>
        <v>IRIDIUM COMMUNIC [American Stock]</v>
      </c>
    </row>
    <row r="2185" spans="1:18" x14ac:dyDescent="0.25">
      <c r="A2185" s="1" t="s">
        <v>7954</v>
      </c>
      <c r="B2185" s="1" t="s">
        <v>7955</v>
      </c>
      <c r="C2185" s="1" t="s">
        <v>7956</v>
      </c>
      <c r="D2185" s="1" t="s">
        <v>0</v>
      </c>
      <c r="E2185" s="1">
        <v>1</v>
      </c>
      <c r="F2185" s="1">
        <v>0.01</v>
      </c>
      <c r="G2185" s="1" t="s">
        <v>0</v>
      </c>
      <c r="H2185" s="1" t="s">
        <v>0</v>
      </c>
      <c r="I2185" s="1" t="s">
        <v>0</v>
      </c>
      <c r="J2185" s="2" t="s">
        <v>0</v>
      </c>
      <c r="K2185" s="2" t="s">
        <v>7957</v>
      </c>
      <c r="L2185" s="2" t="s">
        <v>0</v>
      </c>
      <c r="M2185" s="3" t="s">
        <v>0</v>
      </c>
      <c r="R2185" s="4" t="str">
        <f t="shared" si="34"/>
        <v>IROBOT CORP [American Stock]</v>
      </c>
    </row>
    <row r="2186" spans="1:18" x14ac:dyDescent="0.25">
      <c r="A2186" s="1" t="s">
        <v>7958</v>
      </c>
      <c r="B2186" s="1" t="s">
        <v>7959</v>
      </c>
      <c r="C2186" s="1" t="s">
        <v>7960</v>
      </c>
      <c r="D2186" s="1" t="s">
        <v>0</v>
      </c>
      <c r="E2186" s="1">
        <v>1</v>
      </c>
      <c r="F2186" s="1">
        <v>0.01</v>
      </c>
      <c r="G2186" s="1" t="s">
        <v>0</v>
      </c>
      <c r="H2186" s="1" t="s">
        <v>0</v>
      </c>
      <c r="I2186" s="1" t="s">
        <v>0</v>
      </c>
      <c r="J2186" s="2" t="s">
        <v>0</v>
      </c>
      <c r="K2186" s="2" t="s">
        <v>7961</v>
      </c>
      <c r="L2186" s="2" t="s">
        <v>0</v>
      </c>
      <c r="M2186" s="3" t="s">
        <v>0</v>
      </c>
      <c r="R2186" s="4" t="str">
        <f t="shared" si="34"/>
        <v>IRON MOUNTAIN [American Stock]</v>
      </c>
    </row>
    <row r="2187" spans="1:18" x14ac:dyDescent="0.25">
      <c r="A2187" s="1" t="s">
        <v>7962</v>
      </c>
      <c r="B2187" s="1" t="s">
        <v>7963</v>
      </c>
      <c r="C2187" s="1" t="s">
        <v>7964</v>
      </c>
      <c r="D2187" s="1" t="s">
        <v>0</v>
      </c>
      <c r="E2187" s="1">
        <v>1</v>
      </c>
      <c r="F2187" s="1">
        <v>0.01</v>
      </c>
      <c r="G2187" s="1" t="s">
        <v>0</v>
      </c>
      <c r="H2187" s="1" t="s">
        <v>0</v>
      </c>
      <c r="I2187" s="1" t="s">
        <v>0</v>
      </c>
      <c r="J2187" s="2" t="s">
        <v>0</v>
      </c>
      <c r="K2187" s="2" t="s">
        <v>7965</v>
      </c>
      <c r="L2187" s="2" t="s">
        <v>0</v>
      </c>
      <c r="M2187" s="3" t="s">
        <v>0</v>
      </c>
      <c r="R2187" s="4" t="str">
        <f t="shared" si="34"/>
        <v>IRONWOOD PHARMAC [American Stock]</v>
      </c>
    </row>
    <row r="2188" spans="1:18" x14ac:dyDescent="0.25">
      <c r="A2188" s="1" t="s">
        <v>7966</v>
      </c>
      <c r="B2188" s="1" t="s">
        <v>7967</v>
      </c>
      <c r="C2188" s="1" t="s">
        <v>7968</v>
      </c>
      <c r="D2188" s="1" t="s">
        <v>0</v>
      </c>
      <c r="E2188" s="1">
        <v>1</v>
      </c>
      <c r="F2188" s="1">
        <v>0.01</v>
      </c>
      <c r="G2188" s="1" t="s">
        <v>0</v>
      </c>
      <c r="H2188" s="1" t="s">
        <v>0</v>
      </c>
      <c r="I2188" s="1" t="s">
        <v>0</v>
      </c>
      <c r="J2188" s="2" t="s">
        <v>0</v>
      </c>
      <c r="K2188" s="2" t="s">
        <v>7969</v>
      </c>
      <c r="L2188" s="2" t="s">
        <v>0</v>
      </c>
      <c r="M2188" s="3" t="s">
        <v>0</v>
      </c>
      <c r="R2188" s="4" t="str">
        <f t="shared" si="34"/>
        <v>IRSA SA-ADR [American Stock]</v>
      </c>
    </row>
    <row r="2189" spans="1:18" x14ac:dyDescent="0.25">
      <c r="A2189" s="1" t="s">
        <v>7970</v>
      </c>
      <c r="B2189" s="1" t="s">
        <v>7971</v>
      </c>
      <c r="C2189" s="1" t="s">
        <v>7972</v>
      </c>
      <c r="D2189" s="1" t="s">
        <v>0</v>
      </c>
      <c r="E2189" s="1">
        <v>1</v>
      </c>
      <c r="F2189" s="1">
        <v>0.01</v>
      </c>
      <c r="G2189" s="1" t="s">
        <v>0</v>
      </c>
      <c r="H2189" s="1" t="s">
        <v>0</v>
      </c>
      <c r="I2189" s="1" t="s">
        <v>0</v>
      </c>
      <c r="J2189" s="2" t="s">
        <v>0</v>
      </c>
      <c r="K2189" s="2" t="s">
        <v>7973</v>
      </c>
      <c r="L2189" s="2" t="s">
        <v>0</v>
      </c>
      <c r="M2189" s="3" t="s">
        <v>0</v>
      </c>
      <c r="R2189" s="4" t="str">
        <f t="shared" si="34"/>
        <v>ISH GERMANY HEDG [American Stock]</v>
      </c>
    </row>
    <row r="2190" spans="1:18" x14ac:dyDescent="0.25">
      <c r="A2190" s="1" t="s">
        <v>7974</v>
      </c>
      <c r="B2190" s="1" t="s">
        <v>7975</v>
      </c>
      <c r="C2190" s="1" t="s">
        <v>7976</v>
      </c>
      <c r="D2190" s="1" t="s">
        <v>0</v>
      </c>
      <c r="E2190" s="1">
        <v>1</v>
      </c>
      <c r="F2190" s="1">
        <v>0.01</v>
      </c>
      <c r="G2190" s="1" t="s">
        <v>0</v>
      </c>
      <c r="H2190" s="1" t="s">
        <v>0</v>
      </c>
      <c r="I2190" s="1" t="s">
        <v>0</v>
      </c>
      <c r="J2190" s="2" t="s">
        <v>0</v>
      </c>
      <c r="K2190" s="2" t="s">
        <v>7977</v>
      </c>
      <c r="L2190" s="2" t="s">
        <v>0</v>
      </c>
      <c r="M2190" s="3" t="s">
        <v>0</v>
      </c>
      <c r="R2190" s="4" t="str">
        <f t="shared" si="34"/>
        <v>ISH INTL STOCK [American Stock]</v>
      </c>
    </row>
    <row r="2191" spans="1:18" x14ac:dyDescent="0.25">
      <c r="A2191" s="1" t="s">
        <v>7978</v>
      </c>
      <c r="B2191" s="1" t="s">
        <v>7979</v>
      </c>
      <c r="C2191" s="1" t="s">
        <v>7980</v>
      </c>
      <c r="D2191" s="1" t="s">
        <v>0</v>
      </c>
      <c r="E2191" s="1">
        <v>1</v>
      </c>
      <c r="F2191" s="1">
        <v>0.01</v>
      </c>
      <c r="G2191" s="1" t="s">
        <v>0</v>
      </c>
      <c r="H2191" s="1" t="s">
        <v>0</v>
      </c>
      <c r="I2191" s="1" t="s">
        <v>0</v>
      </c>
      <c r="J2191" s="2" t="s">
        <v>0</v>
      </c>
      <c r="K2191" s="2" t="s">
        <v>7981</v>
      </c>
      <c r="L2191" s="2" t="s">
        <v>0</v>
      </c>
      <c r="M2191" s="3" t="s">
        <v>0</v>
      </c>
      <c r="R2191" s="4" t="str">
        <f t="shared" si="34"/>
        <v>ISH YIELD OPTIMI [American Stock]</v>
      </c>
    </row>
    <row r="2192" spans="1:18" x14ac:dyDescent="0.25">
      <c r="A2192" s="1" t="s">
        <v>7982</v>
      </c>
      <c r="B2192" s="1" t="s">
        <v>7983</v>
      </c>
      <c r="C2192" s="1" t="s">
        <v>7984</v>
      </c>
      <c r="D2192" s="1" t="s">
        <v>0</v>
      </c>
      <c r="E2192" s="1">
        <v>1</v>
      </c>
      <c r="F2192" s="1">
        <v>0.01</v>
      </c>
      <c r="G2192" s="1" t="s">
        <v>0</v>
      </c>
      <c r="H2192" s="1" t="s">
        <v>0</v>
      </c>
      <c r="I2192" s="1" t="s">
        <v>0</v>
      </c>
      <c r="J2192" s="2" t="s">
        <v>0</v>
      </c>
      <c r="K2192" s="2" t="s">
        <v>7985</v>
      </c>
      <c r="L2192" s="2" t="s">
        <v>0</v>
      </c>
      <c r="M2192" s="3" t="s">
        <v>0</v>
      </c>
      <c r="R2192" s="4" t="str">
        <f t="shared" si="34"/>
        <v>ISHA CORE BOND [American Stock]</v>
      </c>
    </row>
    <row r="2193" spans="1:18" x14ac:dyDescent="0.25">
      <c r="A2193" s="1" t="s">
        <v>7986</v>
      </c>
      <c r="B2193" s="1" t="s">
        <v>7987</v>
      </c>
      <c r="C2193" s="1" t="s">
        <v>7988</v>
      </c>
      <c r="D2193" s="1" t="s">
        <v>0</v>
      </c>
      <c r="E2193" s="1">
        <v>1</v>
      </c>
      <c r="F2193" s="1">
        <v>0.01</v>
      </c>
      <c r="G2193" s="1" t="s">
        <v>0</v>
      </c>
      <c r="H2193" s="1" t="s">
        <v>0</v>
      </c>
      <c r="I2193" s="1" t="s">
        <v>0</v>
      </c>
      <c r="J2193" s="2" t="s">
        <v>0</v>
      </c>
      <c r="K2193" s="2" t="s">
        <v>7989</v>
      </c>
      <c r="L2193" s="2" t="s">
        <v>0</v>
      </c>
      <c r="M2193" s="3" t="s">
        <v>0</v>
      </c>
      <c r="R2193" s="4" t="str">
        <f t="shared" si="34"/>
        <v>ISHA CORE EM [American Stock]</v>
      </c>
    </row>
    <row r="2194" spans="1:18" x14ac:dyDescent="0.25">
      <c r="A2194" s="1" t="s">
        <v>7990</v>
      </c>
      <c r="B2194" s="1" t="s">
        <v>7991</v>
      </c>
      <c r="C2194" s="1" t="s">
        <v>7992</v>
      </c>
      <c r="D2194" s="1" t="s">
        <v>0</v>
      </c>
      <c r="E2194" s="1">
        <v>1</v>
      </c>
      <c r="F2194" s="1">
        <v>0.01</v>
      </c>
      <c r="G2194" s="1" t="s">
        <v>0</v>
      </c>
      <c r="H2194" s="1" t="s">
        <v>0</v>
      </c>
      <c r="I2194" s="1" t="s">
        <v>0</v>
      </c>
      <c r="J2194" s="2" t="s">
        <v>0</v>
      </c>
      <c r="K2194" s="2" t="s">
        <v>7993</v>
      </c>
      <c r="L2194" s="2" t="s">
        <v>0</v>
      </c>
      <c r="M2194" s="3" t="s">
        <v>0</v>
      </c>
      <c r="R2194" s="4" t="str">
        <f t="shared" si="34"/>
        <v>ISHA CORE EUROPE [American Stock]</v>
      </c>
    </row>
    <row r="2195" spans="1:18" x14ac:dyDescent="0.25">
      <c r="A2195" s="1" t="s">
        <v>7994</v>
      </c>
      <c r="B2195" s="1" t="s">
        <v>7995</v>
      </c>
      <c r="C2195" s="1" t="s">
        <v>7996</v>
      </c>
      <c r="D2195" s="1" t="s">
        <v>0</v>
      </c>
      <c r="E2195" s="1">
        <v>1</v>
      </c>
      <c r="F2195" s="1">
        <v>0.01</v>
      </c>
      <c r="G2195" s="1" t="s">
        <v>0</v>
      </c>
      <c r="H2195" s="1" t="s">
        <v>0</v>
      </c>
      <c r="I2195" s="1" t="s">
        <v>0</v>
      </c>
      <c r="J2195" s="2" t="s">
        <v>0</v>
      </c>
      <c r="K2195" s="2" t="s">
        <v>7997</v>
      </c>
      <c r="L2195" s="2" t="s">
        <v>0</v>
      </c>
      <c r="M2195" s="3" t="s">
        <v>0</v>
      </c>
      <c r="R2195" s="4" t="str">
        <f t="shared" si="34"/>
        <v>ISHA JAPAN HEDGE [American Stock]</v>
      </c>
    </row>
    <row r="2196" spans="1:18" x14ac:dyDescent="0.25">
      <c r="A2196" s="1" t="s">
        <v>7998</v>
      </c>
      <c r="B2196" s="1" t="s">
        <v>7999</v>
      </c>
      <c r="C2196" s="1" t="s">
        <v>8000</v>
      </c>
      <c r="D2196" s="1" t="s">
        <v>0</v>
      </c>
      <c r="E2196" s="1">
        <v>1</v>
      </c>
      <c r="F2196" s="1">
        <v>0.01</v>
      </c>
      <c r="G2196" s="1" t="s">
        <v>0</v>
      </c>
      <c r="H2196" s="1" t="s">
        <v>0</v>
      </c>
      <c r="I2196" s="1" t="s">
        <v>0</v>
      </c>
      <c r="J2196" s="2" t="s">
        <v>0</v>
      </c>
      <c r="K2196" s="2" t="s">
        <v>8001</v>
      </c>
      <c r="L2196" s="2" t="s">
        <v>0</v>
      </c>
      <c r="M2196" s="3" t="s">
        <v>0</v>
      </c>
      <c r="R2196" s="4" t="str">
        <f t="shared" si="34"/>
        <v>ISHARES -3 YEAR [American Stock]</v>
      </c>
    </row>
    <row r="2197" spans="1:18" x14ac:dyDescent="0.25">
      <c r="A2197" s="1" t="s">
        <v>8002</v>
      </c>
      <c r="B2197" s="1" t="s">
        <v>8003</v>
      </c>
      <c r="C2197" s="1" t="s">
        <v>8004</v>
      </c>
      <c r="D2197" s="1" t="s">
        <v>0</v>
      </c>
      <c r="E2197" s="1">
        <v>1</v>
      </c>
      <c r="F2197" s="1">
        <v>0.01</v>
      </c>
      <c r="G2197" s="1" t="s">
        <v>0</v>
      </c>
      <c r="H2197" s="1" t="s">
        <v>0</v>
      </c>
      <c r="I2197" s="1" t="s">
        <v>0</v>
      </c>
      <c r="J2197" s="2" t="s">
        <v>0</v>
      </c>
      <c r="K2197" s="2" t="s">
        <v>8005</v>
      </c>
      <c r="L2197" s="2" t="s">
        <v>0</v>
      </c>
      <c r="M2197" s="3" t="s">
        <v>0</v>
      </c>
      <c r="R2197" s="4" t="str">
        <f t="shared" si="34"/>
        <v>ISHARES 0-5 HY C [American Stock]</v>
      </c>
    </row>
    <row r="2198" spans="1:18" x14ac:dyDescent="0.25">
      <c r="A2198" s="1" t="s">
        <v>8006</v>
      </c>
      <c r="B2198" s="1" t="s">
        <v>8007</v>
      </c>
      <c r="C2198" s="1" t="s">
        <v>8008</v>
      </c>
      <c r="D2198" s="1" t="s">
        <v>0</v>
      </c>
      <c r="E2198" s="1">
        <v>1</v>
      </c>
      <c r="F2198" s="1">
        <v>0.01</v>
      </c>
      <c r="G2198" s="1" t="s">
        <v>0</v>
      </c>
      <c r="H2198" s="1" t="s">
        <v>0</v>
      </c>
      <c r="I2198" s="1" t="s">
        <v>0</v>
      </c>
      <c r="J2198" s="2" t="s">
        <v>0</v>
      </c>
      <c r="K2198" s="2" t="s">
        <v>8009</v>
      </c>
      <c r="L2198" s="2" t="s">
        <v>0</v>
      </c>
      <c r="M2198" s="3" t="s">
        <v>0</v>
      </c>
      <c r="R2198" s="4" t="str">
        <f t="shared" si="34"/>
        <v>ISHARES 0-5 IGC [American Stock]</v>
      </c>
    </row>
    <row r="2199" spans="1:18" x14ac:dyDescent="0.25">
      <c r="A2199" s="1" t="s">
        <v>8010</v>
      </c>
      <c r="B2199" s="1" t="s">
        <v>8011</v>
      </c>
      <c r="C2199" s="1" t="s">
        <v>8012</v>
      </c>
      <c r="D2199" s="1" t="s">
        <v>0</v>
      </c>
      <c r="E2199" s="1">
        <v>1</v>
      </c>
      <c r="F2199" s="1">
        <v>0.01</v>
      </c>
      <c r="G2199" s="1" t="s">
        <v>0</v>
      </c>
      <c r="H2199" s="1" t="s">
        <v>0</v>
      </c>
      <c r="I2199" s="1" t="s">
        <v>0</v>
      </c>
      <c r="J2199" s="2" t="s">
        <v>0</v>
      </c>
      <c r="K2199" s="2" t="s">
        <v>8013</v>
      </c>
      <c r="L2199" s="2" t="s">
        <v>0</v>
      </c>
      <c r="M2199" s="3" t="s">
        <v>0</v>
      </c>
      <c r="R2199" s="4" t="str">
        <f t="shared" si="34"/>
        <v>ISHARES 0-5 YEAR [American Stock]</v>
      </c>
    </row>
    <row r="2200" spans="1:18" x14ac:dyDescent="0.25">
      <c r="A2200" s="1" t="s">
        <v>8014</v>
      </c>
      <c r="B2200" s="1" t="s">
        <v>8015</v>
      </c>
      <c r="C2200" s="1" t="s">
        <v>8016</v>
      </c>
      <c r="D2200" s="1" t="s">
        <v>0</v>
      </c>
      <c r="E2200" s="1">
        <v>1</v>
      </c>
      <c r="F2200" s="1">
        <v>0.01</v>
      </c>
      <c r="G2200" s="1" t="s">
        <v>0</v>
      </c>
      <c r="H2200" s="1" t="s">
        <v>0</v>
      </c>
      <c r="I2200" s="1" t="s">
        <v>0</v>
      </c>
      <c r="J2200" s="2" t="s">
        <v>0</v>
      </c>
      <c r="K2200" s="2" t="s">
        <v>8017</v>
      </c>
      <c r="L2200" s="2" t="s">
        <v>0</v>
      </c>
      <c r="M2200" s="3" t="s">
        <v>0</v>
      </c>
      <c r="R2200" s="4" t="str">
        <f t="shared" si="34"/>
        <v>ISHARES 1-3 YEAR [American Stock]</v>
      </c>
    </row>
    <row r="2201" spans="1:18" x14ac:dyDescent="0.25">
      <c r="A2201" s="1" t="s">
        <v>8018</v>
      </c>
      <c r="B2201" s="1" t="s">
        <v>8019</v>
      </c>
      <c r="C2201" s="1" t="s">
        <v>8020</v>
      </c>
      <c r="D2201" s="1" t="s">
        <v>0</v>
      </c>
      <c r="E2201" s="1">
        <v>1</v>
      </c>
      <c r="F2201" s="1">
        <v>0.01</v>
      </c>
      <c r="G2201" s="1" t="s">
        <v>0</v>
      </c>
      <c r="H2201" s="1" t="s">
        <v>0</v>
      </c>
      <c r="I2201" s="1" t="s">
        <v>0</v>
      </c>
      <c r="J2201" s="2" t="s">
        <v>0</v>
      </c>
      <c r="K2201" s="2" t="s">
        <v>8021</v>
      </c>
      <c r="L2201" s="2" t="s">
        <v>0</v>
      </c>
      <c r="M2201" s="3" t="s">
        <v>0</v>
      </c>
      <c r="R2201" s="4" t="str">
        <f t="shared" si="34"/>
        <v>ISHARES 10-20 YE [American Stock]</v>
      </c>
    </row>
    <row r="2202" spans="1:18" x14ac:dyDescent="0.25">
      <c r="A2202" s="1" t="s">
        <v>8022</v>
      </c>
      <c r="B2202" s="1" t="s">
        <v>8023</v>
      </c>
      <c r="C2202" s="1" t="s">
        <v>8024</v>
      </c>
      <c r="D2202" s="1" t="s">
        <v>0</v>
      </c>
      <c r="E2202" s="1">
        <v>1</v>
      </c>
      <c r="F2202" s="1">
        <v>0.01</v>
      </c>
      <c r="G2202" s="1" t="s">
        <v>0</v>
      </c>
      <c r="H2202" s="1" t="s">
        <v>0</v>
      </c>
      <c r="I2202" s="1" t="s">
        <v>0</v>
      </c>
      <c r="J2202" s="2" t="s">
        <v>0</v>
      </c>
      <c r="K2202" s="2" t="s">
        <v>8025</v>
      </c>
      <c r="L2202" s="2" t="s">
        <v>0</v>
      </c>
      <c r="M2202" s="3" t="s">
        <v>0</v>
      </c>
      <c r="R2202" s="4" t="str">
        <f t="shared" si="34"/>
        <v>ISHARES 20+ YEAR [American Stock]</v>
      </c>
    </row>
    <row r="2203" spans="1:18" x14ac:dyDescent="0.25">
      <c r="A2203" s="1" t="s">
        <v>8026</v>
      </c>
      <c r="B2203" s="1" t="s">
        <v>8027</v>
      </c>
      <c r="C2203" s="1" t="s">
        <v>8028</v>
      </c>
      <c r="D2203" s="1" t="s">
        <v>0</v>
      </c>
      <c r="E2203" s="1">
        <v>1</v>
      </c>
      <c r="F2203" s="1">
        <v>0.01</v>
      </c>
      <c r="G2203" s="1" t="s">
        <v>0</v>
      </c>
      <c r="H2203" s="1" t="s">
        <v>0</v>
      </c>
      <c r="I2203" s="1" t="s">
        <v>0</v>
      </c>
      <c r="J2203" s="2" t="s">
        <v>0</v>
      </c>
      <c r="K2203" s="2" t="s">
        <v>8029</v>
      </c>
      <c r="L2203" s="2" t="s">
        <v>0</v>
      </c>
      <c r="M2203" s="3" t="s">
        <v>0</v>
      </c>
      <c r="R2203" s="4" t="str">
        <f t="shared" si="34"/>
        <v>ISHARES 3-7 YEAR [American Stock]</v>
      </c>
    </row>
    <row r="2204" spans="1:18" x14ac:dyDescent="0.25">
      <c r="A2204" s="1" t="s">
        <v>8030</v>
      </c>
      <c r="B2204" s="1" t="s">
        <v>8031</v>
      </c>
      <c r="C2204" s="1" t="s">
        <v>8032</v>
      </c>
      <c r="D2204" s="1" t="s">
        <v>0</v>
      </c>
      <c r="E2204" s="1">
        <v>1</v>
      </c>
      <c r="F2204" s="1">
        <v>0.01</v>
      </c>
      <c r="G2204" s="1" t="s">
        <v>0</v>
      </c>
      <c r="H2204" s="1" t="s">
        <v>0</v>
      </c>
      <c r="I2204" s="1" t="s">
        <v>0</v>
      </c>
      <c r="J2204" s="2" t="s">
        <v>0</v>
      </c>
      <c r="K2204" s="2" t="s">
        <v>8033</v>
      </c>
      <c r="L2204" s="2" t="s">
        <v>0</v>
      </c>
      <c r="M2204" s="3" t="s">
        <v>0</v>
      </c>
      <c r="R2204" s="4" t="str">
        <f t="shared" si="34"/>
        <v>ISHARES 7-10 YEA [American Stock]</v>
      </c>
    </row>
    <row r="2205" spans="1:18" x14ac:dyDescent="0.25">
      <c r="A2205" s="1" t="s">
        <v>8034</v>
      </c>
      <c r="B2205" s="1" t="s">
        <v>8035</v>
      </c>
      <c r="C2205" s="1" t="s">
        <v>8036</v>
      </c>
      <c r="D2205" s="1" t="s">
        <v>0</v>
      </c>
      <c r="E2205" s="1">
        <v>1</v>
      </c>
      <c r="F2205" s="1">
        <v>0.01</v>
      </c>
      <c r="G2205" s="1" t="s">
        <v>0</v>
      </c>
      <c r="H2205" s="1" t="s">
        <v>0</v>
      </c>
      <c r="I2205" s="1" t="s">
        <v>0</v>
      </c>
      <c r="J2205" s="2" t="s">
        <v>0</v>
      </c>
      <c r="K2205" s="2" t="s">
        <v>8037</v>
      </c>
      <c r="L2205" s="2" t="s">
        <v>0</v>
      </c>
      <c r="M2205" s="3" t="s">
        <v>0</v>
      </c>
      <c r="R2205" s="4" t="str">
        <f t="shared" si="34"/>
        <v>ISHARES AAA - A [American Stock]</v>
      </c>
    </row>
    <row r="2206" spans="1:18" x14ac:dyDescent="0.25">
      <c r="A2206" s="1" t="s">
        <v>8038</v>
      </c>
      <c r="B2206" s="1" t="s">
        <v>8039</v>
      </c>
      <c r="C2206" s="1" t="s">
        <v>8040</v>
      </c>
      <c r="D2206" s="1" t="s">
        <v>0</v>
      </c>
      <c r="E2206" s="1">
        <v>1</v>
      </c>
      <c r="F2206" s="1">
        <v>0.01</v>
      </c>
      <c r="G2206" s="1" t="s">
        <v>0</v>
      </c>
      <c r="H2206" s="1" t="s">
        <v>0</v>
      </c>
      <c r="I2206" s="1" t="s">
        <v>0</v>
      </c>
      <c r="J2206" s="2" t="s">
        <v>0</v>
      </c>
      <c r="K2206" s="2" t="s">
        <v>8041</v>
      </c>
      <c r="L2206" s="2" t="s">
        <v>0</v>
      </c>
      <c r="M2206" s="3" t="s">
        <v>0</v>
      </c>
      <c r="R2206" s="4" t="str">
        <f t="shared" si="34"/>
        <v>ISHARES AGENCY B [American Stock]</v>
      </c>
    </row>
    <row r="2207" spans="1:18" x14ac:dyDescent="0.25">
      <c r="A2207" s="1" t="s">
        <v>8042</v>
      </c>
      <c r="B2207" s="1" t="s">
        <v>8043</v>
      </c>
      <c r="C2207" s="1" t="s">
        <v>8044</v>
      </c>
      <c r="D2207" s="1" t="s">
        <v>0</v>
      </c>
      <c r="E2207" s="1">
        <v>1</v>
      </c>
      <c r="F2207" s="1">
        <v>0.01</v>
      </c>
      <c r="G2207" s="1" t="s">
        <v>0</v>
      </c>
      <c r="H2207" s="1" t="s">
        <v>0</v>
      </c>
      <c r="I2207" s="1" t="s">
        <v>0</v>
      </c>
      <c r="J2207" s="2" t="s">
        <v>0</v>
      </c>
      <c r="K2207" s="2" t="s">
        <v>8045</v>
      </c>
      <c r="L2207" s="2" t="s">
        <v>0</v>
      </c>
      <c r="M2207" s="3" t="s">
        <v>0</v>
      </c>
      <c r="R2207" s="4" t="str">
        <f t="shared" si="34"/>
        <v>ISHARES ASIA 50 [American Stock]</v>
      </c>
    </row>
    <row r="2208" spans="1:18" x14ac:dyDescent="0.25">
      <c r="A2208" s="1" t="s">
        <v>8046</v>
      </c>
      <c r="B2208" s="1" t="s">
        <v>8047</v>
      </c>
      <c r="C2208" s="1" t="s">
        <v>8048</v>
      </c>
      <c r="D2208" s="1" t="s">
        <v>0</v>
      </c>
      <c r="E2208" s="1">
        <v>1</v>
      </c>
      <c r="F2208" s="1">
        <v>0.01</v>
      </c>
      <c r="G2208" s="1" t="s">
        <v>0</v>
      </c>
      <c r="H2208" s="1" t="s">
        <v>0</v>
      </c>
      <c r="I2208" s="1" t="s">
        <v>0</v>
      </c>
      <c r="J2208" s="2" t="s">
        <v>0</v>
      </c>
      <c r="K2208" s="2" t="s">
        <v>8049</v>
      </c>
      <c r="L2208" s="2" t="s">
        <v>0</v>
      </c>
      <c r="M2208" s="3" t="s">
        <v>0</v>
      </c>
      <c r="R2208" s="4" t="str">
        <f t="shared" si="34"/>
        <v>ISHARES ASIA/PAC [American Stock]</v>
      </c>
    </row>
    <row r="2209" spans="1:18" x14ac:dyDescent="0.25">
      <c r="A2209" s="1" t="s">
        <v>8050</v>
      </c>
      <c r="B2209" s="1" t="s">
        <v>8051</v>
      </c>
      <c r="C2209" s="1" t="s">
        <v>8052</v>
      </c>
      <c r="D2209" s="1" t="s">
        <v>0</v>
      </c>
      <c r="E2209" s="1">
        <v>1</v>
      </c>
      <c r="F2209" s="1">
        <v>0.01</v>
      </c>
      <c r="G2209" s="1" t="s">
        <v>0</v>
      </c>
      <c r="H2209" s="1" t="s">
        <v>0</v>
      </c>
      <c r="I2209" s="1" t="s">
        <v>0</v>
      </c>
      <c r="J2209" s="2" t="s">
        <v>0</v>
      </c>
      <c r="K2209" s="2" t="s">
        <v>8053</v>
      </c>
      <c r="L2209" s="2" t="s">
        <v>0</v>
      </c>
      <c r="M2209" s="3" t="s">
        <v>0</v>
      </c>
      <c r="R2209" s="4" t="str">
        <f t="shared" si="34"/>
        <v>ISHARES CALIFORN [American Stock]</v>
      </c>
    </row>
    <row r="2210" spans="1:18" x14ac:dyDescent="0.25">
      <c r="A2210" s="1" t="s">
        <v>8054</v>
      </c>
      <c r="B2210" s="1" t="s">
        <v>8055</v>
      </c>
      <c r="C2210" s="1" t="s">
        <v>8056</v>
      </c>
      <c r="D2210" s="1" t="s">
        <v>0</v>
      </c>
      <c r="E2210" s="1">
        <v>1</v>
      </c>
      <c r="F2210" s="1">
        <v>0.01</v>
      </c>
      <c r="G2210" s="1" t="s">
        <v>0</v>
      </c>
      <c r="H2210" s="1" t="s">
        <v>0</v>
      </c>
      <c r="I2210" s="1" t="s">
        <v>0</v>
      </c>
      <c r="J2210" s="2" t="s">
        <v>0</v>
      </c>
      <c r="K2210" s="2" t="s">
        <v>8057</v>
      </c>
      <c r="L2210" s="2" t="s">
        <v>0</v>
      </c>
      <c r="M2210" s="3" t="s">
        <v>0</v>
      </c>
      <c r="R2210" s="4" t="str">
        <f t="shared" si="34"/>
        <v>ISHARES CHINA LA [American Stock]</v>
      </c>
    </row>
    <row r="2211" spans="1:18" x14ac:dyDescent="0.25">
      <c r="A2211" s="1" t="s">
        <v>8058</v>
      </c>
      <c r="B2211" s="1" t="s">
        <v>8059</v>
      </c>
      <c r="C2211" s="1" t="s">
        <v>8060</v>
      </c>
      <c r="D2211" s="1" t="s">
        <v>0</v>
      </c>
      <c r="E2211" s="1">
        <v>1</v>
      </c>
      <c r="F2211" s="1">
        <v>0.01</v>
      </c>
      <c r="G2211" s="1" t="s">
        <v>0</v>
      </c>
      <c r="H2211" s="1" t="s">
        <v>0</v>
      </c>
      <c r="I2211" s="1" t="s">
        <v>0</v>
      </c>
      <c r="J2211" s="2" t="s">
        <v>0</v>
      </c>
      <c r="K2211" s="2" t="s">
        <v>8061</v>
      </c>
      <c r="L2211" s="2" t="s">
        <v>0</v>
      </c>
      <c r="M2211" s="3" t="s">
        <v>0</v>
      </c>
      <c r="R2211" s="4" t="str">
        <f t="shared" si="34"/>
        <v>ISHARES CMBS ETF [American Stock]</v>
      </c>
    </row>
    <row r="2212" spans="1:18" x14ac:dyDescent="0.25">
      <c r="A2212" s="1" t="s">
        <v>8062</v>
      </c>
      <c r="B2212" s="1" t="s">
        <v>8063</v>
      </c>
      <c r="C2212" s="1" t="s">
        <v>8064</v>
      </c>
      <c r="D2212" s="1" t="s">
        <v>0</v>
      </c>
      <c r="E2212" s="1">
        <v>1</v>
      </c>
      <c r="F2212" s="1">
        <v>0.01</v>
      </c>
      <c r="G2212" s="1" t="s">
        <v>0</v>
      </c>
      <c r="H2212" s="1" t="s">
        <v>0</v>
      </c>
      <c r="I2212" s="1" t="s">
        <v>0</v>
      </c>
      <c r="J2212" s="2" t="s">
        <v>0</v>
      </c>
      <c r="K2212" s="2" t="s">
        <v>8065</v>
      </c>
      <c r="L2212" s="2" t="s">
        <v>0</v>
      </c>
      <c r="M2212" s="3" t="s">
        <v>0</v>
      </c>
      <c r="R2212" s="4" t="str">
        <f t="shared" si="34"/>
        <v>ISHARES COM SELE [American Stock]</v>
      </c>
    </row>
    <row r="2213" spans="1:18" x14ac:dyDescent="0.25">
      <c r="A2213" s="1" t="s">
        <v>8066</v>
      </c>
      <c r="B2213" s="1" t="s">
        <v>8067</v>
      </c>
      <c r="C2213" s="1" t="s">
        <v>8068</v>
      </c>
      <c r="D2213" s="1" t="s">
        <v>0</v>
      </c>
      <c r="E2213" s="1">
        <v>1</v>
      </c>
      <c r="F2213" s="1">
        <v>0.01</v>
      </c>
      <c r="G2213" s="1" t="s">
        <v>0</v>
      </c>
      <c r="H2213" s="1" t="s">
        <v>0</v>
      </c>
      <c r="I2213" s="1" t="s">
        <v>0</v>
      </c>
      <c r="J2213" s="2" t="s">
        <v>0</v>
      </c>
      <c r="K2213" s="2" t="s">
        <v>8069</v>
      </c>
      <c r="L2213" s="2" t="s">
        <v>0</v>
      </c>
      <c r="M2213" s="3" t="s">
        <v>0</v>
      </c>
      <c r="R2213" s="4" t="str">
        <f t="shared" si="34"/>
        <v>ISHARES CORE 1-5 [American Stock]</v>
      </c>
    </row>
    <row r="2214" spans="1:18" x14ac:dyDescent="0.25">
      <c r="A2214" s="1" t="s">
        <v>8070</v>
      </c>
      <c r="B2214" s="1" t="s">
        <v>8071</v>
      </c>
      <c r="C2214" s="1" t="s">
        <v>8072</v>
      </c>
      <c r="D2214" s="1" t="s">
        <v>0</v>
      </c>
      <c r="E2214" s="1">
        <v>1</v>
      </c>
      <c r="F2214" s="1">
        <v>0.01</v>
      </c>
      <c r="G2214" s="1" t="s">
        <v>0</v>
      </c>
      <c r="H2214" s="1" t="s">
        <v>0</v>
      </c>
      <c r="I2214" s="1" t="s">
        <v>0</v>
      </c>
      <c r="J2214" s="2" t="s">
        <v>0</v>
      </c>
      <c r="K2214" s="2" t="s">
        <v>8073</v>
      </c>
      <c r="L2214" s="2" t="s">
        <v>0</v>
      </c>
      <c r="M2214" s="3" t="s">
        <v>0</v>
      </c>
      <c r="R2214" s="4" t="str">
        <f t="shared" si="34"/>
        <v>ISHARES CORE 10+ [American Stock]</v>
      </c>
    </row>
    <row r="2215" spans="1:18" x14ac:dyDescent="0.25">
      <c r="A2215" s="1" t="s">
        <v>8074</v>
      </c>
      <c r="B2215" s="1" t="s">
        <v>8075</v>
      </c>
      <c r="C2215" s="1" t="s">
        <v>8076</v>
      </c>
      <c r="D2215" s="1" t="s">
        <v>0</v>
      </c>
      <c r="E2215" s="1">
        <v>1</v>
      </c>
      <c r="F2215" s="1">
        <v>0.01</v>
      </c>
      <c r="G2215" s="1" t="s">
        <v>0</v>
      </c>
      <c r="H2215" s="1" t="s">
        <v>0</v>
      </c>
      <c r="I2215" s="1" t="s">
        <v>0</v>
      </c>
      <c r="J2215" s="2" t="s">
        <v>0</v>
      </c>
      <c r="K2215" s="2" t="s">
        <v>8077</v>
      </c>
      <c r="L2215" s="2" t="s">
        <v>0</v>
      </c>
      <c r="M2215" s="3" t="s">
        <v>0</v>
      </c>
      <c r="R2215" s="4" t="str">
        <f t="shared" si="34"/>
        <v>ISHARES CORE AGG [American Stock]</v>
      </c>
    </row>
    <row r="2216" spans="1:18" x14ac:dyDescent="0.25">
      <c r="A2216" s="1" t="s">
        <v>8078</v>
      </c>
      <c r="B2216" s="1" t="s">
        <v>8079</v>
      </c>
      <c r="C2216" s="1" t="s">
        <v>8080</v>
      </c>
      <c r="D2216" s="1" t="s">
        <v>0</v>
      </c>
      <c r="E2216" s="1">
        <v>1</v>
      </c>
      <c r="F2216" s="1">
        <v>0.01</v>
      </c>
      <c r="G2216" s="1" t="s">
        <v>0</v>
      </c>
      <c r="H2216" s="1" t="s">
        <v>0</v>
      </c>
      <c r="I2216" s="1" t="s">
        <v>0</v>
      </c>
      <c r="J2216" s="2" t="s">
        <v>0</v>
      </c>
      <c r="K2216" s="2" t="s">
        <v>8081</v>
      </c>
      <c r="L2216" s="2" t="s">
        <v>0</v>
      </c>
      <c r="M2216" s="3" t="s">
        <v>0</v>
      </c>
      <c r="R2216" s="4" t="str">
        <f t="shared" si="34"/>
        <v>ISHARES CORE CON [American Stock]</v>
      </c>
    </row>
    <row r="2217" spans="1:18" x14ac:dyDescent="0.25">
      <c r="A2217" s="1" t="s">
        <v>8082</v>
      </c>
      <c r="B2217" s="1" t="s">
        <v>8083</v>
      </c>
      <c r="C2217" s="1" t="s">
        <v>8084</v>
      </c>
      <c r="D2217" s="1" t="s">
        <v>0</v>
      </c>
      <c r="E2217" s="1">
        <v>1</v>
      </c>
      <c r="F2217" s="1">
        <v>0.01</v>
      </c>
      <c r="G2217" s="1" t="s">
        <v>0</v>
      </c>
      <c r="H2217" s="1" t="s">
        <v>0</v>
      </c>
      <c r="I2217" s="1" t="s">
        <v>0</v>
      </c>
      <c r="J2217" s="2" t="s">
        <v>0</v>
      </c>
      <c r="K2217" s="2" t="s">
        <v>8085</v>
      </c>
      <c r="L2217" s="2" t="s">
        <v>0</v>
      </c>
      <c r="M2217" s="3" t="s">
        <v>0</v>
      </c>
      <c r="R2217" s="4" t="str">
        <f t="shared" si="34"/>
        <v>ISHARES CORE DIV [American Stock]</v>
      </c>
    </row>
    <row r="2218" spans="1:18" x14ac:dyDescent="0.25">
      <c r="A2218" s="1" t="s">
        <v>8086</v>
      </c>
      <c r="B2218" s="1" t="s">
        <v>8087</v>
      </c>
      <c r="C2218" s="1" t="s">
        <v>8088</v>
      </c>
      <c r="D2218" s="1" t="s">
        <v>0</v>
      </c>
      <c r="E2218" s="1">
        <v>1</v>
      </c>
      <c r="F2218" s="1">
        <v>0.01</v>
      </c>
      <c r="G2218" s="1" t="s">
        <v>0</v>
      </c>
      <c r="H2218" s="1" t="s">
        <v>0</v>
      </c>
      <c r="I2218" s="1" t="s">
        <v>0</v>
      </c>
      <c r="J2218" s="2" t="s">
        <v>0</v>
      </c>
      <c r="K2218" s="2" t="s">
        <v>8089</v>
      </c>
      <c r="L2218" s="2" t="s">
        <v>0</v>
      </c>
      <c r="M2218" s="3" t="s">
        <v>0</v>
      </c>
      <c r="R2218" s="4" t="str">
        <f t="shared" si="34"/>
        <v>ISHARES CORE GRO [American Stock]</v>
      </c>
    </row>
    <row r="2219" spans="1:18" x14ac:dyDescent="0.25">
      <c r="A2219" s="1" t="s">
        <v>8090</v>
      </c>
      <c r="B2219" s="1" t="s">
        <v>8091</v>
      </c>
      <c r="C2219" s="1" t="s">
        <v>8092</v>
      </c>
      <c r="D2219" s="1" t="s">
        <v>0</v>
      </c>
      <c r="E2219" s="1">
        <v>1</v>
      </c>
      <c r="F2219" s="1">
        <v>0.01</v>
      </c>
      <c r="G2219" s="1" t="s">
        <v>0</v>
      </c>
      <c r="H2219" s="1" t="s">
        <v>0</v>
      </c>
      <c r="I2219" s="1" t="s">
        <v>0</v>
      </c>
      <c r="J2219" s="2" t="s">
        <v>0</v>
      </c>
      <c r="K2219" s="2" t="s">
        <v>8093</v>
      </c>
      <c r="L2219" s="2" t="s">
        <v>0</v>
      </c>
      <c r="M2219" s="3" t="s">
        <v>0</v>
      </c>
      <c r="R2219" s="4" t="str">
        <f t="shared" si="34"/>
        <v>ISHARES CORE HIG [American Stock]</v>
      </c>
    </row>
    <row r="2220" spans="1:18" x14ac:dyDescent="0.25">
      <c r="A2220" s="1" t="s">
        <v>8094</v>
      </c>
      <c r="B2220" s="1" t="s">
        <v>8095</v>
      </c>
      <c r="C2220" s="1" t="s">
        <v>8096</v>
      </c>
      <c r="D2220" s="1" t="s">
        <v>0</v>
      </c>
      <c r="E2220" s="1">
        <v>1</v>
      </c>
      <c r="F2220" s="1">
        <v>0.01</v>
      </c>
      <c r="G2220" s="1" t="s">
        <v>0</v>
      </c>
      <c r="H2220" s="1" t="s">
        <v>0</v>
      </c>
      <c r="I2220" s="1" t="s">
        <v>0</v>
      </c>
      <c r="J2220" s="2" t="s">
        <v>0</v>
      </c>
      <c r="K2220" s="2" t="s">
        <v>8097</v>
      </c>
      <c r="L2220" s="2" t="s">
        <v>0</v>
      </c>
      <c r="M2220" s="3" t="s">
        <v>0</v>
      </c>
      <c r="R2220" s="4" t="str">
        <f t="shared" si="34"/>
        <v>ISHARES CORE MOD [American Stock]</v>
      </c>
    </row>
    <row r="2221" spans="1:18" x14ac:dyDescent="0.25">
      <c r="A2221" s="1" t="s">
        <v>8098</v>
      </c>
      <c r="B2221" s="1" t="s">
        <v>8099</v>
      </c>
      <c r="C2221" s="1" t="s">
        <v>8100</v>
      </c>
      <c r="D2221" s="1" t="s">
        <v>0</v>
      </c>
      <c r="E2221" s="1">
        <v>1</v>
      </c>
      <c r="F2221" s="1">
        <v>0.01</v>
      </c>
      <c r="G2221" s="1" t="s">
        <v>0</v>
      </c>
      <c r="H2221" s="1" t="s">
        <v>0</v>
      </c>
      <c r="I2221" s="1" t="s">
        <v>0</v>
      </c>
      <c r="J2221" s="2" t="s">
        <v>0</v>
      </c>
      <c r="K2221" s="2" t="s">
        <v>8101</v>
      </c>
      <c r="L2221" s="2" t="s">
        <v>0</v>
      </c>
      <c r="M2221" s="3" t="s">
        <v>0</v>
      </c>
      <c r="R2221" s="4" t="str">
        <f t="shared" si="34"/>
        <v>ISHARES CORE MSC [American Stock]</v>
      </c>
    </row>
    <row r="2222" spans="1:18" x14ac:dyDescent="0.25">
      <c r="A2222" s="1" t="s">
        <v>8102</v>
      </c>
      <c r="B2222" s="1" t="s">
        <v>8103</v>
      </c>
      <c r="C2222" s="1" t="s">
        <v>8104</v>
      </c>
      <c r="D2222" s="1" t="s">
        <v>0</v>
      </c>
      <c r="E2222" s="1">
        <v>1</v>
      </c>
      <c r="F2222" s="1">
        <v>0.01</v>
      </c>
      <c r="G2222" s="1" t="s">
        <v>0</v>
      </c>
      <c r="H2222" s="1" t="s">
        <v>0</v>
      </c>
      <c r="I2222" s="1" t="s">
        <v>0</v>
      </c>
      <c r="J2222" s="2" t="s">
        <v>0</v>
      </c>
      <c r="K2222" s="2" t="s">
        <v>8105</v>
      </c>
      <c r="L2222" s="2" t="s">
        <v>0</v>
      </c>
      <c r="M2222" s="3" t="s">
        <v>0</v>
      </c>
      <c r="R2222" s="4" t="str">
        <f t="shared" si="34"/>
        <v>ISHARES CORE S&amp;P [American Stock]</v>
      </c>
    </row>
    <row r="2223" spans="1:18" x14ac:dyDescent="0.25">
      <c r="A2223" s="1" t="s">
        <v>8102</v>
      </c>
      <c r="B2223" s="1" t="s">
        <v>8106</v>
      </c>
      <c r="C2223" s="1" t="s">
        <v>8107</v>
      </c>
      <c r="D2223" s="1" t="s">
        <v>0</v>
      </c>
      <c r="E2223" s="1">
        <v>1</v>
      </c>
      <c r="F2223" s="1">
        <v>0.01</v>
      </c>
      <c r="G2223" s="1" t="s">
        <v>0</v>
      </c>
      <c r="H2223" s="1" t="s">
        <v>0</v>
      </c>
      <c r="I2223" s="1" t="s">
        <v>0</v>
      </c>
      <c r="J2223" s="2" t="s">
        <v>0</v>
      </c>
      <c r="K2223" s="2" t="s">
        <v>8108</v>
      </c>
      <c r="L2223" s="2" t="s">
        <v>0</v>
      </c>
      <c r="M2223" s="3" t="s">
        <v>0</v>
      </c>
      <c r="R2223" s="4" t="str">
        <f t="shared" si="34"/>
        <v>ISHARES CORE S&amp;P [American Stock]</v>
      </c>
    </row>
    <row r="2224" spans="1:18" x14ac:dyDescent="0.25">
      <c r="A2224" s="1" t="s">
        <v>8102</v>
      </c>
      <c r="B2224" s="1" t="s">
        <v>8109</v>
      </c>
      <c r="C2224" s="1" t="s">
        <v>8110</v>
      </c>
      <c r="D2224" s="1" t="s">
        <v>0</v>
      </c>
      <c r="E2224" s="1">
        <v>1</v>
      </c>
      <c r="F2224" s="1">
        <v>0.01</v>
      </c>
      <c r="G2224" s="1" t="s">
        <v>0</v>
      </c>
      <c r="H2224" s="1" t="s">
        <v>0</v>
      </c>
      <c r="I2224" s="1" t="s">
        <v>0</v>
      </c>
      <c r="J2224" s="2" t="s">
        <v>0</v>
      </c>
      <c r="K2224" s="2" t="s">
        <v>8111</v>
      </c>
      <c r="L2224" s="2" t="s">
        <v>0</v>
      </c>
      <c r="M2224" s="3" t="s">
        <v>0</v>
      </c>
      <c r="R2224" s="4" t="str">
        <f t="shared" si="34"/>
        <v>ISHARES CORE S&amp;P [American Stock]</v>
      </c>
    </row>
    <row r="2225" spans="1:18" x14ac:dyDescent="0.25">
      <c r="A2225" s="1" t="s">
        <v>8102</v>
      </c>
      <c r="B2225" s="1" t="s">
        <v>8112</v>
      </c>
      <c r="C2225" s="1" t="s">
        <v>8113</v>
      </c>
      <c r="D2225" s="1" t="s">
        <v>0</v>
      </c>
      <c r="E2225" s="1">
        <v>1</v>
      </c>
      <c r="F2225" s="1">
        <v>0.01</v>
      </c>
      <c r="G2225" s="1" t="s">
        <v>0</v>
      </c>
      <c r="H2225" s="1" t="s">
        <v>0</v>
      </c>
      <c r="I2225" s="1" t="s">
        <v>0</v>
      </c>
      <c r="J2225" s="2" t="s">
        <v>0</v>
      </c>
      <c r="K2225" s="2" t="s">
        <v>8114</v>
      </c>
      <c r="L2225" s="2" t="s">
        <v>0</v>
      </c>
      <c r="M2225" s="3" t="s">
        <v>0</v>
      </c>
      <c r="R2225" s="4" t="str">
        <f t="shared" si="34"/>
        <v>ISHARES CORE S&amp;P [American Stock]</v>
      </c>
    </row>
    <row r="2226" spans="1:18" x14ac:dyDescent="0.25">
      <c r="A2226" s="1" t="s">
        <v>8115</v>
      </c>
      <c r="B2226" s="1" t="s">
        <v>8116</v>
      </c>
      <c r="C2226" s="1" t="s">
        <v>8117</v>
      </c>
      <c r="D2226" s="1" t="s">
        <v>0</v>
      </c>
      <c r="E2226" s="1">
        <v>1</v>
      </c>
      <c r="F2226" s="1">
        <v>0.01</v>
      </c>
      <c r="G2226" s="1" t="s">
        <v>0</v>
      </c>
      <c r="H2226" s="1" t="s">
        <v>0</v>
      </c>
      <c r="I2226" s="1" t="s">
        <v>0</v>
      </c>
      <c r="J2226" s="2" t="s">
        <v>0</v>
      </c>
      <c r="K2226" s="2" t="s">
        <v>8118</v>
      </c>
      <c r="L2226" s="2" t="s">
        <v>0</v>
      </c>
      <c r="M2226" s="3" t="s">
        <v>0</v>
      </c>
      <c r="R2226" s="4" t="str">
        <f t="shared" si="34"/>
        <v>ISHARES CORE U.S [American Stock]</v>
      </c>
    </row>
    <row r="2227" spans="1:18" x14ac:dyDescent="0.25">
      <c r="A2227" s="1" t="s">
        <v>8119</v>
      </c>
      <c r="B2227" s="1" t="s">
        <v>8120</v>
      </c>
      <c r="C2227" s="1" t="s">
        <v>8121</v>
      </c>
      <c r="D2227" s="1" t="s">
        <v>0</v>
      </c>
      <c r="E2227" s="1">
        <v>1</v>
      </c>
      <c r="F2227" s="1">
        <v>0.01</v>
      </c>
      <c r="G2227" s="1" t="s">
        <v>0</v>
      </c>
      <c r="H2227" s="1" t="s">
        <v>0</v>
      </c>
      <c r="I2227" s="1" t="s">
        <v>0</v>
      </c>
      <c r="J2227" s="2" t="s">
        <v>0</v>
      </c>
      <c r="K2227" s="2" t="s">
        <v>8122</v>
      </c>
      <c r="L2227" s="2" t="s">
        <v>0</v>
      </c>
      <c r="M2227" s="3" t="s">
        <v>0</v>
      </c>
      <c r="R2227" s="4" t="str">
        <f t="shared" si="34"/>
        <v>ISHARES CURRENCY [American Stock]</v>
      </c>
    </row>
    <row r="2228" spans="1:18" x14ac:dyDescent="0.25">
      <c r="A2228" s="1" t="s">
        <v>8123</v>
      </c>
      <c r="B2228" s="1" t="s">
        <v>8124</v>
      </c>
      <c r="C2228" s="1" t="s">
        <v>8125</v>
      </c>
      <c r="D2228" s="1" t="s">
        <v>0</v>
      </c>
      <c r="E2228" s="1">
        <v>1</v>
      </c>
      <c r="F2228" s="1">
        <v>0.01</v>
      </c>
      <c r="G2228" s="1" t="s">
        <v>0</v>
      </c>
      <c r="H2228" s="1" t="s">
        <v>0</v>
      </c>
      <c r="I2228" s="1" t="s">
        <v>0</v>
      </c>
      <c r="J2228" s="2" t="s">
        <v>0</v>
      </c>
      <c r="K2228" s="2" t="s">
        <v>8126</v>
      </c>
      <c r="L2228" s="2" t="s">
        <v>0</v>
      </c>
      <c r="M2228" s="3" t="s">
        <v>0</v>
      </c>
      <c r="R2228" s="4" t="str">
        <f t="shared" si="34"/>
        <v>ISHARES DOW JONE [American Stock]</v>
      </c>
    </row>
    <row r="2229" spans="1:18" x14ac:dyDescent="0.25">
      <c r="A2229" s="1" t="s">
        <v>8127</v>
      </c>
      <c r="B2229" s="1" t="s">
        <v>8128</v>
      </c>
      <c r="C2229" s="1" t="s">
        <v>8129</v>
      </c>
      <c r="D2229" s="1" t="s">
        <v>0</v>
      </c>
      <c r="E2229" s="1">
        <v>1</v>
      </c>
      <c r="F2229" s="1">
        <v>0.01</v>
      </c>
      <c r="G2229" s="1" t="s">
        <v>0</v>
      </c>
      <c r="H2229" s="1" t="s">
        <v>0</v>
      </c>
      <c r="I2229" s="1" t="s">
        <v>0</v>
      </c>
      <c r="J2229" s="2" t="s">
        <v>0</v>
      </c>
      <c r="K2229" s="2" t="s">
        <v>8130</v>
      </c>
      <c r="L2229" s="2" t="s">
        <v>0</v>
      </c>
      <c r="M2229" s="3" t="s">
        <v>0</v>
      </c>
      <c r="R2229" s="4" t="str">
        <f t="shared" si="34"/>
        <v>ISHARES MSCI INT [American Stock]</v>
      </c>
    </row>
    <row r="2230" spans="1:18" x14ac:dyDescent="0.25">
      <c r="A2230" s="1" t="s">
        <v>8127</v>
      </c>
      <c r="B2230" s="1" t="s">
        <v>8131</v>
      </c>
      <c r="C2230" s="1" t="s">
        <v>8132</v>
      </c>
      <c r="D2230" s="1" t="s">
        <v>0</v>
      </c>
      <c r="E2230" s="1">
        <v>1</v>
      </c>
      <c r="F2230" s="1">
        <v>0.01</v>
      </c>
      <c r="G2230" s="1" t="s">
        <v>0</v>
      </c>
      <c r="H2230" s="1" t="s">
        <v>0</v>
      </c>
      <c r="I2230" s="1" t="s">
        <v>0</v>
      </c>
      <c r="J2230" s="2" t="s">
        <v>0</v>
      </c>
      <c r="K2230" s="2" t="s">
        <v>8133</v>
      </c>
      <c r="L2230" s="2" t="s">
        <v>0</v>
      </c>
      <c r="M2230" s="3" t="s">
        <v>0</v>
      </c>
      <c r="R2230" s="4" t="str">
        <f t="shared" si="34"/>
        <v>ISHARES MSCI INT [American Stock]</v>
      </c>
    </row>
    <row r="2231" spans="1:18" x14ac:dyDescent="0.25">
      <c r="A2231" s="1" t="s">
        <v>8134</v>
      </c>
      <c r="B2231" s="1" t="s">
        <v>8135</v>
      </c>
      <c r="C2231" s="1" t="s">
        <v>8136</v>
      </c>
      <c r="D2231" s="1" t="s">
        <v>0</v>
      </c>
      <c r="E2231" s="1">
        <v>1</v>
      </c>
      <c r="F2231" s="1">
        <v>0.01</v>
      </c>
      <c r="G2231" s="1" t="s">
        <v>0</v>
      </c>
      <c r="H2231" s="1" t="s">
        <v>0</v>
      </c>
      <c r="I2231" s="1" t="s">
        <v>0</v>
      </c>
      <c r="J2231" s="2" t="s">
        <v>0</v>
      </c>
      <c r="K2231" s="2" t="s">
        <v>8137</v>
      </c>
      <c r="L2231" s="2" t="s">
        <v>0</v>
      </c>
      <c r="M2231" s="3" t="s">
        <v>0</v>
      </c>
      <c r="R2231" s="4" t="str">
        <f t="shared" si="34"/>
        <v>ISHARES MSCI USA [American Stock]</v>
      </c>
    </row>
    <row r="2232" spans="1:18" x14ac:dyDescent="0.25">
      <c r="A2232" s="1" t="s">
        <v>8127</v>
      </c>
      <c r="B2232" s="1" t="s">
        <v>8138</v>
      </c>
      <c r="C2232" s="1" t="s">
        <v>8139</v>
      </c>
      <c r="D2232" s="1" t="s">
        <v>0</v>
      </c>
      <c r="E2232" s="1">
        <v>1</v>
      </c>
      <c r="F2232" s="1">
        <v>0.01</v>
      </c>
      <c r="G2232" s="1" t="s">
        <v>0</v>
      </c>
      <c r="H2232" s="1" t="s">
        <v>0</v>
      </c>
      <c r="I2232" s="1" t="s">
        <v>0</v>
      </c>
      <c r="J2232" s="2" t="s">
        <v>0</v>
      </c>
      <c r="K2232" s="2" t="s">
        <v>8140</v>
      </c>
      <c r="L2232" s="2" t="s">
        <v>0</v>
      </c>
      <c r="M2232" s="3" t="s">
        <v>0</v>
      </c>
      <c r="R2232" s="4" t="str">
        <f t="shared" si="34"/>
        <v>ISHARES MSCI INT [American Stock]</v>
      </c>
    </row>
    <row r="2233" spans="1:18" x14ac:dyDescent="0.25">
      <c r="A2233" s="1" t="s">
        <v>8127</v>
      </c>
      <c r="B2233" s="1" t="s">
        <v>8141</v>
      </c>
      <c r="C2233" s="1" t="s">
        <v>8142</v>
      </c>
      <c r="D2233" s="1" t="s">
        <v>0</v>
      </c>
      <c r="E2233" s="1">
        <v>1</v>
      </c>
      <c r="F2233" s="1">
        <v>0.01</v>
      </c>
      <c r="G2233" s="1" t="s">
        <v>0</v>
      </c>
      <c r="H2233" s="1" t="s">
        <v>0</v>
      </c>
      <c r="I2233" s="1" t="s">
        <v>0</v>
      </c>
      <c r="J2233" s="2" t="s">
        <v>0</v>
      </c>
      <c r="K2233" s="2" t="s">
        <v>8143</v>
      </c>
      <c r="L2233" s="2" t="s">
        <v>0</v>
      </c>
      <c r="M2233" s="3" t="s">
        <v>0</v>
      </c>
      <c r="R2233" s="4" t="str">
        <f t="shared" si="34"/>
        <v>ISHARES MSCI INT [American Stock]</v>
      </c>
    </row>
    <row r="2234" spans="1:18" x14ac:dyDescent="0.25">
      <c r="A2234" s="1" t="s">
        <v>8134</v>
      </c>
      <c r="B2234" s="1" t="s">
        <v>8144</v>
      </c>
      <c r="C2234" s="1" t="s">
        <v>8145</v>
      </c>
      <c r="D2234" s="1" t="s">
        <v>0</v>
      </c>
      <c r="E2234" s="1">
        <v>1</v>
      </c>
      <c r="F2234" s="1">
        <v>0.01</v>
      </c>
      <c r="G2234" s="1" t="s">
        <v>0</v>
      </c>
      <c r="H2234" s="1" t="s">
        <v>0</v>
      </c>
      <c r="I2234" s="1" t="s">
        <v>0</v>
      </c>
      <c r="J2234" s="2" t="s">
        <v>0</v>
      </c>
      <c r="K2234" s="2" t="s">
        <v>8146</v>
      </c>
      <c r="L2234" s="2" t="s">
        <v>0</v>
      </c>
      <c r="M2234" s="3" t="s">
        <v>0</v>
      </c>
      <c r="R2234" s="4" t="str">
        <f t="shared" si="34"/>
        <v>ISHARES MSCI USA [American Stock]</v>
      </c>
    </row>
    <row r="2235" spans="1:18" x14ac:dyDescent="0.25">
      <c r="A2235" s="1" t="s">
        <v>8127</v>
      </c>
      <c r="B2235" s="1" t="s">
        <v>8147</v>
      </c>
      <c r="C2235" s="1" t="s">
        <v>8148</v>
      </c>
      <c r="D2235" s="1" t="s">
        <v>0</v>
      </c>
      <c r="E2235" s="1">
        <v>1</v>
      </c>
      <c r="F2235" s="1">
        <v>0.01</v>
      </c>
      <c r="G2235" s="1" t="s">
        <v>0</v>
      </c>
      <c r="H2235" s="1" t="s">
        <v>0</v>
      </c>
      <c r="I2235" s="1" t="s">
        <v>0</v>
      </c>
      <c r="J2235" s="2" t="s">
        <v>0</v>
      </c>
      <c r="K2235" s="2" t="s">
        <v>8149</v>
      </c>
      <c r="L2235" s="2" t="s">
        <v>0</v>
      </c>
      <c r="M2235" s="3" t="s">
        <v>0</v>
      </c>
      <c r="R2235" s="4" t="str">
        <f t="shared" si="34"/>
        <v>ISHARES MSCI INT [American Stock]</v>
      </c>
    </row>
    <row r="2236" spans="1:18" x14ac:dyDescent="0.25">
      <c r="A2236" s="1" t="s">
        <v>8150</v>
      </c>
      <c r="B2236" s="1" t="s">
        <v>8151</v>
      </c>
      <c r="C2236" s="1" t="s">
        <v>8152</v>
      </c>
      <c r="D2236" s="1" t="s">
        <v>0</v>
      </c>
      <c r="E2236" s="1">
        <v>1</v>
      </c>
      <c r="F2236" s="1">
        <v>0.01</v>
      </c>
      <c r="G2236" s="1" t="s">
        <v>0</v>
      </c>
      <c r="H2236" s="1" t="s">
        <v>0</v>
      </c>
      <c r="I2236" s="1" t="s">
        <v>0</v>
      </c>
      <c r="J2236" s="2" t="s">
        <v>0</v>
      </c>
      <c r="K2236" s="2" t="s">
        <v>8153</v>
      </c>
      <c r="L2236" s="2" t="s">
        <v>0</v>
      </c>
      <c r="M2236" s="3" t="s">
        <v>0</v>
      </c>
      <c r="R2236" s="4" t="str">
        <f t="shared" si="34"/>
        <v>ISHARES MSCI GLO [American Stock]</v>
      </c>
    </row>
    <row r="2237" spans="1:18" x14ac:dyDescent="0.25">
      <c r="A2237" s="1" t="s">
        <v>8127</v>
      </c>
      <c r="B2237" s="1" t="s">
        <v>8154</v>
      </c>
      <c r="C2237" s="1" t="s">
        <v>8155</v>
      </c>
      <c r="D2237" s="1" t="s">
        <v>0</v>
      </c>
      <c r="E2237" s="1">
        <v>1</v>
      </c>
      <c r="F2237" s="1">
        <v>0.01</v>
      </c>
      <c r="G2237" s="1" t="s">
        <v>0</v>
      </c>
      <c r="H2237" s="1" t="s">
        <v>0</v>
      </c>
      <c r="I2237" s="1" t="s">
        <v>0</v>
      </c>
      <c r="J2237" s="2" t="s">
        <v>0</v>
      </c>
      <c r="K2237" s="2" t="s">
        <v>8156</v>
      </c>
      <c r="L2237" s="2" t="s">
        <v>0</v>
      </c>
      <c r="M2237" s="3" t="s">
        <v>0</v>
      </c>
      <c r="R2237" s="4" t="str">
        <f t="shared" si="34"/>
        <v>ISHARES MSCI INT [American Stock]</v>
      </c>
    </row>
    <row r="2238" spans="1:18" x14ac:dyDescent="0.25">
      <c r="A2238" s="1" t="s">
        <v>8134</v>
      </c>
      <c r="B2238" s="1" t="s">
        <v>8157</v>
      </c>
      <c r="C2238" s="1" t="s">
        <v>8158</v>
      </c>
      <c r="D2238" s="1" t="s">
        <v>0</v>
      </c>
      <c r="E2238" s="1">
        <v>1</v>
      </c>
      <c r="F2238" s="1">
        <v>0.01</v>
      </c>
      <c r="G2238" s="1" t="s">
        <v>0</v>
      </c>
      <c r="H2238" s="1" t="s">
        <v>0</v>
      </c>
      <c r="I2238" s="1" t="s">
        <v>0</v>
      </c>
      <c r="J2238" s="2" t="s">
        <v>0</v>
      </c>
      <c r="K2238" s="2" t="s">
        <v>8159</v>
      </c>
      <c r="L2238" s="2" t="s">
        <v>0</v>
      </c>
      <c r="M2238" s="3" t="s">
        <v>0</v>
      </c>
      <c r="R2238" s="4" t="str">
        <f t="shared" si="34"/>
        <v>ISHARES MSCI USA [American Stock]</v>
      </c>
    </row>
    <row r="2239" spans="1:18" x14ac:dyDescent="0.25">
      <c r="A2239" s="1" t="s">
        <v>8134</v>
      </c>
      <c r="B2239" s="1" t="s">
        <v>8160</v>
      </c>
      <c r="C2239" s="1" t="s">
        <v>8161</v>
      </c>
      <c r="D2239" s="1" t="s">
        <v>0</v>
      </c>
      <c r="E2239" s="1">
        <v>1</v>
      </c>
      <c r="F2239" s="1">
        <v>0.01</v>
      </c>
      <c r="G2239" s="1" t="s">
        <v>0</v>
      </c>
      <c r="H2239" s="1" t="s">
        <v>0</v>
      </c>
      <c r="I2239" s="1" t="s">
        <v>0</v>
      </c>
      <c r="J2239" s="2" t="s">
        <v>0</v>
      </c>
      <c r="K2239" s="2" t="s">
        <v>8162</v>
      </c>
      <c r="L2239" s="2" t="s">
        <v>0</v>
      </c>
      <c r="M2239" s="3" t="s">
        <v>0</v>
      </c>
      <c r="R2239" s="4" t="str">
        <f t="shared" si="34"/>
        <v>ISHARES MSCI USA [American Stock]</v>
      </c>
    </row>
    <row r="2240" spans="1:18" x14ac:dyDescent="0.25">
      <c r="A2240" s="1" t="s">
        <v>8163</v>
      </c>
      <c r="B2240" s="1" t="s">
        <v>8164</v>
      </c>
      <c r="C2240" s="1" t="s">
        <v>8165</v>
      </c>
      <c r="D2240" s="1" t="s">
        <v>0</v>
      </c>
      <c r="E2240" s="1">
        <v>1</v>
      </c>
      <c r="F2240" s="1">
        <v>0.01</v>
      </c>
      <c r="G2240" s="1" t="s">
        <v>0</v>
      </c>
      <c r="H2240" s="1" t="s">
        <v>0</v>
      </c>
      <c r="I2240" s="1" t="s">
        <v>0</v>
      </c>
      <c r="J2240" s="2" t="s">
        <v>0</v>
      </c>
      <c r="K2240" s="2" t="s">
        <v>8166</v>
      </c>
      <c r="L2240" s="2" t="s">
        <v>0</v>
      </c>
      <c r="M2240" s="3" t="s">
        <v>0</v>
      </c>
      <c r="R2240" s="4" t="str">
        <f t="shared" si="34"/>
        <v>ISHARES EMERGING [American Stock]</v>
      </c>
    </row>
    <row r="2241" spans="1:18" x14ac:dyDescent="0.25">
      <c r="A2241" s="1" t="s">
        <v>8163</v>
      </c>
      <c r="B2241" s="1" t="s">
        <v>8167</v>
      </c>
      <c r="C2241" s="1" t="s">
        <v>8168</v>
      </c>
      <c r="D2241" s="1" t="s">
        <v>0</v>
      </c>
      <c r="E2241" s="1">
        <v>1</v>
      </c>
      <c r="F2241" s="1">
        <v>0.01</v>
      </c>
      <c r="G2241" s="1" t="s">
        <v>0</v>
      </c>
      <c r="H2241" s="1" t="s">
        <v>0</v>
      </c>
      <c r="I2241" s="1" t="s">
        <v>0</v>
      </c>
      <c r="J2241" s="2" t="s">
        <v>0</v>
      </c>
      <c r="K2241" s="2" t="s">
        <v>8169</v>
      </c>
      <c r="L2241" s="2" t="s">
        <v>0</v>
      </c>
      <c r="M2241" s="3" t="s">
        <v>0</v>
      </c>
      <c r="R2241" s="4" t="str">
        <f t="shared" si="34"/>
        <v>ISHARES EMERGING [American Stock]</v>
      </c>
    </row>
    <row r="2242" spans="1:18" x14ac:dyDescent="0.25">
      <c r="A2242" s="1" t="s">
        <v>8170</v>
      </c>
      <c r="B2242" s="1" t="s">
        <v>8171</v>
      </c>
      <c r="C2242" s="1" t="s">
        <v>8172</v>
      </c>
      <c r="D2242" s="1" t="s">
        <v>0</v>
      </c>
      <c r="E2242" s="1">
        <v>1</v>
      </c>
      <c r="F2242" s="1">
        <v>0.01</v>
      </c>
      <c r="G2242" s="1" t="s">
        <v>0</v>
      </c>
      <c r="H2242" s="1" t="s">
        <v>0</v>
      </c>
      <c r="I2242" s="1" t="s">
        <v>0</v>
      </c>
      <c r="J2242" s="2" t="s">
        <v>0</v>
      </c>
      <c r="K2242" s="2" t="s">
        <v>8173</v>
      </c>
      <c r="L2242" s="2" t="s">
        <v>0</v>
      </c>
      <c r="M2242" s="3" t="s">
        <v>0</v>
      </c>
      <c r="R2242" s="4" t="str">
        <f t="shared" si="34"/>
        <v>ISHARES EUROPE E [American Stock]</v>
      </c>
    </row>
    <row r="2243" spans="1:18" x14ac:dyDescent="0.25">
      <c r="A2243" s="1" t="s">
        <v>8174</v>
      </c>
      <c r="B2243" s="1" t="s">
        <v>8175</v>
      </c>
      <c r="C2243" s="1" t="s">
        <v>8176</v>
      </c>
      <c r="D2243" s="1" t="s">
        <v>0</v>
      </c>
      <c r="E2243" s="1">
        <v>1</v>
      </c>
      <c r="F2243" s="1">
        <v>0.01</v>
      </c>
      <c r="G2243" s="1" t="s">
        <v>0</v>
      </c>
      <c r="H2243" s="1" t="s">
        <v>0</v>
      </c>
      <c r="I2243" s="1" t="s">
        <v>0</v>
      </c>
      <c r="J2243" s="2" t="s">
        <v>0</v>
      </c>
      <c r="K2243" s="2" t="s">
        <v>8177</v>
      </c>
      <c r="L2243" s="2" t="s">
        <v>0</v>
      </c>
      <c r="M2243" s="3" t="s">
        <v>0</v>
      </c>
      <c r="R2243" s="4" t="str">
        <f t="shared" ref="R2243:R2306" si="35">A2243</f>
        <v>ISHARES EXP TECH [American Stock]</v>
      </c>
    </row>
    <row r="2244" spans="1:18" x14ac:dyDescent="0.25">
      <c r="A2244" s="1" t="s">
        <v>8178</v>
      </c>
      <c r="B2244" s="1" t="s">
        <v>8179</v>
      </c>
      <c r="C2244" s="1" t="s">
        <v>8180</v>
      </c>
      <c r="D2244" s="1" t="s">
        <v>0</v>
      </c>
      <c r="E2244" s="1">
        <v>1</v>
      </c>
      <c r="F2244" s="1">
        <v>0.01</v>
      </c>
      <c r="G2244" s="1" t="s">
        <v>0</v>
      </c>
      <c r="H2244" s="1" t="s">
        <v>0</v>
      </c>
      <c r="I2244" s="1" t="s">
        <v>0</v>
      </c>
      <c r="J2244" s="2" t="s">
        <v>0</v>
      </c>
      <c r="K2244" s="2" t="s">
        <v>8181</v>
      </c>
      <c r="L2244" s="2" t="s">
        <v>0</v>
      </c>
      <c r="M2244" s="3" t="s">
        <v>0</v>
      </c>
      <c r="R2244" s="4" t="str">
        <f t="shared" si="35"/>
        <v>ISHARES EXPANDED [American Stock]</v>
      </c>
    </row>
    <row r="2245" spans="1:18" x14ac:dyDescent="0.25">
      <c r="A2245" s="1" t="s">
        <v>8178</v>
      </c>
      <c r="B2245" s="1" t="s">
        <v>8182</v>
      </c>
      <c r="C2245" s="1" t="s">
        <v>8183</v>
      </c>
      <c r="D2245" s="1" t="s">
        <v>0</v>
      </c>
      <c r="E2245" s="1">
        <v>1</v>
      </c>
      <c r="F2245" s="1">
        <v>0.01</v>
      </c>
      <c r="G2245" s="1" t="s">
        <v>0</v>
      </c>
      <c r="H2245" s="1" t="s">
        <v>0</v>
      </c>
      <c r="I2245" s="1" t="s">
        <v>0</v>
      </c>
      <c r="J2245" s="2" t="s">
        <v>0</v>
      </c>
      <c r="K2245" s="2" t="s">
        <v>8184</v>
      </c>
      <c r="L2245" s="2" t="s">
        <v>0</v>
      </c>
      <c r="M2245" s="3" t="s">
        <v>0</v>
      </c>
      <c r="R2245" s="4" t="str">
        <f t="shared" si="35"/>
        <v>ISHARES EXPANDED [American Stock]</v>
      </c>
    </row>
    <row r="2246" spans="1:18" x14ac:dyDescent="0.25">
      <c r="A2246" s="1" t="s">
        <v>8185</v>
      </c>
      <c r="B2246" s="1" t="s">
        <v>8186</v>
      </c>
      <c r="C2246" s="1" t="s">
        <v>8187</v>
      </c>
      <c r="D2246" s="1" t="s">
        <v>0</v>
      </c>
      <c r="E2246" s="1">
        <v>1</v>
      </c>
      <c r="F2246" s="1">
        <v>0.01</v>
      </c>
      <c r="G2246" s="1" t="s">
        <v>0</v>
      </c>
      <c r="H2246" s="1" t="s">
        <v>0</v>
      </c>
      <c r="I2246" s="1" t="s">
        <v>0</v>
      </c>
      <c r="J2246" s="2" t="s">
        <v>0</v>
      </c>
      <c r="K2246" s="2" t="s">
        <v>8188</v>
      </c>
      <c r="L2246" s="2" t="s">
        <v>0</v>
      </c>
      <c r="M2246" s="3" t="s">
        <v>0</v>
      </c>
      <c r="R2246" s="4" t="str">
        <f t="shared" si="35"/>
        <v>ISHARES FLOATING [American Stock]</v>
      </c>
    </row>
    <row r="2247" spans="1:18" x14ac:dyDescent="0.25">
      <c r="A2247" s="1" t="s">
        <v>8189</v>
      </c>
      <c r="B2247" s="1" t="s">
        <v>8190</v>
      </c>
      <c r="C2247" s="1" t="s">
        <v>8191</v>
      </c>
      <c r="D2247" s="1" t="s">
        <v>0</v>
      </c>
      <c r="E2247" s="1">
        <v>1</v>
      </c>
      <c r="F2247" s="1">
        <v>0.01</v>
      </c>
      <c r="G2247" s="1" t="s">
        <v>0</v>
      </c>
      <c r="H2247" s="1" t="s">
        <v>0</v>
      </c>
      <c r="I2247" s="1" t="s">
        <v>0</v>
      </c>
      <c r="J2247" s="2" t="s">
        <v>0</v>
      </c>
      <c r="K2247" s="2" t="s">
        <v>8192</v>
      </c>
      <c r="L2247" s="2" t="s">
        <v>0</v>
      </c>
      <c r="M2247" s="3" t="s">
        <v>0</v>
      </c>
      <c r="R2247" s="4" t="str">
        <f t="shared" si="35"/>
        <v>ISHARES GEN/IMM [American Stock]</v>
      </c>
    </row>
    <row r="2248" spans="1:18" x14ac:dyDescent="0.25">
      <c r="A2248" s="1" t="s">
        <v>8193</v>
      </c>
      <c r="B2248" s="1" t="s">
        <v>8194</v>
      </c>
      <c r="C2248" s="1" t="s">
        <v>8195</v>
      </c>
      <c r="D2248" s="1" t="s">
        <v>0</v>
      </c>
      <c r="E2248" s="1">
        <v>1</v>
      </c>
      <c r="F2248" s="1">
        <v>0.01</v>
      </c>
      <c r="G2248" s="1" t="s">
        <v>0</v>
      </c>
      <c r="H2248" s="1" t="s">
        <v>0</v>
      </c>
      <c r="I2248" s="1" t="s">
        <v>0</v>
      </c>
      <c r="J2248" s="2" t="s">
        <v>0</v>
      </c>
      <c r="K2248" s="2" t="s">
        <v>8196</v>
      </c>
      <c r="L2248" s="2" t="s">
        <v>0</v>
      </c>
      <c r="M2248" s="3" t="s">
        <v>0</v>
      </c>
      <c r="R2248" s="4" t="str">
        <f t="shared" si="35"/>
        <v>ISHARES GLB REIT [American Stock]</v>
      </c>
    </row>
    <row r="2249" spans="1:18" x14ac:dyDescent="0.25">
      <c r="A2249" s="1" t="s">
        <v>8197</v>
      </c>
      <c r="B2249" s="1" t="s">
        <v>8198</v>
      </c>
      <c r="C2249" s="1" t="s">
        <v>8199</v>
      </c>
      <c r="D2249" s="1" t="s">
        <v>0</v>
      </c>
      <c r="E2249" s="1">
        <v>1</v>
      </c>
      <c r="F2249" s="1">
        <v>0.01</v>
      </c>
      <c r="G2249" s="1" t="s">
        <v>0</v>
      </c>
      <c r="H2249" s="1" t="s">
        <v>0</v>
      </c>
      <c r="I2249" s="1" t="s">
        <v>0</v>
      </c>
      <c r="J2249" s="2" t="s">
        <v>0</v>
      </c>
      <c r="K2249" s="2" t="s">
        <v>8200</v>
      </c>
      <c r="L2249" s="2" t="s">
        <v>0</v>
      </c>
      <c r="M2249" s="3" t="s">
        <v>0</v>
      </c>
      <c r="R2249" s="4" t="str">
        <f t="shared" si="35"/>
        <v>ISHARES GLOBAL [American Stock]</v>
      </c>
    </row>
    <row r="2250" spans="1:18" x14ac:dyDescent="0.25">
      <c r="A2250" s="1" t="s">
        <v>8201</v>
      </c>
      <c r="B2250" s="1" t="s">
        <v>8202</v>
      </c>
      <c r="C2250" s="1" t="s">
        <v>8203</v>
      </c>
      <c r="D2250" s="1" t="s">
        <v>0</v>
      </c>
      <c r="E2250" s="1">
        <v>1</v>
      </c>
      <c r="F2250" s="1">
        <v>0.01</v>
      </c>
      <c r="G2250" s="1" t="s">
        <v>0</v>
      </c>
      <c r="H2250" s="1" t="s">
        <v>0</v>
      </c>
      <c r="I2250" s="1" t="s">
        <v>0</v>
      </c>
      <c r="J2250" s="2" t="s">
        <v>0</v>
      </c>
      <c r="K2250" s="2" t="s">
        <v>8204</v>
      </c>
      <c r="L2250" s="2" t="s">
        <v>0</v>
      </c>
      <c r="M2250" s="3" t="s">
        <v>0</v>
      </c>
      <c r="R2250" s="4" t="str">
        <f t="shared" si="35"/>
        <v>ISHARES GLOBAL 1 [American Stock]</v>
      </c>
    </row>
    <row r="2251" spans="1:18" x14ac:dyDescent="0.25">
      <c r="A2251" s="1" t="s">
        <v>8205</v>
      </c>
      <c r="B2251" s="1" t="s">
        <v>8206</v>
      </c>
      <c r="C2251" s="1" t="s">
        <v>8207</v>
      </c>
      <c r="D2251" s="1" t="s">
        <v>0</v>
      </c>
      <c r="E2251" s="1">
        <v>1</v>
      </c>
      <c r="F2251" s="1">
        <v>0.01</v>
      </c>
      <c r="G2251" s="1" t="s">
        <v>0</v>
      </c>
      <c r="H2251" s="1" t="s">
        <v>0</v>
      </c>
      <c r="I2251" s="1" t="s">
        <v>0</v>
      </c>
      <c r="J2251" s="2" t="s">
        <v>0</v>
      </c>
      <c r="K2251" s="2" t="s">
        <v>8208</v>
      </c>
      <c r="L2251" s="2" t="s">
        <v>0</v>
      </c>
      <c r="M2251" s="3" t="s">
        <v>0</v>
      </c>
      <c r="R2251" s="4" t="str">
        <f t="shared" si="35"/>
        <v>ISHARES GLOBAL C [American Stock]</v>
      </c>
    </row>
    <row r="2252" spans="1:18" x14ac:dyDescent="0.25">
      <c r="A2252" s="1" t="s">
        <v>8205</v>
      </c>
      <c r="B2252" s="1" t="s">
        <v>8209</v>
      </c>
      <c r="C2252" s="1" t="s">
        <v>8210</v>
      </c>
      <c r="D2252" s="1" t="s">
        <v>0</v>
      </c>
      <c r="E2252" s="1">
        <v>1</v>
      </c>
      <c r="F2252" s="1">
        <v>0.01</v>
      </c>
      <c r="G2252" s="1" t="s">
        <v>0</v>
      </c>
      <c r="H2252" s="1" t="s">
        <v>0</v>
      </c>
      <c r="I2252" s="1" t="s">
        <v>0</v>
      </c>
      <c r="J2252" s="2" t="s">
        <v>0</v>
      </c>
      <c r="K2252" s="2" t="s">
        <v>8211</v>
      </c>
      <c r="L2252" s="2" t="s">
        <v>0</v>
      </c>
      <c r="M2252" s="3" t="s">
        <v>0</v>
      </c>
      <c r="R2252" s="4" t="str">
        <f t="shared" si="35"/>
        <v>ISHARES GLOBAL C [American Stock]</v>
      </c>
    </row>
    <row r="2253" spans="1:18" x14ac:dyDescent="0.25">
      <c r="A2253" s="1" t="s">
        <v>8212</v>
      </c>
      <c r="B2253" s="1" t="s">
        <v>8213</v>
      </c>
      <c r="C2253" s="1" t="s">
        <v>8214</v>
      </c>
      <c r="D2253" s="1" t="s">
        <v>0</v>
      </c>
      <c r="E2253" s="1">
        <v>1</v>
      </c>
      <c r="F2253" s="1">
        <v>0.01</v>
      </c>
      <c r="G2253" s="1" t="s">
        <v>0</v>
      </c>
      <c r="H2253" s="1" t="s">
        <v>0</v>
      </c>
      <c r="I2253" s="1" t="s">
        <v>0</v>
      </c>
      <c r="J2253" s="2" t="s">
        <v>0</v>
      </c>
      <c r="K2253" s="2" t="s">
        <v>8215</v>
      </c>
      <c r="L2253" s="2" t="s">
        <v>0</v>
      </c>
      <c r="M2253" s="3" t="s">
        <v>0</v>
      </c>
      <c r="R2253" s="4" t="str">
        <f t="shared" si="35"/>
        <v>ISHARES GLOBAL E [American Stock]</v>
      </c>
    </row>
    <row r="2254" spans="1:18" x14ac:dyDescent="0.25">
      <c r="A2254" s="1" t="s">
        <v>8216</v>
      </c>
      <c r="B2254" s="1" t="s">
        <v>8217</v>
      </c>
      <c r="C2254" s="1" t="s">
        <v>8218</v>
      </c>
      <c r="D2254" s="1" t="s">
        <v>0</v>
      </c>
      <c r="E2254" s="1">
        <v>1</v>
      </c>
      <c r="F2254" s="1">
        <v>0.01</v>
      </c>
      <c r="G2254" s="1" t="s">
        <v>0</v>
      </c>
      <c r="H2254" s="1" t="s">
        <v>0</v>
      </c>
      <c r="I2254" s="1" t="s">
        <v>0</v>
      </c>
      <c r="J2254" s="2" t="s">
        <v>0</v>
      </c>
      <c r="K2254" s="2" t="s">
        <v>8219</v>
      </c>
      <c r="L2254" s="2" t="s">
        <v>0</v>
      </c>
      <c r="M2254" s="3" t="s">
        <v>0</v>
      </c>
      <c r="R2254" s="4" t="str">
        <f t="shared" si="35"/>
        <v>ISHARES GLOBAL F [American Stock]</v>
      </c>
    </row>
    <row r="2255" spans="1:18" x14ac:dyDescent="0.25">
      <c r="A2255" s="1" t="s">
        <v>8220</v>
      </c>
      <c r="B2255" s="1" t="s">
        <v>8221</v>
      </c>
      <c r="C2255" s="1" t="s">
        <v>8222</v>
      </c>
      <c r="D2255" s="1" t="s">
        <v>0</v>
      </c>
      <c r="E2255" s="1">
        <v>1</v>
      </c>
      <c r="F2255" s="1">
        <v>0.01</v>
      </c>
      <c r="G2255" s="1" t="s">
        <v>0</v>
      </c>
      <c r="H2255" s="1" t="s">
        <v>0</v>
      </c>
      <c r="I2255" s="1" t="s">
        <v>0</v>
      </c>
      <c r="J2255" s="2" t="s">
        <v>0</v>
      </c>
      <c r="K2255" s="2" t="s">
        <v>8223</v>
      </c>
      <c r="L2255" s="2" t="s">
        <v>0</v>
      </c>
      <c r="M2255" s="3" t="s">
        <v>0</v>
      </c>
      <c r="R2255" s="4" t="str">
        <f t="shared" si="35"/>
        <v>ISHARES GLOBAL H [American Stock]</v>
      </c>
    </row>
    <row r="2256" spans="1:18" x14ac:dyDescent="0.25">
      <c r="A2256" s="1" t="s">
        <v>8224</v>
      </c>
      <c r="B2256" s="1" t="s">
        <v>8225</v>
      </c>
      <c r="C2256" s="1" t="s">
        <v>8226</v>
      </c>
      <c r="D2256" s="1" t="s">
        <v>0</v>
      </c>
      <c r="E2256" s="1">
        <v>1</v>
      </c>
      <c r="F2256" s="1">
        <v>0.01</v>
      </c>
      <c r="G2256" s="1" t="s">
        <v>0</v>
      </c>
      <c r="H2256" s="1" t="s">
        <v>0</v>
      </c>
      <c r="I2256" s="1" t="s">
        <v>0</v>
      </c>
      <c r="J2256" s="2" t="s">
        <v>0</v>
      </c>
      <c r="K2256" s="2" t="s">
        <v>8227</v>
      </c>
      <c r="L2256" s="2" t="s">
        <v>0</v>
      </c>
      <c r="M2256" s="3" t="s">
        <v>0</v>
      </c>
      <c r="R2256" s="4" t="str">
        <f t="shared" si="35"/>
        <v>ISHARES GLOBAL I [American Stock]</v>
      </c>
    </row>
    <row r="2257" spans="1:18" x14ac:dyDescent="0.25">
      <c r="A2257" s="1" t="s">
        <v>8224</v>
      </c>
      <c r="B2257" s="1" t="s">
        <v>8228</v>
      </c>
      <c r="C2257" s="1" t="s">
        <v>8229</v>
      </c>
      <c r="D2257" s="1" t="s">
        <v>0</v>
      </c>
      <c r="E2257" s="1">
        <v>1</v>
      </c>
      <c r="F2257" s="1">
        <v>0.01</v>
      </c>
      <c r="G2257" s="1" t="s">
        <v>0</v>
      </c>
      <c r="H2257" s="1" t="s">
        <v>0</v>
      </c>
      <c r="I2257" s="1" t="s">
        <v>0</v>
      </c>
      <c r="J2257" s="2" t="s">
        <v>0</v>
      </c>
      <c r="K2257" s="2" t="s">
        <v>8230</v>
      </c>
      <c r="L2257" s="2" t="s">
        <v>0</v>
      </c>
      <c r="M2257" s="3" t="s">
        <v>0</v>
      </c>
      <c r="R2257" s="4" t="str">
        <f t="shared" si="35"/>
        <v>ISHARES GLOBAL I [American Stock]</v>
      </c>
    </row>
    <row r="2258" spans="1:18" x14ac:dyDescent="0.25">
      <c r="A2258" s="1" t="s">
        <v>8231</v>
      </c>
      <c r="B2258" s="1" t="s">
        <v>8232</v>
      </c>
      <c r="C2258" s="1" t="s">
        <v>8233</v>
      </c>
      <c r="D2258" s="1" t="s">
        <v>0</v>
      </c>
      <c r="E2258" s="1">
        <v>1</v>
      </c>
      <c r="F2258" s="1">
        <v>0.01</v>
      </c>
      <c r="G2258" s="1" t="s">
        <v>0</v>
      </c>
      <c r="H2258" s="1" t="s">
        <v>0</v>
      </c>
      <c r="I2258" s="1" t="s">
        <v>0</v>
      </c>
      <c r="J2258" s="2" t="s">
        <v>0</v>
      </c>
      <c r="K2258" s="2" t="s">
        <v>8234</v>
      </c>
      <c r="L2258" s="2" t="s">
        <v>0</v>
      </c>
      <c r="M2258" s="3" t="s">
        <v>0</v>
      </c>
      <c r="R2258" s="4" t="str">
        <f t="shared" si="35"/>
        <v>ISHARES GLOBAL M [American Stock]</v>
      </c>
    </row>
    <row r="2259" spans="1:18" x14ac:dyDescent="0.25">
      <c r="A2259" s="1" t="s">
        <v>8235</v>
      </c>
      <c r="B2259" s="1" t="s">
        <v>8236</v>
      </c>
      <c r="C2259" s="1" t="s">
        <v>8237</v>
      </c>
      <c r="D2259" s="1" t="s">
        <v>0</v>
      </c>
      <c r="E2259" s="1">
        <v>1</v>
      </c>
      <c r="F2259" s="1">
        <v>0.01</v>
      </c>
      <c r="G2259" s="1" t="s">
        <v>0</v>
      </c>
      <c r="H2259" s="1" t="s">
        <v>0</v>
      </c>
      <c r="I2259" s="1" t="s">
        <v>0</v>
      </c>
      <c r="J2259" s="2" t="s">
        <v>0</v>
      </c>
      <c r="K2259" s="2" t="s">
        <v>8238</v>
      </c>
      <c r="L2259" s="2" t="s">
        <v>0</v>
      </c>
      <c r="M2259" s="3" t="s">
        <v>0</v>
      </c>
      <c r="R2259" s="4" t="str">
        <f t="shared" si="35"/>
        <v>ISHARES GLOBAL T [American Stock]</v>
      </c>
    </row>
    <row r="2260" spans="1:18" x14ac:dyDescent="0.25">
      <c r="A2260" s="1" t="s">
        <v>8235</v>
      </c>
      <c r="B2260" s="1" t="s">
        <v>8239</v>
      </c>
      <c r="C2260" s="1" t="s">
        <v>8240</v>
      </c>
      <c r="D2260" s="1" t="s">
        <v>0</v>
      </c>
      <c r="E2260" s="1">
        <v>1</v>
      </c>
      <c r="F2260" s="1">
        <v>0.01</v>
      </c>
      <c r="G2260" s="1" t="s">
        <v>0</v>
      </c>
      <c r="H2260" s="1" t="s">
        <v>0</v>
      </c>
      <c r="I2260" s="1" t="s">
        <v>0</v>
      </c>
      <c r="J2260" s="2" t="s">
        <v>0</v>
      </c>
      <c r="K2260" s="2" t="s">
        <v>8241</v>
      </c>
      <c r="L2260" s="2" t="s">
        <v>0</v>
      </c>
      <c r="M2260" s="3" t="s">
        <v>0</v>
      </c>
      <c r="R2260" s="4" t="str">
        <f t="shared" si="35"/>
        <v>ISHARES GLOBAL T [American Stock]</v>
      </c>
    </row>
    <row r="2261" spans="1:18" x14ac:dyDescent="0.25">
      <c r="A2261" s="1" t="s">
        <v>8242</v>
      </c>
      <c r="B2261" s="1" t="s">
        <v>8243</v>
      </c>
      <c r="C2261" s="1" t="s">
        <v>8244</v>
      </c>
      <c r="D2261" s="1" t="s">
        <v>0</v>
      </c>
      <c r="E2261" s="1">
        <v>1</v>
      </c>
      <c r="F2261" s="1">
        <v>0.01</v>
      </c>
      <c r="G2261" s="1" t="s">
        <v>0</v>
      </c>
      <c r="H2261" s="1" t="s">
        <v>0</v>
      </c>
      <c r="I2261" s="1" t="s">
        <v>0</v>
      </c>
      <c r="J2261" s="2" t="s">
        <v>0</v>
      </c>
      <c r="K2261" s="2" t="s">
        <v>8245</v>
      </c>
      <c r="L2261" s="2" t="s">
        <v>0</v>
      </c>
      <c r="M2261" s="3" t="s">
        <v>0</v>
      </c>
      <c r="R2261" s="4" t="str">
        <f t="shared" si="35"/>
        <v>ISHARES GLOBAL U [American Stock]</v>
      </c>
    </row>
    <row r="2262" spans="1:18" x14ac:dyDescent="0.25">
      <c r="A2262" s="1" t="s">
        <v>8246</v>
      </c>
      <c r="B2262" s="1" t="s">
        <v>8247</v>
      </c>
      <c r="C2262" s="1" t="s">
        <v>8248</v>
      </c>
      <c r="D2262" s="1" t="s">
        <v>0</v>
      </c>
      <c r="E2262" s="1">
        <v>1</v>
      </c>
      <c r="F2262" s="1">
        <v>0.01</v>
      </c>
      <c r="G2262" s="1" t="s">
        <v>0</v>
      </c>
      <c r="H2262" s="1" t="s">
        <v>0</v>
      </c>
      <c r="I2262" s="1" t="s">
        <v>0</v>
      </c>
      <c r="J2262" s="2" t="s">
        <v>0</v>
      </c>
      <c r="K2262" s="2" t="s">
        <v>8249</v>
      </c>
      <c r="L2262" s="2" t="s">
        <v>0</v>
      </c>
      <c r="M2262" s="3" t="s">
        <v>0</v>
      </c>
      <c r="R2262" s="4" t="str">
        <f t="shared" si="35"/>
        <v>ISHARES GNMA BON [American Stock]</v>
      </c>
    </row>
    <row r="2263" spans="1:18" x14ac:dyDescent="0.25">
      <c r="A2263" s="1" t="s">
        <v>8250</v>
      </c>
      <c r="B2263" s="1" t="s">
        <v>8251</v>
      </c>
      <c r="C2263" s="1" t="s">
        <v>8252</v>
      </c>
      <c r="D2263" s="1" t="s">
        <v>0</v>
      </c>
      <c r="E2263" s="1">
        <v>1</v>
      </c>
      <c r="F2263" s="1">
        <v>0.01</v>
      </c>
      <c r="G2263" s="1" t="s">
        <v>0</v>
      </c>
      <c r="H2263" s="1" t="s">
        <v>0</v>
      </c>
      <c r="I2263" s="1" t="s">
        <v>0</v>
      </c>
      <c r="J2263" s="2" t="s">
        <v>0</v>
      </c>
      <c r="K2263" s="2" t="s">
        <v>8253</v>
      </c>
      <c r="L2263" s="2" t="s">
        <v>0</v>
      </c>
      <c r="M2263" s="3" t="s">
        <v>0</v>
      </c>
      <c r="R2263" s="4" t="str">
        <f t="shared" si="35"/>
        <v>ISHARES GOLD TRU [American Stock]</v>
      </c>
    </row>
    <row r="2264" spans="1:18" x14ac:dyDescent="0.25">
      <c r="A2264" s="1" t="s">
        <v>8254</v>
      </c>
      <c r="B2264" s="1" t="s">
        <v>8255</v>
      </c>
      <c r="C2264" s="1" t="s">
        <v>8256</v>
      </c>
      <c r="D2264" s="1" t="s">
        <v>0</v>
      </c>
      <c r="E2264" s="1">
        <v>1</v>
      </c>
      <c r="F2264" s="1">
        <v>0.01</v>
      </c>
      <c r="G2264" s="1" t="s">
        <v>0</v>
      </c>
      <c r="H2264" s="1" t="s">
        <v>0</v>
      </c>
      <c r="I2264" s="1" t="s">
        <v>0</v>
      </c>
      <c r="J2264" s="2" t="s">
        <v>0</v>
      </c>
      <c r="K2264" s="2" t="s">
        <v>8257</v>
      </c>
      <c r="L2264" s="2" t="s">
        <v>0</v>
      </c>
      <c r="M2264" s="3" t="s">
        <v>0</v>
      </c>
      <c r="R2264" s="4" t="str">
        <f t="shared" si="35"/>
        <v>ISHARES GOVERNME [American Stock]</v>
      </c>
    </row>
    <row r="2265" spans="1:18" x14ac:dyDescent="0.25">
      <c r="A2265" s="1" t="s">
        <v>8258</v>
      </c>
      <c r="B2265" s="1" t="s">
        <v>8259</v>
      </c>
      <c r="C2265" s="1" t="s">
        <v>8260</v>
      </c>
      <c r="D2265" s="1" t="s">
        <v>0</v>
      </c>
      <c r="E2265" s="1">
        <v>1</v>
      </c>
      <c r="F2265" s="1">
        <v>0.01</v>
      </c>
      <c r="G2265" s="1" t="s">
        <v>0</v>
      </c>
      <c r="H2265" s="1" t="s">
        <v>0</v>
      </c>
      <c r="I2265" s="1" t="s">
        <v>0</v>
      </c>
      <c r="J2265" s="2" t="s">
        <v>0</v>
      </c>
      <c r="K2265" s="2" t="s">
        <v>8261</v>
      </c>
      <c r="L2265" s="2" t="s">
        <v>0</v>
      </c>
      <c r="M2265" s="3" t="s">
        <v>0</v>
      </c>
      <c r="R2265" s="4" t="str">
        <f t="shared" si="35"/>
        <v>ISHARES I H CORP [American Stock]</v>
      </c>
    </row>
    <row r="2266" spans="1:18" x14ac:dyDescent="0.25">
      <c r="A2266" s="1" t="s">
        <v>8262</v>
      </c>
      <c r="B2266" s="1" t="s">
        <v>8263</v>
      </c>
      <c r="C2266" s="1" t="s">
        <v>8264</v>
      </c>
      <c r="D2266" s="1" t="s">
        <v>0</v>
      </c>
      <c r="E2266" s="1">
        <v>1</v>
      </c>
      <c r="F2266" s="1">
        <v>0.01</v>
      </c>
      <c r="G2266" s="1" t="s">
        <v>0</v>
      </c>
      <c r="H2266" s="1" t="s">
        <v>0</v>
      </c>
      <c r="I2266" s="1" t="s">
        <v>0</v>
      </c>
      <c r="J2266" s="2" t="s">
        <v>0</v>
      </c>
      <c r="K2266" s="2" t="s">
        <v>8265</v>
      </c>
      <c r="L2266" s="2" t="s">
        <v>0</v>
      </c>
      <c r="M2266" s="3" t="s">
        <v>0</v>
      </c>
      <c r="R2266" s="4" t="str">
        <f t="shared" si="35"/>
        <v>ISHARES IBONDS D [American Stock]</v>
      </c>
    </row>
    <row r="2267" spans="1:18" x14ac:dyDescent="0.25">
      <c r="A2267" s="1" t="s">
        <v>8262</v>
      </c>
      <c r="B2267" s="1" t="s">
        <v>8266</v>
      </c>
      <c r="C2267" s="1" t="s">
        <v>8267</v>
      </c>
      <c r="D2267" s="1" t="s">
        <v>0</v>
      </c>
      <c r="E2267" s="1">
        <v>1</v>
      </c>
      <c r="F2267" s="1">
        <v>0.01</v>
      </c>
      <c r="G2267" s="1" t="s">
        <v>0</v>
      </c>
      <c r="H2267" s="1" t="s">
        <v>0</v>
      </c>
      <c r="I2267" s="1" t="s">
        <v>0</v>
      </c>
      <c r="J2267" s="2" t="s">
        <v>0</v>
      </c>
      <c r="K2267" s="2" t="s">
        <v>8268</v>
      </c>
      <c r="L2267" s="2" t="s">
        <v>0</v>
      </c>
      <c r="M2267" s="3" t="s">
        <v>0</v>
      </c>
      <c r="R2267" s="4" t="str">
        <f t="shared" si="35"/>
        <v>ISHARES IBONDS D [American Stock]</v>
      </c>
    </row>
    <row r="2268" spans="1:18" x14ac:dyDescent="0.25">
      <c r="A2268" s="1" t="s">
        <v>8262</v>
      </c>
      <c r="B2268" s="1" t="s">
        <v>8269</v>
      </c>
      <c r="C2268" s="1" t="s">
        <v>8270</v>
      </c>
      <c r="D2268" s="1" t="s">
        <v>0</v>
      </c>
      <c r="E2268" s="1">
        <v>1</v>
      </c>
      <c r="F2268" s="1">
        <v>0.01</v>
      </c>
      <c r="G2268" s="1" t="s">
        <v>0</v>
      </c>
      <c r="H2268" s="1" t="s">
        <v>0</v>
      </c>
      <c r="I2268" s="1" t="s">
        <v>0</v>
      </c>
      <c r="J2268" s="2" t="s">
        <v>0</v>
      </c>
      <c r="K2268" s="2" t="s">
        <v>8271</v>
      </c>
      <c r="L2268" s="2" t="s">
        <v>0</v>
      </c>
      <c r="M2268" s="3" t="s">
        <v>0</v>
      </c>
      <c r="R2268" s="4" t="str">
        <f t="shared" si="35"/>
        <v>ISHARES IBONDS D [American Stock]</v>
      </c>
    </row>
    <row r="2269" spans="1:18" x14ac:dyDescent="0.25">
      <c r="A2269" s="1" t="s">
        <v>8262</v>
      </c>
      <c r="B2269" s="1" t="s">
        <v>8272</v>
      </c>
      <c r="C2269" s="1" t="s">
        <v>8273</v>
      </c>
      <c r="D2269" s="1" t="s">
        <v>0</v>
      </c>
      <c r="E2269" s="1">
        <v>1</v>
      </c>
      <c r="F2269" s="1">
        <v>0.01</v>
      </c>
      <c r="G2269" s="1" t="s">
        <v>0</v>
      </c>
      <c r="H2269" s="1" t="s">
        <v>0</v>
      </c>
      <c r="I2269" s="1" t="s">
        <v>0</v>
      </c>
      <c r="J2269" s="2" t="s">
        <v>0</v>
      </c>
      <c r="K2269" s="2" t="s">
        <v>8274</v>
      </c>
      <c r="L2269" s="2" t="s">
        <v>0</v>
      </c>
      <c r="M2269" s="3" t="s">
        <v>0</v>
      </c>
      <c r="R2269" s="4" t="str">
        <f t="shared" si="35"/>
        <v>ISHARES IBONDS D [American Stock]</v>
      </c>
    </row>
    <row r="2270" spans="1:18" x14ac:dyDescent="0.25">
      <c r="A2270" s="1" t="s">
        <v>8262</v>
      </c>
      <c r="B2270" s="1" t="s">
        <v>8275</v>
      </c>
      <c r="C2270" s="1" t="s">
        <v>8276</v>
      </c>
      <c r="D2270" s="1" t="s">
        <v>0</v>
      </c>
      <c r="E2270" s="1">
        <v>1</v>
      </c>
      <c r="F2270" s="1">
        <v>0.01</v>
      </c>
      <c r="G2270" s="1" t="s">
        <v>0</v>
      </c>
      <c r="H2270" s="1" t="s">
        <v>0</v>
      </c>
      <c r="I2270" s="1" t="s">
        <v>0</v>
      </c>
      <c r="J2270" s="2" t="s">
        <v>0</v>
      </c>
      <c r="K2270" s="2" t="s">
        <v>8277</v>
      </c>
      <c r="L2270" s="2" t="s">
        <v>0</v>
      </c>
      <c r="M2270" s="3" t="s">
        <v>0</v>
      </c>
      <c r="R2270" s="4" t="str">
        <f t="shared" si="35"/>
        <v>ISHARES IBONDS D [American Stock]</v>
      </c>
    </row>
    <row r="2271" spans="1:18" x14ac:dyDescent="0.25">
      <c r="A2271" s="1" t="s">
        <v>8262</v>
      </c>
      <c r="B2271" s="1" t="s">
        <v>8278</v>
      </c>
      <c r="C2271" s="1" t="s">
        <v>8279</v>
      </c>
      <c r="D2271" s="1" t="s">
        <v>0</v>
      </c>
      <c r="E2271" s="1">
        <v>1</v>
      </c>
      <c r="F2271" s="1">
        <v>0.01</v>
      </c>
      <c r="G2271" s="1" t="s">
        <v>0</v>
      </c>
      <c r="H2271" s="1" t="s">
        <v>0</v>
      </c>
      <c r="I2271" s="1" t="s">
        <v>0</v>
      </c>
      <c r="J2271" s="2" t="s">
        <v>0</v>
      </c>
      <c r="K2271" s="2" t="s">
        <v>8280</v>
      </c>
      <c r="L2271" s="2" t="s">
        <v>0</v>
      </c>
      <c r="M2271" s="3" t="s">
        <v>0</v>
      </c>
      <c r="R2271" s="4" t="str">
        <f t="shared" si="35"/>
        <v>ISHARES IBONDS D [American Stock]</v>
      </c>
    </row>
    <row r="2272" spans="1:18" x14ac:dyDescent="0.25">
      <c r="A2272" s="1" t="s">
        <v>8262</v>
      </c>
      <c r="B2272" s="1" t="s">
        <v>8281</v>
      </c>
      <c r="C2272" s="1" t="s">
        <v>8282</v>
      </c>
      <c r="D2272" s="1" t="s">
        <v>0</v>
      </c>
      <c r="E2272" s="1">
        <v>1</v>
      </c>
      <c r="F2272" s="1">
        <v>0.01</v>
      </c>
      <c r="G2272" s="1" t="s">
        <v>0</v>
      </c>
      <c r="H2272" s="1" t="s">
        <v>0</v>
      </c>
      <c r="I2272" s="1" t="s">
        <v>0</v>
      </c>
      <c r="J2272" s="2" t="s">
        <v>0</v>
      </c>
      <c r="K2272" s="2" t="s">
        <v>8283</v>
      </c>
      <c r="L2272" s="2" t="s">
        <v>0</v>
      </c>
      <c r="M2272" s="3" t="s">
        <v>0</v>
      </c>
      <c r="R2272" s="4" t="str">
        <f t="shared" si="35"/>
        <v>ISHARES IBONDS D [American Stock]</v>
      </c>
    </row>
    <row r="2273" spans="1:18" x14ac:dyDescent="0.25">
      <c r="A2273" s="1" t="s">
        <v>8262</v>
      </c>
      <c r="B2273" s="1" t="s">
        <v>8284</v>
      </c>
      <c r="C2273" s="1" t="s">
        <v>8285</v>
      </c>
      <c r="D2273" s="1" t="s">
        <v>0</v>
      </c>
      <c r="E2273" s="1">
        <v>1</v>
      </c>
      <c r="F2273" s="1">
        <v>0.01</v>
      </c>
      <c r="G2273" s="1" t="s">
        <v>0</v>
      </c>
      <c r="H2273" s="1" t="s">
        <v>0</v>
      </c>
      <c r="I2273" s="1" t="s">
        <v>0</v>
      </c>
      <c r="J2273" s="2" t="s">
        <v>0</v>
      </c>
      <c r="K2273" s="2" t="s">
        <v>8286</v>
      </c>
      <c r="L2273" s="2" t="s">
        <v>0</v>
      </c>
      <c r="M2273" s="3" t="s">
        <v>0</v>
      </c>
      <c r="R2273" s="4" t="str">
        <f t="shared" si="35"/>
        <v>ISHARES IBONDS D [American Stock]</v>
      </c>
    </row>
    <row r="2274" spans="1:18" x14ac:dyDescent="0.25">
      <c r="A2274" s="1" t="s">
        <v>8287</v>
      </c>
      <c r="B2274" s="1" t="s">
        <v>8288</v>
      </c>
      <c r="C2274" s="1" t="s">
        <v>8289</v>
      </c>
      <c r="D2274" s="1" t="s">
        <v>0</v>
      </c>
      <c r="E2274" s="1">
        <v>1</v>
      </c>
      <c r="F2274" s="1">
        <v>0.01</v>
      </c>
      <c r="G2274" s="1" t="s">
        <v>0</v>
      </c>
      <c r="H2274" s="1" t="s">
        <v>0</v>
      </c>
      <c r="I2274" s="1" t="s">
        <v>0</v>
      </c>
      <c r="J2274" s="2" t="s">
        <v>0</v>
      </c>
      <c r="K2274" s="2" t="s">
        <v>8290</v>
      </c>
      <c r="L2274" s="2" t="s">
        <v>0</v>
      </c>
      <c r="M2274" s="3" t="s">
        <v>0</v>
      </c>
      <c r="R2274" s="4" t="str">
        <f t="shared" si="35"/>
        <v>ISHARES IBONDS M [American Stock]</v>
      </c>
    </row>
    <row r="2275" spans="1:18" x14ac:dyDescent="0.25">
      <c r="A2275" s="1" t="s">
        <v>8291</v>
      </c>
      <c r="B2275" s="1" t="s">
        <v>8292</v>
      </c>
      <c r="C2275" s="1" t="s">
        <v>8293</v>
      </c>
      <c r="D2275" s="1" t="s">
        <v>0</v>
      </c>
      <c r="E2275" s="1">
        <v>1</v>
      </c>
      <c r="F2275" s="1">
        <v>0.01</v>
      </c>
      <c r="G2275" s="1" t="s">
        <v>0</v>
      </c>
      <c r="H2275" s="1" t="s">
        <v>0</v>
      </c>
      <c r="I2275" s="1" t="s">
        <v>0</v>
      </c>
      <c r="J2275" s="2" t="s">
        <v>0</v>
      </c>
      <c r="K2275" s="2" t="s">
        <v>8294</v>
      </c>
      <c r="L2275" s="2" t="s">
        <v>0</v>
      </c>
      <c r="M2275" s="3" t="s">
        <v>0</v>
      </c>
      <c r="R2275" s="4" t="str">
        <f t="shared" si="35"/>
        <v>ISHARES IBOXX HI [American Stock]</v>
      </c>
    </row>
    <row r="2276" spans="1:18" x14ac:dyDescent="0.25">
      <c r="A2276" s="1" t="s">
        <v>8295</v>
      </c>
      <c r="B2276" s="1" t="s">
        <v>8296</v>
      </c>
      <c r="C2276" s="1" t="s">
        <v>8297</v>
      </c>
      <c r="D2276" s="1" t="s">
        <v>0</v>
      </c>
      <c r="E2276" s="1">
        <v>1</v>
      </c>
      <c r="F2276" s="1">
        <v>0.01</v>
      </c>
      <c r="G2276" s="1" t="s">
        <v>0</v>
      </c>
      <c r="H2276" s="1" t="s">
        <v>0</v>
      </c>
      <c r="I2276" s="1" t="s">
        <v>0</v>
      </c>
      <c r="J2276" s="2" t="s">
        <v>0</v>
      </c>
      <c r="K2276" s="2" t="s">
        <v>8298</v>
      </c>
      <c r="L2276" s="2" t="s">
        <v>0</v>
      </c>
      <c r="M2276" s="3" t="s">
        <v>0</v>
      </c>
      <c r="R2276" s="4" t="str">
        <f t="shared" si="35"/>
        <v>ISHARES IBOXX IN [American Stock]</v>
      </c>
    </row>
    <row r="2277" spans="1:18" x14ac:dyDescent="0.25">
      <c r="A2277" s="1" t="s">
        <v>8299</v>
      </c>
      <c r="B2277" s="1" t="s">
        <v>8300</v>
      </c>
      <c r="C2277" s="1" t="s">
        <v>8301</v>
      </c>
      <c r="D2277" s="1" t="s">
        <v>0</v>
      </c>
      <c r="E2277" s="1">
        <v>1</v>
      </c>
      <c r="F2277" s="1">
        <v>0.01</v>
      </c>
      <c r="G2277" s="1" t="s">
        <v>0</v>
      </c>
      <c r="H2277" s="1" t="s">
        <v>0</v>
      </c>
      <c r="I2277" s="1" t="s">
        <v>0</v>
      </c>
      <c r="J2277" s="2" t="s">
        <v>0</v>
      </c>
      <c r="K2277" s="2" t="s">
        <v>8302</v>
      </c>
      <c r="L2277" s="2" t="s">
        <v>0</v>
      </c>
      <c r="M2277" s="3" t="s">
        <v>0</v>
      </c>
      <c r="R2277" s="4" t="str">
        <f t="shared" si="35"/>
        <v>ISHARES INDIA 50 [American Stock]</v>
      </c>
    </row>
    <row r="2278" spans="1:18" x14ac:dyDescent="0.25">
      <c r="A2278" s="1" t="s">
        <v>8303</v>
      </c>
      <c r="B2278" s="1" t="s">
        <v>8304</v>
      </c>
      <c r="C2278" s="1" t="s">
        <v>8305</v>
      </c>
      <c r="D2278" s="1" t="s">
        <v>0</v>
      </c>
      <c r="E2278" s="1">
        <v>1</v>
      </c>
      <c r="F2278" s="1">
        <v>0.01</v>
      </c>
      <c r="G2278" s="1" t="s">
        <v>0</v>
      </c>
      <c r="H2278" s="1" t="s">
        <v>0</v>
      </c>
      <c r="I2278" s="1" t="s">
        <v>0</v>
      </c>
      <c r="J2278" s="2" t="s">
        <v>0</v>
      </c>
      <c r="K2278" s="2" t="s">
        <v>8306</v>
      </c>
      <c r="L2278" s="2" t="s">
        <v>0</v>
      </c>
      <c r="M2278" s="3" t="s">
        <v>0</v>
      </c>
      <c r="R2278" s="4" t="str">
        <f t="shared" si="35"/>
        <v>ISHARES INT H HY [American Stock]</v>
      </c>
    </row>
    <row r="2279" spans="1:18" x14ac:dyDescent="0.25">
      <c r="A2279" s="1" t="s">
        <v>8307</v>
      </c>
      <c r="B2279" s="1" t="s">
        <v>8308</v>
      </c>
      <c r="C2279" s="1" t="s">
        <v>8309</v>
      </c>
      <c r="D2279" s="1" t="s">
        <v>0</v>
      </c>
      <c r="E2279" s="1">
        <v>1</v>
      </c>
      <c r="F2279" s="1">
        <v>0.01</v>
      </c>
      <c r="G2279" s="1" t="s">
        <v>0</v>
      </c>
      <c r="H2279" s="1" t="s">
        <v>0</v>
      </c>
      <c r="I2279" s="1" t="s">
        <v>0</v>
      </c>
      <c r="J2279" s="2" t="s">
        <v>0</v>
      </c>
      <c r="K2279" s="2" t="s">
        <v>8310</v>
      </c>
      <c r="L2279" s="2" t="s">
        <v>0</v>
      </c>
      <c r="M2279" s="3" t="s">
        <v>0</v>
      </c>
      <c r="R2279" s="4" t="str">
        <f t="shared" si="35"/>
        <v>ISHARES INTERNAT [American Stock]</v>
      </c>
    </row>
    <row r="2280" spans="1:18" x14ac:dyDescent="0.25">
      <c r="A2280" s="1" t="s">
        <v>8307</v>
      </c>
      <c r="B2280" s="1" t="s">
        <v>8311</v>
      </c>
      <c r="C2280" s="1" t="s">
        <v>8312</v>
      </c>
      <c r="D2280" s="1" t="s">
        <v>0</v>
      </c>
      <c r="E2280" s="1">
        <v>1</v>
      </c>
      <c r="F2280" s="1">
        <v>0.01</v>
      </c>
      <c r="G2280" s="1" t="s">
        <v>0</v>
      </c>
      <c r="H2280" s="1" t="s">
        <v>0</v>
      </c>
      <c r="I2280" s="1" t="s">
        <v>0</v>
      </c>
      <c r="J2280" s="2" t="s">
        <v>0</v>
      </c>
      <c r="K2280" s="2" t="s">
        <v>8313</v>
      </c>
      <c r="L2280" s="2" t="s">
        <v>0</v>
      </c>
      <c r="M2280" s="3" t="s">
        <v>0</v>
      </c>
      <c r="R2280" s="4" t="str">
        <f t="shared" si="35"/>
        <v>ISHARES INTERNAT [American Stock]</v>
      </c>
    </row>
    <row r="2281" spans="1:18" x14ac:dyDescent="0.25">
      <c r="A2281" s="1" t="s">
        <v>8307</v>
      </c>
      <c r="B2281" s="1" t="s">
        <v>8314</v>
      </c>
      <c r="C2281" s="1" t="s">
        <v>8315</v>
      </c>
      <c r="D2281" s="1" t="s">
        <v>0</v>
      </c>
      <c r="E2281" s="1">
        <v>1</v>
      </c>
      <c r="F2281" s="1">
        <v>0.01</v>
      </c>
      <c r="G2281" s="1" t="s">
        <v>0</v>
      </c>
      <c r="H2281" s="1" t="s">
        <v>0</v>
      </c>
      <c r="I2281" s="1" t="s">
        <v>0</v>
      </c>
      <c r="J2281" s="2" t="s">
        <v>0</v>
      </c>
      <c r="K2281" s="2" t="s">
        <v>8316</v>
      </c>
      <c r="L2281" s="2" t="s">
        <v>0</v>
      </c>
      <c r="M2281" s="3" t="s">
        <v>0</v>
      </c>
      <c r="R2281" s="4" t="str">
        <f t="shared" si="35"/>
        <v>ISHARES INTERNAT [American Stock]</v>
      </c>
    </row>
    <row r="2282" spans="1:18" x14ac:dyDescent="0.25">
      <c r="A2282" s="1" t="s">
        <v>8317</v>
      </c>
      <c r="B2282" s="1" t="s">
        <v>8318</v>
      </c>
      <c r="C2282" s="1" t="s">
        <v>8319</v>
      </c>
      <c r="D2282" s="1" t="s">
        <v>0</v>
      </c>
      <c r="E2282" s="1">
        <v>1</v>
      </c>
      <c r="F2282" s="1">
        <v>0.01</v>
      </c>
      <c r="G2282" s="1" t="s">
        <v>0</v>
      </c>
      <c r="H2282" s="1" t="s">
        <v>0</v>
      </c>
      <c r="I2282" s="1" t="s">
        <v>0</v>
      </c>
      <c r="J2282" s="2" t="s">
        <v>0</v>
      </c>
      <c r="K2282" s="2" t="s">
        <v>8320</v>
      </c>
      <c r="L2282" s="2" t="s">
        <v>0</v>
      </c>
      <c r="M2282" s="3" t="s">
        <v>0</v>
      </c>
      <c r="R2282" s="4" t="str">
        <f t="shared" si="35"/>
        <v>ISHARES J.P. MOR [American Stock]</v>
      </c>
    </row>
    <row r="2283" spans="1:18" x14ac:dyDescent="0.25">
      <c r="A2283" s="1" t="s">
        <v>8321</v>
      </c>
      <c r="B2283" s="1" t="s">
        <v>8322</v>
      </c>
      <c r="C2283" s="1" t="s">
        <v>8323</v>
      </c>
      <c r="D2283" s="1" t="s">
        <v>0</v>
      </c>
      <c r="E2283" s="1">
        <v>1</v>
      </c>
      <c r="F2283" s="1">
        <v>0.01</v>
      </c>
      <c r="G2283" s="1" t="s">
        <v>0</v>
      </c>
      <c r="H2283" s="1" t="s">
        <v>0</v>
      </c>
      <c r="I2283" s="1" t="s">
        <v>0</v>
      </c>
      <c r="J2283" s="2" t="s">
        <v>0</v>
      </c>
      <c r="K2283" s="2" t="s">
        <v>8324</v>
      </c>
      <c r="L2283" s="2" t="s">
        <v>0</v>
      </c>
      <c r="M2283" s="3" t="s">
        <v>0</v>
      </c>
      <c r="R2283" s="4" t="str">
        <f t="shared" si="35"/>
        <v>ISHARES JP MORGA [American Stock]</v>
      </c>
    </row>
    <row r="2284" spans="1:18" x14ac:dyDescent="0.25">
      <c r="A2284" s="1" t="s">
        <v>8321</v>
      </c>
      <c r="B2284" s="1" t="s">
        <v>8325</v>
      </c>
      <c r="C2284" s="1" t="s">
        <v>8326</v>
      </c>
      <c r="D2284" s="1" t="s">
        <v>0</v>
      </c>
      <c r="E2284" s="1">
        <v>1</v>
      </c>
      <c r="F2284" s="1">
        <v>0.01</v>
      </c>
      <c r="G2284" s="1" t="s">
        <v>0</v>
      </c>
      <c r="H2284" s="1" t="s">
        <v>0</v>
      </c>
      <c r="I2284" s="1" t="s">
        <v>0</v>
      </c>
      <c r="J2284" s="2" t="s">
        <v>0</v>
      </c>
      <c r="K2284" s="2" t="s">
        <v>8327</v>
      </c>
      <c r="L2284" s="2" t="s">
        <v>0</v>
      </c>
      <c r="M2284" s="3" t="s">
        <v>0</v>
      </c>
      <c r="R2284" s="4" t="str">
        <f t="shared" si="35"/>
        <v>ISHARES JP MORGA [American Stock]</v>
      </c>
    </row>
    <row r="2285" spans="1:18" x14ac:dyDescent="0.25">
      <c r="A2285" s="1" t="s">
        <v>8321</v>
      </c>
      <c r="B2285" s="1" t="s">
        <v>8328</v>
      </c>
      <c r="C2285" s="1" t="s">
        <v>8329</v>
      </c>
      <c r="D2285" s="1" t="s">
        <v>0</v>
      </c>
      <c r="E2285" s="1">
        <v>1</v>
      </c>
      <c r="F2285" s="1">
        <v>0.01</v>
      </c>
      <c r="G2285" s="1" t="s">
        <v>0</v>
      </c>
      <c r="H2285" s="1" t="s">
        <v>0</v>
      </c>
      <c r="I2285" s="1" t="s">
        <v>0</v>
      </c>
      <c r="J2285" s="2" t="s">
        <v>0</v>
      </c>
      <c r="K2285" s="2" t="s">
        <v>8330</v>
      </c>
      <c r="L2285" s="2" t="s">
        <v>0</v>
      </c>
      <c r="M2285" s="3" t="s">
        <v>0</v>
      </c>
      <c r="R2285" s="4" t="str">
        <f t="shared" si="35"/>
        <v>ISHARES JP MORGA [American Stock]</v>
      </c>
    </row>
    <row r="2286" spans="1:18" x14ac:dyDescent="0.25">
      <c r="A2286" s="1" t="s">
        <v>8331</v>
      </c>
      <c r="B2286" s="1" t="s">
        <v>8332</v>
      </c>
      <c r="C2286" s="1" t="s">
        <v>8333</v>
      </c>
      <c r="D2286" s="1" t="s">
        <v>0</v>
      </c>
      <c r="E2286" s="1">
        <v>1</v>
      </c>
      <c r="F2286" s="1">
        <v>0.01</v>
      </c>
      <c r="G2286" s="1" t="s">
        <v>0</v>
      </c>
      <c r="H2286" s="1" t="s">
        <v>0</v>
      </c>
      <c r="I2286" s="1" t="s">
        <v>0</v>
      </c>
      <c r="J2286" s="2" t="s">
        <v>0</v>
      </c>
      <c r="K2286" s="2" t="s">
        <v>8334</v>
      </c>
      <c r="L2286" s="2" t="s">
        <v>0</v>
      </c>
      <c r="M2286" s="3" t="s">
        <v>0</v>
      </c>
      <c r="R2286" s="4" t="str">
        <f t="shared" si="35"/>
        <v>ISHARES JPX-NIKK [American Stock]</v>
      </c>
    </row>
    <row r="2287" spans="1:18" x14ac:dyDescent="0.25">
      <c r="A2287" s="1" t="s">
        <v>8335</v>
      </c>
      <c r="B2287" s="1" t="s">
        <v>8336</v>
      </c>
      <c r="C2287" s="1" t="s">
        <v>8337</v>
      </c>
      <c r="D2287" s="1" t="s">
        <v>0</v>
      </c>
      <c r="E2287" s="1">
        <v>1</v>
      </c>
      <c r="F2287" s="1">
        <v>0.01</v>
      </c>
      <c r="G2287" s="1" t="s">
        <v>0</v>
      </c>
      <c r="H2287" s="1" t="s">
        <v>0</v>
      </c>
      <c r="I2287" s="1" t="s">
        <v>0</v>
      </c>
      <c r="J2287" s="2" t="s">
        <v>0</v>
      </c>
      <c r="K2287" s="2" t="s">
        <v>8338</v>
      </c>
      <c r="L2287" s="2" t="s">
        <v>0</v>
      </c>
      <c r="M2287" s="3" t="s">
        <v>0</v>
      </c>
      <c r="R2287" s="4" t="str">
        <f t="shared" si="35"/>
        <v>ISHARES LATIN AM [American Stock]</v>
      </c>
    </row>
    <row r="2288" spans="1:18" x14ac:dyDescent="0.25">
      <c r="A2288" s="1" t="s">
        <v>8339</v>
      </c>
      <c r="B2288" s="1" t="s">
        <v>8340</v>
      </c>
      <c r="C2288" s="1" t="s">
        <v>8341</v>
      </c>
      <c r="D2288" s="1" t="s">
        <v>0</v>
      </c>
      <c r="E2288" s="1">
        <v>1</v>
      </c>
      <c r="F2288" s="1">
        <v>0.01</v>
      </c>
      <c r="G2288" s="1" t="s">
        <v>0</v>
      </c>
      <c r="H2288" s="1" t="s">
        <v>0</v>
      </c>
      <c r="I2288" s="1" t="s">
        <v>0</v>
      </c>
      <c r="J2288" s="2" t="s">
        <v>0</v>
      </c>
      <c r="K2288" s="2" t="s">
        <v>8342</v>
      </c>
      <c r="L2288" s="2" t="s">
        <v>0</v>
      </c>
      <c r="M2288" s="3" t="s">
        <v>0</v>
      </c>
      <c r="R2288" s="4" t="str">
        <f t="shared" si="35"/>
        <v>ISHARES LONG-TER [American Stock]</v>
      </c>
    </row>
    <row r="2289" spans="1:18" x14ac:dyDescent="0.25">
      <c r="A2289" s="1" t="s">
        <v>8343</v>
      </c>
      <c r="B2289" s="1" t="s">
        <v>8344</v>
      </c>
      <c r="C2289" s="1" t="s">
        <v>8345</v>
      </c>
      <c r="D2289" s="1" t="s">
        <v>0</v>
      </c>
      <c r="E2289" s="1">
        <v>1</v>
      </c>
      <c r="F2289" s="1">
        <v>0.01</v>
      </c>
      <c r="G2289" s="1" t="s">
        <v>0</v>
      </c>
      <c r="H2289" s="1" t="s">
        <v>0</v>
      </c>
      <c r="I2289" s="1" t="s">
        <v>0</v>
      </c>
      <c r="J2289" s="2" t="s">
        <v>0</v>
      </c>
      <c r="K2289" s="2" t="s">
        <v>8346</v>
      </c>
      <c r="L2289" s="2" t="s">
        <v>0</v>
      </c>
      <c r="M2289" s="3" t="s">
        <v>0</v>
      </c>
      <c r="R2289" s="4" t="str">
        <f t="shared" si="35"/>
        <v>ISHARES MBS ETF [American Stock]</v>
      </c>
    </row>
    <row r="2290" spans="1:18" x14ac:dyDescent="0.25">
      <c r="A2290" s="1" t="s">
        <v>8134</v>
      </c>
      <c r="B2290" s="1" t="s">
        <v>8347</v>
      </c>
      <c r="C2290" s="1" t="s">
        <v>8348</v>
      </c>
      <c r="D2290" s="1" t="s">
        <v>0</v>
      </c>
      <c r="E2290" s="1">
        <v>1</v>
      </c>
      <c r="F2290" s="1">
        <v>0.01</v>
      </c>
      <c r="G2290" s="1" t="s">
        <v>0</v>
      </c>
      <c r="H2290" s="1" t="s">
        <v>0</v>
      </c>
      <c r="I2290" s="1" t="s">
        <v>0</v>
      </c>
      <c r="J2290" s="2" t="s">
        <v>0</v>
      </c>
      <c r="K2290" s="2" t="s">
        <v>8349</v>
      </c>
      <c r="L2290" s="2" t="s">
        <v>0</v>
      </c>
      <c r="M2290" s="3" t="s">
        <v>0</v>
      </c>
      <c r="R2290" s="4" t="str">
        <f t="shared" si="35"/>
        <v>ISHARES MSCI USA [American Stock]</v>
      </c>
    </row>
    <row r="2291" spans="1:18" x14ac:dyDescent="0.25">
      <c r="A2291" s="1" t="s">
        <v>8350</v>
      </c>
      <c r="B2291" s="1" t="s">
        <v>8351</v>
      </c>
      <c r="C2291" s="1" t="s">
        <v>8352</v>
      </c>
      <c r="D2291" s="1" t="s">
        <v>0</v>
      </c>
      <c r="E2291" s="1">
        <v>1</v>
      </c>
      <c r="F2291" s="1">
        <v>0.01</v>
      </c>
      <c r="G2291" s="1" t="s">
        <v>0</v>
      </c>
      <c r="H2291" s="1" t="s">
        <v>0</v>
      </c>
      <c r="I2291" s="1" t="s">
        <v>0</v>
      </c>
      <c r="J2291" s="2" t="s">
        <v>0</v>
      </c>
      <c r="K2291" s="2" t="s">
        <v>8353</v>
      </c>
      <c r="L2291" s="2" t="s">
        <v>0</v>
      </c>
      <c r="M2291" s="3" t="s">
        <v>0</v>
      </c>
      <c r="R2291" s="4" t="str">
        <f t="shared" si="35"/>
        <v>ISHARES MICRO-CA [American Stock]</v>
      </c>
    </row>
    <row r="2292" spans="1:18" x14ac:dyDescent="0.25">
      <c r="A2292" s="1" t="s">
        <v>8354</v>
      </c>
      <c r="B2292" s="1" t="s">
        <v>8355</v>
      </c>
      <c r="C2292" s="1" t="s">
        <v>8356</v>
      </c>
      <c r="D2292" s="1" t="s">
        <v>0</v>
      </c>
      <c r="E2292" s="1">
        <v>1</v>
      </c>
      <c r="F2292" s="1">
        <v>0.01</v>
      </c>
      <c r="G2292" s="1" t="s">
        <v>0</v>
      </c>
      <c r="H2292" s="1" t="s">
        <v>0</v>
      </c>
      <c r="I2292" s="1" t="s">
        <v>0</v>
      </c>
      <c r="J2292" s="2" t="s">
        <v>0</v>
      </c>
      <c r="K2292" s="2" t="s">
        <v>8357</v>
      </c>
      <c r="L2292" s="2" t="s">
        <v>0</v>
      </c>
      <c r="M2292" s="3" t="s">
        <v>0</v>
      </c>
      <c r="R2292" s="4" t="str">
        <f t="shared" si="35"/>
        <v>ISHARES MORNINGS [American Stock]</v>
      </c>
    </row>
    <row r="2293" spans="1:18" x14ac:dyDescent="0.25">
      <c r="A2293" s="1" t="s">
        <v>8354</v>
      </c>
      <c r="B2293" s="1" t="s">
        <v>8358</v>
      </c>
      <c r="C2293" s="1" t="s">
        <v>8359</v>
      </c>
      <c r="D2293" s="1" t="s">
        <v>0</v>
      </c>
      <c r="E2293" s="1">
        <v>1</v>
      </c>
      <c r="F2293" s="1">
        <v>0.01</v>
      </c>
      <c r="G2293" s="1" t="s">
        <v>0</v>
      </c>
      <c r="H2293" s="1" t="s">
        <v>0</v>
      </c>
      <c r="I2293" s="1" t="s">
        <v>0</v>
      </c>
      <c r="J2293" s="2" t="s">
        <v>0</v>
      </c>
      <c r="K2293" s="2" t="s">
        <v>8360</v>
      </c>
      <c r="L2293" s="2" t="s">
        <v>0</v>
      </c>
      <c r="M2293" s="3" t="s">
        <v>0</v>
      </c>
      <c r="R2293" s="4" t="str">
        <f t="shared" si="35"/>
        <v>ISHARES MORNINGS [American Stock]</v>
      </c>
    </row>
    <row r="2294" spans="1:18" x14ac:dyDescent="0.25">
      <c r="A2294" s="1" t="s">
        <v>8354</v>
      </c>
      <c r="B2294" s="1" t="s">
        <v>8361</v>
      </c>
      <c r="C2294" s="1" t="s">
        <v>8362</v>
      </c>
      <c r="D2294" s="1" t="s">
        <v>0</v>
      </c>
      <c r="E2294" s="1">
        <v>1</v>
      </c>
      <c r="F2294" s="1">
        <v>0.01</v>
      </c>
      <c r="G2294" s="1" t="s">
        <v>0</v>
      </c>
      <c r="H2294" s="1" t="s">
        <v>0</v>
      </c>
      <c r="I2294" s="1" t="s">
        <v>0</v>
      </c>
      <c r="J2294" s="2" t="s">
        <v>0</v>
      </c>
      <c r="K2294" s="2" t="s">
        <v>8363</v>
      </c>
      <c r="L2294" s="2" t="s">
        <v>0</v>
      </c>
      <c r="M2294" s="3" t="s">
        <v>0</v>
      </c>
      <c r="R2294" s="4" t="str">
        <f t="shared" si="35"/>
        <v>ISHARES MORNINGS [American Stock]</v>
      </c>
    </row>
    <row r="2295" spans="1:18" x14ac:dyDescent="0.25">
      <c r="A2295" s="1" t="s">
        <v>8354</v>
      </c>
      <c r="B2295" s="1" t="s">
        <v>8364</v>
      </c>
      <c r="C2295" s="1" t="s">
        <v>8365</v>
      </c>
      <c r="D2295" s="1" t="s">
        <v>0</v>
      </c>
      <c r="E2295" s="1">
        <v>1</v>
      </c>
      <c r="F2295" s="1">
        <v>0.01</v>
      </c>
      <c r="G2295" s="1" t="s">
        <v>0</v>
      </c>
      <c r="H2295" s="1" t="s">
        <v>0</v>
      </c>
      <c r="I2295" s="1" t="s">
        <v>0</v>
      </c>
      <c r="J2295" s="2" t="s">
        <v>0</v>
      </c>
      <c r="K2295" s="2" t="s">
        <v>8366</v>
      </c>
      <c r="L2295" s="2" t="s">
        <v>0</v>
      </c>
      <c r="M2295" s="3" t="s">
        <v>0</v>
      </c>
      <c r="R2295" s="4" t="str">
        <f t="shared" si="35"/>
        <v>ISHARES MORNINGS [American Stock]</v>
      </c>
    </row>
    <row r="2296" spans="1:18" x14ac:dyDescent="0.25">
      <c r="A2296" s="1" t="s">
        <v>8354</v>
      </c>
      <c r="B2296" s="1" t="s">
        <v>8367</v>
      </c>
      <c r="C2296" s="1" t="s">
        <v>8368</v>
      </c>
      <c r="D2296" s="1" t="s">
        <v>0</v>
      </c>
      <c r="E2296" s="1">
        <v>1</v>
      </c>
      <c r="F2296" s="1">
        <v>0.01</v>
      </c>
      <c r="G2296" s="1" t="s">
        <v>0</v>
      </c>
      <c r="H2296" s="1" t="s">
        <v>0</v>
      </c>
      <c r="I2296" s="1" t="s">
        <v>0</v>
      </c>
      <c r="J2296" s="2" t="s">
        <v>0</v>
      </c>
      <c r="K2296" s="2" t="s">
        <v>8369</v>
      </c>
      <c r="L2296" s="2" t="s">
        <v>0</v>
      </c>
      <c r="M2296" s="3" t="s">
        <v>0</v>
      </c>
      <c r="R2296" s="4" t="str">
        <f t="shared" si="35"/>
        <v>ISHARES MORNINGS [American Stock]</v>
      </c>
    </row>
    <row r="2297" spans="1:18" x14ac:dyDescent="0.25">
      <c r="A2297" s="1" t="s">
        <v>8354</v>
      </c>
      <c r="B2297" s="1" t="s">
        <v>8370</v>
      </c>
      <c r="C2297" s="1" t="s">
        <v>8371</v>
      </c>
      <c r="D2297" s="1" t="s">
        <v>0</v>
      </c>
      <c r="E2297" s="1">
        <v>1</v>
      </c>
      <c r="F2297" s="1">
        <v>0.01</v>
      </c>
      <c r="G2297" s="1" t="s">
        <v>0</v>
      </c>
      <c r="H2297" s="1" t="s">
        <v>0</v>
      </c>
      <c r="I2297" s="1" t="s">
        <v>0</v>
      </c>
      <c r="J2297" s="2" t="s">
        <v>0</v>
      </c>
      <c r="K2297" s="2" t="s">
        <v>8372</v>
      </c>
      <c r="L2297" s="2" t="s">
        <v>0</v>
      </c>
      <c r="M2297" s="3" t="s">
        <v>0</v>
      </c>
      <c r="R2297" s="4" t="str">
        <f t="shared" si="35"/>
        <v>ISHARES MORNINGS [American Stock]</v>
      </c>
    </row>
    <row r="2298" spans="1:18" x14ac:dyDescent="0.25">
      <c r="A2298" s="1" t="s">
        <v>8354</v>
      </c>
      <c r="B2298" s="1" t="s">
        <v>8373</v>
      </c>
      <c r="C2298" s="1" t="s">
        <v>8374</v>
      </c>
      <c r="D2298" s="1" t="s">
        <v>0</v>
      </c>
      <c r="E2298" s="1">
        <v>1</v>
      </c>
      <c r="F2298" s="1">
        <v>0.01</v>
      </c>
      <c r="G2298" s="1" t="s">
        <v>0</v>
      </c>
      <c r="H2298" s="1" t="s">
        <v>0</v>
      </c>
      <c r="I2298" s="1" t="s">
        <v>0</v>
      </c>
      <c r="J2298" s="2" t="s">
        <v>0</v>
      </c>
      <c r="K2298" s="2" t="s">
        <v>8375</v>
      </c>
      <c r="L2298" s="2" t="s">
        <v>0</v>
      </c>
      <c r="M2298" s="3" t="s">
        <v>0</v>
      </c>
      <c r="R2298" s="4" t="str">
        <f t="shared" si="35"/>
        <v>ISHARES MORNINGS [American Stock]</v>
      </c>
    </row>
    <row r="2299" spans="1:18" x14ac:dyDescent="0.25">
      <c r="A2299" s="1" t="s">
        <v>8354</v>
      </c>
      <c r="B2299" s="1" t="s">
        <v>8376</v>
      </c>
      <c r="C2299" s="1" t="s">
        <v>8377</v>
      </c>
      <c r="D2299" s="1" t="s">
        <v>0</v>
      </c>
      <c r="E2299" s="1">
        <v>1</v>
      </c>
      <c r="F2299" s="1">
        <v>0.01</v>
      </c>
      <c r="G2299" s="1" t="s">
        <v>0</v>
      </c>
      <c r="H2299" s="1" t="s">
        <v>0</v>
      </c>
      <c r="I2299" s="1" t="s">
        <v>0</v>
      </c>
      <c r="J2299" s="2" t="s">
        <v>0</v>
      </c>
      <c r="K2299" s="2" t="s">
        <v>8378</v>
      </c>
      <c r="L2299" s="2" t="s">
        <v>0</v>
      </c>
      <c r="M2299" s="3" t="s">
        <v>0</v>
      </c>
      <c r="R2299" s="4" t="str">
        <f t="shared" si="35"/>
        <v>ISHARES MORNINGS [American Stock]</v>
      </c>
    </row>
    <row r="2300" spans="1:18" x14ac:dyDescent="0.25">
      <c r="A2300" s="1" t="s">
        <v>8354</v>
      </c>
      <c r="B2300" s="1" t="s">
        <v>8379</v>
      </c>
      <c r="C2300" s="1" t="s">
        <v>8380</v>
      </c>
      <c r="D2300" s="1" t="s">
        <v>0</v>
      </c>
      <c r="E2300" s="1">
        <v>1</v>
      </c>
      <c r="F2300" s="1">
        <v>0.01</v>
      </c>
      <c r="G2300" s="1" t="s">
        <v>0</v>
      </c>
      <c r="H2300" s="1" t="s">
        <v>0</v>
      </c>
      <c r="I2300" s="1" t="s">
        <v>0</v>
      </c>
      <c r="J2300" s="2" t="s">
        <v>0</v>
      </c>
      <c r="K2300" s="2" t="s">
        <v>8381</v>
      </c>
      <c r="L2300" s="2" t="s">
        <v>0</v>
      </c>
      <c r="M2300" s="3" t="s">
        <v>0</v>
      </c>
      <c r="R2300" s="4" t="str">
        <f t="shared" si="35"/>
        <v>ISHARES MORNINGS [American Stock]</v>
      </c>
    </row>
    <row r="2301" spans="1:18" x14ac:dyDescent="0.25">
      <c r="A2301" s="1" t="s">
        <v>8382</v>
      </c>
      <c r="B2301" s="1" t="s">
        <v>8383</v>
      </c>
      <c r="C2301" s="1" t="s">
        <v>8384</v>
      </c>
      <c r="D2301" s="1" t="s">
        <v>0</v>
      </c>
      <c r="E2301" s="1">
        <v>1</v>
      </c>
      <c r="F2301" s="1">
        <v>0.01</v>
      </c>
      <c r="G2301" s="1" t="s">
        <v>0</v>
      </c>
      <c r="H2301" s="1" t="s">
        <v>0</v>
      </c>
      <c r="I2301" s="1" t="s">
        <v>0</v>
      </c>
      <c r="J2301" s="2" t="s">
        <v>0</v>
      </c>
      <c r="K2301" s="2" t="s">
        <v>8385</v>
      </c>
      <c r="L2301" s="2" t="s">
        <v>0</v>
      </c>
      <c r="M2301" s="3" t="s">
        <v>0</v>
      </c>
      <c r="R2301" s="4" t="str">
        <f t="shared" si="35"/>
        <v>ISHARES MORTGAGE [American Stock]</v>
      </c>
    </row>
    <row r="2302" spans="1:18" x14ac:dyDescent="0.25">
      <c r="A2302" s="1" t="s">
        <v>8386</v>
      </c>
      <c r="B2302" s="1" t="s">
        <v>8387</v>
      </c>
      <c r="C2302" s="1" t="s">
        <v>8388</v>
      </c>
      <c r="D2302" s="1" t="s">
        <v>0</v>
      </c>
      <c r="E2302" s="1">
        <v>1</v>
      </c>
      <c r="F2302" s="1">
        <v>0.01</v>
      </c>
      <c r="G2302" s="1" t="s">
        <v>0</v>
      </c>
      <c r="H2302" s="1" t="s">
        <v>0</v>
      </c>
      <c r="I2302" s="1" t="s">
        <v>0</v>
      </c>
      <c r="J2302" s="2" t="s">
        <v>0</v>
      </c>
      <c r="K2302" s="2" t="s">
        <v>8389</v>
      </c>
      <c r="L2302" s="2" t="s">
        <v>0</v>
      </c>
      <c r="M2302" s="3" t="s">
        <v>0</v>
      </c>
      <c r="R2302" s="4" t="str">
        <f t="shared" si="35"/>
        <v>ISHARES MSCI ACW [American Stock]</v>
      </c>
    </row>
    <row r="2303" spans="1:18" x14ac:dyDescent="0.25">
      <c r="A2303" s="1" t="s">
        <v>8386</v>
      </c>
      <c r="B2303" s="1" t="s">
        <v>8390</v>
      </c>
      <c r="C2303" s="1" t="s">
        <v>8391</v>
      </c>
      <c r="D2303" s="1" t="s">
        <v>0</v>
      </c>
      <c r="E2303" s="1">
        <v>1</v>
      </c>
      <c r="F2303" s="1">
        <v>0.01</v>
      </c>
      <c r="G2303" s="1" t="s">
        <v>0</v>
      </c>
      <c r="H2303" s="1" t="s">
        <v>0</v>
      </c>
      <c r="I2303" s="1" t="s">
        <v>0</v>
      </c>
      <c r="J2303" s="2" t="s">
        <v>0</v>
      </c>
      <c r="K2303" s="2" t="s">
        <v>8392</v>
      </c>
      <c r="L2303" s="2" t="s">
        <v>0</v>
      </c>
      <c r="M2303" s="3" t="s">
        <v>0</v>
      </c>
      <c r="R2303" s="4" t="str">
        <f t="shared" si="35"/>
        <v>ISHARES MSCI ACW [American Stock]</v>
      </c>
    </row>
    <row r="2304" spans="1:18" x14ac:dyDescent="0.25">
      <c r="A2304" s="1" t="s">
        <v>8386</v>
      </c>
      <c r="B2304" s="1" t="s">
        <v>8393</v>
      </c>
      <c r="C2304" s="1" t="s">
        <v>8394</v>
      </c>
      <c r="D2304" s="1" t="s">
        <v>0</v>
      </c>
      <c r="E2304" s="1">
        <v>1</v>
      </c>
      <c r="F2304" s="1">
        <v>0.01</v>
      </c>
      <c r="G2304" s="1" t="s">
        <v>0</v>
      </c>
      <c r="H2304" s="1" t="s">
        <v>0</v>
      </c>
      <c r="I2304" s="1" t="s">
        <v>0</v>
      </c>
      <c r="J2304" s="2" t="s">
        <v>0</v>
      </c>
      <c r="K2304" s="2" t="s">
        <v>8395</v>
      </c>
      <c r="L2304" s="2" t="s">
        <v>0</v>
      </c>
      <c r="M2304" s="3" t="s">
        <v>0</v>
      </c>
      <c r="R2304" s="4" t="str">
        <f t="shared" si="35"/>
        <v>ISHARES MSCI ACW [American Stock]</v>
      </c>
    </row>
    <row r="2305" spans="1:18" x14ac:dyDescent="0.25">
      <c r="A2305" s="1" t="s">
        <v>8396</v>
      </c>
      <c r="B2305" s="1" t="s">
        <v>8397</v>
      </c>
      <c r="C2305" s="1" t="s">
        <v>8398</v>
      </c>
      <c r="D2305" s="1" t="s">
        <v>0</v>
      </c>
      <c r="E2305" s="1">
        <v>1</v>
      </c>
      <c r="F2305" s="1">
        <v>0.01</v>
      </c>
      <c r="G2305" s="1" t="s">
        <v>0</v>
      </c>
      <c r="H2305" s="1" t="s">
        <v>0</v>
      </c>
      <c r="I2305" s="1" t="s">
        <v>0</v>
      </c>
      <c r="J2305" s="2" t="s">
        <v>0</v>
      </c>
      <c r="K2305" s="2" t="s">
        <v>8399</v>
      </c>
      <c r="L2305" s="2" t="s">
        <v>0</v>
      </c>
      <c r="M2305" s="3" t="s">
        <v>0</v>
      </c>
      <c r="R2305" s="4" t="str">
        <f t="shared" si="35"/>
        <v>ISHARES MSCI ALL [American Stock]</v>
      </c>
    </row>
    <row r="2306" spans="1:18" x14ac:dyDescent="0.25">
      <c r="A2306" s="1" t="s">
        <v>8400</v>
      </c>
      <c r="B2306" s="1" t="s">
        <v>8401</v>
      </c>
      <c r="C2306" s="1" t="s">
        <v>8402</v>
      </c>
      <c r="D2306" s="1" t="s">
        <v>0</v>
      </c>
      <c r="E2306" s="1">
        <v>1</v>
      </c>
      <c r="F2306" s="1">
        <v>0.01</v>
      </c>
      <c r="G2306" s="1" t="s">
        <v>0</v>
      </c>
      <c r="H2306" s="1" t="s">
        <v>0</v>
      </c>
      <c r="I2306" s="1" t="s">
        <v>0</v>
      </c>
      <c r="J2306" s="2" t="s">
        <v>0</v>
      </c>
      <c r="K2306" s="2" t="s">
        <v>8403</v>
      </c>
      <c r="L2306" s="2" t="s">
        <v>0</v>
      </c>
      <c r="M2306" s="3" t="s">
        <v>0</v>
      </c>
      <c r="R2306" s="4" t="str">
        <f t="shared" si="35"/>
        <v>ISHARES MSCI AUS [American Stock]</v>
      </c>
    </row>
    <row r="2307" spans="1:18" x14ac:dyDescent="0.25">
      <c r="A2307" s="1" t="s">
        <v>8400</v>
      </c>
      <c r="B2307" s="1" t="s">
        <v>8404</v>
      </c>
      <c r="C2307" s="1" t="s">
        <v>8405</v>
      </c>
      <c r="D2307" s="1" t="s">
        <v>0</v>
      </c>
      <c r="E2307" s="1">
        <v>1</v>
      </c>
      <c r="F2307" s="1">
        <v>0.01</v>
      </c>
      <c r="G2307" s="1" t="s">
        <v>0</v>
      </c>
      <c r="H2307" s="1" t="s">
        <v>0</v>
      </c>
      <c r="I2307" s="1" t="s">
        <v>0</v>
      </c>
      <c r="J2307" s="2" t="s">
        <v>0</v>
      </c>
      <c r="K2307" s="2" t="s">
        <v>8406</v>
      </c>
      <c r="L2307" s="2" t="s">
        <v>0</v>
      </c>
      <c r="M2307" s="3" t="s">
        <v>0</v>
      </c>
      <c r="R2307" s="4" t="str">
        <f t="shared" ref="R2307:R2370" si="36">A2307</f>
        <v>ISHARES MSCI AUS [American Stock]</v>
      </c>
    </row>
    <row r="2308" spans="1:18" x14ac:dyDescent="0.25">
      <c r="A2308" s="1" t="s">
        <v>8407</v>
      </c>
      <c r="B2308" s="1" t="s">
        <v>8408</v>
      </c>
      <c r="C2308" s="1" t="s">
        <v>8409</v>
      </c>
      <c r="D2308" s="1" t="s">
        <v>0</v>
      </c>
      <c r="E2308" s="1">
        <v>1</v>
      </c>
      <c r="F2308" s="1">
        <v>0.01</v>
      </c>
      <c r="G2308" s="1" t="s">
        <v>0</v>
      </c>
      <c r="H2308" s="1" t="s">
        <v>0</v>
      </c>
      <c r="I2308" s="1" t="s">
        <v>0</v>
      </c>
      <c r="J2308" s="2" t="s">
        <v>0</v>
      </c>
      <c r="K2308" s="2" t="s">
        <v>8410</v>
      </c>
      <c r="L2308" s="2" t="s">
        <v>0</v>
      </c>
      <c r="M2308" s="3" t="s">
        <v>0</v>
      </c>
      <c r="R2308" s="4" t="str">
        <f t="shared" si="36"/>
        <v>ISHARES MSCI BEL [American Stock]</v>
      </c>
    </row>
    <row r="2309" spans="1:18" x14ac:dyDescent="0.25">
      <c r="A2309" s="1" t="s">
        <v>8411</v>
      </c>
      <c r="B2309" s="1" t="s">
        <v>8412</v>
      </c>
      <c r="C2309" s="1" t="s">
        <v>8413</v>
      </c>
      <c r="D2309" s="1" t="s">
        <v>0</v>
      </c>
      <c r="E2309" s="1">
        <v>1</v>
      </c>
      <c r="F2309" s="1">
        <v>0.01</v>
      </c>
      <c r="G2309" s="1" t="s">
        <v>0</v>
      </c>
      <c r="H2309" s="1" t="s">
        <v>0</v>
      </c>
      <c r="I2309" s="1" t="s">
        <v>0</v>
      </c>
      <c r="J2309" s="2" t="s">
        <v>0</v>
      </c>
      <c r="K2309" s="2" t="s">
        <v>8414</v>
      </c>
      <c r="L2309" s="2" t="s">
        <v>0</v>
      </c>
      <c r="M2309" s="3" t="s">
        <v>0</v>
      </c>
      <c r="R2309" s="4" t="str">
        <f t="shared" si="36"/>
        <v>ISHARES MSCI BRA [American Stock]</v>
      </c>
    </row>
    <row r="2310" spans="1:18" x14ac:dyDescent="0.25">
      <c r="A2310" s="1" t="s">
        <v>8411</v>
      </c>
      <c r="B2310" s="1" t="s">
        <v>8415</v>
      </c>
      <c r="C2310" s="1" t="s">
        <v>8416</v>
      </c>
      <c r="D2310" s="1" t="s">
        <v>0</v>
      </c>
      <c r="E2310" s="1">
        <v>1</v>
      </c>
      <c r="F2310" s="1">
        <v>0.01</v>
      </c>
      <c r="G2310" s="1" t="s">
        <v>0</v>
      </c>
      <c r="H2310" s="1" t="s">
        <v>0</v>
      </c>
      <c r="I2310" s="1" t="s">
        <v>0</v>
      </c>
      <c r="J2310" s="2" t="s">
        <v>0</v>
      </c>
      <c r="K2310" s="2" t="s">
        <v>8417</v>
      </c>
      <c r="L2310" s="2" t="s">
        <v>0</v>
      </c>
      <c r="M2310" s="3" t="s">
        <v>0</v>
      </c>
      <c r="R2310" s="4" t="str">
        <f t="shared" si="36"/>
        <v>ISHARES MSCI BRA [American Stock]</v>
      </c>
    </row>
    <row r="2311" spans="1:18" x14ac:dyDescent="0.25">
      <c r="A2311" s="1" t="s">
        <v>8418</v>
      </c>
      <c r="B2311" s="1" t="s">
        <v>8419</v>
      </c>
      <c r="C2311" s="1" t="s">
        <v>8420</v>
      </c>
      <c r="D2311" s="1" t="s">
        <v>0</v>
      </c>
      <c r="E2311" s="1">
        <v>1</v>
      </c>
      <c r="F2311" s="1">
        <v>0.01</v>
      </c>
      <c r="G2311" s="1" t="s">
        <v>0</v>
      </c>
      <c r="H2311" s="1" t="s">
        <v>0</v>
      </c>
      <c r="I2311" s="1" t="s">
        <v>0</v>
      </c>
      <c r="J2311" s="2" t="s">
        <v>0</v>
      </c>
      <c r="K2311" s="2" t="s">
        <v>8421</v>
      </c>
      <c r="L2311" s="2" t="s">
        <v>0</v>
      </c>
      <c r="M2311" s="3" t="s">
        <v>0</v>
      </c>
      <c r="R2311" s="4" t="str">
        <f t="shared" si="36"/>
        <v>ISHARES MSCI BRI [American Stock]</v>
      </c>
    </row>
    <row r="2312" spans="1:18" x14ac:dyDescent="0.25">
      <c r="A2312" s="1" t="s">
        <v>8422</v>
      </c>
      <c r="B2312" s="1" t="s">
        <v>8423</v>
      </c>
      <c r="C2312" s="1" t="s">
        <v>8424</v>
      </c>
      <c r="D2312" s="1" t="s">
        <v>0</v>
      </c>
      <c r="E2312" s="1">
        <v>1</v>
      </c>
      <c r="F2312" s="1">
        <v>0.01</v>
      </c>
      <c r="G2312" s="1" t="s">
        <v>0</v>
      </c>
      <c r="H2312" s="1" t="s">
        <v>0</v>
      </c>
      <c r="I2312" s="1" t="s">
        <v>0</v>
      </c>
      <c r="J2312" s="2" t="s">
        <v>0</v>
      </c>
      <c r="K2312" s="2" t="s">
        <v>8425</v>
      </c>
      <c r="L2312" s="2" t="s">
        <v>0</v>
      </c>
      <c r="M2312" s="3" t="s">
        <v>0</v>
      </c>
      <c r="R2312" s="4" t="str">
        <f t="shared" si="36"/>
        <v>ISHARES MSCI CAN [American Stock]</v>
      </c>
    </row>
    <row r="2313" spans="1:18" x14ac:dyDescent="0.25">
      <c r="A2313" s="1" t="s">
        <v>8426</v>
      </c>
      <c r="B2313" s="1" t="s">
        <v>8427</v>
      </c>
      <c r="C2313" s="1" t="s">
        <v>8428</v>
      </c>
      <c r="D2313" s="1" t="s">
        <v>0</v>
      </c>
      <c r="E2313" s="1">
        <v>1</v>
      </c>
      <c r="F2313" s="1">
        <v>0.01</v>
      </c>
      <c r="G2313" s="1" t="s">
        <v>0</v>
      </c>
      <c r="H2313" s="1" t="s">
        <v>0</v>
      </c>
      <c r="I2313" s="1" t="s">
        <v>0</v>
      </c>
      <c r="J2313" s="2" t="s">
        <v>0</v>
      </c>
      <c r="K2313" s="2" t="s">
        <v>8429</v>
      </c>
      <c r="L2313" s="2" t="s">
        <v>0</v>
      </c>
      <c r="M2313" s="3" t="s">
        <v>0</v>
      </c>
      <c r="R2313" s="4" t="str">
        <f t="shared" si="36"/>
        <v>ISHARES MSCI CHI [American Stock]</v>
      </c>
    </row>
    <row r="2314" spans="1:18" x14ac:dyDescent="0.25">
      <c r="A2314" s="1" t="s">
        <v>8426</v>
      </c>
      <c r="B2314" s="1" t="s">
        <v>8430</v>
      </c>
      <c r="C2314" s="1" t="s">
        <v>8431</v>
      </c>
      <c r="D2314" s="1" t="s">
        <v>0</v>
      </c>
      <c r="E2314" s="1">
        <v>1</v>
      </c>
      <c r="F2314" s="1">
        <v>0.01</v>
      </c>
      <c r="G2314" s="1" t="s">
        <v>0</v>
      </c>
      <c r="H2314" s="1" t="s">
        <v>0</v>
      </c>
      <c r="I2314" s="1" t="s">
        <v>0</v>
      </c>
      <c r="J2314" s="2" t="s">
        <v>0</v>
      </c>
      <c r="K2314" s="2" t="s">
        <v>8432</v>
      </c>
      <c r="L2314" s="2" t="s">
        <v>0</v>
      </c>
      <c r="M2314" s="3" t="s">
        <v>0</v>
      </c>
      <c r="R2314" s="4" t="str">
        <f t="shared" si="36"/>
        <v>ISHARES MSCI CHI [American Stock]</v>
      </c>
    </row>
    <row r="2315" spans="1:18" x14ac:dyDescent="0.25">
      <c r="A2315" s="1" t="s">
        <v>8426</v>
      </c>
      <c r="B2315" s="1" t="s">
        <v>8433</v>
      </c>
      <c r="C2315" s="1" t="s">
        <v>8434</v>
      </c>
      <c r="D2315" s="1" t="s">
        <v>0</v>
      </c>
      <c r="E2315" s="1">
        <v>1</v>
      </c>
      <c r="F2315" s="1">
        <v>0.01</v>
      </c>
      <c r="G2315" s="1" t="s">
        <v>0</v>
      </c>
      <c r="H2315" s="1" t="s">
        <v>0</v>
      </c>
      <c r="I2315" s="1" t="s">
        <v>0</v>
      </c>
      <c r="J2315" s="2" t="s">
        <v>0</v>
      </c>
      <c r="K2315" s="2" t="s">
        <v>8435</v>
      </c>
      <c r="L2315" s="2" t="s">
        <v>0</v>
      </c>
      <c r="M2315" s="3" t="s">
        <v>0</v>
      </c>
      <c r="R2315" s="4" t="str">
        <f t="shared" si="36"/>
        <v>ISHARES MSCI CHI [American Stock]</v>
      </c>
    </row>
    <row r="2316" spans="1:18" x14ac:dyDescent="0.25">
      <c r="A2316" s="1" t="s">
        <v>8436</v>
      </c>
      <c r="B2316" s="1" t="s">
        <v>8437</v>
      </c>
      <c r="C2316" s="1" t="s">
        <v>8438</v>
      </c>
      <c r="D2316" s="1" t="s">
        <v>0</v>
      </c>
      <c r="E2316" s="1">
        <v>1</v>
      </c>
      <c r="F2316" s="1">
        <v>0.01</v>
      </c>
      <c r="G2316" s="1" t="s">
        <v>0</v>
      </c>
      <c r="H2316" s="1" t="s">
        <v>0</v>
      </c>
      <c r="I2316" s="1" t="s">
        <v>0</v>
      </c>
      <c r="J2316" s="2" t="s">
        <v>0</v>
      </c>
      <c r="K2316" s="2" t="s">
        <v>8439</v>
      </c>
      <c r="L2316" s="2" t="s">
        <v>0</v>
      </c>
      <c r="M2316" s="3" t="s">
        <v>0</v>
      </c>
      <c r="R2316" s="4" t="str">
        <f t="shared" si="36"/>
        <v>ISHARES MSCI COL [American Stock]</v>
      </c>
    </row>
    <row r="2317" spans="1:18" x14ac:dyDescent="0.25">
      <c r="A2317" s="1" t="s">
        <v>8440</v>
      </c>
      <c r="B2317" s="1" t="s">
        <v>8441</v>
      </c>
      <c r="C2317" s="1" t="s">
        <v>8442</v>
      </c>
      <c r="D2317" s="1" t="s">
        <v>0</v>
      </c>
      <c r="E2317" s="1">
        <v>1</v>
      </c>
      <c r="F2317" s="1">
        <v>0.01</v>
      </c>
      <c r="G2317" s="1" t="s">
        <v>0</v>
      </c>
      <c r="H2317" s="1" t="s">
        <v>0</v>
      </c>
      <c r="I2317" s="1" t="s">
        <v>0</v>
      </c>
      <c r="J2317" s="2" t="s">
        <v>0</v>
      </c>
      <c r="K2317" s="2" t="s">
        <v>8443</v>
      </c>
      <c r="L2317" s="2" t="s">
        <v>0</v>
      </c>
      <c r="M2317" s="3" t="s">
        <v>0</v>
      </c>
      <c r="R2317" s="4" t="str">
        <f t="shared" si="36"/>
        <v>ISHARES MSCI EAF [American Stock]</v>
      </c>
    </row>
    <row r="2318" spans="1:18" x14ac:dyDescent="0.25">
      <c r="A2318" s="1" t="s">
        <v>8440</v>
      </c>
      <c r="B2318" s="1" t="s">
        <v>8444</v>
      </c>
      <c r="C2318" s="1" t="s">
        <v>8445</v>
      </c>
      <c r="D2318" s="1" t="s">
        <v>0</v>
      </c>
      <c r="E2318" s="1">
        <v>1</v>
      </c>
      <c r="F2318" s="1">
        <v>0.01</v>
      </c>
      <c r="G2318" s="1" t="s">
        <v>0</v>
      </c>
      <c r="H2318" s="1" t="s">
        <v>0</v>
      </c>
      <c r="I2318" s="1" t="s">
        <v>0</v>
      </c>
      <c r="J2318" s="2" t="s">
        <v>0</v>
      </c>
      <c r="K2318" s="2" t="s">
        <v>8446</v>
      </c>
      <c r="L2318" s="2" t="s">
        <v>0</v>
      </c>
      <c r="M2318" s="3" t="s">
        <v>0</v>
      </c>
      <c r="R2318" s="4" t="str">
        <f t="shared" si="36"/>
        <v>ISHARES MSCI EAF [American Stock]</v>
      </c>
    </row>
    <row r="2319" spans="1:18" x14ac:dyDescent="0.25">
      <c r="A2319" s="1" t="s">
        <v>8447</v>
      </c>
      <c r="B2319" s="1" t="s">
        <v>8448</v>
      </c>
      <c r="C2319" s="1" t="s">
        <v>8449</v>
      </c>
      <c r="D2319" s="1" t="s">
        <v>0</v>
      </c>
      <c r="E2319" s="1">
        <v>1</v>
      </c>
      <c r="F2319" s="1">
        <v>0.01</v>
      </c>
      <c r="G2319" s="1" t="s">
        <v>0</v>
      </c>
      <c r="H2319" s="1" t="s">
        <v>0</v>
      </c>
      <c r="I2319" s="1" t="s">
        <v>0</v>
      </c>
      <c r="J2319" s="2" t="s">
        <v>0</v>
      </c>
      <c r="K2319" s="2" t="s">
        <v>8450</v>
      </c>
      <c r="L2319" s="2" t="s">
        <v>0</v>
      </c>
      <c r="M2319" s="3" t="s">
        <v>0</v>
      </c>
      <c r="R2319" s="4" t="str">
        <f t="shared" si="36"/>
        <v>ISHARES MSCI EME [American Stock]</v>
      </c>
    </row>
    <row r="2320" spans="1:18" x14ac:dyDescent="0.25">
      <c r="A2320" s="1" t="s">
        <v>8447</v>
      </c>
      <c r="B2320" s="1" t="s">
        <v>8451</v>
      </c>
      <c r="C2320" s="1" t="s">
        <v>8452</v>
      </c>
      <c r="D2320" s="1" t="s">
        <v>0</v>
      </c>
      <c r="E2320" s="1">
        <v>1</v>
      </c>
      <c r="F2320" s="1">
        <v>0.01</v>
      </c>
      <c r="G2320" s="1" t="s">
        <v>0</v>
      </c>
      <c r="H2320" s="1" t="s">
        <v>0</v>
      </c>
      <c r="I2320" s="1" t="s">
        <v>0</v>
      </c>
      <c r="J2320" s="2" t="s">
        <v>0</v>
      </c>
      <c r="K2320" s="2" t="s">
        <v>8453</v>
      </c>
      <c r="L2320" s="2" t="s">
        <v>0</v>
      </c>
      <c r="M2320" s="3" t="s">
        <v>0</v>
      </c>
      <c r="R2320" s="4" t="str">
        <f t="shared" si="36"/>
        <v>ISHARES MSCI EME [American Stock]</v>
      </c>
    </row>
    <row r="2321" spans="1:18" x14ac:dyDescent="0.25">
      <c r="A2321" s="1" t="s">
        <v>8447</v>
      </c>
      <c r="B2321" s="1" t="s">
        <v>8454</v>
      </c>
      <c r="C2321" s="1" t="s">
        <v>8455</v>
      </c>
      <c r="D2321" s="1" t="s">
        <v>0</v>
      </c>
      <c r="E2321" s="1">
        <v>1</v>
      </c>
      <c r="F2321" s="1">
        <v>0.01</v>
      </c>
      <c r="G2321" s="1" t="s">
        <v>0</v>
      </c>
      <c r="H2321" s="1" t="s">
        <v>0</v>
      </c>
      <c r="I2321" s="1" t="s">
        <v>0</v>
      </c>
      <c r="J2321" s="2" t="s">
        <v>0</v>
      </c>
      <c r="K2321" s="2" t="s">
        <v>8456</v>
      </c>
      <c r="L2321" s="2" t="s">
        <v>0</v>
      </c>
      <c r="M2321" s="3" t="s">
        <v>0</v>
      </c>
      <c r="R2321" s="4" t="str">
        <f t="shared" si="36"/>
        <v>ISHARES MSCI EME [American Stock]</v>
      </c>
    </row>
    <row r="2322" spans="1:18" x14ac:dyDescent="0.25">
      <c r="A2322" s="1" t="s">
        <v>8457</v>
      </c>
      <c r="B2322" s="1" t="s">
        <v>8458</v>
      </c>
      <c r="C2322" s="1" t="s">
        <v>8459</v>
      </c>
      <c r="D2322" s="1" t="s">
        <v>0</v>
      </c>
      <c r="E2322" s="1">
        <v>1</v>
      </c>
      <c r="F2322" s="1">
        <v>0.01</v>
      </c>
      <c r="G2322" s="1" t="s">
        <v>0</v>
      </c>
      <c r="H2322" s="1" t="s">
        <v>0</v>
      </c>
      <c r="I2322" s="1" t="s">
        <v>0</v>
      </c>
      <c r="J2322" s="2" t="s">
        <v>0</v>
      </c>
      <c r="K2322" s="2" t="s">
        <v>8460</v>
      </c>
      <c r="L2322" s="2" t="s">
        <v>0</v>
      </c>
      <c r="M2322" s="3" t="s">
        <v>0</v>
      </c>
      <c r="R2322" s="4" t="str">
        <f t="shared" si="36"/>
        <v>ISHARES MSCI EUR [American Stock]</v>
      </c>
    </row>
    <row r="2323" spans="1:18" x14ac:dyDescent="0.25">
      <c r="A2323" s="1" t="s">
        <v>8457</v>
      </c>
      <c r="B2323" s="1" t="s">
        <v>8461</v>
      </c>
      <c r="C2323" s="1" t="s">
        <v>8462</v>
      </c>
      <c r="D2323" s="1" t="s">
        <v>0</v>
      </c>
      <c r="E2323" s="1">
        <v>1</v>
      </c>
      <c r="F2323" s="1">
        <v>0.01</v>
      </c>
      <c r="G2323" s="1" t="s">
        <v>0</v>
      </c>
      <c r="H2323" s="1" t="s">
        <v>0</v>
      </c>
      <c r="I2323" s="1" t="s">
        <v>0</v>
      </c>
      <c r="J2323" s="2" t="s">
        <v>0</v>
      </c>
      <c r="K2323" s="2" t="s">
        <v>8463</v>
      </c>
      <c r="L2323" s="2" t="s">
        <v>0</v>
      </c>
      <c r="M2323" s="3" t="s">
        <v>0</v>
      </c>
      <c r="R2323" s="4" t="str">
        <f t="shared" si="36"/>
        <v>ISHARES MSCI EUR [American Stock]</v>
      </c>
    </row>
    <row r="2324" spans="1:18" x14ac:dyDescent="0.25">
      <c r="A2324" s="1" t="s">
        <v>8457</v>
      </c>
      <c r="B2324" s="1" t="s">
        <v>8464</v>
      </c>
      <c r="C2324" s="1" t="s">
        <v>8465</v>
      </c>
      <c r="D2324" s="1" t="s">
        <v>0</v>
      </c>
      <c r="E2324" s="1">
        <v>1</v>
      </c>
      <c r="F2324" s="1">
        <v>0.01</v>
      </c>
      <c r="G2324" s="1" t="s">
        <v>0</v>
      </c>
      <c r="H2324" s="1" t="s">
        <v>0</v>
      </c>
      <c r="I2324" s="1" t="s">
        <v>0</v>
      </c>
      <c r="J2324" s="2" t="s">
        <v>0</v>
      </c>
      <c r="K2324" s="2" t="s">
        <v>8466</v>
      </c>
      <c r="L2324" s="2" t="s">
        <v>0</v>
      </c>
      <c r="M2324" s="3" t="s">
        <v>0</v>
      </c>
      <c r="R2324" s="4" t="str">
        <f t="shared" si="36"/>
        <v>ISHARES MSCI EUR [American Stock]</v>
      </c>
    </row>
    <row r="2325" spans="1:18" x14ac:dyDescent="0.25">
      <c r="A2325" s="1" t="s">
        <v>8467</v>
      </c>
      <c r="B2325" s="1" t="s">
        <v>8468</v>
      </c>
      <c r="C2325" s="1" t="s">
        <v>8469</v>
      </c>
      <c r="D2325" s="1" t="s">
        <v>0</v>
      </c>
      <c r="E2325" s="1">
        <v>1</v>
      </c>
      <c r="F2325" s="1">
        <v>0.01</v>
      </c>
      <c r="G2325" s="1" t="s">
        <v>0</v>
      </c>
      <c r="H2325" s="1" t="s">
        <v>0</v>
      </c>
      <c r="I2325" s="1" t="s">
        <v>0</v>
      </c>
      <c r="J2325" s="2" t="s">
        <v>0</v>
      </c>
      <c r="K2325" s="2" t="s">
        <v>8470</v>
      </c>
      <c r="L2325" s="2" t="s">
        <v>0</v>
      </c>
      <c r="M2325" s="3" t="s">
        <v>0</v>
      </c>
      <c r="R2325" s="4" t="str">
        <f t="shared" si="36"/>
        <v>ISHARES MSCI FIN [American Stock]</v>
      </c>
    </row>
    <row r="2326" spans="1:18" x14ac:dyDescent="0.25">
      <c r="A2326" s="1" t="s">
        <v>8471</v>
      </c>
      <c r="B2326" s="1" t="s">
        <v>8472</v>
      </c>
      <c r="C2326" s="1" t="s">
        <v>8473</v>
      </c>
      <c r="D2326" s="1" t="s">
        <v>0</v>
      </c>
      <c r="E2326" s="1">
        <v>1</v>
      </c>
      <c r="F2326" s="1">
        <v>0.01</v>
      </c>
      <c r="G2326" s="1" t="s">
        <v>0</v>
      </c>
      <c r="H2326" s="1" t="s">
        <v>0</v>
      </c>
      <c r="I2326" s="1" t="s">
        <v>0</v>
      </c>
      <c r="J2326" s="2" t="s">
        <v>0</v>
      </c>
      <c r="K2326" s="2" t="s">
        <v>8474</v>
      </c>
      <c r="L2326" s="2" t="s">
        <v>0</v>
      </c>
      <c r="M2326" s="3" t="s">
        <v>0</v>
      </c>
      <c r="R2326" s="4" t="str">
        <f t="shared" si="36"/>
        <v>ISHARES MSCI FRA [American Stock]</v>
      </c>
    </row>
    <row r="2327" spans="1:18" x14ac:dyDescent="0.25">
      <c r="A2327" s="1" t="s">
        <v>8475</v>
      </c>
      <c r="B2327" s="1" t="s">
        <v>8476</v>
      </c>
      <c r="C2327" s="1" t="s">
        <v>8477</v>
      </c>
      <c r="D2327" s="1" t="s">
        <v>0</v>
      </c>
      <c r="E2327" s="1">
        <v>1</v>
      </c>
      <c r="F2327" s="1">
        <v>0.01</v>
      </c>
      <c r="G2327" s="1" t="s">
        <v>0</v>
      </c>
      <c r="H2327" s="1" t="s">
        <v>0</v>
      </c>
      <c r="I2327" s="1" t="s">
        <v>0</v>
      </c>
      <c r="J2327" s="2" t="s">
        <v>0</v>
      </c>
      <c r="K2327" s="2" t="s">
        <v>8478</v>
      </c>
      <c r="L2327" s="2" t="s">
        <v>0</v>
      </c>
      <c r="M2327" s="3" t="s">
        <v>0</v>
      </c>
      <c r="R2327" s="4" t="str">
        <f t="shared" si="36"/>
        <v>ISHARES MSCI FRO [American Stock]</v>
      </c>
    </row>
    <row r="2328" spans="1:18" x14ac:dyDescent="0.25">
      <c r="A2328" s="1" t="s">
        <v>8479</v>
      </c>
      <c r="B2328" s="1" t="s">
        <v>8480</v>
      </c>
      <c r="C2328" s="1" t="s">
        <v>8481</v>
      </c>
      <c r="D2328" s="1" t="s">
        <v>0</v>
      </c>
      <c r="E2328" s="1">
        <v>1</v>
      </c>
      <c r="F2328" s="1">
        <v>0.01</v>
      </c>
      <c r="G2328" s="1" t="s">
        <v>0</v>
      </c>
      <c r="H2328" s="1" t="s">
        <v>0</v>
      </c>
      <c r="I2328" s="1" t="s">
        <v>0</v>
      </c>
      <c r="J2328" s="2" t="s">
        <v>0</v>
      </c>
      <c r="K2328" s="2" t="s">
        <v>8482</v>
      </c>
      <c r="L2328" s="2" t="s">
        <v>0</v>
      </c>
      <c r="M2328" s="3" t="s">
        <v>0</v>
      </c>
      <c r="R2328" s="4" t="str">
        <f t="shared" si="36"/>
        <v>ISHARES MSCI GER [American Stock]</v>
      </c>
    </row>
    <row r="2329" spans="1:18" x14ac:dyDescent="0.25">
      <c r="A2329" s="1" t="s">
        <v>8150</v>
      </c>
      <c r="B2329" s="1" t="s">
        <v>8483</v>
      </c>
      <c r="C2329" s="1" t="s">
        <v>8484</v>
      </c>
      <c r="D2329" s="1" t="s">
        <v>0</v>
      </c>
      <c r="E2329" s="1">
        <v>1</v>
      </c>
      <c r="F2329" s="1">
        <v>0.01</v>
      </c>
      <c r="G2329" s="1" t="s">
        <v>0</v>
      </c>
      <c r="H2329" s="1" t="s">
        <v>0</v>
      </c>
      <c r="I2329" s="1" t="s">
        <v>0</v>
      </c>
      <c r="J2329" s="2" t="s">
        <v>0</v>
      </c>
      <c r="K2329" s="2" t="s">
        <v>8485</v>
      </c>
      <c r="L2329" s="2" t="s">
        <v>0</v>
      </c>
      <c r="M2329" s="3" t="s">
        <v>0</v>
      </c>
      <c r="R2329" s="4" t="str">
        <f t="shared" si="36"/>
        <v>ISHARES MSCI GLO [American Stock]</v>
      </c>
    </row>
    <row r="2330" spans="1:18" x14ac:dyDescent="0.25">
      <c r="A2330" s="1" t="s">
        <v>8150</v>
      </c>
      <c r="B2330" s="1" t="s">
        <v>8486</v>
      </c>
      <c r="C2330" s="1" t="s">
        <v>8487</v>
      </c>
      <c r="D2330" s="1" t="s">
        <v>0</v>
      </c>
      <c r="E2330" s="1">
        <v>1</v>
      </c>
      <c r="F2330" s="1">
        <v>0.01</v>
      </c>
      <c r="G2330" s="1" t="s">
        <v>0</v>
      </c>
      <c r="H2330" s="1" t="s">
        <v>0</v>
      </c>
      <c r="I2330" s="1" t="s">
        <v>0</v>
      </c>
      <c r="J2330" s="2" t="s">
        <v>0</v>
      </c>
      <c r="K2330" s="2" t="s">
        <v>8488</v>
      </c>
      <c r="L2330" s="2" t="s">
        <v>0</v>
      </c>
      <c r="M2330" s="3" t="s">
        <v>0</v>
      </c>
      <c r="R2330" s="4" t="str">
        <f t="shared" si="36"/>
        <v>ISHARES MSCI GLO [American Stock]</v>
      </c>
    </row>
    <row r="2331" spans="1:18" x14ac:dyDescent="0.25">
      <c r="A2331" s="1" t="s">
        <v>8150</v>
      </c>
      <c r="B2331" s="1" t="s">
        <v>8489</v>
      </c>
      <c r="C2331" s="1" t="s">
        <v>8490</v>
      </c>
      <c r="D2331" s="1" t="s">
        <v>0</v>
      </c>
      <c r="E2331" s="1">
        <v>1</v>
      </c>
      <c r="F2331" s="1">
        <v>0.01</v>
      </c>
      <c r="G2331" s="1" t="s">
        <v>0</v>
      </c>
      <c r="H2331" s="1" t="s">
        <v>0</v>
      </c>
      <c r="I2331" s="1" t="s">
        <v>0</v>
      </c>
      <c r="J2331" s="2" t="s">
        <v>0</v>
      </c>
      <c r="K2331" s="2" t="s">
        <v>8491</v>
      </c>
      <c r="L2331" s="2" t="s">
        <v>0</v>
      </c>
      <c r="M2331" s="3" t="s">
        <v>0</v>
      </c>
      <c r="R2331" s="4" t="str">
        <f t="shared" si="36"/>
        <v>ISHARES MSCI GLO [American Stock]</v>
      </c>
    </row>
    <row r="2332" spans="1:18" x14ac:dyDescent="0.25">
      <c r="A2332" s="1" t="s">
        <v>8150</v>
      </c>
      <c r="B2332" s="1" t="s">
        <v>8492</v>
      </c>
      <c r="C2332" s="1" t="s">
        <v>8493</v>
      </c>
      <c r="D2332" s="1" t="s">
        <v>0</v>
      </c>
      <c r="E2332" s="1">
        <v>1</v>
      </c>
      <c r="F2332" s="1">
        <v>0.01</v>
      </c>
      <c r="G2332" s="1" t="s">
        <v>0</v>
      </c>
      <c r="H2332" s="1" t="s">
        <v>0</v>
      </c>
      <c r="I2332" s="1" t="s">
        <v>0</v>
      </c>
      <c r="J2332" s="2" t="s">
        <v>0</v>
      </c>
      <c r="K2332" s="2" t="s">
        <v>8494</v>
      </c>
      <c r="L2332" s="2" t="s">
        <v>0</v>
      </c>
      <c r="M2332" s="3" t="s">
        <v>0</v>
      </c>
      <c r="R2332" s="4" t="str">
        <f t="shared" si="36"/>
        <v>ISHARES MSCI GLO [American Stock]</v>
      </c>
    </row>
    <row r="2333" spans="1:18" x14ac:dyDescent="0.25">
      <c r="A2333" s="1" t="s">
        <v>8495</v>
      </c>
      <c r="B2333" s="1" t="s">
        <v>8496</v>
      </c>
      <c r="C2333" s="1" t="s">
        <v>8497</v>
      </c>
      <c r="D2333" s="1" t="s">
        <v>0</v>
      </c>
      <c r="E2333" s="1">
        <v>1</v>
      </c>
      <c r="F2333" s="1">
        <v>0.01</v>
      </c>
      <c r="G2333" s="1" t="s">
        <v>0</v>
      </c>
      <c r="H2333" s="1" t="s">
        <v>0</v>
      </c>
      <c r="I2333" s="1" t="s">
        <v>0</v>
      </c>
      <c r="J2333" s="2" t="s">
        <v>0</v>
      </c>
      <c r="K2333" s="2" t="s">
        <v>8498</v>
      </c>
      <c r="L2333" s="2" t="s">
        <v>0</v>
      </c>
      <c r="M2333" s="3" t="s">
        <v>0</v>
      </c>
      <c r="R2333" s="4" t="str">
        <f t="shared" si="36"/>
        <v>ISHARES MSCI HON [American Stock]</v>
      </c>
    </row>
    <row r="2334" spans="1:18" x14ac:dyDescent="0.25">
      <c r="A2334" s="1" t="s">
        <v>8499</v>
      </c>
      <c r="B2334" s="1" t="s">
        <v>8500</v>
      </c>
      <c r="C2334" s="1" t="s">
        <v>8501</v>
      </c>
      <c r="D2334" s="1" t="s">
        <v>0</v>
      </c>
      <c r="E2334" s="1">
        <v>1</v>
      </c>
      <c r="F2334" s="1">
        <v>0.01</v>
      </c>
      <c r="G2334" s="1" t="s">
        <v>0</v>
      </c>
      <c r="H2334" s="1" t="s">
        <v>0</v>
      </c>
      <c r="I2334" s="1" t="s">
        <v>0</v>
      </c>
      <c r="J2334" s="2" t="s">
        <v>0</v>
      </c>
      <c r="K2334" s="2" t="s">
        <v>8502</v>
      </c>
      <c r="L2334" s="2" t="s">
        <v>0</v>
      </c>
      <c r="M2334" s="3" t="s">
        <v>0</v>
      </c>
      <c r="R2334" s="4" t="str">
        <f t="shared" si="36"/>
        <v>ISHARES MSCI IND [American Stock]</v>
      </c>
    </row>
    <row r="2335" spans="1:18" x14ac:dyDescent="0.25">
      <c r="A2335" s="1" t="s">
        <v>8499</v>
      </c>
      <c r="B2335" s="1" t="s">
        <v>8503</v>
      </c>
      <c r="C2335" s="1" t="s">
        <v>8504</v>
      </c>
      <c r="D2335" s="1" t="s">
        <v>0</v>
      </c>
      <c r="E2335" s="1">
        <v>1</v>
      </c>
      <c r="F2335" s="1">
        <v>0.01</v>
      </c>
      <c r="G2335" s="1" t="s">
        <v>0</v>
      </c>
      <c r="H2335" s="1" t="s">
        <v>0</v>
      </c>
      <c r="I2335" s="1" t="s">
        <v>0</v>
      </c>
      <c r="J2335" s="2" t="s">
        <v>0</v>
      </c>
      <c r="K2335" s="2" t="s">
        <v>8505</v>
      </c>
      <c r="L2335" s="2" t="s">
        <v>0</v>
      </c>
      <c r="M2335" s="3" t="s">
        <v>0</v>
      </c>
      <c r="R2335" s="4" t="str">
        <f t="shared" si="36"/>
        <v>ISHARES MSCI IND [American Stock]</v>
      </c>
    </row>
    <row r="2336" spans="1:18" x14ac:dyDescent="0.25">
      <c r="A2336" s="1" t="s">
        <v>8506</v>
      </c>
      <c r="B2336" s="1" t="s">
        <v>8507</v>
      </c>
      <c r="C2336" s="1" t="s">
        <v>8508</v>
      </c>
      <c r="D2336" s="1" t="s">
        <v>0</v>
      </c>
      <c r="E2336" s="1">
        <v>1</v>
      </c>
      <c r="F2336" s="1">
        <v>0.01</v>
      </c>
      <c r="G2336" s="1" t="s">
        <v>0</v>
      </c>
      <c r="H2336" s="1" t="s">
        <v>0</v>
      </c>
      <c r="I2336" s="1" t="s">
        <v>0</v>
      </c>
      <c r="J2336" s="2" t="s">
        <v>0</v>
      </c>
      <c r="K2336" s="2" t="s">
        <v>8509</v>
      </c>
      <c r="L2336" s="2" t="s">
        <v>0</v>
      </c>
      <c r="M2336" s="3" t="s">
        <v>0</v>
      </c>
      <c r="R2336" s="4" t="str">
        <f t="shared" si="36"/>
        <v>ISHARES MSCI IRE [American Stock]</v>
      </c>
    </row>
    <row r="2337" spans="1:18" x14ac:dyDescent="0.25">
      <c r="A2337" s="1" t="s">
        <v>8510</v>
      </c>
      <c r="B2337" s="1" t="s">
        <v>8511</v>
      </c>
      <c r="C2337" s="1" t="s">
        <v>8512</v>
      </c>
      <c r="D2337" s="1" t="s">
        <v>0</v>
      </c>
      <c r="E2337" s="1">
        <v>1</v>
      </c>
      <c r="F2337" s="1">
        <v>0.01</v>
      </c>
      <c r="G2337" s="1" t="s">
        <v>0</v>
      </c>
      <c r="H2337" s="1" t="s">
        <v>0</v>
      </c>
      <c r="I2337" s="1" t="s">
        <v>0</v>
      </c>
      <c r="J2337" s="2" t="s">
        <v>0</v>
      </c>
      <c r="K2337" s="2" t="s">
        <v>8513</v>
      </c>
      <c r="L2337" s="2" t="s">
        <v>0</v>
      </c>
      <c r="M2337" s="3" t="s">
        <v>0</v>
      </c>
      <c r="R2337" s="4" t="str">
        <f t="shared" si="36"/>
        <v>ISHARES MSCI ISR [American Stock]</v>
      </c>
    </row>
    <row r="2338" spans="1:18" x14ac:dyDescent="0.25">
      <c r="A2338" s="1" t="s">
        <v>8514</v>
      </c>
      <c r="B2338" s="1" t="s">
        <v>8515</v>
      </c>
      <c r="C2338" s="1" t="s">
        <v>8516</v>
      </c>
      <c r="D2338" s="1" t="s">
        <v>0</v>
      </c>
      <c r="E2338" s="1">
        <v>1</v>
      </c>
      <c r="F2338" s="1">
        <v>0.01</v>
      </c>
      <c r="G2338" s="1" t="s">
        <v>0</v>
      </c>
      <c r="H2338" s="1" t="s">
        <v>0</v>
      </c>
      <c r="I2338" s="1" t="s">
        <v>0</v>
      </c>
      <c r="J2338" s="2" t="s">
        <v>0</v>
      </c>
      <c r="K2338" s="2" t="s">
        <v>8517</v>
      </c>
      <c r="L2338" s="2" t="s">
        <v>0</v>
      </c>
      <c r="M2338" s="3" t="s">
        <v>0</v>
      </c>
      <c r="R2338" s="4" t="str">
        <f t="shared" si="36"/>
        <v>ISHARES MSCI ITA [American Stock]</v>
      </c>
    </row>
    <row r="2339" spans="1:18" x14ac:dyDescent="0.25">
      <c r="A2339" s="1" t="s">
        <v>8518</v>
      </c>
      <c r="B2339" s="1" t="s">
        <v>8519</v>
      </c>
      <c r="C2339" s="1" t="s">
        <v>8520</v>
      </c>
      <c r="D2339" s="1" t="s">
        <v>0</v>
      </c>
      <c r="E2339" s="1">
        <v>1</v>
      </c>
      <c r="F2339" s="1">
        <v>0.01</v>
      </c>
      <c r="G2339" s="1" t="s">
        <v>0</v>
      </c>
      <c r="H2339" s="1" t="s">
        <v>0</v>
      </c>
      <c r="I2339" s="1" t="s">
        <v>0</v>
      </c>
      <c r="J2339" s="2" t="s">
        <v>0</v>
      </c>
      <c r="K2339" s="2" t="s">
        <v>8521</v>
      </c>
      <c r="L2339" s="2" t="s">
        <v>0</v>
      </c>
      <c r="M2339" s="3" t="s">
        <v>0</v>
      </c>
      <c r="R2339" s="4" t="str">
        <f t="shared" si="36"/>
        <v>ISHARES MSCI JAP [American Stock]</v>
      </c>
    </row>
    <row r="2340" spans="1:18" x14ac:dyDescent="0.25">
      <c r="A2340" s="1" t="s">
        <v>8522</v>
      </c>
      <c r="B2340" s="1" t="s">
        <v>8523</v>
      </c>
      <c r="C2340" s="1" t="s">
        <v>8524</v>
      </c>
      <c r="D2340" s="1" t="s">
        <v>0</v>
      </c>
      <c r="E2340" s="1">
        <v>1</v>
      </c>
      <c r="F2340" s="1">
        <v>0.01</v>
      </c>
      <c r="G2340" s="1" t="s">
        <v>0</v>
      </c>
      <c r="H2340" s="1" t="s">
        <v>0</v>
      </c>
      <c r="I2340" s="1" t="s">
        <v>0</v>
      </c>
      <c r="J2340" s="2" t="s">
        <v>0</v>
      </c>
      <c r="K2340" s="2" t="s">
        <v>8525</v>
      </c>
      <c r="L2340" s="2" t="s">
        <v>0</v>
      </c>
      <c r="M2340" s="3" t="s">
        <v>0</v>
      </c>
      <c r="R2340" s="4" t="str">
        <f t="shared" si="36"/>
        <v>ISHARES MSCI JPN [American Stock]</v>
      </c>
    </row>
    <row r="2341" spans="1:18" x14ac:dyDescent="0.25">
      <c r="A2341" s="1" t="s">
        <v>8526</v>
      </c>
      <c r="B2341" s="1" t="s">
        <v>8527</v>
      </c>
      <c r="C2341" s="1" t="s">
        <v>8528</v>
      </c>
      <c r="D2341" s="1" t="s">
        <v>0</v>
      </c>
      <c r="E2341" s="1">
        <v>1</v>
      </c>
      <c r="F2341" s="1">
        <v>0.01</v>
      </c>
      <c r="G2341" s="1" t="s">
        <v>0</v>
      </c>
      <c r="H2341" s="1" t="s">
        <v>0</v>
      </c>
      <c r="I2341" s="1" t="s">
        <v>0</v>
      </c>
      <c r="J2341" s="2" t="s">
        <v>0</v>
      </c>
      <c r="K2341" s="2" t="s">
        <v>8529</v>
      </c>
      <c r="L2341" s="2" t="s">
        <v>0</v>
      </c>
      <c r="M2341" s="3" t="s">
        <v>0</v>
      </c>
      <c r="R2341" s="4" t="str">
        <f t="shared" si="36"/>
        <v>ISHARES MSCI KLD [American Stock]</v>
      </c>
    </row>
    <row r="2342" spans="1:18" x14ac:dyDescent="0.25">
      <c r="A2342" s="1" t="s">
        <v>8530</v>
      </c>
      <c r="B2342" s="1" t="s">
        <v>8531</v>
      </c>
      <c r="C2342" s="1" t="s">
        <v>8532</v>
      </c>
      <c r="D2342" s="1" t="s">
        <v>0</v>
      </c>
      <c r="E2342" s="1">
        <v>1</v>
      </c>
      <c r="F2342" s="1">
        <v>0.01</v>
      </c>
      <c r="G2342" s="1" t="s">
        <v>0</v>
      </c>
      <c r="H2342" s="1" t="s">
        <v>0</v>
      </c>
      <c r="I2342" s="1" t="s">
        <v>0</v>
      </c>
      <c r="J2342" s="2" t="s">
        <v>0</v>
      </c>
      <c r="K2342" s="2" t="s">
        <v>8533</v>
      </c>
      <c r="L2342" s="2" t="s">
        <v>0</v>
      </c>
      <c r="M2342" s="3" t="s">
        <v>0</v>
      </c>
      <c r="R2342" s="4" t="str">
        <f t="shared" si="36"/>
        <v>ISHARES MSCI MAL [American Stock]</v>
      </c>
    </row>
    <row r="2343" spans="1:18" x14ac:dyDescent="0.25">
      <c r="A2343" s="1" t="s">
        <v>8534</v>
      </c>
      <c r="B2343" s="1" t="s">
        <v>8535</v>
      </c>
      <c r="C2343" s="1" t="s">
        <v>8536</v>
      </c>
      <c r="D2343" s="1" t="s">
        <v>0</v>
      </c>
      <c r="E2343" s="1">
        <v>1</v>
      </c>
      <c r="F2343" s="1">
        <v>0.01</v>
      </c>
      <c r="G2343" s="1" t="s">
        <v>0</v>
      </c>
      <c r="H2343" s="1" t="s">
        <v>0</v>
      </c>
      <c r="I2343" s="1" t="s">
        <v>0</v>
      </c>
      <c r="J2343" s="2" t="s">
        <v>0</v>
      </c>
      <c r="K2343" s="2" t="s">
        <v>8537</v>
      </c>
      <c r="L2343" s="2" t="s">
        <v>0</v>
      </c>
      <c r="M2343" s="3" t="s">
        <v>0</v>
      </c>
      <c r="R2343" s="4" t="str">
        <f t="shared" si="36"/>
        <v>ISHARES MSCI MEX [American Stock]</v>
      </c>
    </row>
    <row r="2344" spans="1:18" x14ac:dyDescent="0.25">
      <c r="A2344" s="1" t="s">
        <v>8538</v>
      </c>
      <c r="B2344" s="1" t="s">
        <v>8539</v>
      </c>
      <c r="C2344" s="1" t="s">
        <v>8540</v>
      </c>
      <c r="D2344" s="1" t="s">
        <v>0</v>
      </c>
      <c r="E2344" s="1">
        <v>1</v>
      </c>
      <c r="F2344" s="1">
        <v>0.01</v>
      </c>
      <c r="G2344" s="1" t="s">
        <v>0</v>
      </c>
      <c r="H2344" s="1" t="s">
        <v>0</v>
      </c>
      <c r="I2344" s="1" t="s">
        <v>0</v>
      </c>
      <c r="J2344" s="2" t="s">
        <v>0</v>
      </c>
      <c r="K2344" s="2" t="s">
        <v>8541</v>
      </c>
      <c r="L2344" s="2" t="s">
        <v>0</v>
      </c>
      <c r="M2344" s="3" t="s">
        <v>0</v>
      </c>
      <c r="R2344" s="4" t="str">
        <f t="shared" si="36"/>
        <v>ISHARES MSCI NET [American Stock]</v>
      </c>
    </row>
    <row r="2345" spans="1:18" x14ac:dyDescent="0.25">
      <c r="A2345" s="1" t="s">
        <v>8542</v>
      </c>
      <c r="B2345" s="1" t="s">
        <v>8543</v>
      </c>
      <c r="C2345" s="1" t="s">
        <v>8544</v>
      </c>
      <c r="D2345" s="1" t="s">
        <v>0</v>
      </c>
      <c r="E2345" s="1">
        <v>1</v>
      </c>
      <c r="F2345" s="1">
        <v>0.01</v>
      </c>
      <c r="G2345" s="1" t="s">
        <v>0</v>
      </c>
      <c r="H2345" s="1" t="s">
        <v>0</v>
      </c>
      <c r="I2345" s="1" t="s">
        <v>0</v>
      </c>
      <c r="J2345" s="2" t="s">
        <v>0</v>
      </c>
      <c r="K2345" s="2" t="s">
        <v>8545</v>
      </c>
      <c r="L2345" s="2" t="s">
        <v>0</v>
      </c>
      <c r="M2345" s="3" t="s">
        <v>0</v>
      </c>
      <c r="R2345" s="4" t="str">
        <f t="shared" si="36"/>
        <v>ISHARES MSCI NEW [American Stock]</v>
      </c>
    </row>
    <row r="2346" spans="1:18" x14ac:dyDescent="0.25">
      <c r="A2346" s="1" t="s">
        <v>8546</v>
      </c>
      <c r="B2346" s="1" t="s">
        <v>8547</v>
      </c>
      <c r="C2346" s="1" t="s">
        <v>8548</v>
      </c>
      <c r="D2346" s="1" t="s">
        <v>0</v>
      </c>
      <c r="E2346" s="1">
        <v>1</v>
      </c>
      <c r="F2346" s="1">
        <v>0.01</v>
      </c>
      <c r="G2346" s="1" t="s">
        <v>0</v>
      </c>
      <c r="H2346" s="1" t="s">
        <v>0</v>
      </c>
      <c r="I2346" s="1" t="s">
        <v>0</v>
      </c>
      <c r="J2346" s="2" t="s">
        <v>0</v>
      </c>
      <c r="K2346" s="2" t="s">
        <v>8549</v>
      </c>
      <c r="L2346" s="2" t="s">
        <v>0</v>
      </c>
      <c r="M2346" s="3" t="s">
        <v>0</v>
      </c>
      <c r="R2346" s="4" t="str">
        <f t="shared" si="36"/>
        <v>ISHARES MSCI PAC [American Stock]</v>
      </c>
    </row>
    <row r="2347" spans="1:18" x14ac:dyDescent="0.25">
      <c r="A2347" s="1" t="s">
        <v>8550</v>
      </c>
      <c r="B2347" s="1" t="s">
        <v>8551</v>
      </c>
      <c r="C2347" s="1" t="s">
        <v>8552</v>
      </c>
      <c r="D2347" s="1" t="s">
        <v>0</v>
      </c>
      <c r="E2347" s="1">
        <v>1</v>
      </c>
      <c r="F2347" s="1">
        <v>0.01</v>
      </c>
      <c r="G2347" s="1" t="s">
        <v>0</v>
      </c>
      <c r="H2347" s="1" t="s">
        <v>0</v>
      </c>
      <c r="I2347" s="1" t="s">
        <v>0</v>
      </c>
      <c r="J2347" s="2" t="s">
        <v>0</v>
      </c>
      <c r="K2347" s="2" t="s">
        <v>8553</v>
      </c>
      <c r="L2347" s="2" t="s">
        <v>0</v>
      </c>
      <c r="M2347" s="3" t="s">
        <v>0</v>
      </c>
      <c r="R2347" s="4" t="str">
        <f t="shared" si="36"/>
        <v>ISHARES MSCI PER [American Stock]</v>
      </c>
    </row>
    <row r="2348" spans="1:18" x14ac:dyDescent="0.25">
      <c r="A2348" s="1" t="s">
        <v>8554</v>
      </c>
      <c r="B2348" s="1" t="s">
        <v>8555</v>
      </c>
      <c r="C2348" s="1" t="s">
        <v>8556</v>
      </c>
      <c r="D2348" s="1" t="s">
        <v>0</v>
      </c>
      <c r="E2348" s="1">
        <v>1</v>
      </c>
      <c r="F2348" s="1">
        <v>0.01</v>
      </c>
      <c r="G2348" s="1" t="s">
        <v>0</v>
      </c>
      <c r="H2348" s="1" t="s">
        <v>0</v>
      </c>
      <c r="I2348" s="1" t="s">
        <v>0</v>
      </c>
      <c r="J2348" s="2" t="s">
        <v>0</v>
      </c>
      <c r="K2348" s="2" t="s">
        <v>8557</v>
      </c>
      <c r="L2348" s="2" t="s">
        <v>0</v>
      </c>
      <c r="M2348" s="3" t="s">
        <v>0</v>
      </c>
      <c r="R2348" s="4" t="str">
        <f t="shared" si="36"/>
        <v>ISHARES MSCI PHI [American Stock]</v>
      </c>
    </row>
    <row r="2349" spans="1:18" x14ac:dyDescent="0.25">
      <c r="A2349" s="1" t="s">
        <v>8558</v>
      </c>
      <c r="B2349" s="1" t="s">
        <v>8559</v>
      </c>
      <c r="C2349" s="1" t="s">
        <v>8560</v>
      </c>
      <c r="D2349" s="1" t="s">
        <v>0</v>
      </c>
      <c r="E2349" s="1">
        <v>1</v>
      </c>
      <c r="F2349" s="1">
        <v>0.01</v>
      </c>
      <c r="G2349" s="1" t="s">
        <v>0</v>
      </c>
      <c r="H2349" s="1" t="s">
        <v>0</v>
      </c>
      <c r="I2349" s="1" t="s">
        <v>0</v>
      </c>
      <c r="J2349" s="2" t="s">
        <v>0</v>
      </c>
      <c r="K2349" s="2" t="s">
        <v>8561</v>
      </c>
      <c r="L2349" s="2" t="s">
        <v>0</v>
      </c>
      <c r="M2349" s="3" t="s">
        <v>0</v>
      </c>
      <c r="R2349" s="4" t="str">
        <f t="shared" si="36"/>
        <v>ISHARES MSCI POL [American Stock]</v>
      </c>
    </row>
    <row r="2350" spans="1:18" x14ac:dyDescent="0.25">
      <c r="A2350" s="1" t="s">
        <v>8562</v>
      </c>
      <c r="B2350" s="1" t="s">
        <v>8563</v>
      </c>
      <c r="C2350" s="1" t="s">
        <v>8564</v>
      </c>
      <c r="D2350" s="1" t="s">
        <v>0</v>
      </c>
      <c r="E2350" s="1">
        <v>1</v>
      </c>
      <c r="F2350" s="1">
        <v>0.01</v>
      </c>
      <c r="G2350" s="1" t="s">
        <v>0</v>
      </c>
      <c r="H2350" s="1" t="s">
        <v>0</v>
      </c>
      <c r="I2350" s="1" t="s">
        <v>0</v>
      </c>
      <c r="J2350" s="2" t="s">
        <v>0</v>
      </c>
      <c r="K2350" s="2" t="s">
        <v>8565</v>
      </c>
      <c r="L2350" s="2" t="s">
        <v>0</v>
      </c>
      <c r="M2350" s="3" t="s">
        <v>0</v>
      </c>
      <c r="R2350" s="4" t="str">
        <f t="shared" si="36"/>
        <v>ISHARES MSCI QAT [American Stock]</v>
      </c>
    </row>
    <row r="2351" spans="1:18" x14ac:dyDescent="0.25">
      <c r="A2351" s="1" t="s">
        <v>8566</v>
      </c>
      <c r="B2351" s="1" t="s">
        <v>8567</v>
      </c>
      <c r="C2351" s="1" t="s">
        <v>8568</v>
      </c>
      <c r="D2351" s="1" t="s">
        <v>0</v>
      </c>
      <c r="E2351" s="1">
        <v>1</v>
      </c>
      <c r="F2351" s="1">
        <v>0.01</v>
      </c>
      <c r="G2351" s="1" t="s">
        <v>0</v>
      </c>
      <c r="H2351" s="1" t="s">
        <v>0</v>
      </c>
      <c r="I2351" s="1" t="s">
        <v>0</v>
      </c>
      <c r="J2351" s="2" t="s">
        <v>0</v>
      </c>
      <c r="K2351" s="2" t="s">
        <v>8569</v>
      </c>
      <c r="L2351" s="2" t="s">
        <v>0</v>
      </c>
      <c r="M2351" s="3" t="s">
        <v>0</v>
      </c>
      <c r="R2351" s="4" t="str">
        <f t="shared" si="36"/>
        <v>ISHARES MSCI RUS [American Stock]</v>
      </c>
    </row>
    <row r="2352" spans="1:18" x14ac:dyDescent="0.25">
      <c r="A2352" s="1" t="s">
        <v>8570</v>
      </c>
      <c r="B2352" s="1" t="s">
        <v>8571</v>
      </c>
      <c r="C2352" s="1" t="s">
        <v>8572</v>
      </c>
      <c r="D2352" s="1" t="s">
        <v>0</v>
      </c>
      <c r="E2352" s="1">
        <v>1</v>
      </c>
      <c r="F2352" s="1">
        <v>0.01</v>
      </c>
      <c r="G2352" s="1" t="s">
        <v>0</v>
      </c>
      <c r="H2352" s="1" t="s">
        <v>0</v>
      </c>
      <c r="I2352" s="1" t="s">
        <v>0</v>
      </c>
      <c r="J2352" s="2" t="s">
        <v>0</v>
      </c>
      <c r="K2352" s="2" t="s">
        <v>8573</v>
      </c>
      <c r="L2352" s="2" t="s">
        <v>0</v>
      </c>
      <c r="M2352" s="3" t="s">
        <v>0</v>
      </c>
      <c r="R2352" s="4" t="str">
        <f t="shared" si="36"/>
        <v>ISHARES MSCI SAU [American Stock]</v>
      </c>
    </row>
    <row r="2353" spans="1:18" x14ac:dyDescent="0.25">
      <c r="A2353" s="1" t="s">
        <v>8574</v>
      </c>
      <c r="B2353" s="1" t="s">
        <v>8575</v>
      </c>
      <c r="C2353" s="1" t="s">
        <v>8576</v>
      </c>
      <c r="D2353" s="1" t="s">
        <v>0</v>
      </c>
      <c r="E2353" s="1">
        <v>1</v>
      </c>
      <c r="F2353" s="1">
        <v>0.01</v>
      </c>
      <c r="G2353" s="1" t="s">
        <v>0</v>
      </c>
      <c r="H2353" s="1" t="s">
        <v>0</v>
      </c>
      <c r="I2353" s="1" t="s">
        <v>0</v>
      </c>
      <c r="J2353" s="2" t="s">
        <v>0</v>
      </c>
      <c r="K2353" s="2" t="s">
        <v>8577</v>
      </c>
      <c r="L2353" s="2" t="s">
        <v>0</v>
      </c>
      <c r="M2353" s="3" t="s">
        <v>0</v>
      </c>
      <c r="R2353" s="4" t="str">
        <f t="shared" si="36"/>
        <v>ISHARES MSCI SIN [American Stock]</v>
      </c>
    </row>
    <row r="2354" spans="1:18" x14ac:dyDescent="0.25">
      <c r="A2354" s="1" t="s">
        <v>8578</v>
      </c>
      <c r="B2354" s="1" t="s">
        <v>8579</v>
      </c>
      <c r="C2354" s="1" t="s">
        <v>8580</v>
      </c>
      <c r="D2354" s="1" t="s">
        <v>0</v>
      </c>
      <c r="E2354" s="1">
        <v>1</v>
      </c>
      <c r="F2354" s="1">
        <v>0.01</v>
      </c>
      <c r="G2354" s="1" t="s">
        <v>0</v>
      </c>
      <c r="H2354" s="1" t="s">
        <v>0</v>
      </c>
      <c r="I2354" s="1" t="s">
        <v>0</v>
      </c>
      <c r="J2354" s="2" t="s">
        <v>0</v>
      </c>
      <c r="K2354" s="2" t="s">
        <v>8581</v>
      </c>
      <c r="L2354" s="2" t="s">
        <v>0</v>
      </c>
      <c r="M2354" s="3" t="s">
        <v>0</v>
      </c>
      <c r="R2354" s="4" t="str">
        <f t="shared" si="36"/>
        <v>ISHARES MSCI SOU [American Stock]</v>
      </c>
    </row>
    <row r="2355" spans="1:18" x14ac:dyDescent="0.25">
      <c r="A2355" s="1" t="s">
        <v>8578</v>
      </c>
      <c r="B2355" s="1" t="s">
        <v>8582</v>
      </c>
      <c r="C2355" s="1" t="s">
        <v>8583</v>
      </c>
      <c r="D2355" s="1" t="s">
        <v>0</v>
      </c>
      <c r="E2355" s="1">
        <v>1</v>
      </c>
      <c r="F2355" s="1">
        <v>0.01</v>
      </c>
      <c r="G2355" s="1" t="s">
        <v>0</v>
      </c>
      <c r="H2355" s="1" t="s">
        <v>0</v>
      </c>
      <c r="I2355" s="1" t="s">
        <v>0</v>
      </c>
      <c r="J2355" s="2" t="s">
        <v>0</v>
      </c>
      <c r="K2355" s="2" t="s">
        <v>8584</v>
      </c>
      <c r="L2355" s="2" t="s">
        <v>0</v>
      </c>
      <c r="M2355" s="3" t="s">
        <v>0</v>
      </c>
      <c r="R2355" s="4" t="str">
        <f t="shared" si="36"/>
        <v>ISHARES MSCI SOU [American Stock]</v>
      </c>
    </row>
    <row r="2356" spans="1:18" x14ac:dyDescent="0.25">
      <c r="A2356" s="1" t="s">
        <v>8585</v>
      </c>
      <c r="B2356" s="1" t="s">
        <v>8586</v>
      </c>
      <c r="C2356" s="1" t="s">
        <v>8587</v>
      </c>
      <c r="D2356" s="1" t="s">
        <v>0</v>
      </c>
      <c r="E2356" s="1">
        <v>1</v>
      </c>
      <c r="F2356" s="1">
        <v>0.01</v>
      </c>
      <c r="G2356" s="1" t="s">
        <v>0</v>
      </c>
      <c r="H2356" s="1" t="s">
        <v>0</v>
      </c>
      <c r="I2356" s="1" t="s">
        <v>0</v>
      </c>
      <c r="J2356" s="2" t="s">
        <v>0</v>
      </c>
      <c r="K2356" s="2" t="s">
        <v>8588</v>
      </c>
      <c r="L2356" s="2" t="s">
        <v>0</v>
      </c>
      <c r="M2356" s="3" t="s">
        <v>0</v>
      </c>
      <c r="R2356" s="4" t="str">
        <f t="shared" si="36"/>
        <v>ISHARES MSCI SPA [American Stock]</v>
      </c>
    </row>
    <row r="2357" spans="1:18" x14ac:dyDescent="0.25">
      <c r="A2357" s="1" t="s">
        <v>8589</v>
      </c>
      <c r="B2357" s="1" t="s">
        <v>8590</v>
      </c>
      <c r="C2357" s="1" t="s">
        <v>8591</v>
      </c>
      <c r="D2357" s="1" t="s">
        <v>0</v>
      </c>
      <c r="E2357" s="1">
        <v>1</v>
      </c>
      <c r="F2357" s="1">
        <v>0.01</v>
      </c>
      <c r="G2357" s="1" t="s">
        <v>0</v>
      </c>
      <c r="H2357" s="1" t="s">
        <v>0</v>
      </c>
      <c r="I2357" s="1" t="s">
        <v>0</v>
      </c>
      <c r="J2357" s="2" t="s">
        <v>0</v>
      </c>
      <c r="K2357" s="2" t="s">
        <v>8592</v>
      </c>
      <c r="L2357" s="2" t="s">
        <v>0</v>
      </c>
      <c r="M2357" s="3" t="s">
        <v>0</v>
      </c>
      <c r="R2357" s="4" t="str">
        <f t="shared" si="36"/>
        <v>ISHARES MSCI SWE [American Stock]</v>
      </c>
    </row>
    <row r="2358" spans="1:18" x14ac:dyDescent="0.25">
      <c r="A2358" s="1" t="s">
        <v>8593</v>
      </c>
      <c r="B2358" s="1" t="s">
        <v>8594</v>
      </c>
      <c r="C2358" s="1" t="s">
        <v>8595</v>
      </c>
      <c r="D2358" s="1" t="s">
        <v>0</v>
      </c>
      <c r="E2358" s="1">
        <v>1</v>
      </c>
      <c r="F2358" s="1">
        <v>0.01</v>
      </c>
      <c r="G2358" s="1" t="s">
        <v>0</v>
      </c>
      <c r="H2358" s="1" t="s">
        <v>0</v>
      </c>
      <c r="I2358" s="1" t="s">
        <v>0</v>
      </c>
      <c r="J2358" s="2" t="s">
        <v>0</v>
      </c>
      <c r="K2358" s="2" t="s">
        <v>8596</v>
      </c>
      <c r="L2358" s="2" t="s">
        <v>0</v>
      </c>
      <c r="M2358" s="3" t="s">
        <v>0</v>
      </c>
      <c r="R2358" s="4" t="str">
        <f t="shared" si="36"/>
        <v>ISHARES MSCI SWI [American Stock]</v>
      </c>
    </row>
    <row r="2359" spans="1:18" x14ac:dyDescent="0.25">
      <c r="A2359" s="1" t="s">
        <v>8597</v>
      </c>
      <c r="B2359" s="1" t="s">
        <v>8598</v>
      </c>
      <c r="C2359" s="1" t="s">
        <v>8599</v>
      </c>
      <c r="D2359" s="1" t="s">
        <v>0</v>
      </c>
      <c r="E2359" s="1">
        <v>1</v>
      </c>
      <c r="F2359" s="1">
        <v>0.01</v>
      </c>
      <c r="G2359" s="1" t="s">
        <v>0</v>
      </c>
      <c r="H2359" s="1" t="s">
        <v>0</v>
      </c>
      <c r="I2359" s="1" t="s">
        <v>0</v>
      </c>
      <c r="J2359" s="2" t="s">
        <v>0</v>
      </c>
      <c r="K2359" s="2" t="s">
        <v>8600</v>
      </c>
      <c r="L2359" s="2" t="s">
        <v>0</v>
      </c>
      <c r="M2359" s="3" t="s">
        <v>0</v>
      </c>
      <c r="R2359" s="4" t="str">
        <f t="shared" si="36"/>
        <v>ISHARES MSCI TAI [American Stock]</v>
      </c>
    </row>
    <row r="2360" spans="1:18" x14ac:dyDescent="0.25">
      <c r="A2360" s="1" t="s">
        <v>8601</v>
      </c>
      <c r="B2360" s="1" t="s">
        <v>8602</v>
      </c>
      <c r="C2360" s="1" t="s">
        <v>8603</v>
      </c>
      <c r="D2360" s="1" t="s">
        <v>0</v>
      </c>
      <c r="E2360" s="1">
        <v>1</v>
      </c>
      <c r="F2360" s="1">
        <v>0.01</v>
      </c>
      <c r="G2360" s="1" t="s">
        <v>0</v>
      </c>
      <c r="H2360" s="1" t="s">
        <v>0</v>
      </c>
      <c r="I2360" s="1" t="s">
        <v>0</v>
      </c>
      <c r="J2360" s="2" t="s">
        <v>0</v>
      </c>
      <c r="K2360" s="2" t="s">
        <v>8604</v>
      </c>
      <c r="L2360" s="2" t="s">
        <v>0</v>
      </c>
      <c r="M2360" s="3" t="s">
        <v>0</v>
      </c>
      <c r="R2360" s="4" t="str">
        <f t="shared" si="36"/>
        <v>ISHARES MSCI THA [American Stock]</v>
      </c>
    </row>
    <row r="2361" spans="1:18" x14ac:dyDescent="0.25">
      <c r="A2361" s="1" t="s">
        <v>8605</v>
      </c>
      <c r="B2361" s="1" t="s">
        <v>8606</v>
      </c>
      <c r="C2361" s="1" t="s">
        <v>8607</v>
      </c>
      <c r="D2361" s="1" t="s">
        <v>0</v>
      </c>
      <c r="E2361" s="1">
        <v>1</v>
      </c>
      <c r="F2361" s="1">
        <v>0.01</v>
      </c>
      <c r="G2361" s="1" t="s">
        <v>0</v>
      </c>
      <c r="H2361" s="1" t="s">
        <v>0</v>
      </c>
      <c r="I2361" s="1" t="s">
        <v>0</v>
      </c>
      <c r="J2361" s="2" t="s">
        <v>0</v>
      </c>
      <c r="K2361" s="2" t="s">
        <v>8608</v>
      </c>
      <c r="L2361" s="2" t="s">
        <v>0</v>
      </c>
      <c r="M2361" s="3" t="s">
        <v>0</v>
      </c>
      <c r="R2361" s="4" t="str">
        <f t="shared" si="36"/>
        <v>ISHARES MSCI TUR [American Stock]</v>
      </c>
    </row>
    <row r="2362" spans="1:18" x14ac:dyDescent="0.25">
      <c r="A2362" s="1" t="s">
        <v>8609</v>
      </c>
      <c r="B2362" s="1" t="s">
        <v>8610</v>
      </c>
      <c r="C2362" s="1" t="s">
        <v>8611</v>
      </c>
      <c r="D2362" s="1" t="s">
        <v>0</v>
      </c>
      <c r="E2362" s="1">
        <v>1</v>
      </c>
      <c r="F2362" s="1">
        <v>0.01</v>
      </c>
      <c r="G2362" s="1" t="s">
        <v>0</v>
      </c>
      <c r="H2362" s="1" t="s">
        <v>0</v>
      </c>
      <c r="I2362" s="1" t="s">
        <v>0</v>
      </c>
      <c r="J2362" s="2" t="s">
        <v>0</v>
      </c>
      <c r="K2362" s="2" t="s">
        <v>8612</v>
      </c>
      <c r="L2362" s="2" t="s">
        <v>0</v>
      </c>
      <c r="M2362" s="3" t="s">
        <v>0</v>
      </c>
      <c r="R2362" s="4" t="str">
        <f t="shared" si="36"/>
        <v>ISHARES MSCI UNI [American Stock]</v>
      </c>
    </row>
    <row r="2363" spans="1:18" x14ac:dyDescent="0.25">
      <c r="A2363" s="1" t="s">
        <v>8134</v>
      </c>
      <c r="B2363" s="1" t="s">
        <v>8613</v>
      </c>
      <c r="C2363" s="1" t="s">
        <v>8614</v>
      </c>
      <c r="D2363" s="1" t="s">
        <v>0</v>
      </c>
      <c r="E2363" s="1">
        <v>1</v>
      </c>
      <c r="F2363" s="1">
        <v>0.01</v>
      </c>
      <c r="G2363" s="1" t="s">
        <v>0</v>
      </c>
      <c r="H2363" s="1" t="s">
        <v>0</v>
      </c>
      <c r="I2363" s="1" t="s">
        <v>0</v>
      </c>
      <c r="J2363" s="2" t="s">
        <v>0</v>
      </c>
      <c r="K2363" s="2" t="s">
        <v>8615</v>
      </c>
      <c r="L2363" s="2" t="s">
        <v>0</v>
      </c>
      <c r="M2363" s="3" t="s">
        <v>0</v>
      </c>
      <c r="R2363" s="4" t="str">
        <f t="shared" si="36"/>
        <v>ISHARES MSCI USA [American Stock]</v>
      </c>
    </row>
    <row r="2364" spans="1:18" x14ac:dyDescent="0.25">
      <c r="A2364" s="1" t="s">
        <v>8616</v>
      </c>
      <c r="B2364" s="1" t="s">
        <v>8617</v>
      </c>
      <c r="C2364" s="1" t="s">
        <v>8618</v>
      </c>
      <c r="D2364" s="1" t="s">
        <v>0</v>
      </c>
      <c r="E2364" s="1">
        <v>1</v>
      </c>
      <c r="F2364" s="1">
        <v>0.01</v>
      </c>
      <c r="G2364" s="1" t="s">
        <v>0</v>
      </c>
      <c r="H2364" s="1" t="s">
        <v>0</v>
      </c>
      <c r="I2364" s="1" t="s">
        <v>0</v>
      </c>
      <c r="J2364" s="2" t="s">
        <v>0</v>
      </c>
      <c r="K2364" s="2" t="s">
        <v>8619</v>
      </c>
      <c r="L2364" s="2" t="s">
        <v>0</v>
      </c>
      <c r="M2364" s="3" t="s">
        <v>0</v>
      </c>
      <c r="R2364" s="4" t="str">
        <f t="shared" si="36"/>
        <v>ISHARES NASDAQ B [American Stock]</v>
      </c>
    </row>
    <row r="2365" spans="1:18" x14ac:dyDescent="0.25">
      <c r="A2365" s="1" t="s">
        <v>8620</v>
      </c>
      <c r="B2365" s="1" t="s">
        <v>8621</v>
      </c>
      <c r="C2365" s="1" t="s">
        <v>8622</v>
      </c>
      <c r="D2365" s="1" t="s">
        <v>0</v>
      </c>
      <c r="E2365" s="1">
        <v>1</v>
      </c>
      <c r="F2365" s="1">
        <v>0.01</v>
      </c>
      <c r="G2365" s="1" t="s">
        <v>0</v>
      </c>
      <c r="H2365" s="1" t="s">
        <v>0</v>
      </c>
      <c r="I2365" s="1" t="s">
        <v>0</v>
      </c>
      <c r="J2365" s="2" t="s">
        <v>0</v>
      </c>
      <c r="K2365" s="2" t="s">
        <v>8623</v>
      </c>
      <c r="L2365" s="2" t="s">
        <v>0</v>
      </c>
      <c r="M2365" s="3" t="s">
        <v>0</v>
      </c>
      <c r="R2365" s="4" t="str">
        <f t="shared" si="36"/>
        <v>ISHARES NATIONAL [American Stock]</v>
      </c>
    </row>
    <row r="2366" spans="1:18" x14ac:dyDescent="0.25">
      <c r="A2366" s="1" t="s">
        <v>8624</v>
      </c>
      <c r="B2366" s="1" t="s">
        <v>8625</v>
      </c>
      <c r="C2366" s="1" t="s">
        <v>8626</v>
      </c>
      <c r="D2366" s="1" t="s">
        <v>0</v>
      </c>
      <c r="E2366" s="1">
        <v>1</v>
      </c>
      <c r="F2366" s="1">
        <v>0.01</v>
      </c>
      <c r="G2366" s="1" t="s">
        <v>0</v>
      </c>
      <c r="H2366" s="1" t="s">
        <v>0</v>
      </c>
      <c r="I2366" s="1" t="s">
        <v>0</v>
      </c>
      <c r="J2366" s="2" t="s">
        <v>0</v>
      </c>
      <c r="K2366" s="2" t="s">
        <v>8627</v>
      </c>
      <c r="L2366" s="2" t="s">
        <v>0</v>
      </c>
      <c r="M2366" s="3" t="s">
        <v>0</v>
      </c>
      <c r="R2366" s="4" t="str">
        <f t="shared" si="36"/>
        <v>ISHARES NEW YORK [American Stock]</v>
      </c>
    </row>
    <row r="2367" spans="1:18" x14ac:dyDescent="0.25">
      <c r="A2367" s="1" t="s">
        <v>8628</v>
      </c>
      <c r="B2367" s="1" t="s">
        <v>8629</v>
      </c>
      <c r="C2367" s="1" t="s">
        <v>8630</v>
      </c>
      <c r="D2367" s="1" t="s">
        <v>0</v>
      </c>
      <c r="E2367" s="1">
        <v>1</v>
      </c>
      <c r="F2367" s="1">
        <v>0.01</v>
      </c>
      <c r="G2367" s="1" t="s">
        <v>0</v>
      </c>
      <c r="H2367" s="1" t="s">
        <v>0</v>
      </c>
      <c r="I2367" s="1" t="s">
        <v>0</v>
      </c>
      <c r="J2367" s="2" t="s">
        <v>0</v>
      </c>
      <c r="K2367" s="2" t="s">
        <v>8631</v>
      </c>
      <c r="L2367" s="2" t="s">
        <v>0</v>
      </c>
      <c r="M2367" s="3" t="s">
        <v>0</v>
      </c>
      <c r="R2367" s="4" t="str">
        <f t="shared" si="36"/>
        <v>ISHARES NORTH AM [American Stock]</v>
      </c>
    </row>
    <row r="2368" spans="1:18" x14ac:dyDescent="0.25">
      <c r="A2368" s="1" t="s">
        <v>8632</v>
      </c>
      <c r="B2368" s="1" t="s">
        <v>8633</v>
      </c>
      <c r="C2368" s="1" t="s">
        <v>8634</v>
      </c>
      <c r="D2368" s="1" t="s">
        <v>0</v>
      </c>
      <c r="E2368" s="1">
        <v>1</v>
      </c>
      <c r="F2368" s="1">
        <v>0.01</v>
      </c>
      <c r="G2368" s="1" t="s">
        <v>0</v>
      </c>
      <c r="H2368" s="1" t="s">
        <v>0</v>
      </c>
      <c r="I2368" s="1" t="s">
        <v>0</v>
      </c>
      <c r="J2368" s="2" t="s">
        <v>0</v>
      </c>
      <c r="K2368" s="2" t="s">
        <v>8635</v>
      </c>
      <c r="L2368" s="2" t="s">
        <v>0</v>
      </c>
      <c r="M2368" s="3" t="s">
        <v>0</v>
      </c>
      <c r="R2368" s="4" t="str">
        <f t="shared" si="36"/>
        <v>ISHARES PHLX SEM [American Stock]</v>
      </c>
    </row>
    <row r="2369" spans="1:18" x14ac:dyDescent="0.25">
      <c r="A2369" s="1" t="s">
        <v>8636</v>
      </c>
      <c r="B2369" s="1" t="s">
        <v>8637</v>
      </c>
      <c r="C2369" s="1" t="s">
        <v>8638</v>
      </c>
      <c r="D2369" s="1" t="s">
        <v>0</v>
      </c>
      <c r="E2369" s="1">
        <v>1</v>
      </c>
      <c r="F2369" s="1">
        <v>0.01</v>
      </c>
      <c r="G2369" s="1" t="s">
        <v>0</v>
      </c>
      <c r="H2369" s="1" t="s">
        <v>0</v>
      </c>
      <c r="I2369" s="1" t="s">
        <v>0</v>
      </c>
      <c r="J2369" s="2" t="s">
        <v>0</v>
      </c>
      <c r="K2369" s="2" t="s">
        <v>8639</v>
      </c>
      <c r="L2369" s="2" t="s">
        <v>0</v>
      </c>
      <c r="M2369" s="3" t="s">
        <v>0</v>
      </c>
      <c r="R2369" s="4" t="str">
        <f t="shared" si="36"/>
        <v>ISHARES PREFERRE [American Stock]</v>
      </c>
    </row>
    <row r="2370" spans="1:18" x14ac:dyDescent="0.25">
      <c r="A2370" s="1" t="s">
        <v>8640</v>
      </c>
      <c r="B2370" s="1" t="s">
        <v>8641</v>
      </c>
      <c r="C2370" s="1" t="s">
        <v>8642</v>
      </c>
      <c r="D2370" s="1" t="s">
        <v>0</v>
      </c>
      <c r="E2370" s="1">
        <v>1</v>
      </c>
      <c r="F2370" s="1">
        <v>0.01</v>
      </c>
      <c r="G2370" s="1" t="s">
        <v>0</v>
      </c>
      <c r="H2370" s="1" t="s">
        <v>0</v>
      </c>
      <c r="I2370" s="1" t="s">
        <v>0</v>
      </c>
      <c r="J2370" s="2" t="s">
        <v>0</v>
      </c>
      <c r="K2370" s="2" t="s">
        <v>8643</v>
      </c>
      <c r="L2370" s="2" t="s">
        <v>0</v>
      </c>
      <c r="M2370" s="3" t="s">
        <v>0</v>
      </c>
      <c r="R2370" s="4" t="str">
        <f t="shared" si="36"/>
        <v>ISHARES RESIDENT [American Stock]</v>
      </c>
    </row>
    <row r="2371" spans="1:18" x14ac:dyDescent="0.25">
      <c r="A2371" s="1" t="s">
        <v>8644</v>
      </c>
      <c r="B2371" s="1" t="s">
        <v>8645</v>
      </c>
      <c r="C2371" s="1" t="s">
        <v>8646</v>
      </c>
      <c r="D2371" s="1" t="s">
        <v>0</v>
      </c>
      <c r="E2371" s="1">
        <v>1</v>
      </c>
      <c r="F2371" s="1">
        <v>0.01</v>
      </c>
      <c r="G2371" s="1" t="s">
        <v>0</v>
      </c>
      <c r="H2371" s="1" t="s">
        <v>0</v>
      </c>
      <c r="I2371" s="1" t="s">
        <v>0</v>
      </c>
      <c r="J2371" s="2" t="s">
        <v>0</v>
      </c>
      <c r="K2371" s="2" t="s">
        <v>8647</v>
      </c>
      <c r="L2371" s="2" t="s">
        <v>0</v>
      </c>
      <c r="M2371" s="3" t="s">
        <v>0</v>
      </c>
      <c r="R2371" s="4" t="str">
        <f t="shared" ref="R2371:R2434" si="37">A2371</f>
        <v>ISHARES ROBOTICS [American Stock]</v>
      </c>
    </row>
    <row r="2372" spans="1:18" x14ac:dyDescent="0.25">
      <c r="A2372" s="1" t="s">
        <v>8648</v>
      </c>
      <c r="B2372" s="1" t="s">
        <v>8649</v>
      </c>
      <c r="C2372" s="1" t="s">
        <v>8650</v>
      </c>
      <c r="D2372" s="1" t="s">
        <v>0</v>
      </c>
      <c r="E2372" s="1">
        <v>1</v>
      </c>
      <c r="F2372" s="1">
        <v>0.01</v>
      </c>
      <c r="G2372" s="1" t="s">
        <v>0</v>
      </c>
      <c r="H2372" s="1" t="s">
        <v>0</v>
      </c>
      <c r="I2372" s="1" t="s">
        <v>0</v>
      </c>
      <c r="J2372" s="2" t="s">
        <v>0</v>
      </c>
      <c r="K2372" s="2" t="s">
        <v>8651</v>
      </c>
      <c r="L2372" s="2" t="s">
        <v>0</v>
      </c>
      <c r="M2372" s="3" t="s">
        <v>0</v>
      </c>
      <c r="R2372" s="4" t="str">
        <f t="shared" si="37"/>
        <v>ISHARES RUSSELL [American Stock]</v>
      </c>
    </row>
    <row r="2373" spans="1:18" x14ac:dyDescent="0.25">
      <c r="A2373" s="1" t="s">
        <v>8648</v>
      </c>
      <c r="B2373" s="1" t="s">
        <v>8652</v>
      </c>
      <c r="C2373" s="1" t="s">
        <v>8653</v>
      </c>
      <c r="D2373" s="1" t="s">
        <v>0</v>
      </c>
      <c r="E2373" s="1">
        <v>1</v>
      </c>
      <c r="F2373" s="1">
        <v>0.01</v>
      </c>
      <c r="G2373" s="1" t="s">
        <v>0</v>
      </c>
      <c r="H2373" s="1" t="s">
        <v>0</v>
      </c>
      <c r="I2373" s="1" t="s">
        <v>0</v>
      </c>
      <c r="J2373" s="2" t="s">
        <v>0</v>
      </c>
      <c r="K2373" s="2" t="s">
        <v>8654</v>
      </c>
      <c r="L2373" s="2" t="s">
        <v>0</v>
      </c>
      <c r="M2373" s="3" t="s">
        <v>0</v>
      </c>
      <c r="R2373" s="4" t="str">
        <f t="shared" si="37"/>
        <v>ISHARES RUSSELL [American Stock]</v>
      </c>
    </row>
    <row r="2374" spans="1:18" x14ac:dyDescent="0.25">
      <c r="A2374" s="1" t="s">
        <v>8648</v>
      </c>
      <c r="B2374" s="1" t="s">
        <v>8655</v>
      </c>
      <c r="C2374" s="1" t="s">
        <v>8656</v>
      </c>
      <c r="D2374" s="1" t="s">
        <v>0</v>
      </c>
      <c r="E2374" s="1">
        <v>1</v>
      </c>
      <c r="F2374" s="1">
        <v>0.01</v>
      </c>
      <c r="G2374" s="1" t="s">
        <v>0</v>
      </c>
      <c r="H2374" s="1" t="s">
        <v>0</v>
      </c>
      <c r="I2374" s="1" t="s">
        <v>0</v>
      </c>
      <c r="J2374" s="2" t="s">
        <v>0</v>
      </c>
      <c r="K2374" s="2" t="s">
        <v>8657</v>
      </c>
      <c r="L2374" s="2" t="s">
        <v>0</v>
      </c>
      <c r="M2374" s="3" t="s">
        <v>0</v>
      </c>
      <c r="R2374" s="4" t="str">
        <f t="shared" si="37"/>
        <v>ISHARES RUSSELL [American Stock]</v>
      </c>
    </row>
    <row r="2375" spans="1:18" x14ac:dyDescent="0.25">
      <c r="A2375" s="1" t="s">
        <v>8648</v>
      </c>
      <c r="B2375" s="1" t="s">
        <v>8658</v>
      </c>
      <c r="C2375" s="1" t="s">
        <v>8659</v>
      </c>
      <c r="D2375" s="1" t="s">
        <v>0</v>
      </c>
      <c r="E2375" s="1">
        <v>1</v>
      </c>
      <c r="F2375" s="1">
        <v>0.01</v>
      </c>
      <c r="G2375" s="1" t="s">
        <v>0</v>
      </c>
      <c r="H2375" s="1" t="s">
        <v>0</v>
      </c>
      <c r="I2375" s="1" t="s">
        <v>0</v>
      </c>
      <c r="J2375" s="2" t="s">
        <v>0</v>
      </c>
      <c r="K2375" s="2" t="s">
        <v>8660</v>
      </c>
      <c r="L2375" s="2" t="s">
        <v>0</v>
      </c>
      <c r="M2375" s="3" t="s">
        <v>0</v>
      </c>
      <c r="R2375" s="4" t="str">
        <f t="shared" si="37"/>
        <v>ISHARES RUSSELL [American Stock]</v>
      </c>
    </row>
    <row r="2376" spans="1:18" x14ac:dyDescent="0.25">
      <c r="A2376" s="1" t="s">
        <v>8648</v>
      </c>
      <c r="B2376" s="1" t="s">
        <v>8661</v>
      </c>
      <c r="C2376" s="1" t="s">
        <v>8662</v>
      </c>
      <c r="D2376" s="1" t="s">
        <v>0</v>
      </c>
      <c r="E2376" s="1">
        <v>1</v>
      </c>
      <c r="F2376" s="1">
        <v>0.01</v>
      </c>
      <c r="G2376" s="1" t="s">
        <v>0</v>
      </c>
      <c r="H2376" s="1" t="s">
        <v>0</v>
      </c>
      <c r="I2376" s="1" t="s">
        <v>0</v>
      </c>
      <c r="J2376" s="2" t="s">
        <v>0</v>
      </c>
      <c r="K2376" s="2" t="s">
        <v>8663</v>
      </c>
      <c r="L2376" s="2" t="s">
        <v>0</v>
      </c>
      <c r="M2376" s="3" t="s">
        <v>0</v>
      </c>
      <c r="R2376" s="4" t="str">
        <f t="shared" si="37"/>
        <v>ISHARES RUSSELL [American Stock]</v>
      </c>
    </row>
    <row r="2377" spans="1:18" x14ac:dyDescent="0.25">
      <c r="A2377" s="1" t="s">
        <v>8648</v>
      </c>
      <c r="B2377" s="1" t="s">
        <v>8664</v>
      </c>
      <c r="C2377" s="1" t="s">
        <v>8665</v>
      </c>
      <c r="D2377" s="1" t="s">
        <v>0</v>
      </c>
      <c r="E2377" s="1">
        <v>1</v>
      </c>
      <c r="F2377" s="1">
        <v>0.01</v>
      </c>
      <c r="G2377" s="1" t="s">
        <v>0</v>
      </c>
      <c r="H2377" s="1" t="s">
        <v>0</v>
      </c>
      <c r="I2377" s="1" t="s">
        <v>0</v>
      </c>
      <c r="J2377" s="2" t="s">
        <v>0</v>
      </c>
      <c r="K2377" s="2" t="s">
        <v>8666</v>
      </c>
      <c r="L2377" s="2" t="s">
        <v>0</v>
      </c>
      <c r="M2377" s="3" t="s">
        <v>0</v>
      </c>
      <c r="R2377" s="4" t="str">
        <f t="shared" si="37"/>
        <v>ISHARES RUSSELL [American Stock]</v>
      </c>
    </row>
    <row r="2378" spans="1:18" x14ac:dyDescent="0.25">
      <c r="A2378" s="1" t="s">
        <v>8648</v>
      </c>
      <c r="B2378" s="1" t="s">
        <v>8667</v>
      </c>
      <c r="C2378" s="1" t="s">
        <v>8668</v>
      </c>
      <c r="D2378" s="1" t="s">
        <v>0</v>
      </c>
      <c r="E2378" s="1">
        <v>1</v>
      </c>
      <c r="F2378" s="1">
        <v>0.01</v>
      </c>
      <c r="G2378" s="1" t="s">
        <v>0</v>
      </c>
      <c r="H2378" s="1" t="s">
        <v>0</v>
      </c>
      <c r="I2378" s="1" t="s">
        <v>0</v>
      </c>
      <c r="J2378" s="2" t="s">
        <v>0</v>
      </c>
      <c r="K2378" s="2" t="s">
        <v>8669</v>
      </c>
      <c r="L2378" s="2" t="s">
        <v>0</v>
      </c>
      <c r="M2378" s="3" t="s">
        <v>0</v>
      </c>
      <c r="R2378" s="4" t="str">
        <f t="shared" si="37"/>
        <v>ISHARES RUSSELL [American Stock]</v>
      </c>
    </row>
    <row r="2379" spans="1:18" x14ac:dyDescent="0.25">
      <c r="A2379" s="1" t="s">
        <v>8648</v>
      </c>
      <c r="B2379" s="1" t="s">
        <v>8670</v>
      </c>
      <c r="C2379" s="1" t="s">
        <v>8671</v>
      </c>
      <c r="D2379" s="1" t="s">
        <v>0</v>
      </c>
      <c r="E2379" s="1">
        <v>1</v>
      </c>
      <c r="F2379" s="1">
        <v>0.01</v>
      </c>
      <c r="G2379" s="1" t="s">
        <v>0</v>
      </c>
      <c r="H2379" s="1" t="s">
        <v>0</v>
      </c>
      <c r="I2379" s="1" t="s">
        <v>0</v>
      </c>
      <c r="J2379" s="2" t="s">
        <v>0</v>
      </c>
      <c r="K2379" s="2" t="s">
        <v>8672</v>
      </c>
      <c r="L2379" s="2" t="s">
        <v>0</v>
      </c>
      <c r="M2379" s="3" t="s">
        <v>0</v>
      </c>
      <c r="R2379" s="4" t="str">
        <f t="shared" si="37"/>
        <v>ISHARES RUSSELL [American Stock]</v>
      </c>
    </row>
    <row r="2380" spans="1:18" x14ac:dyDescent="0.25">
      <c r="A2380" s="1" t="s">
        <v>8648</v>
      </c>
      <c r="B2380" s="1" t="s">
        <v>8673</v>
      </c>
      <c r="C2380" s="1" t="s">
        <v>8674</v>
      </c>
      <c r="D2380" s="1" t="s">
        <v>0</v>
      </c>
      <c r="E2380" s="1">
        <v>1</v>
      </c>
      <c r="F2380" s="1">
        <v>0.01</v>
      </c>
      <c r="G2380" s="1" t="s">
        <v>0</v>
      </c>
      <c r="H2380" s="1" t="s">
        <v>0</v>
      </c>
      <c r="I2380" s="1" t="s">
        <v>0</v>
      </c>
      <c r="J2380" s="2" t="s">
        <v>0</v>
      </c>
      <c r="K2380" s="2" t="s">
        <v>8675</v>
      </c>
      <c r="L2380" s="2" t="s">
        <v>0</v>
      </c>
      <c r="M2380" s="3" t="s">
        <v>0</v>
      </c>
      <c r="R2380" s="4" t="str">
        <f t="shared" si="37"/>
        <v>ISHARES RUSSELL [American Stock]</v>
      </c>
    </row>
    <row r="2381" spans="1:18" x14ac:dyDescent="0.25">
      <c r="A2381" s="1" t="s">
        <v>8648</v>
      </c>
      <c r="B2381" s="1" t="s">
        <v>8676</v>
      </c>
      <c r="C2381" s="1" t="s">
        <v>8677</v>
      </c>
      <c r="D2381" s="1" t="s">
        <v>0</v>
      </c>
      <c r="E2381" s="1">
        <v>1</v>
      </c>
      <c r="F2381" s="1">
        <v>0.01</v>
      </c>
      <c r="G2381" s="1" t="s">
        <v>0</v>
      </c>
      <c r="H2381" s="1" t="s">
        <v>0</v>
      </c>
      <c r="I2381" s="1" t="s">
        <v>0</v>
      </c>
      <c r="J2381" s="2" t="s">
        <v>0</v>
      </c>
      <c r="K2381" s="2" t="s">
        <v>8678</v>
      </c>
      <c r="L2381" s="2" t="s">
        <v>0</v>
      </c>
      <c r="M2381" s="3" t="s">
        <v>0</v>
      </c>
      <c r="R2381" s="4" t="str">
        <f t="shared" si="37"/>
        <v>ISHARES RUSSELL [American Stock]</v>
      </c>
    </row>
    <row r="2382" spans="1:18" x14ac:dyDescent="0.25">
      <c r="A2382" s="1" t="s">
        <v>8648</v>
      </c>
      <c r="B2382" s="1" t="s">
        <v>8679</v>
      </c>
      <c r="C2382" s="1" t="s">
        <v>8680</v>
      </c>
      <c r="D2382" s="1" t="s">
        <v>0</v>
      </c>
      <c r="E2382" s="1">
        <v>1</v>
      </c>
      <c r="F2382" s="1">
        <v>0.01</v>
      </c>
      <c r="G2382" s="1" t="s">
        <v>0</v>
      </c>
      <c r="H2382" s="1" t="s">
        <v>0</v>
      </c>
      <c r="I2382" s="1" t="s">
        <v>0</v>
      </c>
      <c r="J2382" s="2" t="s">
        <v>0</v>
      </c>
      <c r="K2382" s="2" t="s">
        <v>8681</v>
      </c>
      <c r="L2382" s="2" t="s">
        <v>0</v>
      </c>
      <c r="M2382" s="3" t="s">
        <v>0</v>
      </c>
      <c r="R2382" s="4" t="str">
        <f t="shared" si="37"/>
        <v>ISHARES RUSSELL [American Stock]</v>
      </c>
    </row>
    <row r="2383" spans="1:18" x14ac:dyDescent="0.25">
      <c r="A2383" s="1" t="s">
        <v>8648</v>
      </c>
      <c r="B2383" s="1" t="s">
        <v>8682</v>
      </c>
      <c r="C2383" s="1" t="s">
        <v>8683</v>
      </c>
      <c r="D2383" s="1" t="s">
        <v>0</v>
      </c>
      <c r="E2383" s="1">
        <v>1</v>
      </c>
      <c r="F2383" s="1">
        <v>0.01</v>
      </c>
      <c r="G2383" s="1" t="s">
        <v>0</v>
      </c>
      <c r="H2383" s="1" t="s">
        <v>0</v>
      </c>
      <c r="I2383" s="1" t="s">
        <v>0</v>
      </c>
      <c r="J2383" s="2" t="s">
        <v>0</v>
      </c>
      <c r="K2383" s="2" t="s">
        <v>8684</v>
      </c>
      <c r="L2383" s="2" t="s">
        <v>0</v>
      </c>
      <c r="M2383" s="3" t="s">
        <v>0</v>
      </c>
      <c r="R2383" s="4" t="str">
        <f t="shared" si="37"/>
        <v>ISHARES RUSSELL [American Stock]</v>
      </c>
    </row>
    <row r="2384" spans="1:18" x14ac:dyDescent="0.25">
      <c r="A2384" s="1" t="s">
        <v>8648</v>
      </c>
      <c r="B2384" s="1" t="s">
        <v>8685</v>
      </c>
      <c r="C2384" s="1" t="s">
        <v>8686</v>
      </c>
      <c r="D2384" s="1" t="s">
        <v>0</v>
      </c>
      <c r="E2384" s="1">
        <v>1</v>
      </c>
      <c r="F2384" s="1">
        <v>0.01</v>
      </c>
      <c r="G2384" s="1" t="s">
        <v>0</v>
      </c>
      <c r="H2384" s="1" t="s">
        <v>0</v>
      </c>
      <c r="I2384" s="1" t="s">
        <v>0</v>
      </c>
      <c r="J2384" s="2" t="s">
        <v>0</v>
      </c>
      <c r="K2384" s="2" t="s">
        <v>8687</v>
      </c>
      <c r="L2384" s="2" t="s">
        <v>0</v>
      </c>
      <c r="M2384" s="3" t="s">
        <v>0</v>
      </c>
      <c r="R2384" s="4" t="str">
        <f t="shared" si="37"/>
        <v>ISHARES RUSSELL [American Stock]</v>
      </c>
    </row>
    <row r="2385" spans="1:18" x14ac:dyDescent="0.25">
      <c r="A2385" s="1" t="s">
        <v>8688</v>
      </c>
      <c r="B2385" s="1" t="s">
        <v>8689</v>
      </c>
      <c r="C2385" s="1" t="s">
        <v>8690</v>
      </c>
      <c r="D2385" s="1" t="s">
        <v>0</v>
      </c>
      <c r="E2385" s="1">
        <v>1</v>
      </c>
      <c r="F2385" s="1">
        <v>0.01</v>
      </c>
      <c r="G2385" s="1" t="s">
        <v>0</v>
      </c>
      <c r="H2385" s="1" t="s">
        <v>0</v>
      </c>
      <c r="I2385" s="1" t="s">
        <v>0</v>
      </c>
      <c r="J2385" s="2" t="s">
        <v>0</v>
      </c>
      <c r="K2385" s="2" t="s">
        <v>8691</v>
      </c>
      <c r="L2385" s="2" t="s">
        <v>0</v>
      </c>
      <c r="M2385" s="3" t="s">
        <v>0</v>
      </c>
      <c r="R2385" s="4" t="str">
        <f t="shared" si="37"/>
        <v>ISHARES S&amp;P 500 [American Stock]</v>
      </c>
    </row>
    <row r="2386" spans="1:18" x14ac:dyDescent="0.25">
      <c r="A2386" s="1" t="s">
        <v>8688</v>
      </c>
      <c r="B2386" s="1" t="s">
        <v>8692</v>
      </c>
      <c r="C2386" s="1" t="s">
        <v>8693</v>
      </c>
      <c r="D2386" s="1" t="s">
        <v>0</v>
      </c>
      <c r="E2386" s="1">
        <v>1</v>
      </c>
      <c r="F2386" s="1">
        <v>0.01</v>
      </c>
      <c r="G2386" s="1" t="s">
        <v>0</v>
      </c>
      <c r="H2386" s="1" t="s">
        <v>0</v>
      </c>
      <c r="I2386" s="1" t="s">
        <v>0</v>
      </c>
      <c r="J2386" s="2" t="s">
        <v>0</v>
      </c>
      <c r="K2386" s="2" t="s">
        <v>8694</v>
      </c>
      <c r="L2386" s="2" t="s">
        <v>0</v>
      </c>
      <c r="M2386" s="3" t="s">
        <v>0</v>
      </c>
      <c r="R2386" s="4" t="str">
        <f t="shared" si="37"/>
        <v>ISHARES S&amp;P 500 [American Stock]</v>
      </c>
    </row>
    <row r="2387" spans="1:18" x14ac:dyDescent="0.25">
      <c r="A2387" s="1" t="s">
        <v>8695</v>
      </c>
      <c r="B2387" s="1" t="s">
        <v>8696</v>
      </c>
      <c r="C2387" s="1" t="s">
        <v>8697</v>
      </c>
      <c r="D2387" s="1" t="s">
        <v>0</v>
      </c>
      <c r="E2387" s="1">
        <v>1</v>
      </c>
      <c r="F2387" s="1">
        <v>0.01</v>
      </c>
      <c r="G2387" s="1" t="s">
        <v>0</v>
      </c>
      <c r="H2387" s="1" t="s">
        <v>0</v>
      </c>
      <c r="I2387" s="1" t="s">
        <v>0</v>
      </c>
      <c r="J2387" s="2" t="s">
        <v>0</v>
      </c>
      <c r="K2387" s="2" t="s">
        <v>8698</v>
      </c>
      <c r="L2387" s="2" t="s">
        <v>0</v>
      </c>
      <c r="M2387" s="3" t="s">
        <v>0</v>
      </c>
      <c r="R2387" s="4" t="str">
        <f t="shared" si="37"/>
        <v>ISHARES S&amp;P GSCI [American Stock]</v>
      </c>
    </row>
    <row r="2388" spans="1:18" x14ac:dyDescent="0.25">
      <c r="A2388" s="1" t="s">
        <v>8699</v>
      </c>
      <c r="B2388" s="1" t="s">
        <v>8700</v>
      </c>
      <c r="C2388" s="1" t="s">
        <v>8701</v>
      </c>
      <c r="D2388" s="1" t="s">
        <v>0</v>
      </c>
      <c r="E2388" s="1">
        <v>1</v>
      </c>
      <c r="F2388" s="1">
        <v>0.01</v>
      </c>
      <c r="G2388" s="1" t="s">
        <v>0</v>
      </c>
      <c r="H2388" s="1" t="s">
        <v>0</v>
      </c>
      <c r="I2388" s="1" t="s">
        <v>0</v>
      </c>
      <c r="J2388" s="2" t="s">
        <v>0</v>
      </c>
      <c r="K2388" s="2" t="s">
        <v>8702</v>
      </c>
      <c r="L2388" s="2" t="s">
        <v>0</v>
      </c>
      <c r="M2388" s="3" t="s">
        <v>0</v>
      </c>
      <c r="R2388" s="4" t="str">
        <f t="shared" si="37"/>
        <v>ISHARES S&amp;P MID- [American Stock]</v>
      </c>
    </row>
    <row r="2389" spans="1:18" x14ac:dyDescent="0.25">
      <c r="A2389" s="1" t="s">
        <v>8699</v>
      </c>
      <c r="B2389" s="1" t="s">
        <v>8703</v>
      </c>
      <c r="C2389" s="1" t="s">
        <v>8704</v>
      </c>
      <c r="D2389" s="1" t="s">
        <v>0</v>
      </c>
      <c r="E2389" s="1">
        <v>1</v>
      </c>
      <c r="F2389" s="1">
        <v>0.01</v>
      </c>
      <c r="G2389" s="1" t="s">
        <v>0</v>
      </c>
      <c r="H2389" s="1" t="s">
        <v>0</v>
      </c>
      <c r="I2389" s="1" t="s">
        <v>0</v>
      </c>
      <c r="J2389" s="2" t="s">
        <v>0</v>
      </c>
      <c r="K2389" s="2" t="s">
        <v>8705</v>
      </c>
      <c r="L2389" s="2" t="s">
        <v>0</v>
      </c>
      <c r="M2389" s="3" t="s">
        <v>0</v>
      </c>
      <c r="R2389" s="4" t="str">
        <f t="shared" si="37"/>
        <v>ISHARES S&amp;P MID- [American Stock]</v>
      </c>
    </row>
    <row r="2390" spans="1:18" x14ac:dyDescent="0.25">
      <c r="A2390" s="1" t="s">
        <v>8706</v>
      </c>
      <c r="B2390" s="1" t="s">
        <v>8707</v>
      </c>
      <c r="C2390" s="1" t="s">
        <v>8708</v>
      </c>
      <c r="D2390" s="1" t="s">
        <v>0</v>
      </c>
      <c r="E2390" s="1">
        <v>1</v>
      </c>
      <c r="F2390" s="1">
        <v>0.01</v>
      </c>
      <c r="G2390" s="1" t="s">
        <v>0</v>
      </c>
      <c r="H2390" s="1" t="s">
        <v>0</v>
      </c>
      <c r="I2390" s="1" t="s">
        <v>0</v>
      </c>
      <c r="J2390" s="2" t="s">
        <v>0</v>
      </c>
      <c r="K2390" s="2" t="s">
        <v>8709</v>
      </c>
      <c r="L2390" s="2" t="s">
        <v>0</v>
      </c>
      <c r="M2390" s="3" t="s">
        <v>0</v>
      </c>
      <c r="R2390" s="4" t="str">
        <f t="shared" si="37"/>
        <v>ISHARES S&amp;P SMAL [American Stock]</v>
      </c>
    </row>
    <row r="2391" spans="1:18" x14ac:dyDescent="0.25">
      <c r="A2391" s="1" t="s">
        <v>8706</v>
      </c>
      <c r="B2391" s="1" t="s">
        <v>8710</v>
      </c>
      <c r="C2391" s="1" t="s">
        <v>8711</v>
      </c>
      <c r="D2391" s="1" t="s">
        <v>0</v>
      </c>
      <c r="E2391" s="1">
        <v>1</v>
      </c>
      <c r="F2391" s="1">
        <v>0.01</v>
      </c>
      <c r="G2391" s="1" t="s">
        <v>0</v>
      </c>
      <c r="H2391" s="1" t="s">
        <v>0</v>
      </c>
      <c r="I2391" s="1" t="s">
        <v>0</v>
      </c>
      <c r="J2391" s="2" t="s">
        <v>0</v>
      </c>
      <c r="K2391" s="2" t="s">
        <v>8712</v>
      </c>
      <c r="L2391" s="2" t="s">
        <v>0</v>
      </c>
      <c r="M2391" s="3" t="s">
        <v>0</v>
      </c>
      <c r="R2391" s="4" t="str">
        <f t="shared" si="37"/>
        <v>ISHARES S&amp;P SMAL [American Stock]</v>
      </c>
    </row>
    <row r="2392" spans="1:18" x14ac:dyDescent="0.25">
      <c r="A2392" s="1" t="s">
        <v>8713</v>
      </c>
      <c r="B2392" s="1" t="s">
        <v>8714</v>
      </c>
      <c r="C2392" s="1" t="s">
        <v>8715</v>
      </c>
      <c r="D2392" s="1" t="s">
        <v>0</v>
      </c>
      <c r="E2392" s="1">
        <v>1</v>
      </c>
      <c r="F2392" s="1">
        <v>0.01</v>
      </c>
      <c r="G2392" s="1" t="s">
        <v>0</v>
      </c>
      <c r="H2392" s="1" t="s">
        <v>0</v>
      </c>
      <c r="I2392" s="1" t="s">
        <v>0</v>
      </c>
      <c r="J2392" s="2" t="s">
        <v>0</v>
      </c>
      <c r="K2392" s="2" t="s">
        <v>8716</v>
      </c>
      <c r="L2392" s="2" t="s">
        <v>0</v>
      </c>
      <c r="M2392" s="3" t="s">
        <v>0</v>
      </c>
      <c r="R2392" s="4" t="str">
        <f t="shared" si="37"/>
        <v>ISHARES SELECT D [American Stock]</v>
      </c>
    </row>
    <row r="2393" spans="1:18" x14ac:dyDescent="0.25">
      <c r="A2393" s="1" t="s">
        <v>8717</v>
      </c>
      <c r="B2393" s="1" t="s">
        <v>8718</v>
      </c>
      <c r="C2393" s="1" t="s">
        <v>8719</v>
      </c>
      <c r="D2393" s="1" t="s">
        <v>0</v>
      </c>
      <c r="E2393" s="1">
        <v>1</v>
      </c>
      <c r="F2393" s="1">
        <v>0.01</v>
      </c>
      <c r="G2393" s="1" t="s">
        <v>0</v>
      </c>
      <c r="H2393" s="1" t="s">
        <v>0</v>
      </c>
      <c r="I2393" s="1" t="s">
        <v>0</v>
      </c>
      <c r="J2393" s="2" t="s">
        <v>0</v>
      </c>
      <c r="K2393" s="2" t="s">
        <v>8720</v>
      </c>
      <c r="L2393" s="2" t="s">
        <v>0</v>
      </c>
      <c r="M2393" s="3" t="s">
        <v>0</v>
      </c>
      <c r="R2393" s="4" t="str">
        <f t="shared" si="37"/>
        <v>ISHARES SHORT TR [American Stock]</v>
      </c>
    </row>
    <row r="2394" spans="1:18" x14ac:dyDescent="0.25">
      <c r="A2394" s="1" t="s">
        <v>8721</v>
      </c>
      <c r="B2394" s="1" t="s">
        <v>8722</v>
      </c>
      <c r="C2394" s="1" t="s">
        <v>8723</v>
      </c>
      <c r="D2394" s="1" t="s">
        <v>0</v>
      </c>
      <c r="E2394" s="1">
        <v>1</v>
      </c>
      <c r="F2394" s="1">
        <v>0.01</v>
      </c>
      <c r="G2394" s="1" t="s">
        <v>0</v>
      </c>
      <c r="H2394" s="1" t="s">
        <v>0</v>
      </c>
      <c r="I2394" s="1" t="s">
        <v>0</v>
      </c>
      <c r="J2394" s="2" t="s">
        <v>0</v>
      </c>
      <c r="K2394" s="2" t="s">
        <v>8724</v>
      </c>
      <c r="L2394" s="2" t="s">
        <v>0</v>
      </c>
      <c r="M2394" s="3" t="s">
        <v>0</v>
      </c>
      <c r="R2394" s="4" t="str">
        <f t="shared" si="37"/>
        <v>ISHARES SHORT-TE [American Stock]</v>
      </c>
    </row>
    <row r="2395" spans="1:18" x14ac:dyDescent="0.25">
      <c r="A2395" s="1" t="s">
        <v>8721</v>
      </c>
      <c r="B2395" s="1" t="s">
        <v>8725</v>
      </c>
      <c r="C2395" s="1" t="s">
        <v>8726</v>
      </c>
      <c r="D2395" s="1" t="s">
        <v>0</v>
      </c>
      <c r="E2395" s="1">
        <v>1</v>
      </c>
      <c r="F2395" s="1">
        <v>0.01</v>
      </c>
      <c r="G2395" s="1" t="s">
        <v>0</v>
      </c>
      <c r="H2395" s="1" t="s">
        <v>0</v>
      </c>
      <c r="I2395" s="1" t="s">
        <v>0</v>
      </c>
      <c r="J2395" s="2" t="s">
        <v>0</v>
      </c>
      <c r="K2395" s="2" t="s">
        <v>8727</v>
      </c>
      <c r="L2395" s="2" t="s">
        <v>0</v>
      </c>
      <c r="M2395" s="3" t="s">
        <v>0</v>
      </c>
      <c r="R2395" s="4" t="str">
        <f t="shared" si="37"/>
        <v>ISHARES SHORT-TE [American Stock]</v>
      </c>
    </row>
    <row r="2396" spans="1:18" x14ac:dyDescent="0.25">
      <c r="A2396" s="1" t="s">
        <v>8728</v>
      </c>
      <c r="B2396" s="1" t="s">
        <v>8729</v>
      </c>
      <c r="C2396" s="1" t="s">
        <v>8730</v>
      </c>
      <c r="D2396" s="1" t="s">
        <v>0</v>
      </c>
      <c r="E2396" s="1">
        <v>1</v>
      </c>
      <c r="F2396" s="1">
        <v>0.01</v>
      </c>
      <c r="G2396" s="1" t="s">
        <v>0</v>
      </c>
      <c r="H2396" s="1" t="s">
        <v>0</v>
      </c>
      <c r="I2396" s="1" t="s">
        <v>0</v>
      </c>
      <c r="J2396" s="2" t="s">
        <v>0</v>
      </c>
      <c r="K2396" s="2" t="s">
        <v>8731</v>
      </c>
      <c r="L2396" s="2" t="s">
        <v>0</v>
      </c>
      <c r="M2396" s="3" t="s">
        <v>0</v>
      </c>
      <c r="R2396" s="4" t="str">
        <f t="shared" si="37"/>
        <v>ISHARES SILVER T [American Stock]</v>
      </c>
    </row>
    <row r="2397" spans="1:18" x14ac:dyDescent="0.25">
      <c r="A2397" s="1" t="s">
        <v>8732</v>
      </c>
      <c r="B2397" s="1" t="s">
        <v>8733</v>
      </c>
      <c r="C2397" s="1" t="s">
        <v>8734</v>
      </c>
      <c r="D2397" s="1" t="s">
        <v>0</v>
      </c>
      <c r="E2397" s="1">
        <v>1</v>
      </c>
      <c r="F2397" s="1">
        <v>0.01</v>
      </c>
      <c r="G2397" s="1" t="s">
        <v>0</v>
      </c>
      <c r="H2397" s="1" t="s">
        <v>0</v>
      </c>
      <c r="I2397" s="1" t="s">
        <v>0</v>
      </c>
      <c r="J2397" s="2" t="s">
        <v>0</v>
      </c>
      <c r="K2397" s="2" t="s">
        <v>8735</v>
      </c>
      <c r="L2397" s="2" t="s">
        <v>0</v>
      </c>
      <c r="M2397" s="3" t="s">
        <v>0</v>
      </c>
      <c r="R2397" s="4" t="str">
        <f t="shared" si="37"/>
        <v>ISHARES TIPS BON [American Stock]</v>
      </c>
    </row>
    <row r="2398" spans="1:18" x14ac:dyDescent="0.25">
      <c r="A2398" s="1" t="s">
        <v>8736</v>
      </c>
      <c r="B2398" s="1" t="s">
        <v>8737</v>
      </c>
      <c r="C2398" s="1" t="s">
        <v>8738</v>
      </c>
      <c r="D2398" s="1" t="s">
        <v>0</v>
      </c>
      <c r="E2398" s="1">
        <v>1</v>
      </c>
      <c r="F2398" s="1">
        <v>0.01</v>
      </c>
      <c r="G2398" s="1" t="s">
        <v>0</v>
      </c>
      <c r="H2398" s="1" t="s">
        <v>0</v>
      </c>
      <c r="I2398" s="1" t="s">
        <v>0</v>
      </c>
      <c r="J2398" s="2" t="s">
        <v>0</v>
      </c>
      <c r="K2398" s="2" t="s">
        <v>8739</v>
      </c>
      <c r="L2398" s="2" t="s">
        <v>0</v>
      </c>
      <c r="M2398" s="3" t="s">
        <v>0</v>
      </c>
      <c r="R2398" s="4" t="str">
        <f t="shared" si="37"/>
        <v>ISHARES TRANSPOR [American Stock]</v>
      </c>
    </row>
    <row r="2399" spans="1:18" x14ac:dyDescent="0.25">
      <c r="A2399" s="1" t="s">
        <v>8740</v>
      </c>
      <c r="B2399" s="1" t="s">
        <v>8741</v>
      </c>
      <c r="C2399" s="1" t="s">
        <v>8742</v>
      </c>
      <c r="D2399" s="1" t="s">
        <v>0</v>
      </c>
      <c r="E2399" s="1">
        <v>1</v>
      </c>
      <c r="F2399" s="1">
        <v>0.01</v>
      </c>
      <c r="G2399" s="1" t="s">
        <v>0</v>
      </c>
      <c r="H2399" s="1" t="s">
        <v>0</v>
      </c>
      <c r="I2399" s="1" t="s">
        <v>0</v>
      </c>
      <c r="J2399" s="2" t="s">
        <v>0</v>
      </c>
      <c r="K2399" s="2" t="s">
        <v>8743</v>
      </c>
      <c r="L2399" s="2" t="s">
        <v>0</v>
      </c>
      <c r="M2399" s="3" t="s">
        <v>0</v>
      </c>
      <c r="R2399" s="4" t="str">
        <f t="shared" si="37"/>
        <v>ISHARES U.S. AER [American Stock]</v>
      </c>
    </row>
    <row r="2400" spans="1:18" x14ac:dyDescent="0.25">
      <c r="A2400" s="1" t="s">
        <v>8744</v>
      </c>
      <c r="B2400" s="1" t="s">
        <v>8745</v>
      </c>
      <c r="C2400" s="1" t="s">
        <v>8746</v>
      </c>
      <c r="D2400" s="1" t="s">
        <v>0</v>
      </c>
      <c r="E2400" s="1">
        <v>1</v>
      </c>
      <c r="F2400" s="1">
        <v>0.01</v>
      </c>
      <c r="G2400" s="1" t="s">
        <v>0</v>
      </c>
      <c r="H2400" s="1" t="s">
        <v>0</v>
      </c>
      <c r="I2400" s="1" t="s">
        <v>0</v>
      </c>
      <c r="J2400" s="2" t="s">
        <v>0</v>
      </c>
      <c r="K2400" s="2" t="s">
        <v>8747</v>
      </c>
      <c r="L2400" s="2" t="s">
        <v>0</v>
      </c>
      <c r="M2400" s="3" t="s">
        <v>0</v>
      </c>
      <c r="R2400" s="4" t="str">
        <f t="shared" si="37"/>
        <v>ISHARES U.S. BAS [American Stock]</v>
      </c>
    </row>
    <row r="2401" spans="1:18" x14ac:dyDescent="0.25">
      <c r="A2401" s="1" t="s">
        <v>8748</v>
      </c>
      <c r="B2401" s="1" t="s">
        <v>8749</v>
      </c>
      <c r="C2401" s="1" t="s">
        <v>8750</v>
      </c>
      <c r="D2401" s="1" t="s">
        <v>0</v>
      </c>
      <c r="E2401" s="1">
        <v>1</v>
      </c>
      <c r="F2401" s="1">
        <v>0.01</v>
      </c>
      <c r="G2401" s="1" t="s">
        <v>0</v>
      </c>
      <c r="H2401" s="1" t="s">
        <v>0</v>
      </c>
      <c r="I2401" s="1" t="s">
        <v>0</v>
      </c>
      <c r="J2401" s="2" t="s">
        <v>0</v>
      </c>
      <c r="K2401" s="2" t="s">
        <v>8751</v>
      </c>
      <c r="L2401" s="2" t="s">
        <v>0</v>
      </c>
      <c r="M2401" s="3" t="s">
        <v>0</v>
      </c>
      <c r="R2401" s="4" t="str">
        <f t="shared" si="37"/>
        <v>ISHARES U.S. BRO [American Stock]</v>
      </c>
    </row>
    <row r="2402" spans="1:18" x14ac:dyDescent="0.25">
      <c r="A2402" s="1" t="s">
        <v>8752</v>
      </c>
      <c r="B2402" s="1" t="s">
        <v>8753</v>
      </c>
      <c r="C2402" s="1" t="s">
        <v>8754</v>
      </c>
      <c r="D2402" s="1" t="s">
        <v>0</v>
      </c>
      <c r="E2402" s="1">
        <v>1</v>
      </c>
      <c r="F2402" s="1">
        <v>0.01</v>
      </c>
      <c r="G2402" s="1" t="s">
        <v>0</v>
      </c>
      <c r="H2402" s="1" t="s">
        <v>0</v>
      </c>
      <c r="I2402" s="1" t="s">
        <v>0</v>
      </c>
      <c r="J2402" s="2" t="s">
        <v>0</v>
      </c>
      <c r="K2402" s="2" t="s">
        <v>8755</v>
      </c>
      <c r="L2402" s="2" t="s">
        <v>0</v>
      </c>
      <c r="M2402" s="3" t="s">
        <v>0</v>
      </c>
      <c r="R2402" s="4" t="str">
        <f t="shared" si="37"/>
        <v>ISHARES U.S. CON [American Stock]</v>
      </c>
    </row>
    <row r="2403" spans="1:18" x14ac:dyDescent="0.25">
      <c r="A2403" s="1" t="s">
        <v>8756</v>
      </c>
      <c r="B2403" s="1" t="s">
        <v>8757</v>
      </c>
      <c r="C2403" s="1" t="s">
        <v>8758</v>
      </c>
      <c r="D2403" s="1" t="s">
        <v>0</v>
      </c>
      <c r="E2403" s="1">
        <v>1</v>
      </c>
      <c r="F2403" s="1">
        <v>0.01</v>
      </c>
      <c r="G2403" s="1" t="s">
        <v>0</v>
      </c>
      <c r="H2403" s="1" t="s">
        <v>0</v>
      </c>
      <c r="I2403" s="1" t="s">
        <v>0</v>
      </c>
      <c r="J2403" s="2" t="s">
        <v>0</v>
      </c>
      <c r="K2403" s="2" t="s">
        <v>8759</v>
      </c>
      <c r="L2403" s="2" t="s">
        <v>0</v>
      </c>
      <c r="M2403" s="3" t="s">
        <v>0</v>
      </c>
      <c r="R2403" s="4" t="str">
        <f t="shared" si="37"/>
        <v>ISHARES U.S. ENE [American Stock]</v>
      </c>
    </row>
    <row r="2404" spans="1:18" x14ac:dyDescent="0.25">
      <c r="A2404" s="1" t="s">
        <v>8760</v>
      </c>
      <c r="B2404" s="1" t="s">
        <v>8761</v>
      </c>
      <c r="C2404" s="1" t="s">
        <v>8762</v>
      </c>
      <c r="D2404" s="1" t="s">
        <v>0</v>
      </c>
      <c r="E2404" s="1">
        <v>1</v>
      </c>
      <c r="F2404" s="1">
        <v>0.01</v>
      </c>
      <c r="G2404" s="1" t="s">
        <v>0</v>
      </c>
      <c r="H2404" s="1" t="s">
        <v>0</v>
      </c>
      <c r="I2404" s="1" t="s">
        <v>0</v>
      </c>
      <c r="J2404" s="2" t="s">
        <v>0</v>
      </c>
      <c r="K2404" s="2" t="s">
        <v>8763</v>
      </c>
      <c r="L2404" s="2" t="s">
        <v>0</v>
      </c>
      <c r="M2404" s="3" t="s">
        <v>0</v>
      </c>
      <c r="R2404" s="4" t="str">
        <f t="shared" si="37"/>
        <v>ISHARES U.S. FIN [American Stock]</v>
      </c>
    </row>
    <row r="2405" spans="1:18" x14ac:dyDescent="0.25">
      <c r="A2405" s="1" t="s">
        <v>8764</v>
      </c>
      <c r="B2405" s="1" t="s">
        <v>8765</v>
      </c>
      <c r="C2405" s="1" t="s">
        <v>8766</v>
      </c>
      <c r="D2405" s="1" t="s">
        <v>0</v>
      </c>
      <c r="E2405" s="1">
        <v>1</v>
      </c>
      <c r="F2405" s="1">
        <v>0.01</v>
      </c>
      <c r="G2405" s="1" t="s">
        <v>0</v>
      </c>
      <c r="H2405" s="1" t="s">
        <v>0</v>
      </c>
      <c r="I2405" s="1" t="s">
        <v>0</v>
      </c>
      <c r="J2405" s="2" t="s">
        <v>0</v>
      </c>
      <c r="K2405" s="2" t="s">
        <v>8767</v>
      </c>
      <c r="L2405" s="2" t="s">
        <v>0</v>
      </c>
      <c r="M2405" s="3" t="s">
        <v>0</v>
      </c>
      <c r="R2405" s="4" t="str">
        <f t="shared" si="37"/>
        <v>ISHARES U.S. HEA [American Stock]</v>
      </c>
    </row>
    <row r="2406" spans="1:18" x14ac:dyDescent="0.25">
      <c r="A2406" s="1" t="s">
        <v>8764</v>
      </c>
      <c r="B2406" s="1" t="s">
        <v>8768</v>
      </c>
      <c r="C2406" s="1" t="s">
        <v>8769</v>
      </c>
      <c r="D2406" s="1" t="s">
        <v>0</v>
      </c>
      <c r="E2406" s="1">
        <v>1</v>
      </c>
      <c r="F2406" s="1">
        <v>0.01</v>
      </c>
      <c r="G2406" s="1" t="s">
        <v>0</v>
      </c>
      <c r="H2406" s="1" t="s">
        <v>0</v>
      </c>
      <c r="I2406" s="1" t="s">
        <v>0</v>
      </c>
      <c r="J2406" s="2" t="s">
        <v>0</v>
      </c>
      <c r="K2406" s="2" t="s">
        <v>8770</v>
      </c>
      <c r="L2406" s="2" t="s">
        <v>0</v>
      </c>
      <c r="M2406" s="3" t="s">
        <v>0</v>
      </c>
      <c r="R2406" s="4" t="str">
        <f t="shared" si="37"/>
        <v>ISHARES U.S. HEA [American Stock]</v>
      </c>
    </row>
    <row r="2407" spans="1:18" x14ac:dyDescent="0.25">
      <c r="A2407" s="1" t="s">
        <v>8771</v>
      </c>
      <c r="B2407" s="1" t="s">
        <v>8772</v>
      </c>
      <c r="C2407" s="1" t="s">
        <v>8773</v>
      </c>
      <c r="D2407" s="1" t="s">
        <v>0</v>
      </c>
      <c r="E2407" s="1">
        <v>1</v>
      </c>
      <c r="F2407" s="1">
        <v>0.01</v>
      </c>
      <c r="G2407" s="1" t="s">
        <v>0</v>
      </c>
      <c r="H2407" s="1" t="s">
        <v>0</v>
      </c>
      <c r="I2407" s="1" t="s">
        <v>0</v>
      </c>
      <c r="J2407" s="2" t="s">
        <v>0</v>
      </c>
      <c r="K2407" s="2" t="s">
        <v>8774</v>
      </c>
      <c r="L2407" s="2" t="s">
        <v>0</v>
      </c>
      <c r="M2407" s="3" t="s">
        <v>0</v>
      </c>
      <c r="R2407" s="4" t="str">
        <f t="shared" si="37"/>
        <v>ISHARES U.S. HOM [American Stock]</v>
      </c>
    </row>
    <row r="2408" spans="1:18" x14ac:dyDescent="0.25">
      <c r="A2408" s="1" t="s">
        <v>8775</v>
      </c>
      <c r="B2408" s="1" t="s">
        <v>8776</v>
      </c>
      <c r="C2408" s="1" t="s">
        <v>8777</v>
      </c>
      <c r="D2408" s="1" t="s">
        <v>0</v>
      </c>
      <c r="E2408" s="1">
        <v>1</v>
      </c>
      <c r="F2408" s="1">
        <v>0.01</v>
      </c>
      <c r="G2408" s="1" t="s">
        <v>0</v>
      </c>
      <c r="H2408" s="1" t="s">
        <v>0</v>
      </c>
      <c r="I2408" s="1" t="s">
        <v>0</v>
      </c>
      <c r="J2408" s="2" t="s">
        <v>0</v>
      </c>
      <c r="K2408" s="2" t="s">
        <v>8778</v>
      </c>
      <c r="L2408" s="2" t="s">
        <v>0</v>
      </c>
      <c r="M2408" s="3" t="s">
        <v>0</v>
      </c>
      <c r="R2408" s="4" t="str">
        <f t="shared" si="37"/>
        <v>ISHARES U.S. INS [American Stock]</v>
      </c>
    </row>
    <row r="2409" spans="1:18" x14ac:dyDescent="0.25">
      <c r="A2409" s="1" t="s">
        <v>8779</v>
      </c>
      <c r="B2409" s="1" t="s">
        <v>8780</v>
      </c>
      <c r="C2409" s="1" t="s">
        <v>8781</v>
      </c>
      <c r="D2409" s="1" t="s">
        <v>0</v>
      </c>
      <c r="E2409" s="1">
        <v>1</v>
      </c>
      <c r="F2409" s="1">
        <v>0.01</v>
      </c>
      <c r="G2409" s="1" t="s">
        <v>0</v>
      </c>
      <c r="H2409" s="1" t="s">
        <v>0</v>
      </c>
      <c r="I2409" s="1" t="s">
        <v>0</v>
      </c>
      <c r="J2409" s="2" t="s">
        <v>0</v>
      </c>
      <c r="K2409" s="2" t="s">
        <v>8782</v>
      </c>
      <c r="L2409" s="2" t="s">
        <v>0</v>
      </c>
      <c r="M2409" s="3" t="s">
        <v>0</v>
      </c>
      <c r="R2409" s="4" t="str">
        <f t="shared" si="37"/>
        <v>ISHARES U.S. MED [American Stock]</v>
      </c>
    </row>
    <row r="2410" spans="1:18" x14ac:dyDescent="0.25">
      <c r="A2410" s="1" t="s">
        <v>8783</v>
      </c>
      <c r="B2410" s="1" t="s">
        <v>8784</v>
      </c>
      <c r="C2410" s="1" t="s">
        <v>8785</v>
      </c>
      <c r="D2410" s="1" t="s">
        <v>0</v>
      </c>
      <c r="E2410" s="1">
        <v>1</v>
      </c>
      <c r="F2410" s="1">
        <v>0.01</v>
      </c>
      <c r="G2410" s="1" t="s">
        <v>0</v>
      </c>
      <c r="H2410" s="1" t="s">
        <v>0</v>
      </c>
      <c r="I2410" s="1" t="s">
        <v>0</v>
      </c>
      <c r="J2410" s="2" t="s">
        <v>0</v>
      </c>
      <c r="K2410" s="2" t="s">
        <v>8786</v>
      </c>
      <c r="L2410" s="2" t="s">
        <v>0</v>
      </c>
      <c r="M2410" s="3" t="s">
        <v>0</v>
      </c>
      <c r="R2410" s="4" t="str">
        <f t="shared" si="37"/>
        <v>ISHARES U.S. OIL [American Stock]</v>
      </c>
    </row>
    <row r="2411" spans="1:18" x14ac:dyDescent="0.25">
      <c r="A2411" s="1" t="s">
        <v>8787</v>
      </c>
      <c r="B2411" s="1" t="s">
        <v>8788</v>
      </c>
      <c r="C2411" s="1" t="s">
        <v>8789</v>
      </c>
      <c r="D2411" s="1" t="s">
        <v>0</v>
      </c>
      <c r="E2411" s="1">
        <v>1</v>
      </c>
      <c r="F2411" s="1">
        <v>0.01</v>
      </c>
      <c r="G2411" s="1" t="s">
        <v>0</v>
      </c>
      <c r="H2411" s="1" t="s">
        <v>0</v>
      </c>
      <c r="I2411" s="1" t="s">
        <v>0</v>
      </c>
      <c r="J2411" s="2" t="s">
        <v>0</v>
      </c>
      <c r="K2411" s="2" t="s">
        <v>8790</v>
      </c>
      <c r="L2411" s="2" t="s">
        <v>0</v>
      </c>
      <c r="M2411" s="3" t="s">
        <v>0</v>
      </c>
      <c r="R2411" s="4" t="str">
        <f t="shared" si="37"/>
        <v>ISHARES US CONSU [American Stock]</v>
      </c>
    </row>
    <row r="2412" spans="1:18" x14ac:dyDescent="0.25">
      <c r="A2412" s="1" t="s">
        <v>8791</v>
      </c>
      <c r="B2412" s="1" t="s">
        <v>8792</v>
      </c>
      <c r="C2412" s="1" t="s">
        <v>8793</v>
      </c>
      <c r="D2412" s="1" t="s">
        <v>0</v>
      </c>
      <c r="E2412" s="1">
        <v>1</v>
      </c>
      <c r="F2412" s="1">
        <v>0.01</v>
      </c>
      <c r="G2412" s="1" t="s">
        <v>0</v>
      </c>
      <c r="H2412" s="1" t="s">
        <v>0</v>
      </c>
      <c r="I2412" s="1" t="s">
        <v>0</v>
      </c>
      <c r="J2412" s="2" t="s">
        <v>0</v>
      </c>
      <c r="K2412" s="2" t="s">
        <v>8794</v>
      </c>
      <c r="L2412" s="2" t="s">
        <v>0</v>
      </c>
      <c r="M2412" s="3" t="s">
        <v>0</v>
      </c>
      <c r="R2412" s="4" t="str">
        <f t="shared" si="37"/>
        <v>ISHARES US FINAN [American Stock]</v>
      </c>
    </row>
    <row r="2413" spans="1:18" x14ac:dyDescent="0.25">
      <c r="A2413" s="1" t="s">
        <v>8795</v>
      </c>
      <c r="B2413" s="1" t="s">
        <v>8796</v>
      </c>
      <c r="C2413" s="1" t="s">
        <v>8797</v>
      </c>
      <c r="D2413" s="1" t="s">
        <v>0</v>
      </c>
      <c r="E2413" s="1">
        <v>1</v>
      </c>
      <c r="F2413" s="1">
        <v>0.01</v>
      </c>
      <c r="G2413" s="1" t="s">
        <v>0</v>
      </c>
      <c r="H2413" s="1" t="s">
        <v>0</v>
      </c>
      <c r="I2413" s="1" t="s">
        <v>0</v>
      </c>
      <c r="J2413" s="2" t="s">
        <v>0</v>
      </c>
      <c r="K2413" s="2" t="s">
        <v>8798</v>
      </c>
      <c r="L2413" s="2" t="s">
        <v>0</v>
      </c>
      <c r="M2413" s="3" t="s">
        <v>0</v>
      </c>
      <c r="R2413" s="4" t="str">
        <f t="shared" si="37"/>
        <v>ISHARES US PHARM [American Stock]</v>
      </c>
    </row>
    <row r="2414" spans="1:18" x14ac:dyDescent="0.25">
      <c r="A2414" s="1" t="s">
        <v>8799</v>
      </c>
      <c r="B2414" s="1" t="s">
        <v>8800</v>
      </c>
      <c r="C2414" s="1" t="s">
        <v>8801</v>
      </c>
      <c r="D2414" s="1" t="s">
        <v>0</v>
      </c>
      <c r="E2414" s="1">
        <v>1</v>
      </c>
      <c r="F2414" s="1">
        <v>0.01</v>
      </c>
      <c r="G2414" s="1" t="s">
        <v>0</v>
      </c>
      <c r="H2414" s="1" t="s">
        <v>0</v>
      </c>
      <c r="I2414" s="1" t="s">
        <v>0</v>
      </c>
      <c r="J2414" s="2" t="s">
        <v>0</v>
      </c>
      <c r="K2414" s="2" t="s">
        <v>8802</v>
      </c>
      <c r="L2414" s="2" t="s">
        <v>0</v>
      </c>
      <c r="M2414" s="3" t="s">
        <v>0</v>
      </c>
      <c r="R2414" s="4" t="str">
        <f t="shared" si="37"/>
        <v>ISHARES US REAL [American Stock]</v>
      </c>
    </row>
    <row r="2415" spans="1:18" x14ac:dyDescent="0.25">
      <c r="A2415" s="1" t="s">
        <v>8803</v>
      </c>
      <c r="B2415" s="1" t="s">
        <v>8804</v>
      </c>
      <c r="C2415" s="1" t="s">
        <v>8805</v>
      </c>
      <c r="D2415" s="1" t="s">
        <v>0</v>
      </c>
      <c r="E2415" s="1">
        <v>1</v>
      </c>
      <c r="F2415" s="1">
        <v>0.01</v>
      </c>
      <c r="G2415" s="1" t="s">
        <v>0</v>
      </c>
      <c r="H2415" s="1" t="s">
        <v>0</v>
      </c>
      <c r="I2415" s="1" t="s">
        <v>0</v>
      </c>
      <c r="J2415" s="2" t="s">
        <v>0</v>
      </c>
      <c r="K2415" s="2" t="s">
        <v>8806</v>
      </c>
      <c r="L2415" s="2" t="s">
        <v>0</v>
      </c>
      <c r="M2415" s="3" t="s">
        <v>0</v>
      </c>
      <c r="R2415" s="4" t="str">
        <f t="shared" si="37"/>
        <v>ISHARES US REGIO [American Stock]</v>
      </c>
    </row>
    <row r="2416" spans="1:18" x14ac:dyDescent="0.25">
      <c r="A2416" s="1" t="s">
        <v>8807</v>
      </c>
      <c r="B2416" s="1" t="s">
        <v>8808</v>
      </c>
      <c r="C2416" s="1" t="s">
        <v>8809</v>
      </c>
      <c r="D2416" s="1" t="s">
        <v>0</v>
      </c>
      <c r="E2416" s="1">
        <v>1</v>
      </c>
      <c r="F2416" s="1">
        <v>0.01</v>
      </c>
      <c r="G2416" s="1" t="s">
        <v>0</v>
      </c>
      <c r="H2416" s="1" t="s">
        <v>0</v>
      </c>
      <c r="I2416" s="1" t="s">
        <v>0</v>
      </c>
      <c r="J2416" s="2" t="s">
        <v>0</v>
      </c>
      <c r="K2416" s="2" t="s">
        <v>8810</v>
      </c>
      <c r="L2416" s="2" t="s">
        <v>0</v>
      </c>
      <c r="M2416" s="3" t="s">
        <v>0</v>
      </c>
      <c r="R2416" s="4" t="str">
        <f t="shared" si="37"/>
        <v>ISHARES US TELEC [American Stock]</v>
      </c>
    </row>
    <row r="2417" spans="1:18" x14ac:dyDescent="0.25">
      <c r="A2417" s="1" t="s">
        <v>8811</v>
      </c>
      <c r="B2417" s="1" t="s">
        <v>8812</v>
      </c>
      <c r="C2417" s="1" t="s">
        <v>8813</v>
      </c>
      <c r="D2417" s="1" t="s">
        <v>0</v>
      </c>
      <c r="E2417" s="1">
        <v>1</v>
      </c>
      <c r="F2417" s="1">
        <v>0.01</v>
      </c>
      <c r="G2417" s="1" t="s">
        <v>0</v>
      </c>
      <c r="H2417" s="1" t="s">
        <v>0</v>
      </c>
      <c r="I2417" s="1" t="s">
        <v>0</v>
      </c>
      <c r="J2417" s="2" t="s">
        <v>0</v>
      </c>
      <c r="K2417" s="2" t="s">
        <v>8814</v>
      </c>
      <c r="L2417" s="2" t="s">
        <v>0</v>
      </c>
      <c r="M2417" s="3" t="s">
        <v>0</v>
      </c>
      <c r="R2417" s="4" t="str">
        <f t="shared" si="37"/>
        <v>ISHARES US TREAS [American Stock]</v>
      </c>
    </row>
    <row r="2418" spans="1:18" x14ac:dyDescent="0.25">
      <c r="A2418" s="1" t="s">
        <v>8815</v>
      </c>
      <c r="B2418" s="1" t="s">
        <v>8816</v>
      </c>
      <c r="C2418" s="1" t="s">
        <v>8817</v>
      </c>
      <c r="D2418" s="1" t="s">
        <v>0</v>
      </c>
      <c r="E2418" s="1">
        <v>1</v>
      </c>
      <c r="F2418" s="1">
        <v>0.01</v>
      </c>
      <c r="G2418" s="1" t="s">
        <v>0</v>
      </c>
      <c r="H2418" s="1" t="s">
        <v>0</v>
      </c>
      <c r="I2418" s="1" t="s">
        <v>0</v>
      </c>
      <c r="J2418" s="2" t="s">
        <v>0</v>
      </c>
      <c r="K2418" s="2" t="s">
        <v>8818</v>
      </c>
      <c r="L2418" s="2" t="s">
        <v>0</v>
      </c>
      <c r="M2418" s="3" t="s">
        <v>0</v>
      </c>
      <c r="R2418" s="4" t="str">
        <f t="shared" si="37"/>
        <v>ISHARES US UTILI [American Stock]</v>
      </c>
    </row>
    <row r="2419" spans="1:18" x14ac:dyDescent="0.25">
      <c r="A2419" s="1" t="s">
        <v>8819</v>
      </c>
      <c r="B2419" s="1" t="s">
        <v>8820</v>
      </c>
      <c r="C2419" s="1" t="s">
        <v>8821</v>
      </c>
      <c r="D2419" s="1" t="s">
        <v>0</v>
      </c>
      <c r="E2419" s="1">
        <v>1</v>
      </c>
      <c r="F2419" s="1">
        <v>0.01</v>
      </c>
      <c r="G2419" s="1" t="s">
        <v>0</v>
      </c>
      <c r="H2419" s="1" t="s">
        <v>0</v>
      </c>
      <c r="I2419" s="1" t="s">
        <v>0</v>
      </c>
      <c r="J2419" s="2" t="s">
        <v>0</v>
      </c>
      <c r="K2419" s="2" t="s">
        <v>8822</v>
      </c>
      <c r="L2419" s="2" t="s">
        <v>0</v>
      </c>
      <c r="M2419" s="3" t="s">
        <v>0</v>
      </c>
      <c r="R2419" s="4" t="str">
        <f t="shared" si="37"/>
        <v>ISHARES USTECHNO [American Stock]</v>
      </c>
    </row>
    <row r="2420" spans="1:18" x14ac:dyDescent="0.25">
      <c r="A2420" s="1" t="s">
        <v>8823</v>
      </c>
      <c r="B2420" s="1" t="s">
        <v>8824</v>
      </c>
      <c r="C2420" s="1" t="s">
        <v>8825</v>
      </c>
      <c r="D2420" s="1" t="s">
        <v>0</v>
      </c>
      <c r="E2420" s="1">
        <v>1</v>
      </c>
      <c r="F2420" s="1">
        <v>0.01</v>
      </c>
      <c r="G2420" s="1" t="s">
        <v>0</v>
      </c>
      <c r="H2420" s="1" t="s">
        <v>0</v>
      </c>
      <c r="I2420" s="1" t="s">
        <v>0</v>
      </c>
      <c r="J2420" s="2" t="s">
        <v>0</v>
      </c>
      <c r="K2420" s="2" t="s">
        <v>8826</v>
      </c>
      <c r="L2420" s="2" t="s">
        <v>0</v>
      </c>
      <c r="M2420" s="3" t="s">
        <v>0</v>
      </c>
      <c r="R2420" s="4" t="str">
        <f t="shared" si="37"/>
        <v>ISHARES-C S&amp;P MC [American Stock]</v>
      </c>
    </row>
    <row r="2421" spans="1:18" x14ac:dyDescent="0.25">
      <c r="A2421" s="1" t="s">
        <v>8827</v>
      </c>
      <c r="B2421" s="1" t="s">
        <v>8828</v>
      </c>
      <c r="C2421" s="1" t="s">
        <v>8829</v>
      </c>
      <c r="D2421" s="1" t="s">
        <v>0</v>
      </c>
      <c r="E2421" s="1">
        <v>1</v>
      </c>
      <c r="F2421" s="1">
        <v>0.01</v>
      </c>
      <c r="G2421" s="1" t="s">
        <v>0</v>
      </c>
      <c r="H2421" s="1" t="s">
        <v>0</v>
      </c>
      <c r="I2421" s="1" t="s">
        <v>0</v>
      </c>
      <c r="J2421" s="2" t="s">
        <v>0</v>
      </c>
      <c r="K2421" s="2" t="s">
        <v>8830</v>
      </c>
      <c r="L2421" s="2" t="s">
        <v>0</v>
      </c>
      <c r="M2421" s="3" t="s">
        <v>0</v>
      </c>
      <c r="R2421" s="4" t="str">
        <f t="shared" si="37"/>
        <v>ISHARES-C S&amp;P500 [American Stock]</v>
      </c>
    </row>
    <row r="2422" spans="1:18" x14ac:dyDescent="0.25">
      <c r="A2422" s="1" t="s">
        <v>8831</v>
      </c>
      <c r="B2422" s="1" t="s">
        <v>8832</v>
      </c>
      <c r="C2422" s="1" t="s">
        <v>8833</v>
      </c>
      <c r="D2422" s="1" t="s">
        <v>0</v>
      </c>
      <c r="E2422" s="1">
        <v>1</v>
      </c>
      <c r="F2422" s="1">
        <v>0.01</v>
      </c>
      <c r="G2422" s="1" t="s">
        <v>0</v>
      </c>
      <c r="H2422" s="1" t="s">
        <v>0</v>
      </c>
      <c r="I2422" s="1" t="s">
        <v>0</v>
      </c>
      <c r="J2422" s="2" t="s">
        <v>0</v>
      </c>
      <c r="K2422" s="2" t="s">
        <v>8834</v>
      </c>
      <c r="L2422" s="2" t="s">
        <v>0</v>
      </c>
      <c r="M2422" s="3" t="s">
        <v>0</v>
      </c>
      <c r="R2422" s="4" t="str">
        <f t="shared" si="37"/>
        <v>ISHRS CR EAFE SM [American Stock]</v>
      </c>
    </row>
    <row r="2423" spans="1:18" x14ac:dyDescent="0.25">
      <c r="A2423" s="1" t="s">
        <v>8835</v>
      </c>
      <c r="B2423" s="1" t="s">
        <v>8836</v>
      </c>
      <c r="C2423" s="1" t="s">
        <v>8837</v>
      </c>
      <c r="D2423" s="1" t="s">
        <v>0</v>
      </c>
      <c r="E2423" s="1">
        <v>1</v>
      </c>
      <c r="F2423" s="1">
        <v>0.01</v>
      </c>
      <c r="G2423" s="1" t="s">
        <v>0</v>
      </c>
      <c r="H2423" s="1" t="s">
        <v>0</v>
      </c>
      <c r="I2423" s="1" t="s">
        <v>0</v>
      </c>
      <c r="J2423" s="2" t="s">
        <v>0</v>
      </c>
      <c r="K2423" s="2" t="s">
        <v>8838</v>
      </c>
      <c r="L2423" s="2" t="s">
        <v>0</v>
      </c>
      <c r="M2423" s="3" t="s">
        <v>0</v>
      </c>
      <c r="R2423" s="4" t="str">
        <f t="shared" si="37"/>
        <v>ISHRS CUR HD CAN [American Stock]</v>
      </c>
    </row>
    <row r="2424" spans="1:18" x14ac:dyDescent="0.25">
      <c r="A2424" s="1" t="s">
        <v>8839</v>
      </c>
      <c r="B2424" s="1" t="s">
        <v>8840</v>
      </c>
      <c r="C2424" s="1" t="s">
        <v>8841</v>
      </c>
      <c r="D2424" s="1" t="s">
        <v>0</v>
      </c>
      <c r="E2424" s="1">
        <v>1</v>
      </c>
      <c r="F2424" s="1">
        <v>0.01</v>
      </c>
      <c r="G2424" s="1" t="s">
        <v>0</v>
      </c>
      <c r="H2424" s="1" t="s">
        <v>0</v>
      </c>
      <c r="I2424" s="1" t="s">
        <v>0</v>
      </c>
      <c r="J2424" s="2" t="s">
        <v>0</v>
      </c>
      <c r="K2424" s="2" t="s">
        <v>8842</v>
      </c>
      <c r="L2424" s="2" t="s">
        <v>0</v>
      </c>
      <c r="M2424" s="3" t="s">
        <v>0</v>
      </c>
      <c r="R2424" s="4" t="str">
        <f t="shared" si="37"/>
        <v>ISHRS CUR HD MEX [American Stock]</v>
      </c>
    </row>
    <row r="2425" spans="1:18" x14ac:dyDescent="0.25">
      <c r="A2425" s="1" t="s">
        <v>8843</v>
      </c>
      <c r="B2425" s="1" t="s">
        <v>8844</v>
      </c>
      <c r="C2425" s="1" t="s">
        <v>8845</v>
      </c>
      <c r="D2425" s="1" t="s">
        <v>0</v>
      </c>
      <c r="E2425" s="1">
        <v>1</v>
      </c>
      <c r="F2425" s="1">
        <v>0.01</v>
      </c>
      <c r="G2425" s="1" t="s">
        <v>0</v>
      </c>
      <c r="H2425" s="1" t="s">
        <v>0</v>
      </c>
      <c r="I2425" s="1" t="s">
        <v>0</v>
      </c>
      <c r="J2425" s="2" t="s">
        <v>0</v>
      </c>
      <c r="K2425" s="2" t="s">
        <v>8846</v>
      </c>
      <c r="L2425" s="2" t="s">
        <v>0</v>
      </c>
      <c r="M2425" s="3" t="s">
        <v>0</v>
      </c>
      <c r="R2425" s="4" t="str">
        <f t="shared" si="37"/>
        <v>ISHRS CUR HDG UK [American Stock]</v>
      </c>
    </row>
    <row r="2426" spans="1:18" x14ac:dyDescent="0.25">
      <c r="A2426" s="1" t="s">
        <v>8847</v>
      </c>
      <c r="B2426" s="1" t="s">
        <v>8848</v>
      </c>
      <c r="C2426" s="1" t="s">
        <v>8849</v>
      </c>
      <c r="D2426" s="1" t="s">
        <v>0</v>
      </c>
      <c r="E2426" s="1">
        <v>1</v>
      </c>
      <c r="F2426" s="1">
        <v>0.01</v>
      </c>
      <c r="G2426" s="1" t="s">
        <v>0</v>
      </c>
      <c r="H2426" s="1" t="s">
        <v>0</v>
      </c>
      <c r="I2426" s="1" t="s">
        <v>0</v>
      </c>
      <c r="J2426" s="2" t="s">
        <v>0</v>
      </c>
      <c r="K2426" s="2" t="s">
        <v>8850</v>
      </c>
      <c r="L2426" s="2" t="s">
        <v>0</v>
      </c>
      <c r="M2426" s="3" t="s">
        <v>0</v>
      </c>
      <c r="R2426" s="4" t="str">
        <f t="shared" si="37"/>
        <v>ISHRS HD ACWI-XU [American Stock]</v>
      </c>
    </row>
    <row r="2427" spans="1:18" x14ac:dyDescent="0.25">
      <c r="A2427" s="1" t="s">
        <v>8851</v>
      </c>
      <c r="B2427" s="1" t="s">
        <v>8852</v>
      </c>
      <c r="C2427" s="1" t="s">
        <v>8853</v>
      </c>
      <c r="D2427" s="1" t="s">
        <v>0</v>
      </c>
      <c r="E2427" s="1">
        <v>1</v>
      </c>
      <c r="F2427" s="1">
        <v>0.01</v>
      </c>
      <c r="G2427" s="1" t="s">
        <v>0</v>
      </c>
      <c r="H2427" s="1" t="s">
        <v>0</v>
      </c>
      <c r="I2427" s="1" t="s">
        <v>0</v>
      </c>
      <c r="J2427" s="2" t="s">
        <v>0</v>
      </c>
      <c r="K2427" s="2" t="s">
        <v>8854</v>
      </c>
      <c r="L2427" s="2" t="s">
        <v>0</v>
      </c>
      <c r="M2427" s="3" t="s">
        <v>0</v>
      </c>
      <c r="R2427" s="4" t="str">
        <f t="shared" si="37"/>
        <v>ISHRS INT RT HDG [American Stock]</v>
      </c>
    </row>
    <row r="2428" spans="1:18" x14ac:dyDescent="0.25">
      <c r="A2428" s="1" t="s">
        <v>8855</v>
      </c>
      <c r="B2428" s="1" t="s">
        <v>8856</v>
      </c>
      <c r="C2428" s="1" t="s">
        <v>8857</v>
      </c>
      <c r="D2428" s="1" t="s">
        <v>0</v>
      </c>
      <c r="E2428" s="1">
        <v>1</v>
      </c>
      <c r="F2428" s="1">
        <v>0.01</v>
      </c>
      <c r="G2428" s="1" t="s">
        <v>0</v>
      </c>
      <c r="H2428" s="1" t="s">
        <v>0</v>
      </c>
      <c r="I2428" s="1" t="s">
        <v>0</v>
      </c>
      <c r="J2428" s="2" t="s">
        <v>0</v>
      </c>
      <c r="K2428" s="2" t="s">
        <v>8858</v>
      </c>
      <c r="L2428" s="2" t="s">
        <v>0</v>
      </c>
      <c r="M2428" s="3" t="s">
        <v>0</v>
      </c>
      <c r="R2428" s="4" t="str">
        <f t="shared" si="37"/>
        <v>ISHRS JPX NI 400 [American Stock]</v>
      </c>
    </row>
    <row r="2429" spans="1:18" x14ac:dyDescent="0.25">
      <c r="A2429" s="1" t="s">
        <v>8859</v>
      </c>
      <c r="B2429" s="1" t="s">
        <v>8860</v>
      </c>
      <c r="C2429" s="1" t="s">
        <v>8861</v>
      </c>
      <c r="D2429" s="1" t="s">
        <v>0</v>
      </c>
      <c r="E2429" s="1">
        <v>1</v>
      </c>
      <c r="F2429" s="1">
        <v>0.01</v>
      </c>
      <c r="G2429" s="1" t="s">
        <v>0</v>
      </c>
      <c r="H2429" s="1" t="s">
        <v>0</v>
      </c>
      <c r="I2429" s="1" t="s">
        <v>0</v>
      </c>
      <c r="J2429" s="2" t="s">
        <v>0</v>
      </c>
      <c r="K2429" s="2" t="s">
        <v>8862</v>
      </c>
      <c r="L2429" s="2" t="s">
        <v>0</v>
      </c>
      <c r="M2429" s="3" t="s">
        <v>0</v>
      </c>
      <c r="R2429" s="4" t="str">
        <f t="shared" si="37"/>
        <v>ISORAY INC [American Stock]</v>
      </c>
    </row>
    <row r="2430" spans="1:18" x14ac:dyDescent="0.25">
      <c r="A2430" s="1" t="s">
        <v>8863</v>
      </c>
      <c r="B2430" s="1" t="s">
        <v>8864</v>
      </c>
      <c r="C2430" s="1" t="s">
        <v>8865</v>
      </c>
      <c r="D2430" s="1" t="s">
        <v>0</v>
      </c>
      <c r="E2430" s="1">
        <v>1</v>
      </c>
      <c r="F2430" s="1">
        <v>0.01</v>
      </c>
      <c r="G2430" s="1" t="s">
        <v>0</v>
      </c>
      <c r="H2430" s="1" t="s">
        <v>0</v>
      </c>
      <c r="I2430" s="1" t="s">
        <v>0</v>
      </c>
      <c r="J2430" s="2" t="s">
        <v>0</v>
      </c>
      <c r="K2430" s="2" t="s">
        <v>8866</v>
      </c>
      <c r="L2430" s="2" t="s">
        <v>0</v>
      </c>
      <c r="M2430" s="3" t="s">
        <v>0</v>
      </c>
      <c r="R2430" s="4" t="str">
        <f t="shared" si="37"/>
        <v>ISTAR FINANCIAL [American Stock]</v>
      </c>
    </row>
    <row r="2431" spans="1:18" x14ac:dyDescent="0.25">
      <c r="A2431" s="1" t="s">
        <v>8863</v>
      </c>
      <c r="B2431" s="1" t="s">
        <v>8867</v>
      </c>
      <c r="C2431" s="1" t="s">
        <v>8868</v>
      </c>
      <c r="D2431" s="1" t="s">
        <v>0</v>
      </c>
      <c r="E2431" s="1">
        <v>1</v>
      </c>
      <c r="F2431" s="1">
        <v>0.01</v>
      </c>
      <c r="G2431" s="1" t="s">
        <v>0</v>
      </c>
      <c r="H2431" s="1" t="s">
        <v>0</v>
      </c>
      <c r="I2431" s="1" t="s">
        <v>0</v>
      </c>
      <c r="J2431" s="2" t="s">
        <v>0</v>
      </c>
      <c r="K2431" s="2" t="s">
        <v>8869</v>
      </c>
      <c r="L2431" s="2" t="s">
        <v>0</v>
      </c>
      <c r="M2431" s="3" t="s">
        <v>0</v>
      </c>
      <c r="R2431" s="4" t="str">
        <f t="shared" si="37"/>
        <v>ISTAR FINANCIAL [American Stock]</v>
      </c>
    </row>
    <row r="2432" spans="1:18" x14ac:dyDescent="0.25">
      <c r="A2432" s="1" t="s">
        <v>8863</v>
      </c>
      <c r="B2432" s="1" t="s">
        <v>8870</v>
      </c>
      <c r="C2432" s="1" t="s">
        <v>8871</v>
      </c>
      <c r="D2432" s="1" t="s">
        <v>0</v>
      </c>
      <c r="E2432" s="1">
        <v>1</v>
      </c>
      <c r="F2432" s="1">
        <v>0.01</v>
      </c>
      <c r="G2432" s="1" t="s">
        <v>0</v>
      </c>
      <c r="H2432" s="1" t="s">
        <v>0</v>
      </c>
      <c r="I2432" s="1" t="s">
        <v>0</v>
      </c>
      <c r="J2432" s="2" t="s">
        <v>0</v>
      </c>
      <c r="K2432" s="2" t="s">
        <v>8872</v>
      </c>
      <c r="L2432" s="2" t="s">
        <v>0</v>
      </c>
      <c r="M2432" s="3" t="s">
        <v>0</v>
      </c>
      <c r="R2432" s="4" t="str">
        <f t="shared" si="37"/>
        <v>ISTAR FINANCIAL [American Stock]</v>
      </c>
    </row>
    <row r="2433" spans="1:18" x14ac:dyDescent="0.25">
      <c r="A2433" s="1" t="s">
        <v>8873</v>
      </c>
      <c r="B2433" s="1" t="s">
        <v>8874</v>
      </c>
      <c r="C2433" s="1" t="s">
        <v>8875</v>
      </c>
      <c r="D2433" s="1" t="s">
        <v>0</v>
      </c>
      <c r="E2433" s="1">
        <v>1</v>
      </c>
      <c r="F2433" s="1">
        <v>0.01</v>
      </c>
      <c r="G2433" s="1" t="s">
        <v>0</v>
      </c>
      <c r="H2433" s="1" t="s">
        <v>0</v>
      </c>
      <c r="I2433" s="1" t="s">
        <v>0</v>
      </c>
      <c r="J2433" s="2" t="s">
        <v>0</v>
      </c>
      <c r="K2433" s="2" t="s">
        <v>8876</v>
      </c>
      <c r="L2433" s="2" t="s">
        <v>0</v>
      </c>
      <c r="M2433" s="3" t="s">
        <v>0</v>
      </c>
      <c r="R2433" s="4" t="str">
        <f t="shared" si="37"/>
        <v>ISTAR INC [American Stock]</v>
      </c>
    </row>
    <row r="2434" spans="1:18" x14ac:dyDescent="0.25">
      <c r="A2434" s="1" t="s">
        <v>8877</v>
      </c>
      <c r="B2434" s="1" t="s">
        <v>8878</v>
      </c>
      <c r="C2434" s="1" t="s">
        <v>8879</v>
      </c>
      <c r="D2434" s="1" t="s">
        <v>0</v>
      </c>
      <c r="E2434" s="1">
        <v>1</v>
      </c>
      <c r="F2434" s="1">
        <v>0.01</v>
      </c>
      <c r="G2434" s="1" t="s">
        <v>0</v>
      </c>
      <c r="H2434" s="1" t="s">
        <v>0</v>
      </c>
      <c r="I2434" s="1" t="s">
        <v>0</v>
      </c>
      <c r="J2434" s="2" t="s">
        <v>0</v>
      </c>
      <c r="K2434" s="2" t="s">
        <v>8880</v>
      </c>
      <c r="L2434" s="2" t="s">
        <v>0</v>
      </c>
      <c r="M2434" s="3" t="s">
        <v>0</v>
      </c>
      <c r="R2434" s="4" t="str">
        <f t="shared" si="37"/>
        <v>ITAU UNIBANC-ADR [American Stock]</v>
      </c>
    </row>
    <row r="2435" spans="1:18" x14ac:dyDescent="0.25">
      <c r="A2435" s="1" t="s">
        <v>8881</v>
      </c>
      <c r="B2435" s="1" t="s">
        <v>8882</v>
      </c>
      <c r="C2435" s="1" t="s">
        <v>8883</v>
      </c>
      <c r="D2435" s="1" t="s">
        <v>0</v>
      </c>
      <c r="E2435" s="1">
        <v>1</v>
      </c>
      <c r="F2435" s="1">
        <v>0.01</v>
      </c>
      <c r="G2435" s="1" t="s">
        <v>0</v>
      </c>
      <c r="H2435" s="1" t="s">
        <v>0</v>
      </c>
      <c r="I2435" s="1" t="s">
        <v>0</v>
      </c>
      <c r="J2435" s="2" t="s">
        <v>0</v>
      </c>
      <c r="K2435" s="2" t="s">
        <v>8884</v>
      </c>
      <c r="L2435" s="2" t="s">
        <v>0</v>
      </c>
      <c r="M2435" s="3" t="s">
        <v>0</v>
      </c>
      <c r="R2435" s="4" t="str">
        <f t="shared" ref="R2435:R2498" si="38">A2435</f>
        <v>ITERIS INC [American Stock]</v>
      </c>
    </row>
    <row r="2436" spans="1:18" x14ac:dyDescent="0.25">
      <c r="A2436" s="1" t="s">
        <v>8885</v>
      </c>
      <c r="B2436" s="1" t="s">
        <v>8886</v>
      </c>
      <c r="C2436" s="1" t="s">
        <v>8887</v>
      </c>
      <c r="D2436" s="1" t="s">
        <v>0</v>
      </c>
      <c r="E2436" s="1">
        <v>1</v>
      </c>
      <c r="F2436" s="1">
        <v>0.01</v>
      </c>
      <c r="G2436" s="1" t="s">
        <v>0</v>
      </c>
      <c r="H2436" s="1" t="s">
        <v>0</v>
      </c>
      <c r="I2436" s="1" t="s">
        <v>0</v>
      </c>
      <c r="J2436" s="2" t="s">
        <v>0</v>
      </c>
      <c r="K2436" s="2" t="s">
        <v>8888</v>
      </c>
      <c r="L2436" s="2" t="s">
        <v>0</v>
      </c>
      <c r="M2436" s="3" t="s">
        <v>0</v>
      </c>
      <c r="R2436" s="4" t="str">
        <f t="shared" si="38"/>
        <v>ITGR.K [American Stock]</v>
      </c>
    </row>
    <row r="2437" spans="1:18" x14ac:dyDescent="0.25">
      <c r="A2437" s="1" t="s">
        <v>8889</v>
      </c>
      <c r="B2437" s="1" t="s">
        <v>8890</v>
      </c>
      <c r="C2437" s="1" t="s">
        <v>8891</v>
      </c>
      <c r="D2437" s="1" t="s">
        <v>0</v>
      </c>
      <c r="E2437" s="1">
        <v>1</v>
      </c>
      <c r="F2437" s="1">
        <v>0.01</v>
      </c>
      <c r="G2437" s="1" t="s">
        <v>0</v>
      </c>
      <c r="H2437" s="1" t="s">
        <v>0</v>
      </c>
      <c r="I2437" s="1" t="s">
        <v>0</v>
      </c>
      <c r="J2437" s="2" t="s">
        <v>0</v>
      </c>
      <c r="K2437" s="2" t="s">
        <v>8892</v>
      </c>
      <c r="L2437" s="2" t="s">
        <v>0</v>
      </c>
      <c r="M2437" s="3" t="s">
        <v>0</v>
      </c>
      <c r="R2437" s="4" t="str">
        <f t="shared" si="38"/>
        <v>ITRON INC [American Stock]</v>
      </c>
    </row>
    <row r="2438" spans="1:18" x14ac:dyDescent="0.25">
      <c r="A2438" s="1" t="s">
        <v>8893</v>
      </c>
      <c r="B2438" s="1" t="s">
        <v>8894</v>
      </c>
      <c r="C2438" s="1" t="s">
        <v>8895</v>
      </c>
      <c r="D2438" s="1" t="s">
        <v>0</v>
      </c>
      <c r="E2438" s="1">
        <v>1</v>
      </c>
      <c r="F2438" s="1">
        <v>0.01</v>
      </c>
      <c r="G2438" s="1" t="s">
        <v>0</v>
      </c>
      <c r="H2438" s="1" t="s">
        <v>0</v>
      </c>
      <c r="I2438" s="1" t="s">
        <v>0</v>
      </c>
      <c r="J2438" s="2" t="s">
        <v>0</v>
      </c>
      <c r="K2438" s="2" t="s">
        <v>8896</v>
      </c>
      <c r="L2438" s="2" t="s">
        <v>0</v>
      </c>
      <c r="M2438" s="3" t="s">
        <v>0</v>
      </c>
      <c r="R2438" s="4" t="str">
        <f t="shared" si="38"/>
        <v>ITT INC [American Stock]</v>
      </c>
    </row>
    <row r="2439" spans="1:18" x14ac:dyDescent="0.25">
      <c r="A2439" s="1" t="s">
        <v>8897</v>
      </c>
      <c r="B2439" s="1" t="s">
        <v>8898</v>
      </c>
      <c r="C2439" s="1" t="s">
        <v>8899</v>
      </c>
      <c r="D2439" s="1" t="s">
        <v>0</v>
      </c>
      <c r="E2439" s="1">
        <v>1</v>
      </c>
      <c r="F2439" s="1">
        <v>0.01</v>
      </c>
      <c r="G2439" s="1" t="s">
        <v>0</v>
      </c>
      <c r="H2439" s="1" t="s">
        <v>0</v>
      </c>
      <c r="I2439" s="1" t="s">
        <v>0</v>
      </c>
      <c r="J2439" s="2" t="s">
        <v>0</v>
      </c>
      <c r="K2439" s="2" t="s">
        <v>8900</v>
      </c>
      <c r="L2439" s="2" t="s">
        <v>0</v>
      </c>
      <c r="M2439" s="3" t="s">
        <v>0</v>
      </c>
      <c r="R2439" s="4" t="str">
        <f t="shared" si="38"/>
        <v>ITURAN LOCATION [American Stock]</v>
      </c>
    </row>
    <row r="2440" spans="1:18" x14ac:dyDescent="0.25">
      <c r="A2440" s="1" t="s">
        <v>8901</v>
      </c>
      <c r="B2440" s="1" t="s">
        <v>8902</v>
      </c>
      <c r="C2440" s="1" t="s">
        <v>8903</v>
      </c>
      <c r="D2440" s="1" t="s">
        <v>0</v>
      </c>
      <c r="E2440" s="1">
        <v>1</v>
      </c>
      <c r="F2440" s="1">
        <v>0.01</v>
      </c>
      <c r="G2440" s="1" t="s">
        <v>0</v>
      </c>
      <c r="H2440" s="1" t="s">
        <v>0</v>
      </c>
      <c r="I2440" s="1" t="s">
        <v>0</v>
      </c>
      <c r="J2440" s="2" t="s">
        <v>0</v>
      </c>
      <c r="K2440" s="2" t="s">
        <v>8904</v>
      </c>
      <c r="L2440" s="2" t="s">
        <v>0</v>
      </c>
      <c r="M2440" s="3" t="s">
        <v>0</v>
      </c>
      <c r="R2440" s="4" t="str">
        <f t="shared" si="38"/>
        <v>IVY HIGH INCOME [American Stock]</v>
      </c>
    </row>
    <row r="2441" spans="1:18" x14ac:dyDescent="0.25">
      <c r="A2441" s="1" t="s">
        <v>8905</v>
      </c>
      <c r="B2441" s="1" t="s">
        <v>8906</v>
      </c>
      <c r="C2441" s="1" t="s">
        <v>8907</v>
      </c>
      <c r="D2441" s="1" t="s">
        <v>0</v>
      </c>
      <c r="E2441" s="1">
        <v>1</v>
      </c>
      <c r="F2441" s="1">
        <v>0.01</v>
      </c>
      <c r="G2441" s="1" t="s">
        <v>0</v>
      </c>
      <c r="H2441" s="1" t="s">
        <v>0</v>
      </c>
      <c r="I2441" s="1" t="s">
        <v>0</v>
      </c>
      <c r="J2441" s="2" t="s">
        <v>0</v>
      </c>
      <c r="K2441" s="2" t="s">
        <v>8908</v>
      </c>
      <c r="L2441" s="2" t="s">
        <v>0</v>
      </c>
      <c r="M2441" s="3" t="s">
        <v>0</v>
      </c>
      <c r="R2441" s="4" t="str">
        <f t="shared" si="38"/>
        <v>J &amp; J SNACK FOOD [American Stock]</v>
      </c>
    </row>
    <row r="2442" spans="1:18" x14ac:dyDescent="0.25">
      <c r="A2442" s="1" t="s">
        <v>8909</v>
      </c>
      <c r="B2442" s="1" t="s">
        <v>8910</v>
      </c>
      <c r="C2442" s="1" t="s">
        <v>8911</v>
      </c>
      <c r="D2442" s="1" t="s">
        <v>0</v>
      </c>
      <c r="E2442" s="1">
        <v>1</v>
      </c>
      <c r="F2442" s="1">
        <v>0.01</v>
      </c>
      <c r="G2442" s="1" t="s">
        <v>0</v>
      </c>
      <c r="H2442" s="1" t="s">
        <v>0</v>
      </c>
      <c r="I2442" s="1" t="s">
        <v>0</v>
      </c>
      <c r="J2442" s="2" t="s">
        <v>0</v>
      </c>
      <c r="K2442" s="2" t="s">
        <v>8912</v>
      </c>
      <c r="L2442" s="2" t="s">
        <v>0</v>
      </c>
      <c r="M2442" s="3" t="s">
        <v>0</v>
      </c>
      <c r="R2442" s="4" t="str">
        <f t="shared" si="38"/>
        <v>J ALEXANDER [American Stock]</v>
      </c>
    </row>
    <row r="2443" spans="1:18" x14ac:dyDescent="0.25">
      <c r="A2443" s="1" t="s">
        <v>8913</v>
      </c>
      <c r="B2443" s="1" t="s">
        <v>8914</v>
      </c>
      <c r="C2443" s="1" t="s">
        <v>8915</v>
      </c>
      <c r="D2443" s="1" t="s">
        <v>0</v>
      </c>
      <c r="E2443" s="1">
        <v>1</v>
      </c>
      <c r="F2443" s="1">
        <v>0.01</v>
      </c>
      <c r="G2443" s="1" t="s">
        <v>0</v>
      </c>
      <c r="H2443" s="1" t="s">
        <v>0</v>
      </c>
      <c r="I2443" s="1" t="s">
        <v>0</v>
      </c>
      <c r="J2443" s="2" t="s">
        <v>0</v>
      </c>
      <c r="K2443" s="2" t="s">
        <v>8916</v>
      </c>
      <c r="L2443" s="2" t="s">
        <v>0</v>
      </c>
      <c r="M2443" s="3" t="s">
        <v>0</v>
      </c>
      <c r="R2443" s="4" t="str">
        <f t="shared" si="38"/>
        <v>J.C. PENNEY CO [American Stock]</v>
      </c>
    </row>
    <row r="2444" spans="1:18" x14ac:dyDescent="0.25">
      <c r="A2444" s="1" t="s">
        <v>8917</v>
      </c>
      <c r="B2444" s="1" t="s">
        <v>8918</v>
      </c>
      <c r="C2444" s="1" t="s">
        <v>8919</v>
      </c>
      <c r="D2444" s="1" t="s">
        <v>0</v>
      </c>
      <c r="E2444" s="1">
        <v>1</v>
      </c>
      <c r="F2444" s="1">
        <v>0.01</v>
      </c>
      <c r="G2444" s="1" t="s">
        <v>0</v>
      </c>
      <c r="H2444" s="1" t="s">
        <v>0</v>
      </c>
      <c r="I2444" s="1" t="s">
        <v>0</v>
      </c>
      <c r="J2444" s="2" t="s">
        <v>0</v>
      </c>
      <c r="K2444" s="2" t="s">
        <v>8920</v>
      </c>
      <c r="L2444" s="2" t="s">
        <v>0</v>
      </c>
      <c r="M2444" s="3" t="s">
        <v>0</v>
      </c>
      <c r="R2444" s="4" t="str">
        <f t="shared" si="38"/>
        <v>J2 GLOBAL INC [American Stock]</v>
      </c>
    </row>
    <row r="2445" spans="1:18" x14ac:dyDescent="0.25">
      <c r="A2445" s="1" t="s">
        <v>8921</v>
      </c>
      <c r="B2445" s="1" t="s">
        <v>8922</v>
      </c>
      <c r="C2445" s="1" t="s">
        <v>8923</v>
      </c>
      <c r="D2445" s="1" t="s">
        <v>0</v>
      </c>
      <c r="E2445" s="1">
        <v>1</v>
      </c>
      <c r="F2445" s="1">
        <v>0.01</v>
      </c>
      <c r="G2445" s="1" t="s">
        <v>0</v>
      </c>
      <c r="H2445" s="1" t="s">
        <v>0</v>
      </c>
      <c r="I2445" s="1" t="s">
        <v>0</v>
      </c>
      <c r="J2445" s="2" t="s">
        <v>0</v>
      </c>
      <c r="K2445" s="2" t="s">
        <v>8924</v>
      </c>
      <c r="L2445" s="2" t="s">
        <v>0</v>
      </c>
      <c r="M2445" s="3" t="s">
        <v>0</v>
      </c>
      <c r="R2445" s="4" t="str">
        <f t="shared" si="38"/>
        <v>JABIL INC [American Stock]</v>
      </c>
    </row>
    <row r="2446" spans="1:18" x14ac:dyDescent="0.25">
      <c r="A2446" s="1" t="s">
        <v>8925</v>
      </c>
      <c r="B2446" s="1" t="s">
        <v>8926</v>
      </c>
      <c r="C2446" s="1" t="s">
        <v>8927</v>
      </c>
      <c r="D2446" s="1" t="s">
        <v>0</v>
      </c>
      <c r="E2446" s="1">
        <v>1</v>
      </c>
      <c r="F2446" s="1">
        <v>0.01</v>
      </c>
      <c r="G2446" s="1" t="s">
        <v>0</v>
      </c>
      <c r="H2446" s="1" t="s">
        <v>0</v>
      </c>
      <c r="I2446" s="1" t="s">
        <v>0</v>
      </c>
      <c r="J2446" s="2" t="s">
        <v>0</v>
      </c>
      <c r="K2446" s="2" t="s">
        <v>8928</v>
      </c>
      <c r="L2446" s="2" t="s">
        <v>0</v>
      </c>
      <c r="M2446" s="3" t="s">
        <v>0</v>
      </c>
      <c r="R2446" s="4" t="str">
        <f t="shared" si="38"/>
        <v>JACK HENRY [American Stock]</v>
      </c>
    </row>
    <row r="2447" spans="1:18" x14ac:dyDescent="0.25">
      <c r="A2447" s="1" t="s">
        <v>8929</v>
      </c>
      <c r="B2447" s="1" t="s">
        <v>8930</v>
      </c>
      <c r="C2447" s="1" t="s">
        <v>8931</v>
      </c>
      <c r="D2447" s="1" t="s">
        <v>0</v>
      </c>
      <c r="E2447" s="1">
        <v>1</v>
      </c>
      <c r="F2447" s="1">
        <v>0.01</v>
      </c>
      <c r="G2447" s="1" t="s">
        <v>0</v>
      </c>
      <c r="H2447" s="1" t="s">
        <v>0</v>
      </c>
      <c r="I2447" s="1" t="s">
        <v>0</v>
      </c>
      <c r="J2447" s="2" t="s">
        <v>0</v>
      </c>
      <c r="K2447" s="2" t="s">
        <v>8932</v>
      </c>
      <c r="L2447" s="2" t="s">
        <v>0</v>
      </c>
      <c r="M2447" s="3" t="s">
        <v>0</v>
      </c>
      <c r="R2447" s="4" t="str">
        <f t="shared" si="38"/>
        <v>JACK IN THE BOX [American Stock]</v>
      </c>
    </row>
    <row r="2448" spans="1:18" x14ac:dyDescent="0.25">
      <c r="A2448" s="1" t="s">
        <v>8933</v>
      </c>
      <c r="B2448" s="1" t="s">
        <v>8934</v>
      </c>
      <c r="C2448" s="1" t="s">
        <v>8935</v>
      </c>
      <c r="D2448" s="1" t="s">
        <v>0</v>
      </c>
      <c r="E2448" s="1">
        <v>1</v>
      </c>
      <c r="F2448" s="1">
        <v>0.01</v>
      </c>
      <c r="G2448" s="1" t="s">
        <v>0</v>
      </c>
      <c r="H2448" s="1" t="s">
        <v>0</v>
      </c>
      <c r="I2448" s="1" t="s">
        <v>0</v>
      </c>
      <c r="J2448" s="2" t="s">
        <v>0</v>
      </c>
      <c r="K2448" s="2" t="s">
        <v>8936</v>
      </c>
      <c r="L2448" s="2" t="s">
        <v>0</v>
      </c>
      <c r="M2448" s="3" t="s">
        <v>0</v>
      </c>
      <c r="R2448" s="4" t="str">
        <f t="shared" si="38"/>
        <v>JACOBS ENGIN GRP [American Stock]</v>
      </c>
    </row>
    <row r="2449" spans="1:18" x14ac:dyDescent="0.25">
      <c r="A2449" s="1" t="s">
        <v>8937</v>
      </c>
      <c r="B2449" s="1" t="s">
        <v>8938</v>
      </c>
      <c r="C2449" s="1" t="s">
        <v>8939</v>
      </c>
      <c r="D2449" s="1" t="s">
        <v>0</v>
      </c>
      <c r="E2449" s="1">
        <v>1</v>
      </c>
      <c r="F2449" s="1">
        <v>0.01</v>
      </c>
      <c r="G2449" s="1" t="s">
        <v>0</v>
      </c>
      <c r="H2449" s="1" t="s">
        <v>0</v>
      </c>
      <c r="I2449" s="1" t="s">
        <v>0</v>
      </c>
      <c r="J2449" s="2" t="s">
        <v>0</v>
      </c>
      <c r="K2449" s="2" t="s">
        <v>8940</v>
      </c>
      <c r="L2449" s="2" t="s">
        <v>0</v>
      </c>
      <c r="M2449" s="3" t="s">
        <v>0</v>
      </c>
      <c r="R2449" s="4" t="str">
        <f t="shared" si="38"/>
        <v>JAKKS PACIFIC [American Stock]</v>
      </c>
    </row>
    <row r="2450" spans="1:18" x14ac:dyDescent="0.25">
      <c r="A2450" s="1" t="s">
        <v>8941</v>
      </c>
      <c r="B2450" s="1" t="s">
        <v>8942</v>
      </c>
      <c r="C2450" s="1" t="s">
        <v>8943</v>
      </c>
      <c r="D2450" s="1" t="s">
        <v>0</v>
      </c>
      <c r="E2450" s="1">
        <v>1</v>
      </c>
      <c r="F2450" s="1">
        <v>0.01</v>
      </c>
      <c r="G2450" s="1" t="s">
        <v>0</v>
      </c>
      <c r="H2450" s="1" t="s">
        <v>0</v>
      </c>
      <c r="I2450" s="1" t="s">
        <v>0</v>
      </c>
      <c r="J2450" s="2" t="s">
        <v>0</v>
      </c>
      <c r="K2450" s="2" t="s">
        <v>8944</v>
      </c>
      <c r="L2450" s="2" t="s">
        <v>0</v>
      </c>
      <c r="M2450" s="3" t="s">
        <v>0</v>
      </c>
      <c r="R2450" s="4" t="str">
        <f t="shared" si="38"/>
        <v>JAMES RIVER GROU [American Stock]</v>
      </c>
    </row>
    <row r="2451" spans="1:18" x14ac:dyDescent="0.25">
      <c r="A2451" s="1" t="s">
        <v>8945</v>
      </c>
      <c r="B2451" s="1" t="s">
        <v>8946</v>
      </c>
      <c r="C2451" s="1" t="s">
        <v>8947</v>
      </c>
      <c r="D2451" s="1" t="s">
        <v>0</v>
      </c>
      <c r="E2451" s="1">
        <v>1</v>
      </c>
      <c r="F2451" s="1">
        <v>0.01</v>
      </c>
      <c r="G2451" s="1" t="s">
        <v>0</v>
      </c>
      <c r="H2451" s="1" t="s">
        <v>0</v>
      </c>
      <c r="I2451" s="1" t="s">
        <v>0</v>
      </c>
      <c r="J2451" s="2" t="s">
        <v>0</v>
      </c>
      <c r="K2451" s="2" t="s">
        <v>8948</v>
      </c>
      <c r="L2451" s="2" t="s">
        <v>0</v>
      </c>
      <c r="M2451" s="3" t="s">
        <v>0</v>
      </c>
      <c r="R2451" s="4" t="str">
        <f t="shared" si="38"/>
        <v>JAMF HOLDING COR [American Stock]</v>
      </c>
    </row>
    <row r="2452" spans="1:18" x14ac:dyDescent="0.25">
      <c r="A2452" s="1" t="s">
        <v>8949</v>
      </c>
      <c r="B2452" s="1" t="s">
        <v>8950</v>
      </c>
      <c r="C2452" s="1" t="s">
        <v>8951</v>
      </c>
      <c r="D2452" s="1" t="s">
        <v>0</v>
      </c>
      <c r="E2452" s="1">
        <v>1</v>
      </c>
      <c r="F2452" s="1">
        <v>0.01</v>
      </c>
      <c r="G2452" s="1" t="s">
        <v>0</v>
      </c>
      <c r="H2452" s="1" t="s">
        <v>0</v>
      </c>
      <c r="I2452" s="1" t="s">
        <v>0</v>
      </c>
      <c r="J2452" s="2" t="s">
        <v>0</v>
      </c>
      <c r="K2452" s="2" t="s">
        <v>8952</v>
      </c>
      <c r="L2452" s="2" t="s">
        <v>0</v>
      </c>
      <c r="M2452" s="3" t="s">
        <v>0</v>
      </c>
      <c r="R2452" s="4" t="str">
        <f t="shared" si="38"/>
        <v>JANUS DETROIT ST [American Stock]</v>
      </c>
    </row>
    <row r="2453" spans="1:18" x14ac:dyDescent="0.25">
      <c r="A2453" s="1" t="s">
        <v>8953</v>
      </c>
      <c r="B2453" s="1" t="s">
        <v>8954</v>
      </c>
      <c r="C2453" s="1" t="s">
        <v>8955</v>
      </c>
      <c r="D2453" s="1" t="s">
        <v>0</v>
      </c>
      <c r="E2453" s="1">
        <v>1</v>
      </c>
      <c r="F2453" s="1">
        <v>0.01</v>
      </c>
      <c r="G2453" s="1" t="s">
        <v>0</v>
      </c>
      <c r="H2453" s="1" t="s">
        <v>0</v>
      </c>
      <c r="I2453" s="1" t="s">
        <v>0</v>
      </c>
      <c r="J2453" s="2" t="s">
        <v>0</v>
      </c>
      <c r="K2453" s="2" t="s">
        <v>8956</v>
      </c>
      <c r="L2453" s="2" t="s">
        <v>0</v>
      </c>
      <c r="M2453" s="3" t="s">
        <v>0</v>
      </c>
      <c r="R2453" s="4" t="str">
        <f t="shared" si="38"/>
        <v>JANUS HENDERSON [American Stock]</v>
      </c>
    </row>
    <row r="2454" spans="1:18" x14ac:dyDescent="0.25">
      <c r="A2454" s="1" t="s">
        <v>8957</v>
      </c>
      <c r="B2454" s="1" t="s">
        <v>8958</v>
      </c>
      <c r="C2454" s="1" t="s">
        <v>8959</v>
      </c>
      <c r="D2454" s="1" t="s">
        <v>0</v>
      </c>
      <c r="E2454" s="1">
        <v>1</v>
      </c>
      <c r="F2454" s="1">
        <v>0.01</v>
      </c>
      <c r="G2454" s="1" t="s">
        <v>0</v>
      </c>
      <c r="H2454" s="1" t="s">
        <v>0</v>
      </c>
      <c r="I2454" s="1" t="s">
        <v>0</v>
      </c>
      <c r="J2454" s="2" t="s">
        <v>0</v>
      </c>
      <c r="K2454" s="2" t="s">
        <v>8960</v>
      </c>
      <c r="L2454" s="2" t="s">
        <v>0</v>
      </c>
      <c r="M2454" s="3" t="s">
        <v>0</v>
      </c>
      <c r="R2454" s="4" t="str">
        <f t="shared" si="38"/>
        <v>JANUS S/M GR ALP [American Stock]</v>
      </c>
    </row>
    <row r="2455" spans="1:18" x14ac:dyDescent="0.25">
      <c r="A2455" s="1" t="s">
        <v>8961</v>
      </c>
      <c r="B2455" s="1" t="s">
        <v>8962</v>
      </c>
      <c r="C2455" s="1" t="s">
        <v>8963</v>
      </c>
      <c r="D2455" s="1" t="s">
        <v>0</v>
      </c>
      <c r="E2455" s="1">
        <v>1</v>
      </c>
      <c r="F2455" s="1">
        <v>0.01</v>
      </c>
      <c r="G2455" s="1" t="s">
        <v>0</v>
      </c>
      <c r="H2455" s="1" t="s">
        <v>0</v>
      </c>
      <c r="I2455" s="1" t="s">
        <v>0</v>
      </c>
      <c r="J2455" s="2" t="s">
        <v>0</v>
      </c>
      <c r="K2455" s="2" t="s">
        <v>8964</v>
      </c>
      <c r="L2455" s="2" t="s">
        <v>0</v>
      </c>
      <c r="M2455" s="3" t="s">
        <v>0</v>
      </c>
      <c r="R2455" s="4" t="str">
        <f t="shared" si="38"/>
        <v>JAPAN SM CAP FD [American Stock]</v>
      </c>
    </row>
    <row r="2456" spans="1:18" x14ac:dyDescent="0.25">
      <c r="A2456" s="1" t="s">
        <v>8965</v>
      </c>
      <c r="B2456" s="1" t="s">
        <v>8966</v>
      </c>
      <c r="C2456" s="1" t="s">
        <v>8967</v>
      </c>
      <c r="D2456" s="1" t="s">
        <v>0</v>
      </c>
      <c r="E2456" s="1">
        <v>1</v>
      </c>
      <c r="F2456" s="1">
        <v>0.01</v>
      </c>
      <c r="G2456" s="1" t="s">
        <v>0</v>
      </c>
      <c r="H2456" s="1" t="s">
        <v>0</v>
      </c>
      <c r="I2456" s="1" t="s">
        <v>0</v>
      </c>
      <c r="J2456" s="2" t="s">
        <v>0</v>
      </c>
      <c r="K2456" s="2" t="s">
        <v>8968</v>
      </c>
      <c r="L2456" s="2" t="s">
        <v>0</v>
      </c>
      <c r="M2456" s="3" t="s">
        <v>0</v>
      </c>
      <c r="R2456" s="4" t="str">
        <f t="shared" si="38"/>
        <v>JAZZ PHARMACEUTI [American Stock]</v>
      </c>
    </row>
    <row r="2457" spans="1:18" x14ac:dyDescent="0.25">
      <c r="A2457" s="1" t="s">
        <v>8969</v>
      </c>
      <c r="B2457" s="1" t="s">
        <v>8970</v>
      </c>
      <c r="C2457" s="1" t="s">
        <v>8971</v>
      </c>
      <c r="D2457" s="1" t="s">
        <v>0</v>
      </c>
      <c r="E2457" s="1">
        <v>1</v>
      </c>
      <c r="F2457" s="1">
        <v>0.01</v>
      </c>
      <c r="G2457" s="1" t="s">
        <v>0</v>
      </c>
      <c r="H2457" s="1" t="s">
        <v>0</v>
      </c>
      <c r="I2457" s="1" t="s">
        <v>0</v>
      </c>
      <c r="J2457" s="2" t="s">
        <v>0</v>
      </c>
      <c r="K2457" s="2" t="s">
        <v>8972</v>
      </c>
      <c r="L2457" s="2" t="s">
        <v>0</v>
      </c>
      <c r="M2457" s="3" t="s">
        <v>0</v>
      </c>
      <c r="R2457" s="4" t="str">
        <f t="shared" si="38"/>
        <v>JD.COM INC-ADR [American Stock]</v>
      </c>
    </row>
    <row r="2458" spans="1:18" x14ac:dyDescent="0.25">
      <c r="A2458" s="1" t="s">
        <v>8973</v>
      </c>
      <c r="B2458" s="1" t="s">
        <v>8974</v>
      </c>
      <c r="C2458" s="1" t="s">
        <v>8975</v>
      </c>
      <c r="D2458" s="1" t="s">
        <v>0</v>
      </c>
      <c r="E2458" s="1">
        <v>1</v>
      </c>
      <c r="F2458" s="1">
        <v>0.01</v>
      </c>
      <c r="G2458" s="1" t="s">
        <v>0</v>
      </c>
      <c r="H2458" s="1" t="s">
        <v>0</v>
      </c>
      <c r="I2458" s="1" t="s">
        <v>0</v>
      </c>
      <c r="J2458" s="2" t="s">
        <v>0</v>
      </c>
      <c r="K2458" s="2" t="s">
        <v>8976</v>
      </c>
      <c r="L2458" s="2" t="s">
        <v>0</v>
      </c>
      <c r="M2458" s="3" t="s">
        <v>0</v>
      </c>
      <c r="R2458" s="4" t="str">
        <f t="shared" si="38"/>
        <v>JEFFERIES FINANC [American Stock]</v>
      </c>
    </row>
    <row r="2459" spans="1:18" x14ac:dyDescent="0.25">
      <c r="A2459" s="1" t="s">
        <v>8977</v>
      </c>
      <c r="B2459" s="1" t="s">
        <v>8978</v>
      </c>
      <c r="C2459" s="1" t="s">
        <v>8979</v>
      </c>
      <c r="D2459" s="1" t="s">
        <v>0</v>
      </c>
      <c r="E2459" s="1">
        <v>1</v>
      </c>
      <c r="F2459" s="1">
        <v>0.01</v>
      </c>
      <c r="G2459" s="1" t="s">
        <v>0</v>
      </c>
      <c r="H2459" s="1" t="s">
        <v>0</v>
      </c>
      <c r="I2459" s="1" t="s">
        <v>0</v>
      </c>
      <c r="J2459" s="2" t="s">
        <v>0</v>
      </c>
      <c r="K2459" s="2" t="s">
        <v>8980</v>
      </c>
      <c r="L2459" s="2" t="s">
        <v>0</v>
      </c>
      <c r="M2459" s="3" t="s">
        <v>0</v>
      </c>
      <c r="R2459" s="4" t="str">
        <f t="shared" si="38"/>
        <v>JELD-WEN HOLDING [American Stock]</v>
      </c>
    </row>
    <row r="2460" spans="1:18" x14ac:dyDescent="0.25">
      <c r="A2460" s="1" t="s">
        <v>8981</v>
      </c>
      <c r="B2460" s="1" t="s">
        <v>8982</v>
      </c>
      <c r="C2460" s="1" t="s">
        <v>8983</v>
      </c>
      <c r="D2460" s="1" t="s">
        <v>0</v>
      </c>
      <c r="E2460" s="1">
        <v>1</v>
      </c>
      <c r="F2460" s="1">
        <v>0.01</v>
      </c>
      <c r="G2460" s="1" t="s">
        <v>0</v>
      </c>
      <c r="H2460" s="1" t="s">
        <v>0</v>
      </c>
      <c r="I2460" s="1" t="s">
        <v>0</v>
      </c>
      <c r="J2460" s="2" t="s">
        <v>0</v>
      </c>
      <c r="K2460" s="2" t="s">
        <v>8984</v>
      </c>
      <c r="L2460" s="2" t="s">
        <v>0</v>
      </c>
      <c r="M2460" s="3" t="s">
        <v>0</v>
      </c>
      <c r="R2460" s="4" t="str">
        <f t="shared" si="38"/>
        <v>JERNIGAN CAPITAL [American Stock]</v>
      </c>
    </row>
    <row r="2461" spans="1:18" x14ac:dyDescent="0.25">
      <c r="A2461" s="1" t="s">
        <v>8985</v>
      </c>
      <c r="B2461" s="1" t="s">
        <v>8986</v>
      </c>
      <c r="C2461" s="1" t="s">
        <v>8987</v>
      </c>
      <c r="D2461" s="1" t="s">
        <v>0</v>
      </c>
      <c r="E2461" s="1">
        <v>1</v>
      </c>
      <c r="F2461" s="1">
        <v>0.01</v>
      </c>
      <c r="G2461" s="1" t="s">
        <v>0</v>
      </c>
      <c r="H2461" s="1" t="s">
        <v>0</v>
      </c>
      <c r="I2461" s="1" t="s">
        <v>0</v>
      </c>
      <c r="J2461" s="2" t="s">
        <v>0</v>
      </c>
      <c r="K2461" s="2" t="s">
        <v>8988</v>
      </c>
      <c r="L2461" s="2" t="s">
        <v>0</v>
      </c>
      <c r="M2461" s="3" t="s">
        <v>0</v>
      </c>
      <c r="R2461" s="4" t="str">
        <f t="shared" si="38"/>
        <v>JETBLUE AIRWAYS [American Stock]</v>
      </c>
    </row>
    <row r="2462" spans="1:18" x14ac:dyDescent="0.25">
      <c r="A2462" s="1" t="s">
        <v>8989</v>
      </c>
      <c r="B2462" s="1" t="s">
        <v>8990</v>
      </c>
      <c r="C2462" s="1" t="s">
        <v>8991</v>
      </c>
      <c r="D2462" s="1" t="s">
        <v>0</v>
      </c>
      <c r="E2462" s="1">
        <v>1</v>
      </c>
      <c r="F2462" s="1">
        <v>0.01</v>
      </c>
      <c r="G2462" s="1" t="s">
        <v>0</v>
      </c>
      <c r="H2462" s="1" t="s">
        <v>0</v>
      </c>
      <c r="I2462" s="1" t="s">
        <v>0</v>
      </c>
      <c r="J2462" s="2" t="s">
        <v>0</v>
      </c>
      <c r="K2462" s="2" t="s">
        <v>8992</v>
      </c>
      <c r="L2462" s="2" t="s">
        <v>0</v>
      </c>
      <c r="M2462" s="3" t="s">
        <v>0</v>
      </c>
      <c r="R2462" s="4" t="str">
        <f t="shared" si="38"/>
        <v>JHMA.K [American Stock]</v>
      </c>
    </row>
    <row r="2463" spans="1:18" x14ac:dyDescent="0.25">
      <c r="A2463" s="1" t="s">
        <v>8993</v>
      </c>
      <c r="B2463" s="1" t="s">
        <v>8994</v>
      </c>
      <c r="C2463" s="1" t="s">
        <v>8995</v>
      </c>
      <c r="D2463" s="1" t="s">
        <v>0</v>
      </c>
      <c r="E2463" s="1">
        <v>1</v>
      </c>
      <c r="F2463" s="1">
        <v>0.01</v>
      </c>
      <c r="G2463" s="1" t="s">
        <v>0</v>
      </c>
      <c r="H2463" s="1" t="s">
        <v>0</v>
      </c>
      <c r="I2463" s="1" t="s">
        <v>0</v>
      </c>
      <c r="J2463" s="2" t="s">
        <v>0</v>
      </c>
      <c r="K2463" s="2" t="s">
        <v>8996</v>
      </c>
      <c r="L2463" s="2" t="s">
        <v>0</v>
      </c>
      <c r="M2463" s="3" t="s">
        <v>0</v>
      </c>
      <c r="R2463" s="4" t="str">
        <f t="shared" si="38"/>
        <v>JHMC.K [American Stock]</v>
      </c>
    </row>
    <row r="2464" spans="1:18" x14ac:dyDescent="0.25">
      <c r="A2464" s="1" t="s">
        <v>8997</v>
      </c>
      <c r="B2464" s="1" t="s">
        <v>8998</v>
      </c>
      <c r="C2464" s="1" t="s">
        <v>8999</v>
      </c>
      <c r="D2464" s="1" t="s">
        <v>0</v>
      </c>
      <c r="E2464" s="1">
        <v>1</v>
      </c>
      <c r="F2464" s="1">
        <v>0.01</v>
      </c>
      <c r="G2464" s="1" t="s">
        <v>0</v>
      </c>
      <c r="H2464" s="1" t="s">
        <v>0</v>
      </c>
      <c r="I2464" s="1" t="s">
        <v>0</v>
      </c>
      <c r="J2464" s="2" t="s">
        <v>0</v>
      </c>
      <c r="K2464" s="2" t="s">
        <v>9000</v>
      </c>
      <c r="L2464" s="2" t="s">
        <v>0</v>
      </c>
      <c r="M2464" s="3" t="s">
        <v>0</v>
      </c>
      <c r="R2464" s="4" t="str">
        <f t="shared" si="38"/>
        <v>JHME.K [American Stock]</v>
      </c>
    </row>
    <row r="2465" spans="1:18" x14ac:dyDescent="0.25">
      <c r="A2465" s="1" t="s">
        <v>9001</v>
      </c>
      <c r="B2465" s="1" t="s">
        <v>9002</v>
      </c>
      <c r="C2465" s="1" t="s">
        <v>9003</v>
      </c>
      <c r="D2465" s="1" t="s">
        <v>0</v>
      </c>
      <c r="E2465" s="1">
        <v>1</v>
      </c>
      <c r="F2465" s="1">
        <v>0.01</v>
      </c>
      <c r="G2465" s="1" t="s">
        <v>0</v>
      </c>
      <c r="H2465" s="1" t="s">
        <v>0</v>
      </c>
      <c r="I2465" s="1" t="s">
        <v>0</v>
      </c>
      <c r="J2465" s="2" t="s">
        <v>0</v>
      </c>
      <c r="K2465" s="2" t="s">
        <v>9004</v>
      </c>
      <c r="L2465" s="2" t="s">
        <v>0</v>
      </c>
      <c r="M2465" s="3" t="s">
        <v>0</v>
      </c>
      <c r="R2465" s="4" t="str">
        <f t="shared" si="38"/>
        <v>JHMF.K [American Stock]</v>
      </c>
    </row>
    <row r="2466" spans="1:18" x14ac:dyDescent="0.25">
      <c r="A2466" s="1" t="s">
        <v>9005</v>
      </c>
      <c r="B2466" s="1" t="s">
        <v>9006</v>
      </c>
      <c r="C2466" s="1" t="s">
        <v>9007</v>
      </c>
      <c r="D2466" s="1" t="s">
        <v>0</v>
      </c>
      <c r="E2466" s="1">
        <v>1</v>
      </c>
      <c r="F2466" s="1">
        <v>0.01</v>
      </c>
      <c r="G2466" s="1" t="s">
        <v>0</v>
      </c>
      <c r="H2466" s="1" t="s">
        <v>0</v>
      </c>
      <c r="I2466" s="1" t="s">
        <v>0</v>
      </c>
      <c r="J2466" s="2" t="s">
        <v>0</v>
      </c>
      <c r="K2466" s="2" t="s">
        <v>9008</v>
      </c>
      <c r="L2466" s="2" t="s">
        <v>0</v>
      </c>
      <c r="M2466" s="3" t="s">
        <v>0</v>
      </c>
      <c r="R2466" s="4" t="str">
        <f t="shared" si="38"/>
        <v>JHMH.K [American Stock]</v>
      </c>
    </row>
    <row r="2467" spans="1:18" x14ac:dyDescent="0.25">
      <c r="A2467" s="1" t="s">
        <v>9009</v>
      </c>
      <c r="B2467" s="1" t="s">
        <v>9010</v>
      </c>
      <c r="C2467" s="1" t="s">
        <v>9011</v>
      </c>
      <c r="D2467" s="1" t="s">
        <v>0</v>
      </c>
      <c r="E2467" s="1">
        <v>1</v>
      </c>
      <c r="F2467" s="1">
        <v>0.01</v>
      </c>
      <c r="G2467" s="1" t="s">
        <v>0</v>
      </c>
      <c r="H2467" s="1" t="s">
        <v>0</v>
      </c>
      <c r="I2467" s="1" t="s">
        <v>0</v>
      </c>
      <c r="J2467" s="2" t="s">
        <v>0</v>
      </c>
      <c r="K2467" s="2" t="s">
        <v>9012</v>
      </c>
      <c r="L2467" s="2" t="s">
        <v>0</v>
      </c>
      <c r="M2467" s="3" t="s">
        <v>0</v>
      </c>
      <c r="R2467" s="4" t="str">
        <f t="shared" si="38"/>
        <v>JHMI.K [American Stock]</v>
      </c>
    </row>
    <row r="2468" spans="1:18" x14ac:dyDescent="0.25">
      <c r="A2468" s="1" t="s">
        <v>9013</v>
      </c>
      <c r="B2468" s="1" t="s">
        <v>9014</v>
      </c>
      <c r="C2468" s="1" t="s">
        <v>9015</v>
      </c>
      <c r="D2468" s="1" t="s">
        <v>0</v>
      </c>
      <c r="E2468" s="1">
        <v>1</v>
      </c>
      <c r="F2468" s="1">
        <v>0.01</v>
      </c>
      <c r="G2468" s="1" t="s">
        <v>0</v>
      </c>
      <c r="H2468" s="1" t="s">
        <v>0</v>
      </c>
      <c r="I2468" s="1" t="s">
        <v>0</v>
      </c>
      <c r="J2468" s="2" t="s">
        <v>0</v>
      </c>
      <c r="K2468" s="2" t="s">
        <v>9016</v>
      </c>
      <c r="L2468" s="2" t="s">
        <v>0</v>
      </c>
      <c r="M2468" s="3" t="s">
        <v>0</v>
      </c>
      <c r="R2468" s="4" t="str">
        <f t="shared" si="38"/>
        <v>JHML.K [American Stock]</v>
      </c>
    </row>
    <row r="2469" spans="1:18" x14ac:dyDescent="0.25">
      <c r="A2469" s="1" t="s">
        <v>9017</v>
      </c>
      <c r="B2469" s="1" t="s">
        <v>9018</v>
      </c>
      <c r="C2469" s="1" t="s">
        <v>9019</v>
      </c>
      <c r="D2469" s="1" t="s">
        <v>0</v>
      </c>
      <c r="E2469" s="1">
        <v>1</v>
      </c>
      <c r="F2469" s="1">
        <v>0.01</v>
      </c>
      <c r="G2469" s="1" t="s">
        <v>0</v>
      </c>
      <c r="H2469" s="1" t="s">
        <v>0</v>
      </c>
      <c r="I2469" s="1" t="s">
        <v>0</v>
      </c>
      <c r="J2469" s="2" t="s">
        <v>0</v>
      </c>
      <c r="K2469" s="2" t="s">
        <v>9020</v>
      </c>
      <c r="L2469" s="2" t="s">
        <v>0</v>
      </c>
      <c r="M2469" s="3" t="s">
        <v>0</v>
      </c>
      <c r="R2469" s="4" t="str">
        <f t="shared" si="38"/>
        <v>JHMM.K [American Stock]</v>
      </c>
    </row>
    <row r="2470" spans="1:18" x14ac:dyDescent="0.25">
      <c r="A2470" s="1" t="s">
        <v>9021</v>
      </c>
      <c r="B2470" s="1" t="s">
        <v>9022</v>
      </c>
      <c r="C2470" s="1" t="s">
        <v>9023</v>
      </c>
      <c r="D2470" s="1" t="s">
        <v>0</v>
      </c>
      <c r="E2470" s="1">
        <v>1</v>
      </c>
      <c r="F2470" s="1">
        <v>0.01</v>
      </c>
      <c r="G2470" s="1" t="s">
        <v>0</v>
      </c>
      <c r="H2470" s="1" t="s">
        <v>0</v>
      </c>
      <c r="I2470" s="1" t="s">
        <v>0</v>
      </c>
      <c r="J2470" s="2" t="s">
        <v>0</v>
      </c>
      <c r="K2470" s="2" t="s">
        <v>9024</v>
      </c>
      <c r="L2470" s="2" t="s">
        <v>0</v>
      </c>
      <c r="M2470" s="3" t="s">
        <v>0</v>
      </c>
      <c r="R2470" s="4" t="str">
        <f t="shared" si="38"/>
        <v>JHMS.K [American Stock]</v>
      </c>
    </row>
    <row r="2471" spans="1:18" x14ac:dyDescent="0.25">
      <c r="A2471" s="1" t="s">
        <v>9025</v>
      </c>
      <c r="B2471" s="1" t="s">
        <v>9026</v>
      </c>
      <c r="C2471" s="1" t="s">
        <v>9027</v>
      </c>
      <c r="D2471" s="1" t="s">
        <v>0</v>
      </c>
      <c r="E2471" s="1">
        <v>1</v>
      </c>
      <c r="F2471" s="1">
        <v>0.01</v>
      </c>
      <c r="G2471" s="1" t="s">
        <v>0</v>
      </c>
      <c r="H2471" s="1" t="s">
        <v>0</v>
      </c>
      <c r="I2471" s="1" t="s">
        <v>0</v>
      </c>
      <c r="J2471" s="2" t="s">
        <v>0</v>
      </c>
      <c r="K2471" s="2" t="s">
        <v>9028</v>
      </c>
      <c r="L2471" s="2" t="s">
        <v>0</v>
      </c>
      <c r="M2471" s="3" t="s">
        <v>0</v>
      </c>
      <c r="R2471" s="4" t="str">
        <f t="shared" si="38"/>
        <v>JHMT.K [American Stock]</v>
      </c>
    </row>
    <row r="2472" spans="1:18" x14ac:dyDescent="0.25">
      <c r="A2472" s="1" t="s">
        <v>9029</v>
      </c>
      <c r="B2472" s="1" t="s">
        <v>9030</v>
      </c>
      <c r="C2472" s="1" t="s">
        <v>9031</v>
      </c>
      <c r="D2472" s="1" t="s">
        <v>0</v>
      </c>
      <c r="E2472" s="1">
        <v>1</v>
      </c>
      <c r="F2472" s="1">
        <v>0.01</v>
      </c>
      <c r="G2472" s="1" t="s">
        <v>0</v>
      </c>
      <c r="H2472" s="1" t="s">
        <v>0</v>
      </c>
      <c r="I2472" s="1" t="s">
        <v>0</v>
      </c>
      <c r="J2472" s="2" t="s">
        <v>0</v>
      </c>
      <c r="K2472" s="2" t="s">
        <v>9032</v>
      </c>
      <c r="L2472" s="2" t="s">
        <v>0</v>
      </c>
      <c r="M2472" s="3" t="s">
        <v>0</v>
      </c>
      <c r="R2472" s="4" t="str">
        <f t="shared" si="38"/>
        <v>JHMU.K [American Stock]</v>
      </c>
    </row>
    <row r="2473" spans="1:18" x14ac:dyDescent="0.25">
      <c r="A2473" s="1" t="s">
        <v>9033</v>
      </c>
      <c r="B2473" s="1" t="s">
        <v>9034</v>
      </c>
      <c r="C2473" s="1" t="s">
        <v>9035</v>
      </c>
      <c r="D2473" s="1" t="s">
        <v>0</v>
      </c>
      <c r="E2473" s="1">
        <v>1</v>
      </c>
      <c r="F2473" s="1">
        <v>0.01</v>
      </c>
      <c r="G2473" s="1" t="s">
        <v>0</v>
      </c>
      <c r="H2473" s="1" t="s">
        <v>0</v>
      </c>
      <c r="I2473" s="1" t="s">
        <v>0</v>
      </c>
      <c r="J2473" s="2" t="s">
        <v>0</v>
      </c>
      <c r="K2473" s="2" t="s">
        <v>9036</v>
      </c>
      <c r="L2473" s="2" t="s">
        <v>0</v>
      </c>
      <c r="M2473" s="3" t="s">
        <v>0</v>
      </c>
      <c r="R2473" s="4" t="str">
        <f t="shared" si="38"/>
        <v>JHY [American Stock]</v>
      </c>
    </row>
    <row r="2474" spans="1:18" x14ac:dyDescent="0.25">
      <c r="A2474" s="1" t="s">
        <v>9037</v>
      </c>
      <c r="B2474" s="1" t="s">
        <v>9038</v>
      </c>
      <c r="C2474" s="1" t="s">
        <v>9039</v>
      </c>
      <c r="D2474" s="1" t="s">
        <v>0</v>
      </c>
      <c r="E2474" s="1">
        <v>1</v>
      </c>
      <c r="F2474" s="1">
        <v>0.01</v>
      </c>
      <c r="G2474" s="1" t="s">
        <v>0</v>
      </c>
      <c r="H2474" s="1" t="s">
        <v>0</v>
      </c>
      <c r="I2474" s="1" t="s">
        <v>0</v>
      </c>
      <c r="J2474" s="2" t="s">
        <v>0</v>
      </c>
      <c r="K2474" s="2" t="s">
        <v>9040</v>
      </c>
      <c r="L2474" s="2" t="s">
        <v>0</v>
      </c>
      <c r="M2474" s="3" t="s">
        <v>0</v>
      </c>
      <c r="R2474" s="4" t="str">
        <f t="shared" si="38"/>
        <v>JINKOSOLAR-ADR [American Stock]</v>
      </c>
    </row>
    <row r="2475" spans="1:18" x14ac:dyDescent="0.25">
      <c r="A2475" s="1" t="s">
        <v>9041</v>
      </c>
      <c r="B2475" s="1" t="s">
        <v>9042</v>
      </c>
      <c r="C2475" s="1" t="s">
        <v>9043</v>
      </c>
      <c r="D2475" s="1" t="s">
        <v>0</v>
      </c>
      <c r="E2475" s="1">
        <v>1</v>
      </c>
      <c r="F2475" s="1">
        <v>0.01</v>
      </c>
      <c r="G2475" s="1" t="s">
        <v>0</v>
      </c>
      <c r="H2475" s="1" t="s">
        <v>0</v>
      </c>
      <c r="I2475" s="1" t="s">
        <v>0</v>
      </c>
      <c r="J2475" s="2" t="s">
        <v>0</v>
      </c>
      <c r="K2475" s="2" t="s">
        <v>9044</v>
      </c>
      <c r="L2475" s="2" t="s">
        <v>0</v>
      </c>
      <c r="M2475" s="3" t="s">
        <v>0</v>
      </c>
      <c r="R2475" s="4" t="str">
        <f t="shared" si="38"/>
        <v>JM SMUCKER CO [American Stock]</v>
      </c>
    </row>
    <row r="2476" spans="1:18" x14ac:dyDescent="0.25">
      <c r="A2476" s="1" t="s">
        <v>9045</v>
      </c>
      <c r="B2476" s="1" t="s">
        <v>9046</v>
      </c>
      <c r="C2476" s="1" t="s">
        <v>9047</v>
      </c>
      <c r="D2476" s="1" t="s">
        <v>0</v>
      </c>
      <c r="E2476" s="1">
        <v>1</v>
      </c>
      <c r="F2476" s="1">
        <v>0.01</v>
      </c>
      <c r="G2476" s="1" t="s">
        <v>0</v>
      </c>
      <c r="H2476" s="1" t="s">
        <v>0</v>
      </c>
      <c r="I2476" s="1" t="s">
        <v>0</v>
      </c>
      <c r="J2476" s="2" t="s">
        <v>0</v>
      </c>
      <c r="K2476" s="2" t="s">
        <v>9048</v>
      </c>
      <c r="L2476" s="2" t="s">
        <v>0</v>
      </c>
      <c r="M2476" s="3" t="s">
        <v>0</v>
      </c>
      <c r="R2476" s="4" t="str">
        <f t="shared" si="38"/>
        <v>JMP GROUP LLC [American Stock]</v>
      </c>
    </row>
    <row r="2477" spans="1:18" x14ac:dyDescent="0.25">
      <c r="A2477" s="1" t="s">
        <v>9049</v>
      </c>
      <c r="B2477" s="1" t="s">
        <v>9050</v>
      </c>
      <c r="C2477" s="1" t="s">
        <v>9051</v>
      </c>
      <c r="D2477" s="1" t="s">
        <v>0</v>
      </c>
      <c r="E2477" s="1">
        <v>1</v>
      </c>
      <c r="F2477" s="1">
        <v>0.01</v>
      </c>
      <c r="G2477" s="1" t="s">
        <v>0</v>
      </c>
      <c r="H2477" s="1" t="s">
        <v>0</v>
      </c>
      <c r="I2477" s="1" t="s">
        <v>0</v>
      </c>
      <c r="J2477" s="2" t="s">
        <v>0</v>
      </c>
      <c r="K2477" s="2" t="s">
        <v>9052</v>
      </c>
      <c r="L2477" s="2" t="s">
        <v>0</v>
      </c>
      <c r="M2477" s="3" t="s">
        <v>0</v>
      </c>
      <c r="R2477" s="4" t="str">
        <f t="shared" si="38"/>
        <v>JOHN B SANFILIPP [American Stock]</v>
      </c>
    </row>
    <row r="2478" spans="1:18" x14ac:dyDescent="0.25">
      <c r="A2478" s="1" t="s">
        <v>9053</v>
      </c>
      <c r="B2478" s="1" t="s">
        <v>9054</v>
      </c>
      <c r="C2478" s="1" t="s">
        <v>9055</v>
      </c>
      <c r="D2478" s="1" t="s">
        <v>0</v>
      </c>
      <c r="E2478" s="1">
        <v>1</v>
      </c>
      <c r="F2478" s="1">
        <v>0.01</v>
      </c>
      <c r="G2478" s="1" t="s">
        <v>0</v>
      </c>
      <c r="H2478" s="1" t="s">
        <v>0</v>
      </c>
      <c r="I2478" s="1" t="s">
        <v>0</v>
      </c>
      <c r="J2478" s="2" t="s">
        <v>0</v>
      </c>
      <c r="K2478" s="2" t="s">
        <v>9056</v>
      </c>
      <c r="L2478" s="2" t="s">
        <v>0</v>
      </c>
      <c r="M2478" s="3" t="s">
        <v>0</v>
      </c>
      <c r="R2478" s="4" t="str">
        <f t="shared" si="38"/>
        <v>JOHN BEAN TECH [American Stock]</v>
      </c>
    </row>
    <row r="2479" spans="1:18" x14ac:dyDescent="0.25">
      <c r="A2479" s="1" t="s">
        <v>9057</v>
      </c>
      <c r="B2479" s="1" t="s">
        <v>9058</v>
      </c>
      <c r="C2479" s="1" t="s">
        <v>9059</v>
      </c>
      <c r="D2479" s="1" t="s">
        <v>0</v>
      </c>
      <c r="E2479" s="1">
        <v>1</v>
      </c>
      <c r="F2479" s="1">
        <v>0.01</v>
      </c>
      <c r="G2479" s="1" t="s">
        <v>0</v>
      </c>
      <c r="H2479" s="1" t="s">
        <v>0</v>
      </c>
      <c r="I2479" s="1" t="s">
        <v>0</v>
      </c>
      <c r="J2479" s="2" t="s">
        <v>0</v>
      </c>
      <c r="K2479" s="2" t="s">
        <v>9060</v>
      </c>
      <c r="L2479" s="2" t="s">
        <v>0</v>
      </c>
      <c r="M2479" s="3" t="s">
        <v>0</v>
      </c>
      <c r="R2479" s="4" t="str">
        <f t="shared" si="38"/>
        <v>JOHN HAN INC II [American Stock]</v>
      </c>
    </row>
    <row r="2480" spans="1:18" x14ac:dyDescent="0.25">
      <c r="A2480" s="1" t="s">
        <v>9061</v>
      </c>
      <c r="B2480" s="1" t="s">
        <v>9062</v>
      </c>
      <c r="C2480" s="1" t="s">
        <v>9063</v>
      </c>
      <c r="D2480" s="1" t="s">
        <v>0</v>
      </c>
      <c r="E2480" s="1">
        <v>1</v>
      </c>
      <c r="F2480" s="1">
        <v>0.01</v>
      </c>
      <c r="G2480" s="1" t="s">
        <v>0</v>
      </c>
      <c r="H2480" s="1" t="s">
        <v>0</v>
      </c>
      <c r="I2480" s="1" t="s">
        <v>0</v>
      </c>
      <c r="J2480" s="2" t="s">
        <v>0</v>
      </c>
      <c r="K2480" s="2" t="s">
        <v>9064</v>
      </c>
      <c r="L2480" s="2" t="s">
        <v>0</v>
      </c>
      <c r="M2480" s="3" t="s">
        <v>0</v>
      </c>
      <c r="R2480" s="4" t="str">
        <f t="shared" si="38"/>
        <v>JOHN HAN INC III [American Stock]</v>
      </c>
    </row>
    <row r="2481" spans="1:18" x14ac:dyDescent="0.25">
      <c r="A2481" s="1" t="s">
        <v>9065</v>
      </c>
      <c r="B2481" s="1" t="s">
        <v>9066</v>
      </c>
      <c r="C2481" s="1" t="s">
        <v>9067</v>
      </c>
      <c r="D2481" s="1" t="s">
        <v>0</v>
      </c>
      <c r="E2481" s="1">
        <v>1</v>
      </c>
      <c r="F2481" s="1">
        <v>0.01</v>
      </c>
      <c r="G2481" s="1" t="s">
        <v>0</v>
      </c>
      <c r="H2481" s="1" t="s">
        <v>0</v>
      </c>
      <c r="I2481" s="1" t="s">
        <v>0</v>
      </c>
      <c r="J2481" s="2" t="s">
        <v>0</v>
      </c>
      <c r="K2481" s="2" t="s">
        <v>9068</v>
      </c>
      <c r="L2481" s="2" t="s">
        <v>0</v>
      </c>
      <c r="M2481" s="3" t="s">
        <v>0</v>
      </c>
      <c r="R2481" s="4" t="str">
        <f t="shared" si="38"/>
        <v>JOHN HAN INC SEC [American Stock]</v>
      </c>
    </row>
    <row r="2482" spans="1:18" x14ac:dyDescent="0.25">
      <c r="A2482" s="1" t="s">
        <v>9069</v>
      </c>
      <c r="B2482" s="1" t="s">
        <v>9070</v>
      </c>
      <c r="C2482" s="1" t="s">
        <v>9071</v>
      </c>
      <c r="D2482" s="1" t="s">
        <v>0</v>
      </c>
      <c r="E2482" s="1">
        <v>1</v>
      </c>
      <c r="F2482" s="1">
        <v>0.01</v>
      </c>
      <c r="G2482" s="1" t="s">
        <v>0</v>
      </c>
      <c r="H2482" s="1" t="s">
        <v>0</v>
      </c>
      <c r="I2482" s="1" t="s">
        <v>0</v>
      </c>
      <c r="J2482" s="2" t="s">
        <v>0</v>
      </c>
      <c r="K2482" s="2" t="s">
        <v>9072</v>
      </c>
      <c r="L2482" s="2" t="s">
        <v>0</v>
      </c>
      <c r="M2482" s="3" t="s">
        <v>0</v>
      </c>
      <c r="R2482" s="4" t="str">
        <f t="shared" si="38"/>
        <v>JOHN HAN INV TR [American Stock]</v>
      </c>
    </row>
    <row r="2483" spans="1:18" x14ac:dyDescent="0.25">
      <c r="A2483" s="1" t="s">
        <v>9073</v>
      </c>
      <c r="B2483" s="1" t="s">
        <v>9074</v>
      </c>
      <c r="C2483" s="1" t="s">
        <v>9075</v>
      </c>
      <c r="D2483" s="1" t="s">
        <v>0</v>
      </c>
      <c r="E2483" s="1">
        <v>1</v>
      </c>
      <c r="F2483" s="1">
        <v>0.01</v>
      </c>
      <c r="G2483" s="1" t="s">
        <v>0</v>
      </c>
      <c r="H2483" s="1" t="s">
        <v>0</v>
      </c>
      <c r="I2483" s="1" t="s">
        <v>0</v>
      </c>
      <c r="J2483" s="2" t="s">
        <v>0</v>
      </c>
      <c r="K2483" s="2" t="s">
        <v>9076</v>
      </c>
      <c r="L2483" s="2" t="s">
        <v>0</v>
      </c>
      <c r="M2483" s="3" t="s">
        <v>0</v>
      </c>
      <c r="R2483" s="4" t="str">
        <f t="shared" si="38"/>
        <v>JOHN HAN PREM DV [American Stock]</v>
      </c>
    </row>
    <row r="2484" spans="1:18" x14ac:dyDescent="0.25">
      <c r="A2484" s="1" t="s">
        <v>9077</v>
      </c>
      <c r="B2484" s="1" t="s">
        <v>9078</v>
      </c>
      <c r="C2484" s="1" t="s">
        <v>9079</v>
      </c>
      <c r="D2484" s="1" t="s">
        <v>0</v>
      </c>
      <c r="E2484" s="1">
        <v>1</v>
      </c>
      <c r="F2484" s="1">
        <v>0.01</v>
      </c>
      <c r="G2484" s="1" t="s">
        <v>0</v>
      </c>
      <c r="H2484" s="1" t="s">
        <v>0</v>
      </c>
      <c r="I2484" s="1" t="s">
        <v>0</v>
      </c>
      <c r="J2484" s="2" t="s">
        <v>0</v>
      </c>
      <c r="K2484" s="2" t="s">
        <v>9080</v>
      </c>
      <c r="L2484" s="2" t="s">
        <v>0</v>
      </c>
      <c r="M2484" s="3" t="s">
        <v>0</v>
      </c>
      <c r="R2484" s="4" t="str">
        <f t="shared" si="38"/>
        <v>JOHN HAN-T/A D I [American Stock]</v>
      </c>
    </row>
    <row r="2485" spans="1:18" x14ac:dyDescent="0.25">
      <c r="A2485" s="1" t="s">
        <v>9081</v>
      </c>
      <c r="B2485" s="1" t="s">
        <v>9082</v>
      </c>
      <c r="C2485" s="1" t="s">
        <v>9083</v>
      </c>
      <c r="D2485" s="1" t="s">
        <v>0</v>
      </c>
      <c r="E2485" s="1">
        <v>1</v>
      </c>
      <c r="F2485" s="1">
        <v>0.01</v>
      </c>
      <c r="G2485" s="1" t="s">
        <v>0</v>
      </c>
      <c r="H2485" s="1" t="s">
        <v>0</v>
      </c>
      <c r="I2485" s="1" t="s">
        <v>0</v>
      </c>
      <c r="J2485" s="2" t="s">
        <v>0</v>
      </c>
      <c r="K2485" s="2" t="s">
        <v>9084</v>
      </c>
      <c r="L2485" s="2" t="s">
        <v>0</v>
      </c>
      <c r="M2485" s="3" t="s">
        <v>0</v>
      </c>
      <c r="R2485" s="4" t="str">
        <f t="shared" si="38"/>
        <v>JOHN HANCOCK FIN [American Stock]</v>
      </c>
    </row>
    <row r="2486" spans="1:18" x14ac:dyDescent="0.25">
      <c r="A2486" s="1" t="s">
        <v>9085</v>
      </c>
      <c r="B2486" s="1" t="s">
        <v>9086</v>
      </c>
      <c r="C2486" s="1" t="s">
        <v>9087</v>
      </c>
      <c r="D2486" s="1" t="s">
        <v>0</v>
      </c>
      <c r="E2486" s="1">
        <v>1</v>
      </c>
      <c r="F2486" s="1">
        <v>0.01</v>
      </c>
      <c r="G2486" s="1" t="s">
        <v>0</v>
      </c>
      <c r="H2486" s="1" t="s">
        <v>0</v>
      </c>
      <c r="I2486" s="1" t="s">
        <v>0</v>
      </c>
      <c r="J2486" s="2" t="s">
        <v>0</v>
      </c>
      <c r="K2486" s="2" t="s">
        <v>9088</v>
      </c>
      <c r="L2486" s="2" t="s">
        <v>0</v>
      </c>
      <c r="M2486" s="3" t="s">
        <v>0</v>
      </c>
      <c r="R2486" s="4" t="str">
        <f t="shared" si="38"/>
        <v>JOHN HANCOCK HED [American Stock]</v>
      </c>
    </row>
    <row r="2487" spans="1:18" x14ac:dyDescent="0.25">
      <c r="A2487" s="1" t="s">
        <v>9089</v>
      </c>
      <c r="B2487" s="1" t="s">
        <v>9090</v>
      </c>
      <c r="C2487" s="1" t="s">
        <v>9091</v>
      </c>
      <c r="D2487" s="1" t="s">
        <v>0</v>
      </c>
      <c r="E2487" s="1">
        <v>1</v>
      </c>
      <c r="F2487" s="1">
        <v>0.01</v>
      </c>
      <c r="G2487" s="1" t="s">
        <v>0</v>
      </c>
      <c r="H2487" s="1" t="s">
        <v>0</v>
      </c>
      <c r="I2487" s="1" t="s">
        <v>0</v>
      </c>
      <c r="J2487" s="2" t="s">
        <v>0</v>
      </c>
      <c r="K2487" s="2" t="s">
        <v>9092</v>
      </c>
      <c r="L2487" s="2" t="s">
        <v>0</v>
      </c>
      <c r="M2487" s="3" t="s">
        <v>0</v>
      </c>
      <c r="R2487" s="4" t="str">
        <f t="shared" si="38"/>
        <v>JOHN HANCOCK PFD [American Stock]</v>
      </c>
    </row>
    <row r="2488" spans="1:18" x14ac:dyDescent="0.25">
      <c r="A2488" s="1" t="s">
        <v>9093</v>
      </c>
      <c r="B2488" s="1" t="s">
        <v>9094</v>
      </c>
      <c r="C2488" s="1" t="s">
        <v>9095</v>
      </c>
      <c r="D2488" s="1" t="s">
        <v>0</v>
      </c>
      <c r="E2488" s="1">
        <v>1</v>
      </c>
      <c r="F2488" s="1">
        <v>0.01</v>
      </c>
      <c r="G2488" s="1" t="s">
        <v>0</v>
      </c>
      <c r="H2488" s="1" t="s">
        <v>0</v>
      </c>
      <c r="I2488" s="1" t="s">
        <v>0</v>
      </c>
      <c r="J2488" s="2" t="s">
        <v>0</v>
      </c>
      <c r="K2488" s="2" t="s">
        <v>9096</v>
      </c>
      <c r="L2488" s="2" t="s">
        <v>0</v>
      </c>
      <c r="M2488" s="3" t="s">
        <v>0</v>
      </c>
      <c r="R2488" s="4" t="str">
        <f t="shared" si="38"/>
        <v>JOHN HANCOCK TAX [American Stock]</v>
      </c>
    </row>
    <row r="2489" spans="1:18" x14ac:dyDescent="0.25">
      <c r="A2489" s="1" t="s">
        <v>9097</v>
      </c>
      <c r="B2489" s="1" t="s">
        <v>9098</v>
      </c>
      <c r="C2489" s="1" t="s">
        <v>9099</v>
      </c>
      <c r="D2489" s="1" t="s">
        <v>0</v>
      </c>
      <c r="E2489" s="1">
        <v>1</v>
      </c>
      <c r="F2489" s="1">
        <v>0.01</v>
      </c>
      <c r="G2489" s="1" t="s">
        <v>0</v>
      </c>
      <c r="H2489" s="1" t="s">
        <v>0</v>
      </c>
      <c r="I2489" s="1" t="s">
        <v>0</v>
      </c>
      <c r="J2489" s="2" t="s">
        <v>0</v>
      </c>
      <c r="K2489" s="2" t="s">
        <v>9100</v>
      </c>
      <c r="L2489" s="2" t="s">
        <v>0</v>
      </c>
      <c r="M2489" s="3" t="s">
        <v>0</v>
      </c>
      <c r="R2489" s="4" t="str">
        <f t="shared" si="38"/>
        <v>JOHNSON CONTROLS [American Stock]</v>
      </c>
    </row>
    <row r="2490" spans="1:18" x14ac:dyDescent="0.25">
      <c r="A2490" s="1" t="s">
        <v>9101</v>
      </c>
      <c r="B2490" s="1" t="s">
        <v>9102</v>
      </c>
      <c r="C2490" s="1" t="s">
        <v>9103</v>
      </c>
      <c r="D2490" s="1" t="s">
        <v>0</v>
      </c>
      <c r="E2490" s="1">
        <v>1</v>
      </c>
      <c r="F2490" s="1">
        <v>0.01</v>
      </c>
      <c r="G2490" s="1" t="s">
        <v>0</v>
      </c>
      <c r="H2490" s="1" t="s">
        <v>0</v>
      </c>
      <c r="I2490" s="1" t="s">
        <v>0</v>
      </c>
      <c r="J2490" s="2" t="s">
        <v>0</v>
      </c>
      <c r="K2490" s="2" t="s">
        <v>9104</v>
      </c>
      <c r="L2490" s="2" t="s">
        <v>0</v>
      </c>
      <c r="M2490" s="3" t="s">
        <v>0</v>
      </c>
      <c r="R2490" s="4" t="str">
        <f t="shared" si="38"/>
        <v>JOHNSON OUTDOO-A [American Stock]</v>
      </c>
    </row>
    <row r="2491" spans="1:18" x14ac:dyDescent="0.25">
      <c r="A2491" s="1" t="s">
        <v>9105</v>
      </c>
      <c r="B2491" s="1" t="s">
        <v>9106</v>
      </c>
      <c r="C2491" s="1" t="s">
        <v>9107</v>
      </c>
      <c r="D2491" s="1" t="s">
        <v>0</v>
      </c>
      <c r="E2491" s="1">
        <v>1</v>
      </c>
      <c r="F2491" s="1">
        <v>0.01</v>
      </c>
      <c r="G2491" s="1" t="s">
        <v>0</v>
      </c>
      <c r="H2491" s="1" t="s">
        <v>0</v>
      </c>
      <c r="I2491" s="1" t="s">
        <v>0</v>
      </c>
      <c r="J2491" s="2" t="s">
        <v>0</v>
      </c>
      <c r="K2491" s="2" t="s">
        <v>9108</v>
      </c>
      <c r="L2491" s="2" t="s">
        <v>0</v>
      </c>
      <c r="M2491" s="3" t="s">
        <v>0</v>
      </c>
      <c r="R2491" s="4" t="str">
        <f t="shared" si="38"/>
        <v>JOHNSON&amp;JOHNSON [American Stock]</v>
      </c>
    </row>
    <row r="2492" spans="1:18" x14ac:dyDescent="0.25">
      <c r="A2492" s="1" t="s">
        <v>9109</v>
      </c>
      <c r="B2492" s="1" t="s">
        <v>9110</v>
      </c>
      <c r="C2492" s="1" t="s">
        <v>9111</v>
      </c>
      <c r="D2492" s="1" t="s">
        <v>0</v>
      </c>
      <c r="E2492" s="1">
        <v>1</v>
      </c>
      <c r="F2492" s="1">
        <v>0.01</v>
      </c>
      <c r="G2492" s="1" t="s">
        <v>0</v>
      </c>
      <c r="H2492" s="1" t="s">
        <v>0</v>
      </c>
      <c r="I2492" s="1" t="s">
        <v>0</v>
      </c>
      <c r="J2492" s="2" t="s">
        <v>0</v>
      </c>
      <c r="K2492" s="2" t="s">
        <v>9112</v>
      </c>
      <c r="L2492" s="2" t="s">
        <v>0</v>
      </c>
      <c r="M2492" s="3" t="s">
        <v>0</v>
      </c>
      <c r="R2492" s="4" t="str">
        <f t="shared" si="38"/>
        <v>JONES LANG LASAL [American Stock]</v>
      </c>
    </row>
    <row r="2493" spans="1:18" x14ac:dyDescent="0.25">
      <c r="A2493" s="1" t="s">
        <v>9113</v>
      </c>
      <c r="B2493" s="1" t="s">
        <v>9114</v>
      </c>
      <c r="C2493" s="1" t="s">
        <v>9115</v>
      </c>
      <c r="D2493" s="1" t="s">
        <v>0</v>
      </c>
      <c r="E2493" s="1">
        <v>1</v>
      </c>
      <c r="F2493" s="1">
        <v>0.01</v>
      </c>
      <c r="G2493" s="1" t="s">
        <v>0</v>
      </c>
      <c r="H2493" s="1" t="s">
        <v>0</v>
      </c>
      <c r="I2493" s="1" t="s">
        <v>0</v>
      </c>
      <c r="J2493" s="2" t="s">
        <v>0</v>
      </c>
      <c r="K2493" s="2" t="s">
        <v>9116</v>
      </c>
      <c r="L2493" s="2" t="s">
        <v>0</v>
      </c>
      <c r="M2493" s="3" t="s">
        <v>0</v>
      </c>
      <c r="R2493" s="4" t="str">
        <f t="shared" si="38"/>
        <v>JOYY INC [American Stock]</v>
      </c>
    </row>
    <row r="2494" spans="1:18" x14ac:dyDescent="0.25">
      <c r="A2494" s="1" t="s">
        <v>9117</v>
      </c>
      <c r="B2494" s="1" t="s">
        <v>9118</v>
      </c>
      <c r="C2494" s="1" t="s">
        <v>9119</v>
      </c>
      <c r="D2494" s="1" t="s">
        <v>0</v>
      </c>
      <c r="E2494" s="1">
        <v>1</v>
      </c>
      <c r="F2494" s="1">
        <v>0.01</v>
      </c>
      <c r="G2494" s="1" t="s">
        <v>0</v>
      </c>
      <c r="H2494" s="1" t="s">
        <v>0</v>
      </c>
      <c r="I2494" s="1" t="s">
        <v>0</v>
      </c>
      <c r="J2494" s="2" t="s">
        <v>0</v>
      </c>
      <c r="K2494" s="2" t="s">
        <v>9120</v>
      </c>
      <c r="L2494" s="2" t="s">
        <v>0</v>
      </c>
      <c r="M2494" s="3" t="s">
        <v>0</v>
      </c>
      <c r="R2494" s="4" t="str">
        <f t="shared" si="38"/>
        <v>JPM DIV RET EQ E [American Stock]</v>
      </c>
    </row>
    <row r="2495" spans="1:18" x14ac:dyDescent="0.25">
      <c r="A2495" s="1" t="s">
        <v>9121</v>
      </c>
      <c r="B2495" s="1" t="s">
        <v>9122</v>
      </c>
      <c r="C2495" s="1" t="s">
        <v>9123</v>
      </c>
      <c r="D2495" s="1" t="s">
        <v>0</v>
      </c>
      <c r="E2495" s="1">
        <v>1</v>
      </c>
      <c r="F2495" s="1">
        <v>0.01</v>
      </c>
      <c r="G2495" s="1" t="s">
        <v>0</v>
      </c>
      <c r="H2495" s="1" t="s">
        <v>0</v>
      </c>
      <c r="I2495" s="1" t="s">
        <v>0</v>
      </c>
      <c r="J2495" s="2" t="s">
        <v>0</v>
      </c>
      <c r="K2495" s="2" t="s">
        <v>9124</v>
      </c>
      <c r="L2495" s="2" t="s">
        <v>0</v>
      </c>
      <c r="M2495" s="3" t="s">
        <v>0</v>
      </c>
      <c r="R2495" s="4" t="str">
        <f t="shared" si="38"/>
        <v>JPM DIV RET INT [American Stock]</v>
      </c>
    </row>
    <row r="2496" spans="1:18" x14ac:dyDescent="0.25">
      <c r="A2496" s="1" t="s">
        <v>9125</v>
      </c>
      <c r="B2496" s="1" t="s">
        <v>9126</v>
      </c>
      <c r="C2496" s="1" t="s">
        <v>9127</v>
      </c>
      <c r="D2496" s="1" t="s">
        <v>0</v>
      </c>
      <c r="E2496" s="1">
        <v>1</v>
      </c>
      <c r="F2496" s="1">
        <v>0.01</v>
      </c>
      <c r="G2496" s="1" t="s">
        <v>0</v>
      </c>
      <c r="H2496" s="1" t="s">
        <v>0</v>
      </c>
      <c r="I2496" s="1" t="s">
        <v>0</v>
      </c>
      <c r="J2496" s="2" t="s">
        <v>0</v>
      </c>
      <c r="K2496" s="2" t="s">
        <v>9128</v>
      </c>
      <c r="L2496" s="2" t="s">
        <v>0</v>
      </c>
      <c r="M2496" s="3" t="s">
        <v>0</v>
      </c>
      <c r="R2496" s="4" t="str">
        <f t="shared" si="38"/>
        <v>JPM DIV RT EM EQ [American Stock]</v>
      </c>
    </row>
    <row r="2497" spans="1:18" x14ac:dyDescent="0.25">
      <c r="A2497" s="1" t="s">
        <v>9129</v>
      </c>
      <c r="B2497" s="1" t="s">
        <v>9130</v>
      </c>
      <c r="C2497" s="1" t="s">
        <v>9131</v>
      </c>
      <c r="D2497" s="1" t="s">
        <v>0</v>
      </c>
      <c r="E2497" s="1">
        <v>1</v>
      </c>
      <c r="F2497" s="1">
        <v>0.01</v>
      </c>
      <c r="G2497" s="1" t="s">
        <v>0</v>
      </c>
      <c r="H2497" s="1" t="s">
        <v>0</v>
      </c>
      <c r="I2497" s="1" t="s">
        <v>0</v>
      </c>
      <c r="J2497" s="2" t="s">
        <v>0</v>
      </c>
      <c r="K2497" s="2" t="s">
        <v>9132</v>
      </c>
      <c r="L2497" s="2" t="s">
        <v>0</v>
      </c>
      <c r="M2497" s="3" t="s">
        <v>0</v>
      </c>
      <c r="R2497" s="4" t="str">
        <f t="shared" si="38"/>
        <v>JPMORGAN CHASE [American Stock]</v>
      </c>
    </row>
    <row r="2498" spans="1:18" x14ac:dyDescent="0.25">
      <c r="A2498" s="1" t="s">
        <v>9133</v>
      </c>
      <c r="B2498" s="1" t="s">
        <v>9134</v>
      </c>
      <c r="C2498" s="1" t="s">
        <v>9135</v>
      </c>
      <c r="D2498" s="1" t="s">
        <v>0</v>
      </c>
      <c r="E2498" s="1">
        <v>1</v>
      </c>
      <c r="F2498" s="1">
        <v>0.01</v>
      </c>
      <c r="G2498" s="1" t="s">
        <v>0</v>
      </c>
      <c r="H2498" s="1" t="s">
        <v>0</v>
      </c>
      <c r="I2498" s="1" t="s">
        <v>0</v>
      </c>
      <c r="J2498" s="2" t="s">
        <v>0</v>
      </c>
      <c r="K2498" s="2" t="s">
        <v>9136</v>
      </c>
      <c r="L2498" s="2" t="s">
        <v>0</v>
      </c>
      <c r="M2498" s="3" t="s">
        <v>0</v>
      </c>
      <c r="R2498" s="4" t="str">
        <f t="shared" si="38"/>
        <v>JUNIPER NETWORKS [American Stock]</v>
      </c>
    </row>
    <row r="2499" spans="1:18" x14ac:dyDescent="0.25">
      <c r="A2499" s="1" t="s">
        <v>9137</v>
      </c>
      <c r="B2499" s="1" t="s">
        <v>9138</v>
      </c>
      <c r="C2499" s="1" t="s">
        <v>9139</v>
      </c>
      <c r="D2499" s="1" t="s">
        <v>0</v>
      </c>
      <c r="E2499" s="1">
        <v>1</v>
      </c>
      <c r="F2499" s="1">
        <v>0.01</v>
      </c>
      <c r="G2499" s="1" t="s">
        <v>0</v>
      </c>
      <c r="H2499" s="1" t="s">
        <v>0</v>
      </c>
      <c r="I2499" s="1" t="s">
        <v>0</v>
      </c>
      <c r="J2499" s="2" t="s">
        <v>0</v>
      </c>
      <c r="K2499" s="2" t="s">
        <v>9140</v>
      </c>
      <c r="L2499" s="2" t="s">
        <v>0</v>
      </c>
      <c r="M2499" s="3" t="s">
        <v>0</v>
      </c>
      <c r="R2499" s="4" t="str">
        <f t="shared" ref="R2499:R2562" si="39">A2499</f>
        <v>JUST ENERGY GROU [American Stock]</v>
      </c>
    </row>
    <row r="2500" spans="1:18" x14ac:dyDescent="0.25">
      <c r="A2500" s="1" t="s">
        <v>9141</v>
      </c>
      <c r="B2500" s="1" t="s">
        <v>9142</v>
      </c>
      <c r="C2500" s="1" t="s">
        <v>9143</v>
      </c>
      <c r="D2500" s="1" t="s">
        <v>0</v>
      </c>
      <c r="E2500" s="1">
        <v>1</v>
      </c>
      <c r="F2500" s="1">
        <v>0.01</v>
      </c>
      <c r="G2500" s="1" t="s">
        <v>0</v>
      </c>
      <c r="H2500" s="1" t="s">
        <v>0</v>
      </c>
      <c r="I2500" s="1" t="s">
        <v>0</v>
      </c>
      <c r="J2500" s="2" t="s">
        <v>0</v>
      </c>
      <c r="K2500" s="2" t="s">
        <v>9144</v>
      </c>
      <c r="L2500" s="2" t="s">
        <v>0</v>
      </c>
      <c r="M2500" s="3" t="s">
        <v>0</v>
      </c>
      <c r="R2500" s="4" t="str">
        <f t="shared" si="39"/>
        <v>K12 INC [American Stock]</v>
      </c>
    </row>
    <row r="2501" spans="1:18" x14ac:dyDescent="0.25">
      <c r="A2501" s="1" t="s">
        <v>9145</v>
      </c>
      <c r="B2501" s="1" t="s">
        <v>9146</v>
      </c>
      <c r="C2501" s="1" t="s">
        <v>9147</v>
      </c>
      <c r="D2501" s="1" t="s">
        <v>0</v>
      </c>
      <c r="E2501" s="1">
        <v>1</v>
      </c>
      <c r="F2501" s="1">
        <v>0.01</v>
      </c>
      <c r="G2501" s="1" t="s">
        <v>0</v>
      </c>
      <c r="H2501" s="1" t="s">
        <v>0</v>
      </c>
      <c r="I2501" s="1" t="s">
        <v>0</v>
      </c>
      <c r="J2501" s="2" t="s">
        <v>0</v>
      </c>
      <c r="K2501" s="2" t="s">
        <v>9148</v>
      </c>
      <c r="L2501" s="2" t="s">
        <v>0</v>
      </c>
      <c r="M2501" s="3" t="s">
        <v>0</v>
      </c>
      <c r="R2501" s="4" t="str">
        <f t="shared" si="39"/>
        <v>KADANT INC [American Stock]</v>
      </c>
    </row>
    <row r="2502" spans="1:18" x14ac:dyDescent="0.25">
      <c r="A2502" s="1" t="s">
        <v>9149</v>
      </c>
      <c r="B2502" s="1" t="s">
        <v>9150</v>
      </c>
      <c r="C2502" s="1" t="s">
        <v>9151</v>
      </c>
      <c r="D2502" s="1" t="s">
        <v>0</v>
      </c>
      <c r="E2502" s="1">
        <v>1</v>
      </c>
      <c r="F2502" s="1">
        <v>0.01</v>
      </c>
      <c r="G2502" s="1" t="s">
        <v>0</v>
      </c>
      <c r="H2502" s="1" t="s">
        <v>0</v>
      </c>
      <c r="I2502" s="1" t="s">
        <v>0</v>
      </c>
      <c r="J2502" s="2" t="s">
        <v>0</v>
      </c>
      <c r="K2502" s="2" t="s">
        <v>9152</v>
      </c>
      <c r="L2502" s="2" t="s">
        <v>0</v>
      </c>
      <c r="M2502" s="3" t="s">
        <v>0</v>
      </c>
      <c r="R2502" s="4" t="str">
        <f t="shared" si="39"/>
        <v>KAISER ALUMINUM [American Stock]</v>
      </c>
    </row>
    <row r="2503" spans="1:18" x14ac:dyDescent="0.25">
      <c r="A2503" s="1" t="s">
        <v>9153</v>
      </c>
      <c r="B2503" s="1" t="s">
        <v>9154</v>
      </c>
      <c r="C2503" s="1" t="s">
        <v>9155</v>
      </c>
      <c r="D2503" s="1" t="s">
        <v>0</v>
      </c>
      <c r="E2503" s="1">
        <v>1</v>
      </c>
      <c r="F2503" s="1">
        <v>0.01</v>
      </c>
      <c r="G2503" s="1" t="s">
        <v>0</v>
      </c>
      <c r="H2503" s="1" t="s">
        <v>0</v>
      </c>
      <c r="I2503" s="1" t="s">
        <v>0</v>
      </c>
      <c r="J2503" s="2" t="s">
        <v>0</v>
      </c>
      <c r="K2503" s="2" t="s">
        <v>9156</v>
      </c>
      <c r="L2503" s="2" t="s">
        <v>0</v>
      </c>
      <c r="M2503" s="3" t="s">
        <v>0</v>
      </c>
      <c r="R2503" s="4" t="str">
        <f t="shared" si="39"/>
        <v>KALA PHARMACEUTI [American Stock]</v>
      </c>
    </row>
    <row r="2504" spans="1:18" x14ac:dyDescent="0.25">
      <c r="A2504" s="1" t="s">
        <v>9157</v>
      </c>
      <c r="B2504" s="1" t="s">
        <v>9158</v>
      </c>
      <c r="C2504" s="1" t="s">
        <v>9159</v>
      </c>
      <c r="D2504" s="1" t="s">
        <v>0</v>
      </c>
      <c r="E2504" s="1">
        <v>1</v>
      </c>
      <c r="F2504" s="1">
        <v>0.01</v>
      </c>
      <c r="G2504" s="1" t="s">
        <v>0</v>
      </c>
      <c r="H2504" s="1" t="s">
        <v>0</v>
      </c>
      <c r="I2504" s="1" t="s">
        <v>0</v>
      </c>
      <c r="J2504" s="2" t="s">
        <v>0</v>
      </c>
      <c r="K2504" s="2" t="s">
        <v>9160</v>
      </c>
      <c r="L2504" s="2" t="s">
        <v>0</v>
      </c>
      <c r="M2504" s="3" t="s">
        <v>0</v>
      </c>
      <c r="R2504" s="4" t="str">
        <f t="shared" si="39"/>
        <v>KAMADA LTD [American Stock]</v>
      </c>
    </row>
    <row r="2505" spans="1:18" x14ac:dyDescent="0.25">
      <c r="A2505" s="1" t="s">
        <v>9161</v>
      </c>
      <c r="B2505" s="1" t="s">
        <v>9162</v>
      </c>
      <c r="C2505" s="1" t="s">
        <v>9163</v>
      </c>
      <c r="D2505" s="1" t="s">
        <v>0</v>
      </c>
      <c r="E2505" s="1">
        <v>1</v>
      </c>
      <c r="F2505" s="1">
        <v>0.01</v>
      </c>
      <c r="G2505" s="1" t="s">
        <v>0</v>
      </c>
      <c r="H2505" s="1" t="s">
        <v>0</v>
      </c>
      <c r="I2505" s="1" t="s">
        <v>0</v>
      </c>
      <c r="J2505" s="2" t="s">
        <v>0</v>
      </c>
      <c r="K2505" s="2" t="s">
        <v>9164</v>
      </c>
      <c r="L2505" s="2" t="s">
        <v>0</v>
      </c>
      <c r="M2505" s="3" t="s">
        <v>0</v>
      </c>
      <c r="R2505" s="4" t="str">
        <f t="shared" si="39"/>
        <v>KAMAN CORP [American Stock]</v>
      </c>
    </row>
    <row r="2506" spans="1:18" x14ac:dyDescent="0.25">
      <c r="A2506" s="1" t="s">
        <v>9165</v>
      </c>
      <c r="B2506" s="1" t="s">
        <v>9166</v>
      </c>
      <c r="C2506" s="1" t="s">
        <v>9167</v>
      </c>
      <c r="D2506" s="1" t="s">
        <v>0</v>
      </c>
      <c r="E2506" s="1">
        <v>1</v>
      </c>
      <c r="F2506" s="1">
        <v>0.01</v>
      </c>
      <c r="G2506" s="1" t="s">
        <v>0</v>
      </c>
      <c r="H2506" s="1" t="s">
        <v>0</v>
      </c>
      <c r="I2506" s="1" t="s">
        <v>0</v>
      </c>
      <c r="J2506" s="2" t="s">
        <v>0</v>
      </c>
      <c r="K2506" s="2" t="s">
        <v>9168</v>
      </c>
      <c r="L2506" s="2" t="s">
        <v>0</v>
      </c>
      <c r="M2506" s="3" t="s">
        <v>0</v>
      </c>
      <c r="R2506" s="4" t="str">
        <f t="shared" si="39"/>
        <v>KANSAS CITY SOUT [American Stock]</v>
      </c>
    </row>
    <row r="2507" spans="1:18" x14ac:dyDescent="0.25">
      <c r="A2507" s="1" t="s">
        <v>9169</v>
      </c>
      <c r="B2507" s="1" t="s">
        <v>9170</v>
      </c>
      <c r="C2507" s="1" t="s">
        <v>9171</v>
      </c>
      <c r="D2507" s="1" t="s">
        <v>0</v>
      </c>
      <c r="E2507" s="1">
        <v>1</v>
      </c>
      <c r="F2507" s="1">
        <v>0.01</v>
      </c>
      <c r="G2507" s="1" t="s">
        <v>0</v>
      </c>
      <c r="H2507" s="1" t="s">
        <v>0</v>
      </c>
      <c r="I2507" s="1" t="s">
        <v>0</v>
      </c>
      <c r="J2507" s="2" t="s">
        <v>0</v>
      </c>
      <c r="K2507" s="2" t="s">
        <v>9172</v>
      </c>
      <c r="L2507" s="2" t="s">
        <v>0</v>
      </c>
      <c r="M2507" s="3" t="s">
        <v>0</v>
      </c>
      <c r="R2507" s="4" t="str">
        <f t="shared" si="39"/>
        <v>KAR AUCTION SERV [American Stock]</v>
      </c>
    </row>
    <row r="2508" spans="1:18" x14ac:dyDescent="0.25">
      <c r="A2508" s="1" t="s">
        <v>9173</v>
      </c>
      <c r="B2508" s="1" t="s">
        <v>9174</v>
      </c>
      <c r="C2508" s="1" t="s">
        <v>9175</v>
      </c>
      <c r="D2508" s="1" t="s">
        <v>0</v>
      </c>
      <c r="E2508" s="1">
        <v>1</v>
      </c>
      <c r="F2508" s="1">
        <v>0.01</v>
      </c>
      <c r="G2508" s="1" t="s">
        <v>0</v>
      </c>
      <c r="H2508" s="1" t="s">
        <v>0</v>
      </c>
      <c r="I2508" s="1" t="s">
        <v>0</v>
      </c>
      <c r="J2508" s="2" t="s">
        <v>0</v>
      </c>
      <c r="K2508" s="2" t="s">
        <v>9176</v>
      </c>
      <c r="L2508" s="2" t="s">
        <v>0</v>
      </c>
      <c r="M2508" s="3" t="s">
        <v>0</v>
      </c>
      <c r="R2508" s="4" t="str">
        <f t="shared" si="39"/>
        <v>KARUNA THERAPEUT [American Stock]</v>
      </c>
    </row>
    <row r="2509" spans="1:18" x14ac:dyDescent="0.25">
      <c r="A2509" s="1" t="s">
        <v>9177</v>
      </c>
      <c r="B2509" s="1" t="s">
        <v>9178</v>
      </c>
      <c r="C2509" s="1" t="s">
        <v>9179</v>
      </c>
      <c r="D2509" s="1" t="s">
        <v>0</v>
      </c>
      <c r="E2509" s="1">
        <v>1</v>
      </c>
      <c r="F2509" s="1">
        <v>0.01</v>
      </c>
      <c r="G2509" s="1" t="s">
        <v>0</v>
      </c>
      <c r="H2509" s="1" t="s">
        <v>0</v>
      </c>
      <c r="I2509" s="1" t="s">
        <v>0</v>
      </c>
      <c r="J2509" s="2" t="s">
        <v>0</v>
      </c>
      <c r="K2509" s="2" t="s">
        <v>9180</v>
      </c>
      <c r="L2509" s="2" t="s">
        <v>0</v>
      </c>
      <c r="M2509" s="3" t="s">
        <v>0</v>
      </c>
      <c r="R2509" s="4" t="str">
        <f t="shared" si="39"/>
        <v>KARYOPHARM THERA [American Stock]</v>
      </c>
    </row>
    <row r="2510" spans="1:18" x14ac:dyDescent="0.25">
      <c r="A2510" s="1" t="s">
        <v>9181</v>
      </c>
      <c r="B2510" s="1" t="s">
        <v>9182</v>
      </c>
      <c r="C2510" s="1" t="s">
        <v>9183</v>
      </c>
      <c r="D2510" s="1" t="s">
        <v>0</v>
      </c>
      <c r="E2510" s="1">
        <v>1</v>
      </c>
      <c r="F2510" s="1">
        <v>0.01</v>
      </c>
      <c r="G2510" s="1" t="s">
        <v>0</v>
      </c>
      <c r="H2510" s="1" t="s">
        <v>0</v>
      </c>
      <c r="I2510" s="1" t="s">
        <v>0</v>
      </c>
      <c r="J2510" s="2" t="s">
        <v>0</v>
      </c>
      <c r="K2510" s="2" t="s">
        <v>9184</v>
      </c>
      <c r="L2510" s="2" t="s">
        <v>0</v>
      </c>
      <c r="M2510" s="3" t="s">
        <v>0</v>
      </c>
      <c r="R2510" s="4" t="str">
        <f t="shared" si="39"/>
        <v>KB HOME [American Stock]</v>
      </c>
    </row>
    <row r="2511" spans="1:18" x14ac:dyDescent="0.25">
      <c r="A2511" s="1" t="s">
        <v>9185</v>
      </c>
      <c r="B2511" s="1" t="s">
        <v>9186</v>
      </c>
      <c r="C2511" s="1" t="s">
        <v>9187</v>
      </c>
      <c r="D2511" s="1" t="s">
        <v>0</v>
      </c>
      <c r="E2511" s="1">
        <v>1</v>
      </c>
      <c r="F2511" s="1">
        <v>0.01</v>
      </c>
      <c r="G2511" s="1" t="s">
        <v>0</v>
      </c>
      <c r="H2511" s="1" t="s">
        <v>0</v>
      </c>
      <c r="I2511" s="1" t="s">
        <v>0</v>
      </c>
      <c r="J2511" s="2" t="s">
        <v>0</v>
      </c>
      <c r="K2511" s="2" t="s">
        <v>9188</v>
      </c>
      <c r="L2511" s="2" t="s">
        <v>0</v>
      </c>
      <c r="M2511" s="3" t="s">
        <v>0</v>
      </c>
      <c r="R2511" s="4" t="str">
        <f t="shared" si="39"/>
        <v>KBR INC [American Stock]</v>
      </c>
    </row>
    <row r="2512" spans="1:18" x14ac:dyDescent="0.25">
      <c r="A2512" s="1" t="s">
        <v>9189</v>
      </c>
      <c r="B2512" s="1" t="s">
        <v>9190</v>
      </c>
      <c r="C2512" s="1" t="s">
        <v>9191</v>
      </c>
      <c r="D2512" s="1" t="s">
        <v>0</v>
      </c>
      <c r="E2512" s="1">
        <v>1</v>
      </c>
      <c r="F2512" s="1">
        <v>0.01</v>
      </c>
      <c r="G2512" s="1" t="s">
        <v>0</v>
      </c>
      <c r="H2512" s="1" t="s">
        <v>0</v>
      </c>
      <c r="I2512" s="1" t="s">
        <v>0</v>
      </c>
      <c r="J2512" s="2" t="s">
        <v>0</v>
      </c>
      <c r="K2512" s="2" t="s">
        <v>9192</v>
      </c>
      <c r="L2512" s="2" t="s">
        <v>0</v>
      </c>
      <c r="M2512" s="3" t="s">
        <v>0</v>
      </c>
      <c r="R2512" s="4" t="str">
        <f t="shared" si="39"/>
        <v>KEARNY FINANCIAL [American Stock]</v>
      </c>
    </row>
    <row r="2513" spans="1:18" x14ac:dyDescent="0.25">
      <c r="A2513" s="1" t="s">
        <v>9193</v>
      </c>
      <c r="B2513" s="1" t="s">
        <v>9194</v>
      </c>
      <c r="C2513" s="1" t="s">
        <v>9195</v>
      </c>
      <c r="D2513" s="1" t="s">
        <v>0</v>
      </c>
      <c r="E2513" s="1">
        <v>1</v>
      </c>
      <c r="F2513" s="1">
        <v>0.01</v>
      </c>
      <c r="G2513" s="1" t="s">
        <v>0</v>
      </c>
      <c r="H2513" s="1" t="s">
        <v>0</v>
      </c>
      <c r="I2513" s="1" t="s">
        <v>0</v>
      </c>
      <c r="J2513" s="2" t="s">
        <v>0</v>
      </c>
      <c r="K2513" s="2" t="s">
        <v>9196</v>
      </c>
      <c r="L2513" s="2" t="s">
        <v>0</v>
      </c>
      <c r="M2513" s="3" t="s">
        <v>0</v>
      </c>
      <c r="R2513" s="4" t="str">
        <f t="shared" si="39"/>
        <v>KELLOGG CO [American Stock]</v>
      </c>
    </row>
    <row r="2514" spans="1:18" x14ac:dyDescent="0.25">
      <c r="A2514" s="1" t="s">
        <v>9197</v>
      </c>
      <c r="B2514" s="1" t="s">
        <v>9198</v>
      </c>
      <c r="C2514" s="1" t="s">
        <v>9199</v>
      </c>
      <c r="D2514" s="1" t="s">
        <v>0</v>
      </c>
      <c r="E2514" s="1">
        <v>1</v>
      </c>
      <c r="F2514" s="1">
        <v>0.01</v>
      </c>
      <c r="G2514" s="1" t="s">
        <v>0</v>
      </c>
      <c r="H2514" s="1" t="s">
        <v>0</v>
      </c>
      <c r="I2514" s="1" t="s">
        <v>0</v>
      </c>
      <c r="J2514" s="2" t="s">
        <v>0</v>
      </c>
      <c r="K2514" s="2" t="s">
        <v>9200</v>
      </c>
      <c r="L2514" s="2" t="s">
        <v>0</v>
      </c>
      <c r="M2514" s="3" t="s">
        <v>0</v>
      </c>
      <c r="R2514" s="4" t="str">
        <f t="shared" si="39"/>
        <v>KELLY SERVICES-A [American Stock]</v>
      </c>
    </row>
    <row r="2515" spans="1:18" x14ac:dyDescent="0.25">
      <c r="A2515" s="1" t="s">
        <v>9201</v>
      </c>
      <c r="B2515" s="1" t="s">
        <v>9202</v>
      </c>
      <c r="C2515" s="1" t="s">
        <v>9203</v>
      </c>
      <c r="D2515" s="1" t="s">
        <v>0</v>
      </c>
      <c r="E2515" s="1">
        <v>1</v>
      </c>
      <c r="F2515" s="1">
        <v>0.01</v>
      </c>
      <c r="G2515" s="1" t="s">
        <v>0</v>
      </c>
      <c r="H2515" s="1" t="s">
        <v>0</v>
      </c>
      <c r="I2515" s="1" t="s">
        <v>0</v>
      </c>
      <c r="J2515" s="2" t="s">
        <v>0</v>
      </c>
      <c r="K2515" s="2" t="s">
        <v>9204</v>
      </c>
      <c r="L2515" s="2" t="s">
        <v>0</v>
      </c>
      <c r="M2515" s="3" t="s">
        <v>0</v>
      </c>
      <c r="R2515" s="4" t="str">
        <f t="shared" si="39"/>
        <v>KEMPER CORP [American Stock]</v>
      </c>
    </row>
    <row r="2516" spans="1:18" x14ac:dyDescent="0.25">
      <c r="A2516" s="1" t="s">
        <v>9205</v>
      </c>
      <c r="B2516" s="1" t="s">
        <v>9206</v>
      </c>
      <c r="C2516" s="1" t="s">
        <v>9207</v>
      </c>
      <c r="D2516" s="1" t="s">
        <v>0</v>
      </c>
      <c r="E2516" s="1">
        <v>1</v>
      </c>
      <c r="F2516" s="1">
        <v>0.01</v>
      </c>
      <c r="G2516" s="1" t="s">
        <v>0</v>
      </c>
      <c r="H2516" s="1" t="s">
        <v>0</v>
      </c>
      <c r="I2516" s="1" t="s">
        <v>0</v>
      </c>
      <c r="J2516" s="2" t="s">
        <v>0</v>
      </c>
      <c r="K2516" s="2" t="s">
        <v>9208</v>
      </c>
      <c r="L2516" s="2" t="s">
        <v>0</v>
      </c>
      <c r="M2516" s="3" t="s">
        <v>0</v>
      </c>
      <c r="R2516" s="4" t="str">
        <f t="shared" si="39"/>
        <v>KENNAMETAL INC [American Stock]</v>
      </c>
    </row>
    <row r="2517" spans="1:18" x14ac:dyDescent="0.25">
      <c r="A2517" s="1" t="s">
        <v>9209</v>
      </c>
      <c r="B2517" s="1" t="s">
        <v>9210</v>
      </c>
      <c r="C2517" s="1" t="s">
        <v>9211</v>
      </c>
      <c r="D2517" s="1" t="s">
        <v>0</v>
      </c>
      <c r="E2517" s="1">
        <v>1</v>
      </c>
      <c r="F2517" s="1">
        <v>0.01</v>
      </c>
      <c r="G2517" s="1" t="s">
        <v>0</v>
      </c>
      <c r="H2517" s="1" t="s">
        <v>0</v>
      </c>
      <c r="I2517" s="1" t="s">
        <v>0</v>
      </c>
      <c r="J2517" s="2" t="s">
        <v>0</v>
      </c>
      <c r="K2517" s="2" t="s">
        <v>9212</v>
      </c>
      <c r="L2517" s="2" t="s">
        <v>0</v>
      </c>
      <c r="M2517" s="3" t="s">
        <v>0</v>
      </c>
      <c r="R2517" s="4" t="str">
        <f t="shared" si="39"/>
        <v>KENNEDY-WILSON H [American Stock]</v>
      </c>
    </row>
    <row r="2518" spans="1:18" x14ac:dyDescent="0.25">
      <c r="A2518" s="1" t="s">
        <v>9213</v>
      </c>
      <c r="B2518" s="1" t="s">
        <v>9214</v>
      </c>
      <c r="C2518" s="1" t="s">
        <v>9215</v>
      </c>
      <c r="D2518" s="1" t="s">
        <v>0</v>
      </c>
      <c r="E2518" s="1">
        <v>1</v>
      </c>
      <c r="F2518" s="1">
        <v>0.01</v>
      </c>
      <c r="G2518" s="1" t="s">
        <v>0</v>
      </c>
      <c r="H2518" s="1" t="s">
        <v>0</v>
      </c>
      <c r="I2518" s="1" t="s">
        <v>0</v>
      </c>
      <c r="J2518" s="2" t="s">
        <v>0</v>
      </c>
      <c r="K2518" s="2" t="s">
        <v>9216</v>
      </c>
      <c r="L2518" s="2" t="s">
        <v>0</v>
      </c>
      <c r="M2518" s="3" t="s">
        <v>0</v>
      </c>
      <c r="R2518" s="4" t="str">
        <f t="shared" si="39"/>
        <v>KENON HOLDINGS L [American Stock]</v>
      </c>
    </row>
    <row r="2519" spans="1:18" x14ac:dyDescent="0.25">
      <c r="A2519" s="1" t="s">
        <v>9217</v>
      </c>
      <c r="B2519" s="1" t="s">
        <v>9218</v>
      </c>
      <c r="C2519" s="1" t="s">
        <v>9219</v>
      </c>
      <c r="D2519" s="1" t="s">
        <v>0</v>
      </c>
      <c r="E2519" s="1">
        <v>1</v>
      </c>
      <c r="F2519" s="1">
        <v>0.01</v>
      </c>
      <c r="G2519" s="1" t="s">
        <v>0</v>
      </c>
      <c r="H2519" s="1" t="s">
        <v>0</v>
      </c>
      <c r="I2519" s="1" t="s">
        <v>0</v>
      </c>
      <c r="J2519" s="2" t="s">
        <v>0</v>
      </c>
      <c r="K2519" s="2" t="s">
        <v>9220</v>
      </c>
      <c r="L2519" s="2" t="s">
        <v>0</v>
      </c>
      <c r="M2519" s="3" t="s">
        <v>0</v>
      </c>
      <c r="R2519" s="4" t="str">
        <f t="shared" si="39"/>
        <v>KENTUCKY FIRST F [American Stock]</v>
      </c>
    </row>
    <row r="2520" spans="1:18" x14ac:dyDescent="0.25">
      <c r="A2520" s="1" t="s">
        <v>9221</v>
      </c>
      <c r="B2520" s="1" t="s">
        <v>9222</v>
      </c>
      <c r="C2520" s="1" t="s">
        <v>9223</v>
      </c>
      <c r="D2520" s="1" t="s">
        <v>0</v>
      </c>
      <c r="E2520" s="1">
        <v>1</v>
      </c>
      <c r="F2520" s="1">
        <v>0.01</v>
      </c>
      <c r="G2520" s="1" t="s">
        <v>0</v>
      </c>
      <c r="H2520" s="1" t="s">
        <v>0</v>
      </c>
      <c r="I2520" s="1" t="s">
        <v>0</v>
      </c>
      <c r="J2520" s="2" t="s">
        <v>0</v>
      </c>
      <c r="K2520" s="2" t="s">
        <v>9224</v>
      </c>
      <c r="L2520" s="2" t="s">
        <v>0</v>
      </c>
      <c r="M2520" s="3" t="s">
        <v>0</v>
      </c>
      <c r="R2520" s="4" t="str">
        <f t="shared" si="39"/>
        <v>KEURIG DR PEPPER [American Stock]</v>
      </c>
    </row>
    <row r="2521" spans="1:18" x14ac:dyDescent="0.25">
      <c r="A2521" s="1" t="s">
        <v>9225</v>
      </c>
      <c r="B2521" s="1" t="s">
        <v>9226</v>
      </c>
      <c r="C2521" s="1" t="s">
        <v>9227</v>
      </c>
      <c r="D2521" s="1" t="s">
        <v>0</v>
      </c>
      <c r="E2521" s="1">
        <v>1</v>
      </c>
      <c r="F2521" s="1">
        <v>0.01</v>
      </c>
      <c r="G2521" s="1" t="s">
        <v>0</v>
      </c>
      <c r="H2521" s="1" t="s">
        <v>0</v>
      </c>
      <c r="I2521" s="1" t="s">
        <v>0</v>
      </c>
      <c r="J2521" s="2" t="s">
        <v>0</v>
      </c>
      <c r="K2521" s="2" t="s">
        <v>9228</v>
      </c>
      <c r="L2521" s="2" t="s">
        <v>0</v>
      </c>
      <c r="M2521" s="3" t="s">
        <v>0</v>
      </c>
      <c r="R2521" s="4" t="str">
        <f t="shared" si="39"/>
        <v>KEWAUNEE SCI [American Stock]</v>
      </c>
    </row>
    <row r="2522" spans="1:18" x14ac:dyDescent="0.25">
      <c r="A2522" s="1" t="s">
        <v>9229</v>
      </c>
      <c r="B2522" s="1" t="s">
        <v>9230</v>
      </c>
      <c r="C2522" s="1" t="s">
        <v>9231</v>
      </c>
      <c r="D2522" s="1" t="s">
        <v>0</v>
      </c>
      <c r="E2522" s="1">
        <v>1</v>
      </c>
      <c r="F2522" s="1">
        <v>0.01</v>
      </c>
      <c r="G2522" s="1" t="s">
        <v>0</v>
      </c>
      <c r="H2522" s="1" t="s">
        <v>0</v>
      </c>
      <c r="I2522" s="1" t="s">
        <v>0</v>
      </c>
      <c r="J2522" s="2" t="s">
        <v>0</v>
      </c>
      <c r="K2522" s="2" t="s">
        <v>9232</v>
      </c>
      <c r="L2522" s="2" t="s">
        <v>0</v>
      </c>
      <c r="M2522" s="3" t="s">
        <v>0</v>
      </c>
      <c r="R2522" s="4" t="str">
        <f t="shared" si="39"/>
        <v>KEY TRONIC CORP [American Stock]</v>
      </c>
    </row>
    <row r="2523" spans="1:18" x14ac:dyDescent="0.25">
      <c r="A2523" s="1" t="s">
        <v>9233</v>
      </c>
      <c r="B2523" s="1" t="s">
        <v>9234</v>
      </c>
      <c r="C2523" s="1" t="s">
        <v>9235</v>
      </c>
      <c r="D2523" s="1" t="s">
        <v>0</v>
      </c>
      <c r="E2523" s="1">
        <v>1</v>
      </c>
      <c r="F2523" s="1">
        <v>0.01</v>
      </c>
      <c r="G2523" s="1" t="s">
        <v>0</v>
      </c>
      <c r="H2523" s="1" t="s">
        <v>0</v>
      </c>
      <c r="I2523" s="1" t="s">
        <v>0</v>
      </c>
      <c r="J2523" s="2" t="s">
        <v>0</v>
      </c>
      <c r="K2523" s="2" t="s">
        <v>9236</v>
      </c>
      <c r="L2523" s="2" t="s">
        <v>0</v>
      </c>
      <c r="M2523" s="3" t="s">
        <v>0</v>
      </c>
      <c r="R2523" s="4" t="str">
        <f t="shared" si="39"/>
        <v>KEYCORP [American Stock]</v>
      </c>
    </row>
    <row r="2524" spans="1:18" x14ac:dyDescent="0.25">
      <c r="A2524" s="1" t="s">
        <v>9237</v>
      </c>
      <c r="B2524" s="1" t="s">
        <v>9238</v>
      </c>
      <c r="C2524" s="1" t="s">
        <v>9239</v>
      </c>
      <c r="D2524" s="1" t="s">
        <v>0</v>
      </c>
      <c r="E2524" s="1">
        <v>1</v>
      </c>
      <c r="F2524" s="1">
        <v>0.01</v>
      </c>
      <c r="G2524" s="1" t="s">
        <v>0</v>
      </c>
      <c r="H2524" s="1" t="s">
        <v>0</v>
      </c>
      <c r="I2524" s="1" t="s">
        <v>0</v>
      </c>
      <c r="J2524" s="2" t="s">
        <v>0</v>
      </c>
      <c r="K2524" s="2" t="s">
        <v>9240</v>
      </c>
      <c r="L2524" s="2" t="s">
        <v>0</v>
      </c>
      <c r="M2524" s="3" t="s">
        <v>0</v>
      </c>
      <c r="R2524" s="4" t="str">
        <f t="shared" si="39"/>
        <v>KEYSIGHT TEC [American Stock]</v>
      </c>
    </row>
    <row r="2525" spans="1:18" x14ac:dyDescent="0.25">
      <c r="A2525" s="1" t="s">
        <v>9241</v>
      </c>
      <c r="B2525" s="1" t="s">
        <v>9242</v>
      </c>
      <c r="C2525" s="1" t="s">
        <v>9243</v>
      </c>
      <c r="D2525" s="1" t="s">
        <v>0</v>
      </c>
      <c r="E2525" s="1">
        <v>1</v>
      </c>
      <c r="F2525" s="1">
        <v>0.01</v>
      </c>
      <c r="G2525" s="1" t="s">
        <v>0</v>
      </c>
      <c r="H2525" s="1" t="s">
        <v>0</v>
      </c>
      <c r="I2525" s="1" t="s">
        <v>0</v>
      </c>
      <c r="J2525" s="2" t="s">
        <v>0</v>
      </c>
      <c r="K2525" s="2" t="s">
        <v>9244</v>
      </c>
      <c r="L2525" s="2" t="s">
        <v>0</v>
      </c>
      <c r="M2525" s="3" t="s">
        <v>0</v>
      </c>
      <c r="R2525" s="4" t="str">
        <f t="shared" si="39"/>
        <v>KFORCE INC [American Stock]</v>
      </c>
    </row>
    <row r="2526" spans="1:18" x14ac:dyDescent="0.25">
      <c r="A2526" s="1" t="s">
        <v>9245</v>
      </c>
      <c r="B2526" s="1" t="s">
        <v>9246</v>
      </c>
      <c r="C2526" s="1" t="s">
        <v>9247</v>
      </c>
      <c r="D2526" s="1" t="s">
        <v>0</v>
      </c>
      <c r="E2526" s="1">
        <v>1</v>
      </c>
      <c r="F2526" s="1">
        <v>0.01</v>
      </c>
      <c r="G2526" s="1" t="s">
        <v>0</v>
      </c>
      <c r="H2526" s="1" t="s">
        <v>0</v>
      </c>
      <c r="I2526" s="1" t="s">
        <v>0</v>
      </c>
      <c r="J2526" s="2" t="s">
        <v>0</v>
      </c>
      <c r="K2526" s="2" t="s">
        <v>9248</v>
      </c>
      <c r="L2526" s="2" t="s">
        <v>0</v>
      </c>
      <c r="M2526" s="3" t="s">
        <v>0</v>
      </c>
      <c r="R2526" s="4" t="str">
        <f t="shared" si="39"/>
        <v>KILROY REALTY [American Stock]</v>
      </c>
    </row>
    <row r="2527" spans="1:18" x14ac:dyDescent="0.25">
      <c r="A2527" s="1" t="s">
        <v>9249</v>
      </c>
      <c r="B2527" s="1" t="s">
        <v>9250</v>
      </c>
      <c r="C2527" s="1" t="s">
        <v>9251</v>
      </c>
      <c r="D2527" s="1" t="s">
        <v>0</v>
      </c>
      <c r="E2527" s="1">
        <v>1</v>
      </c>
      <c r="F2527" s="1">
        <v>0.01</v>
      </c>
      <c r="G2527" s="1" t="s">
        <v>0</v>
      </c>
      <c r="H2527" s="1" t="s">
        <v>0</v>
      </c>
      <c r="I2527" s="1" t="s">
        <v>0</v>
      </c>
      <c r="J2527" s="2" t="s">
        <v>0</v>
      </c>
      <c r="K2527" s="2" t="s">
        <v>9252</v>
      </c>
      <c r="L2527" s="2" t="s">
        <v>0</v>
      </c>
      <c r="M2527" s="3" t="s">
        <v>0</v>
      </c>
      <c r="R2527" s="4" t="str">
        <f t="shared" si="39"/>
        <v>KIMBALL ELECTRON [American Stock]</v>
      </c>
    </row>
    <row r="2528" spans="1:18" x14ac:dyDescent="0.25">
      <c r="A2528" s="1" t="s">
        <v>9253</v>
      </c>
      <c r="B2528" s="1" t="s">
        <v>9254</v>
      </c>
      <c r="C2528" s="1" t="s">
        <v>9255</v>
      </c>
      <c r="D2528" s="1" t="s">
        <v>0</v>
      </c>
      <c r="E2528" s="1">
        <v>1</v>
      </c>
      <c r="F2528" s="1">
        <v>0.01</v>
      </c>
      <c r="G2528" s="1" t="s">
        <v>0</v>
      </c>
      <c r="H2528" s="1" t="s">
        <v>0</v>
      </c>
      <c r="I2528" s="1" t="s">
        <v>0</v>
      </c>
      <c r="J2528" s="2" t="s">
        <v>0</v>
      </c>
      <c r="K2528" s="2" t="s">
        <v>9256</v>
      </c>
      <c r="L2528" s="2" t="s">
        <v>0</v>
      </c>
      <c r="M2528" s="3" t="s">
        <v>0</v>
      </c>
      <c r="R2528" s="4" t="str">
        <f t="shared" si="39"/>
        <v>KIMBALL INTL -B [American Stock]</v>
      </c>
    </row>
    <row r="2529" spans="1:18" x14ac:dyDescent="0.25">
      <c r="A2529" s="1" t="s">
        <v>9257</v>
      </c>
      <c r="B2529" s="1" t="s">
        <v>9258</v>
      </c>
      <c r="C2529" s="1" t="s">
        <v>9259</v>
      </c>
      <c r="D2529" s="1" t="s">
        <v>0</v>
      </c>
      <c r="E2529" s="1">
        <v>1</v>
      </c>
      <c r="F2529" s="1">
        <v>0.01</v>
      </c>
      <c r="G2529" s="1" t="s">
        <v>0</v>
      </c>
      <c r="H2529" s="1" t="s">
        <v>0</v>
      </c>
      <c r="I2529" s="1" t="s">
        <v>0</v>
      </c>
      <c r="J2529" s="2" t="s">
        <v>0</v>
      </c>
      <c r="K2529" s="2" t="s">
        <v>9260</v>
      </c>
      <c r="L2529" s="2" t="s">
        <v>0</v>
      </c>
      <c r="M2529" s="3" t="s">
        <v>0</v>
      </c>
      <c r="R2529" s="4" t="str">
        <f t="shared" si="39"/>
        <v>KIMBERLY-CLARK [American Stock]</v>
      </c>
    </row>
    <row r="2530" spans="1:18" x14ac:dyDescent="0.25">
      <c r="A2530" s="1" t="s">
        <v>9261</v>
      </c>
      <c r="B2530" s="1" t="s">
        <v>9262</v>
      </c>
      <c r="C2530" s="1" t="s">
        <v>9263</v>
      </c>
      <c r="D2530" s="1" t="s">
        <v>0</v>
      </c>
      <c r="E2530" s="1">
        <v>1</v>
      </c>
      <c r="F2530" s="1">
        <v>0.01</v>
      </c>
      <c r="G2530" s="1" t="s">
        <v>0</v>
      </c>
      <c r="H2530" s="1" t="s">
        <v>0</v>
      </c>
      <c r="I2530" s="1" t="s">
        <v>0</v>
      </c>
      <c r="J2530" s="2" t="s">
        <v>0</v>
      </c>
      <c r="K2530" s="2" t="s">
        <v>9264</v>
      </c>
      <c r="L2530" s="2" t="s">
        <v>0</v>
      </c>
      <c r="M2530" s="3" t="s">
        <v>0</v>
      </c>
      <c r="R2530" s="4" t="str">
        <f t="shared" si="39"/>
        <v>KIMCO REALTY [American Stock]</v>
      </c>
    </row>
    <row r="2531" spans="1:18" x14ac:dyDescent="0.25">
      <c r="A2531" s="1" t="s">
        <v>9265</v>
      </c>
      <c r="B2531" s="1" t="s">
        <v>9266</v>
      </c>
      <c r="C2531" s="1" t="s">
        <v>9267</v>
      </c>
      <c r="D2531" s="1" t="s">
        <v>0</v>
      </c>
      <c r="E2531" s="1">
        <v>1</v>
      </c>
      <c r="F2531" s="1">
        <v>0.01</v>
      </c>
      <c r="G2531" s="1" t="s">
        <v>0</v>
      </c>
      <c r="H2531" s="1" t="s">
        <v>0</v>
      </c>
      <c r="I2531" s="1" t="s">
        <v>0</v>
      </c>
      <c r="J2531" s="2" t="s">
        <v>0</v>
      </c>
      <c r="K2531" s="2" t="s">
        <v>9268</v>
      </c>
      <c r="L2531" s="2" t="s">
        <v>0</v>
      </c>
      <c r="M2531" s="3" t="s">
        <v>0</v>
      </c>
      <c r="R2531" s="4" t="str">
        <f t="shared" si="39"/>
        <v>KINDER MORGAN IN [American Stock]</v>
      </c>
    </row>
    <row r="2532" spans="1:18" x14ac:dyDescent="0.25">
      <c r="A2532" s="1" t="s">
        <v>9269</v>
      </c>
      <c r="B2532" s="1" t="s">
        <v>9270</v>
      </c>
      <c r="C2532" s="1" t="s">
        <v>9271</v>
      </c>
      <c r="D2532" s="1" t="s">
        <v>0</v>
      </c>
      <c r="E2532" s="1">
        <v>1</v>
      </c>
      <c r="F2532" s="1">
        <v>0.01</v>
      </c>
      <c r="G2532" s="1" t="s">
        <v>0</v>
      </c>
      <c r="H2532" s="1" t="s">
        <v>0</v>
      </c>
      <c r="I2532" s="1" t="s">
        <v>0</v>
      </c>
      <c r="J2532" s="2" t="s">
        <v>0</v>
      </c>
      <c r="K2532" s="2" t="s">
        <v>9272</v>
      </c>
      <c r="L2532" s="2" t="s">
        <v>0</v>
      </c>
      <c r="M2532" s="3" t="s">
        <v>0</v>
      </c>
      <c r="R2532" s="4" t="str">
        <f t="shared" si="39"/>
        <v>KINDRED BIOSCIEN [American Stock]</v>
      </c>
    </row>
    <row r="2533" spans="1:18" x14ac:dyDescent="0.25">
      <c r="A2533" s="1" t="s">
        <v>9273</v>
      </c>
      <c r="B2533" s="1" t="s">
        <v>9274</v>
      </c>
      <c r="C2533" s="1" t="s">
        <v>9275</v>
      </c>
      <c r="D2533" s="1" t="s">
        <v>0</v>
      </c>
      <c r="E2533" s="1">
        <v>1</v>
      </c>
      <c r="F2533" s="1">
        <v>0.01</v>
      </c>
      <c r="G2533" s="1" t="s">
        <v>0</v>
      </c>
      <c r="H2533" s="1" t="s">
        <v>0</v>
      </c>
      <c r="I2533" s="1" t="s">
        <v>0</v>
      </c>
      <c r="J2533" s="2" t="s">
        <v>0</v>
      </c>
      <c r="K2533" s="2" t="s">
        <v>9276</v>
      </c>
      <c r="L2533" s="2" t="s">
        <v>0</v>
      </c>
      <c r="M2533" s="3" t="s">
        <v>0</v>
      </c>
      <c r="R2533" s="4" t="str">
        <f t="shared" si="39"/>
        <v>KINGSTONE COS IN [American Stock]</v>
      </c>
    </row>
    <row r="2534" spans="1:18" x14ac:dyDescent="0.25">
      <c r="A2534" s="1" t="s">
        <v>9277</v>
      </c>
      <c r="B2534" s="1" t="s">
        <v>9278</v>
      </c>
      <c r="C2534" s="1" t="s">
        <v>9279</v>
      </c>
      <c r="D2534" s="1" t="s">
        <v>0</v>
      </c>
      <c r="E2534" s="1">
        <v>1</v>
      </c>
      <c r="F2534" s="1">
        <v>0.01</v>
      </c>
      <c r="G2534" s="1" t="s">
        <v>0</v>
      </c>
      <c r="H2534" s="1" t="s">
        <v>0</v>
      </c>
      <c r="I2534" s="1" t="s">
        <v>0</v>
      </c>
      <c r="J2534" s="2" t="s">
        <v>0</v>
      </c>
      <c r="K2534" s="2" t="s">
        <v>9280</v>
      </c>
      <c r="L2534" s="2" t="s">
        <v>0</v>
      </c>
      <c r="M2534" s="3" t="s">
        <v>0</v>
      </c>
      <c r="R2534" s="4" t="str">
        <f t="shared" si="39"/>
        <v>KINROSS GOLD [American Stock]</v>
      </c>
    </row>
    <row r="2535" spans="1:18" x14ac:dyDescent="0.25">
      <c r="A2535" s="1" t="s">
        <v>9281</v>
      </c>
      <c r="B2535" s="1" t="s">
        <v>9282</v>
      </c>
      <c r="C2535" s="1" t="s">
        <v>9283</v>
      </c>
      <c r="D2535" s="1" t="s">
        <v>0</v>
      </c>
      <c r="E2535" s="1">
        <v>1</v>
      </c>
      <c r="F2535" s="1">
        <v>0.01</v>
      </c>
      <c r="G2535" s="1" t="s">
        <v>0</v>
      </c>
      <c r="H2535" s="1" t="s">
        <v>0</v>
      </c>
      <c r="I2535" s="1" t="s">
        <v>0</v>
      </c>
      <c r="J2535" s="2" t="s">
        <v>0</v>
      </c>
      <c r="K2535" s="2" t="s">
        <v>9284</v>
      </c>
      <c r="L2535" s="2" t="s">
        <v>0</v>
      </c>
      <c r="M2535" s="3" t="s">
        <v>0</v>
      </c>
      <c r="R2535" s="4" t="str">
        <f t="shared" si="39"/>
        <v>KINSALE CAPITAL [American Stock]</v>
      </c>
    </row>
    <row r="2536" spans="1:18" x14ac:dyDescent="0.25">
      <c r="A2536" s="1" t="s">
        <v>9285</v>
      </c>
      <c r="B2536" s="1" t="s">
        <v>9286</v>
      </c>
      <c r="C2536" s="1" t="s">
        <v>9287</v>
      </c>
      <c r="D2536" s="1" t="s">
        <v>0</v>
      </c>
      <c r="E2536" s="1">
        <v>1</v>
      </c>
      <c r="F2536" s="1">
        <v>0.01</v>
      </c>
      <c r="G2536" s="1" t="s">
        <v>0</v>
      </c>
      <c r="H2536" s="1" t="s">
        <v>0</v>
      </c>
      <c r="I2536" s="1" t="s">
        <v>0</v>
      </c>
      <c r="J2536" s="2" t="s">
        <v>0</v>
      </c>
      <c r="K2536" s="2" t="s">
        <v>9288</v>
      </c>
      <c r="L2536" s="2" t="s">
        <v>0</v>
      </c>
      <c r="M2536" s="3" t="s">
        <v>0</v>
      </c>
      <c r="R2536" s="4" t="str">
        <f t="shared" si="39"/>
        <v>KIRBY CORP [American Stock]</v>
      </c>
    </row>
    <row r="2537" spans="1:18" x14ac:dyDescent="0.25">
      <c r="A2537" s="1" t="s">
        <v>9289</v>
      </c>
      <c r="B2537" s="1" t="s">
        <v>9290</v>
      </c>
      <c r="C2537" s="1" t="s">
        <v>9291</v>
      </c>
      <c r="D2537" s="1" t="s">
        <v>0</v>
      </c>
      <c r="E2537" s="1">
        <v>1</v>
      </c>
      <c r="F2537" s="1">
        <v>0.01</v>
      </c>
      <c r="G2537" s="1" t="s">
        <v>0</v>
      </c>
      <c r="H2537" s="1" t="s">
        <v>0</v>
      </c>
      <c r="I2537" s="1" t="s">
        <v>0</v>
      </c>
      <c r="J2537" s="2" t="s">
        <v>0</v>
      </c>
      <c r="K2537" s="2" t="s">
        <v>9292</v>
      </c>
      <c r="L2537" s="2" t="s">
        <v>0</v>
      </c>
      <c r="M2537" s="3" t="s">
        <v>0</v>
      </c>
      <c r="R2537" s="4" t="str">
        <f t="shared" si="39"/>
        <v>KIRKLAND LAKE GO [American Stock]</v>
      </c>
    </row>
    <row r="2538" spans="1:18" x14ac:dyDescent="0.25">
      <c r="A2538" s="1" t="s">
        <v>9293</v>
      </c>
      <c r="B2538" s="1" t="s">
        <v>9294</v>
      </c>
      <c r="C2538" s="1" t="s">
        <v>9295</v>
      </c>
      <c r="D2538" s="1" t="s">
        <v>0</v>
      </c>
      <c r="E2538" s="1">
        <v>1</v>
      </c>
      <c r="F2538" s="1">
        <v>0.01</v>
      </c>
      <c r="G2538" s="1" t="s">
        <v>0</v>
      </c>
      <c r="H2538" s="1" t="s">
        <v>0</v>
      </c>
      <c r="I2538" s="1" t="s">
        <v>0</v>
      </c>
      <c r="J2538" s="2" t="s">
        <v>0</v>
      </c>
      <c r="K2538" s="2" t="s">
        <v>9296</v>
      </c>
      <c r="L2538" s="2" t="s">
        <v>0</v>
      </c>
      <c r="M2538" s="3" t="s">
        <v>0</v>
      </c>
      <c r="R2538" s="4" t="str">
        <f t="shared" si="39"/>
        <v>KIRKLAND'S INC [American Stock]</v>
      </c>
    </row>
    <row r="2539" spans="1:18" x14ac:dyDescent="0.25">
      <c r="A2539" s="1" t="s">
        <v>9297</v>
      </c>
      <c r="B2539" s="1" t="s">
        <v>9298</v>
      </c>
      <c r="C2539" s="1" t="s">
        <v>9299</v>
      </c>
      <c r="D2539" s="1" t="s">
        <v>0</v>
      </c>
      <c r="E2539" s="1">
        <v>1</v>
      </c>
      <c r="F2539" s="1">
        <v>0.01</v>
      </c>
      <c r="G2539" s="1" t="s">
        <v>0</v>
      </c>
      <c r="H2539" s="1" t="s">
        <v>0</v>
      </c>
      <c r="I2539" s="1" t="s">
        <v>0</v>
      </c>
      <c r="J2539" s="2" t="s">
        <v>0</v>
      </c>
      <c r="K2539" s="2" t="s">
        <v>9300</v>
      </c>
      <c r="L2539" s="2" t="s">
        <v>0</v>
      </c>
      <c r="M2539" s="3" t="s">
        <v>0</v>
      </c>
      <c r="R2539" s="4" t="str">
        <f t="shared" si="39"/>
        <v>KITE REALTY GROU [American Stock]</v>
      </c>
    </row>
    <row r="2540" spans="1:18" x14ac:dyDescent="0.25">
      <c r="A2540" s="1" t="s">
        <v>9301</v>
      </c>
      <c r="B2540" s="1" t="s">
        <v>9302</v>
      </c>
      <c r="C2540" s="1" t="s">
        <v>9303</v>
      </c>
      <c r="D2540" s="1" t="s">
        <v>0</v>
      </c>
      <c r="E2540" s="1">
        <v>1</v>
      </c>
      <c r="F2540" s="1">
        <v>0.01</v>
      </c>
      <c r="G2540" s="1" t="s">
        <v>0</v>
      </c>
      <c r="H2540" s="1" t="s">
        <v>0</v>
      </c>
      <c r="I2540" s="1" t="s">
        <v>0</v>
      </c>
      <c r="J2540" s="2" t="s">
        <v>0</v>
      </c>
      <c r="K2540" s="2" t="s">
        <v>9304</v>
      </c>
      <c r="L2540" s="2" t="s">
        <v>0</v>
      </c>
      <c r="M2540" s="3" t="s">
        <v>0</v>
      </c>
      <c r="R2540" s="4" t="str">
        <f t="shared" si="39"/>
        <v>KITOV PHARMA-ADR [American Stock]</v>
      </c>
    </row>
    <row r="2541" spans="1:18" x14ac:dyDescent="0.25">
      <c r="A2541" s="1" t="s">
        <v>9305</v>
      </c>
      <c r="B2541" s="1" t="s">
        <v>9306</v>
      </c>
      <c r="C2541" s="1" t="s">
        <v>9307</v>
      </c>
      <c r="D2541" s="1" t="s">
        <v>0</v>
      </c>
      <c r="E2541" s="1">
        <v>1</v>
      </c>
      <c r="F2541" s="1">
        <v>0.01</v>
      </c>
      <c r="G2541" s="1" t="s">
        <v>0</v>
      </c>
      <c r="H2541" s="1" t="s">
        <v>0</v>
      </c>
      <c r="I2541" s="1" t="s">
        <v>0</v>
      </c>
      <c r="J2541" s="2" t="s">
        <v>0</v>
      </c>
      <c r="K2541" s="2" t="s">
        <v>9308</v>
      </c>
      <c r="L2541" s="2" t="s">
        <v>0</v>
      </c>
      <c r="M2541" s="3" t="s">
        <v>0</v>
      </c>
      <c r="R2541" s="4" t="str">
        <f t="shared" si="39"/>
        <v>KKR &amp; CO INC-A [American Stock]</v>
      </c>
    </row>
    <row r="2542" spans="1:18" x14ac:dyDescent="0.25">
      <c r="A2542" s="1" t="s">
        <v>9309</v>
      </c>
      <c r="B2542" s="1" t="s">
        <v>9310</v>
      </c>
      <c r="C2542" s="1" t="s">
        <v>9311</v>
      </c>
      <c r="D2542" s="1" t="s">
        <v>0</v>
      </c>
      <c r="E2542" s="1">
        <v>1</v>
      </c>
      <c r="F2542" s="1">
        <v>0.01</v>
      </c>
      <c r="G2542" s="1" t="s">
        <v>0</v>
      </c>
      <c r="H2542" s="1" t="s">
        <v>0</v>
      </c>
      <c r="I2542" s="1" t="s">
        <v>0</v>
      </c>
      <c r="J2542" s="2" t="s">
        <v>0</v>
      </c>
      <c r="K2542" s="2" t="s">
        <v>9312</v>
      </c>
      <c r="L2542" s="2" t="s">
        <v>0</v>
      </c>
      <c r="M2542" s="3" t="s">
        <v>0</v>
      </c>
      <c r="R2542" s="4" t="str">
        <f t="shared" si="39"/>
        <v>KKR REAL ESTATE [American Stock]</v>
      </c>
    </row>
    <row r="2543" spans="1:18" x14ac:dyDescent="0.25">
      <c r="A2543" s="1" t="s">
        <v>9313</v>
      </c>
      <c r="B2543" s="1" t="s">
        <v>9314</v>
      </c>
      <c r="C2543" s="1" t="s">
        <v>9315</v>
      </c>
      <c r="D2543" s="1" t="s">
        <v>0</v>
      </c>
      <c r="E2543" s="1">
        <v>1</v>
      </c>
      <c r="F2543" s="1">
        <v>0.01</v>
      </c>
      <c r="G2543" s="1" t="s">
        <v>0</v>
      </c>
      <c r="H2543" s="1" t="s">
        <v>0</v>
      </c>
      <c r="I2543" s="1" t="s">
        <v>0</v>
      </c>
      <c r="J2543" s="2" t="s">
        <v>0</v>
      </c>
      <c r="K2543" s="2" t="s">
        <v>9316</v>
      </c>
      <c r="L2543" s="2" t="s">
        <v>0</v>
      </c>
      <c r="M2543" s="3" t="s">
        <v>0</v>
      </c>
      <c r="R2543" s="4" t="str">
        <f t="shared" si="39"/>
        <v>KKR-INCOME OPPOR [American Stock]</v>
      </c>
    </row>
    <row r="2544" spans="1:18" x14ac:dyDescent="0.25">
      <c r="A2544" s="1" t="s">
        <v>9317</v>
      </c>
      <c r="B2544" s="1" t="s">
        <v>9318</v>
      </c>
      <c r="C2544" s="1" t="s">
        <v>9319</v>
      </c>
      <c r="D2544" s="1" t="s">
        <v>0</v>
      </c>
      <c r="E2544" s="1">
        <v>1</v>
      </c>
      <c r="F2544" s="1">
        <v>0.01</v>
      </c>
      <c r="G2544" s="1" t="s">
        <v>0</v>
      </c>
      <c r="H2544" s="1" t="s">
        <v>0</v>
      </c>
      <c r="I2544" s="1" t="s">
        <v>0</v>
      </c>
      <c r="J2544" s="2" t="s">
        <v>0</v>
      </c>
      <c r="K2544" s="2" t="s">
        <v>9320</v>
      </c>
      <c r="L2544" s="2" t="s">
        <v>0</v>
      </c>
      <c r="M2544" s="3" t="s">
        <v>0</v>
      </c>
      <c r="R2544" s="4" t="str">
        <f t="shared" si="39"/>
        <v>KLA CORP [American Stock]</v>
      </c>
    </row>
    <row r="2545" spans="1:18" x14ac:dyDescent="0.25">
      <c r="A2545" s="1" t="s">
        <v>9321</v>
      </c>
      <c r="B2545" s="1" t="s">
        <v>9322</v>
      </c>
      <c r="C2545" s="1" t="s">
        <v>9323</v>
      </c>
      <c r="D2545" s="1" t="s">
        <v>0</v>
      </c>
      <c r="E2545" s="1">
        <v>1</v>
      </c>
      <c r="F2545" s="1">
        <v>0.01</v>
      </c>
      <c r="G2545" s="1" t="s">
        <v>0</v>
      </c>
      <c r="H2545" s="1" t="s">
        <v>0</v>
      </c>
      <c r="I2545" s="1" t="s">
        <v>0</v>
      </c>
      <c r="J2545" s="2" t="s">
        <v>0</v>
      </c>
      <c r="K2545" s="2" t="s">
        <v>9324</v>
      </c>
      <c r="L2545" s="2" t="s">
        <v>0</v>
      </c>
      <c r="M2545" s="3" t="s">
        <v>0</v>
      </c>
      <c r="R2545" s="4" t="str">
        <f t="shared" si="39"/>
        <v>KLX ENERGY SERVI [American Stock]</v>
      </c>
    </row>
    <row r="2546" spans="1:18" x14ac:dyDescent="0.25">
      <c r="A2546" s="1" t="s">
        <v>9325</v>
      </c>
      <c r="B2546" s="1" t="s">
        <v>9326</v>
      </c>
      <c r="C2546" s="1" t="s">
        <v>9327</v>
      </c>
      <c r="D2546" s="1" t="s">
        <v>0</v>
      </c>
      <c r="E2546" s="1">
        <v>1</v>
      </c>
      <c r="F2546" s="1">
        <v>0.01</v>
      </c>
      <c r="G2546" s="1" t="s">
        <v>0</v>
      </c>
      <c r="H2546" s="1" t="s">
        <v>0</v>
      </c>
      <c r="I2546" s="1" t="s">
        <v>0</v>
      </c>
      <c r="J2546" s="2" t="s">
        <v>0</v>
      </c>
      <c r="K2546" s="2" t="s">
        <v>9328</v>
      </c>
      <c r="L2546" s="2" t="s">
        <v>0</v>
      </c>
      <c r="M2546" s="3" t="s">
        <v>0</v>
      </c>
      <c r="R2546" s="4" t="str">
        <f t="shared" si="39"/>
        <v>KNIGHT-SWIFT TRA [American Stock]</v>
      </c>
    </row>
    <row r="2547" spans="1:18" x14ac:dyDescent="0.25">
      <c r="A2547" s="1" t="s">
        <v>9329</v>
      </c>
      <c r="B2547" s="1" t="s">
        <v>9330</v>
      </c>
      <c r="C2547" s="1" t="s">
        <v>9331</v>
      </c>
      <c r="D2547" s="1" t="s">
        <v>0</v>
      </c>
      <c r="E2547" s="1">
        <v>1</v>
      </c>
      <c r="F2547" s="1">
        <v>0.01</v>
      </c>
      <c r="G2547" s="1" t="s">
        <v>0</v>
      </c>
      <c r="H2547" s="1" t="s">
        <v>0</v>
      </c>
      <c r="I2547" s="1" t="s">
        <v>0</v>
      </c>
      <c r="J2547" s="2" t="s">
        <v>0</v>
      </c>
      <c r="K2547" s="2" t="s">
        <v>9332</v>
      </c>
      <c r="L2547" s="2" t="s">
        <v>0</v>
      </c>
      <c r="M2547" s="3" t="s">
        <v>0</v>
      </c>
      <c r="R2547" s="4" t="str">
        <f t="shared" si="39"/>
        <v>KNOLL INC [American Stock]</v>
      </c>
    </row>
    <row r="2548" spans="1:18" x14ac:dyDescent="0.25">
      <c r="A2548" s="1" t="s">
        <v>9333</v>
      </c>
      <c r="B2548" s="1" t="s">
        <v>9334</v>
      </c>
      <c r="C2548" s="1" t="s">
        <v>9335</v>
      </c>
      <c r="D2548" s="1" t="s">
        <v>0</v>
      </c>
      <c r="E2548" s="1">
        <v>1</v>
      </c>
      <c r="F2548" s="1">
        <v>0.01</v>
      </c>
      <c r="G2548" s="1" t="s">
        <v>0</v>
      </c>
      <c r="H2548" s="1" t="s">
        <v>0</v>
      </c>
      <c r="I2548" s="1" t="s">
        <v>0</v>
      </c>
      <c r="J2548" s="2" t="s">
        <v>0</v>
      </c>
      <c r="K2548" s="2" t="s">
        <v>9336</v>
      </c>
      <c r="L2548" s="2" t="s">
        <v>0</v>
      </c>
      <c r="M2548" s="3" t="s">
        <v>0</v>
      </c>
      <c r="R2548" s="4" t="str">
        <f t="shared" si="39"/>
        <v>KNOT OFFSHORE PA [American Stock]</v>
      </c>
    </row>
    <row r="2549" spans="1:18" x14ac:dyDescent="0.25">
      <c r="A2549" s="1" t="s">
        <v>9337</v>
      </c>
      <c r="B2549" s="1" t="s">
        <v>9338</v>
      </c>
      <c r="C2549" s="1" t="s">
        <v>9339</v>
      </c>
      <c r="D2549" s="1" t="s">
        <v>0</v>
      </c>
      <c r="E2549" s="1">
        <v>1</v>
      </c>
      <c r="F2549" s="1">
        <v>0.01</v>
      </c>
      <c r="G2549" s="1" t="s">
        <v>0</v>
      </c>
      <c r="H2549" s="1" t="s">
        <v>0</v>
      </c>
      <c r="I2549" s="1" t="s">
        <v>0</v>
      </c>
      <c r="J2549" s="2" t="s">
        <v>0</v>
      </c>
      <c r="K2549" s="2" t="s">
        <v>9340</v>
      </c>
      <c r="L2549" s="2" t="s">
        <v>0</v>
      </c>
      <c r="M2549" s="3" t="s">
        <v>0</v>
      </c>
      <c r="R2549" s="4" t="str">
        <f t="shared" si="39"/>
        <v>KNOWLEDGE LEADER [American Stock]</v>
      </c>
    </row>
    <row r="2550" spans="1:18" x14ac:dyDescent="0.25">
      <c r="A2550" s="1" t="s">
        <v>9341</v>
      </c>
      <c r="B2550" s="1" t="s">
        <v>9342</v>
      </c>
      <c r="C2550" s="1" t="s">
        <v>9343</v>
      </c>
      <c r="D2550" s="1" t="s">
        <v>0</v>
      </c>
      <c r="E2550" s="1">
        <v>1</v>
      </c>
      <c r="F2550" s="1">
        <v>0.01</v>
      </c>
      <c r="G2550" s="1" t="s">
        <v>0</v>
      </c>
      <c r="H2550" s="1" t="s">
        <v>0</v>
      </c>
      <c r="I2550" s="1" t="s">
        <v>0</v>
      </c>
      <c r="J2550" s="2" t="s">
        <v>0</v>
      </c>
      <c r="K2550" s="2" t="s">
        <v>9344</v>
      </c>
      <c r="L2550" s="2" t="s">
        <v>0</v>
      </c>
      <c r="M2550" s="3" t="s">
        <v>0</v>
      </c>
      <c r="R2550" s="4" t="str">
        <f t="shared" si="39"/>
        <v>KNOWLES CORP [American Stock]</v>
      </c>
    </row>
    <row r="2551" spans="1:18" x14ac:dyDescent="0.25">
      <c r="A2551" s="1" t="s">
        <v>9345</v>
      </c>
      <c r="B2551" s="1" t="s">
        <v>9346</v>
      </c>
      <c r="C2551" s="1" t="s">
        <v>9347</v>
      </c>
      <c r="D2551" s="1" t="s">
        <v>0</v>
      </c>
      <c r="E2551" s="1">
        <v>1</v>
      </c>
      <c r="F2551" s="1">
        <v>0.01</v>
      </c>
      <c r="G2551" s="1" t="s">
        <v>0</v>
      </c>
      <c r="H2551" s="1" t="s">
        <v>0</v>
      </c>
      <c r="I2551" s="1" t="s">
        <v>0</v>
      </c>
      <c r="J2551" s="2" t="s">
        <v>0</v>
      </c>
      <c r="K2551" s="2" t="s">
        <v>9348</v>
      </c>
      <c r="L2551" s="2" t="s">
        <v>0</v>
      </c>
      <c r="M2551" s="3" t="s">
        <v>0</v>
      </c>
      <c r="R2551" s="4" t="str">
        <f t="shared" si="39"/>
        <v>KOHLS CORP [American Stock]</v>
      </c>
    </row>
    <row r="2552" spans="1:18" x14ac:dyDescent="0.25">
      <c r="A2552" s="1" t="s">
        <v>9349</v>
      </c>
      <c r="B2552" s="1" t="s">
        <v>9350</v>
      </c>
      <c r="C2552" s="1" t="s">
        <v>9351</v>
      </c>
      <c r="D2552" s="1" t="s">
        <v>0</v>
      </c>
      <c r="E2552" s="1">
        <v>1</v>
      </c>
      <c r="F2552" s="1">
        <v>0.01</v>
      </c>
      <c r="G2552" s="1" t="s">
        <v>0</v>
      </c>
      <c r="H2552" s="1" t="s">
        <v>0</v>
      </c>
      <c r="I2552" s="1" t="s">
        <v>0</v>
      </c>
      <c r="J2552" s="2" t="s">
        <v>0</v>
      </c>
      <c r="K2552" s="2" t="s">
        <v>9352</v>
      </c>
      <c r="L2552" s="2" t="s">
        <v>0</v>
      </c>
      <c r="M2552" s="3" t="s">
        <v>0</v>
      </c>
      <c r="R2552" s="4" t="str">
        <f t="shared" si="39"/>
        <v>KONTOOR BRAND [American Stock]</v>
      </c>
    </row>
    <row r="2553" spans="1:18" x14ac:dyDescent="0.25">
      <c r="A2553" s="1" t="s">
        <v>9353</v>
      </c>
      <c r="B2553" s="1" t="s">
        <v>9354</v>
      </c>
      <c r="C2553" s="1" t="s">
        <v>9355</v>
      </c>
      <c r="D2553" s="1" t="s">
        <v>0</v>
      </c>
      <c r="E2553" s="1">
        <v>1</v>
      </c>
      <c r="F2553" s="1">
        <v>0.01</v>
      </c>
      <c r="G2553" s="1" t="s">
        <v>0</v>
      </c>
      <c r="H2553" s="1" t="s">
        <v>0</v>
      </c>
      <c r="I2553" s="1" t="s">
        <v>0</v>
      </c>
      <c r="J2553" s="2" t="s">
        <v>0</v>
      </c>
      <c r="K2553" s="2" t="s">
        <v>9356</v>
      </c>
      <c r="L2553" s="2" t="s">
        <v>0</v>
      </c>
      <c r="M2553" s="3" t="s">
        <v>0</v>
      </c>
      <c r="R2553" s="4" t="str">
        <f t="shared" si="39"/>
        <v>KOPIN CORP [American Stock]</v>
      </c>
    </row>
    <row r="2554" spans="1:18" x14ac:dyDescent="0.25">
      <c r="A2554" s="1" t="s">
        <v>9357</v>
      </c>
      <c r="B2554" s="1" t="s">
        <v>9358</v>
      </c>
      <c r="C2554" s="1" t="s">
        <v>9359</v>
      </c>
      <c r="D2554" s="1" t="s">
        <v>0</v>
      </c>
      <c r="E2554" s="1">
        <v>1</v>
      </c>
      <c r="F2554" s="1">
        <v>0.01</v>
      </c>
      <c r="G2554" s="1" t="s">
        <v>0</v>
      </c>
      <c r="H2554" s="1" t="s">
        <v>0</v>
      </c>
      <c r="I2554" s="1" t="s">
        <v>0</v>
      </c>
      <c r="J2554" s="2" t="s">
        <v>0</v>
      </c>
      <c r="K2554" s="2" t="s">
        <v>9360</v>
      </c>
      <c r="L2554" s="2" t="s">
        <v>0</v>
      </c>
      <c r="M2554" s="3" t="s">
        <v>0</v>
      </c>
      <c r="R2554" s="4" t="str">
        <f t="shared" si="39"/>
        <v>KOPPERS HOLDINGS [American Stock]</v>
      </c>
    </row>
    <row r="2555" spans="1:18" x14ac:dyDescent="0.25">
      <c r="A2555" s="1" t="s">
        <v>9361</v>
      </c>
      <c r="B2555" s="1" t="s">
        <v>9362</v>
      </c>
      <c r="C2555" s="1" t="s">
        <v>9363</v>
      </c>
      <c r="D2555" s="1" t="s">
        <v>0</v>
      </c>
      <c r="E2555" s="1">
        <v>1</v>
      </c>
      <c r="F2555" s="1">
        <v>0.01</v>
      </c>
      <c r="G2555" s="1" t="s">
        <v>0</v>
      </c>
      <c r="H2555" s="1" t="s">
        <v>0</v>
      </c>
      <c r="I2555" s="1" t="s">
        <v>0</v>
      </c>
      <c r="J2555" s="2" t="s">
        <v>0</v>
      </c>
      <c r="K2555" s="2" t="s">
        <v>9364</v>
      </c>
      <c r="L2555" s="2" t="s">
        <v>0</v>
      </c>
      <c r="M2555" s="3" t="s">
        <v>0</v>
      </c>
      <c r="R2555" s="4" t="str">
        <f t="shared" si="39"/>
        <v>KOREA ELEC P-ADR [American Stock]</v>
      </c>
    </row>
    <row r="2556" spans="1:18" x14ac:dyDescent="0.25">
      <c r="A2556" s="1" t="s">
        <v>9365</v>
      </c>
      <c r="B2556" s="1" t="s">
        <v>9366</v>
      </c>
      <c r="C2556" s="1" t="s">
        <v>9367</v>
      </c>
      <c r="D2556" s="1" t="s">
        <v>0</v>
      </c>
      <c r="E2556" s="1">
        <v>1</v>
      </c>
      <c r="F2556" s="1">
        <v>0.01</v>
      </c>
      <c r="G2556" s="1" t="s">
        <v>0</v>
      </c>
      <c r="H2556" s="1" t="s">
        <v>0</v>
      </c>
      <c r="I2556" s="1" t="s">
        <v>0</v>
      </c>
      <c r="J2556" s="2" t="s">
        <v>0</v>
      </c>
      <c r="K2556" s="2" t="s">
        <v>9368</v>
      </c>
      <c r="L2556" s="2" t="s">
        <v>0</v>
      </c>
      <c r="M2556" s="3" t="s">
        <v>0</v>
      </c>
      <c r="R2556" s="4" t="str">
        <f t="shared" si="39"/>
        <v>KOREA FUND INC [American Stock]</v>
      </c>
    </row>
    <row r="2557" spans="1:18" x14ac:dyDescent="0.25">
      <c r="A2557" s="1" t="s">
        <v>9369</v>
      </c>
      <c r="B2557" s="1" t="s">
        <v>9370</v>
      </c>
      <c r="C2557" s="1" t="s">
        <v>9371</v>
      </c>
      <c r="D2557" s="1" t="s">
        <v>0</v>
      </c>
      <c r="E2557" s="1">
        <v>1</v>
      </c>
      <c r="F2557" s="1">
        <v>0.01</v>
      </c>
      <c r="G2557" s="1" t="s">
        <v>0</v>
      </c>
      <c r="H2557" s="1" t="s">
        <v>0</v>
      </c>
      <c r="I2557" s="1" t="s">
        <v>0</v>
      </c>
      <c r="J2557" s="2" t="s">
        <v>0</v>
      </c>
      <c r="K2557" s="2" t="s">
        <v>9372</v>
      </c>
      <c r="L2557" s="2" t="s">
        <v>0</v>
      </c>
      <c r="M2557" s="3" t="s">
        <v>0</v>
      </c>
      <c r="R2557" s="4" t="str">
        <f t="shared" si="39"/>
        <v>KORN FERRY [American Stock]</v>
      </c>
    </row>
    <row r="2558" spans="1:18" x14ac:dyDescent="0.25">
      <c r="A2558" s="1" t="s">
        <v>9373</v>
      </c>
      <c r="B2558" s="1" t="s">
        <v>9374</v>
      </c>
      <c r="C2558" s="1" t="s">
        <v>9375</v>
      </c>
      <c r="D2558" s="1" t="s">
        <v>0</v>
      </c>
      <c r="E2558" s="1">
        <v>1</v>
      </c>
      <c r="F2558" s="1">
        <v>0.01</v>
      </c>
      <c r="G2558" s="1" t="s">
        <v>0</v>
      </c>
      <c r="H2558" s="1" t="s">
        <v>0</v>
      </c>
      <c r="I2558" s="1" t="s">
        <v>0</v>
      </c>
      <c r="J2558" s="2" t="s">
        <v>0</v>
      </c>
      <c r="K2558" s="2" t="s">
        <v>9376</v>
      </c>
      <c r="L2558" s="2" t="s">
        <v>0</v>
      </c>
      <c r="M2558" s="3" t="s">
        <v>0</v>
      </c>
      <c r="R2558" s="4" t="str">
        <f t="shared" si="39"/>
        <v>KORNIT DIGITAL L [American Stock]</v>
      </c>
    </row>
    <row r="2559" spans="1:18" x14ac:dyDescent="0.25">
      <c r="A2559" s="1" t="s">
        <v>9377</v>
      </c>
      <c r="B2559" s="1" t="s">
        <v>9378</v>
      </c>
      <c r="C2559" s="1" t="s">
        <v>9379</v>
      </c>
      <c r="D2559" s="1" t="s">
        <v>0</v>
      </c>
      <c r="E2559" s="1">
        <v>1</v>
      </c>
      <c r="F2559" s="1">
        <v>0.01</v>
      </c>
      <c r="G2559" s="1" t="s">
        <v>0</v>
      </c>
      <c r="H2559" s="1" t="s">
        <v>0</v>
      </c>
      <c r="I2559" s="1" t="s">
        <v>0</v>
      </c>
      <c r="J2559" s="2" t="s">
        <v>0</v>
      </c>
      <c r="K2559" s="2" t="s">
        <v>9380</v>
      </c>
      <c r="L2559" s="2" t="s">
        <v>0</v>
      </c>
      <c r="M2559" s="3" t="s">
        <v>0</v>
      </c>
      <c r="R2559" s="4" t="str">
        <f t="shared" si="39"/>
        <v>KOSMOS ENERGY LT [American Stock]</v>
      </c>
    </row>
    <row r="2560" spans="1:18" x14ac:dyDescent="0.25">
      <c r="A2560" s="1" t="s">
        <v>9381</v>
      </c>
      <c r="B2560" s="1" t="s">
        <v>9382</v>
      </c>
      <c r="C2560" s="1" t="s">
        <v>9383</v>
      </c>
      <c r="D2560" s="1" t="s">
        <v>0</v>
      </c>
      <c r="E2560" s="1">
        <v>1</v>
      </c>
      <c r="F2560" s="1">
        <v>0.01</v>
      </c>
      <c r="G2560" s="1" t="s">
        <v>0</v>
      </c>
      <c r="H2560" s="1" t="s">
        <v>0</v>
      </c>
      <c r="I2560" s="1" t="s">
        <v>0</v>
      </c>
      <c r="J2560" s="2" t="s">
        <v>0</v>
      </c>
      <c r="K2560" s="2" t="s">
        <v>9384</v>
      </c>
      <c r="L2560" s="2" t="s">
        <v>0</v>
      </c>
      <c r="M2560" s="3" t="s">
        <v>0</v>
      </c>
      <c r="R2560" s="4" t="str">
        <f t="shared" si="39"/>
        <v>KOSS CORP [American Stock]</v>
      </c>
    </row>
    <row r="2561" spans="1:18" x14ac:dyDescent="0.25">
      <c r="A2561" s="1" t="s">
        <v>9385</v>
      </c>
      <c r="B2561" s="1" t="s">
        <v>9386</v>
      </c>
      <c r="C2561" s="1" t="s">
        <v>9387</v>
      </c>
      <c r="D2561" s="1" t="s">
        <v>0</v>
      </c>
      <c r="E2561" s="1">
        <v>1</v>
      </c>
      <c r="F2561" s="1">
        <v>0.01</v>
      </c>
      <c r="G2561" s="1" t="s">
        <v>0</v>
      </c>
      <c r="H2561" s="1" t="s">
        <v>0</v>
      </c>
      <c r="I2561" s="1" t="s">
        <v>0</v>
      </c>
      <c r="J2561" s="2" t="s">
        <v>0</v>
      </c>
      <c r="K2561" s="2" t="s">
        <v>9388</v>
      </c>
      <c r="L2561" s="2" t="s">
        <v>0</v>
      </c>
      <c r="M2561" s="3" t="s">
        <v>0</v>
      </c>
      <c r="R2561" s="4" t="str">
        <f t="shared" si="39"/>
        <v>KRAFT HEINZ CO/T [American Stock]</v>
      </c>
    </row>
    <row r="2562" spans="1:18" x14ac:dyDescent="0.25">
      <c r="A2562" s="1" t="s">
        <v>9389</v>
      </c>
      <c r="B2562" s="1" t="s">
        <v>9390</v>
      </c>
      <c r="C2562" s="1" t="s">
        <v>9391</v>
      </c>
      <c r="D2562" s="1" t="s">
        <v>0</v>
      </c>
      <c r="E2562" s="1">
        <v>1</v>
      </c>
      <c r="F2562" s="1">
        <v>0.01</v>
      </c>
      <c r="G2562" s="1" t="s">
        <v>0</v>
      </c>
      <c r="H2562" s="1" t="s">
        <v>0</v>
      </c>
      <c r="I2562" s="1" t="s">
        <v>0</v>
      </c>
      <c r="J2562" s="2" t="s">
        <v>0</v>
      </c>
      <c r="K2562" s="2" t="s">
        <v>9392</v>
      </c>
      <c r="L2562" s="2" t="s">
        <v>0</v>
      </c>
      <c r="M2562" s="3" t="s">
        <v>0</v>
      </c>
      <c r="R2562" s="4" t="str">
        <f t="shared" si="39"/>
        <v>KRANESH CHINA A [American Stock]</v>
      </c>
    </row>
    <row r="2563" spans="1:18" x14ac:dyDescent="0.25">
      <c r="A2563" s="1" t="s">
        <v>9393</v>
      </c>
      <c r="B2563" s="1" t="s">
        <v>9394</v>
      </c>
      <c r="C2563" s="1" t="s">
        <v>9395</v>
      </c>
      <c r="D2563" s="1" t="s">
        <v>0</v>
      </c>
      <c r="E2563" s="1">
        <v>1</v>
      </c>
      <c r="F2563" s="1">
        <v>0.01</v>
      </c>
      <c r="G2563" s="1" t="s">
        <v>0</v>
      </c>
      <c r="H2563" s="1" t="s">
        <v>0</v>
      </c>
      <c r="I2563" s="1" t="s">
        <v>0</v>
      </c>
      <c r="J2563" s="2" t="s">
        <v>0</v>
      </c>
      <c r="K2563" s="2" t="s">
        <v>9396</v>
      </c>
      <c r="L2563" s="2" t="s">
        <v>0</v>
      </c>
      <c r="M2563" s="3" t="s">
        <v>0</v>
      </c>
      <c r="R2563" s="4" t="str">
        <f t="shared" ref="R2563:R2626" si="40">A2563</f>
        <v>KRANESHARES CICC [American Stock]</v>
      </c>
    </row>
    <row r="2564" spans="1:18" x14ac:dyDescent="0.25">
      <c r="A2564" s="1" t="s">
        <v>9397</v>
      </c>
      <c r="B2564" s="1" t="s">
        <v>9398</v>
      </c>
      <c r="C2564" s="1" t="s">
        <v>9399</v>
      </c>
      <c r="D2564" s="1" t="s">
        <v>0</v>
      </c>
      <c r="E2564" s="1">
        <v>1</v>
      </c>
      <c r="F2564" s="1">
        <v>0.01</v>
      </c>
      <c r="G2564" s="1" t="s">
        <v>0</v>
      </c>
      <c r="H2564" s="1" t="s">
        <v>0</v>
      </c>
      <c r="I2564" s="1" t="s">
        <v>0</v>
      </c>
      <c r="J2564" s="2" t="s">
        <v>0</v>
      </c>
      <c r="K2564" s="2" t="s">
        <v>9400</v>
      </c>
      <c r="L2564" s="2" t="s">
        <v>0</v>
      </c>
      <c r="M2564" s="3" t="s">
        <v>0</v>
      </c>
      <c r="R2564" s="4" t="str">
        <f t="shared" si="40"/>
        <v>KRANESHARES CSI [American Stock]</v>
      </c>
    </row>
    <row r="2565" spans="1:18" x14ac:dyDescent="0.25">
      <c r="A2565" s="1" t="s">
        <v>9401</v>
      </c>
      <c r="B2565" s="1" t="s">
        <v>9402</v>
      </c>
      <c r="C2565" s="1" t="s">
        <v>9403</v>
      </c>
      <c r="D2565" s="1" t="s">
        <v>0</v>
      </c>
      <c r="E2565" s="1">
        <v>1</v>
      </c>
      <c r="F2565" s="1">
        <v>0.01</v>
      </c>
      <c r="G2565" s="1" t="s">
        <v>0</v>
      </c>
      <c r="H2565" s="1" t="s">
        <v>0</v>
      </c>
      <c r="I2565" s="1" t="s">
        <v>0</v>
      </c>
      <c r="J2565" s="2" t="s">
        <v>0</v>
      </c>
      <c r="K2565" s="2" t="s">
        <v>9404</v>
      </c>
      <c r="L2565" s="2" t="s">
        <v>0</v>
      </c>
      <c r="M2565" s="3" t="s">
        <v>0</v>
      </c>
      <c r="R2565" s="4" t="str">
        <f t="shared" si="40"/>
        <v>KRANESHARES E FU [American Stock]</v>
      </c>
    </row>
    <row r="2566" spans="1:18" x14ac:dyDescent="0.25">
      <c r="A2566" s="1" t="s">
        <v>9405</v>
      </c>
      <c r="B2566" s="1" t="s">
        <v>9406</v>
      </c>
      <c r="C2566" s="1" t="s">
        <v>9407</v>
      </c>
      <c r="D2566" s="1" t="s">
        <v>0</v>
      </c>
      <c r="E2566" s="1">
        <v>1</v>
      </c>
      <c r="F2566" s="1">
        <v>0.01</v>
      </c>
      <c r="G2566" s="1" t="s">
        <v>0</v>
      </c>
      <c r="H2566" s="1" t="s">
        <v>0</v>
      </c>
      <c r="I2566" s="1" t="s">
        <v>0</v>
      </c>
      <c r="J2566" s="2" t="s">
        <v>0</v>
      </c>
      <c r="K2566" s="2" t="s">
        <v>9408</v>
      </c>
      <c r="L2566" s="2" t="s">
        <v>0</v>
      </c>
      <c r="M2566" s="3" t="s">
        <v>0</v>
      </c>
      <c r="R2566" s="4" t="str">
        <f t="shared" si="40"/>
        <v>KRATON CORP [American Stock]</v>
      </c>
    </row>
    <row r="2567" spans="1:18" x14ac:dyDescent="0.25">
      <c r="A2567" s="1" t="s">
        <v>9409</v>
      </c>
      <c r="B2567" s="1" t="s">
        <v>9410</v>
      </c>
      <c r="C2567" s="1" t="s">
        <v>9411</v>
      </c>
      <c r="D2567" s="1" t="s">
        <v>0</v>
      </c>
      <c r="E2567" s="1">
        <v>1</v>
      </c>
      <c r="F2567" s="1">
        <v>0.01</v>
      </c>
      <c r="G2567" s="1" t="s">
        <v>0</v>
      </c>
      <c r="H2567" s="1" t="s">
        <v>0</v>
      </c>
      <c r="I2567" s="1" t="s">
        <v>0</v>
      </c>
      <c r="J2567" s="2" t="s">
        <v>0</v>
      </c>
      <c r="K2567" s="2" t="s">
        <v>9412</v>
      </c>
      <c r="L2567" s="2" t="s">
        <v>0</v>
      </c>
      <c r="M2567" s="3" t="s">
        <v>0</v>
      </c>
      <c r="R2567" s="4" t="str">
        <f t="shared" si="40"/>
        <v>KRATOS DEFENSE &amp; [American Stock]</v>
      </c>
    </row>
    <row r="2568" spans="1:18" x14ac:dyDescent="0.25">
      <c r="A2568" s="1" t="s">
        <v>9413</v>
      </c>
      <c r="B2568" s="1" t="s">
        <v>9414</v>
      </c>
      <c r="C2568" s="1" t="s">
        <v>9415</v>
      </c>
      <c r="D2568" s="1" t="s">
        <v>0</v>
      </c>
      <c r="E2568" s="1">
        <v>1</v>
      </c>
      <c r="F2568" s="1">
        <v>0.01</v>
      </c>
      <c r="G2568" s="1" t="s">
        <v>0</v>
      </c>
      <c r="H2568" s="1" t="s">
        <v>0</v>
      </c>
      <c r="I2568" s="1" t="s">
        <v>0</v>
      </c>
      <c r="J2568" s="2" t="s">
        <v>0</v>
      </c>
      <c r="K2568" s="2" t="s">
        <v>9416</v>
      </c>
      <c r="L2568" s="2" t="s">
        <v>0</v>
      </c>
      <c r="M2568" s="3" t="s">
        <v>0</v>
      </c>
      <c r="R2568" s="4" t="str">
        <f t="shared" si="40"/>
        <v>KROGER CO [American Stock]</v>
      </c>
    </row>
    <row r="2569" spans="1:18" x14ac:dyDescent="0.25">
      <c r="A2569" s="1" t="s">
        <v>9417</v>
      </c>
      <c r="B2569" s="1" t="s">
        <v>9418</v>
      </c>
      <c r="C2569" s="1" t="s">
        <v>9419</v>
      </c>
      <c r="D2569" s="1" t="s">
        <v>0</v>
      </c>
      <c r="E2569" s="1">
        <v>1</v>
      </c>
      <c r="F2569" s="1">
        <v>0.01</v>
      </c>
      <c r="G2569" s="1" t="s">
        <v>0</v>
      </c>
      <c r="H2569" s="1" t="s">
        <v>0</v>
      </c>
      <c r="I2569" s="1" t="s">
        <v>0</v>
      </c>
      <c r="J2569" s="2" t="s">
        <v>0</v>
      </c>
      <c r="K2569" s="2" t="s">
        <v>9420</v>
      </c>
      <c r="L2569" s="2" t="s">
        <v>0</v>
      </c>
      <c r="M2569" s="3" t="s">
        <v>0</v>
      </c>
      <c r="R2569" s="4" t="str">
        <f t="shared" si="40"/>
        <v>KRONOS WORLDWIDE [American Stock]</v>
      </c>
    </row>
    <row r="2570" spans="1:18" x14ac:dyDescent="0.25">
      <c r="A2570" s="1" t="s">
        <v>9421</v>
      </c>
      <c r="B2570" s="1" t="s">
        <v>9422</v>
      </c>
      <c r="C2570" s="1" t="s">
        <v>9423</v>
      </c>
      <c r="D2570" s="1" t="s">
        <v>0</v>
      </c>
      <c r="E2570" s="1">
        <v>1</v>
      </c>
      <c r="F2570" s="1">
        <v>0.01</v>
      </c>
      <c r="G2570" s="1" t="s">
        <v>0</v>
      </c>
      <c r="H2570" s="1" t="s">
        <v>0</v>
      </c>
      <c r="I2570" s="1" t="s">
        <v>0</v>
      </c>
      <c r="J2570" s="2" t="s">
        <v>0</v>
      </c>
      <c r="K2570" s="2" t="s">
        <v>9424</v>
      </c>
      <c r="L2570" s="2" t="s">
        <v>0</v>
      </c>
      <c r="M2570" s="3" t="s">
        <v>0</v>
      </c>
      <c r="R2570" s="4" t="str">
        <f t="shared" si="40"/>
        <v>KULICKE &amp; SOFFA [American Stock]</v>
      </c>
    </row>
    <row r="2571" spans="1:18" x14ac:dyDescent="0.25">
      <c r="A2571" s="1" t="s">
        <v>9425</v>
      </c>
      <c r="B2571" s="1" t="s">
        <v>9426</v>
      </c>
      <c r="C2571" s="1" t="s">
        <v>9427</v>
      </c>
      <c r="D2571" s="1" t="s">
        <v>0</v>
      </c>
      <c r="E2571" s="1">
        <v>1</v>
      </c>
      <c r="F2571" s="1">
        <v>0.01</v>
      </c>
      <c r="G2571" s="1" t="s">
        <v>0</v>
      </c>
      <c r="H2571" s="1" t="s">
        <v>0</v>
      </c>
      <c r="I2571" s="1" t="s">
        <v>0</v>
      </c>
      <c r="J2571" s="2" t="s">
        <v>0</v>
      </c>
      <c r="K2571" s="2" t="s">
        <v>9428</v>
      </c>
      <c r="L2571" s="2" t="s">
        <v>0</v>
      </c>
      <c r="M2571" s="3" t="s">
        <v>0</v>
      </c>
      <c r="R2571" s="4" t="str">
        <f t="shared" si="40"/>
        <v>KURA.O [American Stock]</v>
      </c>
    </row>
    <row r="2572" spans="1:18" x14ac:dyDescent="0.25">
      <c r="A2572" s="1" t="s">
        <v>9429</v>
      </c>
      <c r="B2572" s="1" t="s">
        <v>9430</v>
      </c>
      <c r="C2572" s="1" t="s">
        <v>9431</v>
      </c>
      <c r="D2572" s="1" t="s">
        <v>0</v>
      </c>
      <c r="E2572" s="1">
        <v>1</v>
      </c>
      <c r="F2572" s="1">
        <v>0.01</v>
      </c>
      <c r="G2572" s="1" t="s">
        <v>0</v>
      </c>
      <c r="H2572" s="1" t="s">
        <v>0</v>
      </c>
      <c r="I2572" s="1" t="s">
        <v>0</v>
      </c>
      <c r="J2572" s="2" t="s">
        <v>0</v>
      </c>
      <c r="K2572" s="2" t="s">
        <v>9432</v>
      </c>
      <c r="L2572" s="2" t="s">
        <v>0</v>
      </c>
      <c r="M2572" s="3" t="s">
        <v>0</v>
      </c>
      <c r="R2572" s="4" t="str">
        <f t="shared" si="40"/>
        <v>KVH INDUSTRIES [American Stock]</v>
      </c>
    </row>
    <row r="2573" spans="1:18" x14ac:dyDescent="0.25">
      <c r="A2573" s="1" t="s">
        <v>9433</v>
      </c>
      <c r="B2573" s="1" t="s">
        <v>9434</v>
      </c>
      <c r="C2573" s="1" t="s">
        <v>9435</v>
      </c>
      <c r="D2573" s="1" t="s">
        <v>0</v>
      </c>
      <c r="E2573" s="1">
        <v>1</v>
      </c>
      <c r="F2573" s="1">
        <v>0.01</v>
      </c>
      <c r="G2573" s="1" t="s">
        <v>0</v>
      </c>
      <c r="H2573" s="1" t="s">
        <v>0</v>
      </c>
      <c r="I2573" s="1" t="s">
        <v>0</v>
      </c>
      <c r="J2573" s="2" t="s">
        <v>0</v>
      </c>
      <c r="K2573" s="2" t="s">
        <v>9436</v>
      </c>
      <c r="L2573" s="2" t="s">
        <v>0</v>
      </c>
      <c r="M2573" s="3" t="s">
        <v>0</v>
      </c>
      <c r="R2573" s="4" t="str">
        <f t="shared" si="40"/>
        <v>L BRANDS INC [American Stock]</v>
      </c>
    </row>
    <row r="2574" spans="1:18" x14ac:dyDescent="0.25">
      <c r="A2574" s="1" t="s">
        <v>9437</v>
      </c>
      <c r="B2574" s="1" t="s">
        <v>9438</v>
      </c>
      <c r="C2574" s="1" t="s">
        <v>9439</v>
      </c>
      <c r="D2574" s="1" t="s">
        <v>0</v>
      </c>
      <c r="E2574" s="1">
        <v>1</v>
      </c>
      <c r="F2574" s="1">
        <v>0.01</v>
      </c>
      <c r="G2574" s="1" t="s">
        <v>0</v>
      </c>
      <c r="H2574" s="1" t="s">
        <v>0</v>
      </c>
      <c r="I2574" s="1" t="s">
        <v>0</v>
      </c>
      <c r="J2574" s="2" t="s">
        <v>0</v>
      </c>
      <c r="K2574" s="2" t="s">
        <v>9440</v>
      </c>
      <c r="L2574" s="2" t="s">
        <v>0</v>
      </c>
      <c r="M2574" s="3" t="s">
        <v>0</v>
      </c>
      <c r="R2574" s="4" t="str">
        <f t="shared" si="40"/>
        <v>L3HARRIS TECHNOL [American Stock]</v>
      </c>
    </row>
    <row r="2575" spans="1:18" x14ac:dyDescent="0.25">
      <c r="A2575" s="1" t="s">
        <v>9441</v>
      </c>
      <c r="B2575" s="1" t="s">
        <v>9442</v>
      </c>
      <c r="C2575" s="1" t="s">
        <v>9443</v>
      </c>
      <c r="D2575" s="1" t="s">
        <v>0</v>
      </c>
      <c r="E2575" s="1">
        <v>1</v>
      </c>
      <c r="F2575" s="1">
        <v>0.01</v>
      </c>
      <c r="G2575" s="1" t="s">
        <v>0</v>
      </c>
      <c r="H2575" s="1" t="s">
        <v>0</v>
      </c>
      <c r="I2575" s="1" t="s">
        <v>0</v>
      </c>
      <c r="J2575" s="2" t="s">
        <v>0</v>
      </c>
      <c r="K2575" s="2" t="s">
        <v>9444</v>
      </c>
      <c r="L2575" s="2" t="s">
        <v>0</v>
      </c>
      <c r="M2575" s="3" t="s">
        <v>0</v>
      </c>
      <c r="R2575" s="4" t="str">
        <f t="shared" si="40"/>
        <v>LA JOLLA PHARM [American Stock]</v>
      </c>
    </row>
    <row r="2576" spans="1:18" x14ac:dyDescent="0.25">
      <c r="A2576" s="1" t="s">
        <v>9445</v>
      </c>
      <c r="B2576" s="1" t="s">
        <v>9446</v>
      </c>
      <c r="C2576" s="1" t="s">
        <v>9447</v>
      </c>
      <c r="D2576" s="1" t="s">
        <v>0</v>
      </c>
      <c r="E2576" s="1">
        <v>1</v>
      </c>
      <c r="F2576" s="1">
        <v>0.01</v>
      </c>
      <c r="G2576" s="1" t="s">
        <v>0</v>
      </c>
      <c r="H2576" s="1" t="s">
        <v>0</v>
      </c>
      <c r="I2576" s="1" t="s">
        <v>0</v>
      </c>
      <c r="J2576" s="2" t="s">
        <v>0</v>
      </c>
      <c r="K2576" s="2" t="s">
        <v>9448</v>
      </c>
      <c r="L2576" s="2" t="s">
        <v>0</v>
      </c>
      <c r="M2576" s="3" t="s">
        <v>0</v>
      </c>
      <c r="R2576" s="4" t="str">
        <f t="shared" si="40"/>
        <v>LA-Z-BOY INC [American Stock]</v>
      </c>
    </row>
    <row r="2577" spans="1:18" x14ac:dyDescent="0.25">
      <c r="A2577" s="1" t="s">
        <v>9449</v>
      </c>
      <c r="B2577" s="1" t="s">
        <v>9450</v>
      </c>
      <c r="C2577" s="1" t="s">
        <v>9451</v>
      </c>
      <c r="D2577" s="1" t="s">
        <v>0</v>
      </c>
      <c r="E2577" s="1">
        <v>1</v>
      </c>
      <c r="F2577" s="1">
        <v>0.01</v>
      </c>
      <c r="G2577" s="1" t="s">
        <v>0</v>
      </c>
      <c r="H2577" s="1" t="s">
        <v>0</v>
      </c>
      <c r="I2577" s="1" t="s">
        <v>0</v>
      </c>
      <c r="J2577" s="2" t="s">
        <v>0</v>
      </c>
      <c r="K2577" s="2" t="s">
        <v>9452</v>
      </c>
      <c r="L2577" s="2" t="s">
        <v>0</v>
      </c>
      <c r="M2577" s="3" t="s">
        <v>0</v>
      </c>
      <c r="R2577" s="4" t="str">
        <f t="shared" si="40"/>
        <v>LABORATORY CP [American Stock]</v>
      </c>
    </row>
    <row r="2578" spans="1:18" x14ac:dyDescent="0.25">
      <c r="A2578" s="1" t="s">
        <v>9453</v>
      </c>
      <c r="B2578" s="1" t="s">
        <v>9454</v>
      </c>
      <c r="C2578" s="1" t="s">
        <v>9455</v>
      </c>
      <c r="D2578" s="1" t="s">
        <v>0</v>
      </c>
      <c r="E2578" s="1">
        <v>1</v>
      </c>
      <c r="F2578" s="1">
        <v>0.01</v>
      </c>
      <c r="G2578" s="1" t="s">
        <v>0</v>
      </c>
      <c r="H2578" s="1" t="s">
        <v>0</v>
      </c>
      <c r="I2578" s="1" t="s">
        <v>0</v>
      </c>
      <c r="J2578" s="2" t="s">
        <v>0</v>
      </c>
      <c r="K2578" s="2" t="s">
        <v>9456</v>
      </c>
      <c r="L2578" s="2" t="s">
        <v>0</v>
      </c>
      <c r="M2578" s="3" t="s">
        <v>0</v>
      </c>
      <c r="R2578" s="4" t="str">
        <f t="shared" si="40"/>
        <v>LADDER CAPITAL [American Stock]</v>
      </c>
    </row>
    <row r="2579" spans="1:18" x14ac:dyDescent="0.25">
      <c r="A2579" s="1" t="s">
        <v>9457</v>
      </c>
      <c r="B2579" s="1" t="s">
        <v>9458</v>
      </c>
      <c r="C2579" s="1" t="s">
        <v>9459</v>
      </c>
      <c r="D2579" s="1" t="s">
        <v>0</v>
      </c>
      <c r="E2579" s="1">
        <v>1</v>
      </c>
      <c r="F2579" s="1">
        <v>0.01</v>
      </c>
      <c r="G2579" s="1" t="s">
        <v>0</v>
      </c>
      <c r="H2579" s="1" t="s">
        <v>0</v>
      </c>
      <c r="I2579" s="1" t="s">
        <v>0</v>
      </c>
      <c r="J2579" s="2" t="s">
        <v>0</v>
      </c>
      <c r="K2579" s="2" t="s">
        <v>9460</v>
      </c>
      <c r="L2579" s="2" t="s">
        <v>0</v>
      </c>
      <c r="M2579" s="3" t="s">
        <v>0</v>
      </c>
      <c r="R2579" s="4" t="str">
        <f t="shared" si="40"/>
        <v>LAKE SHORE BANCO [American Stock]</v>
      </c>
    </row>
    <row r="2580" spans="1:18" x14ac:dyDescent="0.25">
      <c r="A2580" s="1" t="s">
        <v>9461</v>
      </c>
      <c r="B2580" s="1" t="s">
        <v>9462</v>
      </c>
      <c r="C2580" s="1" t="s">
        <v>9463</v>
      </c>
      <c r="D2580" s="1" t="s">
        <v>0</v>
      </c>
      <c r="E2580" s="1">
        <v>1</v>
      </c>
      <c r="F2580" s="1">
        <v>0.01</v>
      </c>
      <c r="G2580" s="1" t="s">
        <v>0</v>
      </c>
      <c r="H2580" s="1" t="s">
        <v>0</v>
      </c>
      <c r="I2580" s="1" t="s">
        <v>0</v>
      </c>
      <c r="J2580" s="2" t="s">
        <v>0</v>
      </c>
      <c r="K2580" s="2" t="s">
        <v>9464</v>
      </c>
      <c r="L2580" s="2" t="s">
        <v>0</v>
      </c>
      <c r="M2580" s="3" t="s">
        <v>0</v>
      </c>
      <c r="R2580" s="4" t="str">
        <f t="shared" si="40"/>
        <v>LAKELAND BANCORP [American Stock]</v>
      </c>
    </row>
    <row r="2581" spans="1:18" x14ac:dyDescent="0.25">
      <c r="A2581" s="1" t="s">
        <v>9465</v>
      </c>
      <c r="B2581" s="1" t="s">
        <v>9466</v>
      </c>
      <c r="C2581" s="1" t="s">
        <v>9467</v>
      </c>
      <c r="D2581" s="1" t="s">
        <v>0</v>
      </c>
      <c r="E2581" s="1">
        <v>1</v>
      </c>
      <c r="F2581" s="1">
        <v>0.01</v>
      </c>
      <c r="G2581" s="1" t="s">
        <v>0</v>
      </c>
      <c r="H2581" s="1" t="s">
        <v>0</v>
      </c>
      <c r="I2581" s="1" t="s">
        <v>0</v>
      </c>
      <c r="J2581" s="2" t="s">
        <v>0</v>
      </c>
      <c r="K2581" s="2" t="s">
        <v>9468</v>
      </c>
      <c r="L2581" s="2" t="s">
        <v>0</v>
      </c>
      <c r="M2581" s="3" t="s">
        <v>0</v>
      </c>
      <c r="R2581" s="4" t="str">
        <f t="shared" si="40"/>
        <v>LAKELAND FINL [American Stock]</v>
      </c>
    </row>
    <row r="2582" spans="1:18" x14ac:dyDescent="0.25">
      <c r="A2582" s="1" t="s">
        <v>9469</v>
      </c>
      <c r="B2582" s="1" t="s">
        <v>9470</v>
      </c>
      <c r="C2582" s="1" t="s">
        <v>9471</v>
      </c>
      <c r="D2582" s="1" t="s">
        <v>0</v>
      </c>
      <c r="E2582" s="1">
        <v>1</v>
      </c>
      <c r="F2582" s="1">
        <v>0.01</v>
      </c>
      <c r="G2582" s="1" t="s">
        <v>0</v>
      </c>
      <c r="H2582" s="1" t="s">
        <v>0</v>
      </c>
      <c r="I2582" s="1" t="s">
        <v>0</v>
      </c>
      <c r="J2582" s="2" t="s">
        <v>0</v>
      </c>
      <c r="K2582" s="2" t="s">
        <v>9472</v>
      </c>
      <c r="L2582" s="2" t="s">
        <v>0</v>
      </c>
      <c r="M2582" s="3" t="s">
        <v>0</v>
      </c>
      <c r="R2582" s="4" t="str">
        <f t="shared" si="40"/>
        <v>LAKELAND INDS [American Stock]</v>
      </c>
    </row>
    <row r="2583" spans="1:18" x14ac:dyDescent="0.25">
      <c r="A2583" s="1" t="s">
        <v>9473</v>
      </c>
      <c r="B2583" s="1" t="s">
        <v>9474</v>
      </c>
      <c r="C2583" s="1" t="s">
        <v>9475</v>
      </c>
      <c r="D2583" s="1" t="s">
        <v>0</v>
      </c>
      <c r="E2583" s="1">
        <v>1</v>
      </c>
      <c r="F2583" s="1">
        <v>0.01</v>
      </c>
      <c r="G2583" s="1" t="s">
        <v>0</v>
      </c>
      <c r="H2583" s="1" t="s">
        <v>0</v>
      </c>
      <c r="I2583" s="1" t="s">
        <v>0</v>
      </c>
      <c r="J2583" s="2" t="s">
        <v>0</v>
      </c>
      <c r="K2583" s="2" t="s">
        <v>9476</v>
      </c>
      <c r="L2583" s="2" t="s">
        <v>0</v>
      </c>
      <c r="M2583" s="3" t="s">
        <v>0</v>
      </c>
      <c r="R2583" s="4" t="str">
        <f t="shared" si="40"/>
        <v>LAM RESEARCH [American Stock]</v>
      </c>
    </row>
    <row r="2584" spans="1:18" x14ac:dyDescent="0.25">
      <c r="A2584" s="1" t="s">
        <v>9477</v>
      </c>
      <c r="B2584" s="1" t="s">
        <v>9478</v>
      </c>
      <c r="C2584" s="1" t="s">
        <v>9479</v>
      </c>
      <c r="D2584" s="1" t="s">
        <v>0</v>
      </c>
      <c r="E2584" s="1">
        <v>1</v>
      </c>
      <c r="F2584" s="1">
        <v>0.01</v>
      </c>
      <c r="G2584" s="1" t="s">
        <v>0</v>
      </c>
      <c r="H2584" s="1" t="s">
        <v>0</v>
      </c>
      <c r="I2584" s="1" t="s">
        <v>0</v>
      </c>
      <c r="J2584" s="2" t="s">
        <v>0</v>
      </c>
      <c r="K2584" s="2" t="s">
        <v>9480</v>
      </c>
      <c r="L2584" s="2" t="s">
        <v>0</v>
      </c>
      <c r="M2584" s="3" t="s">
        <v>0</v>
      </c>
      <c r="R2584" s="4" t="str">
        <f t="shared" si="40"/>
        <v>LAMAR ADVERTIS-A [American Stock]</v>
      </c>
    </row>
    <row r="2585" spans="1:18" x14ac:dyDescent="0.25">
      <c r="A2585" s="1" t="s">
        <v>9481</v>
      </c>
      <c r="B2585" s="1" t="s">
        <v>9482</v>
      </c>
      <c r="C2585" s="1" t="s">
        <v>9483</v>
      </c>
      <c r="D2585" s="1" t="s">
        <v>0</v>
      </c>
      <c r="E2585" s="1">
        <v>1</v>
      </c>
      <c r="F2585" s="1">
        <v>0.01</v>
      </c>
      <c r="G2585" s="1" t="s">
        <v>0</v>
      </c>
      <c r="H2585" s="1" t="s">
        <v>0</v>
      </c>
      <c r="I2585" s="1" t="s">
        <v>0</v>
      </c>
      <c r="J2585" s="2" t="s">
        <v>0</v>
      </c>
      <c r="K2585" s="2" t="s">
        <v>9484</v>
      </c>
      <c r="L2585" s="2" t="s">
        <v>0</v>
      </c>
      <c r="M2585" s="3" t="s">
        <v>0</v>
      </c>
      <c r="R2585" s="4" t="str">
        <f t="shared" si="40"/>
        <v>LAMB WESTON [American Stock]</v>
      </c>
    </row>
    <row r="2586" spans="1:18" x14ac:dyDescent="0.25">
      <c r="A2586" s="1" t="s">
        <v>9485</v>
      </c>
      <c r="B2586" s="1" t="s">
        <v>9486</v>
      </c>
      <c r="C2586" s="1" t="s">
        <v>9487</v>
      </c>
      <c r="D2586" s="1" t="s">
        <v>0</v>
      </c>
      <c r="E2586" s="1">
        <v>1</v>
      </c>
      <c r="F2586" s="1">
        <v>0.01</v>
      </c>
      <c r="G2586" s="1" t="s">
        <v>0</v>
      </c>
      <c r="H2586" s="1" t="s">
        <v>0</v>
      </c>
      <c r="I2586" s="1" t="s">
        <v>0</v>
      </c>
      <c r="J2586" s="2" t="s">
        <v>0</v>
      </c>
      <c r="K2586" s="2" t="s">
        <v>9488</v>
      </c>
      <c r="L2586" s="2" t="s">
        <v>0</v>
      </c>
      <c r="M2586" s="3" t="s">
        <v>0</v>
      </c>
      <c r="R2586" s="4" t="str">
        <f t="shared" si="40"/>
        <v>LANCASTER COLONY [American Stock]</v>
      </c>
    </row>
    <row r="2587" spans="1:18" x14ac:dyDescent="0.25">
      <c r="A2587" s="1" t="s">
        <v>9489</v>
      </c>
      <c r="B2587" s="1" t="s">
        <v>9490</v>
      </c>
      <c r="C2587" s="1" t="s">
        <v>9491</v>
      </c>
      <c r="D2587" s="1" t="s">
        <v>0</v>
      </c>
      <c r="E2587" s="1">
        <v>1</v>
      </c>
      <c r="F2587" s="1">
        <v>0.01</v>
      </c>
      <c r="G2587" s="1" t="s">
        <v>0</v>
      </c>
      <c r="H2587" s="1" t="s">
        <v>0</v>
      </c>
      <c r="I2587" s="1" t="s">
        <v>0</v>
      </c>
      <c r="J2587" s="2" t="s">
        <v>0</v>
      </c>
      <c r="K2587" s="2" t="s">
        <v>9492</v>
      </c>
      <c r="L2587" s="2" t="s">
        <v>0</v>
      </c>
      <c r="M2587" s="3" t="s">
        <v>0</v>
      </c>
      <c r="R2587" s="4" t="str">
        <f t="shared" si="40"/>
        <v>LANDEC CORP [American Stock]</v>
      </c>
    </row>
    <row r="2588" spans="1:18" x14ac:dyDescent="0.25">
      <c r="A2588" s="1" t="s">
        <v>9493</v>
      </c>
      <c r="B2588" s="1" t="s">
        <v>9494</v>
      </c>
      <c r="C2588" s="1" t="s">
        <v>9495</v>
      </c>
      <c r="D2588" s="1" t="s">
        <v>0</v>
      </c>
      <c r="E2588" s="1">
        <v>1</v>
      </c>
      <c r="F2588" s="1">
        <v>0.01</v>
      </c>
      <c r="G2588" s="1" t="s">
        <v>0</v>
      </c>
      <c r="H2588" s="1" t="s">
        <v>0</v>
      </c>
      <c r="I2588" s="1" t="s">
        <v>0</v>
      </c>
      <c r="J2588" s="2" t="s">
        <v>0</v>
      </c>
      <c r="K2588" s="2" t="s">
        <v>9496</v>
      </c>
      <c r="L2588" s="2" t="s">
        <v>0</v>
      </c>
      <c r="M2588" s="3" t="s">
        <v>0</v>
      </c>
      <c r="R2588" s="4" t="str">
        <f t="shared" si="40"/>
        <v>LANDMARK BANCORP [American Stock]</v>
      </c>
    </row>
    <row r="2589" spans="1:18" x14ac:dyDescent="0.25">
      <c r="A2589" s="1" t="s">
        <v>9497</v>
      </c>
      <c r="B2589" s="1" t="s">
        <v>9498</v>
      </c>
      <c r="C2589" s="1" t="s">
        <v>9499</v>
      </c>
      <c r="D2589" s="1" t="s">
        <v>0</v>
      </c>
      <c r="E2589" s="1">
        <v>1</v>
      </c>
      <c r="F2589" s="1">
        <v>0.01</v>
      </c>
      <c r="G2589" s="1" t="s">
        <v>0</v>
      </c>
      <c r="H2589" s="1" t="s">
        <v>0</v>
      </c>
      <c r="I2589" s="1" t="s">
        <v>0</v>
      </c>
      <c r="J2589" s="2" t="s">
        <v>0</v>
      </c>
      <c r="K2589" s="2" t="s">
        <v>9500</v>
      </c>
      <c r="L2589" s="2" t="s">
        <v>0</v>
      </c>
      <c r="M2589" s="3" t="s">
        <v>0</v>
      </c>
      <c r="R2589" s="4" t="str">
        <f t="shared" si="40"/>
        <v>LANDS' END INC [American Stock]</v>
      </c>
    </row>
    <row r="2590" spans="1:18" x14ac:dyDescent="0.25">
      <c r="A2590" s="1" t="s">
        <v>9501</v>
      </c>
      <c r="B2590" s="1" t="s">
        <v>9502</v>
      </c>
      <c r="C2590" s="1" t="s">
        <v>9503</v>
      </c>
      <c r="D2590" s="1" t="s">
        <v>0</v>
      </c>
      <c r="E2590" s="1">
        <v>1</v>
      </c>
      <c r="F2590" s="1">
        <v>0.01</v>
      </c>
      <c r="G2590" s="1" t="s">
        <v>0</v>
      </c>
      <c r="H2590" s="1" t="s">
        <v>0</v>
      </c>
      <c r="I2590" s="1" t="s">
        <v>0</v>
      </c>
      <c r="J2590" s="2" t="s">
        <v>0</v>
      </c>
      <c r="K2590" s="2" t="s">
        <v>9504</v>
      </c>
      <c r="L2590" s="2" t="s">
        <v>0</v>
      </c>
      <c r="M2590" s="3" t="s">
        <v>0</v>
      </c>
      <c r="R2590" s="4" t="str">
        <f t="shared" si="40"/>
        <v>LANDSTAR SYSTEM [American Stock]</v>
      </c>
    </row>
    <row r="2591" spans="1:18" x14ac:dyDescent="0.25">
      <c r="A2591" s="1" t="s">
        <v>9505</v>
      </c>
      <c r="B2591" s="1" t="s">
        <v>9506</v>
      </c>
      <c r="C2591" s="1" t="s">
        <v>9507</v>
      </c>
      <c r="D2591" s="1" t="s">
        <v>0</v>
      </c>
      <c r="E2591" s="1">
        <v>1</v>
      </c>
      <c r="F2591" s="1">
        <v>0.01</v>
      </c>
      <c r="G2591" s="1" t="s">
        <v>0</v>
      </c>
      <c r="H2591" s="1" t="s">
        <v>0</v>
      </c>
      <c r="I2591" s="1" t="s">
        <v>0</v>
      </c>
      <c r="J2591" s="2" t="s">
        <v>0</v>
      </c>
      <c r="K2591" s="2" t="s">
        <v>9508</v>
      </c>
      <c r="L2591" s="2" t="s">
        <v>0</v>
      </c>
      <c r="M2591" s="3" t="s">
        <v>0</v>
      </c>
      <c r="R2591" s="4" t="str">
        <f t="shared" si="40"/>
        <v>LANNETT CO INC [American Stock]</v>
      </c>
    </row>
    <row r="2592" spans="1:18" x14ac:dyDescent="0.25">
      <c r="A2592" s="1" t="s">
        <v>9509</v>
      </c>
      <c r="B2592" s="1" t="s">
        <v>9510</v>
      </c>
      <c r="C2592" s="1" t="s">
        <v>9511</v>
      </c>
      <c r="D2592" s="1" t="s">
        <v>0</v>
      </c>
      <c r="E2592" s="1">
        <v>1</v>
      </c>
      <c r="F2592" s="1">
        <v>0.01</v>
      </c>
      <c r="G2592" s="1" t="s">
        <v>0</v>
      </c>
      <c r="H2592" s="1" t="s">
        <v>0</v>
      </c>
      <c r="I2592" s="1" t="s">
        <v>0</v>
      </c>
      <c r="J2592" s="2" t="s">
        <v>0</v>
      </c>
      <c r="K2592" s="2" t="s">
        <v>9512</v>
      </c>
      <c r="L2592" s="2" t="s">
        <v>0</v>
      </c>
      <c r="M2592" s="3" t="s">
        <v>0</v>
      </c>
      <c r="R2592" s="4" t="str">
        <f t="shared" si="40"/>
        <v>LANTHEUS HOLDING [American Stock]</v>
      </c>
    </row>
    <row r="2593" spans="1:18" x14ac:dyDescent="0.25">
      <c r="A2593" s="1" t="s">
        <v>9513</v>
      </c>
      <c r="B2593" s="1" t="s">
        <v>9514</v>
      </c>
      <c r="C2593" s="1" t="s">
        <v>9515</v>
      </c>
      <c r="D2593" s="1" t="s">
        <v>0</v>
      </c>
      <c r="E2593" s="1">
        <v>1</v>
      </c>
      <c r="F2593" s="1">
        <v>0.01</v>
      </c>
      <c r="G2593" s="1" t="s">
        <v>0</v>
      </c>
      <c r="H2593" s="1" t="s">
        <v>0</v>
      </c>
      <c r="I2593" s="1" t="s">
        <v>0</v>
      </c>
      <c r="J2593" s="2" t="s">
        <v>0</v>
      </c>
      <c r="K2593" s="2" t="s">
        <v>9516</v>
      </c>
      <c r="L2593" s="2" t="s">
        <v>0</v>
      </c>
      <c r="M2593" s="3" t="s">
        <v>0</v>
      </c>
      <c r="R2593" s="4" t="str">
        <f t="shared" si="40"/>
        <v>LAREDO PETROLEUM [American Stock]</v>
      </c>
    </row>
    <row r="2594" spans="1:18" x14ac:dyDescent="0.25">
      <c r="A2594" s="1" t="s">
        <v>9517</v>
      </c>
      <c r="B2594" s="1" t="s">
        <v>9518</v>
      </c>
      <c r="C2594" s="1" t="s">
        <v>9519</v>
      </c>
      <c r="D2594" s="1" t="s">
        <v>0</v>
      </c>
      <c r="E2594" s="1">
        <v>1</v>
      </c>
      <c r="F2594" s="1">
        <v>0.01</v>
      </c>
      <c r="G2594" s="1" t="s">
        <v>0</v>
      </c>
      <c r="H2594" s="1" t="s">
        <v>0</v>
      </c>
      <c r="I2594" s="1" t="s">
        <v>0</v>
      </c>
      <c r="J2594" s="2" t="s">
        <v>0</v>
      </c>
      <c r="K2594" s="2" t="s">
        <v>9520</v>
      </c>
      <c r="L2594" s="2" t="s">
        <v>0</v>
      </c>
      <c r="M2594" s="3" t="s">
        <v>0</v>
      </c>
      <c r="R2594" s="4" t="str">
        <f t="shared" si="40"/>
        <v>LAS VEGAS SANDS [American Stock]</v>
      </c>
    </row>
    <row r="2595" spans="1:18" x14ac:dyDescent="0.25">
      <c r="A2595" s="1" t="s">
        <v>9521</v>
      </c>
      <c r="B2595" s="1" t="s">
        <v>9522</v>
      </c>
      <c r="C2595" s="1" t="s">
        <v>9523</v>
      </c>
      <c r="D2595" s="1" t="s">
        <v>0</v>
      </c>
      <c r="E2595" s="1">
        <v>1</v>
      </c>
      <c r="F2595" s="1">
        <v>0.01</v>
      </c>
      <c r="G2595" s="1" t="s">
        <v>0</v>
      </c>
      <c r="H2595" s="1" t="s">
        <v>0</v>
      </c>
      <c r="I2595" s="1" t="s">
        <v>0</v>
      </c>
      <c r="J2595" s="2" t="s">
        <v>0</v>
      </c>
      <c r="K2595" s="2" t="s">
        <v>9524</v>
      </c>
      <c r="L2595" s="2" t="s">
        <v>0</v>
      </c>
      <c r="M2595" s="3" t="s">
        <v>0</v>
      </c>
      <c r="R2595" s="4" t="str">
        <f t="shared" si="40"/>
        <v>LATAM AIRLIN-ADR [American Stock]</v>
      </c>
    </row>
    <row r="2596" spans="1:18" x14ac:dyDescent="0.25">
      <c r="A2596" s="1" t="s">
        <v>9525</v>
      </c>
      <c r="B2596" s="1" t="s">
        <v>9526</v>
      </c>
      <c r="C2596" s="1" t="s">
        <v>9527</v>
      </c>
      <c r="D2596" s="1" t="s">
        <v>0</v>
      </c>
      <c r="E2596" s="1">
        <v>1</v>
      </c>
      <c r="F2596" s="1">
        <v>0.01</v>
      </c>
      <c r="G2596" s="1" t="s">
        <v>0</v>
      </c>
      <c r="H2596" s="1" t="s">
        <v>0</v>
      </c>
      <c r="I2596" s="1" t="s">
        <v>0</v>
      </c>
      <c r="J2596" s="2" t="s">
        <v>0</v>
      </c>
      <c r="K2596" s="2" t="s">
        <v>9528</v>
      </c>
      <c r="L2596" s="2" t="s">
        <v>0</v>
      </c>
      <c r="M2596" s="3" t="s">
        <v>0</v>
      </c>
      <c r="R2596" s="4" t="str">
        <f t="shared" si="40"/>
        <v>LATTICE SEMICOND [American Stock]</v>
      </c>
    </row>
    <row r="2597" spans="1:18" x14ac:dyDescent="0.25">
      <c r="A2597" s="1" t="s">
        <v>9529</v>
      </c>
      <c r="B2597" s="1" t="s">
        <v>9530</v>
      </c>
      <c r="C2597" s="1" t="s">
        <v>9531</v>
      </c>
      <c r="D2597" s="1" t="s">
        <v>0</v>
      </c>
      <c r="E2597" s="1">
        <v>1</v>
      </c>
      <c r="F2597" s="1">
        <v>0.01</v>
      </c>
      <c r="G2597" s="1" t="s">
        <v>0</v>
      </c>
      <c r="H2597" s="1" t="s">
        <v>0</v>
      </c>
      <c r="I2597" s="1" t="s">
        <v>0</v>
      </c>
      <c r="J2597" s="2" t="s">
        <v>0</v>
      </c>
      <c r="K2597" s="2" t="s">
        <v>9532</v>
      </c>
      <c r="L2597" s="2" t="s">
        <v>0</v>
      </c>
      <c r="M2597" s="3" t="s">
        <v>0</v>
      </c>
      <c r="R2597" s="4" t="str">
        <f t="shared" si="40"/>
        <v>LAWSON PRODUCTS [American Stock]</v>
      </c>
    </row>
    <row r="2598" spans="1:18" x14ac:dyDescent="0.25">
      <c r="A2598" s="1" t="s">
        <v>9533</v>
      </c>
      <c r="B2598" s="1" t="s">
        <v>9534</v>
      </c>
      <c r="C2598" s="1" t="s">
        <v>9535</v>
      </c>
      <c r="D2598" s="1" t="s">
        <v>0</v>
      </c>
      <c r="E2598" s="1">
        <v>1</v>
      </c>
      <c r="F2598" s="1">
        <v>0.01</v>
      </c>
      <c r="G2598" s="1" t="s">
        <v>0</v>
      </c>
      <c r="H2598" s="1" t="s">
        <v>0</v>
      </c>
      <c r="I2598" s="1" t="s">
        <v>0</v>
      </c>
      <c r="J2598" s="2" t="s">
        <v>0</v>
      </c>
      <c r="K2598" s="2" t="s">
        <v>9536</v>
      </c>
      <c r="L2598" s="2" t="s">
        <v>0</v>
      </c>
      <c r="M2598" s="3" t="s">
        <v>0</v>
      </c>
      <c r="R2598" s="4" t="str">
        <f t="shared" si="40"/>
        <v>LAZARD LTD-CL A [American Stock]</v>
      </c>
    </row>
    <row r="2599" spans="1:18" x14ac:dyDescent="0.25">
      <c r="A2599" s="1" t="s">
        <v>9537</v>
      </c>
      <c r="B2599" s="1" t="s">
        <v>9538</v>
      </c>
      <c r="C2599" s="1" t="s">
        <v>9539</v>
      </c>
      <c r="D2599" s="1" t="s">
        <v>0</v>
      </c>
      <c r="E2599" s="1">
        <v>1</v>
      </c>
      <c r="F2599" s="1">
        <v>0.01</v>
      </c>
      <c r="G2599" s="1" t="s">
        <v>0</v>
      </c>
      <c r="H2599" s="1" t="s">
        <v>0</v>
      </c>
      <c r="I2599" s="1" t="s">
        <v>0</v>
      </c>
      <c r="J2599" s="2" t="s">
        <v>0</v>
      </c>
      <c r="K2599" s="2" t="s">
        <v>9540</v>
      </c>
      <c r="L2599" s="2" t="s">
        <v>0</v>
      </c>
      <c r="M2599" s="3" t="s">
        <v>0</v>
      </c>
      <c r="R2599" s="4" t="str">
        <f t="shared" si="40"/>
        <v>LAZARD-GL T R&amp;I [American Stock]</v>
      </c>
    </row>
    <row r="2600" spans="1:18" x14ac:dyDescent="0.25">
      <c r="A2600" s="1" t="s">
        <v>9541</v>
      </c>
      <c r="B2600" s="1" t="s">
        <v>9542</v>
      </c>
      <c r="C2600" s="1" t="s">
        <v>9543</v>
      </c>
      <c r="D2600" s="1" t="s">
        <v>0</v>
      </c>
      <c r="E2600" s="1">
        <v>1</v>
      </c>
      <c r="F2600" s="1">
        <v>0.01</v>
      </c>
      <c r="G2600" s="1" t="s">
        <v>0</v>
      </c>
      <c r="H2600" s="1" t="s">
        <v>0</v>
      </c>
      <c r="I2600" s="1" t="s">
        <v>0</v>
      </c>
      <c r="J2600" s="2" t="s">
        <v>0</v>
      </c>
      <c r="K2600" s="2" t="s">
        <v>9544</v>
      </c>
      <c r="L2600" s="2" t="s">
        <v>0</v>
      </c>
      <c r="M2600" s="3" t="s">
        <v>0</v>
      </c>
      <c r="R2600" s="4" t="str">
        <f t="shared" si="40"/>
        <v>LCI INDUSTRIES [American Stock]</v>
      </c>
    </row>
    <row r="2601" spans="1:18" x14ac:dyDescent="0.25">
      <c r="A2601" s="1" t="s">
        <v>9545</v>
      </c>
      <c r="B2601" s="1" t="s">
        <v>9546</v>
      </c>
      <c r="C2601" s="1" t="s">
        <v>9547</v>
      </c>
      <c r="D2601" s="1" t="s">
        <v>0</v>
      </c>
      <c r="E2601" s="1">
        <v>1</v>
      </c>
      <c r="F2601" s="1">
        <v>0.01</v>
      </c>
      <c r="G2601" s="1" t="s">
        <v>0</v>
      </c>
      <c r="H2601" s="1" t="s">
        <v>0</v>
      </c>
      <c r="I2601" s="1" t="s">
        <v>0</v>
      </c>
      <c r="J2601" s="2" t="s">
        <v>0</v>
      </c>
      <c r="K2601" s="2" t="s">
        <v>9548</v>
      </c>
      <c r="L2601" s="2" t="s">
        <v>0</v>
      </c>
      <c r="M2601" s="3" t="s">
        <v>0</v>
      </c>
      <c r="R2601" s="4" t="str">
        <f t="shared" si="40"/>
        <v>LCNB CORPORATION [American Stock]</v>
      </c>
    </row>
    <row r="2602" spans="1:18" x14ac:dyDescent="0.25">
      <c r="A2602" s="1" t="s">
        <v>9549</v>
      </c>
      <c r="B2602" s="1" t="s">
        <v>9550</v>
      </c>
      <c r="C2602" s="1" t="s">
        <v>9551</v>
      </c>
      <c r="D2602" s="1" t="s">
        <v>0</v>
      </c>
      <c r="E2602" s="1">
        <v>1</v>
      </c>
      <c r="F2602" s="1">
        <v>0.01</v>
      </c>
      <c r="G2602" s="1" t="s">
        <v>0</v>
      </c>
      <c r="H2602" s="1" t="s">
        <v>0</v>
      </c>
      <c r="I2602" s="1" t="s">
        <v>0</v>
      </c>
      <c r="J2602" s="2" t="s">
        <v>0</v>
      </c>
      <c r="K2602" s="2" t="s">
        <v>9552</v>
      </c>
      <c r="L2602" s="2" t="s">
        <v>0</v>
      </c>
      <c r="M2602" s="3" t="s">
        <v>0</v>
      </c>
      <c r="R2602" s="4" t="str">
        <f t="shared" si="40"/>
        <v>LEAR CORP [American Stock]</v>
      </c>
    </row>
    <row r="2603" spans="1:18" x14ac:dyDescent="0.25">
      <c r="A2603" s="1" t="s">
        <v>9553</v>
      </c>
      <c r="B2603" s="1" t="s">
        <v>9554</v>
      </c>
      <c r="C2603" s="1" t="s">
        <v>9555</v>
      </c>
      <c r="D2603" s="1" t="s">
        <v>0</v>
      </c>
      <c r="E2603" s="1">
        <v>1</v>
      </c>
      <c r="F2603" s="1">
        <v>0.01</v>
      </c>
      <c r="G2603" s="1" t="s">
        <v>0</v>
      </c>
      <c r="H2603" s="1" t="s">
        <v>0</v>
      </c>
      <c r="I2603" s="1" t="s">
        <v>0</v>
      </c>
      <c r="J2603" s="2" t="s">
        <v>0</v>
      </c>
      <c r="K2603" s="2" t="s">
        <v>9556</v>
      </c>
      <c r="L2603" s="2" t="s">
        <v>0</v>
      </c>
      <c r="M2603" s="3" t="s">
        <v>0</v>
      </c>
      <c r="R2603" s="4" t="str">
        <f t="shared" si="40"/>
        <v>LEE ENTERPRISES [American Stock]</v>
      </c>
    </row>
    <row r="2604" spans="1:18" x14ac:dyDescent="0.25">
      <c r="A2604" s="1" t="s">
        <v>9557</v>
      </c>
      <c r="B2604" s="1" t="s">
        <v>9558</v>
      </c>
      <c r="C2604" s="1" t="s">
        <v>9559</v>
      </c>
      <c r="D2604" s="1" t="s">
        <v>0</v>
      </c>
      <c r="E2604" s="1">
        <v>1</v>
      </c>
      <c r="F2604" s="1">
        <v>0.01</v>
      </c>
      <c r="G2604" s="1" t="s">
        <v>0</v>
      </c>
      <c r="H2604" s="1" t="s">
        <v>0</v>
      </c>
      <c r="I2604" s="1" t="s">
        <v>0</v>
      </c>
      <c r="J2604" s="2" t="s">
        <v>0</v>
      </c>
      <c r="K2604" s="2" t="s">
        <v>9560</v>
      </c>
      <c r="L2604" s="2" t="s">
        <v>0</v>
      </c>
      <c r="M2604" s="3" t="s">
        <v>0</v>
      </c>
      <c r="R2604" s="4" t="str">
        <f t="shared" si="40"/>
        <v>LEGACY ACQUISI-A [American Stock]</v>
      </c>
    </row>
    <row r="2605" spans="1:18" x14ac:dyDescent="0.25">
      <c r="A2605" s="1" t="s">
        <v>9561</v>
      </c>
      <c r="B2605" s="1" t="s">
        <v>9562</v>
      </c>
      <c r="C2605" s="1" t="s">
        <v>9563</v>
      </c>
      <c r="D2605" s="1" t="s">
        <v>0</v>
      </c>
      <c r="E2605" s="1">
        <v>1</v>
      </c>
      <c r="F2605" s="1">
        <v>0.01</v>
      </c>
      <c r="G2605" s="1" t="s">
        <v>0</v>
      </c>
      <c r="H2605" s="1" t="s">
        <v>0</v>
      </c>
      <c r="I2605" s="1" t="s">
        <v>0</v>
      </c>
      <c r="J2605" s="2" t="s">
        <v>0</v>
      </c>
      <c r="K2605" s="2" t="s">
        <v>9564</v>
      </c>
      <c r="L2605" s="2" t="s">
        <v>0</v>
      </c>
      <c r="M2605" s="3" t="s">
        <v>0</v>
      </c>
      <c r="R2605" s="4" t="str">
        <f t="shared" si="40"/>
        <v>LEGACY HOUSING C [American Stock]</v>
      </c>
    </row>
    <row r="2606" spans="1:18" x14ac:dyDescent="0.25">
      <c r="A2606" s="1" t="s">
        <v>9565</v>
      </c>
      <c r="B2606" s="1" t="s">
        <v>9566</v>
      </c>
      <c r="C2606" s="1" t="s">
        <v>9567</v>
      </c>
      <c r="D2606" s="1" t="s">
        <v>0</v>
      </c>
      <c r="E2606" s="1">
        <v>1</v>
      </c>
      <c r="F2606" s="1">
        <v>0.01</v>
      </c>
      <c r="G2606" s="1" t="s">
        <v>0</v>
      </c>
      <c r="H2606" s="1" t="s">
        <v>0</v>
      </c>
      <c r="I2606" s="1" t="s">
        <v>0</v>
      </c>
      <c r="J2606" s="2" t="s">
        <v>0</v>
      </c>
      <c r="K2606" s="2" t="s">
        <v>9568</v>
      </c>
      <c r="L2606" s="2" t="s">
        <v>0</v>
      </c>
      <c r="M2606" s="3" t="s">
        <v>0</v>
      </c>
      <c r="R2606" s="4" t="str">
        <f t="shared" si="40"/>
        <v>LEGGETT &amp; PLATT [American Stock]</v>
      </c>
    </row>
    <row r="2607" spans="1:18" x14ac:dyDescent="0.25">
      <c r="A2607" s="1" t="s">
        <v>9569</v>
      </c>
      <c r="B2607" s="1" t="s">
        <v>9570</v>
      </c>
      <c r="C2607" s="1" t="s">
        <v>9571</v>
      </c>
      <c r="D2607" s="1" t="s">
        <v>0</v>
      </c>
      <c r="E2607" s="1">
        <v>1</v>
      </c>
      <c r="F2607" s="1">
        <v>0.01</v>
      </c>
      <c r="G2607" s="1" t="s">
        <v>0</v>
      </c>
      <c r="H2607" s="1" t="s">
        <v>0</v>
      </c>
      <c r="I2607" s="1" t="s">
        <v>0</v>
      </c>
      <c r="J2607" s="2" t="s">
        <v>0</v>
      </c>
      <c r="K2607" s="2" t="s">
        <v>9572</v>
      </c>
      <c r="L2607" s="2" t="s">
        <v>0</v>
      </c>
      <c r="M2607" s="3" t="s">
        <v>0</v>
      </c>
      <c r="R2607" s="4" t="str">
        <f t="shared" si="40"/>
        <v>LEIDOS HOLDINGS [American Stock]</v>
      </c>
    </row>
    <row r="2608" spans="1:18" x14ac:dyDescent="0.25">
      <c r="A2608" s="1" t="s">
        <v>9573</v>
      </c>
      <c r="B2608" s="1" t="s">
        <v>9574</v>
      </c>
      <c r="C2608" s="1" t="s">
        <v>9575</v>
      </c>
      <c r="D2608" s="1" t="s">
        <v>0</v>
      </c>
      <c r="E2608" s="1">
        <v>1</v>
      </c>
      <c r="F2608" s="1">
        <v>0.01</v>
      </c>
      <c r="G2608" s="1" t="s">
        <v>0</v>
      </c>
      <c r="H2608" s="1" t="s">
        <v>0</v>
      </c>
      <c r="I2608" s="1" t="s">
        <v>0</v>
      </c>
      <c r="J2608" s="2" t="s">
        <v>0</v>
      </c>
      <c r="K2608" s="2" t="s">
        <v>9576</v>
      </c>
      <c r="L2608" s="2" t="s">
        <v>0</v>
      </c>
      <c r="M2608" s="3" t="s">
        <v>0</v>
      </c>
      <c r="R2608" s="4" t="str">
        <f t="shared" si="40"/>
        <v>LEMAITRE VASCULA [American Stock]</v>
      </c>
    </row>
    <row r="2609" spans="1:18" x14ac:dyDescent="0.25">
      <c r="A2609" s="1" t="s">
        <v>9577</v>
      </c>
      <c r="B2609" s="1" t="s">
        <v>9578</v>
      </c>
      <c r="C2609" s="1" t="s">
        <v>9579</v>
      </c>
      <c r="D2609" s="1" t="s">
        <v>0</v>
      </c>
      <c r="E2609" s="1">
        <v>1</v>
      </c>
      <c r="F2609" s="1">
        <v>0.01</v>
      </c>
      <c r="G2609" s="1" t="s">
        <v>0</v>
      </c>
      <c r="H2609" s="1" t="s">
        <v>0</v>
      </c>
      <c r="I2609" s="1" t="s">
        <v>0</v>
      </c>
      <c r="J2609" s="2" t="s">
        <v>0</v>
      </c>
      <c r="K2609" s="2" t="s">
        <v>9580</v>
      </c>
      <c r="L2609" s="2" t="s">
        <v>0</v>
      </c>
      <c r="M2609" s="3" t="s">
        <v>0</v>
      </c>
      <c r="R2609" s="4" t="str">
        <f t="shared" si="40"/>
        <v>LEMONADE INC [American Stock]</v>
      </c>
    </row>
    <row r="2610" spans="1:18" x14ac:dyDescent="0.25">
      <c r="A2610" s="1" t="s">
        <v>9581</v>
      </c>
      <c r="B2610" s="1" t="s">
        <v>9582</v>
      </c>
      <c r="C2610" s="1" t="s">
        <v>9583</v>
      </c>
      <c r="D2610" s="1" t="s">
        <v>0</v>
      </c>
      <c r="E2610" s="1">
        <v>1</v>
      </c>
      <c r="F2610" s="1">
        <v>0.01</v>
      </c>
      <c r="G2610" s="1" t="s">
        <v>0</v>
      </c>
      <c r="H2610" s="1" t="s">
        <v>0</v>
      </c>
      <c r="I2610" s="1" t="s">
        <v>0</v>
      </c>
      <c r="J2610" s="2" t="s">
        <v>0</v>
      </c>
      <c r="K2610" s="2" t="s">
        <v>9584</v>
      </c>
      <c r="L2610" s="2" t="s">
        <v>0</v>
      </c>
      <c r="M2610" s="3" t="s">
        <v>0</v>
      </c>
      <c r="R2610" s="4" t="str">
        <f t="shared" si="40"/>
        <v>LENDINGCLUB CORP [American Stock]</v>
      </c>
    </row>
    <row r="2611" spans="1:18" x14ac:dyDescent="0.25">
      <c r="A2611" s="1" t="s">
        <v>9585</v>
      </c>
      <c r="B2611" s="1" t="s">
        <v>9586</v>
      </c>
      <c r="C2611" s="1" t="s">
        <v>9587</v>
      </c>
      <c r="D2611" s="1" t="s">
        <v>0</v>
      </c>
      <c r="E2611" s="1">
        <v>1</v>
      </c>
      <c r="F2611" s="1">
        <v>0.01</v>
      </c>
      <c r="G2611" s="1" t="s">
        <v>0</v>
      </c>
      <c r="H2611" s="1" t="s">
        <v>0</v>
      </c>
      <c r="I2611" s="1" t="s">
        <v>0</v>
      </c>
      <c r="J2611" s="2" t="s">
        <v>0</v>
      </c>
      <c r="K2611" s="2" t="s">
        <v>9588</v>
      </c>
      <c r="L2611" s="2" t="s">
        <v>0</v>
      </c>
      <c r="M2611" s="3" t="s">
        <v>0</v>
      </c>
      <c r="R2611" s="4" t="str">
        <f t="shared" si="40"/>
        <v>LENDINGTREE INC [American Stock]</v>
      </c>
    </row>
    <row r="2612" spans="1:18" x14ac:dyDescent="0.25">
      <c r="A2612" s="1" t="s">
        <v>9589</v>
      </c>
      <c r="B2612" s="1" t="s">
        <v>9590</v>
      </c>
      <c r="C2612" s="1" t="s">
        <v>9591</v>
      </c>
      <c r="D2612" s="1" t="s">
        <v>0</v>
      </c>
      <c r="E2612" s="1">
        <v>1</v>
      </c>
      <c r="F2612" s="1">
        <v>0.01</v>
      </c>
      <c r="G2612" s="1" t="s">
        <v>0</v>
      </c>
      <c r="H2612" s="1" t="s">
        <v>0</v>
      </c>
      <c r="I2612" s="1" t="s">
        <v>0</v>
      </c>
      <c r="J2612" s="2" t="s">
        <v>0</v>
      </c>
      <c r="K2612" s="2" t="s">
        <v>9592</v>
      </c>
      <c r="L2612" s="2" t="s">
        <v>0</v>
      </c>
      <c r="M2612" s="3" t="s">
        <v>0</v>
      </c>
      <c r="R2612" s="4" t="str">
        <f t="shared" si="40"/>
        <v>LENNAR CORP-A [American Stock]</v>
      </c>
    </row>
    <row r="2613" spans="1:18" x14ac:dyDescent="0.25">
      <c r="A2613" s="1" t="s">
        <v>9593</v>
      </c>
      <c r="B2613" s="1" t="s">
        <v>9594</v>
      </c>
      <c r="C2613" s="1" t="s">
        <v>9595</v>
      </c>
      <c r="D2613" s="1" t="s">
        <v>0</v>
      </c>
      <c r="E2613" s="1">
        <v>1</v>
      </c>
      <c r="F2613" s="1">
        <v>0.01</v>
      </c>
      <c r="G2613" s="1" t="s">
        <v>0</v>
      </c>
      <c r="H2613" s="1" t="s">
        <v>0</v>
      </c>
      <c r="I2613" s="1" t="s">
        <v>0</v>
      </c>
      <c r="J2613" s="2" t="s">
        <v>0</v>
      </c>
      <c r="K2613" s="2" t="s">
        <v>9596</v>
      </c>
      <c r="L2613" s="2" t="s">
        <v>0</v>
      </c>
      <c r="M2613" s="3" t="s">
        <v>0</v>
      </c>
      <c r="R2613" s="4" t="str">
        <f t="shared" si="40"/>
        <v>LENNOX INTL INC [American Stock]</v>
      </c>
    </row>
    <row r="2614" spans="1:18" x14ac:dyDescent="0.25">
      <c r="A2614" s="1" t="s">
        <v>9597</v>
      </c>
      <c r="B2614" s="1" t="s">
        <v>9598</v>
      </c>
      <c r="C2614" s="1" t="s">
        <v>9599</v>
      </c>
      <c r="D2614" s="1" t="s">
        <v>0</v>
      </c>
      <c r="E2614" s="1">
        <v>1</v>
      </c>
      <c r="F2614" s="1">
        <v>0.01</v>
      </c>
      <c r="G2614" s="1" t="s">
        <v>0</v>
      </c>
      <c r="H2614" s="1" t="s">
        <v>0</v>
      </c>
      <c r="I2614" s="1" t="s">
        <v>0</v>
      </c>
      <c r="J2614" s="2" t="s">
        <v>0</v>
      </c>
      <c r="K2614" s="2" t="s">
        <v>9600</v>
      </c>
      <c r="L2614" s="2" t="s">
        <v>0</v>
      </c>
      <c r="M2614" s="3" t="s">
        <v>0</v>
      </c>
      <c r="R2614" s="4" t="str">
        <f t="shared" si="40"/>
        <v>LEVI STRAUSS-A [American Stock]</v>
      </c>
    </row>
    <row r="2615" spans="1:18" x14ac:dyDescent="0.25">
      <c r="A2615" s="1" t="s">
        <v>9601</v>
      </c>
      <c r="B2615" s="1" t="s">
        <v>9602</v>
      </c>
      <c r="C2615" s="1" t="s">
        <v>9603</v>
      </c>
      <c r="D2615" s="1" t="s">
        <v>0</v>
      </c>
      <c r="E2615" s="1">
        <v>1</v>
      </c>
      <c r="F2615" s="1">
        <v>0.01</v>
      </c>
      <c r="G2615" s="1" t="s">
        <v>0</v>
      </c>
      <c r="H2615" s="1" t="s">
        <v>0</v>
      </c>
      <c r="I2615" s="1" t="s">
        <v>0</v>
      </c>
      <c r="J2615" s="2" t="s">
        <v>0</v>
      </c>
      <c r="K2615" s="2" t="s">
        <v>9604</v>
      </c>
      <c r="L2615" s="2" t="s">
        <v>0</v>
      </c>
      <c r="M2615" s="3" t="s">
        <v>0</v>
      </c>
      <c r="R2615" s="4" t="str">
        <f t="shared" si="40"/>
        <v>LEXICON PHARMACE [American Stock]</v>
      </c>
    </row>
    <row r="2616" spans="1:18" x14ac:dyDescent="0.25">
      <c r="A2616" s="1" t="s">
        <v>9605</v>
      </c>
      <c r="B2616" s="1" t="s">
        <v>9606</v>
      </c>
      <c r="C2616" s="1" t="s">
        <v>9607</v>
      </c>
      <c r="D2616" s="1" t="s">
        <v>0</v>
      </c>
      <c r="E2616" s="1">
        <v>1</v>
      </c>
      <c r="F2616" s="1">
        <v>0.01</v>
      </c>
      <c r="G2616" s="1" t="s">
        <v>0</v>
      </c>
      <c r="H2616" s="1" t="s">
        <v>0</v>
      </c>
      <c r="I2616" s="1" t="s">
        <v>0</v>
      </c>
      <c r="J2616" s="2" t="s">
        <v>0</v>
      </c>
      <c r="K2616" s="2" t="s">
        <v>9608</v>
      </c>
      <c r="L2616" s="2" t="s">
        <v>0</v>
      </c>
      <c r="M2616" s="3" t="s">
        <v>0</v>
      </c>
      <c r="R2616" s="4" t="str">
        <f t="shared" si="40"/>
        <v>LEXINFINTECH-ADR [American Stock]</v>
      </c>
    </row>
    <row r="2617" spans="1:18" x14ac:dyDescent="0.25">
      <c r="A2617" s="1" t="s">
        <v>9609</v>
      </c>
      <c r="B2617" s="1" t="s">
        <v>9610</v>
      </c>
      <c r="C2617" s="1" t="s">
        <v>9611</v>
      </c>
      <c r="D2617" s="1" t="s">
        <v>0</v>
      </c>
      <c r="E2617" s="1">
        <v>1</v>
      </c>
      <c r="F2617" s="1">
        <v>0.01</v>
      </c>
      <c r="G2617" s="1" t="s">
        <v>0</v>
      </c>
      <c r="H2617" s="1" t="s">
        <v>0</v>
      </c>
      <c r="I2617" s="1" t="s">
        <v>0</v>
      </c>
      <c r="J2617" s="2" t="s">
        <v>0</v>
      </c>
      <c r="K2617" s="2" t="s">
        <v>9612</v>
      </c>
      <c r="L2617" s="2" t="s">
        <v>0</v>
      </c>
      <c r="M2617" s="3" t="s">
        <v>0</v>
      </c>
      <c r="R2617" s="4" t="str">
        <f t="shared" si="40"/>
        <v>LEXINGTON CORP [American Stock]</v>
      </c>
    </row>
    <row r="2618" spans="1:18" x14ac:dyDescent="0.25">
      <c r="A2618" s="1" t="s">
        <v>9613</v>
      </c>
      <c r="B2618" s="1" t="s">
        <v>9614</v>
      </c>
      <c r="C2618" s="1" t="s">
        <v>9615</v>
      </c>
      <c r="D2618" s="1" t="s">
        <v>0</v>
      </c>
      <c r="E2618" s="1">
        <v>1</v>
      </c>
      <c r="F2618" s="1">
        <v>0.01</v>
      </c>
      <c r="G2618" s="1" t="s">
        <v>0</v>
      </c>
      <c r="H2618" s="1" t="s">
        <v>0</v>
      </c>
      <c r="I2618" s="1" t="s">
        <v>0</v>
      </c>
      <c r="J2618" s="2" t="s">
        <v>0</v>
      </c>
      <c r="K2618" s="2" t="s">
        <v>9616</v>
      </c>
      <c r="L2618" s="2" t="s">
        <v>0</v>
      </c>
      <c r="M2618" s="3" t="s">
        <v>0</v>
      </c>
      <c r="R2618" s="4" t="str">
        <f t="shared" si="40"/>
        <v>LEXINGTON REALTY [American Stock]</v>
      </c>
    </row>
    <row r="2619" spans="1:18" x14ac:dyDescent="0.25">
      <c r="A2619" s="1" t="s">
        <v>9617</v>
      </c>
      <c r="B2619" s="1" t="s">
        <v>9618</v>
      </c>
      <c r="C2619" s="1" t="s">
        <v>9619</v>
      </c>
      <c r="D2619" s="1" t="s">
        <v>0</v>
      </c>
      <c r="E2619" s="1">
        <v>1</v>
      </c>
      <c r="F2619" s="1">
        <v>0.01</v>
      </c>
      <c r="G2619" s="1" t="s">
        <v>0</v>
      </c>
      <c r="H2619" s="1" t="s">
        <v>0</v>
      </c>
      <c r="I2619" s="1" t="s">
        <v>0</v>
      </c>
      <c r="J2619" s="2" t="s">
        <v>0</v>
      </c>
      <c r="K2619" s="2" t="s">
        <v>9620</v>
      </c>
      <c r="L2619" s="2" t="s">
        <v>0</v>
      </c>
      <c r="M2619" s="3" t="s">
        <v>0</v>
      </c>
      <c r="R2619" s="4" t="str">
        <f t="shared" si="40"/>
        <v>LG DISPLAY-ADR [American Stock]</v>
      </c>
    </row>
    <row r="2620" spans="1:18" x14ac:dyDescent="0.25">
      <c r="A2620" s="1" t="s">
        <v>9621</v>
      </c>
      <c r="B2620" s="1" t="s">
        <v>9622</v>
      </c>
      <c r="C2620" s="1" t="s">
        <v>9623</v>
      </c>
      <c r="D2620" s="1" t="s">
        <v>0</v>
      </c>
      <c r="E2620" s="1">
        <v>1</v>
      </c>
      <c r="F2620" s="1">
        <v>0.01</v>
      </c>
      <c r="G2620" s="1" t="s">
        <v>0</v>
      </c>
      <c r="H2620" s="1" t="s">
        <v>0</v>
      </c>
      <c r="I2620" s="1" t="s">
        <v>0</v>
      </c>
      <c r="J2620" s="2" t="s">
        <v>0</v>
      </c>
      <c r="K2620" s="2" t="s">
        <v>9624</v>
      </c>
      <c r="L2620" s="2" t="s">
        <v>0</v>
      </c>
      <c r="M2620" s="3" t="s">
        <v>0</v>
      </c>
      <c r="R2620" s="4" t="str">
        <f t="shared" si="40"/>
        <v>LGI HOMES INC [American Stock]</v>
      </c>
    </row>
    <row r="2621" spans="1:18" x14ac:dyDescent="0.25">
      <c r="A2621" s="1" t="s">
        <v>9625</v>
      </c>
      <c r="B2621" s="1" t="s">
        <v>9626</v>
      </c>
      <c r="C2621" s="1" t="s">
        <v>9627</v>
      </c>
      <c r="D2621" s="1" t="s">
        <v>0</v>
      </c>
      <c r="E2621" s="1">
        <v>1</v>
      </c>
      <c r="F2621" s="1">
        <v>0.01</v>
      </c>
      <c r="G2621" s="1" t="s">
        <v>0</v>
      </c>
      <c r="H2621" s="1" t="s">
        <v>0</v>
      </c>
      <c r="I2621" s="1" t="s">
        <v>0</v>
      </c>
      <c r="J2621" s="2" t="s">
        <v>0</v>
      </c>
      <c r="K2621" s="2" t="s">
        <v>9628</v>
      </c>
      <c r="L2621" s="2" t="s">
        <v>0</v>
      </c>
      <c r="M2621" s="3" t="s">
        <v>0</v>
      </c>
      <c r="R2621" s="4" t="str">
        <f t="shared" si="40"/>
        <v>LGL GROUP INC [American Stock]</v>
      </c>
    </row>
    <row r="2622" spans="1:18" x14ac:dyDescent="0.25">
      <c r="A2622" s="1" t="s">
        <v>9629</v>
      </c>
      <c r="B2622" s="1" t="s">
        <v>9630</v>
      </c>
      <c r="C2622" s="1" t="s">
        <v>9631</v>
      </c>
      <c r="D2622" s="1" t="s">
        <v>0</v>
      </c>
      <c r="E2622" s="1">
        <v>1</v>
      </c>
      <c r="F2622" s="1">
        <v>0.01</v>
      </c>
      <c r="G2622" s="1" t="s">
        <v>0</v>
      </c>
      <c r="H2622" s="1" t="s">
        <v>0</v>
      </c>
      <c r="I2622" s="1" t="s">
        <v>0</v>
      </c>
      <c r="J2622" s="2" t="s">
        <v>0</v>
      </c>
      <c r="K2622" s="2" t="s">
        <v>9632</v>
      </c>
      <c r="L2622" s="2" t="s">
        <v>0</v>
      </c>
      <c r="M2622" s="3" t="s">
        <v>0</v>
      </c>
      <c r="R2622" s="4" t="str">
        <f t="shared" si="40"/>
        <v>LHC GROUP INC [American Stock]</v>
      </c>
    </row>
    <row r="2623" spans="1:18" x14ac:dyDescent="0.25">
      <c r="A2623" s="1" t="s">
        <v>9633</v>
      </c>
      <c r="B2623" s="1" t="s">
        <v>9634</v>
      </c>
      <c r="C2623" s="1" t="s">
        <v>9635</v>
      </c>
      <c r="D2623" s="1" t="s">
        <v>0</v>
      </c>
      <c r="E2623" s="1">
        <v>1</v>
      </c>
      <c r="F2623" s="1">
        <v>0.01</v>
      </c>
      <c r="G2623" s="1" t="s">
        <v>0</v>
      </c>
      <c r="H2623" s="1" t="s">
        <v>0</v>
      </c>
      <c r="I2623" s="1" t="s">
        <v>0</v>
      </c>
      <c r="J2623" s="2" t="s">
        <v>0</v>
      </c>
      <c r="K2623" s="2" t="s">
        <v>9636</v>
      </c>
      <c r="L2623" s="2" t="s">
        <v>0</v>
      </c>
      <c r="M2623" s="3" t="s">
        <v>0</v>
      </c>
      <c r="R2623" s="4" t="str">
        <f t="shared" si="40"/>
        <v>LIBBEY INC [American Stock]</v>
      </c>
    </row>
    <row r="2624" spans="1:18" x14ac:dyDescent="0.25">
      <c r="A2624" s="1" t="s">
        <v>9637</v>
      </c>
      <c r="B2624" s="1" t="s">
        <v>9638</v>
      </c>
      <c r="C2624" s="1" t="s">
        <v>9639</v>
      </c>
      <c r="D2624" s="1" t="s">
        <v>0</v>
      </c>
      <c r="E2624" s="1">
        <v>1</v>
      </c>
      <c r="F2624" s="1">
        <v>0.01</v>
      </c>
      <c r="G2624" s="1" t="s">
        <v>0</v>
      </c>
      <c r="H2624" s="1" t="s">
        <v>0</v>
      </c>
      <c r="I2624" s="1" t="s">
        <v>0</v>
      </c>
      <c r="J2624" s="2" t="s">
        <v>0</v>
      </c>
      <c r="K2624" s="2" t="s">
        <v>9640</v>
      </c>
      <c r="L2624" s="2" t="s">
        <v>0</v>
      </c>
      <c r="M2624" s="3" t="s">
        <v>0</v>
      </c>
      <c r="R2624" s="4" t="str">
        <f t="shared" si="40"/>
        <v>LIBERTY ALL STAR [American Stock]</v>
      </c>
    </row>
    <row r="2625" spans="1:18" x14ac:dyDescent="0.25">
      <c r="A2625" s="1" t="s">
        <v>9641</v>
      </c>
      <c r="B2625" s="1" t="s">
        <v>9642</v>
      </c>
      <c r="C2625" s="1" t="s">
        <v>9643</v>
      </c>
      <c r="D2625" s="1" t="s">
        <v>0</v>
      </c>
      <c r="E2625" s="1">
        <v>1</v>
      </c>
      <c r="F2625" s="1">
        <v>0.01</v>
      </c>
      <c r="G2625" s="1" t="s">
        <v>0</v>
      </c>
      <c r="H2625" s="1" t="s">
        <v>0</v>
      </c>
      <c r="I2625" s="1" t="s">
        <v>0</v>
      </c>
      <c r="J2625" s="2" t="s">
        <v>0</v>
      </c>
      <c r="K2625" s="2" t="s">
        <v>9644</v>
      </c>
      <c r="L2625" s="2" t="s">
        <v>0</v>
      </c>
      <c r="M2625" s="3" t="s">
        <v>0</v>
      </c>
      <c r="R2625" s="4" t="str">
        <f t="shared" si="40"/>
        <v>LIBERTY ALL-STAR [American Stock]</v>
      </c>
    </row>
    <row r="2626" spans="1:18" x14ac:dyDescent="0.25">
      <c r="A2626" s="1" t="s">
        <v>9645</v>
      </c>
      <c r="B2626" s="1" t="s">
        <v>9646</v>
      </c>
      <c r="C2626" s="1" t="s">
        <v>9647</v>
      </c>
      <c r="D2626" s="1" t="s">
        <v>0</v>
      </c>
      <c r="E2626" s="1">
        <v>1</v>
      </c>
      <c r="F2626" s="1">
        <v>0.01</v>
      </c>
      <c r="G2626" s="1" t="s">
        <v>0</v>
      </c>
      <c r="H2626" s="1" t="s">
        <v>0</v>
      </c>
      <c r="I2626" s="1" t="s">
        <v>0</v>
      </c>
      <c r="J2626" s="2" t="s">
        <v>0</v>
      </c>
      <c r="K2626" s="2" t="s">
        <v>9648</v>
      </c>
      <c r="L2626" s="2" t="s">
        <v>0</v>
      </c>
      <c r="M2626" s="3" t="s">
        <v>0</v>
      </c>
      <c r="R2626" s="4" t="str">
        <f t="shared" si="40"/>
        <v>LIBERTY BR-A [American Stock]</v>
      </c>
    </row>
    <row r="2627" spans="1:18" x14ac:dyDescent="0.25">
      <c r="A2627" s="1" t="s">
        <v>9649</v>
      </c>
      <c r="B2627" s="1" t="s">
        <v>9650</v>
      </c>
      <c r="C2627" s="1" t="s">
        <v>9651</v>
      </c>
      <c r="D2627" s="1" t="s">
        <v>0</v>
      </c>
      <c r="E2627" s="1">
        <v>1</v>
      </c>
      <c r="F2627" s="1">
        <v>0.01</v>
      </c>
      <c r="G2627" s="1" t="s">
        <v>0</v>
      </c>
      <c r="H2627" s="1" t="s">
        <v>0</v>
      </c>
      <c r="I2627" s="1" t="s">
        <v>0</v>
      </c>
      <c r="J2627" s="2" t="s">
        <v>0</v>
      </c>
      <c r="K2627" s="2" t="s">
        <v>9652</v>
      </c>
      <c r="L2627" s="2" t="s">
        <v>0</v>
      </c>
      <c r="M2627" s="3" t="s">
        <v>0</v>
      </c>
      <c r="R2627" s="4" t="str">
        <f t="shared" ref="R2627:R2690" si="41">A2627</f>
        <v>LIBERTY BR-C [American Stock]</v>
      </c>
    </row>
    <row r="2628" spans="1:18" x14ac:dyDescent="0.25">
      <c r="A2628" s="1" t="s">
        <v>9653</v>
      </c>
      <c r="B2628" s="1" t="s">
        <v>9654</v>
      </c>
      <c r="C2628" s="1" t="s">
        <v>9655</v>
      </c>
      <c r="D2628" s="1" t="s">
        <v>0</v>
      </c>
      <c r="E2628" s="1">
        <v>1</v>
      </c>
      <c r="F2628" s="1">
        <v>0.01</v>
      </c>
      <c r="G2628" s="1" t="s">
        <v>0</v>
      </c>
      <c r="H2628" s="1" t="s">
        <v>0</v>
      </c>
      <c r="I2628" s="1" t="s">
        <v>0</v>
      </c>
      <c r="J2628" s="2" t="s">
        <v>0</v>
      </c>
      <c r="K2628" s="2" t="s">
        <v>9656</v>
      </c>
      <c r="L2628" s="2" t="s">
        <v>0</v>
      </c>
      <c r="M2628" s="3" t="s">
        <v>0</v>
      </c>
      <c r="R2628" s="4" t="str">
        <f t="shared" si="41"/>
        <v>LIBERTY GLOBAL-A [American Stock]</v>
      </c>
    </row>
    <row r="2629" spans="1:18" x14ac:dyDescent="0.25">
      <c r="A2629" s="1" t="s">
        <v>9657</v>
      </c>
      <c r="B2629" s="1" t="s">
        <v>9658</v>
      </c>
      <c r="C2629" s="1" t="s">
        <v>9659</v>
      </c>
      <c r="D2629" s="1" t="s">
        <v>0</v>
      </c>
      <c r="E2629" s="1">
        <v>1</v>
      </c>
      <c r="F2629" s="1">
        <v>0.01</v>
      </c>
      <c r="G2629" s="1" t="s">
        <v>0</v>
      </c>
      <c r="H2629" s="1" t="s">
        <v>0</v>
      </c>
      <c r="I2629" s="1" t="s">
        <v>0</v>
      </c>
      <c r="J2629" s="2" t="s">
        <v>0</v>
      </c>
      <c r="K2629" s="2" t="s">
        <v>9660</v>
      </c>
      <c r="L2629" s="2" t="s">
        <v>0</v>
      </c>
      <c r="M2629" s="3" t="s">
        <v>0</v>
      </c>
      <c r="R2629" s="4" t="str">
        <f t="shared" si="41"/>
        <v>LIBERTY GLOBAL-C [American Stock]</v>
      </c>
    </row>
    <row r="2630" spans="1:18" x14ac:dyDescent="0.25">
      <c r="A2630" s="1" t="s">
        <v>9661</v>
      </c>
      <c r="B2630" s="1" t="s">
        <v>9662</v>
      </c>
      <c r="C2630" s="1" t="s">
        <v>9663</v>
      </c>
      <c r="D2630" s="1" t="s">
        <v>0</v>
      </c>
      <c r="E2630" s="1">
        <v>1</v>
      </c>
      <c r="F2630" s="1">
        <v>0.01</v>
      </c>
      <c r="G2630" s="1" t="s">
        <v>0</v>
      </c>
      <c r="H2630" s="1" t="s">
        <v>0</v>
      </c>
      <c r="I2630" s="1" t="s">
        <v>0</v>
      </c>
      <c r="J2630" s="2" t="s">
        <v>0</v>
      </c>
      <c r="K2630" s="2" t="s">
        <v>9664</v>
      </c>
      <c r="L2630" s="2" t="s">
        <v>0</v>
      </c>
      <c r="M2630" s="3" t="s">
        <v>0</v>
      </c>
      <c r="R2630" s="4" t="str">
        <f t="shared" si="41"/>
        <v>LIBERTY MEDIA-A [American Stock]</v>
      </c>
    </row>
    <row r="2631" spans="1:18" x14ac:dyDescent="0.25">
      <c r="A2631" s="1" t="s">
        <v>9665</v>
      </c>
      <c r="B2631" s="1" t="s">
        <v>9666</v>
      </c>
      <c r="C2631" s="1" t="s">
        <v>9667</v>
      </c>
      <c r="D2631" s="1" t="s">
        <v>0</v>
      </c>
      <c r="E2631" s="1">
        <v>1</v>
      </c>
      <c r="F2631" s="1">
        <v>0.01</v>
      </c>
      <c r="G2631" s="1" t="s">
        <v>0</v>
      </c>
      <c r="H2631" s="1" t="s">
        <v>0</v>
      </c>
      <c r="I2631" s="1" t="s">
        <v>0</v>
      </c>
      <c r="J2631" s="2" t="s">
        <v>0</v>
      </c>
      <c r="K2631" s="2" t="s">
        <v>9668</v>
      </c>
      <c r="L2631" s="2" t="s">
        <v>0</v>
      </c>
      <c r="M2631" s="3" t="s">
        <v>0</v>
      </c>
      <c r="R2631" s="4" t="str">
        <f t="shared" si="41"/>
        <v>LIBERTY MEDIA-C [American Stock]</v>
      </c>
    </row>
    <row r="2632" spans="1:18" x14ac:dyDescent="0.25">
      <c r="A2632" s="1" t="s">
        <v>9669</v>
      </c>
      <c r="B2632" s="1" t="s">
        <v>9670</v>
      </c>
      <c r="C2632" s="1" t="s">
        <v>9671</v>
      </c>
      <c r="D2632" s="1" t="s">
        <v>0</v>
      </c>
      <c r="E2632" s="1">
        <v>1</v>
      </c>
      <c r="F2632" s="1">
        <v>0.01</v>
      </c>
      <c r="G2632" s="1" t="s">
        <v>0</v>
      </c>
      <c r="H2632" s="1" t="s">
        <v>0</v>
      </c>
      <c r="I2632" s="1" t="s">
        <v>0</v>
      </c>
      <c r="J2632" s="2" t="s">
        <v>0</v>
      </c>
      <c r="K2632" s="2" t="s">
        <v>9672</v>
      </c>
      <c r="L2632" s="2" t="s">
        <v>0</v>
      </c>
      <c r="M2632" s="3" t="s">
        <v>0</v>
      </c>
      <c r="R2632" s="4" t="str">
        <f t="shared" si="41"/>
        <v>LIBERTY OILFIE-A [American Stock]</v>
      </c>
    </row>
    <row r="2633" spans="1:18" x14ac:dyDescent="0.25">
      <c r="A2633" s="1" t="s">
        <v>9673</v>
      </c>
      <c r="B2633" s="1" t="s">
        <v>9674</v>
      </c>
      <c r="C2633" s="1" t="s">
        <v>9675</v>
      </c>
      <c r="D2633" s="1" t="s">
        <v>0</v>
      </c>
      <c r="E2633" s="1">
        <v>1</v>
      </c>
      <c r="F2633" s="1">
        <v>0.01</v>
      </c>
      <c r="G2633" s="1" t="s">
        <v>0</v>
      </c>
      <c r="H2633" s="1" t="s">
        <v>0</v>
      </c>
      <c r="I2633" s="1" t="s">
        <v>0</v>
      </c>
      <c r="J2633" s="2" t="s">
        <v>0</v>
      </c>
      <c r="K2633" s="2" t="s">
        <v>9676</v>
      </c>
      <c r="L2633" s="2" t="s">
        <v>0</v>
      </c>
      <c r="M2633" s="3" t="s">
        <v>0</v>
      </c>
      <c r="R2633" s="4" t="str">
        <f t="shared" si="41"/>
        <v>LIFE STORAGE INC [American Stock]</v>
      </c>
    </row>
    <row r="2634" spans="1:18" x14ac:dyDescent="0.25">
      <c r="A2634" s="1" t="s">
        <v>9677</v>
      </c>
      <c r="B2634" s="1" t="s">
        <v>9678</v>
      </c>
      <c r="C2634" s="1" t="s">
        <v>9679</v>
      </c>
      <c r="D2634" s="1" t="s">
        <v>0</v>
      </c>
      <c r="E2634" s="1">
        <v>1</v>
      </c>
      <c r="F2634" s="1">
        <v>0.01</v>
      </c>
      <c r="G2634" s="1" t="s">
        <v>0</v>
      </c>
      <c r="H2634" s="1" t="s">
        <v>0</v>
      </c>
      <c r="I2634" s="1" t="s">
        <v>0</v>
      </c>
      <c r="J2634" s="2" t="s">
        <v>0</v>
      </c>
      <c r="K2634" s="2" t="s">
        <v>9680</v>
      </c>
      <c r="L2634" s="2" t="s">
        <v>0</v>
      </c>
      <c r="M2634" s="3" t="s">
        <v>0</v>
      </c>
      <c r="R2634" s="4" t="str">
        <f t="shared" si="41"/>
        <v>LIFETIME BRANDS [American Stock]</v>
      </c>
    </row>
    <row r="2635" spans="1:18" x14ac:dyDescent="0.25">
      <c r="A2635" s="1" t="s">
        <v>9681</v>
      </c>
      <c r="B2635" s="1" t="s">
        <v>9682</v>
      </c>
      <c r="C2635" s="1" t="s">
        <v>9683</v>
      </c>
      <c r="D2635" s="1" t="s">
        <v>0</v>
      </c>
      <c r="E2635" s="1">
        <v>1</v>
      </c>
      <c r="F2635" s="1">
        <v>0.01</v>
      </c>
      <c r="G2635" s="1" t="s">
        <v>0</v>
      </c>
      <c r="H2635" s="1" t="s">
        <v>0</v>
      </c>
      <c r="I2635" s="1" t="s">
        <v>0</v>
      </c>
      <c r="J2635" s="2" t="s">
        <v>0</v>
      </c>
      <c r="K2635" s="2" t="s">
        <v>9684</v>
      </c>
      <c r="L2635" s="2" t="s">
        <v>0</v>
      </c>
      <c r="M2635" s="3" t="s">
        <v>0</v>
      </c>
      <c r="R2635" s="4" t="str">
        <f t="shared" si="41"/>
        <v>LIFEVANTAGE CORP [American Stock]</v>
      </c>
    </row>
    <row r="2636" spans="1:18" x14ac:dyDescent="0.25">
      <c r="A2636" s="1" t="s">
        <v>9685</v>
      </c>
      <c r="B2636" s="1" t="s">
        <v>9686</v>
      </c>
      <c r="C2636" s="1" t="s">
        <v>9687</v>
      </c>
      <c r="D2636" s="1" t="s">
        <v>0</v>
      </c>
      <c r="E2636" s="1">
        <v>1</v>
      </c>
      <c r="F2636" s="1">
        <v>0.01</v>
      </c>
      <c r="G2636" s="1" t="s">
        <v>0</v>
      </c>
      <c r="H2636" s="1" t="s">
        <v>0</v>
      </c>
      <c r="I2636" s="1" t="s">
        <v>0</v>
      </c>
      <c r="J2636" s="2" t="s">
        <v>0</v>
      </c>
      <c r="K2636" s="2" t="s">
        <v>9688</v>
      </c>
      <c r="L2636" s="2" t="s">
        <v>0</v>
      </c>
      <c r="M2636" s="3" t="s">
        <v>0</v>
      </c>
      <c r="R2636" s="4" t="str">
        <f t="shared" si="41"/>
        <v>LIFEWAY FOODS [American Stock]</v>
      </c>
    </row>
    <row r="2637" spans="1:18" x14ac:dyDescent="0.25">
      <c r="A2637" s="1" t="s">
        <v>9689</v>
      </c>
      <c r="B2637" s="1" t="s">
        <v>9690</v>
      </c>
      <c r="C2637" s="1" t="s">
        <v>9691</v>
      </c>
      <c r="D2637" s="1" t="s">
        <v>0</v>
      </c>
      <c r="E2637" s="1">
        <v>1</v>
      </c>
      <c r="F2637" s="1">
        <v>0.01</v>
      </c>
      <c r="G2637" s="1" t="s">
        <v>0</v>
      </c>
      <c r="H2637" s="1" t="s">
        <v>0</v>
      </c>
      <c r="I2637" s="1" t="s">
        <v>0</v>
      </c>
      <c r="J2637" s="2" t="s">
        <v>0</v>
      </c>
      <c r="K2637" s="2" t="s">
        <v>9692</v>
      </c>
      <c r="L2637" s="2" t="s">
        <v>0</v>
      </c>
      <c r="M2637" s="3" t="s">
        <v>0</v>
      </c>
      <c r="R2637" s="4" t="str">
        <f t="shared" si="41"/>
        <v>LIGAND PHARM [American Stock]</v>
      </c>
    </row>
    <row r="2638" spans="1:18" x14ac:dyDescent="0.25">
      <c r="A2638" s="1" t="s">
        <v>9693</v>
      </c>
      <c r="B2638" s="1" t="s">
        <v>9694</v>
      </c>
      <c r="C2638" s="1" t="s">
        <v>9695</v>
      </c>
      <c r="D2638" s="1" t="s">
        <v>0</v>
      </c>
      <c r="E2638" s="1">
        <v>1</v>
      </c>
      <c r="F2638" s="1">
        <v>0.01</v>
      </c>
      <c r="G2638" s="1" t="s">
        <v>0</v>
      </c>
      <c r="H2638" s="1" t="s">
        <v>0</v>
      </c>
      <c r="I2638" s="1" t="s">
        <v>0</v>
      </c>
      <c r="J2638" s="2" t="s">
        <v>0</v>
      </c>
      <c r="K2638" s="2" t="s">
        <v>9696</v>
      </c>
      <c r="L2638" s="2" t="s">
        <v>0</v>
      </c>
      <c r="M2638" s="3" t="s">
        <v>0</v>
      </c>
      <c r="R2638" s="4" t="str">
        <f t="shared" si="41"/>
        <v>LIGHTPATH TECH-A [American Stock]</v>
      </c>
    </row>
    <row r="2639" spans="1:18" x14ac:dyDescent="0.25">
      <c r="A2639" s="1" t="s">
        <v>9697</v>
      </c>
      <c r="B2639" s="1" t="s">
        <v>9698</v>
      </c>
      <c r="C2639" s="1" t="s">
        <v>9699</v>
      </c>
      <c r="D2639" s="1" t="s">
        <v>0</v>
      </c>
      <c r="E2639" s="1">
        <v>1</v>
      </c>
      <c r="F2639" s="1">
        <v>0.01</v>
      </c>
      <c r="G2639" s="1" t="s">
        <v>0</v>
      </c>
      <c r="H2639" s="1" t="s">
        <v>0</v>
      </c>
      <c r="I2639" s="1" t="s">
        <v>0</v>
      </c>
      <c r="J2639" s="2" t="s">
        <v>0</v>
      </c>
      <c r="K2639" s="2" t="s">
        <v>9700</v>
      </c>
      <c r="L2639" s="2" t="s">
        <v>0</v>
      </c>
      <c r="M2639" s="3" t="s">
        <v>0</v>
      </c>
      <c r="R2639" s="4" t="str">
        <f t="shared" si="41"/>
        <v>LIMELIGHT NETWOR [American Stock]</v>
      </c>
    </row>
    <row r="2640" spans="1:18" x14ac:dyDescent="0.25">
      <c r="A2640" s="1" t="s">
        <v>9701</v>
      </c>
      <c r="B2640" s="1" t="s">
        <v>9702</v>
      </c>
      <c r="C2640" s="1" t="s">
        <v>9703</v>
      </c>
      <c r="D2640" s="1" t="s">
        <v>0</v>
      </c>
      <c r="E2640" s="1">
        <v>1</v>
      </c>
      <c r="F2640" s="1">
        <v>0.01</v>
      </c>
      <c r="G2640" s="1" t="s">
        <v>0</v>
      </c>
      <c r="H2640" s="1" t="s">
        <v>0</v>
      </c>
      <c r="I2640" s="1" t="s">
        <v>0</v>
      </c>
      <c r="J2640" s="2" t="s">
        <v>0</v>
      </c>
      <c r="K2640" s="2" t="s">
        <v>9704</v>
      </c>
      <c r="L2640" s="2" t="s">
        <v>0</v>
      </c>
      <c r="M2640" s="3" t="s">
        <v>0</v>
      </c>
      <c r="R2640" s="4" t="str">
        <f t="shared" si="41"/>
        <v>LIMONEIRA CO [American Stock]</v>
      </c>
    </row>
    <row r="2641" spans="1:18" x14ac:dyDescent="0.25">
      <c r="A2641" s="1" t="s">
        <v>9705</v>
      </c>
      <c r="B2641" s="1" t="s">
        <v>9706</v>
      </c>
      <c r="C2641" s="1" t="s">
        <v>9707</v>
      </c>
      <c r="D2641" s="1" t="s">
        <v>0</v>
      </c>
      <c r="E2641" s="1">
        <v>1</v>
      </c>
      <c r="F2641" s="1">
        <v>0.01</v>
      </c>
      <c r="G2641" s="1" t="s">
        <v>0</v>
      </c>
      <c r="H2641" s="1" t="s">
        <v>0</v>
      </c>
      <c r="I2641" s="1" t="s">
        <v>0</v>
      </c>
      <c r="J2641" s="2" t="s">
        <v>0</v>
      </c>
      <c r="K2641" s="2" t="s">
        <v>9708</v>
      </c>
      <c r="L2641" s="2" t="s">
        <v>0</v>
      </c>
      <c r="M2641" s="3" t="s">
        <v>0</v>
      </c>
      <c r="R2641" s="4" t="str">
        <f t="shared" si="41"/>
        <v>LINCOLN EDUCATIO [American Stock]</v>
      </c>
    </row>
    <row r="2642" spans="1:18" x14ac:dyDescent="0.25">
      <c r="A2642" s="1" t="s">
        <v>9709</v>
      </c>
      <c r="B2642" s="1" t="s">
        <v>9710</v>
      </c>
      <c r="C2642" s="1" t="s">
        <v>9711</v>
      </c>
      <c r="D2642" s="1" t="s">
        <v>0</v>
      </c>
      <c r="E2642" s="1">
        <v>1</v>
      </c>
      <c r="F2642" s="1">
        <v>0.01</v>
      </c>
      <c r="G2642" s="1" t="s">
        <v>0</v>
      </c>
      <c r="H2642" s="1" t="s">
        <v>0</v>
      </c>
      <c r="I2642" s="1" t="s">
        <v>0</v>
      </c>
      <c r="J2642" s="2" t="s">
        <v>0</v>
      </c>
      <c r="K2642" s="2" t="s">
        <v>9712</v>
      </c>
      <c r="L2642" s="2" t="s">
        <v>0</v>
      </c>
      <c r="M2642" s="3" t="s">
        <v>0</v>
      </c>
      <c r="R2642" s="4" t="str">
        <f t="shared" si="41"/>
        <v>LINCOLN ELECTRIC [American Stock]</v>
      </c>
    </row>
    <row r="2643" spans="1:18" x14ac:dyDescent="0.25">
      <c r="A2643" s="1" t="s">
        <v>9713</v>
      </c>
      <c r="B2643" s="1" t="s">
        <v>9714</v>
      </c>
      <c r="C2643" s="1" t="s">
        <v>9715</v>
      </c>
      <c r="D2643" s="1" t="s">
        <v>0</v>
      </c>
      <c r="E2643" s="1">
        <v>1</v>
      </c>
      <c r="F2643" s="1">
        <v>0.01</v>
      </c>
      <c r="G2643" s="1" t="s">
        <v>0</v>
      </c>
      <c r="H2643" s="1" t="s">
        <v>0</v>
      </c>
      <c r="I2643" s="1" t="s">
        <v>0</v>
      </c>
      <c r="J2643" s="2" t="s">
        <v>0</v>
      </c>
      <c r="K2643" s="2" t="s">
        <v>9716</v>
      </c>
      <c r="L2643" s="2" t="s">
        <v>0</v>
      </c>
      <c r="M2643" s="3" t="s">
        <v>0</v>
      </c>
      <c r="R2643" s="4" t="str">
        <f t="shared" si="41"/>
        <v>LINCOLN NATL CRP [American Stock]</v>
      </c>
    </row>
    <row r="2644" spans="1:18" x14ac:dyDescent="0.25">
      <c r="A2644" s="1" t="s">
        <v>9717</v>
      </c>
      <c r="B2644" s="1" t="s">
        <v>9718</v>
      </c>
      <c r="C2644" s="1" t="s">
        <v>9719</v>
      </c>
      <c r="D2644" s="1" t="s">
        <v>0</v>
      </c>
      <c r="E2644" s="1">
        <v>1</v>
      </c>
      <c r="F2644" s="1">
        <v>0.01</v>
      </c>
      <c r="G2644" s="1" t="s">
        <v>0</v>
      </c>
      <c r="H2644" s="1" t="s">
        <v>0</v>
      </c>
      <c r="I2644" s="1" t="s">
        <v>0</v>
      </c>
      <c r="J2644" s="2" t="s">
        <v>0</v>
      </c>
      <c r="K2644" s="2" t="s">
        <v>9720</v>
      </c>
      <c r="L2644" s="2" t="s">
        <v>0</v>
      </c>
      <c r="M2644" s="3" t="s">
        <v>0</v>
      </c>
      <c r="R2644" s="4" t="str">
        <f t="shared" si="41"/>
        <v>LIND.O [American Stock]</v>
      </c>
    </row>
    <row r="2645" spans="1:18" x14ac:dyDescent="0.25">
      <c r="A2645" s="1" t="s">
        <v>9721</v>
      </c>
      <c r="B2645" s="1" t="s">
        <v>9722</v>
      </c>
      <c r="C2645" s="1" t="s">
        <v>9723</v>
      </c>
      <c r="D2645" s="1" t="s">
        <v>0</v>
      </c>
      <c r="E2645" s="1">
        <v>1</v>
      </c>
      <c r="F2645" s="1">
        <v>0.01</v>
      </c>
      <c r="G2645" s="1" t="s">
        <v>0</v>
      </c>
      <c r="H2645" s="1" t="s">
        <v>0</v>
      </c>
      <c r="I2645" s="1" t="s">
        <v>0</v>
      </c>
      <c r="J2645" s="2" t="s">
        <v>0</v>
      </c>
      <c r="K2645" s="2" t="s">
        <v>9724</v>
      </c>
      <c r="L2645" s="2" t="s">
        <v>0</v>
      </c>
      <c r="M2645" s="3" t="s">
        <v>0</v>
      </c>
      <c r="R2645" s="4" t="str">
        <f t="shared" si="41"/>
        <v>LINDE PLC [American Stock]</v>
      </c>
    </row>
    <row r="2646" spans="1:18" x14ac:dyDescent="0.25">
      <c r="A2646" s="1" t="s">
        <v>9725</v>
      </c>
      <c r="B2646" s="1" t="s">
        <v>9726</v>
      </c>
      <c r="C2646" s="1" t="s">
        <v>9727</v>
      </c>
      <c r="D2646" s="1" t="s">
        <v>0</v>
      </c>
      <c r="E2646" s="1">
        <v>1</v>
      </c>
      <c r="F2646" s="1">
        <v>0.01</v>
      </c>
      <c r="G2646" s="1" t="s">
        <v>0</v>
      </c>
      <c r="H2646" s="1" t="s">
        <v>0</v>
      </c>
      <c r="I2646" s="1" t="s">
        <v>0</v>
      </c>
      <c r="J2646" s="2" t="s">
        <v>0</v>
      </c>
      <c r="K2646" s="2" t="s">
        <v>9728</v>
      </c>
      <c r="L2646" s="2" t="s">
        <v>0</v>
      </c>
      <c r="M2646" s="3" t="s">
        <v>0</v>
      </c>
      <c r="R2646" s="4" t="str">
        <f t="shared" si="41"/>
        <v>LINDSAY CORP [American Stock]</v>
      </c>
    </row>
    <row r="2647" spans="1:18" x14ac:dyDescent="0.25">
      <c r="A2647" s="1" t="s">
        <v>9729</v>
      </c>
      <c r="B2647" s="1" t="s">
        <v>9730</v>
      </c>
      <c r="C2647" s="1" t="s">
        <v>9731</v>
      </c>
      <c r="D2647" s="1" t="s">
        <v>0</v>
      </c>
      <c r="E2647" s="1">
        <v>1</v>
      </c>
      <c r="F2647" s="1">
        <v>0.01</v>
      </c>
      <c r="G2647" s="1" t="s">
        <v>0</v>
      </c>
      <c r="H2647" s="1" t="s">
        <v>0</v>
      </c>
      <c r="I2647" s="1" t="s">
        <v>0</v>
      </c>
      <c r="J2647" s="2" t="s">
        <v>0</v>
      </c>
      <c r="K2647" s="2" t="s">
        <v>9732</v>
      </c>
      <c r="L2647" s="2" t="s">
        <v>0</v>
      </c>
      <c r="M2647" s="3" t="s">
        <v>0</v>
      </c>
      <c r="R2647" s="4" t="str">
        <f t="shared" si="41"/>
        <v>LINE CORP-ADR [American Stock]</v>
      </c>
    </row>
    <row r="2648" spans="1:18" x14ac:dyDescent="0.25">
      <c r="A2648" s="1" t="s">
        <v>9733</v>
      </c>
      <c r="B2648" s="1" t="s">
        <v>9734</v>
      </c>
      <c r="C2648" s="1" t="s">
        <v>9735</v>
      </c>
      <c r="D2648" s="1" t="s">
        <v>0</v>
      </c>
      <c r="E2648" s="1">
        <v>1</v>
      </c>
      <c r="F2648" s="1">
        <v>0.01</v>
      </c>
      <c r="G2648" s="1" t="s">
        <v>0</v>
      </c>
      <c r="H2648" s="1" t="s">
        <v>0</v>
      </c>
      <c r="I2648" s="1" t="s">
        <v>0</v>
      </c>
      <c r="J2648" s="2" t="s">
        <v>0</v>
      </c>
      <c r="K2648" s="2" t="s">
        <v>9736</v>
      </c>
      <c r="L2648" s="2" t="s">
        <v>0</v>
      </c>
      <c r="M2648" s="3" t="s">
        <v>0</v>
      </c>
      <c r="R2648" s="4" t="str">
        <f t="shared" si="41"/>
        <v>LINEAGE CELL THE [American Stock]</v>
      </c>
    </row>
    <row r="2649" spans="1:18" x14ac:dyDescent="0.25">
      <c r="A2649" s="1" t="s">
        <v>9737</v>
      </c>
      <c r="B2649" s="1" t="s">
        <v>9738</v>
      </c>
      <c r="C2649" s="1" t="s">
        <v>9739</v>
      </c>
      <c r="D2649" s="1" t="s">
        <v>0</v>
      </c>
      <c r="E2649" s="1">
        <v>1</v>
      </c>
      <c r="F2649" s="1">
        <v>0.01</v>
      </c>
      <c r="G2649" s="1" t="s">
        <v>0</v>
      </c>
      <c r="H2649" s="1" t="s">
        <v>0</v>
      </c>
      <c r="I2649" s="1" t="s">
        <v>0</v>
      </c>
      <c r="J2649" s="2" t="s">
        <v>0</v>
      </c>
      <c r="K2649" s="2" t="s">
        <v>9740</v>
      </c>
      <c r="L2649" s="2" t="s">
        <v>0</v>
      </c>
      <c r="M2649" s="3" t="s">
        <v>0</v>
      </c>
      <c r="R2649" s="4" t="str">
        <f t="shared" si="41"/>
        <v>LIQUIDITY SERVIC [American Stock]</v>
      </c>
    </row>
    <row r="2650" spans="1:18" x14ac:dyDescent="0.25">
      <c r="A2650" s="1" t="s">
        <v>9741</v>
      </c>
      <c r="B2650" s="1" t="s">
        <v>9742</v>
      </c>
      <c r="C2650" s="1" t="s">
        <v>9743</v>
      </c>
      <c r="D2650" s="1" t="s">
        <v>0</v>
      </c>
      <c r="E2650" s="1">
        <v>1</v>
      </c>
      <c r="F2650" s="1">
        <v>0.01</v>
      </c>
      <c r="G2650" s="1" t="s">
        <v>0</v>
      </c>
      <c r="H2650" s="1" t="s">
        <v>0</v>
      </c>
      <c r="I2650" s="1" t="s">
        <v>0</v>
      </c>
      <c r="J2650" s="2" t="s">
        <v>0</v>
      </c>
      <c r="K2650" s="2" t="s">
        <v>9744</v>
      </c>
      <c r="L2650" s="2" t="s">
        <v>0</v>
      </c>
      <c r="M2650" s="3" t="s">
        <v>0</v>
      </c>
      <c r="R2650" s="4" t="str">
        <f t="shared" si="41"/>
        <v>LITE.O [American Stock]</v>
      </c>
    </row>
    <row r="2651" spans="1:18" x14ac:dyDescent="0.25">
      <c r="A2651" s="1" t="s">
        <v>9745</v>
      </c>
      <c r="B2651" s="1" t="s">
        <v>9746</v>
      </c>
      <c r="C2651" s="1" t="s">
        <v>9747</v>
      </c>
      <c r="D2651" s="1" t="s">
        <v>0</v>
      </c>
      <c r="E2651" s="1">
        <v>1</v>
      </c>
      <c r="F2651" s="1">
        <v>0.01</v>
      </c>
      <c r="G2651" s="1" t="s">
        <v>0</v>
      </c>
      <c r="H2651" s="1" t="s">
        <v>0</v>
      </c>
      <c r="I2651" s="1" t="s">
        <v>0</v>
      </c>
      <c r="J2651" s="2" t="s">
        <v>0</v>
      </c>
      <c r="K2651" s="2" t="s">
        <v>9748</v>
      </c>
      <c r="L2651" s="2" t="s">
        <v>0</v>
      </c>
      <c r="M2651" s="3" t="s">
        <v>0</v>
      </c>
      <c r="R2651" s="4" t="str">
        <f t="shared" si="41"/>
        <v>LITHIA MOTORS-A [American Stock]</v>
      </c>
    </row>
    <row r="2652" spans="1:18" x14ac:dyDescent="0.25">
      <c r="A2652" s="1" t="s">
        <v>9749</v>
      </c>
      <c r="B2652" s="1" t="s">
        <v>9750</v>
      </c>
      <c r="C2652" s="1" t="s">
        <v>9751</v>
      </c>
      <c r="D2652" s="1" t="s">
        <v>0</v>
      </c>
      <c r="E2652" s="1">
        <v>1</v>
      </c>
      <c r="F2652" s="1">
        <v>0.01</v>
      </c>
      <c r="G2652" s="1" t="s">
        <v>0</v>
      </c>
      <c r="H2652" s="1" t="s">
        <v>0</v>
      </c>
      <c r="I2652" s="1" t="s">
        <v>0</v>
      </c>
      <c r="J2652" s="2" t="s">
        <v>0</v>
      </c>
      <c r="K2652" s="2" t="s">
        <v>9752</v>
      </c>
      <c r="L2652" s="2" t="s">
        <v>0</v>
      </c>
      <c r="M2652" s="3" t="s">
        <v>0</v>
      </c>
      <c r="R2652" s="4" t="str">
        <f t="shared" si="41"/>
        <v>LITTELFUSE INC [American Stock]</v>
      </c>
    </row>
    <row r="2653" spans="1:18" x14ac:dyDescent="0.25">
      <c r="A2653" s="1" t="s">
        <v>9753</v>
      </c>
      <c r="B2653" s="1" t="s">
        <v>9754</v>
      </c>
      <c r="C2653" s="1" t="s">
        <v>9755</v>
      </c>
      <c r="D2653" s="1" t="s">
        <v>0</v>
      </c>
      <c r="E2653" s="1">
        <v>1</v>
      </c>
      <c r="F2653" s="1">
        <v>0.01</v>
      </c>
      <c r="G2653" s="1" t="s">
        <v>0</v>
      </c>
      <c r="H2653" s="1" t="s">
        <v>0</v>
      </c>
      <c r="I2653" s="1" t="s">
        <v>0</v>
      </c>
      <c r="J2653" s="2" t="s">
        <v>0</v>
      </c>
      <c r="K2653" s="2" t="s">
        <v>9756</v>
      </c>
      <c r="L2653" s="2" t="s">
        <v>0</v>
      </c>
      <c r="M2653" s="3" t="s">
        <v>0</v>
      </c>
      <c r="R2653" s="4" t="str">
        <f t="shared" si="41"/>
        <v>LIVE NATION ENTE [American Stock]</v>
      </c>
    </row>
    <row r="2654" spans="1:18" x14ac:dyDescent="0.25">
      <c r="A2654" s="1" t="s">
        <v>9757</v>
      </c>
      <c r="B2654" s="1" t="s">
        <v>9758</v>
      </c>
      <c r="C2654" s="1" t="s">
        <v>9759</v>
      </c>
      <c r="D2654" s="1" t="s">
        <v>0</v>
      </c>
      <c r="E2654" s="1">
        <v>1</v>
      </c>
      <c r="F2654" s="1">
        <v>0.01</v>
      </c>
      <c r="G2654" s="1" t="s">
        <v>0</v>
      </c>
      <c r="H2654" s="1" t="s">
        <v>0</v>
      </c>
      <c r="I2654" s="1" t="s">
        <v>0</v>
      </c>
      <c r="J2654" s="2" t="s">
        <v>0</v>
      </c>
      <c r="K2654" s="2" t="s">
        <v>9760</v>
      </c>
      <c r="L2654" s="2" t="s">
        <v>0</v>
      </c>
      <c r="M2654" s="3" t="s">
        <v>0</v>
      </c>
      <c r="R2654" s="4" t="str">
        <f t="shared" si="41"/>
        <v>LIVE VENTURES IN [American Stock]</v>
      </c>
    </row>
    <row r="2655" spans="1:18" x14ac:dyDescent="0.25">
      <c r="A2655" s="1" t="s">
        <v>9761</v>
      </c>
      <c r="B2655" s="1" t="s">
        <v>9762</v>
      </c>
      <c r="C2655" s="1" t="s">
        <v>9763</v>
      </c>
      <c r="D2655" s="1" t="s">
        <v>0</v>
      </c>
      <c r="E2655" s="1">
        <v>1</v>
      </c>
      <c r="F2655" s="1">
        <v>0.01</v>
      </c>
      <c r="G2655" s="1" t="s">
        <v>0</v>
      </c>
      <c r="H2655" s="1" t="s">
        <v>0</v>
      </c>
      <c r="I2655" s="1" t="s">
        <v>0</v>
      </c>
      <c r="J2655" s="2" t="s">
        <v>0</v>
      </c>
      <c r="K2655" s="2" t="s">
        <v>9764</v>
      </c>
      <c r="L2655" s="2" t="s">
        <v>0</v>
      </c>
      <c r="M2655" s="3" t="s">
        <v>0</v>
      </c>
      <c r="R2655" s="4" t="str">
        <f t="shared" si="41"/>
        <v>LIVENT CORP [American Stock]</v>
      </c>
    </row>
    <row r="2656" spans="1:18" x14ac:dyDescent="0.25">
      <c r="A2656" s="1" t="s">
        <v>9765</v>
      </c>
      <c r="B2656" s="1" t="s">
        <v>9766</v>
      </c>
      <c r="C2656" s="1" t="s">
        <v>9767</v>
      </c>
      <c r="D2656" s="1" t="s">
        <v>0</v>
      </c>
      <c r="E2656" s="1">
        <v>1</v>
      </c>
      <c r="F2656" s="1">
        <v>0.01</v>
      </c>
      <c r="G2656" s="1" t="s">
        <v>0</v>
      </c>
      <c r="H2656" s="1" t="s">
        <v>0</v>
      </c>
      <c r="I2656" s="1" t="s">
        <v>0</v>
      </c>
      <c r="J2656" s="2" t="s">
        <v>0</v>
      </c>
      <c r="K2656" s="2" t="s">
        <v>9768</v>
      </c>
      <c r="L2656" s="2" t="s">
        <v>0</v>
      </c>
      <c r="M2656" s="3" t="s">
        <v>0</v>
      </c>
      <c r="R2656" s="4" t="str">
        <f t="shared" si="41"/>
        <v>LIVEPERSON INC [American Stock]</v>
      </c>
    </row>
    <row r="2657" spans="1:18" x14ac:dyDescent="0.25">
      <c r="A2657" s="1" t="s">
        <v>9769</v>
      </c>
      <c r="B2657" s="1" t="s">
        <v>9770</v>
      </c>
      <c r="C2657" s="1" t="s">
        <v>9771</v>
      </c>
      <c r="D2657" s="1" t="s">
        <v>0</v>
      </c>
      <c r="E2657" s="1">
        <v>1</v>
      </c>
      <c r="F2657" s="1">
        <v>0.01</v>
      </c>
      <c r="G2657" s="1" t="s">
        <v>0</v>
      </c>
      <c r="H2657" s="1" t="s">
        <v>0</v>
      </c>
      <c r="I2657" s="1" t="s">
        <v>0</v>
      </c>
      <c r="J2657" s="2" t="s">
        <v>0</v>
      </c>
      <c r="K2657" s="2" t="s">
        <v>9772</v>
      </c>
      <c r="L2657" s="2" t="s">
        <v>0</v>
      </c>
      <c r="M2657" s="3" t="s">
        <v>0</v>
      </c>
      <c r="R2657" s="4" t="str">
        <f t="shared" si="41"/>
        <v>LIVERAMP HOLDING [American Stock]</v>
      </c>
    </row>
    <row r="2658" spans="1:18" x14ac:dyDescent="0.25">
      <c r="A2658" s="1" t="s">
        <v>9773</v>
      </c>
      <c r="B2658" s="1" t="s">
        <v>9774</v>
      </c>
      <c r="C2658" s="1" t="s">
        <v>9775</v>
      </c>
      <c r="D2658" s="1" t="s">
        <v>0</v>
      </c>
      <c r="E2658" s="1">
        <v>1</v>
      </c>
      <c r="F2658" s="1">
        <v>0.01</v>
      </c>
      <c r="G2658" s="1" t="s">
        <v>0</v>
      </c>
      <c r="H2658" s="1" t="s">
        <v>0</v>
      </c>
      <c r="I2658" s="1" t="s">
        <v>0</v>
      </c>
      <c r="J2658" s="2" t="s">
        <v>0</v>
      </c>
      <c r="K2658" s="2" t="s">
        <v>9776</v>
      </c>
      <c r="L2658" s="2" t="s">
        <v>0</v>
      </c>
      <c r="M2658" s="3" t="s">
        <v>0</v>
      </c>
      <c r="R2658" s="4" t="str">
        <f t="shared" si="41"/>
        <v>LIVN.O [American Stock]</v>
      </c>
    </row>
    <row r="2659" spans="1:18" x14ac:dyDescent="0.25">
      <c r="A2659" s="1" t="s">
        <v>9777</v>
      </c>
      <c r="B2659" s="1" t="s">
        <v>9778</v>
      </c>
      <c r="C2659" s="1" t="s">
        <v>9779</v>
      </c>
      <c r="D2659" s="1" t="s">
        <v>0</v>
      </c>
      <c r="E2659" s="1">
        <v>1</v>
      </c>
      <c r="F2659" s="1">
        <v>0.01</v>
      </c>
      <c r="G2659" s="1" t="s">
        <v>0</v>
      </c>
      <c r="H2659" s="1" t="s">
        <v>0</v>
      </c>
      <c r="I2659" s="1" t="s">
        <v>0</v>
      </c>
      <c r="J2659" s="2" t="s">
        <v>0</v>
      </c>
      <c r="K2659" s="2" t="s">
        <v>9780</v>
      </c>
      <c r="L2659" s="2" t="s">
        <v>0</v>
      </c>
      <c r="M2659" s="3" t="s">
        <v>0</v>
      </c>
      <c r="R2659" s="4" t="str">
        <f t="shared" si="41"/>
        <v>LIVONGO HEALTH I [American Stock]</v>
      </c>
    </row>
    <row r="2660" spans="1:18" x14ac:dyDescent="0.25">
      <c r="A2660" s="1" t="s">
        <v>9781</v>
      </c>
      <c r="B2660" s="1" t="s">
        <v>9782</v>
      </c>
      <c r="C2660" s="1" t="s">
        <v>9783</v>
      </c>
      <c r="D2660" s="1" t="s">
        <v>0</v>
      </c>
      <c r="E2660" s="1">
        <v>1</v>
      </c>
      <c r="F2660" s="1">
        <v>0.01</v>
      </c>
      <c r="G2660" s="1" t="s">
        <v>0</v>
      </c>
      <c r="H2660" s="1" t="s">
        <v>0</v>
      </c>
      <c r="I2660" s="1" t="s">
        <v>0</v>
      </c>
      <c r="J2660" s="2" t="s">
        <v>0</v>
      </c>
      <c r="K2660" s="2" t="s">
        <v>9784</v>
      </c>
      <c r="L2660" s="2" t="s">
        <v>0</v>
      </c>
      <c r="M2660" s="3" t="s">
        <v>0</v>
      </c>
      <c r="R2660" s="4" t="str">
        <f t="shared" si="41"/>
        <v>LKQ CORP [American Stock]</v>
      </c>
    </row>
    <row r="2661" spans="1:18" x14ac:dyDescent="0.25">
      <c r="A2661" s="1" t="s">
        <v>9785</v>
      </c>
      <c r="B2661" s="1" t="s">
        <v>9786</v>
      </c>
      <c r="C2661" s="1" t="s">
        <v>9787</v>
      </c>
      <c r="D2661" s="1" t="s">
        <v>0</v>
      </c>
      <c r="E2661" s="1">
        <v>1</v>
      </c>
      <c r="F2661" s="1">
        <v>0.01</v>
      </c>
      <c r="G2661" s="1" t="s">
        <v>0</v>
      </c>
      <c r="H2661" s="1" t="s">
        <v>0</v>
      </c>
      <c r="I2661" s="1" t="s">
        <v>0</v>
      </c>
      <c r="J2661" s="2" t="s">
        <v>0</v>
      </c>
      <c r="K2661" s="2" t="s">
        <v>9788</v>
      </c>
      <c r="L2661" s="2" t="s">
        <v>0</v>
      </c>
      <c r="M2661" s="3" t="s">
        <v>0</v>
      </c>
      <c r="R2661" s="4" t="str">
        <f t="shared" si="41"/>
        <v>LLOYDS BANKING G [American Stock]</v>
      </c>
    </row>
    <row r="2662" spans="1:18" x14ac:dyDescent="0.25">
      <c r="A2662" s="1" t="s">
        <v>9789</v>
      </c>
      <c r="B2662" s="1" t="s">
        <v>9790</v>
      </c>
      <c r="C2662" s="1" t="s">
        <v>9791</v>
      </c>
      <c r="D2662" s="1" t="s">
        <v>0</v>
      </c>
      <c r="E2662" s="1">
        <v>1</v>
      </c>
      <c r="F2662" s="1">
        <v>0.01</v>
      </c>
      <c r="G2662" s="1" t="s">
        <v>0</v>
      </c>
      <c r="H2662" s="1" t="s">
        <v>0</v>
      </c>
      <c r="I2662" s="1" t="s">
        <v>0</v>
      </c>
      <c r="J2662" s="2" t="s">
        <v>0</v>
      </c>
      <c r="K2662" s="2" t="s">
        <v>9792</v>
      </c>
      <c r="L2662" s="2" t="s">
        <v>0</v>
      </c>
      <c r="M2662" s="3" t="s">
        <v>0</v>
      </c>
      <c r="R2662" s="4" t="str">
        <f t="shared" si="41"/>
        <v>LM LO VOL DI ETF [American Stock]</v>
      </c>
    </row>
    <row r="2663" spans="1:18" x14ac:dyDescent="0.25">
      <c r="A2663" s="1" t="s">
        <v>9793</v>
      </c>
      <c r="B2663" s="1" t="s">
        <v>9794</v>
      </c>
      <c r="C2663" s="1" t="s">
        <v>9795</v>
      </c>
      <c r="D2663" s="1" t="s">
        <v>0</v>
      </c>
      <c r="E2663" s="1">
        <v>1</v>
      </c>
      <c r="F2663" s="1">
        <v>0.01</v>
      </c>
      <c r="G2663" s="1" t="s">
        <v>0</v>
      </c>
      <c r="H2663" s="1" t="s">
        <v>0</v>
      </c>
      <c r="I2663" s="1" t="s">
        <v>0</v>
      </c>
      <c r="J2663" s="2" t="s">
        <v>0</v>
      </c>
      <c r="K2663" s="2" t="s">
        <v>9796</v>
      </c>
      <c r="L2663" s="2" t="s">
        <v>0</v>
      </c>
      <c r="M2663" s="3" t="s">
        <v>0</v>
      </c>
      <c r="R2663" s="4" t="str">
        <f t="shared" si="41"/>
        <v>LMP CAP &amp; INC FD [American Stock]</v>
      </c>
    </row>
    <row r="2664" spans="1:18" x14ac:dyDescent="0.25">
      <c r="A2664" s="1" t="s">
        <v>9797</v>
      </c>
      <c r="B2664" s="1" t="s">
        <v>9798</v>
      </c>
      <c r="C2664" s="1" t="s">
        <v>9799</v>
      </c>
      <c r="D2664" s="1" t="s">
        <v>0</v>
      </c>
      <c r="E2664" s="1">
        <v>1</v>
      </c>
      <c r="F2664" s="1">
        <v>0.01</v>
      </c>
      <c r="G2664" s="1" t="s">
        <v>0</v>
      </c>
      <c r="H2664" s="1" t="s">
        <v>0</v>
      </c>
      <c r="I2664" s="1" t="s">
        <v>0</v>
      </c>
      <c r="J2664" s="2" t="s">
        <v>0</v>
      </c>
      <c r="K2664" s="2" t="s">
        <v>9800</v>
      </c>
      <c r="L2664" s="2" t="s">
        <v>0</v>
      </c>
      <c r="M2664" s="3" t="s">
        <v>0</v>
      </c>
      <c r="R2664" s="4" t="str">
        <f t="shared" si="41"/>
        <v>LOB.O [American Stock]</v>
      </c>
    </row>
    <row r="2665" spans="1:18" x14ac:dyDescent="0.25">
      <c r="A2665" s="1" t="s">
        <v>9801</v>
      </c>
      <c r="B2665" s="1" t="s">
        <v>9802</v>
      </c>
      <c r="C2665" s="1" t="s">
        <v>9803</v>
      </c>
      <c r="D2665" s="1" t="s">
        <v>0</v>
      </c>
      <c r="E2665" s="1">
        <v>1</v>
      </c>
      <c r="F2665" s="1">
        <v>0.01</v>
      </c>
      <c r="G2665" s="1" t="s">
        <v>0</v>
      </c>
      <c r="H2665" s="1" t="s">
        <v>0</v>
      </c>
      <c r="I2665" s="1" t="s">
        <v>0</v>
      </c>
      <c r="J2665" s="2" t="s">
        <v>0</v>
      </c>
      <c r="K2665" s="2" t="s">
        <v>9804</v>
      </c>
      <c r="L2665" s="2" t="s">
        <v>0</v>
      </c>
      <c r="M2665" s="3" t="s">
        <v>0</v>
      </c>
      <c r="R2665" s="4" t="str">
        <f t="shared" si="41"/>
        <v>LOCKHEED MARTIN [American Stock]</v>
      </c>
    </row>
    <row r="2666" spans="1:18" x14ac:dyDescent="0.25">
      <c r="A2666" s="1" t="s">
        <v>9805</v>
      </c>
      <c r="B2666" s="1" t="s">
        <v>9806</v>
      </c>
      <c r="C2666" s="1" t="s">
        <v>9807</v>
      </c>
      <c r="D2666" s="1" t="s">
        <v>0</v>
      </c>
      <c r="E2666" s="1">
        <v>1</v>
      </c>
      <c r="F2666" s="1">
        <v>0.01</v>
      </c>
      <c r="G2666" s="1" t="s">
        <v>0</v>
      </c>
      <c r="H2666" s="1" t="s">
        <v>0</v>
      </c>
      <c r="I2666" s="1" t="s">
        <v>0</v>
      </c>
      <c r="J2666" s="2" t="s">
        <v>0</v>
      </c>
      <c r="K2666" s="2" t="s">
        <v>9808</v>
      </c>
      <c r="L2666" s="2" t="s">
        <v>0</v>
      </c>
      <c r="M2666" s="3" t="s">
        <v>0</v>
      </c>
      <c r="R2666" s="4" t="str">
        <f t="shared" si="41"/>
        <v>LOEWS CORP [American Stock]</v>
      </c>
    </row>
    <row r="2667" spans="1:18" x14ac:dyDescent="0.25">
      <c r="A2667" s="1" t="s">
        <v>9809</v>
      </c>
      <c r="B2667" s="1" t="s">
        <v>9810</v>
      </c>
      <c r="C2667" s="1" t="s">
        <v>9811</v>
      </c>
      <c r="D2667" s="1" t="s">
        <v>0</v>
      </c>
      <c r="E2667" s="1">
        <v>1</v>
      </c>
      <c r="F2667" s="1">
        <v>0.01</v>
      </c>
      <c r="G2667" s="1" t="s">
        <v>0</v>
      </c>
      <c r="H2667" s="1" t="s">
        <v>0</v>
      </c>
      <c r="I2667" s="1" t="s">
        <v>0</v>
      </c>
      <c r="J2667" s="2" t="s">
        <v>0</v>
      </c>
      <c r="K2667" s="2" t="s">
        <v>9812</v>
      </c>
      <c r="L2667" s="2" t="s">
        <v>0</v>
      </c>
      <c r="M2667" s="3" t="s">
        <v>0</v>
      </c>
      <c r="R2667" s="4" t="str">
        <f t="shared" si="41"/>
        <v>LOGITECH INTER-R [American Stock]</v>
      </c>
    </row>
    <row r="2668" spans="1:18" x14ac:dyDescent="0.25">
      <c r="A2668" s="1" t="s">
        <v>9813</v>
      </c>
      <c r="B2668" s="1" t="s">
        <v>9814</v>
      </c>
      <c r="C2668" s="1" t="s">
        <v>9815</v>
      </c>
      <c r="D2668" s="1" t="s">
        <v>0</v>
      </c>
      <c r="E2668" s="1">
        <v>1</v>
      </c>
      <c r="F2668" s="1">
        <v>0.01</v>
      </c>
      <c r="G2668" s="1" t="s">
        <v>0</v>
      </c>
      <c r="H2668" s="1" t="s">
        <v>0</v>
      </c>
      <c r="I2668" s="1" t="s">
        <v>0</v>
      </c>
      <c r="J2668" s="2" t="s">
        <v>0</v>
      </c>
      <c r="K2668" s="2" t="s">
        <v>9816</v>
      </c>
      <c r="L2668" s="2" t="s">
        <v>0</v>
      </c>
      <c r="M2668" s="3" t="s">
        <v>0</v>
      </c>
      <c r="R2668" s="4" t="str">
        <f t="shared" si="41"/>
        <v>LOGMEIN INC [American Stock]</v>
      </c>
    </row>
    <row r="2669" spans="1:18" x14ac:dyDescent="0.25">
      <c r="A2669" s="1" t="s">
        <v>9817</v>
      </c>
      <c r="B2669" s="1" t="s">
        <v>9818</v>
      </c>
      <c r="C2669" s="1" t="s">
        <v>9819</v>
      </c>
      <c r="D2669" s="1" t="s">
        <v>0</v>
      </c>
      <c r="E2669" s="1">
        <v>1</v>
      </c>
      <c r="F2669" s="1">
        <v>0.01</v>
      </c>
      <c r="G2669" s="1" t="s">
        <v>0</v>
      </c>
      <c r="H2669" s="1" t="s">
        <v>0</v>
      </c>
      <c r="I2669" s="1" t="s">
        <v>0</v>
      </c>
      <c r="J2669" s="2" t="s">
        <v>0</v>
      </c>
      <c r="K2669" s="2" t="s">
        <v>9820</v>
      </c>
      <c r="L2669" s="2" t="s">
        <v>0</v>
      </c>
      <c r="M2669" s="3" t="s">
        <v>0</v>
      </c>
      <c r="R2669" s="4" t="str">
        <f t="shared" si="41"/>
        <v>LOOP INDUSTRIES [American Stock]</v>
      </c>
    </row>
    <row r="2670" spans="1:18" x14ac:dyDescent="0.25">
      <c r="A2670" s="1" t="s">
        <v>9821</v>
      </c>
      <c r="B2670" s="1" t="s">
        <v>9822</v>
      </c>
      <c r="C2670" s="1" t="s">
        <v>9823</v>
      </c>
      <c r="D2670" s="1" t="s">
        <v>0</v>
      </c>
      <c r="E2670" s="1">
        <v>1</v>
      </c>
      <c r="F2670" s="1">
        <v>0.01</v>
      </c>
      <c r="G2670" s="1" t="s">
        <v>0</v>
      </c>
      <c r="H2670" s="1" t="s">
        <v>0</v>
      </c>
      <c r="I2670" s="1" t="s">
        <v>0</v>
      </c>
      <c r="J2670" s="2" t="s">
        <v>0</v>
      </c>
      <c r="K2670" s="2" t="s">
        <v>9824</v>
      </c>
      <c r="L2670" s="2" t="s">
        <v>0</v>
      </c>
      <c r="M2670" s="3" t="s">
        <v>0</v>
      </c>
      <c r="R2670" s="4" t="str">
        <f t="shared" si="41"/>
        <v>LORAL SPACE &amp; CO [American Stock]</v>
      </c>
    </row>
    <row r="2671" spans="1:18" x14ac:dyDescent="0.25">
      <c r="A2671" s="1" t="s">
        <v>9825</v>
      </c>
      <c r="B2671" s="1" t="s">
        <v>9826</v>
      </c>
      <c r="C2671" s="1" t="s">
        <v>9827</v>
      </c>
      <c r="D2671" s="1" t="s">
        <v>0</v>
      </c>
      <c r="E2671" s="1">
        <v>1</v>
      </c>
      <c r="F2671" s="1">
        <v>0.01</v>
      </c>
      <c r="G2671" s="1" t="s">
        <v>0</v>
      </c>
      <c r="H2671" s="1" t="s">
        <v>0</v>
      </c>
      <c r="I2671" s="1" t="s">
        <v>0</v>
      </c>
      <c r="J2671" s="2" t="s">
        <v>0</v>
      </c>
      <c r="K2671" s="2" t="s">
        <v>9828</v>
      </c>
      <c r="L2671" s="2" t="s">
        <v>0</v>
      </c>
      <c r="M2671" s="3" t="s">
        <v>0</v>
      </c>
      <c r="R2671" s="4" t="str">
        <f t="shared" si="41"/>
        <v>LOUISIANA-PACIFI [American Stock]</v>
      </c>
    </row>
    <row r="2672" spans="1:18" x14ac:dyDescent="0.25">
      <c r="A2672" s="1" t="s">
        <v>9829</v>
      </c>
      <c r="B2672" s="1" t="s">
        <v>9830</v>
      </c>
      <c r="C2672" s="1" t="s">
        <v>9831</v>
      </c>
      <c r="D2672" s="1" t="s">
        <v>0</v>
      </c>
      <c r="E2672" s="1">
        <v>1</v>
      </c>
      <c r="F2672" s="1">
        <v>0.01</v>
      </c>
      <c r="G2672" s="1" t="s">
        <v>0</v>
      </c>
      <c r="H2672" s="1" t="s">
        <v>0</v>
      </c>
      <c r="I2672" s="1" t="s">
        <v>0</v>
      </c>
      <c r="J2672" s="2" t="s">
        <v>0</v>
      </c>
      <c r="K2672" s="2" t="s">
        <v>9832</v>
      </c>
      <c r="L2672" s="2" t="s">
        <v>0</v>
      </c>
      <c r="M2672" s="3" t="s">
        <v>0</v>
      </c>
      <c r="R2672" s="4" t="str">
        <f t="shared" si="41"/>
        <v>LOWE'S COS INC [American Stock]</v>
      </c>
    </row>
    <row r="2673" spans="1:18" x14ac:dyDescent="0.25">
      <c r="A2673" s="1" t="s">
        <v>9833</v>
      </c>
      <c r="B2673" s="1" t="s">
        <v>9834</v>
      </c>
      <c r="C2673" s="1" t="s">
        <v>9835</v>
      </c>
      <c r="D2673" s="1" t="s">
        <v>0</v>
      </c>
      <c r="E2673" s="1">
        <v>1</v>
      </c>
      <c r="F2673" s="1">
        <v>0.01</v>
      </c>
      <c r="G2673" s="1" t="s">
        <v>0</v>
      </c>
      <c r="H2673" s="1" t="s">
        <v>0</v>
      </c>
      <c r="I2673" s="1" t="s">
        <v>0</v>
      </c>
      <c r="J2673" s="2" t="s">
        <v>0</v>
      </c>
      <c r="K2673" s="2" t="s">
        <v>9836</v>
      </c>
      <c r="L2673" s="2" t="s">
        <v>0</v>
      </c>
      <c r="M2673" s="3" t="s">
        <v>0</v>
      </c>
      <c r="R2673" s="4" t="str">
        <f t="shared" si="41"/>
        <v>LPL FINANCIAL HO [American Stock]</v>
      </c>
    </row>
    <row r="2674" spans="1:18" x14ac:dyDescent="0.25">
      <c r="A2674" s="1" t="s">
        <v>9837</v>
      </c>
      <c r="B2674" s="1" t="s">
        <v>9838</v>
      </c>
      <c r="C2674" s="1" t="s">
        <v>9839</v>
      </c>
      <c r="D2674" s="1" t="s">
        <v>0</v>
      </c>
      <c r="E2674" s="1">
        <v>1</v>
      </c>
      <c r="F2674" s="1">
        <v>0.01</v>
      </c>
      <c r="G2674" s="1" t="s">
        <v>0</v>
      </c>
      <c r="H2674" s="1" t="s">
        <v>0</v>
      </c>
      <c r="I2674" s="1" t="s">
        <v>0</v>
      </c>
      <c r="J2674" s="2" t="s">
        <v>0</v>
      </c>
      <c r="K2674" s="2" t="s">
        <v>9840</v>
      </c>
      <c r="L2674" s="2" t="s">
        <v>0</v>
      </c>
      <c r="M2674" s="3" t="s">
        <v>0</v>
      </c>
      <c r="R2674" s="4" t="str">
        <f t="shared" si="41"/>
        <v>LSB INDUS INC [American Stock]</v>
      </c>
    </row>
    <row r="2675" spans="1:18" x14ac:dyDescent="0.25">
      <c r="A2675" s="1" t="s">
        <v>9841</v>
      </c>
      <c r="B2675" s="1" t="s">
        <v>9842</v>
      </c>
      <c r="C2675" s="1" t="s">
        <v>9843</v>
      </c>
      <c r="D2675" s="1" t="s">
        <v>0</v>
      </c>
      <c r="E2675" s="1">
        <v>1</v>
      </c>
      <c r="F2675" s="1">
        <v>0.01</v>
      </c>
      <c r="G2675" s="1" t="s">
        <v>0</v>
      </c>
      <c r="H2675" s="1" t="s">
        <v>0</v>
      </c>
      <c r="I2675" s="1" t="s">
        <v>0</v>
      </c>
      <c r="J2675" s="2" t="s">
        <v>0</v>
      </c>
      <c r="K2675" s="2" t="s">
        <v>9844</v>
      </c>
      <c r="L2675" s="2" t="s">
        <v>0</v>
      </c>
      <c r="M2675" s="3" t="s">
        <v>0</v>
      </c>
      <c r="R2675" s="4" t="str">
        <f t="shared" si="41"/>
        <v>LSI INDUSTRIES [American Stock]</v>
      </c>
    </row>
    <row r="2676" spans="1:18" x14ac:dyDescent="0.25">
      <c r="A2676" s="1" t="s">
        <v>9845</v>
      </c>
      <c r="B2676" s="1" t="s">
        <v>9846</v>
      </c>
      <c r="C2676" s="1" t="s">
        <v>9847</v>
      </c>
      <c r="D2676" s="1" t="s">
        <v>0</v>
      </c>
      <c r="E2676" s="1">
        <v>1</v>
      </c>
      <c r="F2676" s="1">
        <v>0.01</v>
      </c>
      <c r="G2676" s="1" t="s">
        <v>0</v>
      </c>
      <c r="H2676" s="1" t="s">
        <v>0</v>
      </c>
      <c r="I2676" s="1" t="s">
        <v>0</v>
      </c>
      <c r="J2676" s="2" t="s">
        <v>0</v>
      </c>
      <c r="K2676" s="2" t="s">
        <v>9848</v>
      </c>
      <c r="L2676" s="2" t="s">
        <v>0</v>
      </c>
      <c r="M2676" s="3" t="s">
        <v>0</v>
      </c>
      <c r="R2676" s="4" t="str">
        <f t="shared" si="41"/>
        <v>LSXMA.O [American Stock]</v>
      </c>
    </row>
    <row r="2677" spans="1:18" x14ac:dyDescent="0.25">
      <c r="A2677" s="1" t="s">
        <v>9849</v>
      </c>
      <c r="B2677" s="1" t="s">
        <v>9850</v>
      </c>
      <c r="C2677" s="1" t="s">
        <v>9851</v>
      </c>
      <c r="D2677" s="1" t="s">
        <v>0</v>
      </c>
      <c r="E2677" s="1">
        <v>1</v>
      </c>
      <c r="F2677" s="1">
        <v>0.01</v>
      </c>
      <c r="G2677" s="1" t="s">
        <v>0</v>
      </c>
      <c r="H2677" s="1" t="s">
        <v>0</v>
      </c>
      <c r="I2677" s="1" t="s">
        <v>0</v>
      </c>
      <c r="J2677" s="2" t="s">
        <v>0</v>
      </c>
      <c r="K2677" s="2" t="s">
        <v>9852</v>
      </c>
      <c r="L2677" s="2" t="s">
        <v>0</v>
      </c>
      <c r="M2677" s="3" t="s">
        <v>0</v>
      </c>
      <c r="R2677" s="4" t="str">
        <f t="shared" si="41"/>
        <v>LSXMB.O [American Stock]</v>
      </c>
    </row>
    <row r="2678" spans="1:18" x14ac:dyDescent="0.25">
      <c r="A2678" s="1" t="s">
        <v>9853</v>
      </c>
      <c r="B2678" s="1" t="s">
        <v>9854</v>
      </c>
      <c r="C2678" s="1" t="s">
        <v>9855</v>
      </c>
      <c r="D2678" s="1" t="s">
        <v>0</v>
      </c>
      <c r="E2678" s="1">
        <v>1</v>
      </c>
      <c r="F2678" s="1">
        <v>0.01</v>
      </c>
      <c r="G2678" s="1" t="s">
        <v>0</v>
      </c>
      <c r="H2678" s="1" t="s">
        <v>0</v>
      </c>
      <c r="I2678" s="1" t="s">
        <v>0</v>
      </c>
      <c r="J2678" s="2" t="s">
        <v>0</v>
      </c>
      <c r="K2678" s="2" t="s">
        <v>9856</v>
      </c>
      <c r="L2678" s="2" t="s">
        <v>0</v>
      </c>
      <c r="M2678" s="3" t="s">
        <v>0</v>
      </c>
      <c r="R2678" s="4" t="str">
        <f t="shared" si="41"/>
        <v>LSXMK.O [American Stock]</v>
      </c>
    </row>
    <row r="2679" spans="1:18" x14ac:dyDescent="0.25">
      <c r="A2679" s="1" t="s">
        <v>9857</v>
      </c>
      <c r="B2679" s="1" t="s">
        <v>9858</v>
      </c>
      <c r="C2679" s="1" t="s">
        <v>9859</v>
      </c>
      <c r="D2679" s="1" t="s">
        <v>0</v>
      </c>
      <c r="E2679" s="1">
        <v>1</v>
      </c>
      <c r="F2679" s="1">
        <v>0.01</v>
      </c>
      <c r="G2679" s="1" t="s">
        <v>0</v>
      </c>
      <c r="H2679" s="1" t="s">
        <v>0</v>
      </c>
      <c r="I2679" s="1" t="s">
        <v>0</v>
      </c>
      <c r="J2679" s="2" t="s">
        <v>0</v>
      </c>
      <c r="K2679" s="2" t="s">
        <v>9860</v>
      </c>
      <c r="L2679" s="2" t="s">
        <v>0</v>
      </c>
      <c r="M2679" s="3" t="s">
        <v>0</v>
      </c>
      <c r="R2679" s="4" t="str">
        <f t="shared" si="41"/>
        <v>LTC PROPERTIES [American Stock]</v>
      </c>
    </row>
    <row r="2680" spans="1:18" x14ac:dyDescent="0.25">
      <c r="A2680" s="1" t="s">
        <v>9861</v>
      </c>
      <c r="B2680" s="1" t="s">
        <v>9862</v>
      </c>
      <c r="C2680" s="1" t="s">
        <v>9863</v>
      </c>
      <c r="D2680" s="1" t="s">
        <v>0</v>
      </c>
      <c r="E2680" s="1">
        <v>1</v>
      </c>
      <c r="F2680" s="1">
        <v>0.01</v>
      </c>
      <c r="G2680" s="1" t="s">
        <v>0</v>
      </c>
      <c r="H2680" s="1" t="s">
        <v>0</v>
      </c>
      <c r="I2680" s="1" t="s">
        <v>0</v>
      </c>
      <c r="J2680" s="2" t="s">
        <v>0</v>
      </c>
      <c r="K2680" s="2" t="s">
        <v>9864</v>
      </c>
      <c r="L2680" s="2" t="s">
        <v>0</v>
      </c>
      <c r="M2680" s="3" t="s">
        <v>0</v>
      </c>
      <c r="R2680" s="4" t="str">
        <f t="shared" si="41"/>
        <v>LUBY'S INC [American Stock]</v>
      </c>
    </row>
    <row r="2681" spans="1:18" x14ac:dyDescent="0.25">
      <c r="A2681" s="1" t="s">
        <v>9865</v>
      </c>
      <c r="B2681" s="1" t="s">
        <v>9866</v>
      </c>
      <c r="C2681" s="1" t="s">
        <v>9867</v>
      </c>
      <c r="D2681" s="1" t="s">
        <v>0</v>
      </c>
      <c r="E2681" s="1">
        <v>1</v>
      </c>
      <c r="F2681" s="1">
        <v>0.01</v>
      </c>
      <c r="G2681" s="1" t="s">
        <v>0</v>
      </c>
      <c r="H2681" s="1" t="s">
        <v>0</v>
      </c>
      <c r="I2681" s="1" t="s">
        <v>0</v>
      </c>
      <c r="J2681" s="2" t="s">
        <v>0</v>
      </c>
      <c r="K2681" s="2" t="s">
        <v>9868</v>
      </c>
      <c r="L2681" s="2" t="s">
        <v>0</v>
      </c>
      <c r="M2681" s="3" t="s">
        <v>0</v>
      </c>
      <c r="R2681" s="4" t="str">
        <f t="shared" si="41"/>
        <v>LUCKIN COFFE-ADR [American Stock]</v>
      </c>
    </row>
    <row r="2682" spans="1:18" x14ac:dyDescent="0.25">
      <c r="A2682" s="1" t="s">
        <v>9869</v>
      </c>
      <c r="B2682" s="1" t="s">
        <v>9870</v>
      </c>
      <c r="C2682" s="1" t="s">
        <v>9871</v>
      </c>
      <c r="D2682" s="1" t="s">
        <v>0</v>
      </c>
      <c r="E2682" s="1">
        <v>1</v>
      </c>
      <c r="F2682" s="1">
        <v>0.01</v>
      </c>
      <c r="G2682" s="1" t="s">
        <v>0</v>
      </c>
      <c r="H2682" s="1" t="s">
        <v>0</v>
      </c>
      <c r="I2682" s="1" t="s">
        <v>0</v>
      </c>
      <c r="J2682" s="2" t="s">
        <v>0</v>
      </c>
      <c r="K2682" s="2" t="s">
        <v>9872</v>
      </c>
      <c r="L2682" s="2" t="s">
        <v>0</v>
      </c>
      <c r="M2682" s="3" t="s">
        <v>0</v>
      </c>
      <c r="R2682" s="4" t="str">
        <f t="shared" si="41"/>
        <v>LULULEMON ATH [American Stock]</v>
      </c>
    </row>
    <row r="2683" spans="1:18" x14ac:dyDescent="0.25">
      <c r="A2683" s="1" t="s">
        <v>9873</v>
      </c>
      <c r="B2683" s="1" t="s">
        <v>9874</v>
      </c>
      <c r="C2683" s="1" t="s">
        <v>9875</v>
      </c>
      <c r="D2683" s="1" t="s">
        <v>0</v>
      </c>
      <c r="E2683" s="1">
        <v>1</v>
      </c>
      <c r="F2683" s="1">
        <v>0.01</v>
      </c>
      <c r="G2683" s="1" t="s">
        <v>0</v>
      </c>
      <c r="H2683" s="1" t="s">
        <v>0</v>
      </c>
      <c r="I2683" s="1" t="s">
        <v>0</v>
      </c>
      <c r="J2683" s="2" t="s">
        <v>0</v>
      </c>
      <c r="K2683" s="2" t="s">
        <v>9876</v>
      </c>
      <c r="L2683" s="2" t="s">
        <v>0</v>
      </c>
      <c r="M2683" s="3" t="s">
        <v>0</v>
      </c>
      <c r="R2683" s="4" t="str">
        <f t="shared" si="41"/>
        <v>LUMBER LIQUIDATO [American Stock]</v>
      </c>
    </row>
    <row r="2684" spans="1:18" x14ac:dyDescent="0.25">
      <c r="A2684" s="1" t="s">
        <v>9877</v>
      </c>
      <c r="B2684" s="1" t="s">
        <v>9878</v>
      </c>
      <c r="C2684" s="1" t="s">
        <v>9879</v>
      </c>
      <c r="D2684" s="1" t="s">
        <v>0</v>
      </c>
      <c r="E2684" s="1">
        <v>1</v>
      </c>
      <c r="F2684" s="1">
        <v>0.01</v>
      </c>
      <c r="G2684" s="1" t="s">
        <v>0</v>
      </c>
      <c r="H2684" s="1" t="s">
        <v>0</v>
      </c>
      <c r="I2684" s="1" t="s">
        <v>0</v>
      </c>
      <c r="J2684" s="2" t="s">
        <v>0</v>
      </c>
      <c r="K2684" s="2" t="s">
        <v>9880</v>
      </c>
      <c r="L2684" s="2" t="s">
        <v>0</v>
      </c>
      <c r="M2684" s="3" t="s">
        <v>0</v>
      </c>
      <c r="R2684" s="4" t="str">
        <f t="shared" si="41"/>
        <v>LUMINEX CORP [American Stock]</v>
      </c>
    </row>
    <row r="2685" spans="1:18" x14ac:dyDescent="0.25">
      <c r="A2685" s="1" t="s">
        <v>9881</v>
      </c>
      <c r="B2685" s="1" t="s">
        <v>9882</v>
      </c>
      <c r="C2685" s="1" t="s">
        <v>9883</v>
      </c>
      <c r="D2685" s="1" t="s">
        <v>0</v>
      </c>
      <c r="E2685" s="1">
        <v>1</v>
      </c>
      <c r="F2685" s="1">
        <v>0.01</v>
      </c>
      <c r="G2685" s="1" t="s">
        <v>0</v>
      </c>
      <c r="H2685" s="1" t="s">
        <v>0</v>
      </c>
      <c r="I2685" s="1" t="s">
        <v>0</v>
      </c>
      <c r="J2685" s="2" t="s">
        <v>0</v>
      </c>
      <c r="K2685" s="2" t="s">
        <v>9884</v>
      </c>
      <c r="L2685" s="2" t="s">
        <v>0</v>
      </c>
      <c r="M2685" s="3" t="s">
        <v>0</v>
      </c>
      <c r="R2685" s="4" t="str">
        <f t="shared" si="41"/>
        <v>LUMOS PHARMA INC [American Stock]</v>
      </c>
    </row>
    <row r="2686" spans="1:18" x14ac:dyDescent="0.25">
      <c r="A2686" s="1" t="s">
        <v>9885</v>
      </c>
      <c r="B2686" s="1" t="s">
        <v>9886</v>
      </c>
      <c r="C2686" s="1" t="s">
        <v>9887</v>
      </c>
      <c r="D2686" s="1" t="s">
        <v>0</v>
      </c>
      <c r="E2686" s="1">
        <v>1</v>
      </c>
      <c r="F2686" s="1">
        <v>0.01</v>
      </c>
      <c r="G2686" s="1" t="s">
        <v>0</v>
      </c>
      <c r="H2686" s="1" t="s">
        <v>0</v>
      </c>
      <c r="I2686" s="1" t="s">
        <v>0</v>
      </c>
      <c r="J2686" s="2" t="s">
        <v>0</v>
      </c>
      <c r="K2686" s="2" t="s">
        <v>9888</v>
      </c>
      <c r="L2686" s="2" t="s">
        <v>0</v>
      </c>
      <c r="M2686" s="3" t="s">
        <v>0</v>
      </c>
      <c r="R2686" s="4" t="str">
        <f t="shared" si="41"/>
        <v>LUNA INNOVATIONS [American Stock]</v>
      </c>
    </row>
    <row r="2687" spans="1:18" x14ac:dyDescent="0.25">
      <c r="A2687" s="1" t="s">
        <v>9889</v>
      </c>
      <c r="B2687" s="1" t="s">
        <v>9890</v>
      </c>
      <c r="C2687" s="1" t="s">
        <v>9891</v>
      </c>
      <c r="D2687" s="1" t="s">
        <v>0</v>
      </c>
      <c r="E2687" s="1">
        <v>1</v>
      </c>
      <c r="F2687" s="1">
        <v>0.01</v>
      </c>
      <c r="G2687" s="1" t="s">
        <v>0</v>
      </c>
      <c r="H2687" s="1" t="s">
        <v>0</v>
      </c>
      <c r="I2687" s="1" t="s">
        <v>0</v>
      </c>
      <c r="J2687" s="2" t="s">
        <v>0</v>
      </c>
      <c r="K2687" s="2" t="s">
        <v>9892</v>
      </c>
      <c r="L2687" s="2" t="s">
        <v>0</v>
      </c>
      <c r="M2687" s="3" t="s">
        <v>0</v>
      </c>
      <c r="R2687" s="4" t="str">
        <f t="shared" si="41"/>
        <v>LUXFER HOLDINGS [American Stock]</v>
      </c>
    </row>
    <row r="2688" spans="1:18" x14ac:dyDescent="0.25">
      <c r="A2688" s="1" t="s">
        <v>9893</v>
      </c>
      <c r="B2688" s="1" t="s">
        <v>9894</v>
      </c>
      <c r="C2688" s="1" t="s">
        <v>9895</v>
      </c>
      <c r="D2688" s="1" t="s">
        <v>0</v>
      </c>
      <c r="E2688" s="1">
        <v>1</v>
      </c>
      <c r="F2688" s="1">
        <v>0.01</v>
      </c>
      <c r="G2688" s="1" t="s">
        <v>0</v>
      </c>
      <c r="H2688" s="1" t="s">
        <v>0</v>
      </c>
      <c r="I2688" s="1" t="s">
        <v>0</v>
      </c>
      <c r="J2688" s="2" t="s">
        <v>0</v>
      </c>
      <c r="K2688" s="2" t="s">
        <v>9896</v>
      </c>
      <c r="L2688" s="2" t="s">
        <v>0</v>
      </c>
      <c r="M2688" s="3" t="s">
        <v>0</v>
      </c>
      <c r="R2688" s="4" t="str">
        <f t="shared" si="41"/>
        <v>LYDALL INC [American Stock]</v>
      </c>
    </row>
    <row r="2689" spans="1:18" x14ac:dyDescent="0.25">
      <c r="A2689" s="1" t="s">
        <v>9897</v>
      </c>
      <c r="B2689" s="1" t="s">
        <v>9898</v>
      </c>
      <c r="C2689" s="1" t="s">
        <v>9899</v>
      </c>
      <c r="D2689" s="1" t="s">
        <v>0</v>
      </c>
      <c r="E2689" s="1">
        <v>1</v>
      </c>
      <c r="F2689" s="1">
        <v>0.01</v>
      </c>
      <c r="G2689" s="1" t="s">
        <v>0</v>
      </c>
      <c r="H2689" s="1" t="s">
        <v>0</v>
      </c>
      <c r="I2689" s="1" t="s">
        <v>0</v>
      </c>
      <c r="J2689" s="2" t="s">
        <v>0</v>
      </c>
      <c r="K2689" s="2" t="s">
        <v>9900</v>
      </c>
      <c r="L2689" s="2" t="s">
        <v>0</v>
      </c>
      <c r="M2689" s="3" t="s">
        <v>0</v>
      </c>
      <c r="R2689" s="4" t="str">
        <f t="shared" si="41"/>
        <v>LYFT INC-A [American Stock]</v>
      </c>
    </row>
    <row r="2690" spans="1:18" x14ac:dyDescent="0.25">
      <c r="A2690" s="1" t="s">
        <v>9901</v>
      </c>
      <c r="B2690" s="1" t="s">
        <v>9902</v>
      </c>
      <c r="C2690" s="1" t="s">
        <v>9903</v>
      </c>
      <c r="D2690" s="1" t="s">
        <v>0</v>
      </c>
      <c r="E2690" s="1">
        <v>1</v>
      </c>
      <c r="F2690" s="1">
        <v>0.01</v>
      </c>
      <c r="G2690" s="1" t="s">
        <v>0</v>
      </c>
      <c r="H2690" s="1" t="s">
        <v>0</v>
      </c>
      <c r="I2690" s="1" t="s">
        <v>0</v>
      </c>
      <c r="J2690" s="2" t="s">
        <v>0</v>
      </c>
      <c r="K2690" s="2" t="s">
        <v>9904</v>
      </c>
      <c r="L2690" s="2" t="s">
        <v>0</v>
      </c>
      <c r="M2690" s="3" t="s">
        <v>0</v>
      </c>
      <c r="R2690" s="4" t="str">
        <f t="shared" si="41"/>
        <v>LYONDELLBASELL-A [American Stock]</v>
      </c>
    </row>
    <row r="2691" spans="1:18" x14ac:dyDescent="0.25">
      <c r="A2691" s="1" t="s">
        <v>9905</v>
      </c>
      <c r="B2691" s="1" t="s">
        <v>9906</v>
      </c>
      <c r="C2691" s="1" t="s">
        <v>9907</v>
      </c>
      <c r="D2691" s="1" t="s">
        <v>0</v>
      </c>
      <c r="E2691" s="1">
        <v>1</v>
      </c>
      <c r="F2691" s="1">
        <v>0.01</v>
      </c>
      <c r="G2691" s="1" t="s">
        <v>0</v>
      </c>
      <c r="H2691" s="1" t="s">
        <v>0</v>
      </c>
      <c r="I2691" s="1" t="s">
        <v>0</v>
      </c>
      <c r="J2691" s="2" t="s">
        <v>0</v>
      </c>
      <c r="K2691" s="2" t="s">
        <v>9908</v>
      </c>
      <c r="L2691" s="2" t="s">
        <v>0</v>
      </c>
      <c r="M2691" s="3" t="s">
        <v>0</v>
      </c>
      <c r="R2691" s="4" t="str">
        <f t="shared" ref="R2691:R2754" si="42">A2691</f>
        <v>LYRA THERAPEUTIC [American Stock]</v>
      </c>
    </row>
    <row r="2692" spans="1:18" x14ac:dyDescent="0.25">
      <c r="A2692" s="1" t="s">
        <v>9909</v>
      </c>
      <c r="B2692" s="1" t="s">
        <v>9910</v>
      </c>
      <c r="C2692" s="1" t="s">
        <v>9911</v>
      </c>
      <c r="D2692" s="1" t="s">
        <v>0</v>
      </c>
      <c r="E2692" s="1">
        <v>1</v>
      </c>
      <c r="F2692" s="1">
        <v>0.01</v>
      </c>
      <c r="G2692" s="1" t="s">
        <v>0</v>
      </c>
      <c r="H2692" s="1" t="s">
        <v>0</v>
      </c>
      <c r="I2692" s="1" t="s">
        <v>0</v>
      </c>
      <c r="J2692" s="2" t="s">
        <v>0</v>
      </c>
      <c r="K2692" s="2" t="s">
        <v>9912</v>
      </c>
      <c r="L2692" s="2" t="s">
        <v>0</v>
      </c>
      <c r="M2692" s="3" t="s">
        <v>0</v>
      </c>
      <c r="R2692" s="4" t="str">
        <f t="shared" si="42"/>
        <v>M&amp;T BANK CORP [American Stock]</v>
      </c>
    </row>
    <row r="2693" spans="1:18" x14ac:dyDescent="0.25">
      <c r="A2693" s="1" t="s">
        <v>9913</v>
      </c>
      <c r="B2693" s="1" t="s">
        <v>9914</v>
      </c>
      <c r="C2693" s="1" t="s">
        <v>9915</v>
      </c>
      <c r="D2693" s="1" t="s">
        <v>0</v>
      </c>
      <c r="E2693" s="1">
        <v>1</v>
      </c>
      <c r="F2693" s="1">
        <v>0.01</v>
      </c>
      <c r="G2693" s="1" t="s">
        <v>0</v>
      </c>
      <c r="H2693" s="1" t="s">
        <v>0</v>
      </c>
      <c r="I2693" s="1" t="s">
        <v>0</v>
      </c>
      <c r="J2693" s="2" t="s">
        <v>0</v>
      </c>
      <c r="K2693" s="2" t="s">
        <v>9916</v>
      </c>
      <c r="L2693" s="2" t="s">
        <v>0</v>
      </c>
      <c r="M2693" s="3" t="s">
        <v>0</v>
      </c>
      <c r="R2693" s="4" t="str">
        <f t="shared" si="42"/>
        <v>M/I HOMES INC [American Stock]</v>
      </c>
    </row>
    <row r="2694" spans="1:18" x14ac:dyDescent="0.25">
      <c r="A2694" s="1" t="s">
        <v>9917</v>
      </c>
      <c r="B2694" s="1" t="s">
        <v>9918</v>
      </c>
      <c r="C2694" s="1" t="s">
        <v>9919</v>
      </c>
      <c r="D2694" s="1" t="s">
        <v>0</v>
      </c>
      <c r="E2694" s="1">
        <v>1</v>
      </c>
      <c r="F2694" s="1">
        <v>0.01</v>
      </c>
      <c r="G2694" s="1" t="s">
        <v>0</v>
      </c>
      <c r="H2694" s="1" t="s">
        <v>0</v>
      </c>
      <c r="I2694" s="1" t="s">
        <v>0</v>
      </c>
      <c r="J2694" s="2" t="s">
        <v>0</v>
      </c>
      <c r="K2694" s="2" t="s">
        <v>9920</v>
      </c>
      <c r="L2694" s="2" t="s">
        <v>0</v>
      </c>
      <c r="M2694" s="3" t="s">
        <v>0</v>
      </c>
      <c r="R2694" s="4" t="str">
        <f t="shared" si="42"/>
        <v>MACATAWA BANK [American Stock]</v>
      </c>
    </row>
    <row r="2695" spans="1:18" x14ac:dyDescent="0.25">
      <c r="A2695" s="1" t="s">
        <v>9921</v>
      </c>
      <c r="B2695" s="1" t="s">
        <v>9922</v>
      </c>
      <c r="C2695" s="1" t="s">
        <v>9923</v>
      </c>
      <c r="D2695" s="1" t="s">
        <v>0</v>
      </c>
      <c r="E2695" s="1">
        <v>1</v>
      </c>
      <c r="F2695" s="1">
        <v>0.01</v>
      </c>
      <c r="G2695" s="1" t="s">
        <v>0</v>
      </c>
      <c r="H2695" s="1" t="s">
        <v>0</v>
      </c>
      <c r="I2695" s="1" t="s">
        <v>0</v>
      </c>
      <c r="J2695" s="2" t="s">
        <v>0</v>
      </c>
      <c r="K2695" s="2" t="s">
        <v>9924</v>
      </c>
      <c r="L2695" s="2" t="s">
        <v>0</v>
      </c>
      <c r="M2695" s="3" t="s">
        <v>0</v>
      </c>
      <c r="R2695" s="4" t="str">
        <f t="shared" si="42"/>
        <v>MACERICH CO [American Stock]</v>
      </c>
    </row>
    <row r="2696" spans="1:18" x14ac:dyDescent="0.25">
      <c r="A2696" s="1" t="s">
        <v>9925</v>
      </c>
      <c r="B2696" s="1" t="s">
        <v>9926</v>
      </c>
      <c r="C2696" s="1" t="s">
        <v>9927</v>
      </c>
      <c r="D2696" s="1" t="s">
        <v>0</v>
      </c>
      <c r="E2696" s="1">
        <v>1</v>
      </c>
      <c r="F2696" s="1">
        <v>0.01</v>
      </c>
      <c r="G2696" s="1" t="s">
        <v>0</v>
      </c>
      <c r="H2696" s="1" t="s">
        <v>0</v>
      </c>
      <c r="I2696" s="1" t="s">
        <v>0</v>
      </c>
      <c r="J2696" s="2" t="s">
        <v>0</v>
      </c>
      <c r="K2696" s="2" t="s">
        <v>9928</v>
      </c>
      <c r="L2696" s="2" t="s">
        <v>0</v>
      </c>
      <c r="M2696" s="3" t="s">
        <v>0</v>
      </c>
      <c r="R2696" s="4" t="str">
        <f t="shared" si="42"/>
        <v>MACK-CALI REALTY [American Stock]</v>
      </c>
    </row>
    <row r="2697" spans="1:18" x14ac:dyDescent="0.25">
      <c r="A2697" s="1" t="s">
        <v>9929</v>
      </c>
      <c r="B2697" s="1" t="s">
        <v>9930</v>
      </c>
      <c r="C2697" s="1" t="s">
        <v>9931</v>
      </c>
      <c r="D2697" s="1" t="s">
        <v>0</v>
      </c>
      <c r="E2697" s="1">
        <v>1</v>
      </c>
      <c r="F2697" s="1">
        <v>0.01</v>
      </c>
      <c r="G2697" s="1" t="s">
        <v>0</v>
      </c>
      <c r="H2697" s="1" t="s">
        <v>0</v>
      </c>
      <c r="I2697" s="1" t="s">
        <v>0</v>
      </c>
      <c r="J2697" s="2" t="s">
        <v>0</v>
      </c>
      <c r="K2697" s="2" t="s">
        <v>9932</v>
      </c>
      <c r="L2697" s="2" t="s">
        <v>0</v>
      </c>
      <c r="M2697" s="3" t="s">
        <v>0</v>
      </c>
      <c r="R2697" s="4" t="str">
        <f t="shared" si="42"/>
        <v>MACKINAC FINANCI [American Stock]</v>
      </c>
    </row>
    <row r="2698" spans="1:18" x14ac:dyDescent="0.25">
      <c r="A2698" s="1" t="s">
        <v>9933</v>
      </c>
      <c r="B2698" s="1" t="s">
        <v>9934</v>
      </c>
      <c r="C2698" s="1" t="s">
        <v>9935</v>
      </c>
      <c r="D2698" s="1" t="s">
        <v>0</v>
      </c>
      <c r="E2698" s="1">
        <v>1</v>
      </c>
      <c r="F2698" s="1">
        <v>0.01</v>
      </c>
      <c r="G2698" s="1" t="s">
        <v>0</v>
      </c>
      <c r="H2698" s="1" t="s">
        <v>0</v>
      </c>
      <c r="I2698" s="1" t="s">
        <v>0</v>
      </c>
      <c r="J2698" s="2" t="s">
        <v>0</v>
      </c>
      <c r="K2698" s="2" t="s">
        <v>9936</v>
      </c>
      <c r="L2698" s="2" t="s">
        <v>0</v>
      </c>
      <c r="M2698" s="3" t="s">
        <v>0</v>
      </c>
      <c r="R2698" s="4" t="str">
        <f t="shared" si="42"/>
        <v>MACOM TECHNOLOGY [American Stock]</v>
      </c>
    </row>
    <row r="2699" spans="1:18" x14ac:dyDescent="0.25">
      <c r="A2699" s="1" t="s">
        <v>9937</v>
      </c>
      <c r="B2699" s="1" t="s">
        <v>9938</v>
      </c>
      <c r="C2699" s="1" t="s">
        <v>9939</v>
      </c>
      <c r="D2699" s="1" t="s">
        <v>0</v>
      </c>
      <c r="E2699" s="1">
        <v>1</v>
      </c>
      <c r="F2699" s="1">
        <v>0.01</v>
      </c>
      <c r="G2699" s="1" t="s">
        <v>0</v>
      </c>
      <c r="H2699" s="1" t="s">
        <v>0</v>
      </c>
      <c r="I2699" s="1" t="s">
        <v>0</v>
      </c>
      <c r="J2699" s="2" t="s">
        <v>0</v>
      </c>
      <c r="K2699" s="2" t="s">
        <v>9940</v>
      </c>
      <c r="L2699" s="2" t="s">
        <v>0</v>
      </c>
      <c r="M2699" s="3" t="s">
        <v>0</v>
      </c>
      <c r="R2699" s="4" t="str">
        <f t="shared" si="42"/>
        <v>MACQUARIE GL ITR [American Stock]</v>
      </c>
    </row>
    <row r="2700" spans="1:18" x14ac:dyDescent="0.25">
      <c r="A2700" s="1" t="s">
        <v>9941</v>
      </c>
      <c r="B2700" s="1" t="s">
        <v>9942</v>
      </c>
      <c r="C2700" s="1" t="s">
        <v>9943</v>
      </c>
      <c r="D2700" s="1" t="s">
        <v>0</v>
      </c>
      <c r="E2700" s="1">
        <v>1</v>
      </c>
      <c r="F2700" s="1">
        <v>0.01</v>
      </c>
      <c r="G2700" s="1" t="s">
        <v>0</v>
      </c>
      <c r="H2700" s="1" t="s">
        <v>0</v>
      </c>
      <c r="I2700" s="1" t="s">
        <v>0</v>
      </c>
      <c r="J2700" s="2" t="s">
        <v>0</v>
      </c>
      <c r="K2700" s="2" t="s">
        <v>9944</v>
      </c>
      <c r="L2700" s="2" t="s">
        <v>0</v>
      </c>
      <c r="M2700" s="3" t="s">
        <v>0</v>
      </c>
      <c r="R2700" s="4" t="str">
        <f t="shared" si="42"/>
        <v>MACQUARIE INFRAS [American Stock]</v>
      </c>
    </row>
    <row r="2701" spans="1:18" x14ac:dyDescent="0.25">
      <c r="A2701" s="1" t="s">
        <v>9945</v>
      </c>
      <c r="B2701" s="1" t="s">
        <v>9946</v>
      </c>
      <c r="C2701" s="1" t="s">
        <v>9947</v>
      </c>
      <c r="D2701" s="1" t="s">
        <v>0</v>
      </c>
      <c r="E2701" s="1">
        <v>1</v>
      </c>
      <c r="F2701" s="1">
        <v>0.01</v>
      </c>
      <c r="G2701" s="1" t="s">
        <v>0</v>
      </c>
      <c r="H2701" s="1" t="s">
        <v>0</v>
      </c>
      <c r="I2701" s="1" t="s">
        <v>0</v>
      </c>
      <c r="J2701" s="2" t="s">
        <v>0</v>
      </c>
      <c r="K2701" s="2" t="s">
        <v>9948</v>
      </c>
      <c r="L2701" s="2" t="s">
        <v>0</v>
      </c>
      <c r="M2701" s="3" t="s">
        <v>0</v>
      </c>
      <c r="R2701" s="4" t="str">
        <f t="shared" si="42"/>
        <v>MACROGENICS INC [American Stock]</v>
      </c>
    </row>
    <row r="2702" spans="1:18" x14ac:dyDescent="0.25">
      <c r="A2702" s="1" t="s">
        <v>9949</v>
      </c>
      <c r="B2702" s="1" t="s">
        <v>9950</v>
      </c>
      <c r="C2702" s="1" t="s">
        <v>9951</v>
      </c>
      <c r="D2702" s="1" t="s">
        <v>0</v>
      </c>
      <c r="E2702" s="1">
        <v>1</v>
      </c>
      <c r="F2702" s="1">
        <v>0.01</v>
      </c>
      <c r="G2702" s="1" t="s">
        <v>0</v>
      </c>
      <c r="H2702" s="1" t="s">
        <v>0</v>
      </c>
      <c r="I2702" s="1" t="s">
        <v>0</v>
      </c>
      <c r="J2702" s="2" t="s">
        <v>0</v>
      </c>
      <c r="K2702" s="2" t="s">
        <v>9952</v>
      </c>
      <c r="L2702" s="2" t="s">
        <v>0</v>
      </c>
      <c r="M2702" s="3" t="s">
        <v>0</v>
      </c>
      <c r="R2702" s="4" t="str">
        <f t="shared" si="42"/>
        <v>MACY'S INC [American Stock]</v>
      </c>
    </row>
    <row r="2703" spans="1:18" x14ac:dyDescent="0.25">
      <c r="A2703" s="1" t="s">
        <v>9953</v>
      </c>
      <c r="B2703" s="1" t="s">
        <v>9954</v>
      </c>
      <c r="C2703" s="1" t="s">
        <v>9955</v>
      </c>
      <c r="D2703" s="1" t="s">
        <v>0</v>
      </c>
      <c r="E2703" s="1">
        <v>1</v>
      </c>
      <c r="F2703" s="1">
        <v>0.01</v>
      </c>
      <c r="G2703" s="1" t="s">
        <v>0</v>
      </c>
      <c r="H2703" s="1" t="s">
        <v>0</v>
      </c>
      <c r="I2703" s="1" t="s">
        <v>0</v>
      </c>
      <c r="J2703" s="2" t="s">
        <v>0</v>
      </c>
      <c r="K2703" s="2" t="s">
        <v>9956</v>
      </c>
      <c r="L2703" s="2" t="s">
        <v>0</v>
      </c>
      <c r="M2703" s="3" t="s">
        <v>0</v>
      </c>
      <c r="R2703" s="4" t="str">
        <f t="shared" si="42"/>
        <v>MADISON COVERED [American Stock]</v>
      </c>
    </row>
    <row r="2704" spans="1:18" x14ac:dyDescent="0.25">
      <c r="A2704" s="1" t="s">
        <v>9957</v>
      </c>
      <c r="B2704" s="1" t="s">
        <v>9958</v>
      </c>
      <c r="C2704" s="1" t="s">
        <v>9959</v>
      </c>
      <c r="D2704" s="1" t="s">
        <v>0</v>
      </c>
      <c r="E2704" s="1">
        <v>1</v>
      </c>
      <c r="F2704" s="1">
        <v>0.01</v>
      </c>
      <c r="G2704" s="1" t="s">
        <v>0</v>
      </c>
      <c r="H2704" s="1" t="s">
        <v>0</v>
      </c>
      <c r="I2704" s="1" t="s">
        <v>0</v>
      </c>
      <c r="J2704" s="2" t="s">
        <v>0</v>
      </c>
      <c r="K2704" s="2" t="s">
        <v>9960</v>
      </c>
      <c r="L2704" s="2" t="s">
        <v>0</v>
      </c>
      <c r="M2704" s="3" t="s">
        <v>0</v>
      </c>
      <c r="R2704" s="4" t="str">
        <f t="shared" si="42"/>
        <v>MADRIGAL PHARMAC [American Stock]</v>
      </c>
    </row>
    <row r="2705" spans="1:18" x14ac:dyDescent="0.25">
      <c r="A2705" s="1" t="s">
        <v>9961</v>
      </c>
      <c r="B2705" s="1" t="s">
        <v>9962</v>
      </c>
      <c r="C2705" s="1" t="s">
        <v>9963</v>
      </c>
      <c r="D2705" s="1" t="s">
        <v>0</v>
      </c>
      <c r="E2705" s="1">
        <v>1</v>
      </c>
      <c r="F2705" s="1">
        <v>0.01</v>
      </c>
      <c r="G2705" s="1" t="s">
        <v>0</v>
      </c>
      <c r="H2705" s="1" t="s">
        <v>0</v>
      </c>
      <c r="I2705" s="1" t="s">
        <v>0</v>
      </c>
      <c r="J2705" s="2" t="s">
        <v>0</v>
      </c>
      <c r="K2705" s="2" t="s">
        <v>9964</v>
      </c>
      <c r="L2705" s="2" t="s">
        <v>0</v>
      </c>
      <c r="M2705" s="3" t="s">
        <v>0</v>
      </c>
      <c r="R2705" s="4" t="str">
        <f t="shared" si="42"/>
        <v>MAGELLAN HEALTH [American Stock]</v>
      </c>
    </row>
    <row r="2706" spans="1:18" x14ac:dyDescent="0.25">
      <c r="A2706" s="1" t="s">
        <v>9965</v>
      </c>
      <c r="B2706" s="1" t="s">
        <v>9966</v>
      </c>
      <c r="C2706" s="1" t="s">
        <v>9967</v>
      </c>
      <c r="D2706" s="1" t="s">
        <v>0</v>
      </c>
      <c r="E2706" s="1">
        <v>1</v>
      </c>
      <c r="F2706" s="1">
        <v>0.01</v>
      </c>
      <c r="G2706" s="1" t="s">
        <v>0</v>
      </c>
      <c r="H2706" s="1" t="s">
        <v>0</v>
      </c>
      <c r="I2706" s="1" t="s">
        <v>0</v>
      </c>
      <c r="J2706" s="2" t="s">
        <v>0</v>
      </c>
      <c r="K2706" s="2" t="s">
        <v>9968</v>
      </c>
      <c r="L2706" s="2" t="s">
        <v>0</v>
      </c>
      <c r="M2706" s="3" t="s">
        <v>0</v>
      </c>
      <c r="R2706" s="4" t="str">
        <f t="shared" si="42"/>
        <v>MAGELLAN MIDSTRE [American Stock]</v>
      </c>
    </row>
    <row r="2707" spans="1:18" x14ac:dyDescent="0.25">
      <c r="A2707" s="1" t="s">
        <v>9969</v>
      </c>
      <c r="B2707" s="1" t="s">
        <v>9970</v>
      </c>
      <c r="C2707" s="1" t="s">
        <v>9971</v>
      </c>
      <c r="D2707" s="1" t="s">
        <v>0</v>
      </c>
      <c r="E2707" s="1">
        <v>1</v>
      </c>
      <c r="F2707" s="1">
        <v>0.01</v>
      </c>
      <c r="G2707" s="1" t="s">
        <v>0</v>
      </c>
      <c r="H2707" s="1" t="s">
        <v>0</v>
      </c>
      <c r="I2707" s="1" t="s">
        <v>0</v>
      </c>
      <c r="J2707" s="2" t="s">
        <v>0</v>
      </c>
      <c r="K2707" s="2" t="s">
        <v>9972</v>
      </c>
      <c r="L2707" s="2" t="s">
        <v>0</v>
      </c>
      <c r="M2707" s="3" t="s">
        <v>0</v>
      </c>
      <c r="R2707" s="4" t="str">
        <f t="shared" si="42"/>
        <v>MAGIC SOFTWARE [American Stock]</v>
      </c>
    </row>
    <row r="2708" spans="1:18" x14ac:dyDescent="0.25">
      <c r="A2708" s="1" t="s">
        <v>9973</v>
      </c>
      <c r="B2708" s="1" t="s">
        <v>9974</v>
      </c>
      <c r="C2708" s="1" t="s">
        <v>9975</v>
      </c>
      <c r="D2708" s="1" t="s">
        <v>0</v>
      </c>
      <c r="E2708" s="1">
        <v>1</v>
      </c>
      <c r="F2708" s="1">
        <v>0.01</v>
      </c>
      <c r="G2708" s="1" t="s">
        <v>0</v>
      </c>
      <c r="H2708" s="1" t="s">
        <v>0</v>
      </c>
      <c r="I2708" s="1" t="s">
        <v>0</v>
      </c>
      <c r="J2708" s="2" t="s">
        <v>0</v>
      </c>
      <c r="K2708" s="2" t="s">
        <v>9976</v>
      </c>
      <c r="L2708" s="2" t="s">
        <v>0</v>
      </c>
      <c r="M2708" s="3" t="s">
        <v>0</v>
      </c>
      <c r="R2708" s="4" t="str">
        <f t="shared" si="42"/>
        <v>MAGNA INTL [American Stock]</v>
      </c>
    </row>
    <row r="2709" spans="1:18" x14ac:dyDescent="0.25">
      <c r="A2709" s="1" t="s">
        <v>9977</v>
      </c>
      <c r="B2709" s="1" t="s">
        <v>9978</v>
      </c>
      <c r="C2709" s="1" t="s">
        <v>9979</v>
      </c>
      <c r="D2709" s="1" t="s">
        <v>0</v>
      </c>
      <c r="E2709" s="1">
        <v>1</v>
      </c>
      <c r="F2709" s="1">
        <v>0.01</v>
      </c>
      <c r="G2709" s="1" t="s">
        <v>0</v>
      </c>
      <c r="H2709" s="1" t="s">
        <v>0</v>
      </c>
      <c r="I2709" s="1" t="s">
        <v>0</v>
      </c>
      <c r="J2709" s="2" t="s">
        <v>0</v>
      </c>
      <c r="K2709" s="2" t="s">
        <v>9980</v>
      </c>
      <c r="L2709" s="2" t="s">
        <v>0</v>
      </c>
      <c r="M2709" s="3" t="s">
        <v>0</v>
      </c>
      <c r="R2709" s="4" t="str">
        <f t="shared" si="42"/>
        <v>MAGNACHIP SEMICO [American Stock]</v>
      </c>
    </row>
    <row r="2710" spans="1:18" x14ac:dyDescent="0.25">
      <c r="A2710" s="1" t="s">
        <v>9981</v>
      </c>
      <c r="B2710" s="1" t="s">
        <v>9982</v>
      </c>
      <c r="C2710" s="1" t="s">
        <v>9983</v>
      </c>
      <c r="D2710" s="1" t="s">
        <v>0</v>
      </c>
      <c r="E2710" s="1">
        <v>1</v>
      </c>
      <c r="F2710" s="1">
        <v>0.01</v>
      </c>
      <c r="G2710" s="1" t="s">
        <v>0</v>
      </c>
      <c r="H2710" s="1" t="s">
        <v>0</v>
      </c>
      <c r="I2710" s="1" t="s">
        <v>0</v>
      </c>
      <c r="J2710" s="2" t="s">
        <v>0</v>
      </c>
      <c r="K2710" s="2" t="s">
        <v>9984</v>
      </c>
      <c r="L2710" s="2" t="s">
        <v>0</v>
      </c>
      <c r="M2710" s="3" t="s">
        <v>0</v>
      </c>
      <c r="R2710" s="4" t="str">
        <f t="shared" si="42"/>
        <v>MAGNITE INC [American Stock]</v>
      </c>
    </row>
    <row r="2711" spans="1:18" x14ac:dyDescent="0.25">
      <c r="A2711" s="1" t="s">
        <v>9985</v>
      </c>
      <c r="B2711" s="1" t="s">
        <v>9986</v>
      </c>
      <c r="C2711" s="1" t="s">
        <v>9987</v>
      </c>
      <c r="D2711" s="1" t="s">
        <v>0</v>
      </c>
      <c r="E2711" s="1">
        <v>1</v>
      </c>
      <c r="F2711" s="1">
        <v>0.01</v>
      </c>
      <c r="G2711" s="1" t="s">
        <v>0</v>
      </c>
      <c r="H2711" s="1" t="s">
        <v>0</v>
      </c>
      <c r="I2711" s="1" t="s">
        <v>0</v>
      </c>
      <c r="J2711" s="2" t="s">
        <v>0</v>
      </c>
      <c r="K2711" s="2" t="s">
        <v>9988</v>
      </c>
      <c r="L2711" s="2" t="s">
        <v>0</v>
      </c>
      <c r="M2711" s="3" t="s">
        <v>0</v>
      </c>
      <c r="R2711" s="4" t="str">
        <f t="shared" si="42"/>
        <v>MAGNOLIA OIL-A [American Stock]</v>
      </c>
    </row>
    <row r="2712" spans="1:18" x14ac:dyDescent="0.25">
      <c r="A2712" s="1" t="s">
        <v>9989</v>
      </c>
      <c r="B2712" s="1" t="s">
        <v>9990</v>
      </c>
      <c r="C2712" s="1" t="s">
        <v>9991</v>
      </c>
      <c r="D2712" s="1" t="s">
        <v>0</v>
      </c>
      <c r="E2712" s="1">
        <v>1</v>
      </c>
      <c r="F2712" s="1">
        <v>0.01</v>
      </c>
      <c r="G2712" s="1" t="s">
        <v>0</v>
      </c>
      <c r="H2712" s="1" t="s">
        <v>0</v>
      </c>
      <c r="I2712" s="1" t="s">
        <v>0</v>
      </c>
      <c r="J2712" s="2" t="s">
        <v>0</v>
      </c>
      <c r="K2712" s="2" t="s">
        <v>9992</v>
      </c>
      <c r="L2712" s="2" t="s">
        <v>0</v>
      </c>
      <c r="M2712" s="3" t="s">
        <v>0</v>
      </c>
      <c r="R2712" s="4" t="str">
        <f t="shared" si="42"/>
        <v>MAGYAR BANCORP [American Stock]</v>
      </c>
    </row>
    <row r="2713" spans="1:18" x14ac:dyDescent="0.25">
      <c r="A2713" s="1" t="s">
        <v>9993</v>
      </c>
      <c r="B2713" s="1" t="s">
        <v>9994</v>
      </c>
      <c r="C2713" s="1" t="s">
        <v>9995</v>
      </c>
      <c r="D2713" s="1" t="s">
        <v>0</v>
      </c>
      <c r="E2713" s="1">
        <v>1</v>
      </c>
      <c r="F2713" s="1">
        <v>0.01</v>
      </c>
      <c r="G2713" s="1" t="s">
        <v>0</v>
      </c>
      <c r="H2713" s="1" t="s">
        <v>0</v>
      </c>
      <c r="I2713" s="1" t="s">
        <v>0</v>
      </c>
      <c r="J2713" s="2" t="s">
        <v>0</v>
      </c>
      <c r="K2713" s="2" t="s">
        <v>9996</v>
      </c>
      <c r="L2713" s="2" t="s">
        <v>0</v>
      </c>
      <c r="M2713" s="3" t="s">
        <v>0</v>
      </c>
      <c r="R2713" s="4" t="str">
        <f t="shared" si="42"/>
        <v>MAIN STREET CAPI [American Stock]</v>
      </c>
    </row>
    <row r="2714" spans="1:18" x14ac:dyDescent="0.25">
      <c r="A2714" s="1" t="s">
        <v>9997</v>
      </c>
      <c r="B2714" s="1" t="s">
        <v>9998</v>
      </c>
      <c r="C2714" s="1" t="s">
        <v>9999</v>
      </c>
      <c r="D2714" s="1" t="s">
        <v>0</v>
      </c>
      <c r="E2714" s="1">
        <v>1</v>
      </c>
      <c r="F2714" s="1">
        <v>0.01</v>
      </c>
      <c r="G2714" s="1" t="s">
        <v>0</v>
      </c>
      <c r="H2714" s="1" t="s">
        <v>0</v>
      </c>
      <c r="I2714" s="1" t="s">
        <v>0</v>
      </c>
      <c r="J2714" s="2" t="s">
        <v>0</v>
      </c>
      <c r="K2714" s="2" t="s">
        <v>10000</v>
      </c>
      <c r="L2714" s="2" t="s">
        <v>0</v>
      </c>
      <c r="M2714" s="3" t="s">
        <v>0</v>
      </c>
      <c r="R2714" s="4" t="str">
        <f t="shared" si="42"/>
        <v>MAINSTAY MACKAY [American Stock]</v>
      </c>
    </row>
    <row r="2715" spans="1:18" x14ac:dyDescent="0.25">
      <c r="A2715" s="1" t="s">
        <v>10001</v>
      </c>
      <c r="B2715" s="1" t="s">
        <v>10002</v>
      </c>
      <c r="C2715" s="1" t="s">
        <v>10003</v>
      </c>
      <c r="D2715" s="1" t="s">
        <v>0</v>
      </c>
      <c r="E2715" s="1">
        <v>1</v>
      </c>
      <c r="F2715" s="1">
        <v>0.01</v>
      </c>
      <c r="G2715" s="1" t="s">
        <v>0</v>
      </c>
      <c r="H2715" s="1" t="s">
        <v>0</v>
      </c>
      <c r="I2715" s="1" t="s">
        <v>0</v>
      </c>
      <c r="J2715" s="2" t="s">
        <v>0</v>
      </c>
      <c r="K2715" s="2" t="s">
        <v>10004</v>
      </c>
      <c r="L2715" s="2" t="s">
        <v>0</v>
      </c>
      <c r="M2715" s="3" t="s">
        <v>0</v>
      </c>
      <c r="R2715" s="4" t="str">
        <f t="shared" si="42"/>
        <v>MAKEMYTRIP LTD [American Stock]</v>
      </c>
    </row>
    <row r="2716" spans="1:18" x14ac:dyDescent="0.25">
      <c r="A2716" s="1" t="s">
        <v>10005</v>
      </c>
      <c r="B2716" s="1" t="s">
        <v>10006</v>
      </c>
      <c r="C2716" s="1" t="s">
        <v>10007</v>
      </c>
      <c r="D2716" s="1" t="s">
        <v>0</v>
      </c>
      <c r="E2716" s="1">
        <v>1</v>
      </c>
      <c r="F2716" s="1">
        <v>0.01</v>
      </c>
      <c r="G2716" s="1" t="s">
        <v>0</v>
      </c>
      <c r="H2716" s="1" t="s">
        <v>0</v>
      </c>
      <c r="I2716" s="1" t="s">
        <v>0</v>
      </c>
      <c r="J2716" s="2" t="s">
        <v>0</v>
      </c>
      <c r="K2716" s="2" t="s">
        <v>10008</v>
      </c>
      <c r="L2716" s="2" t="s">
        <v>0</v>
      </c>
      <c r="M2716" s="3" t="s">
        <v>0</v>
      </c>
      <c r="R2716" s="4" t="str">
        <f t="shared" si="42"/>
        <v>MALIBU BOATS-A [American Stock]</v>
      </c>
    </row>
    <row r="2717" spans="1:18" x14ac:dyDescent="0.25">
      <c r="A2717" s="1" t="s">
        <v>10009</v>
      </c>
      <c r="B2717" s="1" t="s">
        <v>10010</v>
      </c>
      <c r="C2717" s="1" t="s">
        <v>10011</v>
      </c>
      <c r="D2717" s="1" t="s">
        <v>0</v>
      </c>
      <c r="E2717" s="1">
        <v>1</v>
      </c>
      <c r="F2717" s="1">
        <v>0.01</v>
      </c>
      <c r="G2717" s="1" t="s">
        <v>0</v>
      </c>
      <c r="H2717" s="1" t="s">
        <v>0</v>
      </c>
      <c r="I2717" s="1" t="s">
        <v>0</v>
      </c>
      <c r="J2717" s="2" t="s">
        <v>0</v>
      </c>
      <c r="K2717" s="2" t="s">
        <v>10012</v>
      </c>
      <c r="L2717" s="2" t="s">
        <v>0</v>
      </c>
      <c r="M2717" s="3" t="s">
        <v>0</v>
      </c>
      <c r="R2717" s="4" t="str">
        <f t="shared" si="42"/>
        <v>MALLINCKRODT [American Stock]</v>
      </c>
    </row>
    <row r="2718" spans="1:18" x14ac:dyDescent="0.25">
      <c r="A2718" s="1" t="s">
        <v>10013</v>
      </c>
      <c r="B2718" s="1" t="s">
        <v>10014</v>
      </c>
      <c r="C2718" s="1" t="s">
        <v>10015</v>
      </c>
      <c r="D2718" s="1" t="s">
        <v>0</v>
      </c>
      <c r="E2718" s="1">
        <v>1</v>
      </c>
      <c r="F2718" s="1">
        <v>0.01</v>
      </c>
      <c r="G2718" s="1" t="s">
        <v>0</v>
      </c>
      <c r="H2718" s="1" t="s">
        <v>0</v>
      </c>
      <c r="I2718" s="1" t="s">
        <v>0</v>
      </c>
      <c r="J2718" s="2" t="s">
        <v>0</v>
      </c>
      <c r="K2718" s="2" t="s">
        <v>10016</v>
      </c>
      <c r="L2718" s="2" t="s">
        <v>0</v>
      </c>
      <c r="M2718" s="3" t="s">
        <v>0</v>
      </c>
      <c r="R2718" s="4" t="str">
        <f t="shared" si="42"/>
        <v>MALVERN BANCORP [American Stock]</v>
      </c>
    </row>
    <row r="2719" spans="1:18" x14ac:dyDescent="0.25">
      <c r="A2719" s="1" t="s">
        <v>10017</v>
      </c>
      <c r="B2719" s="1" t="s">
        <v>10018</v>
      </c>
      <c r="C2719" s="1" t="s">
        <v>10019</v>
      </c>
      <c r="D2719" s="1" t="s">
        <v>0</v>
      </c>
      <c r="E2719" s="1">
        <v>1</v>
      </c>
      <c r="F2719" s="1">
        <v>0.01</v>
      </c>
      <c r="G2719" s="1" t="s">
        <v>0</v>
      </c>
      <c r="H2719" s="1" t="s">
        <v>0</v>
      </c>
      <c r="I2719" s="1" t="s">
        <v>0</v>
      </c>
      <c r="J2719" s="2" t="s">
        <v>0</v>
      </c>
      <c r="K2719" s="2" t="s">
        <v>10020</v>
      </c>
      <c r="L2719" s="2" t="s">
        <v>0</v>
      </c>
      <c r="M2719" s="3" t="s">
        <v>0</v>
      </c>
      <c r="R2719" s="4" t="str">
        <f t="shared" si="42"/>
        <v>MANCHESTER UNI-A [American Stock]</v>
      </c>
    </row>
    <row r="2720" spans="1:18" x14ac:dyDescent="0.25">
      <c r="A2720" s="1" t="s">
        <v>10021</v>
      </c>
      <c r="B2720" s="1" t="s">
        <v>10022</v>
      </c>
      <c r="C2720" s="1" t="s">
        <v>10023</v>
      </c>
      <c r="D2720" s="1" t="s">
        <v>0</v>
      </c>
      <c r="E2720" s="1">
        <v>1</v>
      </c>
      <c r="F2720" s="1">
        <v>0.01</v>
      </c>
      <c r="G2720" s="1" t="s">
        <v>0</v>
      </c>
      <c r="H2720" s="1" t="s">
        <v>0</v>
      </c>
      <c r="I2720" s="1" t="s">
        <v>0</v>
      </c>
      <c r="J2720" s="2" t="s">
        <v>0</v>
      </c>
      <c r="K2720" s="2" t="s">
        <v>10024</v>
      </c>
      <c r="L2720" s="2" t="s">
        <v>0</v>
      </c>
      <c r="M2720" s="3" t="s">
        <v>0</v>
      </c>
      <c r="R2720" s="4" t="str">
        <f t="shared" si="42"/>
        <v>MANHATTAN ASSOC [American Stock]</v>
      </c>
    </row>
    <row r="2721" spans="1:18" x14ac:dyDescent="0.25">
      <c r="A2721" s="1" t="s">
        <v>10025</v>
      </c>
      <c r="B2721" s="1" t="s">
        <v>10026</v>
      </c>
      <c r="C2721" s="1" t="s">
        <v>10027</v>
      </c>
      <c r="D2721" s="1" t="s">
        <v>0</v>
      </c>
      <c r="E2721" s="1">
        <v>1</v>
      </c>
      <c r="F2721" s="1">
        <v>0.01</v>
      </c>
      <c r="G2721" s="1" t="s">
        <v>0</v>
      </c>
      <c r="H2721" s="1" t="s">
        <v>0</v>
      </c>
      <c r="I2721" s="1" t="s">
        <v>0</v>
      </c>
      <c r="J2721" s="2" t="s">
        <v>0</v>
      </c>
      <c r="K2721" s="2" t="s">
        <v>10028</v>
      </c>
      <c r="L2721" s="2" t="s">
        <v>0</v>
      </c>
      <c r="M2721" s="3" t="s">
        <v>0</v>
      </c>
      <c r="R2721" s="4" t="str">
        <f t="shared" si="42"/>
        <v>MANHATTAN BRIDGE [American Stock]</v>
      </c>
    </row>
    <row r="2722" spans="1:18" x14ac:dyDescent="0.25">
      <c r="A2722" s="1" t="s">
        <v>10029</v>
      </c>
      <c r="B2722" s="1" t="s">
        <v>10030</v>
      </c>
      <c r="C2722" s="1" t="s">
        <v>10031</v>
      </c>
      <c r="D2722" s="1" t="s">
        <v>0</v>
      </c>
      <c r="E2722" s="1">
        <v>1</v>
      </c>
      <c r="F2722" s="1">
        <v>0.01</v>
      </c>
      <c r="G2722" s="1" t="s">
        <v>0</v>
      </c>
      <c r="H2722" s="1" t="s">
        <v>0</v>
      </c>
      <c r="I2722" s="1" t="s">
        <v>0</v>
      </c>
      <c r="J2722" s="2" t="s">
        <v>0</v>
      </c>
      <c r="K2722" s="2" t="s">
        <v>10032</v>
      </c>
      <c r="L2722" s="2" t="s">
        <v>0</v>
      </c>
      <c r="M2722" s="3" t="s">
        <v>0</v>
      </c>
      <c r="R2722" s="4" t="str">
        <f t="shared" si="42"/>
        <v>MANITEX INTERNAT [American Stock]</v>
      </c>
    </row>
    <row r="2723" spans="1:18" x14ac:dyDescent="0.25">
      <c r="A2723" s="1" t="s">
        <v>10033</v>
      </c>
      <c r="B2723" s="1" t="s">
        <v>10034</v>
      </c>
      <c r="C2723" s="1" t="s">
        <v>10035</v>
      </c>
      <c r="D2723" s="1" t="s">
        <v>0</v>
      </c>
      <c r="E2723" s="1">
        <v>1</v>
      </c>
      <c r="F2723" s="1">
        <v>0.01</v>
      </c>
      <c r="G2723" s="1" t="s">
        <v>0</v>
      </c>
      <c r="H2723" s="1" t="s">
        <v>0</v>
      </c>
      <c r="I2723" s="1" t="s">
        <v>0</v>
      </c>
      <c r="J2723" s="2" t="s">
        <v>0</v>
      </c>
      <c r="K2723" s="2" t="s">
        <v>10036</v>
      </c>
      <c r="L2723" s="2" t="s">
        <v>0</v>
      </c>
      <c r="M2723" s="3" t="s">
        <v>0</v>
      </c>
      <c r="R2723" s="4" t="str">
        <f t="shared" si="42"/>
        <v>MANITOWOC CO [American Stock]</v>
      </c>
    </row>
    <row r="2724" spans="1:18" x14ac:dyDescent="0.25">
      <c r="A2724" s="1" t="s">
        <v>10037</v>
      </c>
      <c r="B2724" s="1" t="s">
        <v>10038</v>
      </c>
      <c r="C2724" s="1" t="s">
        <v>10039</v>
      </c>
      <c r="D2724" s="1" t="s">
        <v>0</v>
      </c>
      <c r="E2724" s="1">
        <v>1</v>
      </c>
      <c r="F2724" s="1">
        <v>0.01</v>
      </c>
      <c r="G2724" s="1" t="s">
        <v>0</v>
      </c>
      <c r="H2724" s="1" t="s">
        <v>0</v>
      </c>
      <c r="I2724" s="1" t="s">
        <v>0</v>
      </c>
      <c r="J2724" s="2" t="s">
        <v>0</v>
      </c>
      <c r="K2724" s="2" t="s">
        <v>10040</v>
      </c>
      <c r="L2724" s="2" t="s">
        <v>0</v>
      </c>
      <c r="M2724" s="3" t="s">
        <v>0</v>
      </c>
      <c r="R2724" s="4" t="str">
        <f t="shared" si="42"/>
        <v>MANNATECH INC [American Stock]</v>
      </c>
    </row>
    <row r="2725" spans="1:18" x14ac:dyDescent="0.25">
      <c r="A2725" s="1" t="s">
        <v>10041</v>
      </c>
      <c r="B2725" s="1" t="s">
        <v>10042</v>
      </c>
      <c r="C2725" s="1" t="s">
        <v>10043</v>
      </c>
      <c r="D2725" s="1" t="s">
        <v>0</v>
      </c>
      <c r="E2725" s="1">
        <v>1</v>
      </c>
      <c r="F2725" s="1">
        <v>0.01</v>
      </c>
      <c r="G2725" s="1" t="s">
        <v>0</v>
      </c>
      <c r="H2725" s="1" t="s">
        <v>0</v>
      </c>
      <c r="I2725" s="1" t="s">
        <v>0</v>
      </c>
      <c r="J2725" s="2" t="s">
        <v>0</v>
      </c>
      <c r="K2725" s="2" t="s">
        <v>10044</v>
      </c>
      <c r="L2725" s="2" t="s">
        <v>0</v>
      </c>
      <c r="M2725" s="3" t="s">
        <v>0</v>
      </c>
      <c r="R2725" s="4" t="str">
        <f t="shared" si="42"/>
        <v>MANNING &amp; NAPIER [American Stock]</v>
      </c>
    </row>
    <row r="2726" spans="1:18" x14ac:dyDescent="0.25">
      <c r="A2726" s="1" t="s">
        <v>10045</v>
      </c>
      <c r="B2726" s="1" t="s">
        <v>10046</v>
      </c>
      <c r="C2726" s="1" t="s">
        <v>10047</v>
      </c>
      <c r="D2726" s="1" t="s">
        <v>0</v>
      </c>
      <c r="E2726" s="1">
        <v>1</v>
      </c>
      <c r="F2726" s="1">
        <v>0.01</v>
      </c>
      <c r="G2726" s="1" t="s">
        <v>0</v>
      </c>
      <c r="H2726" s="1" t="s">
        <v>0</v>
      </c>
      <c r="I2726" s="1" t="s">
        <v>0</v>
      </c>
      <c r="J2726" s="2" t="s">
        <v>0</v>
      </c>
      <c r="K2726" s="2" t="s">
        <v>10048</v>
      </c>
      <c r="L2726" s="2" t="s">
        <v>0</v>
      </c>
      <c r="M2726" s="3" t="s">
        <v>0</v>
      </c>
      <c r="R2726" s="4" t="str">
        <f t="shared" si="42"/>
        <v>MANNKIND CORP [American Stock]</v>
      </c>
    </row>
    <row r="2727" spans="1:18" x14ac:dyDescent="0.25">
      <c r="A2727" s="1" t="s">
        <v>10049</v>
      </c>
      <c r="B2727" s="1" t="s">
        <v>10050</v>
      </c>
      <c r="C2727" s="1" t="s">
        <v>10051</v>
      </c>
      <c r="D2727" s="1" t="s">
        <v>0</v>
      </c>
      <c r="E2727" s="1">
        <v>1</v>
      </c>
      <c r="F2727" s="1">
        <v>0.01</v>
      </c>
      <c r="G2727" s="1" t="s">
        <v>0</v>
      </c>
      <c r="H2727" s="1" t="s">
        <v>0</v>
      </c>
      <c r="I2727" s="1" t="s">
        <v>0</v>
      </c>
      <c r="J2727" s="2" t="s">
        <v>0</v>
      </c>
      <c r="K2727" s="2" t="s">
        <v>10052</v>
      </c>
      <c r="L2727" s="2" t="s">
        <v>0</v>
      </c>
      <c r="M2727" s="3" t="s">
        <v>0</v>
      </c>
      <c r="R2727" s="4" t="str">
        <f t="shared" si="42"/>
        <v>MANPOWERGROUP IN [American Stock]</v>
      </c>
    </row>
    <row r="2728" spans="1:18" x14ac:dyDescent="0.25">
      <c r="A2728" s="1" t="s">
        <v>10053</v>
      </c>
      <c r="B2728" s="1" t="s">
        <v>10054</v>
      </c>
      <c r="C2728" s="1" t="s">
        <v>10055</v>
      </c>
      <c r="D2728" s="1" t="s">
        <v>0</v>
      </c>
      <c r="E2728" s="1">
        <v>1</v>
      </c>
      <c r="F2728" s="1">
        <v>0.01</v>
      </c>
      <c r="G2728" s="1" t="s">
        <v>0</v>
      </c>
      <c r="H2728" s="1" t="s">
        <v>0</v>
      </c>
      <c r="I2728" s="1" t="s">
        <v>0</v>
      </c>
      <c r="J2728" s="2" t="s">
        <v>0</v>
      </c>
      <c r="K2728" s="2" t="s">
        <v>10056</v>
      </c>
      <c r="L2728" s="2" t="s">
        <v>0</v>
      </c>
      <c r="M2728" s="3" t="s">
        <v>0</v>
      </c>
      <c r="R2728" s="4" t="str">
        <f t="shared" si="42"/>
        <v>MANTECH INTL-A [American Stock]</v>
      </c>
    </row>
    <row r="2729" spans="1:18" x14ac:dyDescent="0.25">
      <c r="A2729" s="1" t="s">
        <v>10057</v>
      </c>
      <c r="B2729" s="1" t="s">
        <v>10058</v>
      </c>
      <c r="C2729" s="1" t="s">
        <v>10059</v>
      </c>
      <c r="D2729" s="1" t="s">
        <v>0</v>
      </c>
      <c r="E2729" s="1">
        <v>1</v>
      </c>
      <c r="F2729" s="1">
        <v>0.01</v>
      </c>
      <c r="G2729" s="1" t="s">
        <v>0</v>
      </c>
      <c r="H2729" s="1" t="s">
        <v>0</v>
      </c>
      <c r="I2729" s="1" t="s">
        <v>0</v>
      </c>
      <c r="J2729" s="2" t="s">
        <v>0</v>
      </c>
      <c r="K2729" s="2" t="s">
        <v>10060</v>
      </c>
      <c r="L2729" s="2" t="s">
        <v>0</v>
      </c>
      <c r="M2729" s="3" t="s">
        <v>0</v>
      </c>
      <c r="R2729" s="4" t="str">
        <f t="shared" si="42"/>
        <v>MARATHON OIL [American Stock]</v>
      </c>
    </row>
    <row r="2730" spans="1:18" x14ac:dyDescent="0.25">
      <c r="A2730" s="1" t="s">
        <v>10061</v>
      </c>
      <c r="B2730" s="1" t="s">
        <v>10062</v>
      </c>
      <c r="C2730" s="1" t="s">
        <v>10063</v>
      </c>
      <c r="D2730" s="1" t="s">
        <v>0</v>
      </c>
      <c r="E2730" s="1">
        <v>1</v>
      </c>
      <c r="F2730" s="1">
        <v>0.01</v>
      </c>
      <c r="G2730" s="1" t="s">
        <v>0</v>
      </c>
      <c r="H2730" s="1" t="s">
        <v>0</v>
      </c>
      <c r="I2730" s="1" t="s">
        <v>0</v>
      </c>
      <c r="J2730" s="2" t="s">
        <v>0</v>
      </c>
      <c r="K2730" s="2" t="s">
        <v>10064</v>
      </c>
      <c r="L2730" s="2" t="s">
        <v>0</v>
      </c>
      <c r="M2730" s="3" t="s">
        <v>0</v>
      </c>
      <c r="R2730" s="4" t="str">
        <f t="shared" si="42"/>
        <v>MARATHON PETROLE [American Stock]</v>
      </c>
    </row>
    <row r="2731" spans="1:18" x14ac:dyDescent="0.25">
      <c r="A2731" s="1" t="s">
        <v>10065</v>
      </c>
      <c r="B2731" s="1" t="s">
        <v>10066</v>
      </c>
      <c r="C2731" s="1" t="s">
        <v>10067</v>
      </c>
      <c r="D2731" s="1" t="s">
        <v>0</v>
      </c>
      <c r="E2731" s="1">
        <v>1</v>
      </c>
      <c r="F2731" s="1">
        <v>0.01</v>
      </c>
      <c r="G2731" s="1" t="s">
        <v>0</v>
      </c>
      <c r="H2731" s="1" t="s">
        <v>0</v>
      </c>
      <c r="I2731" s="1" t="s">
        <v>0</v>
      </c>
      <c r="J2731" s="2" t="s">
        <v>0</v>
      </c>
      <c r="K2731" s="2" t="s">
        <v>10068</v>
      </c>
      <c r="L2731" s="2" t="s">
        <v>0</v>
      </c>
      <c r="M2731" s="3" t="s">
        <v>0</v>
      </c>
      <c r="R2731" s="4" t="str">
        <f t="shared" si="42"/>
        <v>MARCHEX INC-B [American Stock]</v>
      </c>
    </row>
    <row r="2732" spans="1:18" x14ac:dyDescent="0.25">
      <c r="A2732" s="1" t="s">
        <v>10069</v>
      </c>
      <c r="B2732" s="1" t="s">
        <v>10070</v>
      </c>
      <c r="C2732" s="1" t="s">
        <v>10071</v>
      </c>
      <c r="D2732" s="1" t="s">
        <v>0</v>
      </c>
      <c r="E2732" s="1">
        <v>1</v>
      </c>
      <c r="F2732" s="1">
        <v>0.01</v>
      </c>
      <c r="G2732" s="1" t="s">
        <v>0</v>
      </c>
      <c r="H2732" s="1" t="s">
        <v>0</v>
      </c>
      <c r="I2732" s="1" t="s">
        <v>0</v>
      </c>
      <c r="J2732" s="2" t="s">
        <v>0</v>
      </c>
      <c r="K2732" s="2" t="s">
        <v>10072</v>
      </c>
      <c r="L2732" s="2" t="s">
        <v>0</v>
      </c>
      <c r="M2732" s="3" t="s">
        <v>0</v>
      </c>
      <c r="R2732" s="4" t="str">
        <f t="shared" si="42"/>
        <v>MARCUS &amp; MILLICH [American Stock]</v>
      </c>
    </row>
    <row r="2733" spans="1:18" x14ac:dyDescent="0.25">
      <c r="A2733" s="1" t="s">
        <v>10073</v>
      </c>
      <c r="B2733" s="1" t="s">
        <v>10074</v>
      </c>
      <c r="C2733" s="1" t="s">
        <v>10075</v>
      </c>
      <c r="D2733" s="1" t="s">
        <v>0</v>
      </c>
      <c r="E2733" s="1">
        <v>1</v>
      </c>
      <c r="F2733" s="1">
        <v>0.01</v>
      </c>
      <c r="G2733" s="1" t="s">
        <v>0</v>
      </c>
      <c r="H2733" s="1" t="s">
        <v>0</v>
      </c>
      <c r="I2733" s="1" t="s">
        <v>0</v>
      </c>
      <c r="J2733" s="2" t="s">
        <v>0</v>
      </c>
      <c r="K2733" s="2" t="s">
        <v>10076</v>
      </c>
      <c r="L2733" s="2" t="s">
        <v>0</v>
      </c>
      <c r="M2733" s="3" t="s">
        <v>0</v>
      </c>
      <c r="R2733" s="4" t="str">
        <f t="shared" si="42"/>
        <v>MARCUS CORP [American Stock]</v>
      </c>
    </row>
    <row r="2734" spans="1:18" x14ac:dyDescent="0.25">
      <c r="A2734" s="1" t="s">
        <v>10077</v>
      </c>
      <c r="B2734" s="1" t="s">
        <v>10078</v>
      </c>
      <c r="C2734" s="1" t="s">
        <v>10079</v>
      </c>
      <c r="D2734" s="1" t="s">
        <v>0</v>
      </c>
      <c r="E2734" s="1">
        <v>1</v>
      </c>
      <c r="F2734" s="1">
        <v>0.01</v>
      </c>
      <c r="G2734" s="1" t="s">
        <v>0</v>
      </c>
      <c r="H2734" s="1" t="s">
        <v>0</v>
      </c>
      <c r="I2734" s="1" t="s">
        <v>0</v>
      </c>
      <c r="J2734" s="2" t="s">
        <v>0</v>
      </c>
      <c r="K2734" s="2" t="s">
        <v>10080</v>
      </c>
      <c r="L2734" s="2" t="s">
        <v>0</v>
      </c>
      <c r="M2734" s="3" t="s">
        <v>0</v>
      </c>
      <c r="R2734" s="4" t="str">
        <f t="shared" si="42"/>
        <v>MARIN SOFTWARE I [American Stock]</v>
      </c>
    </row>
    <row r="2735" spans="1:18" x14ac:dyDescent="0.25">
      <c r="A2735" s="1" t="s">
        <v>10081</v>
      </c>
      <c r="B2735" s="1" t="s">
        <v>10082</v>
      </c>
      <c r="C2735" s="1" t="s">
        <v>10083</v>
      </c>
      <c r="D2735" s="1" t="s">
        <v>0</v>
      </c>
      <c r="E2735" s="1">
        <v>1</v>
      </c>
      <c r="F2735" s="1">
        <v>0.01</v>
      </c>
      <c r="G2735" s="1" t="s">
        <v>0</v>
      </c>
      <c r="H2735" s="1" t="s">
        <v>0</v>
      </c>
      <c r="I2735" s="1" t="s">
        <v>0</v>
      </c>
      <c r="J2735" s="2" t="s">
        <v>0</v>
      </c>
      <c r="K2735" s="2" t="s">
        <v>10084</v>
      </c>
      <c r="L2735" s="2" t="s">
        <v>0</v>
      </c>
      <c r="M2735" s="3" t="s">
        <v>0</v>
      </c>
      <c r="R2735" s="4" t="str">
        <f t="shared" si="42"/>
        <v>MARINE PRODUCTS [American Stock]</v>
      </c>
    </row>
    <row r="2736" spans="1:18" x14ac:dyDescent="0.25">
      <c r="A2736" s="1" t="s">
        <v>10085</v>
      </c>
      <c r="B2736" s="1" t="s">
        <v>10086</v>
      </c>
      <c r="C2736" s="1" t="s">
        <v>10087</v>
      </c>
      <c r="D2736" s="1" t="s">
        <v>0</v>
      </c>
      <c r="E2736" s="1">
        <v>1</v>
      </c>
      <c r="F2736" s="1">
        <v>0.01</v>
      </c>
      <c r="G2736" s="1" t="s">
        <v>0</v>
      </c>
      <c r="H2736" s="1" t="s">
        <v>0</v>
      </c>
      <c r="I2736" s="1" t="s">
        <v>0</v>
      </c>
      <c r="J2736" s="2" t="s">
        <v>0</v>
      </c>
      <c r="K2736" s="2" t="s">
        <v>10088</v>
      </c>
      <c r="L2736" s="2" t="s">
        <v>0</v>
      </c>
      <c r="M2736" s="3" t="s">
        <v>0</v>
      </c>
      <c r="R2736" s="4" t="str">
        <f t="shared" si="42"/>
        <v>MARINEMAX INC [American Stock]</v>
      </c>
    </row>
    <row r="2737" spans="1:18" x14ac:dyDescent="0.25">
      <c r="A2737" s="1" t="s">
        <v>10089</v>
      </c>
      <c r="B2737" s="1" t="s">
        <v>10090</v>
      </c>
      <c r="C2737" s="1" t="s">
        <v>10091</v>
      </c>
      <c r="D2737" s="1" t="s">
        <v>0</v>
      </c>
      <c r="E2737" s="1">
        <v>1</v>
      </c>
      <c r="F2737" s="1">
        <v>0.01</v>
      </c>
      <c r="G2737" s="1" t="s">
        <v>0</v>
      </c>
      <c r="H2737" s="1" t="s">
        <v>0</v>
      </c>
      <c r="I2737" s="1" t="s">
        <v>0</v>
      </c>
      <c r="J2737" s="2" t="s">
        <v>0</v>
      </c>
      <c r="K2737" s="2" t="s">
        <v>10092</v>
      </c>
      <c r="L2737" s="2" t="s">
        <v>0</v>
      </c>
      <c r="M2737" s="3" t="s">
        <v>0</v>
      </c>
      <c r="R2737" s="4" t="str">
        <f t="shared" si="42"/>
        <v>MARINUS PHARMACE [American Stock]</v>
      </c>
    </row>
    <row r="2738" spans="1:18" x14ac:dyDescent="0.25">
      <c r="A2738" s="1" t="s">
        <v>10093</v>
      </c>
      <c r="B2738" s="1" t="s">
        <v>10094</v>
      </c>
      <c r="C2738" s="1" t="s">
        <v>10095</v>
      </c>
      <c r="D2738" s="1" t="s">
        <v>0</v>
      </c>
      <c r="E2738" s="1">
        <v>1</v>
      </c>
      <c r="F2738" s="1">
        <v>0.01</v>
      </c>
      <c r="G2738" s="1" t="s">
        <v>0</v>
      </c>
      <c r="H2738" s="1" t="s">
        <v>0</v>
      </c>
      <c r="I2738" s="1" t="s">
        <v>0</v>
      </c>
      <c r="J2738" s="2" t="s">
        <v>0</v>
      </c>
      <c r="K2738" s="2" t="s">
        <v>10096</v>
      </c>
      <c r="L2738" s="2" t="s">
        <v>0</v>
      </c>
      <c r="M2738" s="3" t="s">
        <v>0</v>
      </c>
      <c r="R2738" s="4" t="str">
        <f t="shared" si="42"/>
        <v>MARKEL CORP [American Stock]</v>
      </c>
    </row>
    <row r="2739" spans="1:18" x14ac:dyDescent="0.25">
      <c r="A2739" s="1" t="s">
        <v>10097</v>
      </c>
      <c r="B2739" s="1" t="s">
        <v>10098</v>
      </c>
      <c r="C2739" s="1" t="s">
        <v>10099</v>
      </c>
      <c r="D2739" s="1" t="s">
        <v>0</v>
      </c>
      <c r="E2739" s="1">
        <v>1</v>
      </c>
      <c r="F2739" s="1">
        <v>0.01</v>
      </c>
      <c r="G2739" s="1" t="s">
        <v>0</v>
      </c>
      <c r="H2739" s="1" t="s">
        <v>0</v>
      </c>
      <c r="I2739" s="1" t="s">
        <v>0</v>
      </c>
      <c r="J2739" s="2" t="s">
        <v>0</v>
      </c>
      <c r="K2739" s="2" t="s">
        <v>10100</v>
      </c>
      <c r="L2739" s="2" t="s">
        <v>0</v>
      </c>
      <c r="M2739" s="3" t="s">
        <v>0</v>
      </c>
      <c r="R2739" s="4" t="str">
        <f t="shared" si="42"/>
        <v>MARKETAXESS [American Stock]</v>
      </c>
    </row>
    <row r="2740" spans="1:18" x14ac:dyDescent="0.25">
      <c r="A2740" s="1" t="s">
        <v>10101</v>
      </c>
      <c r="B2740" s="1" t="s">
        <v>10102</v>
      </c>
      <c r="C2740" s="1" t="s">
        <v>10103</v>
      </c>
      <c r="D2740" s="1" t="s">
        <v>0</v>
      </c>
      <c r="E2740" s="1">
        <v>1</v>
      </c>
      <c r="F2740" s="1">
        <v>0.01</v>
      </c>
      <c r="G2740" s="1" t="s">
        <v>0</v>
      </c>
      <c r="H2740" s="1" t="s">
        <v>0</v>
      </c>
      <c r="I2740" s="1" t="s">
        <v>0</v>
      </c>
      <c r="J2740" s="2" t="s">
        <v>0</v>
      </c>
      <c r="K2740" s="2" t="s">
        <v>10104</v>
      </c>
      <c r="L2740" s="2" t="s">
        <v>0</v>
      </c>
      <c r="M2740" s="3" t="s">
        <v>0</v>
      </c>
      <c r="R2740" s="4" t="str">
        <f t="shared" si="42"/>
        <v>MARLIN BUSINESS [American Stock]</v>
      </c>
    </row>
    <row r="2741" spans="1:18" x14ac:dyDescent="0.25">
      <c r="A2741" s="1" t="s">
        <v>10105</v>
      </c>
      <c r="B2741" s="1" t="s">
        <v>10106</v>
      </c>
      <c r="C2741" s="1" t="s">
        <v>10107</v>
      </c>
      <c r="D2741" s="1" t="s">
        <v>0</v>
      </c>
      <c r="E2741" s="1">
        <v>1</v>
      </c>
      <c r="F2741" s="1">
        <v>0.01</v>
      </c>
      <c r="G2741" s="1" t="s">
        <v>0</v>
      </c>
      <c r="H2741" s="1" t="s">
        <v>0</v>
      </c>
      <c r="I2741" s="1" t="s">
        <v>0</v>
      </c>
      <c r="J2741" s="2" t="s">
        <v>0</v>
      </c>
      <c r="K2741" s="2" t="s">
        <v>10108</v>
      </c>
      <c r="L2741" s="2" t="s">
        <v>0</v>
      </c>
      <c r="M2741" s="3" t="s">
        <v>0</v>
      </c>
      <c r="R2741" s="4" t="str">
        <f t="shared" si="42"/>
        <v>MARRIOTT INTL-A [American Stock]</v>
      </c>
    </row>
    <row r="2742" spans="1:18" x14ac:dyDescent="0.25">
      <c r="A2742" s="1" t="s">
        <v>10109</v>
      </c>
      <c r="B2742" s="1" t="s">
        <v>10110</v>
      </c>
      <c r="C2742" s="1" t="s">
        <v>10111</v>
      </c>
      <c r="D2742" s="1" t="s">
        <v>0</v>
      </c>
      <c r="E2742" s="1">
        <v>1</v>
      </c>
      <c r="F2742" s="1">
        <v>0.01</v>
      </c>
      <c r="G2742" s="1" t="s">
        <v>0</v>
      </c>
      <c r="H2742" s="1" t="s">
        <v>0</v>
      </c>
      <c r="I2742" s="1" t="s">
        <v>0</v>
      </c>
      <c r="J2742" s="2" t="s">
        <v>0</v>
      </c>
      <c r="K2742" s="2" t="s">
        <v>10112</v>
      </c>
      <c r="L2742" s="2" t="s">
        <v>0</v>
      </c>
      <c r="M2742" s="3" t="s">
        <v>0</v>
      </c>
      <c r="R2742" s="4" t="str">
        <f t="shared" si="42"/>
        <v>MARRIOTT VACATIO [American Stock]</v>
      </c>
    </row>
    <row r="2743" spans="1:18" x14ac:dyDescent="0.25">
      <c r="A2743" s="1" t="s">
        <v>10113</v>
      </c>
      <c r="B2743" s="1" t="s">
        <v>10114</v>
      </c>
      <c r="C2743" s="1" t="s">
        <v>10115</v>
      </c>
      <c r="D2743" s="1" t="s">
        <v>0</v>
      </c>
      <c r="E2743" s="1">
        <v>1</v>
      </c>
      <c r="F2743" s="1">
        <v>0.01</v>
      </c>
      <c r="G2743" s="1" t="s">
        <v>0</v>
      </c>
      <c r="H2743" s="1" t="s">
        <v>0</v>
      </c>
      <c r="I2743" s="1" t="s">
        <v>0</v>
      </c>
      <c r="J2743" s="2" t="s">
        <v>0</v>
      </c>
      <c r="K2743" s="2" t="s">
        <v>10116</v>
      </c>
      <c r="L2743" s="2" t="s">
        <v>0</v>
      </c>
      <c r="M2743" s="3" t="s">
        <v>0</v>
      </c>
      <c r="R2743" s="4" t="str">
        <f t="shared" si="42"/>
        <v>MARSH &amp; MCLENNAN [American Stock]</v>
      </c>
    </row>
    <row r="2744" spans="1:18" x14ac:dyDescent="0.25">
      <c r="A2744" s="1" t="s">
        <v>10117</v>
      </c>
      <c r="B2744" s="1" t="s">
        <v>10118</v>
      </c>
      <c r="C2744" s="1" t="s">
        <v>10119</v>
      </c>
      <c r="D2744" s="1" t="s">
        <v>0</v>
      </c>
      <c r="E2744" s="1">
        <v>1</v>
      </c>
      <c r="F2744" s="1">
        <v>0.01</v>
      </c>
      <c r="G2744" s="1" t="s">
        <v>0</v>
      </c>
      <c r="H2744" s="1" t="s">
        <v>0</v>
      </c>
      <c r="I2744" s="1" t="s">
        <v>0</v>
      </c>
      <c r="J2744" s="2" t="s">
        <v>0</v>
      </c>
      <c r="K2744" s="2" t="s">
        <v>10120</v>
      </c>
      <c r="L2744" s="2" t="s">
        <v>0</v>
      </c>
      <c r="M2744" s="3" t="s">
        <v>0</v>
      </c>
      <c r="R2744" s="4" t="str">
        <f t="shared" si="42"/>
        <v>MARTEN TRANSPORT [American Stock]</v>
      </c>
    </row>
    <row r="2745" spans="1:18" x14ac:dyDescent="0.25">
      <c r="A2745" s="1" t="s">
        <v>10121</v>
      </c>
      <c r="B2745" s="1" t="s">
        <v>10122</v>
      </c>
      <c r="C2745" s="1" t="s">
        <v>10123</v>
      </c>
      <c r="D2745" s="1" t="s">
        <v>0</v>
      </c>
      <c r="E2745" s="1">
        <v>1</v>
      </c>
      <c r="F2745" s="1">
        <v>0.01</v>
      </c>
      <c r="G2745" s="1" t="s">
        <v>0</v>
      </c>
      <c r="H2745" s="1" t="s">
        <v>0</v>
      </c>
      <c r="I2745" s="1" t="s">
        <v>0</v>
      </c>
      <c r="J2745" s="2" t="s">
        <v>0</v>
      </c>
      <c r="K2745" s="2" t="s">
        <v>10124</v>
      </c>
      <c r="L2745" s="2" t="s">
        <v>0</v>
      </c>
      <c r="M2745" s="3" t="s">
        <v>0</v>
      </c>
      <c r="R2745" s="4" t="str">
        <f t="shared" si="42"/>
        <v>MARTIN MAR MTLS [American Stock]</v>
      </c>
    </row>
    <row r="2746" spans="1:18" x14ac:dyDescent="0.25">
      <c r="A2746" s="1" t="s">
        <v>10125</v>
      </c>
      <c r="B2746" s="1" t="s">
        <v>10126</v>
      </c>
      <c r="C2746" s="1" t="s">
        <v>10127</v>
      </c>
      <c r="D2746" s="1" t="s">
        <v>0</v>
      </c>
      <c r="E2746" s="1">
        <v>1</v>
      </c>
      <c r="F2746" s="1">
        <v>0.01</v>
      </c>
      <c r="G2746" s="1" t="s">
        <v>0</v>
      </c>
      <c r="H2746" s="1" t="s">
        <v>0</v>
      </c>
      <c r="I2746" s="1" t="s">
        <v>0</v>
      </c>
      <c r="J2746" s="2" t="s">
        <v>0</v>
      </c>
      <c r="K2746" s="2" t="s">
        <v>10128</v>
      </c>
      <c r="L2746" s="2" t="s">
        <v>0</v>
      </c>
      <c r="M2746" s="3" t="s">
        <v>0</v>
      </c>
      <c r="R2746" s="4" t="str">
        <f t="shared" si="42"/>
        <v>MARTIN MIDSTREAM [American Stock]</v>
      </c>
    </row>
    <row r="2747" spans="1:18" x14ac:dyDescent="0.25">
      <c r="A2747" s="1" t="s">
        <v>10129</v>
      </c>
      <c r="B2747" s="1" t="s">
        <v>10130</v>
      </c>
      <c r="C2747" s="1" t="s">
        <v>10131</v>
      </c>
      <c r="D2747" s="1" t="s">
        <v>0</v>
      </c>
      <c r="E2747" s="1">
        <v>1</v>
      </c>
      <c r="F2747" s="1">
        <v>0.01</v>
      </c>
      <c r="G2747" s="1" t="s">
        <v>0</v>
      </c>
      <c r="H2747" s="1" t="s">
        <v>0</v>
      </c>
      <c r="I2747" s="1" t="s">
        <v>0</v>
      </c>
      <c r="J2747" s="2" t="s">
        <v>0</v>
      </c>
      <c r="K2747" s="2" t="s">
        <v>10132</v>
      </c>
      <c r="L2747" s="2" t="s">
        <v>0</v>
      </c>
      <c r="M2747" s="3" t="s">
        <v>0</v>
      </c>
      <c r="R2747" s="4" t="str">
        <f t="shared" si="42"/>
        <v>MARVELL TECH GRP [American Stock]</v>
      </c>
    </row>
    <row r="2748" spans="1:18" x14ac:dyDescent="0.25">
      <c r="A2748" s="1" t="s">
        <v>10133</v>
      </c>
      <c r="B2748" s="1" t="s">
        <v>10134</v>
      </c>
      <c r="C2748" s="1" t="s">
        <v>10135</v>
      </c>
      <c r="D2748" s="1" t="s">
        <v>0</v>
      </c>
      <c r="E2748" s="1">
        <v>1</v>
      </c>
      <c r="F2748" s="1">
        <v>0.01</v>
      </c>
      <c r="G2748" s="1" t="s">
        <v>0</v>
      </c>
      <c r="H2748" s="1" t="s">
        <v>0</v>
      </c>
      <c r="I2748" s="1" t="s">
        <v>0</v>
      </c>
      <c r="J2748" s="2" t="s">
        <v>0</v>
      </c>
      <c r="K2748" s="2" t="s">
        <v>10136</v>
      </c>
      <c r="L2748" s="2" t="s">
        <v>0</v>
      </c>
      <c r="M2748" s="3" t="s">
        <v>0</v>
      </c>
      <c r="R2748" s="4" t="str">
        <f t="shared" si="42"/>
        <v>MASCO CORP [American Stock]</v>
      </c>
    </row>
    <row r="2749" spans="1:18" x14ac:dyDescent="0.25">
      <c r="A2749" s="1" t="s">
        <v>10137</v>
      </c>
      <c r="B2749" s="1" t="s">
        <v>10138</v>
      </c>
      <c r="C2749" s="1" t="s">
        <v>10139</v>
      </c>
      <c r="D2749" s="1" t="s">
        <v>0</v>
      </c>
      <c r="E2749" s="1">
        <v>1</v>
      </c>
      <c r="F2749" s="1">
        <v>0.01</v>
      </c>
      <c r="G2749" s="1" t="s">
        <v>0</v>
      </c>
      <c r="H2749" s="1" t="s">
        <v>0</v>
      </c>
      <c r="I2749" s="1" t="s">
        <v>0</v>
      </c>
      <c r="J2749" s="2" t="s">
        <v>0</v>
      </c>
      <c r="K2749" s="2" t="s">
        <v>10140</v>
      </c>
      <c r="L2749" s="2" t="s">
        <v>0</v>
      </c>
      <c r="M2749" s="3" t="s">
        <v>0</v>
      </c>
      <c r="R2749" s="4" t="str">
        <f t="shared" si="42"/>
        <v>MASIMO CORP [American Stock]</v>
      </c>
    </row>
    <row r="2750" spans="1:18" x14ac:dyDescent="0.25">
      <c r="A2750" s="1" t="s">
        <v>10141</v>
      </c>
      <c r="B2750" s="1" t="s">
        <v>10142</v>
      </c>
      <c r="C2750" s="1" t="s">
        <v>10143</v>
      </c>
      <c r="D2750" s="1" t="s">
        <v>0</v>
      </c>
      <c r="E2750" s="1">
        <v>1</v>
      </c>
      <c r="F2750" s="1">
        <v>0.01</v>
      </c>
      <c r="G2750" s="1" t="s">
        <v>0</v>
      </c>
      <c r="H2750" s="1" t="s">
        <v>0</v>
      </c>
      <c r="I2750" s="1" t="s">
        <v>0</v>
      </c>
      <c r="J2750" s="2" t="s">
        <v>0</v>
      </c>
      <c r="K2750" s="2" t="s">
        <v>10144</v>
      </c>
      <c r="L2750" s="2" t="s">
        <v>0</v>
      </c>
      <c r="M2750" s="3" t="s">
        <v>0</v>
      </c>
      <c r="R2750" s="4" t="str">
        <f t="shared" si="42"/>
        <v>MASONITE INTERNA [American Stock]</v>
      </c>
    </row>
    <row r="2751" spans="1:18" x14ac:dyDescent="0.25">
      <c r="A2751" s="1" t="s">
        <v>10145</v>
      </c>
      <c r="B2751" s="1" t="s">
        <v>10146</v>
      </c>
      <c r="C2751" s="1" t="s">
        <v>10147</v>
      </c>
      <c r="D2751" s="1" t="s">
        <v>0</v>
      </c>
      <c r="E2751" s="1">
        <v>1</v>
      </c>
      <c r="F2751" s="1">
        <v>0.01</v>
      </c>
      <c r="G2751" s="1" t="s">
        <v>0</v>
      </c>
      <c r="H2751" s="1" t="s">
        <v>0</v>
      </c>
      <c r="I2751" s="1" t="s">
        <v>0</v>
      </c>
      <c r="J2751" s="2" t="s">
        <v>0</v>
      </c>
      <c r="K2751" s="2" t="s">
        <v>10148</v>
      </c>
      <c r="L2751" s="2" t="s">
        <v>0</v>
      </c>
      <c r="M2751" s="3" t="s">
        <v>0</v>
      </c>
      <c r="R2751" s="4" t="str">
        <f t="shared" si="42"/>
        <v>MASTEC INC [American Stock]</v>
      </c>
    </row>
    <row r="2752" spans="1:18" x14ac:dyDescent="0.25">
      <c r="A2752" s="1" t="s">
        <v>10149</v>
      </c>
      <c r="B2752" s="1" t="s">
        <v>10150</v>
      </c>
      <c r="C2752" s="1" t="s">
        <v>10151</v>
      </c>
      <c r="D2752" s="1" t="s">
        <v>0</v>
      </c>
      <c r="E2752" s="1">
        <v>1</v>
      </c>
      <c r="F2752" s="1">
        <v>0.01</v>
      </c>
      <c r="G2752" s="1" t="s">
        <v>0</v>
      </c>
      <c r="H2752" s="1" t="s">
        <v>0</v>
      </c>
      <c r="I2752" s="1" t="s">
        <v>0</v>
      </c>
      <c r="J2752" s="2" t="s">
        <v>0</v>
      </c>
      <c r="K2752" s="2" t="s">
        <v>10152</v>
      </c>
      <c r="L2752" s="2" t="s">
        <v>0</v>
      </c>
      <c r="M2752" s="3" t="s">
        <v>0</v>
      </c>
      <c r="R2752" s="4" t="str">
        <f t="shared" si="42"/>
        <v>MASTECH DIGITAL [American Stock]</v>
      </c>
    </row>
    <row r="2753" spans="1:18" x14ac:dyDescent="0.25">
      <c r="A2753" s="1" t="s">
        <v>10153</v>
      </c>
      <c r="B2753" s="1" t="s">
        <v>10154</v>
      </c>
      <c r="C2753" s="1" t="s">
        <v>10155</v>
      </c>
      <c r="D2753" s="1" t="s">
        <v>0</v>
      </c>
      <c r="E2753" s="1">
        <v>1</v>
      </c>
      <c r="F2753" s="1">
        <v>0.01</v>
      </c>
      <c r="G2753" s="1" t="s">
        <v>0</v>
      </c>
      <c r="H2753" s="1" t="s">
        <v>0</v>
      </c>
      <c r="I2753" s="1" t="s">
        <v>0</v>
      </c>
      <c r="J2753" s="2" t="s">
        <v>0</v>
      </c>
      <c r="K2753" s="2" t="s">
        <v>10156</v>
      </c>
      <c r="L2753" s="2" t="s">
        <v>0</v>
      </c>
      <c r="M2753" s="3" t="s">
        <v>0</v>
      </c>
      <c r="R2753" s="4" t="str">
        <f t="shared" si="42"/>
        <v>MASTERCARD INC-A [American Stock]</v>
      </c>
    </row>
    <row r="2754" spans="1:18" x14ac:dyDescent="0.25">
      <c r="A2754" s="1" t="s">
        <v>10157</v>
      </c>
      <c r="B2754" s="1" t="s">
        <v>10158</v>
      </c>
      <c r="C2754" s="1" t="s">
        <v>10159</v>
      </c>
      <c r="D2754" s="1" t="s">
        <v>0</v>
      </c>
      <c r="E2754" s="1">
        <v>1</v>
      </c>
      <c r="F2754" s="1">
        <v>0.01</v>
      </c>
      <c r="G2754" s="1" t="s">
        <v>0</v>
      </c>
      <c r="H2754" s="1" t="s">
        <v>0</v>
      </c>
      <c r="I2754" s="1" t="s">
        <v>0</v>
      </c>
      <c r="J2754" s="2" t="s">
        <v>0</v>
      </c>
      <c r="K2754" s="2" t="s">
        <v>10160</v>
      </c>
      <c r="L2754" s="2" t="s">
        <v>0</v>
      </c>
      <c r="M2754" s="3" t="s">
        <v>0</v>
      </c>
      <c r="R2754" s="4" t="str">
        <f t="shared" si="42"/>
        <v>MATADOR RESOURCE [American Stock]</v>
      </c>
    </row>
    <row r="2755" spans="1:18" x14ac:dyDescent="0.25">
      <c r="A2755" s="1" t="s">
        <v>10161</v>
      </c>
      <c r="B2755" s="1" t="s">
        <v>10162</v>
      </c>
      <c r="C2755" s="1" t="s">
        <v>10163</v>
      </c>
      <c r="D2755" s="1" t="s">
        <v>0</v>
      </c>
      <c r="E2755" s="1">
        <v>1</v>
      </c>
      <c r="F2755" s="1">
        <v>0.01</v>
      </c>
      <c r="G2755" s="1" t="s">
        <v>0</v>
      </c>
      <c r="H2755" s="1" t="s">
        <v>0</v>
      </c>
      <c r="I2755" s="1" t="s">
        <v>0</v>
      </c>
      <c r="J2755" s="2" t="s">
        <v>0</v>
      </c>
      <c r="K2755" s="2" t="s">
        <v>10164</v>
      </c>
      <c r="L2755" s="2" t="s">
        <v>0</v>
      </c>
      <c r="M2755" s="3" t="s">
        <v>0</v>
      </c>
      <c r="R2755" s="4" t="str">
        <f t="shared" ref="R2755:R2818" si="43">A2755</f>
        <v>MATCH GROUP INC [American Stock]</v>
      </c>
    </row>
    <row r="2756" spans="1:18" x14ac:dyDescent="0.25">
      <c r="A2756" s="1" t="s">
        <v>10165</v>
      </c>
      <c r="B2756" s="1" t="s">
        <v>10166</v>
      </c>
      <c r="C2756" s="1" t="s">
        <v>10167</v>
      </c>
      <c r="D2756" s="1" t="s">
        <v>0</v>
      </c>
      <c r="E2756" s="1">
        <v>1</v>
      </c>
      <c r="F2756" s="1">
        <v>0.01</v>
      </c>
      <c r="G2756" s="1" t="s">
        <v>0</v>
      </c>
      <c r="H2756" s="1" t="s">
        <v>0</v>
      </c>
      <c r="I2756" s="1" t="s">
        <v>0</v>
      </c>
      <c r="J2756" s="2" t="s">
        <v>0</v>
      </c>
      <c r="K2756" s="2" t="s">
        <v>10168</v>
      </c>
      <c r="L2756" s="2" t="s">
        <v>0</v>
      </c>
      <c r="M2756" s="3" t="s">
        <v>0</v>
      </c>
      <c r="R2756" s="4" t="str">
        <f t="shared" si="43"/>
        <v>MATERION CORP [American Stock]</v>
      </c>
    </row>
    <row r="2757" spans="1:18" x14ac:dyDescent="0.25">
      <c r="A2757" s="1" t="s">
        <v>10169</v>
      </c>
      <c r="B2757" s="1" t="s">
        <v>10170</v>
      </c>
      <c r="C2757" s="1" t="s">
        <v>10171</v>
      </c>
      <c r="D2757" s="1" t="s">
        <v>0</v>
      </c>
      <c r="E2757" s="1">
        <v>1</v>
      </c>
      <c r="F2757" s="1">
        <v>0.01</v>
      </c>
      <c r="G2757" s="1" t="s">
        <v>0</v>
      </c>
      <c r="H2757" s="1" t="s">
        <v>0</v>
      </c>
      <c r="I2757" s="1" t="s">
        <v>0</v>
      </c>
      <c r="J2757" s="2" t="s">
        <v>0</v>
      </c>
      <c r="K2757" s="2" t="s">
        <v>10172</v>
      </c>
      <c r="L2757" s="2" t="s">
        <v>0</v>
      </c>
      <c r="M2757" s="3" t="s">
        <v>0</v>
      </c>
      <c r="R2757" s="4" t="str">
        <f t="shared" si="43"/>
        <v>MATRIX SERVICE [American Stock]</v>
      </c>
    </row>
    <row r="2758" spans="1:18" x14ac:dyDescent="0.25">
      <c r="A2758" s="1" t="s">
        <v>10173</v>
      </c>
      <c r="B2758" s="1" t="s">
        <v>10174</v>
      </c>
      <c r="C2758" s="1" t="s">
        <v>10175</v>
      </c>
      <c r="D2758" s="1" t="s">
        <v>0</v>
      </c>
      <c r="E2758" s="1">
        <v>1</v>
      </c>
      <c r="F2758" s="1">
        <v>0.01</v>
      </c>
      <c r="G2758" s="1" t="s">
        <v>0</v>
      </c>
      <c r="H2758" s="1" t="s">
        <v>0</v>
      </c>
      <c r="I2758" s="1" t="s">
        <v>0</v>
      </c>
      <c r="J2758" s="2" t="s">
        <v>0</v>
      </c>
      <c r="K2758" s="2" t="s">
        <v>10176</v>
      </c>
      <c r="L2758" s="2" t="s">
        <v>0</v>
      </c>
      <c r="M2758" s="3" t="s">
        <v>0</v>
      </c>
      <c r="R2758" s="4" t="str">
        <f t="shared" si="43"/>
        <v>MATSON INC [American Stock]</v>
      </c>
    </row>
    <row r="2759" spans="1:18" x14ac:dyDescent="0.25">
      <c r="A2759" s="1" t="s">
        <v>10177</v>
      </c>
      <c r="B2759" s="1" t="s">
        <v>10178</v>
      </c>
      <c r="C2759" s="1" t="s">
        <v>10179</v>
      </c>
      <c r="D2759" s="1" t="s">
        <v>0</v>
      </c>
      <c r="E2759" s="1">
        <v>1</v>
      </c>
      <c r="F2759" s="1">
        <v>0.01</v>
      </c>
      <c r="G2759" s="1" t="s">
        <v>0</v>
      </c>
      <c r="H2759" s="1" t="s">
        <v>0</v>
      </c>
      <c r="I2759" s="1" t="s">
        <v>0</v>
      </c>
      <c r="J2759" s="2" t="s">
        <v>0</v>
      </c>
      <c r="K2759" s="2" t="s">
        <v>10180</v>
      </c>
      <c r="L2759" s="2" t="s">
        <v>0</v>
      </c>
      <c r="M2759" s="3" t="s">
        <v>0</v>
      </c>
      <c r="R2759" s="4" t="str">
        <f t="shared" si="43"/>
        <v>MATTEL INC [American Stock]</v>
      </c>
    </row>
    <row r="2760" spans="1:18" x14ac:dyDescent="0.25">
      <c r="A2760" s="1" t="s">
        <v>10181</v>
      </c>
      <c r="B2760" s="1" t="s">
        <v>10182</v>
      </c>
      <c r="C2760" s="1" t="s">
        <v>10183</v>
      </c>
      <c r="D2760" s="1" t="s">
        <v>0</v>
      </c>
      <c r="E2760" s="1">
        <v>1</v>
      </c>
      <c r="F2760" s="1">
        <v>0.01</v>
      </c>
      <c r="G2760" s="1" t="s">
        <v>0</v>
      </c>
      <c r="H2760" s="1" t="s">
        <v>0</v>
      </c>
      <c r="I2760" s="1" t="s">
        <v>0</v>
      </c>
      <c r="J2760" s="2" t="s">
        <v>0</v>
      </c>
      <c r="K2760" s="2" t="s">
        <v>10184</v>
      </c>
      <c r="L2760" s="2" t="s">
        <v>0</v>
      </c>
      <c r="M2760" s="3" t="s">
        <v>0</v>
      </c>
      <c r="R2760" s="4" t="str">
        <f t="shared" si="43"/>
        <v>MATTHEWS INTL-A [American Stock]</v>
      </c>
    </row>
    <row r="2761" spans="1:18" x14ac:dyDescent="0.25">
      <c r="A2761" s="1" t="s">
        <v>10185</v>
      </c>
      <c r="B2761" s="1" t="s">
        <v>10186</v>
      </c>
      <c r="C2761" s="1" t="s">
        <v>10187</v>
      </c>
      <c r="D2761" s="1" t="s">
        <v>0</v>
      </c>
      <c r="E2761" s="1">
        <v>1</v>
      </c>
      <c r="F2761" s="1">
        <v>0.01</v>
      </c>
      <c r="G2761" s="1" t="s">
        <v>0</v>
      </c>
      <c r="H2761" s="1" t="s">
        <v>0</v>
      </c>
      <c r="I2761" s="1" t="s">
        <v>0</v>
      </c>
      <c r="J2761" s="2" t="s">
        <v>0</v>
      </c>
      <c r="K2761" s="2" t="s">
        <v>10188</v>
      </c>
      <c r="L2761" s="2" t="s">
        <v>0</v>
      </c>
      <c r="M2761" s="3" t="s">
        <v>0</v>
      </c>
      <c r="R2761" s="4" t="str">
        <f t="shared" si="43"/>
        <v>MAUI LAND &amp; PINE [American Stock]</v>
      </c>
    </row>
    <row r="2762" spans="1:18" x14ac:dyDescent="0.25">
      <c r="A2762" s="1" t="s">
        <v>10189</v>
      </c>
      <c r="B2762" s="1" t="s">
        <v>10190</v>
      </c>
      <c r="C2762" s="1" t="s">
        <v>10191</v>
      </c>
      <c r="D2762" s="1" t="s">
        <v>0</v>
      </c>
      <c r="E2762" s="1">
        <v>1</v>
      </c>
      <c r="F2762" s="1">
        <v>0.01</v>
      </c>
      <c r="G2762" s="1" t="s">
        <v>0</v>
      </c>
      <c r="H2762" s="1" t="s">
        <v>0</v>
      </c>
      <c r="I2762" s="1" t="s">
        <v>0</v>
      </c>
      <c r="J2762" s="2" t="s">
        <v>0</v>
      </c>
      <c r="K2762" s="2" t="s">
        <v>10192</v>
      </c>
      <c r="L2762" s="2" t="s">
        <v>0</v>
      </c>
      <c r="M2762" s="3" t="s">
        <v>0</v>
      </c>
      <c r="R2762" s="4" t="str">
        <f t="shared" si="43"/>
        <v>MAXAR TECHNOLOGI [American Stock]</v>
      </c>
    </row>
    <row r="2763" spans="1:18" x14ac:dyDescent="0.25">
      <c r="A2763" s="1" t="s">
        <v>10193</v>
      </c>
      <c r="B2763" s="1" t="s">
        <v>10194</v>
      </c>
      <c r="C2763" s="1" t="s">
        <v>10195</v>
      </c>
      <c r="D2763" s="1" t="s">
        <v>0</v>
      </c>
      <c r="E2763" s="1">
        <v>1</v>
      </c>
      <c r="F2763" s="1">
        <v>0.01</v>
      </c>
      <c r="G2763" s="1" t="s">
        <v>0</v>
      </c>
      <c r="H2763" s="1" t="s">
        <v>0</v>
      </c>
      <c r="I2763" s="1" t="s">
        <v>0</v>
      </c>
      <c r="J2763" s="2" t="s">
        <v>0</v>
      </c>
      <c r="K2763" s="2" t="s">
        <v>10196</v>
      </c>
      <c r="L2763" s="2" t="s">
        <v>0</v>
      </c>
      <c r="M2763" s="3" t="s">
        <v>0</v>
      </c>
      <c r="R2763" s="4" t="str">
        <f t="shared" si="43"/>
        <v>MAXIM INTEGRATED [American Stock]</v>
      </c>
    </row>
    <row r="2764" spans="1:18" x14ac:dyDescent="0.25">
      <c r="A2764" s="1" t="s">
        <v>10197</v>
      </c>
      <c r="B2764" s="1" t="s">
        <v>10198</v>
      </c>
      <c r="C2764" s="1" t="s">
        <v>10199</v>
      </c>
      <c r="D2764" s="1" t="s">
        <v>0</v>
      </c>
      <c r="E2764" s="1">
        <v>1</v>
      </c>
      <c r="F2764" s="1">
        <v>0.01</v>
      </c>
      <c r="G2764" s="1" t="s">
        <v>0</v>
      </c>
      <c r="H2764" s="1" t="s">
        <v>0</v>
      </c>
      <c r="I2764" s="1" t="s">
        <v>0</v>
      </c>
      <c r="J2764" s="2" t="s">
        <v>0</v>
      </c>
      <c r="K2764" s="2" t="s">
        <v>10200</v>
      </c>
      <c r="L2764" s="2" t="s">
        <v>0</v>
      </c>
      <c r="M2764" s="3" t="s">
        <v>0</v>
      </c>
      <c r="R2764" s="4" t="str">
        <f t="shared" si="43"/>
        <v>MAXIMUS INC [American Stock]</v>
      </c>
    </row>
    <row r="2765" spans="1:18" x14ac:dyDescent="0.25">
      <c r="A2765" s="1" t="s">
        <v>10201</v>
      </c>
      <c r="B2765" s="1" t="s">
        <v>10202</v>
      </c>
      <c r="C2765" s="1" t="s">
        <v>10203</v>
      </c>
      <c r="D2765" s="1" t="s">
        <v>0</v>
      </c>
      <c r="E2765" s="1">
        <v>1</v>
      </c>
      <c r="F2765" s="1">
        <v>0.01</v>
      </c>
      <c r="G2765" s="1" t="s">
        <v>0</v>
      </c>
      <c r="H2765" s="1" t="s">
        <v>0</v>
      </c>
      <c r="I2765" s="1" t="s">
        <v>0</v>
      </c>
      <c r="J2765" s="2" t="s">
        <v>0</v>
      </c>
      <c r="K2765" s="2" t="s">
        <v>10204</v>
      </c>
      <c r="L2765" s="2" t="s">
        <v>0</v>
      </c>
      <c r="M2765" s="3" t="s">
        <v>0</v>
      </c>
      <c r="R2765" s="4" t="str">
        <f t="shared" si="43"/>
        <v>MAXLINEAR [American Stock]</v>
      </c>
    </row>
    <row r="2766" spans="1:18" x14ac:dyDescent="0.25">
      <c r="A2766" s="1" t="s">
        <v>10205</v>
      </c>
      <c r="B2766" s="1" t="s">
        <v>10206</v>
      </c>
      <c r="C2766" s="1" t="s">
        <v>10207</v>
      </c>
      <c r="D2766" s="1" t="s">
        <v>0</v>
      </c>
      <c r="E2766" s="1">
        <v>1</v>
      </c>
      <c r="F2766" s="1">
        <v>0.01</v>
      </c>
      <c r="G2766" s="1" t="s">
        <v>0</v>
      </c>
      <c r="H2766" s="1" t="s">
        <v>0</v>
      </c>
      <c r="I2766" s="1" t="s">
        <v>0</v>
      </c>
      <c r="J2766" s="2" t="s">
        <v>0</v>
      </c>
      <c r="K2766" s="2" t="s">
        <v>10208</v>
      </c>
      <c r="L2766" s="2" t="s">
        <v>0</v>
      </c>
      <c r="M2766" s="3" t="s">
        <v>0</v>
      </c>
      <c r="R2766" s="4" t="str">
        <f t="shared" si="43"/>
        <v>MAYS (J.W.) INC [American Stock]</v>
      </c>
    </row>
    <row r="2767" spans="1:18" x14ac:dyDescent="0.25">
      <c r="A2767" s="1" t="s">
        <v>10209</v>
      </c>
      <c r="B2767" s="1" t="s">
        <v>10210</v>
      </c>
      <c r="C2767" s="1" t="s">
        <v>10211</v>
      </c>
      <c r="D2767" s="1" t="s">
        <v>0</v>
      </c>
      <c r="E2767" s="1">
        <v>1</v>
      </c>
      <c r="F2767" s="1">
        <v>0.01</v>
      </c>
      <c r="G2767" s="1" t="s">
        <v>0</v>
      </c>
      <c r="H2767" s="1" t="s">
        <v>0</v>
      </c>
      <c r="I2767" s="1" t="s">
        <v>0</v>
      </c>
      <c r="J2767" s="2" t="s">
        <v>0</v>
      </c>
      <c r="K2767" s="2" t="s">
        <v>10212</v>
      </c>
      <c r="L2767" s="2" t="s">
        <v>0</v>
      </c>
      <c r="M2767" s="3" t="s">
        <v>0</v>
      </c>
      <c r="R2767" s="4" t="str">
        <f t="shared" si="43"/>
        <v>MBIA INC [American Stock]</v>
      </c>
    </row>
    <row r="2768" spans="1:18" x14ac:dyDescent="0.25">
      <c r="A2768" s="1" t="s">
        <v>10213</v>
      </c>
      <c r="B2768" s="1" t="s">
        <v>10214</v>
      </c>
      <c r="C2768" s="1" t="s">
        <v>10215</v>
      </c>
      <c r="D2768" s="1" t="s">
        <v>0</v>
      </c>
      <c r="E2768" s="1">
        <v>1</v>
      </c>
      <c r="F2768" s="1">
        <v>0.01</v>
      </c>
      <c r="G2768" s="1" t="s">
        <v>0</v>
      </c>
      <c r="H2768" s="1" t="s">
        <v>0</v>
      </c>
      <c r="I2768" s="1" t="s">
        <v>0</v>
      </c>
      <c r="J2768" s="2" t="s">
        <v>0</v>
      </c>
      <c r="K2768" s="2" t="s">
        <v>10216</v>
      </c>
      <c r="L2768" s="2" t="s">
        <v>0</v>
      </c>
      <c r="M2768" s="3" t="s">
        <v>0</v>
      </c>
      <c r="R2768" s="4" t="str">
        <f t="shared" si="43"/>
        <v>MCCORMICK-N/V [American Stock]</v>
      </c>
    </row>
    <row r="2769" spans="1:18" x14ac:dyDescent="0.25">
      <c r="A2769" s="1" t="s">
        <v>10217</v>
      </c>
      <c r="B2769" s="1" t="s">
        <v>10218</v>
      </c>
      <c r="C2769" s="1" t="s">
        <v>10219</v>
      </c>
      <c r="D2769" s="1" t="s">
        <v>0</v>
      </c>
      <c r="E2769" s="1">
        <v>1</v>
      </c>
      <c r="F2769" s="1">
        <v>0.01</v>
      </c>
      <c r="G2769" s="1" t="s">
        <v>0</v>
      </c>
      <c r="H2769" s="1" t="s">
        <v>0</v>
      </c>
      <c r="I2769" s="1" t="s">
        <v>0</v>
      </c>
      <c r="J2769" s="2" t="s">
        <v>0</v>
      </c>
      <c r="K2769" s="2" t="s">
        <v>10220</v>
      </c>
      <c r="L2769" s="2" t="s">
        <v>0</v>
      </c>
      <c r="M2769" s="3" t="s">
        <v>0</v>
      </c>
      <c r="R2769" s="4" t="str">
        <f t="shared" si="43"/>
        <v>MCDONALDS CORP [American Stock]</v>
      </c>
    </row>
    <row r="2770" spans="1:18" x14ac:dyDescent="0.25">
      <c r="A2770" s="1" t="s">
        <v>10221</v>
      </c>
      <c r="B2770" s="1" t="s">
        <v>10222</v>
      </c>
      <c r="C2770" s="1" t="s">
        <v>10223</v>
      </c>
      <c r="D2770" s="1" t="s">
        <v>0</v>
      </c>
      <c r="E2770" s="1">
        <v>1</v>
      </c>
      <c r="F2770" s="1">
        <v>0.01</v>
      </c>
      <c r="G2770" s="1" t="s">
        <v>0</v>
      </c>
      <c r="H2770" s="1" t="s">
        <v>0</v>
      </c>
      <c r="I2770" s="1" t="s">
        <v>0</v>
      </c>
      <c r="J2770" s="2" t="s">
        <v>0</v>
      </c>
      <c r="K2770" s="2" t="s">
        <v>10224</v>
      </c>
      <c r="L2770" s="2" t="s">
        <v>0</v>
      </c>
      <c r="M2770" s="3" t="s">
        <v>0</v>
      </c>
      <c r="R2770" s="4" t="str">
        <f t="shared" si="43"/>
        <v>MCEWEN MINING IN [American Stock]</v>
      </c>
    </row>
    <row r="2771" spans="1:18" x14ac:dyDescent="0.25">
      <c r="A2771" s="1" t="s">
        <v>10225</v>
      </c>
      <c r="B2771" s="1" t="s">
        <v>10226</v>
      </c>
      <c r="C2771" s="1" t="s">
        <v>10227</v>
      </c>
      <c r="D2771" s="1" t="s">
        <v>0</v>
      </c>
      <c r="E2771" s="1">
        <v>1</v>
      </c>
      <c r="F2771" s="1">
        <v>0.01</v>
      </c>
      <c r="G2771" s="1" t="s">
        <v>0</v>
      </c>
      <c r="H2771" s="1" t="s">
        <v>0</v>
      </c>
      <c r="I2771" s="1" t="s">
        <v>0</v>
      </c>
      <c r="J2771" s="2" t="s">
        <v>0</v>
      </c>
      <c r="K2771" s="2" t="s">
        <v>10228</v>
      </c>
      <c r="L2771" s="2" t="s">
        <v>0</v>
      </c>
      <c r="M2771" s="3" t="s">
        <v>0</v>
      </c>
      <c r="R2771" s="4" t="str">
        <f t="shared" si="43"/>
        <v>MCGRATH RENTCORP [American Stock]</v>
      </c>
    </row>
    <row r="2772" spans="1:18" x14ac:dyDescent="0.25">
      <c r="A2772" s="1" t="s">
        <v>10229</v>
      </c>
      <c r="B2772" s="1" t="s">
        <v>10230</v>
      </c>
      <c r="C2772" s="1" t="s">
        <v>10231</v>
      </c>
      <c r="D2772" s="1" t="s">
        <v>0</v>
      </c>
      <c r="E2772" s="1">
        <v>1</v>
      </c>
      <c r="F2772" s="1">
        <v>0.01</v>
      </c>
      <c r="G2772" s="1" t="s">
        <v>0</v>
      </c>
      <c r="H2772" s="1" t="s">
        <v>0</v>
      </c>
      <c r="I2772" s="1" t="s">
        <v>0</v>
      </c>
      <c r="J2772" s="2" t="s">
        <v>0</v>
      </c>
      <c r="K2772" s="2" t="s">
        <v>10232</v>
      </c>
      <c r="L2772" s="2" t="s">
        <v>0</v>
      </c>
      <c r="M2772" s="3" t="s">
        <v>0</v>
      </c>
      <c r="R2772" s="4" t="str">
        <f t="shared" si="43"/>
        <v>MCKESSON CORP [American Stock]</v>
      </c>
    </row>
    <row r="2773" spans="1:18" x14ac:dyDescent="0.25">
      <c r="A2773" s="1" t="s">
        <v>10233</v>
      </c>
      <c r="B2773" s="1" t="s">
        <v>10234</v>
      </c>
      <c r="C2773" s="1" t="s">
        <v>10235</v>
      </c>
      <c r="D2773" s="1" t="s">
        <v>0</v>
      </c>
      <c r="E2773" s="1">
        <v>1</v>
      </c>
      <c r="F2773" s="1">
        <v>0.01</v>
      </c>
      <c r="G2773" s="1" t="s">
        <v>0</v>
      </c>
      <c r="H2773" s="1" t="s">
        <v>0</v>
      </c>
      <c r="I2773" s="1" t="s">
        <v>0</v>
      </c>
      <c r="J2773" s="2" t="s">
        <v>0</v>
      </c>
      <c r="K2773" s="2" t="s">
        <v>10236</v>
      </c>
      <c r="L2773" s="2" t="s">
        <v>0</v>
      </c>
      <c r="M2773" s="3" t="s">
        <v>0</v>
      </c>
      <c r="R2773" s="4" t="str">
        <f t="shared" si="43"/>
        <v>MDC HOLDINGS INC [American Stock]</v>
      </c>
    </row>
    <row r="2774" spans="1:18" x14ac:dyDescent="0.25">
      <c r="A2774" s="1" t="s">
        <v>10237</v>
      </c>
      <c r="B2774" s="1" t="s">
        <v>10238</v>
      </c>
      <c r="C2774" s="1" t="s">
        <v>10239</v>
      </c>
      <c r="D2774" s="1" t="s">
        <v>0</v>
      </c>
      <c r="E2774" s="1">
        <v>1</v>
      </c>
      <c r="F2774" s="1">
        <v>0.01</v>
      </c>
      <c r="G2774" s="1" t="s">
        <v>0</v>
      </c>
      <c r="H2774" s="1" t="s">
        <v>0</v>
      </c>
      <c r="I2774" s="1" t="s">
        <v>0</v>
      </c>
      <c r="J2774" s="2" t="s">
        <v>0</v>
      </c>
      <c r="K2774" s="2" t="s">
        <v>10240</v>
      </c>
      <c r="L2774" s="2" t="s">
        <v>0</v>
      </c>
      <c r="M2774" s="3" t="s">
        <v>0</v>
      </c>
      <c r="R2774" s="4" t="str">
        <f t="shared" si="43"/>
        <v>MDU RES GROUP [American Stock]</v>
      </c>
    </row>
    <row r="2775" spans="1:18" x14ac:dyDescent="0.25">
      <c r="A2775" s="1" t="s">
        <v>10241</v>
      </c>
      <c r="B2775" s="1" t="s">
        <v>10242</v>
      </c>
      <c r="C2775" s="1" t="s">
        <v>10243</v>
      </c>
      <c r="D2775" s="1" t="s">
        <v>0</v>
      </c>
      <c r="E2775" s="1">
        <v>1</v>
      </c>
      <c r="F2775" s="1">
        <v>0.01</v>
      </c>
      <c r="G2775" s="1" t="s">
        <v>0</v>
      </c>
      <c r="H2775" s="1" t="s">
        <v>0</v>
      </c>
      <c r="I2775" s="1" t="s">
        <v>0</v>
      </c>
      <c r="J2775" s="2" t="s">
        <v>0</v>
      </c>
      <c r="K2775" s="2" t="s">
        <v>10244</v>
      </c>
      <c r="L2775" s="2" t="s">
        <v>0</v>
      </c>
      <c r="M2775" s="3" t="s">
        <v>0</v>
      </c>
      <c r="R2775" s="4" t="str">
        <f t="shared" si="43"/>
        <v>MECHEL-PREF ADR [American Stock]</v>
      </c>
    </row>
    <row r="2776" spans="1:18" x14ac:dyDescent="0.25">
      <c r="A2776" s="1" t="s">
        <v>10245</v>
      </c>
      <c r="B2776" s="1" t="s">
        <v>10246</v>
      </c>
      <c r="C2776" s="1" t="s">
        <v>10247</v>
      </c>
      <c r="D2776" s="1" t="s">
        <v>0</v>
      </c>
      <c r="E2776" s="1">
        <v>1</v>
      </c>
      <c r="F2776" s="1">
        <v>0.01</v>
      </c>
      <c r="G2776" s="1" t="s">
        <v>0</v>
      </c>
      <c r="H2776" s="1" t="s">
        <v>0</v>
      </c>
      <c r="I2776" s="1" t="s">
        <v>0</v>
      </c>
      <c r="J2776" s="2" t="s">
        <v>0</v>
      </c>
      <c r="K2776" s="2" t="s">
        <v>10248</v>
      </c>
      <c r="L2776" s="2" t="s">
        <v>0</v>
      </c>
      <c r="M2776" s="3" t="s">
        <v>0</v>
      </c>
      <c r="R2776" s="4" t="str">
        <f t="shared" si="43"/>
        <v>MECHEL-SPON ADR [American Stock]</v>
      </c>
    </row>
    <row r="2777" spans="1:18" x14ac:dyDescent="0.25">
      <c r="A2777" s="1" t="s">
        <v>10249</v>
      </c>
      <c r="B2777" s="1" t="s">
        <v>10250</v>
      </c>
      <c r="C2777" s="1" t="s">
        <v>10251</v>
      </c>
      <c r="D2777" s="1" t="s">
        <v>0</v>
      </c>
      <c r="E2777" s="1">
        <v>1</v>
      </c>
      <c r="F2777" s="1">
        <v>0.01</v>
      </c>
      <c r="G2777" s="1" t="s">
        <v>0</v>
      </c>
      <c r="H2777" s="1" t="s">
        <v>0</v>
      </c>
      <c r="I2777" s="1" t="s">
        <v>0</v>
      </c>
      <c r="J2777" s="2" t="s">
        <v>0</v>
      </c>
      <c r="K2777" s="2" t="s">
        <v>10252</v>
      </c>
      <c r="L2777" s="2" t="s">
        <v>0</v>
      </c>
      <c r="M2777" s="3" t="s">
        <v>0</v>
      </c>
      <c r="R2777" s="4" t="str">
        <f t="shared" si="43"/>
        <v>MEDALLIA INC [American Stock]</v>
      </c>
    </row>
    <row r="2778" spans="1:18" x14ac:dyDescent="0.25">
      <c r="A2778" s="1" t="s">
        <v>10253</v>
      </c>
      <c r="B2778" s="1" t="s">
        <v>10254</v>
      </c>
      <c r="C2778" s="1" t="s">
        <v>10255</v>
      </c>
      <c r="D2778" s="1" t="s">
        <v>0</v>
      </c>
      <c r="E2778" s="1">
        <v>1</v>
      </c>
      <c r="F2778" s="1">
        <v>0.01</v>
      </c>
      <c r="G2778" s="1" t="s">
        <v>0</v>
      </c>
      <c r="H2778" s="1" t="s">
        <v>0</v>
      </c>
      <c r="I2778" s="1" t="s">
        <v>0</v>
      </c>
      <c r="J2778" s="2" t="s">
        <v>0</v>
      </c>
      <c r="K2778" s="2" t="s">
        <v>10256</v>
      </c>
      <c r="L2778" s="2" t="s">
        <v>0</v>
      </c>
      <c r="M2778" s="3" t="s">
        <v>0</v>
      </c>
      <c r="R2778" s="4" t="str">
        <f t="shared" si="43"/>
        <v>MEDICAL PROPERTI [American Stock]</v>
      </c>
    </row>
    <row r="2779" spans="1:18" x14ac:dyDescent="0.25">
      <c r="A2779" s="1" t="s">
        <v>10257</v>
      </c>
      <c r="B2779" s="1" t="s">
        <v>10258</v>
      </c>
      <c r="C2779" s="1" t="s">
        <v>10259</v>
      </c>
      <c r="D2779" s="1" t="s">
        <v>0</v>
      </c>
      <c r="E2779" s="1">
        <v>1</v>
      </c>
      <c r="F2779" s="1">
        <v>0.01</v>
      </c>
      <c r="G2779" s="1" t="s">
        <v>0</v>
      </c>
      <c r="H2779" s="1" t="s">
        <v>0</v>
      </c>
      <c r="I2779" s="1" t="s">
        <v>0</v>
      </c>
      <c r="J2779" s="2" t="s">
        <v>0</v>
      </c>
      <c r="K2779" s="2" t="s">
        <v>10260</v>
      </c>
      <c r="L2779" s="2" t="s">
        <v>0</v>
      </c>
      <c r="M2779" s="3" t="s">
        <v>0</v>
      </c>
      <c r="R2779" s="4" t="str">
        <f t="shared" si="43"/>
        <v>MEDICINOVA INC [American Stock]</v>
      </c>
    </row>
    <row r="2780" spans="1:18" x14ac:dyDescent="0.25">
      <c r="A2780" s="1" t="s">
        <v>10261</v>
      </c>
      <c r="B2780" s="1" t="s">
        <v>10262</v>
      </c>
      <c r="C2780" s="1" t="s">
        <v>10263</v>
      </c>
      <c r="D2780" s="1" t="s">
        <v>0</v>
      </c>
      <c r="E2780" s="1">
        <v>1</v>
      </c>
      <c r="F2780" s="1">
        <v>0.01</v>
      </c>
      <c r="G2780" s="1" t="s">
        <v>0</v>
      </c>
      <c r="H2780" s="1" t="s">
        <v>0</v>
      </c>
      <c r="I2780" s="1" t="s">
        <v>0</v>
      </c>
      <c r="J2780" s="2" t="s">
        <v>0</v>
      </c>
      <c r="K2780" s="2" t="s">
        <v>10264</v>
      </c>
      <c r="L2780" s="2" t="s">
        <v>0</v>
      </c>
      <c r="M2780" s="3" t="s">
        <v>0</v>
      </c>
      <c r="R2780" s="4" t="str">
        <f t="shared" si="43"/>
        <v>MEDIFAST INC [American Stock]</v>
      </c>
    </row>
    <row r="2781" spans="1:18" x14ac:dyDescent="0.25">
      <c r="A2781" s="1" t="s">
        <v>10265</v>
      </c>
      <c r="B2781" s="1" t="s">
        <v>10266</v>
      </c>
      <c r="C2781" s="1" t="s">
        <v>10267</v>
      </c>
      <c r="D2781" s="1" t="s">
        <v>0</v>
      </c>
      <c r="E2781" s="1">
        <v>1</v>
      </c>
      <c r="F2781" s="1">
        <v>0.01</v>
      </c>
      <c r="G2781" s="1" t="s">
        <v>0</v>
      </c>
      <c r="H2781" s="1" t="s">
        <v>0</v>
      </c>
      <c r="I2781" s="1" t="s">
        <v>0</v>
      </c>
      <c r="J2781" s="2" t="s">
        <v>0</v>
      </c>
      <c r="K2781" s="2" t="s">
        <v>10268</v>
      </c>
      <c r="L2781" s="2" t="s">
        <v>0</v>
      </c>
      <c r="M2781" s="3" t="s">
        <v>0</v>
      </c>
      <c r="R2781" s="4" t="str">
        <f t="shared" si="43"/>
        <v>MEDLEY CAPITAL C [American Stock]</v>
      </c>
    </row>
    <row r="2782" spans="1:18" x14ac:dyDescent="0.25">
      <c r="A2782" s="1" t="s">
        <v>10269</v>
      </c>
      <c r="B2782" s="1" t="s">
        <v>10270</v>
      </c>
      <c r="C2782" s="1" t="s">
        <v>10271</v>
      </c>
      <c r="D2782" s="1" t="s">
        <v>0</v>
      </c>
      <c r="E2782" s="1">
        <v>1</v>
      </c>
      <c r="F2782" s="1">
        <v>0.01</v>
      </c>
      <c r="G2782" s="1" t="s">
        <v>0</v>
      </c>
      <c r="H2782" s="1" t="s">
        <v>0</v>
      </c>
      <c r="I2782" s="1" t="s">
        <v>0</v>
      </c>
      <c r="J2782" s="2" t="s">
        <v>0</v>
      </c>
      <c r="K2782" s="2" t="s">
        <v>10272</v>
      </c>
      <c r="L2782" s="2" t="s">
        <v>0</v>
      </c>
      <c r="M2782" s="3" t="s">
        <v>0</v>
      </c>
      <c r="R2782" s="4" t="str">
        <f t="shared" si="43"/>
        <v>MEDNAX INC [American Stock]</v>
      </c>
    </row>
    <row r="2783" spans="1:18" x14ac:dyDescent="0.25">
      <c r="A2783" s="1" t="s">
        <v>10273</v>
      </c>
      <c r="B2783" s="1" t="s">
        <v>10274</v>
      </c>
      <c r="C2783" s="1" t="s">
        <v>10275</v>
      </c>
      <c r="D2783" s="1" t="s">
        <v>0</v>
      </c>
      <c r="E2783" s="1">
        <v>1</v>
      </c>
      <c r="F2783" s="1">
        <v>0.01</v>
      </c>
      <c r="G2783" s="1" t="s">
        <v>0</v>
      </c>
      <c r="H2783" s="1" t="s">
        <v>0</v>
      </c>
      <c r="I2783" s="1" t="s">
        <v>0</v>
      </c>
      <c r="J2783" s="2" t="s">
        <v>0</v>
      </c>
      <c r="K2783" s="2" t="s">
        <v>10276</v>
      </c>
      <c r="L2783" s="2" t="s">
        <v>0</v>
      </c>
      <c r="M2783" s="3" t="s">
        <v>0</v>
      </c>
      <c r="R2783" s="4" t="str">
        <f t="shared" si="43"/>
        <v>MEDPACE HOLDINGS [American Stock]</v>
      </c>
    </row>
    <row r="2784" spans="1:18" x14ac:dyDescent="0.25">
      <c r="A2784" s="1" t="s">
        <v>10277</v>
      </c>
      <c r="B2784" s="1" t="s">
        <v>10278</v>
      </c>
      <c r="C2784" s="1" t="s">
        <v>10279</v>
      </c>
      <c r="D2784" s="1" t="s">
        <v>0</v>
      </c>
      <c r="E2784" s="1">
        <v>1</v>
      </c>
      <c r="F2784" s="1">
        <v>0.01</v>
      </c>
      <c r="G2784" s="1" t="s">
        <v>0</v>
      </c>
      <c r="H2784" s="1" t="s">
        <v>0</v>
      </c>
      <c r="I2784" s="1" t="s">
        <v>0</v>
      </c>
      <c r="J2784" s="2" t="s">
        <v>0</v>
      </c>
      <c r="K2784" s="2" t="s">
        <v>10280</v>
      </c>
      <c r="L2784" s="2" t="s">
        <v>0</v>
      </c>
      <c r="M2784" s="3" t="s">
        <v>0</v>
      </c>
      <c r="R2784" s="4" t="str">
        <f t="shared" si="43"/>
        <v>MEDTRONIC PLC [American Stock]</v>
      </c>
    </row>
    <row r="2785" spans="1:18" x14ac:dyDescent="0.25">
      <c r="A2785" s="1" t="s">
        <v>10281</v>
      </c>
      <c r="B2785" s="1" t="s">
        <v>10282</v>
      </c>
      <c r="C2785" s="1" t="s">
        <v>10283</v>
      </c>
      <c r="D2785" s="1" t="s">
        <v>0</v>
      </c>
      <c r="E2785" s="1">
        <v>1</v>
      </c>
      <c r="F2785" s="1">
        <v>0.01</v>
      </c>
      <c r="G2785" s="1" t="s">
        <v>0</v>
      </c>
      <c r="H2785" s="1" t="s">
        <v>0</v>
      </c>
      <c r="I2785" s="1" t="s">
        <v>0</v>
      </c>
      <c r="J2785" s="2" t="s">
        <v>0</v>
      </c>
      <c r="K2785" s="2" t="s">
        <v>10284</v>
      </c>
      <c r="L2785" s="2" t="s">
        <v>0</v>
      </c>
      <c r="M2785" s="3" t="s">
        <v>0</v>
      </c>
      <c r="R2785" s="4" t="str">
        <f t="shared" si="43"/>
        <v>MEGALITH FINAN-A [American Stock]</v>
      </c>
    </row>
    <row r="2786" spans="1:18" x14ac:dyDescent="0.25">
      <c r="A2786" s="1" t="s">
        <v>10285</v>
      </c>
      <c r="B2786" s="1" t="s">
        <v>10286</v>
      </c>
      <c r="C2786" s="1" t="s">
        <v>10287</v>
      </c>
      <c r="D2786" s="1" t="s">
        <v>0</v>
      </c>
      <c r="E2786" s="1">
        <v>1</v>
      </c>
      <c r="F2786" s="1">
        <v>0.01</v>
      </c>
      <c r="G2786" s="1" t="s">
        <v>0</v>
      </c>
      <c r="H2786" s="1" t="s">
        <v>0</v>
      </c>
      <c r="I2786" s="1" t="s">
        <v>0</v>
      </c>
      <c r="J2786" s="2" t="s">
        <v>0</v>
      </c>
      <c r="K2786" s="2" t="s">
        <v>10288</v>
      </c>
      <c r="L2786" s="2" t="s">
        <v>0</v>
      </c>
      <c r="M2786" s="3" t="s">
        <v>0</v>
      </c>
      <c r="R2786" s="4" t="str">
        <f t="shared" si="43"/>
        <v>MEI PHARMA INC [American Stock]</v>
      </c>
    </row>
    <row r="2787" spans="1:18" x14ac:dyDescent="0.25">
      <c r="A2787" s="1" t="s">
        <v>10289</v>
      </c>
      <c r="B2787" s="1" t="s">
        <v>10290</v>
      </c>
      <c r="C2787" s="1" t="s">
        <v>10291</v>
      </c>
      <c r="D2787" s="1" t="s">
        <v>0</v>
      </c>
      <c r="E2787" s="1">
        <v>1</v>
      </c>
      <c r="F2787" s="1">
        <v>0.01</v>
      </c>
      <c r="G2787" s="1" t="s">
        <v>0</v>
      </c>
      <c r="H2787" s="1" t="s">
        <v>0</v>
      </c>
      <c r="I2787" s="1" t="s">
        <v>0</v>
      </c>
      <c r="J2787" s="2" t="s">
        <v>0</v>
      </c>
      <c r="K2787" s="2" t="s">
        <v>10292</v>
      </c>
      <c r="L2787" s="2" t="s">
        <v>0</v>
      </c>
      <c r="M2787" s="3" t="s">
        <v>0</v>
      </c>
      <c r="R2787" s="4" t="str">
        <f t="shared" si="43"/>
        <v>MELCO RESO-ADR [American Stock]</v>
      </c>
    </row>
    <row r="2788" spans="1:18" x14ac:dyDescent="0.25">
      <c r="A2788" s="1" t="s">
        <v>10293</v>
      </c>
      <c r="B2788" s="1" t="s">
        <v>10294</v>
      </c>
      <c r="C2788" s="1" t="s">
        <v>10295</v>
      </c>
      <c r="D2788" s="1" t="s">
        <v>0</v>
      </c>
      <c r="E2788" s="1">
        <v>1</v>
      </c>
      <c r="F2788" s="1">
        <v>0.01</v>
      </c>
      <c r="G2788" s="1" t="s">
        <v>0</v>
      </c>
      <c r="H2788" s="1" t="s">
        <v>0</v>
      </c>
      <c r="I2788" s="1" t="s">
        <v>0</v>
      </c>
      <c r="J2788" s="2" t="s">
        <v>0</v>
      </c>
      <c r="K2788" s="2" t="s">
        <v>10296</v>
      </c>
      <c r="L2788" s="2" t="s">
        <v>0</v>
      </c>
      <c r="M2788" s="3" t="s">
        <v>0</v>
      </c>
      <c r="R2788" s="4" t="str">
        <f t="shared" si="43"/>
        <v>MERCADOLIBRE INC [American Stock]</v>
      </c>
    </row>
    <row r="2789" spans="1:18" x14ac:dyDescent="0.25">
      <c r="A2789" s="1" t="s">
        <v>10297</v>
      </c>
      <c r="B2789" s="1" t="s">
        <v>10298</v>
      </c>
      <c r="C2789" s="1" t="s">
        <v>10299</v>
      </c>
      <c r="D2789" s="1" t="s">
        <v>0</v>
      </c>
      <c r="E2789" s="1">
        <v>1</v>
      </c>
      <c r="F2789" s="1">
        <v>0.01</v>
      </c>
      <c r="G2789" s="1" t="s">
        <v>0</v>
      </c>
      <c r="H2789" s="1" t="s">
        <v>0</v>
      </c>
      <c r="I2789" s="1" t="s">
        <v>0</v>
      </c>
      <c r="J2789" s="2" t="s">
        <v>0</v>
      </c>
      <c r="K2789" s="2" t="s">
        <v>10300</v>
      </c>
      <c r="L2789" s="2" t="s">
        <v>0</v>
      </c>
      <c r="M2789" s="3" t="s">
        <v>0</v>
      </c>
      <c r="R2789" s="4" t="str">
        <f t="shared" si="43"/>
        <v>MERCANTILE BANK [American Stock]</v>
      </c>
    </row>
    <row r="2790" spans="1:18" x14ac:dyDescent="0.25">
      <c r="A2790" s="1" t="s">
        <v>10301</v>
      </c>
      <c r="B2790" s="1" t="s">
        <v>10302</v>
      </c>
      <c r="C2790" s="1" t="s">
        <v>10303</v>
      </c>
      <c r="D2790" s="1" t="s">
        <v>0</v>
      </c>
      <c r="E2790" s="1">
        <v>1</v>
      </c>
      <c r="F2790" s="1">
        <v>0.01</v>
      </c>
      <c r="G2790" s="1" t="s">
        <v>0</v>
      </c>
      <c r="H2790" s="1" t="s">
        <v>0</v>
      </c>
      <c r="I2790" s="1" t="s">
        <v>0</v>
      </c>
      <c r="J2790" s="2" t="s">
        <v>0</v>
      </c>
      <c r="K2790" s="2" t="s">
        <v>10304</v>
      </c>
      <c r="L2790" s="2" t="s">
        <v>0</v>
      </c>
      <c r="M2790" s="3" t="s">
        <v>0</v>
      </c>
      <c r="R2790" s="4" t="str">
        <f t="shared" si="43"/>
        <v>MERCER INTERNATI [American Stock]</v>
      </c>
    </row>
    <row r="2791" spans="1:18" x14ac:dyDescent="0.25">
      <c r="A2791" s="1" t="s">
        <v>10305</v>
      </c>
      <c r="B2791" s="1" t="s">
        <v>10306</v>
      </c>
      <c r="C2791" s="1" t="s">
        <v>10307</v>
      </c>
      <c r="D2791" s="1" t="s">
        <v>0</v>
      </c>
      <c r="E2791" s="1">
        <v>1</v>
      </c>
      <c r="F2791" s="1">
        <v>0.01</v>
      </c>
      <c r="G2791" s="1" t="s">
        <v>0</v>
      </c>
      <c r="H2791" s="1" t="s">
        <v>0</v>
      </c>
      <c r="I2791" s="1" t="s">
        <v>0</v>
      </c>
      <c r="J2791" s="2" t="s">
        <v>0</v>
      </c>
      <c r="K2791" s="2" t="s">
        <v>10308</v>
      </c>
      <c r="L2791" s="2" t="s">
        <v>0</v>
      </c>
      <c r="M2791" s="3" t="s">
        <v>0</v>
      </c>
      <c r="R2791" s="4" t="str">
        <f t="shared" si="43"/>
        <v>MERCK &amp; CO [American Stock]</v>
      </c>
    </row>
    <row r="2792" spans="1:18" x14ac:dyDescent="0.25">
      <c r="A2792" s="1" t="s">
        <v>10309</v>
      </c>
      <c r="B2792" s="1" t="s">
        <v>10310</v>
      </c>
      <c r="C2792" s="1" t="s">
        <v>10311</v>
      </c>
      <c r="D2792" s="1" t="s">
        <v>0</v>
      </c>
      <c r="E2792" s="1">
        <v>1</v>
      </c>
      <c r="F2792" s="1">
        <v>0.01</v>
      </c>
      <c r="G2792" s="1" t="s">
        <v>0</v>
      </c>
      <c r="H2792" s="1" t="s">
        <v>0</v>
      </c>
      <c r="I2792" s="1" t="s">
        <v>0</v>
      </c>
      <c r="J2792" s="2" t="s">
        <v>0</v>
      </c>
      <c r="K2792" s="2" t="s">
        <v>10312</v>
      </c>
      <c r="L2792" s="2" t="s">
        <v>0</v>
      </c>
      <c r="M2792" s="3" t="s">
        <v>0</v>
      </c>
      <c r="R2792" s="4" t="str">
        <f t="shared" si="43"/>
        <v>MERCURY GEN CORP [American Stock]</v>
      </c>
    </row>
    <row r="2793" spans="1:18" x14ac:dyDescent="0.25">
      <c r="A2793" s="1" t="s">
        <v>10313</v>
      </c>
      <c r="B2793" s="1" t="s">
        <v>10314</v>
      </c>
      <c r="C2793" s="1" t="s">
        <v>10315</v>
      </c>
      <c r="D2793" s="1" t="s">
        <v>0</v>
      </c>
      <c r="E2793" s="1">
        <v>1</v>
      </c>
      <c r="F2793" s="1">
        <v>0.01</v>
      </c>
      <c r="G2793" s="1" t="s">
        <v>0</v>
      </c>
      <c r="H2793" s="1" t="s">
        <v>0</v>
      </c>
      <c r="I2793" s="1" t="s">
        <v>0</v>
      </c>
      <c r="J2793" s="2" t="s">
        <v>0</v>
      </c>
      <c r="K2793" s="2" t="s">
        <v>10316</v>
      </c>
      <c r="L2793" s="2" t="s">
        <v>0</v>
      </c>
      <c r="M2793" s="3" t="s">
        <v>0</v>
      </c>
      <c r="R2793" s="4" t="str">
        <f t="shared" si="43"/>
        <v>MERCURY SYSTEMS [American Stock]</v>
      </c>
    </row>
    <row r="2794" spans="1:18" x14ac:dyDescent="0.25">
      <c r="A2794" s="1" t="s">
        <v>10317</v>
      </c>
      <c r="B2794" s="1" t="s">
        <v>10318</v>
      </c>
      <c r="C2794" s="1" t="s">
        <v>10319</v>
      </c>
      <c r="D2794" s="1" t="s">
        <v>0</v>
      </c>
      <c r="E2794" s="1">
        <v>1</v>
      </c>
      <c r="F2794" s="1">
        <v>0.01</v>
      </c>
      <c r="G2794" s="1" t="s">
        <v>0</v>
      </c>
      <c r="H2794" s="1" t="s">
        <v>0</v>
      </c>
      <c r="I2794" s="1" t="s">
        <v>0</v>
      </c>
      <c r="J2794" s="2" t="s">
        <v>0</v>
      </c>
      <c r="K2794" s="2" t="s">
        <v>10320</v>
      </c>
      <c r="L2794" s="2" t="s">
        <v>0</v>
      </c>
      <c r="M2794" s="3" t="s">
        <v>0</v>
      </c>
      <c r="R2794" s="4" t="str">
        <f t="shared" si="43"/>
        <v>MEREDITH CORP [American Stock]</v>
      </c>
    </row>
    <row r="2795" spans="1:18" x14ac:dyDescent="0.25">
      <c r="A2795" s="1" t="s">
        <v>10321</v>
      </c>
      <c r="B2795" s="1" t="s">
        <v>10322</v>
      </c>
      <c r="C2795" s="1" t="s">
        <v>10323</v>
      </c>
      <c r="D2795" s="1" t="s">
        <v>0</v>
      </c>
      <c r="E2795" s="1">
        <v>1</v>
      </c>
      <c r="F2795" s="1">
        <v>0.01</v>
      </c>
      <c r="G2795" s="1" t="s">
        <v>0</v>
      </c>
      <c r="H2795" s="1" t="s">
        <v>0</v>
      </c>
      <c r="I2795" s="1" t="s">
        <v>0</v>
      </c>
      <c r="J2795" s="2" t="s">
        <v>0</v>
      </c>
      <c r="K2795" s="2" t="s">
        <v>10324</v>
      </c>
      <c r="L2795" s="2" t="s">
        <v>0</v>
      </c>
      <c r="M2795" s="3" t="s">
        <v>0</v>
      </c>
      <c r="R2795" s="4" t="str">
        <f t="shared" si="43"/>
        <v>MERIDIAN BANCORP [American Stock]</v>
      </c>
    </row>
    <row r="2796" spans="1:18" x14ac:dyDescent="0.25">
      <c r="A2796" s="1" t="s">
        <v>10325</v>
      </c>
      <c r="B2796" s="1" t="s">
        <v>10326</v>
      </c>
      <c r="C2796" s="1" t="s">
        <v>10327</v>
      </c>
      <c r="D2796" s="1" t="s">
        <v>0</v>
      </c>
      <c r="E2796" s="1">
        <v>1</v>
      </c>
      <c r="F2796" s="1">
        <v>0.01</v>
      </c>
      <c r="G2796" s="1" t="s">
        <v>0</v>
      </c>
      <c r="H2796" s="1" t="s">
        <v>0</v>
      </c>
      <c r="I2796" s="1" t="s">
        <v>0</v>
      </c>
      <c r="J2796" s="2" t="s">
        <v>0</v>
      </c>
      <c r="K2796" s="2" t="s">
        <v>10328</v>
      </c>
      <c r="L2796" s="2" t="s">
        <v>0</v>
      </c>
      <c r="M2796" s="3" t="s">
        <v>0</v>
      </c>
      <c r="R2796" s="4" t="str">
        <f t="shared" si="43"/>
        <v>MERIDIAN BIOSCI [American Stock]</v>
      </c>
    </row>
    <row r="2797" spans="1:18" x14ac:dyDescent="0.25">
      <c r="A2797" s="1" t="s">
        <v>10329</v>
      </c>
      <c r="B2797" s="1" t="s">
        <v>10330</v>
      </c>
      <c r="C2797" s="1" t="s">
        <v>10331</v>
      </c>
      <c r="D2797" s="1" t="s">
        <v>0</v>
      </c>
      <c r="E2797" s="1">
        <v>1</v>
      </c>
      <c r="F2797" s="1">
        <v>0.01</v>
      </c>
      <c r="G2797" s="1" t="s">
        <v>0</v>
      </c>
      <c r="H2797" s="1" t="s">
        <v>0</v>
      </c>
      <c r="I2797" s="1" t="s">
        <v>0</v>
      </c>
      <c r="J2797" s="2" t="s">
        <v>0</v>
      </c>
      <c r="K2797" s="2" t="s">
        <v>10332</v>
      </c>
      <c r="L2797" s="2" t="s">
        <v>0</v>
      </c>
      <c r="M2797" s="3" t="s">
        <v>0</v>
      </c>
      <c r="R2797" s="4" t="str">
        <f t="shared" si="43"/>
        <v>MERIT MEDICAL [American Stock]</v>
      </c>
    </row>
    <row r="2798" spans="1:18" x14ac:dyDescent="0.25">
      <c r="A2798" s="1" t="s">
        <v>10333</v>
      </c>
      <c r="B2798" s="1" t="s">
        <v>10334</v>
      </c>
      <c r="C2798" s="1" t="s">
        <v>10335</v>
      </c>
      <c r="D2798" s="1" t="s">
        <v>0</v>
      </c>
      <c r="E2798" s="1">
        <v>1</v>
      </c>
      <c r="F2798" s="1">
        <v>0.01</v>
      </c>
      <c r="G2798" s="1" t="s">
        <v>0</v>
      </c>
      <c r="H2798" s="1" t="s">
        <v>0</v>
      </c>
      <c r="I2798" s="1" t="s">
        <v>0</v>
      </c>
      <c r="J2798" s="2" t="s">
        <v>0</v>
      </c>
      <c r="K2798" s="2" t="s">
        <v>10336</v>
      </c>
      <c r="L2798" s="2" t="s">
        <v>0</v>
      </c>
      <c r="M2798" s="3" t="s">
        <v>0</v>
      </c>
      <c r="R2798" s="4" t="str">
        <f t="shared" si="43"/>
        <v>MERITAGE HOMES C [American Stock]</v>
      </c>
    </row>
    <row r="2799" spans="1:18" x14ac:dyDescent="0.25">
      <c r="A2799" s="1" t="s">
        <v>10337</v>
      </c>
      <c r="B2799" s="1" t="s">
        <v>10338</v>
      </c>
      <c r="C2799" s="1" t="s">
        <v>10339</v>
      </c>
      <c r="D2799" s="1" t="s">
        <v>0</v>
      </c>
      <c r="E2799" s="1">
        <v>1</v>
      </c>
      <c r="F2799" s="1">
        <v>0.01</v>
      </c>
      <c r="G2799" s="1" t="s">
        <v>0</v>
      </c>
      <c r="H2799" s="1" t="s">
        <v>0</v>
      </c>
      <c r="I2799" s="1" t="s">
        <v>0</v>
      </c>
      <c r="J2799" s="2" t="s">
        <v>0</v>
      </c>
      <c r="K2799" s="2" t="s">
        <v>10340</v>
      </c>
      <c r="L2799" s="2" t="s">
        <v>0</v>
      </c>
      <c r="M2799" s="3" t="s">
        <v>0</v>
      </c>
      <c r="R2799" s="4" t="str">
        <f t="shared" si="43"/>
        <v>MERITOR INC [American Stock]</v>
      </c>
    </row>
    <row r="2800" spans="1:18" x14ac:dyDescent="0.25">
      <c r="A2800" s="1" t="s">
        <v>10341</v>
      </c>
      <c r="B2800" s="1" t="s">
        <v>10342</v>
      </c>
      <c r="C2800" s="1" t="s">
        <v>10343</v>
      </c>
      <c r="D2800" s="1" t="s">
        <v>0</v>
      </c>
      <c r="E2800" s="1">
        <v>1</v>
      </c>
      <c r="F2800" s="1">
        <v>0.01</v>
      </c>
      <c r="G2800" s="1" t="s">
        <v>0</v>
      </c>
      <c r="H2800" s="1" t="s">
        <v>0</v>
      </c>
      <c r="I2800" s="1" t="s">
        <v>0</v>
      </c>
      <c r="J2800" s="2" t="s">
        <v>0</v>
      </c>
      <c r="K2800" s="2" t="s">
        <v>10344</v>
      </c>
      <c r="L2800" s="2" t="s">
        <v>0</v>
      </c>
      <c r="M2800" s="3" t="s">
        <v>0</v>
      </c>
      <c r="R2800" s="4" t="str">
        <f t="shared" si="43"/>
        <v>MERRIMACK PHARMA [American Stock]</v>
      </c>
    </row>
    <row r="2801" spans="1:18" x14ac:dyDescent="0.25">
      <c r="A2801" s="1" t="s">
        <v>10345</v>
      </c>
      <c r="B2801" s="1" t="s">
        <v>10346</v>
      </c>
      <c r="C2801" s="1" t="s">
        <v>10347</v>
      </c>
      <c r="D2801" s="1" t="s">
        <v>0</v>
      </c>
      <c r="E2801" s="1">
        <v>1</v>
      </c>
      <c r="F2801" s="1">
        <v>0.01</v>
      </c>
      <c r="G2801" s="1" t="s">
        <v>0</v>
      </c>
      <c r="H2801" s="1" t="s">
        <v>0</v>
      </c>
      <c r="I2801" s="1" t="s">
        <v>0</v>
      </c>
      <c r="J2801" s="2" t="s">
        <v>0</v>
      </c>
      <c r="K2801" s="2" t="s">
        <v>10348</v>
      </c>
      <c r="L2801" s="2" t="s">
        <v>0</v>
      </c>
      <c r="M2801" s="3" t="s">
        <v>0</v>
      </c>
      <c r="R2801" s="4" t="str">
        <f t="shared" si="43"/>
        <v>MESA LABS [American Stock]</v>
      </c>
    </row>
    <row r="2802" spans="1:18" x14ac:dyDescent="0.25">
      <c r="A2802" s="1" t="s">
        <v>10349</v>
      </c>
      <c r="B2802" s="1" t="s">
        <v>10350</v>
      </c>
      <c r="C2802" s="1" t="s">
        <v>10351</v>
      </c>
      <c r="D2802" s="1" t="s">
        <v>0</v>
      </c>
      <c r="E2802" s="1">
        <v>1</v>
      </c>
      <c r="F2802" s="1">
        <v>0.01</v>
      </c>
      <c r="G2802" s="1" t="s">
        <v>0</v>
      </c>
      <c r="H2802" s="1" t="s">
        <v>0</v>
      </c>
      <c r="I2802" s="1" t="s">
        <v>0</v>
      </c>
      <c r="J2802" s="2" t="s">
        <v>0</v>
      </c>
      <c r="K2802" s="2" t="s">
        <v>10352</v>
      </c>
      <c r="L2802" s="2" t="s">
        <v>0</v>
      </c>
      <c r="M2802" s="3" t="s">
        <v>0</v>
      </c>
      <c r="R2802" s="4" t="str">
        <f t="shared" si="43"/>
        <v>MESA RYLTY TRUST [American Stock]</v>
      </c>
    </row>
    <row r="2803" spans="1:18" x14ac:dyDescent="0.25">
      <c r="A2803" s="1" t="s">
        <v>10353</v>
      </c>
      <c r="B2803" s="1" t="s">
        <v>10354</v>
      </c>
      <c r="C2803" s="1" t="s">
        <v>10355</v>
      </c>
      <c r="D2803" s="1" t="s">
        <v>0</v>
      </c>
      <c r="E2803" s="1">
        <v>1</v>
      </c>
      <c r="F2803" s="1">
        <v>0.01</v>
      </c>
      <c r="G2803" s="1" t="s">
        <v>0</v>
      </c>
      <c r="H2803" s="1" t="s">
        <v>0</v>
      </c>
      <c r="I2803" s="1" t="s">
        <v>0</v>
      </c>
      <c r="J2803" s="2" t="s">
        <v>0</v>
      </c>
      <c r="K2803" s="2" t="s">
        <v>10356</v>
      </c>
      <c r="L2803" s="2" t="s">
        <v>0</v>
      </c>
      <c r="M2803" s="3" t="s">
        <v>0</v>
      </c>
      <c r="R2803" s="4" t="str">
        <f t="shared" si="43"/>
        <v>MESABI TRUST [American Stock]</v>
      </c>
    </row>
    <row r="2804" spans="1:18" x14ac:dyDescent="0.25">
      <c r="A2804" s="1" t="s">
        <v>10357</v>
      </c>
      <c r="B2804" s="1" t="s">
        <v>10358</v>
      </c>
      <c r="C2804" s="1" t="s">
        <v>10359</v>
      </c>
      <c r="D2804" s="1" t="s">
        <v>0</v>
      </c>
      <c r="E2804" s="1">
        <v>1</v>
      </c>
      <c r="F2804" s="1">
        <v>0.01</v>
      </c>
      <c r="G2804" s="1" t="s">
        <v>0</v>
      </c>
      <c r="H2804" s="1" t="s">
        <v>0</v>
      </c>
      <c r="I2804" s="1" t="s">
        <v>0</v>
      </c>
      <c r="J2804" s="2" t="s">
        <v>0</v>
      </c>
      <c r="K2804" s="2" t="s">
        <v>10360</v>
      </c>
      <c r="L2804" s="2" t="s">
        <v>0</v>
      </c>
      <c r="M2804" s="3" t="s">
        <v>0</v>
      </c>
      <c r="R2804" s="4" t="str">
        <f t="shared" si="43"/>
        <v>META FINANCIAL G [American Stock]</v>
      </c>
    </row>
    <row r="2805" spans="1:18" x14ac:dyDescent="0.25">
      <c r="A2805" s="1" t="s">
        <v>10361</v>
      </c>
      <c r="B2805" s="1" t="s">
        <v>10362</v>
      </c>
      <c r="C2805" s="1" t="s">
        <v>10363</v>
      </c>
      <c r="D2805" s="1" t="s">
        <v>0</v>
      </c>
      <c r="E2805" s="1">
        <v>1</v>
      </c>
      <c r="F2805" s="1">
        <v>0.01</v>
      </c>
      <c r="G2805" s="1" t="s">
        <v>0</v>
      </c>
      <c r="H2805" s="1" t="s">
        <v>0</v>
      </c>
      <c r="I2805" s="1" t="s">
        <v>0</v>
      </c>
      <c r="J2805" s="2" t="s">
        <v>0</v>
      </c>
      <c r="K2805" s="2" t="s">
        <v>10364</v>
      </c>
      <c r="L2805" s="2" t="s">
        <v>0</v>
      </c>
      <c r="M2805" s="3" t="s">
        <v>0</v>
      </c>
      <c r="R2805" s="4" t="str">
        <f t="shared" si="43"/>
        <v>METHANEX CORP [American Stock]</v>
      </c>
    </row>
    <row r="2806" spans="1:18" x14ac:dyDescent="0.25">
      <c r="A2806" s="1" t="s">
        <v>10365</v>
      </c>
      <c r="B2806" s="1" t="s">
        <v>10366</v>
      </c>
      <c r="C2806" s="1" t="s">
        <v>10367</v>
      </c>
      <c r="D2806" s="1" t="s">
        <v>0</v>
      </c>
      <c r="E2806" s="1">
        <v>1</v>
      </c>
      <c r="F2806" s="1">
        <v>0.01</v>
      </c>
      <c r="G2806" s="1" t="s">
        <v>0</v>
      </c>
      <c r="H2806" s="1" t="s">
        <v>0</v>
      </c>
      <c r="I2806" s="1" t="s">
        <v>0</v>
      </c>
      <c r="J2806" s="2" t="s">
        <v>0</v>
      </c>
      <c r="K2806" s="2" t="s">
        <v>10368</v>
      </c>
      <c r="L2806" s="2" t="s">
        <v>0</v>
      </c>
      <c r="M2806" s="3" t="s">
        <v>0</v>
      </c>
      <c r="R2806" s="4" t="str">
        <f t="shared" si="43"/>
        <v>METHODE ELEC [American Stock]</v>
      </c>
    </row>
    <row r="2807" spans="1:18" x14ac:dyDescent="0.25">
      <c r="A2807" s="1" t="s">
        <v>10369</v>
      </c>
      <c r="B2807" s="1" t="s">
        <v>10370</v>
      </c>
      <c r="C2807" s="1" t="s">
        <v>10371</v>
      </c>
      <c r="D2807" s="1" t="s">
        <v>0</v>
      </c>
      <c r="E2807" s="1">
        <v>1</v>
      </c>
      <c r="F2807" s="1">
        <v>0.01</v>
      </c>
      <c r="G2807" s="1" t="s">
        <v>0</v>
      </c>
      <c r="H2807" s="1" t="s">
        <v>0</v>
      </c>
      <c r="I2807" s="1" t="s">
        <v>0</v>
      </c>
      <c r="J2807" s="2" t="s">
        <v>0</v>
      </c>
      <c r="K2807" s="2" t="s">
        <v>10372</v>
      </c>
      <c r="L2807" s="2" t="s">
        <v>0</v>
      </c>
      <c r="M2807" s="3" t="s">
        <v>0</v>
      </c>
      <c r="R2807" s="4" t="str">
        <f t="shared" si="43"/>
        <v>METLIFE INC [American Stock]</v>
      </c>
    </row>
    <row r="2808" spans="1:18" x14ac:dyDescent="0.25">
      <c r="A2808" s="1" t="s">
        <v>10369</v>
      </c>
      <c r="B2808" s="1" t="s">
        <v>10373</v>
      </c>
      <c r="C2808" s="1" t="s">
        <v>10374</v>
      </c>
      <c r="D2808" s="1" t="s">
        <v>0</v>
      </c>
      <c r="E2808" s="1">
        <v>1</v>
      </c>
      <c r="F2808" s="1">
        <v>0.01</v>
      </c>
      <c r="G2808" s="1" t="s">
        <v>0</v>
      </c>
      <c r="H2808" s="1" t="s">
        <v>0</v>
      </c>
      <c r="I2808" s="1" t="s">
        <v>0</v>
      </c>
      <c r="J2808" s="2" t="s">
        <v>0</v>
      </c>
      <c r="K2808" s="2" t="s">
        <v>10375</v>
      </c>
      <c r="L2808" s="2" t="s">
        <v>0</v>
      </c>
      <c r="M2808" s="3" t="s">
        <v>0</v>
      </c>
      <c r="R2808" s="4" t="str">
        <f t="shared" si="43"/>
        <v>METLIFE INC [American Stock]</v>
      </c>
    </row>
    <row r="2809" spans="1:18" x14ac:dyDescent="0.25">
      <c r="A2809" s="1" t="s">
        <v>10376</v>
      </c>
      <c r="B2809" s="1" t="s">
        <v>10377</v>
      </c>
      <c r="C2809" s="1" t="s">
        <v>10378</v>
      </c>
      <c r="D2809" s="1" t="s">
        <v>0</v>
      </c>
      <c r="E2809" s="1">
        <v>1</v>
      </c>
      <c r="F2809" s="1">
        <v>0.01</v>
      </c>
      <c r="G2809" s="1" t="s">
        <v>0</v>
      </c>
      <c r="H2809" s="1" t="s">
        <v>0</v>
      </c>
      <c r="I2809" s="1" t="s">
        <v>0</v>
      </c>
      <c r="J2809" s="2" t="s">
        <v>0</v>
      </c>
      <c r="K2809" s="2" t="s">
        <v>10379</v>
      </c>
      <c r="L2809" s="2" t="s">
        <v>0</v>
      </c>
      <c r="M2809" s="3" t="s">
        <v>0</v>
      </c>
      <c r="R2809" s="4" t="str">
        <f t="shared" si="43"/>
        <v>METROPOLITAN BAN [American Stock]</v>
      </c>
    </row>
    <row r="2810" spans="1:18" x14ac:dyDescent="0.25">
      <c r="A2810" s="1" t="s">
        <v>10380</v>
      </c>
      <c r="B2810" s="1" t="s">
        <v>10381</v>
      </c>
      <c r="C2810" s="1" t="s">
        <v>10382</v>
      </c>
      <c r="D2810" s="1" t="s">
        <v>0</v>
      </c>
      <c r="E2810" s="1">
        <v>1</v>
      </c>
      <c r="F2810" s="1">
        <v>0.01</v>
      </c>
      <c r="G2810" s="1" t="s">
        <v>0</v>
      </c>
      <c r="H2810" s="1" t="s">
        <v>0</v>
      </c>
      <c r="I2810" s="1" t="s">
        <v>0</v>
      </c>
      <c r="J2810" s="2" t="s">
        <v>0</v>
      </c>
      <c r="K2810" s="2" t="s">
        <v>10383</v>
      </c>
      <c r="L2810" s="2" t="s">
        <v>0</v>
      </c>
      <c r="M2810" s="3" t="s">
        <v>0</v>
      </c>
      <c r="R2810" s="4" t="str">
        <f t="shared" si="43"/>
        <v>METTLER-TOLEDO [American Stock]</v>
      </c>
    </row>
    <row r="2811" spans="1:18" x14ac:dyDescent="0.25">
      <c r="A2811" s="1" t="s">
        <v>10384</v>
      </c>
      <c r="B2811" s="1" t="s">
        <v>10385</v>
      </c>
      <c r="C2811" s="1" t="s">
        <v>10386</v>
      </c>
      <c r="D2811" s="1" t="s">
        <v>0</v>
      </c>
      <c r="E2811" s="1">
        <v>1</v>
      </c>
      <c r="F2811" s="1">
        <v>0.01</v>
      </c>
      <c r="G2811" s="1" t="s">
        <v>0</v>
      </c>
      <c r="H2811" s="1" t="s">
        <v>0</v>
      </c>
      <c r="I2811" s="1" t="s">
        <v>0</v>
      </c>
      <c r="J2811" s="2" t="s">
        <v>0</v>
      </c>
      <c r="K2811" s="2" t="s">
        <v>10387</v>
      </c>
      <c r="L2811" s="2" t="s">
        <v>0</v>
      </c>
      <c r="M2811" s="3" t="s">
        <v>0</v>
      </c>
      <c r="R2811" s="4" t="str">
        <f t="shared" si="43"/>
        <v>MEXCO ENERGY CRP [American Stock]</v>
      </c>
    </row>
    <row r="2812" spans="1:18" x14ac:dyDescent="0.25">
      <c r="A2812" s="1" t="s">
        <v>10388</v>
      </c>
      <c r="B2812" s="1" t="s">
        <v>10389</v>
      </c>
      <c r="C2812" s="1" t="s">
        <v>10390</v>
      </c>
      <c r="D2812" s="1" t="s">
        <v>0</v>
      </c>
      <c r="E2812" s="1">
        <v>1</v>
      </c>
      <c r="F2812" s="1">
        <v>0.01</v>
      </c>
      <c r="G2812" s="1" t="s">
        <v>0</v>
      </c>
      <c r="H2812" s="1" t="s">
        <v>0</v>
      </c>
      <c r="I2812" s="1" t="s">
        <v>0</v>
      </c>
      <c r="J2812" s="2" t="s">
        <v>0</v>
      </c>
      <c r="K2812" s="2" t="s">
        <v>10391</v>
      </c>
      <c r="L2812" s="2" t="s">
        <v>0</v>
      </c>
      <c r="M2812" s="3" t="s">
        <v>0</v>
      </c>
      <c r="R2812" s="4" t="str">
        <f t="shared" si="43"/>
        <v>MEXICO EQ &amp; INC [American Stock]</v>
      </c>
    </row>
    <row r="2813" spans="1:18" x14ac:dyDescent="0.25">
      <c r="A2813" s="1" t="s">
        <v>10392</v>
      </c>
      <c r="B2813" s="1" t="s">
        <v>10393</v>
      </c>
      <c r="C2813" s="1" t="s">
        <v>10394</v>
      </c>
      <c r="D2813" s="1" t="s">
        <v>0</v>
      </c>
      <c r="E2813" s="1">
        <v>1</v>
      </c>
      <c r="F2813" s="1">
        <v>0.01</v>
      </c>
      <c r="G2813" s="1" t="s">
        <v>0</v>
      </c>
      <c r="H2813" s="1" t="s">
        <v>0</v>
      </c>
      <c r="I2813" s="1" t="s">
        <v>0</v>
      </c>
      <c r="J2813" s="2" t="s">
        <v>0</v>
      </c>
      <c r="K2813" s="2" t="s">
        <v>10395</v>
      </c>
      <c r="L2813" s="2" t="s">
        <v>0</v>
      </c>
      <c r="M2813" s="3" t="s">
        <v>0</v>
      </c>
      <c r="R2813" s="4" t="str">
        <f t="shared" si="43"/>
        <v>MEXICO FUND [American Stock]</v>
      </c>
    </row>
    <row r="2814" spans="1:18" x14ac:dyDescent="0.25">
      <c r="A2814" s="1" t="s">
        <v>10396</v>
      </c>
      <c r="B2814" s="1" t="s">
        <v>10397</v>
      </c>
      <c r="C2814" s="1" t="s">
        <v>10398</v>
      </c>
      <c r="D2814" s="1" t="s">
        <v>0</v>
      </c>
      <c r="E2814" s="1">
        <v>1</v>
      </c>
      <c r="F2814" s="1">
        <v>0.01</v>
      </c>
      <c r="G2814" s="1" t="s">
        <v>0</v>
      </c>
      <c r="H2814" s="1" t="s">
        <v>0</v>
      </c>
      <c r="I2814" s="1" t="s">
        <v>0</v>
      </c>
      <c r="J2814" s="2" t="s">
        <v>0</v>
      </c>
      <c r="K2814" s="2" t="s">
        <v>10399</v>
      </c>
      <c r="L2814" s="2" t="s">
        <v>0</v>
      </c>
      <c r="M2814" s="3" t="s">
        <v>0</v>
      </c>
      <c r="R2814" s="4" t="str">
        <f t="shared" si="43"/>
        <v>MFA FINANCIAL [American Stock]</v>
      </c>
    </row>
    <row r="2815" spans="1:18" x14ac:dyDescent="0.25">
      <c r="A2815" s="1" t="s">
        <v>10396</v>
      </c>
      <c r="B2815" s="1" t="s">
        <v>10400</v>
      </c>
      <c r="C2815" s="1" t="s">
        <v>10401</v>
      </c>
      <c r="D2815" s="1" t="s">
        <v>0</v>
      </c>
      <c r="E2815" s="1">
        <v>1</v>
      </c>
      <c r="F2815" s="1">
        <v>0.01</v>
      </c>
      <c r="G2815" s="1" t="s">
        <v>0</v>
      </c>
      <c r="H2815" s="1" t="s">
        <v>0</v>
      </c>
      <c r="I2815" s="1" t="s">
        <v>0</v>
      </c>
      <c r="J2815" s="2" t="s">
        <v>0</v>
      </c>
      <c r="K2815" s="2" t="s">
        <v>10402</v>
      </c>
      <c r="L2815" s="2" t="s">
        <v>0</v>
      </c>
      <c r="M2815" s="3" t="s">
        <v>0</v>
      </c>
      <c r="R2815" s="4" t="str">
        <f t="shared" si="43"/>
        <v>MFA FINANCIAL [American Stock]</v>
      </c>
    </row>
    <row r="2816" spans="1:18" x14ac:dyDescent="0.25">
      <c r="A2816" s="1" t="s">
        <v>10396</v>
      </c>
      <c r="B2816" s="1" t="s">
        <v>10403</v>
      </c>
      <c r="C2816" s="1" t="s">
        <v>10404</v>
      </c>
      <c r="D2816" s="1" t="s">
        <v>0</v>
      </c>
      <c r="E2816" s="1">
        <v>1</v>
      </c>
      <c r="F2816" s="1">
        <v>0.01</v>
      </c>
      <c r="G2816" s="1" t="s">
        <v>0</v>
      </c>
      <c r="H2816" s="1" t="s">
        <v>0</v>
      </c>
      <c r="I2816" s="1" t="s">
        <v>0</v>
      </c>
      <c r="J2816" s="2" t="s">
        <v>0</v>
      </c>
      <c r="K2816" s="2" t="s">
        <v>10405</v>
      </c>
      <c r="L2816" s="2" t="s">
        <v>0</v>
      </c>
      <c r="M2816" s="3" t="s">
        <v>0</v>
      </c>
      <c r="R2816" s="4" t="str">
        <f t="shared" si="43"/>
        <v>MFA FINANCIAL [American Stock]</v>
      </c>
    </row>
    <row r="2817" spans="1:18" x14ac:dyDescent="0.25">
      <c r="A2817" s="1" t="s">
        <v>10406</v>
      </c>
      <c r="B2817" s="1" t="s">
        <v>10407</v>
      </c>
      <c r="C2817" s="1" t="s">
        <v>10408</v>
      </c>
      <c r="D2817" s="1" t="s">
        <v>0</v>
      </c>
      <c r="E2817" s="1">
        <v>1</v>
      </c>
      <c r="F2817" s="1">
        <v>0.01</v>
      </c>
      <c r="G2817" s="1" t="s">
        <v>0</v>
      </c>
      <c r="H2817" s="1" t="s">
        <v>0</v>
      </c>
      <c r="I2817" s="1" t="s">
        <v>0</v>
      </c>
      <c r="J2817" s="2" t="s">
        <v>0</v>
      </c>
      <c r="K2817" s="2" t="s">
        <v>10409</v>
      </c>
      <c r="L2817" s="2" t="s">
        <v>0</v>
      </c>
      <c r="M2817" s="3" t="s">
        <v>0</v>
      </c>
      <c r="R2817" s="4" t="str">
        <f t="shared" si="43"/>
        <v>MFS CHART INC TR [American Stock]</v>
      </c>
    </row>
    <row r="2818" spans="1:18" x14ac:dyDescent="0.25">
      <c r="A2818" s="1" t="s">
        <v>10410</v>
      </c>
      <c r="B2818" s="1" t="s">
        <v>10411</v>
      </c>
      <c r="C2818" s="1" t="s">
        <v>10412</v>
      </c>
      <c r="D2818" s="1" t="s">
        <v>0</v>
      </c>
      <c r="E2818" s="1">
        <v>1</v>
      </c>
      <c r="F2818" s="1">
        <v>0.01</v>
      </c>
      <c r="G2818" s="1" t="s">
        <v>0</v>
      </c>
      <c r="H2818" s="1" t="s">
        <v>0</v>
      </c>
      <c r="I2818" s="1" t="s">
        <v>0</v>
      </c>
      <c r="J2818" s="2" t="s">
        <v>0</v>
      </c>
      <c r="K2818" s="2" t="s">
        <v>10413</v>
      </c>
      <c r="L2818" s="2" t="s">
        <v>0</v>
      </c>
      <c r="M2818" s="3" t="s">
        <v>0</v>
      </c>
      <c r="R2818" s="4" t="str">
        <f t="shared" si="43"/>
        <v>MFS HIGH INC MUN [American Stock]</v>
      </c>
    </row>
    <row r="2819" spans="1:18" x14ac:dyDescent="0.25">
      <c r="A2819" s="1" t="s">
        <v>10414</v>
      </c>
      <c r="B2819" s="1" t="s">
        <v>10415</v>
      </c>
      <c r="C2819" s="1" t="s">
        <v>10416</v>
      </c>
      <c r="D2819" s="1" t="s">
        <v>0</v>
      </c>
      <c r="E2819" s="1">
        <v>1</v>
      </c>
      <c r="F2819" s="1">
        <v>0.01</v>
      </c>
      <c r="G2819" s="1" t="s">
        <v>0</v>
      </c>
      <c r="H2819" s="1" t="s">
        <v>0</v>
      </c>
      <c r="I2819" s="1" t="s">
        <v>0</v>
      </c>
      <c r="J2819" s="2" t="s">
        <v>0</v>
      </c>
      <c r="K2819" s="2" t="s">
        <v>10417</v>
      </c>
      <c r="L2819" s="2" t="s">
        <v>0</v>
      </c>
      <c r="M2819" s="3" t="s">
        <v>0</v>
      </c>
      <c r="R2819" s="4" t="str">
        <f t="shared" ref="R2819:R2882" si="44">A2819</f>
        <v>MFS INV GRADE MU [American Stock]</v>
      </c>
    </row>
    <row r="2820" spans="1:18" x14ac:dyDescent="0.25">
      <c r="A2820" s="1" t="s">
        <v>10418</v>
      </c>
      <c r="B2820" s="1" t="s">
        <v>10419</v>
      </c>
      <c r="C2820" s="1" t="s">
        <v>10420</v>
      </c>
      <c r="D2820" s="1" t="s">
        <v>0</v>
      </c>
      <c r="E2820" s="1">
        <v>1</v>
      </c>
      <c r="F2820" s="1">
        <v>0.01</v>
      </c>
      <c r="G2820" s="1" t="s">
        <v>0</v>
      </c>
      <c r="H2820" s="1" t="s">
        <v>0</v>
      </c>
      <c r="I2820" s="1" t="s">
        <v>0</v>
      </c>
      <c r="J2820" s="2" t="s">
        <v>0</v>
      </c>
      <c r="K2820" s="2" t="s">
        <v>10421</v>
      </c>
      <c r="L2820" s="2" t="s">
        <v>0</v>
      </c>
      <c r="M2820" s="3" t="s">
        <v>0</v>
      </c>
      <c r="R2820" s="4" t="str">
        <f t="shared" si="44"/>
        <v>MFS MULTI INC TR [American Stock]</v>
      </c>
    </row>
    <row r="2821" spans="1:18" x14ac:dyDescent="0.25">
      <c r="A2821" s="1" t="s">
        <v>10422</v>
      </c>
      <c r="B2821" s="1" t="s">
        <v>10423</v>
      </c>
      <c r="C2821" s="1" t="s">
        <v>10424</v>
      </c>
      <c r="D2821" s="1" t="s">
        <v>0</v>
      </c>
      <c r="E2821" s="1">
        <v>1</v>
      </c>
      <c r="F2821" s="1">
        <v>0.01</v>
      </c>
      <c r="G2821" s="1" t="s">
        <v>0</v>
      </c>
      <c r="H2821" s="1" t="s">
        <v>0</v>
      </c>
      <c r="I2821" s="1" t="s">
        <v>0</v>
      </c>
      <c r="J2821" s="2" t="s">
        <v>0</v>
      </c>
      <c r="K2821" s="2" t="s">
        <v>10425</v>
      </c>
      <c r="L2821" s="2" t="s">
        <v>0</v>
      </c>
      <c r="M2821" s="3" t="s">
        <v>0</v>
      </c>
      <c r="R2821" s="4" t="str">
        <f t="shared" si="44"/>
        <v>MFS MUNI INC TST [American Stock]</v>
      </c>
    </row>
    <row r="2822" spans="1:18" x14ac:dyDescent="0.25">
      <c r="A2822" s="1" t="s">
        <v>10426</v>
      </c>
      <c r="B2822" s="1" t="s">
        <v>10427</v>
      </c>
      <c r="C2822" s="1" t="s">
        <v>10428</v>
      </c>
      <c r="D2822" s="1" t="s">
        <v>0</v>
      </c>
      <c r="E2822" s="1">
        <v>1</v>
      </c>
      <c r="F2822" s="1">
        <v>0.01</v>
      </c>
      <c r="G2822" s="1" t="s">
        <v>0</v>
      </c>
      <c r="H2822" s="1" t="s">
        <v>0</v>
      </c>
      <c r="I2822" s="1" t="s">
        <v>0</v>
      </c>
      <c r="J2822" s="2" t="s">
        <v>0</v>
      </c>
      <c r="K2822" s="2" t="s">
        <v>10429</v>
      </c>
      <c r="L2822" s="2" t="s">
        <v>0</v>
      </c>
      <c r="M2822" s="3" t="s">
        <v>0</v>
      </c>
      <c r="R2822" s="4" t="str">
        <f t="shared" si="44"/>
        <v>MFS SPEC VALUE [American Stock]</v>
      </c>
    </row>
    <row r="2823" spans="1:18" x14ac:dyDescent="0.25">
      <c r="A2823" s="1" t="s">
        <v>10430</v>
      </c>
      <c r="B2823" s="1" t="s">
        <v>10431</v>
      </c>
      <c r="C2823" s="1" t="s">
        <v>10432</v>
      </c>
      <c r="D2823" s="1" t="s">
        <v>0</v>
      </c>
      <c r="E2823" s="1">
        <v>1</v>
      </c>
      <c r="F2823" s="1">
        <v>0.01</v>
      </c>
      <c r="G2823" s="1" t="s">
        <v>0</v>
      </c>
      <c r="H2823" s="1" t="s">
        <v>0</v>
      </c>
      <c r="I2823" s="1" t="s">
        <v>0</v>
      </c>
      <c r="J2823" s="2" t="s">
        <v>0</v>
      </c>
      <c r="K2823" s="2" t="s">
        <v>10433</v>
      </c>
      <c r="L2823" s="2" t="s">
        <v>0</v>
      </c>
      <c r="M2823" s="3" t="s">
        <v>0</v>
      </c>
      <c r="R2823" s="4" t="str">
        <f t="shared" si="44"/>
        <v>MGE ENERGY INC [American Stock]</v>
      </c>
    </row>
    <row r="2824" spans="1:18" x14ac:dyDescent="0.25">
      <c r="A2824" s="1" t="s">
        <v>10434</v>
      </c>
      <c r="B2824" s="1" t="s">
        <v>10435</v>
      </c>
      <c r="C2824" s="1" t="s">
        <v>10436</v>
      </c>
      <c r="D2824" s="1" t="s">
        <v>0</v>
      </c>
      <c r="E2824" s="1">
        <v>1</v>
      </c>
      <c r="F2824" s="1">
        <v>0.01</v>
      </c>
      <c r="G2824" s="1" t="s">
        <v>0</v>
      </c>
      <c r="H2824" s="1" t="s">
        <v>0</v>
      </c>
      <c r="I2824" s="1" t="s">
        <v>0</v>
      </c>
      <c r="J2824" s="2" t="s">
        <v>0</v>
      </c>
      <c r="K2824" s="2" t="s">
        <v>10437</v>
      </c>
      <c r="L2824" s="2" t="s">
        <v>0</v>
      </c>
      <c r="M2824" s="3" t="s">
        <v>0</v>
      </c>
      <c r="R2824" s="4" t="str">
        <f t="shared" si="44"/>
        <v>MGIC INVT CORP [American Stock]</v>
      </c>
    </row>
    <row r="2825" spans="1:18" x14ac:dyDescent="0.25">
      <c r="A2825" s="1" t="s">
        <v>10438</v>
      </c>
      <c r="B2825" s="1" t="s">
        <v>10439</v>
      </c>
      <c r="C2825" s="1" t="s">
        <v>10440</v>
      </c>
      <c r="D2825" s="1" t="s">
        <v>0</v>
      </c>
      <c r="E2825" s="1">
        <v>1</v>
      </c>
      <c r="F2825" s="1">
        <v>0.01</v>
      </c>
      <c r="G2825" s="1" t="s">
        <v>0</v>
      </c>
      <c r="H2825" s="1" t="s">
        <v>0</v>
      </c>
      <c r="I2825" s="1" t="s">
        <v>0</v>
      </c>
      <c r="J2825" s="2" t="s">
        <v>0</v>
      </c>
      <c r="K2825" s="2" t="s">
        <v>10441</v>
      </c>
      <c r="L2825" s="2" t="s">
        <v>0</v>
      </c>
      <c r="M2825" s="3" t="s">
        <v>0</v>
      </c>
      <c r="R2825" s="4" t="str">
        <f t="shared" si="44"/>
        <v>MGM GROWTH PRO-A [American Stock]</v>
      </c>
    </row>
    <row r="2826" spans="1:18" x14ac:dyDescent="0.25">
      <c r="A2826" s="1" t="s">
        <v>10442</v>
      </c>
      <c r="B2826" s="1" t="s">
        <v>10443</v>
      </c>
      <c r="C2826" s="1" t="s">
        <v>10444</v>
      </c>
      <c r="D2826" s="1" t="s">
        <v>0</v>
      </c>
      <c r="E2826" s="1">
        <v>1</v>
      </c>
      <c r="F2826" s="1">
        <v>0.01</v>
      </c>
      <c r="G2826" s="1" t="s">
        <v>0</v>
      </c>
      <c r="H2826" s="1" t="s">
        <v>0</v>
      </c>
      <c r="I2826" s="1" t="s">
        <v>0</v>
      </c>
      <c r="J2826" s="2" t="s">
        <v>0</v>
      </c>
      <c r="K2826" s="2" t="s">
        <v>10445</v>
      </c>
      <c r="L2826" s="2" t="s">
        <v>0</v>
      </c>
      <c r="M2826" s="3" t="s">
        <v>0</v>
      </c>
      <c r="R2826" s="4" t="str">
        <f t="shared" si="44"/>
        <v>MGM RESORTS INTE [American Stock]</v>
      </c>
    </row>
    <row r="2827" spans="1:18" x14ac:dyDescent="0.25">
      <c r="A2827" s="1" t="s">
        <v>10446</v>
      </c>
      <c r="B2827" s="1" t="s">
        <v>10447</v>
      </c>
      <c r="C2827" s="1" t="s">
        <v>10448</v>
      </c>
      <c r="D2827" s="1" t="s">
        <v>0</v>
      </c>
      <c r="E2827" s="1">
        <v>1</v>
      </c>
      <c r="F2827" s="1">
        <v>0.01</v>
      </c>
      <c r="G2827" s="1" t="s">
        <v>0</v>
      </c>
      <c r="H2827" s="1" t="s">
        <v>0</v>
      </c>
      <c r="I2827" s="1" t="s">
        <v>0</v>
      </c>
      <c r="J2827" s="2" t="s">
        <v>0</v>
      </c>
      <c r="K2827" s="2" t="s">
        <v>10449</v>
      </c>
      <c r="L2827" s="2" t="s">
        <v>0</v>
      </c>
      <c r="M2827" s="3" t="s">
        <v>0</v>
      </c>
      <c r="R2827" s="4" t="str">
        <f t="shared" si="44"/>
        <v>MGP INGREDIENTS [American Stock]</v>
      </c>
    </row>
    <row r="2828" spans="1:18" x14ac:dyDescent="0.25">
      <c r="A2828" s="1" t="s">
        <v>10450</v>
      </c>
      <c r="B2828" s="1" t="s">
        <v>10451</v>
      </c>
      <c r="C2828" s="1" t="s">
        <v>10452</v>
      </c>
      <c r="D2828" s="1" t="s">
        <v>0</v>
      </c>
      <c r="E2828" s="1">
        <v>1</v>
      </c>
      <c r="F2828" s="1">
        <v>0.01</v>
      </c>
      <c r="G2828" s="1" t="s">
        <v>0</v>
      </c>
      <c r="H2828" s="1" t="s">
        <v>0</v>
      </c>
      <c r="I2828" s="1" t="s">
        <v>0</v>
      </c>
      <c r="J2828" s="2" t="s">
        <v>0</v>
      </c>
      <c r="K2828" s="2" t="s">
        <v>10453</v>
      </c>
      <c r="L2828" s="2" t="s">
        <v>0</v>
      </c>
      <c r="M2828" s="3" t="s">
        <v>0</v>
      </c>
      <c r="R2828" s="4" t="str">
        <f t="shared" si="44"/>
        <v>MICHAELS COS INC [American Stock]</v>
      </c>
    </row>
    <row r="2829" spans="1:18" x14ac:dyDescent="0.25">
      <c r="A2829" s="1" t="s">
        <v>10454</v>
      </c>
      <c r="B2829" s="1" t="s">
        <v>10455</v>
      </c>
      <c r="C2829" s="1" t="s">
        <v>10456</v>
      </c>
      <c r="D2829" s="1" t="s">
        <v>0</v>
      </c>
      <c r="E2829" s="1">
        <v>1</v>
      </c>
      <c r="F2829" s="1">
        <v>0.01</v>
      </c>
      <c r="G2829" s="1" t="s">
        <v>0</v>
      </c>
      <c r="H2829" s="1" t="s">
        <v>0</v>
      </c>
      <c r="I2829" s="1" t="s">
        <v>0</v>
      </c>
      <c r="J2829" s="2" t="s">
        <v>0</v>
      </c>
      <c r="K2829" s="2" t="s">
        <v>10457</v>
      </c>
      <c r="L2829" s="2" t="s">
        <v>0</v>
      </c>
      <c r="M2829" s="3" t="s">
        <v>0</v>
      </c>
      <c r="R2829" s="4" t="str">
        <f t="shared" si="44"/>
        <v>MICRO-SP ADR [American Stock]</v>
      </c>
    </row>
    <row r="2830" spans="1:18" x14ac:dyDescent="0.25">
      <c r="A2830" s="1" t="s">
        <v>10458</v>
      </c>
      <c r="B2830" s="1" t="s">
        <v>10459</v>
      </c>
      <c r="C2830" s="1" t="s">
        <v>10460</v>
      </c>
      <c r="D2830" s="1" t="s">
        <v>0</v>
      </c>
      <c r="E2830" s="1">
        <v>1</v>
      </c>
      <c r="F2830" s="1">
        <v>0.01</v>
      </c>
      <c r="G2830" s="1" t="s">
        <v>0</v>
      </c>
      <c r="H2830" s="1" t="s">
        <v>0</v>
      </c>
      <c r="I2830" s="1" t="s">
        <v>0</v>
      </c>
      <c r="J2830" s="2" t="s">
        <v>0</v>
      </c>
      <c r="K2830" s="2" t="s">
        <v>10461</v>
      </c>
      <c r="L2830" s="2" t="s">
        <v>0</v>
      </c>
      <c r="M2830" s="3" t="s">
        <v>0</v>
      </c>
      <c r="R2830" s="4" t="str">
        <f t="shared" si="44"/>
        <v>MICROCHIP TECH [American Stock]</v>
      </c>
    </row>
    <row r="2831" spans="1:18" x14ac:dyDescent="0.25">
      <c r="A2831" s="1" t="s">
        <v>10462</v>
      </c>
      <c r="B2831" s="1" t="s">
        <v>10463</v>
      </c>
      <c r="C2831" s="1" t="s">
        <v>10464</v>
      </c>
      <c r="D2831" s="1" t="s">
        <v>0</v>
      </c>
      <c r="E2831" s="1">
        <v>1</v>
      </c>
      <c r="F2831" s="1">
        <v>0.01</v>
      </c>
      <c r="G2831" s="1" t="s">
        <v>0</v>
      </c>
      <c r="H2831" s="1" t="s">
        <v>0</v>
      </c>
      <c r="I2831" s="1" t="s">
        <v>0</v>
      </c>
      <c r="J2831" s="2" t="s">
        <v>0</v>
      </c>
      <c r="K2831" s="2" t="s">
        <v>10465</v>
      </c>
      <c r="L2831" s="2" t="s">
        <v>0</v>
      </c>
      <c r="M2831" s="3" t="s">
        <v>0</v>
      </c>
      <c r="R2831" s="4" t="str">
        <f t="shared" si="44"/>
        <v>MICRON TECH [American Stock]</v>
      </c>
    </row>
    <row r="2832" spans="1:18" x14ac:dyDescent="0.25">
      <c r="A2832" s="1" t="s">
        <v>10466</v>
      </c>
      <c r="B2832" s="1" t="s">
        <v>10467</v>
      </c>
      <c r="C2832" s="1" t="s">
        <v>10468</v>
      </c>
      <c r="D2832" s="1" t="s">
        <v>0</v>
      </c>
      <c r="E2832" s="1">
        <v>1</v>
      </c>
      <c r="F2832" s="1">
        <v>0.01</v>
      </c>
      <c r="G2832" s="1" t="s">
        <v>0</v>
      </c>
      <c r="H2832" s="1" t="s">
        <v>0</v>
      </c>
      <c r="I2832" s="1" t="s">
        <v>0</v>
      </c>
      <c r="J2832" s="2" t="s">
        <v>0</v>
      </c>
      <c r="K2832" s="2" t="s">
        <v>10469</v>
      </c>
      <c r="L2832" s="2" t="s">
        <v>0</v>
      </c>
      <c r="M2832" s="3" t="s">
        <v>0</v>
      </c>
      <c r="R2832" s="4" t="str">
        <f t="shared" si="44"/>
        <v>MICROSOFT CORP [American Stock]</v>
      </c>
    </row>
    <row r="2833" spans="1:18" x14ac:dyDescent="0.25">
      <c r="A2833" s="1" t="s">
        <v>10470</v>
      </c>
      <c r="B2833" s="1" t="s">
        <v>10471</v>
      </c>
      <c r="C2833" s="1" t="s">
        <v>10472</v>
      </c>
      <c r="D2833" s="1" t="s">
        <v>0</v>
      </c>
      <c r="E2833" s="1">
        <v>1</v>
      </c>
      <c r="F2833" s="1">
        <v>0.01</v>
      </c>
      <c r="G2833" s="1" t="s">
        <v>0</v>
      </c>
      <c r="H2833" s="1" t="s">
        <v>0</v>
      </c>
      <c r="I2833" s="1" t="s">
        <v>0</v>
      </c>
      <c r="J2833" s="2" t="s">
        <v>0</v>
      </c>
      <c r="K2833" s="2" t="s">
        <v>10473</v>
      </c>
      <c r="L2833" s="2" t="s">
        <v>0</v>
      </c>
      <c r="M2833" s="3" t="s">
        <v>0</v>
      </c>
      <c r="R2833" s="4" t="str">
        <f t="shared" si="44"/>
        <v>MICROSTRATEGY [American Stock]</v>
      </c>
    </row>
    <row r="2834" spans="1:18" x14ac:dyDescent="0.25">
      <c r="A2834" s="1" t="s">
        <v>10474</v>
      </c>
      <c r="B2834" s="1" t="s">
        <v>10475</v>
      </c>
      <c r="C2834" s="1" t="s">
        <v>10476</v>
      </c>
      <c r="D2834" s="1" t="s">
        <v>0</v>
      </c>
      <c r="E2834" s="1">
        <v>1</v>
      </c>
      <c r="F2834" s="1">
        <v>0.01</v>
      </c>
      <c r="G2834" s="1" t="s">
        <v>0</v>
      </c>
      <c r="H2834" s="1" t="s">
        <v>0</v>
      </c>
      <c r="I2834" s="1" t="s">
        <v>0</v>
      </c>
      <c r="J2834" s="2" t="s">
        <v>0</v>
      </c>
      <c r="K2834" s="2" t="s">
        <v>10477</v>
      </c>
      <c r="L2834" s="2" t="s">
        <v>0</v>
      </c>
      <c r="M2834" s="3" t="s">
        <v>0</v>
      </c>
      <c r="R2834" s="4" t="str">
        <f t="shared" si="44"/>
        <v>MICT INC [American Stock]</v>
      </c>
    </row>
    <row r="2835" spans="1:18" x14ac:dyDescent="0.25">
      <c r="A2835" s="1" t="s">
        <v>10478</v>
      </c>
      <c r="B2835" s="1" t="s">
        <v>10479</v>
      </c>
      <c r="C2835" s="1" t="s">
        <v>10480</v>
      </c>
      <c r="D2835" s="1" t="s">
        <v>0</v>
      </c>
      <c r="E2835" s="1">
        <v>1</v>
      </c>
      <c r="F2835" s="1">
        <v>0.01</v>
      </c>
      <c r="G2835" s="1" t="s">
        <v>0</v>
      </c>
      <c r="H2835" s="1" t="s">
        <v>0</v>
      </c>
      <c r="I2835" s="1" t="s">
        <v>0</v>
      </c>
      <c r="J2835" s="2" t="s">
        <v>0</v>
      </c>
      <c r="K2835" s="2" t="s">
        <v>10481</v>
      </c>
      <c r="L2835" s="2" t="s">
        <v>0</v>
      </c>
      <c r="M2835" s="3" t="s">
        <v>0</v>
      </c>
      <c r="R2835" s="4" t="str">
        <f t="shared" si="44"/>
        <v>MID PENN BANCORP [American Stock]</v>
      </c>
    </row>
    <row r="2836" spans="1:18" x14ac:dyDescent="0.25">
      <c r="A2836" s="1" t="s">
        <v>10482</v>
      </c>
      <c r="B2836" s="1" t="s">
        <v>10483</v>
      </c>
      <c r="C2836" s="1" t="s">
        <v>10484</v>
      </c>
      <c r="D2836" s="1" t="s">
        <v>0</v>
      </c>
      <c r="E2836" s="1">
        <v>1</v>
      </c>
      <c r="F2836" s="1">
        <v>0.01</v>
      </c>
      <c r="G2836" s="1" t="s">
        <v>0</v>
      </c>
      <c r="H2836" s="1" t="s">
        <v>0</v>
      </c>
      <c r="I2836" s="1" t="s">
        <v>0</v>
      </c>
      <c r="J2836" s="2" t="s">
        <v>0</v>
      </c>
      <c r="K2836" s="2" t="s">
        <v>10485</v>
      </c>
      <c r="L2836" s="2" t="s">
        <v>0</v>
      </c>
      <c r="M2836" s="3" t="s">
        <v>0</v>
      </c>
      <c r="R2836" s="4" t="str">
        <f t="shared" si="44"/>
        <v>MID-AMERICA APAR [American Stock]</v>
      </c>
    </row>
    <row r="2837" spans="1:18" x14ac:dyDescent="0.25">
      <c r="A2837" s="1" t="s">
        <v>10486</v>
      </c>
      <c r="B2837" s="1" t="s">
        <v>10487</v>
      </c>
      <c r="C2837" s="1" t="s">
        <v>10488</v>
      </c>
      <c r="D2837" s="1" t="s">
        <v>0</v>
      </c>
      <c r="E2837" s="1">
        <v>1</v>
      </c>
      <c r="F2837" s="1">
        <v>0.01</v>
      </c>
      <c r="G2837" s="1" t="s">
        <v>0</v>
      </c>
      <c r="H2837" s="1" t="s">
        <v>0</v>
      </c>
      <c r="I2837" s="1" t="s">
        <v>0</v>
      </c>
      <c r="J2837" s="2" t="s">
        <v>0</v>
      </c>
      <c r="K2837" s="2" t="s">
        <v>10489</v>
      </c>
      <c r="L2837" s="2" t="s">
        <v>0</v>
      </c>
      <c r="M2837" s="3" t="s">
        <v>0</v>
      </c>
      <c r="R2837" s="4" t="str">
        <f t="shared" si="44"/>
        <v>MID-CON ENERGY P [American Stock]</v>
      </c>
    </row>
    <row r="2838" spans="1:18" x14ac:dyDescent="0.25">
      <c r="A2838" s="1" t="s">
        <v>10490</v>
      </c>
      <c r="B2838" s="1" t="s">
        <v>10491</v>
      </c>
      <c r="C2838" s="1" t="s">
        <v>10492</v>
      </c>
      <c r="D2838" s="1" t="s">
        <v>0</v>
      </c>
      <c r="E2838" s="1">
        <v>1</v>
      </c>
      <c r="F2838" s="1">
        <v>0.01</v>
      </c>
      <c r="G2838" s="1" t="s">
        <v>0</v>
      </c>
      <c r="H2838" s="1" t="s">
        <v>0</v>
      </c>
      <c r="I2838" s="1" t="s">
        <v>0</v>
      </c>
      <c r="J2838" s="2" t="s">
        <v>0</v>
      </c>
      <c r="K2838" s="2" t="s">
        <v>10493</v>
      </c>
      <c r="L2838" s="2" t="s">
        <v>0</v>
      </c>
      <c r="M2838" s="3" t="s">
        <v>0</v>
      </c>
      <c r="R2838" s="4" t="str">
        <f t="shared" si="44"/>
        <v>MIDDLEBY CORP [American Stock]</v>
      </c>
    </row>
    <row r="2839" spans="1:18" x14ac:dyDescent="0.25">
      <c r="A2839" s="1" t="s">
        <v>10494</v>
      </c>
      <c r="B2839" s="1" t="s">
        <v>10495</v>
      </c>
      <c r="C2839" s="1" t="s">
        <v>10496</v>
      </c>
      <c r="D2839" s="1" t="s">
        <v>0</v>
      </c>
      <c r="E2839" s="1">
        <v>1</v>
      </c>
      <c r="F2839" s="1">
        <v>0.01</v>
      </c>
      <c r="G2839" s="1" t="s">
        <v>0</v>
      </c>
      <c r="H2839" s="1" t="s">
        <v>0</v>
      </c>
      <c r="I2839" s="1" t="s">
        <v>0</v>
      </c>
      <c r="J2839" s="2" t="s">
        <v>0</v>
      </c>
      <c r="K2839" s="2" t="s">
        <v>10497</v>
      </c>
      <c r="L2839" s="2" t="s">
        <v>0</v>
      </c>
      <c r="M2839" s="3" t="s">
        <v>0</v>
      </c>
      <c r="R2839" s="4" t="str">
        <f t="shared" si="44"/>
        <v>MIDDLESEX WATER [American Stock]</v>
      </c>
    </row>
    <row r="2840" spans="1:18" x14ac:dyDescent="0.25">
      <c r="A2840" s="1" t="s">
        <v>10498</v>
      </c>
      <c r="B2840" s="1" t="s">
        <v>10499</v>
      </c>
      <c r="C2840" s="1" t="s">
        <v>10500</v>
      </c>
      <c r="D2840" s="1" t="s">
        <v>0</v>
      </c>
      <c r="E2840" s="1">
        <v>1</v>
      </c>
      <c r="F2840" s="1">
        <v>0.01</v>
      </c>
      <c r="G2840" s="1" t="s">
        <v>0</v>
      </c>
      <c r="H2840" s="1" t="s">
        <v>0</v>
      </c>
      <c r="I2840" s="1" t="s">
        <v>0</v>
      </c>
      <c r="J2840" s="2" t="s">
        <v>0</v>
      </c>
      <c r="K2840" s="2" t="s">
        <v>10501</v>
      </c>
      <c r="L2840" s="2" t="s">
        <v>0</v>
      </c>
      <c r="M2840" s="3" t="s">
        <v>0</v>
      </c>
      <c r="R2840" s="4" t="str">
        <f t="shared" si="44"/>
        <v>MIDWESTONE FINAN [American Stock]</v>
      </c>
    </row>
    <row r="2841" spans="1:18" x14ac:dyDescent="0.25">
      <c r="A2841" s="1" t="s">
        <v>10502</v>
      </c>
      <c r="B2841" s="1" t="s">
        <v>10503</v>
      </c>
      <c r="C2841" s="1" t="s">
        <v>10504</v>
      </c>
      <c r="D2841" s="1" t="s">
        <v>0</v>
      </c>
      <c r="E2841" s="1">
        <v>1</v>
      </c>
      <c r="F2841" s="1">
        <v>0.01</v>
      </c>
      <c r="G2841" s="1" t="s">
        <v>0</v>
      </c>
      <c r="H2841" s="1" t="s">
        <v>0</v>
      </c>
      <c r="I2841" s="1" t="s">
        <v>0</v>
      </c>
      <c r="J2841" s="2" t="s">
        <v>0</v>
      </c>
      <c r="K2841" s="2" t="s">
        <v>10505</v>
      </c>
      <c r="L2841" s="2" t="s">
        <v>0</v>
      </c>
      <c r="M2841" s="3" t="s">
        <v>0</v>
      </c>
      <c r="R2841" s="4" t="str">
        <f t="shared" si="44"/>
        <v>MILLER INDS/TENN [American Stock]</v>
      </c>
    </row>
    <row r="2842" spans="1:18" x14ac:dyDescent="0.25">
      <c r="A2842" s="1" t="s">
        <v>10506</v>
      </c>
      <c r="B2842" s="1" t="s">
        <v>10507</v>
      </c>
      <c r="C2842" s="1" t="s">
        <v>10508</v>
      </c>
      <c r="D2842" s="1" t="s">
        <v>0</v>
      </c>
      <c r="E2842" s="1">
        <v>1</v>
      </c>
      <c r="F2842" s="1">
        <v>0.01</v>
      </c>
      <c r="G2842" s="1" t="s">
        <v>0</v>
      </c>
      <c r="H2842" s="1" t="s">
        <v>0</v>
      </c>
      <c r="I2842" s="1" t="s">
        <v>0</v>
      </c>
      <c r="J2842" s="2" t="s">
        <v>0</v>
      </c>
      <c r="K2842" s="2" t="s">
        <v>10509</v>
      </c>
      <c r="L2842" s="2" t="s">
        <v>0</v>
      </c>
      <c r="M2842" s="3" t="s">
        <v>0</v>
      </c>
      <c r="R2842" s="4" t="str">
        <f t="shared" si="44"/>
        <v>MILLER/HOWARD HI [American Stock]</v>
      </c>
    </row>
    <row r="2843" spans="1:18" x14ac:dyDescent="0.25">
      <c r="A2843" s="1" t="s">
        <v>10510</v>
      </c>
      <c r="B2843" s="1" t="s">
        <v>10511</v>
      </c>
      <c r="C2843" s="1" t="s">
        <v>10512</v>
      </c>
      <c r="D2843" s="1" t="s">
        <v>0</v>
      </c>
      <c r="E2843" s="1">
        <v>1</v>
      </c>
      <c r="F2843" s="1">
        <v>0.01</v>
      </c>
      <c r="G2843" s="1" t="s">
        <v>0</v>
      </c>
      <c r="H2843" s="1" t="s">
        <v>0</v>
      </c>
      <c r="I2843" s="1" t="s">
        <v>0</v>
      </c>
      <c r="J2843" s="2" t="s">
        <v>0</v>
      </c>
      <c r="K2843" s="2" t="s">
        <v>10513</v>
      </c>
      <c r="L2843" s="2" t="s">
        <v>0</v>
      </c>
      <c r="M2843" s="3" t="s">
        <v>0</v>
      </c>
      <c r="R2843" s="4" t="str">
        <f t="shared" si="44"/>
        <v>MIME.O [American Stock]</v>
      </c>
    </row>
    <row r="2844" spans="1:18" x14ac:dyDescent="0.25">
      <c r="A2844" s="1" t="s">
        <v>10514</v>
      </c>
      <c r="B2844" s="1" t="s">
        <v>10515</v>
      </c>
      <c r="C2844" s="1" t="s">
        <v>10516</v>
      </c>
      <c r="D2844" s="1" t="s">
        <v>0</v>
      </c>
      <c r="E2844" s="1">
        <v>1</v>
      </c>
      <c r="F2844" s="1">
        <v>0.01</v>
      </c>
      <c r="G2844" s="1" t="s">
        <v>0</v>
      </c>
      <c r="H2844" s="1" t="s">
        <v>0</v>
      </c>
      <c r="I2844" s="1" t="s">
        <v>0</v>
      </c>
      <c r="J2844" s="2" t="s">
        <v>0</v>
      </c>
      <c r="K2844" s="2" t="s">
        <v>10517</v>
      </c>
      <c r="L2844" s="2" t="s">
        <v>0</v>
      </c>
      <c r="M2844" s="3" t="s">
        <v>0</v>
      </c>
      <c r="R2844" s="4" t="str">
        <f t="shared" si="44"/>
        <v>MINERALS TECH [American Stock]</v>
      </c>
    </row>
    <row r="2845" spans="1:18" x14ac:dyDescent="0.25">
      <c r="A2845" s="1" t="s">
        <v>10518</v>
      </c>
      <c r="B2845" s="1" t="s">
        <v>10519</v>
      </c>
      <c r="C2845" s="1" t="s">
        <v>10520</v>
      </c>
      <c r="D2845" s="1" t="s">
        <v>0</v>
      </c>
      <c r="E2845" s="1">
        <v>1</v>
      </c>
      <c r="F2845" s="1">
        <v>0.01</v>
      </c>
      <c r="G2845" s="1" t="s">
        <v>0</v>
      </c>
      <c r="H2845" s="1" t="s">
        <v>0</v>
      </c>
      <c r="I2845" s="1" t="s">
        <v>0</v>
      </c>
      <c r="J2845" s="2" t="s">
        <v>0</v>
      </c>
      <c r="K2845" s="2" t="s">
        <v>10521</v>
      </c>
      <c r="L2845" s="2" t="s">
        <v>0</v>
      </c>
      <c r="M2845" s="3" t="s">
        <v>0</v>
      </c>
      <c r="R2845" s="4" t="str">
        <f t="shared" si="44"/>
        <v>MIRATI THERAPEUT [American Stock]</v>
      </c>
    </row>
    <row r="2846" spans="1:18" x14ac:dyDescent="0.25">
      <c r="A2846" s="1" t="s">
        <v>10522</v>
      </c>
      <c r="B2846" s="1" t="s">
        <v>10523</v>
      </c>
      <c r="C2846" s="1" t="s">
        <v>10524</v>
      </c>
      <c r="D2846" s="1" t="s">
        <v>0</v>
      </c>
      <c r="E2846" s="1">
        <v>1</v>
      </c>
      <c r="F2846" s="1">
        <v>0.01</v>
      </c>
      <c r="G2846" s="1" t="s">
        <v>0</v>
      </c>
      <c r="H2846" s="1" t="s">
        <v>0</v>
      </c>
      <c r="I2846" s="1" t="s">
        <v>0</v>
      </c>
      <c r="J2846" s="2" t="s">
        <v>0</v>
      </c>
      <c r="K2846" s="2" t="s">
        <v>10525</v>
      </c>
      <c r="L2846" s="2" t="s">
        <v>0</v>
      </c>
      <c r="M2846" s="3" t="s">
        <v>0</v>
      </c>
      <c r="R2846" s="4" t="str">
        <f t="shared" si="44"/>
        <v>MISONIX INC [American Stock]</v>
      </c>
    </row>
    <row r="2847" spans="1:18" x14ac:dyDescent="0.25">
      <c r="A2847" s="1" t="s">
        <v>10526</v>
      </c>
      <c r="B2847" s="1" t="s">
        <v>10527</v>
      </c>
      <c r="C2847" s="1" t="s">
        <v>10528</v>
      </c>
      <c r="D2847" s="1" t="s">
        <v>0</v>
      </c>
      <c r="E2847" s="1">
        <v>1</v>
      </c>
      <c r="F2847" s="1">
        <v>0.01</v>
      </c>
      <c r="G2847" s="1" t="s">
        <v>0</v>
      </c>
      <c r="H2847" s="1" t="s">
        <v>0</v>
      </c>
      <c r="I2847" s="1" t="s">
        <v>0</v>
      </c>
      <c r="J2847" s="2" t="s">
        <v>0</v>
      </c>
      <c r="K2847" s="2" t="s">
        <v>10529</v>
      </c>
      <c r="L2847" s="2" t="s">
        <v>0</v>
      </c>
      <c r="M2847" s="3" t="s">
        <v>0</v>
      </c>
      <c r="R2847" s="4" t="str">
        <f t="shared" si="44"/>
        <v>MISTRAS GROUP IN [American Stock]</v>
      </c>
    </row>
    <row r="2848" spans="1:18" x14ac:dyDescent="0.25">
      <c r="A2848" s="1" t="s">
        <v>10530</v>
      </c>
      <c r="B2848" s="1" t="s">
        <v>10531</v>
      </c>
      <c r="C2848" s="1" t="s">
        <v>10532</v>
      </c>
      <c r="D2848" s="1" t="s">
        <v>0</v>
      </c>
      <c r="E2848" s="1">
        <v>1</v>
      </c>
      <c r="F2848" s="1">
        <v>0.01</v>
      </c>
      <c r="G2848" s="1" t="s">
        <v>0</v>
      </c>
      <c r="H2848" s="1" t="s">
        <v>0</v>
      </c>
      <c r="I2848" s="1" t="s">
        <v>0</v>
      </c>
      <c r="J2848" s="2" t="s">
        <v>0</v>
      </c>
      <c r="K2848" s="2" t="s">
        <v>10533</v>
      </c>
      <c r="L2848" s="2" t="s">
        <v>0</v>
      </c>
      <c r="M2848" s="3" t="s">
        <v>0</v>
      </c>
      <c r="R2848" s="4" t="str">
        <f t="shared" si="44"/>
        <v>MIND TECHNOLOGY [American Stock]</v>
      </c>
    </row>
    <row r="2849" spans="1:18" x14ac:dyDescent="0.25">
      <c r="A2849" s="1" t="s">
        <v>10534</v>
      </c>
      <c r="B2849" s="1" t="s">
        <v>10535</v>
      </c>
      <c r="C2849" s="1" t="s">
        <v>10536</v>
      </c>
      <c r="D2849" s="1" t="s">
        <v>0</v>
      </c>
      <c r="E2849" s="1">
        <v>1</v>
      </c>
      <c r="F2849" s="1">
        <v>0.01</v>
      </c>
      <c r="G2849" s="1" t="s">
        <v>0</v>
      </c>
      <c r="H2849" s="1" t="s">
        <v>0</v>
      </c>
      <c r="I2849" s="1" t="s">
        <v>0</v>
      </c>
      <c r="J2849" s="2" t="s">
        <v>0</v>
      </c>
      <c r="K2849" s="2" t="s">
        <v>10537</v>
      </c>
      <c r="L2849" s="2" t="s">
        <v>0</v>
      </c>
      <c r="M2849" s="3" t="s">
        <v>0</v>
      </c>
      <c r="R2849" s="4" t="str">
        <f t="shared" si="44"/>
        <v>MITEK SYSTEMS [American Stock]</v>
      </c>
    </row>
    <row r="2850" spans="1:18" x14ac:dyDescent="0.25">
      <c r="A2850" s="1" t="s">
        <v>10538</v>
      </c>
      <c r="B2850" s="1" t="s">
        <v>10539</v>
      </c>
      <c r="C2850" s="1" t="s">
        <v>10540</v>
      </c>
      <c r="D2850" s="1" t="s">
        <v>0</v>
      </c>
      <c r="E2850" s="1">
        <v>1</v>
      </c>
      <c r="F2850" s="1">
        <v>0.01</v>
      </c>
      <c r="G2850" s="1" t="s">
        <v>0</v>
      </c>
      <c r="H2850" s="1" t="s">
        <v>0</v>
      </c>
      <c r="I2850" s="1" t="s">
        <v>0</v>
      </c>
      <c r="J2850" s="2" t="s">
        <v>0</v>
      </c>
      <c r="K2850" s="2" t="s">
        <v>10541</v>
      </c>
      <c r="L2850" s="2" t="s">
        <v>0</v>
      </c>
      <c r="M2850" s="3" t="s">
        <v>0</v>
      </c>
      <c r="R2850" s="4" t="str">
        <f t="shared" si="44"/>
        <v>MIZUHO FINAN-ADR [American Stock]</v>
      </c>
    </row>
    <row r="2851" spans="1:18" x14ac:dyDescent="0.25">
      <c r="A2851" s="1" t="s">
        <v>10542</v>
      </c>
      <c r="B2851" s="1" t="s">
        <v>10543</v>
      </c>
      <c r="C2851" s="1" t="s">
        <v>10544</v>
      </c>
      <c r="D2851" s="1" t="s">
        <v>0</v>
      </c>
      <c r="E2851" s="1">
        <v>1</v>
      </c>
      <c r="F2851" s="1">
        <v>0.01</v>
      </c>
      <c r="G2851" s="1" t="s">
        <v>0</v>
      </c>
      <c r="H2851" s="1" t="s">
        <v>0</v>
      </c>
      <c r="I2851" s="1" t="s">
        <v>0</v>
      </c>
      <c r="J2851" s="2" t="s">
        <v>0</v>
      </c>
      <c r="K2851" s="2" t="s">
        <v>10545</v>
      </c>
      <c r="L2851" s="2" t="s">
        <v>0</v>
      </c>
      <c r="M2851" s="3" t="s">
        <v>0</v>
      </c>
      <c r="R2851" s="4" t="str">
        <f t="shared" si="44"/>
        <v>MKS INSTRUMENTS [American Stock]</v>
      </c>
    </row>
    <row r="2852" spans="1:18" x14ac:dyDescent="0.25">
      <c r="A2852" s="1" t="s">
        <v>10546</v>
      </c>
      <c r="B2852" s="1" t="s">
        <v>10547</v>
      </c>
      <c r="C2852" s="1" t="s">
        <v>10548</v>
      </c>
      <c r="D2852" s="1" t="s">
        <v>0</v>
      </c>
      <c r="E2852" s="1">
        <v>1</v>
      </c>
      <c r="F2852" s="1">
        <v>0.01</v>
      </c>
      <c r="G2852" s="1" t="s">
        <v>0</v>
      </c>
      <c r="H2852" s="1" t="s">
        <v>0</v>
      </c>
      <c r="I2852" s="1" t="s">
        <v>0</v>
      </c>
      <c r="J2852" s="2" t="s">
        <v>0</v>
      </c>
      <c r="K2852" s="2" t="s">
        <v>10549</v>
      </c>
      <c r="L2852" s="2" t="s">
        <v>0</v>
      </c>
      <c r="M2852" s="3" t="s">
        <v>0</v>
      </c>
      <c r="R2852" s="4" t="str">
        <f t="shared" si="44"/>
        <v>MOBILE TELES-ADR [American Stock]</v>
      </c>
    </row>
    <row r="2853" spans="1:18" x14ac:dyDescent="0.25">
      <c r="A2853" s="1" t="s">
        <v>10550</v>
      </c>
      <c r="B2853" s="1" t="s">
        <v>10551</v>
      </c>
      <c r="C2853" s="1" t="s">
        <v>10552</v>
      </c>
      <c r="D2853" s="1" t="s">
        <v>0</v>
      </c>
      <c r="E2853" s="1">
        <v>1</v>
      </c>
      <c r="F2853" s="1">
        <v>0.01</v>
      </c>
      <c r="G2853" s="1" t="s">
        <v>0</v>
      </c>
      <c r="H2853" s="1" t="s">
        <v>0</v>
      </c>
      <c r="I2853" s="1" t="s">
        <v>0</v>
      </c>
      <c r="J2853" s="2" t="s">
        <v>0</v>
      </c>
      <c r="K2853" s="2" t="s">
        <v>10553</v>
      </c>
      <c r="L2853" s="2" t="s">
        <v>0</v>
      </c>
      <c r="M2853" s="3" t="s">
        <v>0</v>
      </c>
      <c r="R2853" s="4" t="str">
        <f t="shared" si="44"/>
        <v>MOBILEIRON INC [American Stock]</v>
      </c>
    </row>
    <row r="2854" spans="1:18" x14ac:dyDescent="0.25">
      <c r="A2854" s="1" t="s">
        <v>10554</v>
      </c>
      <c r="B2854" s="1" t="s">
        <v>10555</v>
      </c>
      <c r="C2854" s="1" t="s">
        <v>10556</v>
      </c>
      <c r="D2854" s="1" t="s">
        <v>0</v>
      </c>
      <c r="E2854" s="1">
        <v>1</v>
      </c>
      <c r="F2854" s="1">
        <v>0.01</v>
      </c>
      <c r="G2854" s="1" t="s">
        <v>0</v>
      </c>
      <c r="H2854" s="1" t="s">
        <v>0</v>
      </c>
      <c r="I2854" s="1" t="s">
        <v>0</v>
      </c>
      <c r="J2854" s="2" t="s">
        <v>0</v>
      </c>
      <c r="K2854" s="2" t="s">
        <v>10557</v>
      </c>
      <c r="L2854" s="2" t="s">
        <v>0</v>
      </c>
      <c r="M2854" s="3" t="s">
        <v>0</v>
      </c>
      <c r="R2854" s="4" t="str">
        <f t="shared" si="44"/>
        <v>MODEL N INC [American Stock]</v>
      </c>
    </row>
    <row r="2855" spans="1:18" x14ac:dyDescent="0.25">
      <c r="A2855" s="1" t="s">
        <v>10558</v>
      </c>
      <c r="B2855" s="1" t="s">
        <v>10559</v>
      </c>
      <c r="C2855" s="1" t="s">
        <v>10560</v>
      </c>
      <c r="D2855" s="1" t="s">
        <v>0</v>
      </c>
      <c r="E2855" s="1">
        <v>1</v>
      </c>
      <c r="F2855" s="1">
        <v>0.01</v>
      </c>
      <c r="G2855" s="1" t="s">
        <v>0</v>
      </c>
      <c r="H2855" s="1" t="s">
        <v>0</v>
      </c>
      <c r="I2855" s="1" t="s">
        <v>0</v>
      </c>
      <c r="J2855" s="2" t="s">
        <v>0</v>
      </c>
      <c r="K2855" s="2" t="s">
        <v>10561</v>
      </c>
      <c r="L2855" s="2" t="s">
        <v>0</v>
      </c>
      <c r="M2855" s="3" t="s">
        <v>0</v>
      </c>
      <c r="R2855" s="4" t="str">
        <f t="shared" si="44"/>
        <v>MODERNA INC [American Stock]</v>
      </c>
    </row>
    <row r="2856" spans="1:18" x14ac:dyDescent="0.25">
      <c r="A2856" s="1" t="s">
        <v>10562</v>
      </c>
      <c r="B2856" s="1" t="s">
        <v>10563</v>
      </c>
      <c r="C2856" s="1" t="s">
        <v>10564</v>
      </c>
      <c r="D2856" s="1" t="s">
        <v>0</v>
      </c>
      <c r="E2856" s="1">
        <v>1</v>
      </c>
      <c r="F2856" s="1">
        <v>0.01</v>
      </c>
      <c r="G2856" s="1" t="s">
        <v>0</v>
      </c>
      <c r="H2856" s="1" t="s">
        <v>0</v>
      </c>
      <c r="I2856" s="1" t="s">
        <v>0</v>
      </c>
      <c r="J2856" s="2" t="s">
        <v>0</v>
      </c>
      <c r="K2856" s="2" t="s">
        <v>10565</v>
      </c>
      <c r="L2856" s="2" t="s">
        <v>0</v>
      </c>
      <c r="M2856" s="3" t="s">
        <v>0</v>
      </c>
      <c r="R2856" s="4" t="str">
        <f t="shared" si="44"/>
        <v>MODINE MFG CO [American Stock]</v>
      </c>
    </row>
    <row r="2857" spans="1:18" x14ac:dyDescent="0.25">
      <c r="A2857" s="1" t="s">
        <v>10566</v>
      </c>
      <c r="B2857" s="1" t="s">
        <v>10567</v>
      </c>
      <c r="C2857" s="1" t="s">
        <v>10568</v>
      </c>
      <c r="D2857" s="1" t="s">
        <v>0</v>
      </c>
      <c r="E2857" s="1">
        <v>1</v>
      </c>
      <c r="F2857" s="1">
        <v>0.01</v>
      </c>
      <c r="G2857" s="1" t="s">
        <v>0</v>
      </c>
      <c r="H2857" s="1" t="s">
        <v>0</v>
      </c>
      <c r="I2857" s="1" t="s">
        <v>0</v>
      </c>
      <c r="J2857" s="2" t="s">
        <v>0</v>
      </c>
      <c r="K2857" s="2" t="s">
        <v>10569</v>
      </c>
      <c r="L2857" s="2" t="s">
        <v>0</v>
      </c>
      <c r="M2857" s="3" t="s">
        <v>0</v>
      </c>
      <c r="R2857" s="4" t="str">
        <f t="shared" si="44"/>
        <v>MOELIS &amp; CO-CL A [American Stock]</v>
      </c>
    </row>
    <row r="2858" spans="1:18" x14ac:dyDescent="0.25">
      <c r="A2858" s="1" t="s">
        <v>10570</v>
      </c>
      <c r="B2858" s="1" t="s">
        <v>10571</v>
      </c>
      <c r="C2858" s="1" t="s">
        <v>10572</v>
      </c>
      <c r="D2858" s="1" t="s">
        <v>0</v>
      </c>
      <c r="E2858" s="1">
        <v>1</v>
      </c>
      <c r="F2858" s="1">
        <v>0.01</v>
      </c>
      <c r="G2858" s="1" t="s">
        <v>0</v>
      </c>
      <c r="H2858" s="1" t="s">
        <v>0</v>
      </c>
      <c r="I2858" s="1" t="s">
        <v>0</v>
      </c>
      <c r="J2858" s="2" t="s">
        <v>0</v>
      </c>
      <c r="K2858" s="2" t="s">
        <v>10573</v>
      </c>
      <c r="L2858" s="2" t="s">
        <v>0</v>
      </c>
      <c r="M2858" s="3" t="s">
        <v>0</v>
      </c>
      <c r="R2858" s="4" t="str">
        <f t="shared" si="44"/>
        <v>MOHAWK INDS [American Stock]</v>
      </c>
    </row>
    <row r="2859" spans="1:18" x14ac:dyDescent="0.25">
      <c r="A2859" s="1" t="s">
        <v>10574</v>
      </c>
      <c r="B2859" s="1" t="s">
        <v>10575</v>
      </c>
      <c r="C2859" s="1" t="s">
        <v>10576</v>
      </c>
      <c r="D2859" s="1" t="s">
        <v>0</v>
      </c>
      <c r="E2859" s="1">
        <v>1</v>
      </c>
      <c r="F2859" s="1">
        <v>0.01</v>
      </c>
      <c r="G2859" s="1" t="s">
        <v>0</v>
      </c>
      <c r="H2859" s="1" t="s">
        <v>0</v>
      </c>
      <c r="I2859" s="1" t="s">
        <v>0</v>
      </c>
      <c r="J2859" s="2" t="s">
        <v>0</v>
      </c>
      <c r="K2859" s="2" t="s">
        <v>10577</v>
      </c>
      <c r="L2859" s="2" t="s">
        <v>0</v>
      </c>
      <c r="M2859" s="3" t="s">
        <v>0</v>
      </c>
      <c r="R2859" s="4" t="str">
        <f t="shared" si="44"/>
        <v>MOLECULAR DA-ADR [American Stock]</v>
      </c>
    </row>
    <row r="2860" spans="1:18" x14ac:dyDescent="0.25">
      <c r="A2860" s="1" t="s">
        <v>10578</v>
      </c>
      <c r="B2860" s="1" t="s">
        <v>10579</v>
      </c>
      <c r="C2860" s="1" t="s">
        <v>10580</v>
      </c>
      <c r="D2860" s="1" t="s">
        <v>0</v>
      </c>
      <c r="E2860" s="1">
        <v>1</v>
      </c>
      <c r="F2860" s="1">
        <v>0.01</v>
      </c>
      <c r="G2860" s="1" t="s">
        <v>0</v>
      </c>
      <c r="H2860" s="1" t="s">
        <v>0</v>
      </c>
      <c r="I2860" s="1" t="s">
        <v>0</v>
      </c>
      <c r="J2860" s="2" t="s">
        <v>0</v>
      </c>
      <c r="K2860" s="2" t="s">
        <v>10581</v>
      </c>
      <c r="L2860" s="2" t="s">
        <v>0</v>
      </c>
      <c r="M2860" s="3" t="s">
        <v>0</v>
      </c>
      <c r="R2860" s="4" t="str">
        <f t="shared" si="44"/>
        <v>MOLINA HEALTHCAR [American Stock]</v>
      </c>
    </row>
    <row r="2861" spans="1:18" x14ac:dyDescent="0.25">
      <c r="A2861" s="1" t="s">
        <v>10582</v>
      </c>
      <c r="B2861" s="1" t="s">
        <v>10583</v>
      </c>
      <c r="C2861" s="1" t="s">
        <v>10584</v>
      </c>
      <c r="D2861" s="1" t="s">
        <v>0</v>
      </c>
      <c r="E2861" s="1">
        <v>1</v>
      </c>
      <c r="F2861" s="1">
        <v>0.01</v>
      </c>
      <c r="G2861" s="1" t="s">
        <v>0</v>
      </c>
      <c r="H2861" s="1" t="s">
        <v>0</v>
      </c>
      <c r="I2861" s="1" t="s">
        <v>0</v>
      </c>
      <c r="J2861" s="2" t="s">
        <v>0</v>
      </c>
      <c r="K2861" s="2" t="s">
        <v>10585</v>
      </c>
      <c r="L2861" s="2" t="s">
        <v>0</v>
      </c>
      <c r="M2861" s="3" t="s">
        <v>0</v>
      </c>
      <c r="R2861" s="4" t="str">
        <f t="shared" si="44"/>
        <v>MOLSON COORS-B [American Stock]</v>
      </c>
    </row>
    <row r="2862" spans="1:18" x14ac:dyDescent="0.25">
      <c r="A2862" s="1" t="s">
        <v>10586</v>
      </c>
      <c r="B2862" s="1" t="s">
        <v>10587</v>
      </c>
      <c r="C2862" s="1" t="s">
        <v>10588</v>
      </c>
      <c r="D2862" s="1" t="s">
        <v>0</v>
      </c>
      <c r="E2862" s="1">
        <v>1</v>
      </c>
      <c r="F2862" s="1">
        <v>0.01</v>
      </c>
      <c r="G2862" s="1" t="s">
        <v>0</v>
      </c>
      <c r="H2862" s="1" t="s">
        <v>0</v>
      </c>
      <c r="I2862" s="1" t="s">
        <v>0</v>
      </c>
      <c r="J2862" s="2" t="s">
        <v>0</v>
      </c>
      <c r="K2862" s="2" t="s">
        <v>10589</v>
      </c>
      <c r="L2862" s="2" t="s">
        <v>0</v>
      </c>
      <c r="M2862" s="3" t="s">
        <v>0</v>
      </c>
      <c r="R2862" s="4" t="str">
        <f t="shared" si="44"/>
        <v>MOMENTA PHARMACE [American Stock]</v>
      </c>
    </row>
    <row r="2863" spans="1:18" x14ac:dyDescent="0.25">
      <c r="A2863" s="1" t="s">
        <v>10590</v>
      </c>
      <c r="B2863" s="1" t="s">
        <v>10591</v>
      </c>
      <c r="C2863" s="1" t="s">
        <v>10592</v>
      </c>
      <c r="D2863" s="1" t="s">
        <v>0</v>
      </c>
      <c r="E2863" s="1">
        <v>1</v>
      </c>
      <c r="F2863" s="1">
        <v>0.01</v>
      </c>
      <c r="G2863" s="1" t="s">
        <v>0</v>
      </c>
      <c r="H2863" s="1" t="s">
        <v>0</v>
      </c>
      <c r="I2863" s="1" t="s">
        <v>0</v>
      </c>
      <c r="J2863" s="2" t="s">
        <v>0</v>
      </c>
      <c r="K2863" s="2" t="s">
        <v>10593</v>
      </c>
      <c r="L2863" s="2" t="s">
        <v>0</v>
      </c>
      <c r="M2863" s="3" t="s">
        <v>0</v>
      </c>
      <c r="R2863" s="4" t="str">
        <f t="shared" si="44"/>
        <v>MOMO INC-ADR [American Stock]</v>
      </c>
    </row>
    <row r="2864" spans="1:18" x14ac:dyDescent="0.25">
      <c r="A2864" s="1" t="s">
        <v>10594</v>
      </c>
      <c r="B2864" s="1" t="s">
        <v>10595</v>
      </c>
      <c r="C2864" s="1" t="s">
        <v>10596</v>
      </c>
      <c r="D2864" s="1" t="s">
        <v>0</v>
      </c>
      <c r="E2864" s="1">
        <v>1</v>
      </c>
      <c r="F2864" s="1">
        <v>0.01</v>
      </c>
      <c r="G2864" s="1" t="s">
        <v>0</v>
      </c>
      <c r="H2864" s="1" t="s">
        <v>0</v>
      </c>
      <c r="I2864" s="1" t="s">
        <v>0</v>
      </c>
      <c r="J2864" s="2" t="s">
        <v>0</v>
      </c>
      <c r="K2864" s="2" t="s">
        <v>10597</v>
      </c>
      <c r="L2864" s="2" t="s">
        <v>0</v>
      </c>
      <c r="M2864" s="3" t="s">
        <v>0</v>
      </c>
      <c r="R2864" s="4" t="str">
        <f t="shared" si="44"/>
        <v>MONARCH CASINO [American Stock]</v>
      </c>
    </row>
    <row r="2865" spans="1:18" x14ac:dyDescent="0.25">
      <c r="A2865" s="1" t="s">
        <v>10598</v>
      </c>
      <c r="B2865" s="1" t="s">
        <v>10599</v>
      </c>
      <c r="C2865" s="1" t="s">
        <v>10600</v>
      </c>
      <c r="D2865" s="1" t="s">
        <v>0</v>
      </c>
      <c r="E2865" s="1">
        <v>1</v>
      </c>
      <c r="F2865" s="1">
        <v>0.01</v>
      </c>
      <c r="G2865" s="1" t="s">
        <v>0</v>
      </c>
      <c r="H2865" s="1" t="s">
        <v>0</v>
      </c>
      <c r="I2865" s="1" t="s">
        <v>0</v>
      </c>
      <c r="J2865" s="2" t="s">
        <v>0</v>
      </c>
      <c r="K2865" s="2" t="s">
        <v>10601</v>
      </c>
      <c r="L2865" s="2" t="s">
        <v>0</v>
      </c>
      <c r="M2865" s="3" t="s">
        <v>0</v>
      </c>
      <c r="R2865" s="4" t="str">
        <f t="shared" si="44"/>
        <v>MONDELEZ INTER-A [American Stock]</v>
      </c>
    </row>
    <row r="2866" spans="1:18" x14ac:dyDescent="0.25">
      <c r="A2866" s="1" t="s">
        <v>10602</v>
      </c>
      <c r="B2866" s="1" t="s">
        <v>10603</v>
      </c>
      <c r="C2866" s="1" t="s">
        <v>10604</v>
      </c>
      <c r="D2866" s="1" t="s">
        <v>0</v>
      </c>
      <c r="E2866" s="1">
        <v>1</v>
      </c>
      <c r="F2866" s="1">
        <v>0.01</v>
      </c>
      <c r="G2866" s="1" t="s">
        <v>0</v>
      </c>
      <c r="H2866" s="1" t="s">
        <v>0</v>
      </c>
      <c r="I2866" s="1" t="s">
        <v>0</v>
      </c>
      <c r="J2866" s="2" t="s">
        <v>0</v>
      </c>
      <c r="K2866" s="2" t="s">
        <v>10605</v>
      </c>
      <c r="L2866" s="2" t="s">
        <v>0</v>
      </c>
      <c r="M2866" s="3" t="s">
        <v>0</v>
      </c>
      <c r="R2866" s="4" t="str">
        <f t="shared" si="44"/>
        <v>MONEYGRAM INTERN [American Stock]</v>
      </c>
    </row>
    <row r="2867" spans="1:18" x14ac:dyDescent="0.25">
      <c r="A2867" s="1" t="s">
        <v>10606</v>
      </c>
      <c r="B2867" s="1" t="s">
        <v>10607</v>
      </c>
      <c r="C2867" s="1" t="s">
        <v>10608</v>
      </c>
      <c r="D2867" s="1" t="s">
        <v>0</v>
      </c>
      <c r="E2867" s="1">
        <v>1</v>
      </c>
      <c r="F2867" s="1">
        <v>0.01</v>
      </c>
      <c r="G2867" s="1" t="s">
        <v>0</v>
      </c>
      <c r="H2867" s="1" t="s">
        <v>0</v>
      </c>
      <c r="I2867" s="1" t="s">
        <v>0</v>
      </c>
      <c r="J2867" s="2" t="s">
        <v>0</v>
      </c>
      <c r="K2867" s="2" t="s">
        <v>10609</v>
      </c>
      <c r="L2867" s="2" t="s">
        <v>0</v>
      </c>
      <c r="M2867" s="3" t="s">
        <v>0</v>
      </c>
      <c r="R2867" s="4" t="str">
        <f t="shared" si="44"/>
        <v>MONGODB INC [American Stock]</v>
      </c>
    </row>
    <row r="2868" spans="1:18" x14ac:dyDescent="0.25">
      <c r="A2868" s="1" t="s">
        <v>10610</v>
      </c>
      <c r="B2868" s="1" t="s">
        <v>10611</v>
      </c>
      <c r="C2868" s="1" t="s">
        <v>10612</v>
      </c>
      <c r="D2868" s="1" t="s">
        <v>0</v>
      </c>
      <c r="E2868" s="1">
        <v>1</v>
      </c>
      <c r="F2868" s="1">
        <v>0.01</v>
      </c>
      <c r="G2868" s="1" t="s">
        <v>0</v>
      </c>
      <c r="H2868" s="1" t="s">
        <v>0</v>
      </c>
      <c r="I2868" s="1" t="s">
        <v>0</v>
      </c>
      <c r="J2868" s="2" t="s">
        <v>0</v>
      </c>
      <c r="K2868" s="2" t="s">
        <v>10613</v>
      </c>
      <c r="L2868" s="2" t="s">
        <v>0</v>
      </c>
      <c r="M2868" s="3" t="s">
        <v>0</v>
      </c>
      <c r="R2868" s="4" t="str">
        <f t="shared" si="44"/>
        <v>MONMOUTH REAL ES [American Stock]</v>
      </c>
    </row>
    <row r="2869" spans="1:18" x14ac:dyDescent="0.25">
      <c r="A2869" s="1" t="s">
        <v>10614</v>
      </c>
      <c r="B2869" s="1" t="s">
        <v>10615</v>
      </c>
      <c r="C2869" s="1" t="s">
        <v>10616</v>
      </c>
      <c r="D2869" s="1" t="s">
        <v>0</v>
      </c>
      <c r="E2869" s="1">
        <v>1</v>
      </c>
      <c r="F2869" s="1">
        <v>0.01</v>
      </c>
      <c r="G2869" s="1" t="s">
        <v>0</v>
      </c>
      <c r="H2869" s="1" t="s">
        <v>0</v>
      </c>
      <c r="I2869" s="1" t="s">
        <v>0</v>
      </c>
      <c r="J2869" s="2" t="s">
        <v>0</v>
      </c>
      <c r="K2869" s="2" t="s">
        <v>10617</v>
      </c>
      <c r="L2869" s="2" t="s">
        <v>0</v>
      </c>
      <c r="M2869" s="3" t="s">
        <v>0</v>
      </c>
      <c r="R2869" s="4" t="str">
        <f t="shared" si="44"/>
        <v>MONOLITHIC POWER [American Stock]</v>
      </c>
    </row>
    <row r="2870" spans="1:18" x14ac:dyDescent="0.25">
      <c r="A2870" s="1" t="s">
        <v>10618</v>
      </c>
      <c r="B2870" s="1" t="s">
        <v>10619</v>
      </c>
      <c r="C2870" s="1" t="s">
        <v>10620</v>
      </c>
      <c r="D2870" s="1" t="s">
        <v>0</v>
      </c>
      <c r="E2870" s="1">
        <v>1</v>
      </c>
      <c r="F2870" s="1">
        <v>0.01</v>
      </c>
      <c r="G2870" s="1" t="s">
        <v>0</v>
      </c>
      <c r="H2870" s="1" t="s">
        <v>0</v>
      </c>
      <c r="I2870" s="1" t="s">
        <v>0</v>
      </c>
      <c r="J2870" s="2" t="s">
        <v>0</v>
      </c>
      <c r="K2870" s="2" t="s">
        <v>10621</v>
      </c>
      <c r="L2870" s="2" t="s">
        <v>0</v>
      </c>
      <c r="M2870" s="3" t="s">
        <v>0</v>
      </c>
      <c r="R2870" s="4" t="str">
        <f t="shared" si="44"/>
        <v>MONRO INC [American Stock]</v>
      </c>
    </row>
    <row r="2871" spans="1:18" x14ac:dyDescent="0.25">
      <c r="A2871" s="1" t="s">
        <v>10622</v>
      </c>
      <c r="B2871" s="1" t="s">
        <v>10623</v>
      </c>
      <c r="C2871" s="1" t="s">
        <v>10624</v>
      </c>
      <c r="D2871" s="1" t="s">
        <v>0</v>
      </c>
      <c r="E2871" s="1">
        <v>1</v>
      </c>
      <c r="F2871" s="1">
        <v>0.01</v>
      </c>
      <c r="G2871" s="1" t="s">
        <v>0</v>
      </c>
      <c r="H2871" s="1" t="s">
        <v>0</v>
      </c>
      <c r="I2871" s="1" t="s">
        <v>0</v>
      </c>
      <c r="J2871" s="2" t="s">
        <v>0</v>
      </c>
      <c r="K2871" s="2" t="s">
        <v>10625</v>
      </c>
      <c r="L2871" s="2" t="s">
        <v>0</v>
      </c>
      <c r="M2871" s="3" t="s">
        <v>0</v>
      </c>
      <c r="R2871" s="4" t="str">
        <f t="shared" si="44"/>
        <v>MONROE CAPITAL C [American Stock]</v>
      </c>
    </row>
    <row r="2872" spans="1:18" x14ac:dyDescent="0.25">
      <c r="A2872" s="1" t="s">
        <v>10626</v>
      </c>
      <c r="B2872" s="1" t="s">
        <v>10627</v>
      </c>
      <c r="C2872" s="1" t="s">
        <v>10628</v>
      </c>
      <c r="D2872" s="1" t="s">
        <v>0</v>
      </c>
      <c r="E2872" s="1">
        <v>1</v>
      </c>
      <c r="F2872" s="1">
        <v>0.01</v>
      </c>
      <c r="G2872" s="1" t="s">
        <v>0</v>
      </c>
      <c r="H2872" s="1" t="s">
        <v>0</v>
      </c>
      <c r="I2872" s="1" t="s">
        <v>0</v>
      </c>
      <c r="J2872" s="2" t="s">
        <v>0</v>
      </c>
      <c r="K2872" s="2" t="s">
        <v>10629</v>
      </c>
      <c r="L2872" s="2" t="s">
        <v>0</v>
      </c>
      <c r="M2872" s="3" t="s">
        <v>0</v>
      </c>
      <c r="R2872" s="4" t="str">
        <f t="shared" si="44"/>
        <v>MONSTER BEVERAGE [American Stock]</v>
      </c>
    </row>
    <row r="2873" spans="1:18" x14ac:dyDescent="0.25">
      <c r="A2873" s="1" t="s">
        <v>10630</v>
      </c>
      <c r="B2873" s="1" t="s">
        <v>10631</v>
      </c>
      <c r="C2873" s="1" t="s">
        <v>10632</v>
      </c>
      <c r="D2873" s="1" t="s">
        <v>0</v>
      </c>
      <c r="E2873" s="1">
        <v>1</v>
      </c>
      <c r="F2873" s="1">
        <v>0.01</v>
      </c>
      <c r="G2873" s="1" t="s">
        <v>0</v>
      </c>
      <c r="H2873" s="1" t="s">
        <v>0</v>
      </c>
      <c r="I2873" s="1" t="s">
        <v>0</v>
      </c>
      <c r="J2873" s="2" t="s">
        <v>0</v>
      </c>
      <c r="K2873" s="2" t="s">
        <v>10633</v>
      </c>
      <c r="L2873" s="2" t="s">
        <v>0</v>
      </c>
      <c r="M2873" s="3" t="s">
        <v>0</v>
      </c>
      <c r="R2873" s="4" t="str">
        <f t="shared" si="44"/>
        <v>MONTAGE RESOURCE [American Stock]</v>
      </c>
    </row>
    <row r="2874" spans="1:18" x14ac:dyDescent="0.25">
      <c r="A2874" s="1" t="s">
        <v>10634</v>
      </c>
      <c r="B2874" s="1" t="s">
        <v>10635</v>
      </c>
      <c r="C2874" s="1" t="s">
        <v>10636</v>
      </c>
      <c r="D2874" s="1" t="s">
        <v>0</v>
      </c>
      <c r="E2874" s="1">
        <v>1</v>
      </c>
      <c r="F2874" s="1">
        <v>0.01</v>
      </c>
      <c r="G2874" s="1" t="s">
        <v>0</v>
      </c>
      <c r="H2874" s="1" t="s">
        <v>0</v>
      </c>
      <c r="I2874" s="1" t="s">
        <v>0</v>
      </c>
      <c r="J2874" s="2" t="s">
        <v>0</v>
      </c>
      <c r="K2874" s="2" t="s">
        <v>10637</v>
      </c>
      <c r="L2874" s="2" t="s">
        <v>0</v>
      </c>
      <c r="M2874" s="3" t="s">
        <v>0</v>
      </c>
      <c r="R2874" s="4" t="str">
        <f t="shared" si="44"/>
        <v>MOODY'S CORP [American Stock]</v>
      </c>
    </row>
    <row r="2875" spans="1:18" x14ac:dyDescent="0.25">
      <c r="A2875" s="1" t="s">
        <v>10638</v>
      </c>
      <c r="B2875" s="1" t="s">
        <v>10639</v>
      </c>
      <c r="C2875" s="1" t="s">
        <v>10640</v>
      </c>
      <c r="D2875" s="1" t="s">
        <v>0</v>
      </c>
      <c r="E2875" s="1">
        <v>1</v>
      </c>
      <c r="F2875" s="1">
        <v>0.01</v>
      </c>
      <c r="G2875" s="1" t="s">
        <v>0</v>
      </c>
      <c r="H2875" s="1" t="s">
        <v>0</v>
      </c>
      <c r="I2875" s="1" t="s">
        <v>0</v>
      </c>
      <c r="J2875" s="2" t="s">
        <v>0</v>
      </c>
      <c r="K2875" s="2" t="s">
        <v>10641</v>
      </c>
      <c r="L2875" s="2" t="s">
        <v>0</v>
      </c>
      <c r="M2875" s="3" t="s">
        <v>0</v>
      </c>
      <c r="R2875" s="4" t="str">
        <f t="shared" si="44"/>
        <v>MORGAN ST EM DBT [American Stock]</v>
      </c>
    </row>
    <row r="2876" spans="1:18" x14ac:dyDescent="0.25">
      <c r="A2876" s="1" t="s">
        <v>10642</v>
      </c>
      <c r="B2876" s="1" t="s">
        <v>10643</v>
      </c>
      <c r="C2876" s="1" t="s">
        <v>10644</v>
      </c>
      <c r="D2876" s="1" t="s">
        <v>0</v>
      </c>
      <c r="E2876" s="1">
        <v>1</v>
      </c>
      <c r="F2876" s="1">
        <v>0.01</v>
      </c>
      <c r="G2876" s="1" t="s">
        <v>0</v>
      </c>
      <c r="H2876" s="1" t="s">
        <v>0</v>
      </c>
      <c r="I2876" s="1" t="s">
        <v>0</v>
      </c>
      <c r="J2876" s="2" t="s">
        <v>0</v>
      </c>
      <c r="K2876" s="2" t="s">
        <v>10645</v>
      </c>
      <c r="L2876" s="2" t="s">
        <v>0</v>
      </c>
      <c r="M2876" s="3" t="s">
        <v>0</v>
      </c>
      <c r="R2876" s="4" t="str">
        <f t="shared" si="44"/>
        <v>MORGAN STANLEY [American Stock]</v>
      </c>
    </row>
    <row r="2877" spans="1:18" x14ac:dyDescent="0.25">
      <c r="A2877" s="1" t="s">
        <v>10642</v>
      </c>
      <c r="B2877" s="1" t="s">
        <v>10646</v>
      </c>
      <c r="C2877" s="1" t="s">
        <v>10647</v>
      </c>
      <c r="D2877" s="1" t="s">
        <v>0</v>
      </c>
      <c r="E2877" s="1">
        <v>1</v>
      </c>
      <c r="F2877" s="1">
        <v>0.01</v>
      </c>
      <c r="G2877" s="1" t="s">
        <v>0</v>
      </c>
      <c r="H2877" s="1" t="s">
        <v>0</v>
      </c>
      <c r="I2877" s="1" t="s">
        <v>0</v>
      </c>
      <c r="J2877" s="2" t="s">
        <v>0</v>
      </c>
      <c r="K2877" s="2" t="s">
        <v>10648</v>
      </c>
      <c r="L2877" s="2" t="s">
        <v>0</v>
      </c>
      <c r="M2877" s="3" t="s">
        <v>0</v>
      </c>
      <c r="R2877" s="4" t="str">
        <f t="shared" si="44"/>
        <v>MORGAN STANLEY [American Stock]</v>
      </c>
    </row>
    <row r="2878" spans="1:18" x14ac:dyDescent="0.25">
      <c r="A2878" s="1" t="s">
        <v>10642</v>
      </c>
      <c r="B2878" s="1" t="s">
        <v>10649</v>
      </c>
      <c r="C2878" s="1" t="s">
        <v>10650</v>
      </c>
      <c r="D2878" s="1" t="s">
        <v>0</v>
      </c>
      <c r="E2878" s="1">
        <v>1</v>
      </c>
      <c r="F2878" s="1">
        <v>0.01</v>
      </c>
      <c r="G2878" s="1" t="s">
        <v>0</v>
      </c>
      <c r="H2878" s="1" t="s">
        <v>0</v>
      </c>
      <c r="I2878" s="1" t="s">
        <v>0</v>
      </c>
      <c r="J2878" s="2" t="s">
        <v>0</v>
      </c>
      <c r="K2878" s="2" t="s">
        <v>10651</v>
      </c>
      <c r="L2878" s="2" t="s">
        <v>0</v>
      </c>
      <c r="M2878" s="3" t="s">
        <v>0</v>
      </c>
      <c r="R2878" s="4" t="str">
        <f t="shared" si="44"/>
        <v>MORGAN STANLEY [American Stock]</v>
      </c>
    </row>
    <row r="2879" spans="1:18" x14ac:dyDescent="0.25">
      <c r="A2879" s="1" t="s">
        <v>10642</v>
      </c>
      <c r="B2879" s="1" t="s">
        <v>10652</v>
      </c>
      <c r="C2879" s="1" t="s">
        <v>10653</v>
      </c>
      <c r="D2879" s="1" t="s">
        <v>0</v>
      </c>
      <c r="E2879" s="1">
        <v>1</v>
      </c>
      <c r="F2879" s="1">
        <v>0.01</v>
      </c>
      <c r="G2879" s="1" t="s">
        <v>0</v>
      </c>
      <c r="H2879" s="1" t="s">
        <v>0</v>
      </c>
      <c r="I2879" s="1" t="s">
        <v>0</v>
      </c>
      <c r="J2879" s="2" t="s">
        <v>0</v>
      </c>
      <c r="K2879" s="2" t="s">
        <v>10654</v>
      </c>
      <c r="L2879" s="2" t="s">
        <v>0</v>
      </c>
      <c r="M2879" s="3" t="s">
        <v>0</v>
      </c>
      <c r="R2879" s="4" t="str">
        <f t="shared" si="44"/>
        <v>MORGAN STANLEY [American Stock]</v>
      </c>
    </row>
    <row r="2880" spans="1:18" x14ac:dyDescent="0.25">
      <c r="A2880" s="1" t="s">
        <v>10642</v>
      </c>
      <c r="B2880" s="1" t="s">
        <v>10655</v>
      </c>
      <c r="C2880" s="1" t="s">
        <v>10656</v>
      </c>
      <c r="D2880" s="1" t="s">
        <v>0</v>
      </c>
      <c r="E2880" s="1">
        <v>1</v>
      </c>
      <c r="F2880" s="1">
        <v>0.01</v>
      </c>
      <c r="G2880" s="1" t="s">
        <v>0</v>
      </c>
      <c r="H2880" s="1" t="s">
        <v>0</v>
      </c>
      <c r="I2880" s="1" t="s">
        <v>0</v>
      </c>
      <c r="J2880" s="2" t="s">
        <v>0</v>
      </c>
      <c r="K2880" s="2" t="s">
        <v>10657</v>
      </c>
      <c r="L2880" s="2" t="s">
        <v>0</v>
      </c>
      <c r="M2880" s="3" t="s">
        <v>0</v>
      </c>
      <c r="R2880" s="4" t="str">
        <f t="shared" si="44"/>
        <v>MORGAN STANLEY [American Stock]</v>
      </c>
    </row>
    <row r="2881" spans="1:18" x14ac:dyDescent="0.25">
      <c r="A2881" s="1" t="s">
        <v>10658</v>
      </c>
      <c r="B2881" s="1" t="s">
        <v>10659</v>
      </c>
      <c r="C2881" s="1" t="s">
        <v>10660</v>
      </c>
      <c r="D2881" s="1" t="s">
        <v>0</v>
      </c>
      <c r="E2881" s="1">
        <v>1</v>
      </c>
      <c r="F2881" s="1">
        <v>0.01</v>
      </c>
      <c r="G2881" s="1" t="s">
        <v>0</v>
      </c>
      <c r="H2881" s="1" t="s">
        <v>0</v>
      </c>
      <c r="I2881" s="1" t="s">
        <v>0</v>
      </c>
      <c r="J2881" s="2" t="s">
        <v>0</v>
      </c>
      <c r="K2881" s="2" t="s">
        <v>10661</v>
      </c>
      <c r="L2881" s="2" t="s">
        <v>0</v>
      </c>
      <c r="M2881" s="3" t="s">
        <v>0</v>
      </c>
      <c r="R2881" s="4" t="str">
        <f t="shared" si="44"/>
        <v>MORGAN STANLEY C [American Stock]</v>
      </c>
    </row>
    <row r="2882" spans="1:18" x14ac:dyDescent="0.25">
      <c r="A2882" s="1" t="s">
        <v>10662</v>
      </c>
      <c r="B2882" s="1" t="s">
        <v>10663</v>
      </c>
      <c r="C2882" s="1" t="s">
        <v>10664</v>
      </c>
      <c r="D2882" s="1" t="s">
        <v>0</v>
      </c>
      <c r="E2882" s="1">
        <v>1</v>
      </c>
      <c r="F2882" s="1">
        <v>0.01</v>
      </c>
      <c r="G2882" s="1" t="s">
        <v>0</v>
      </c>
      <c r="H2882" s="1" t="s">
        <v>0</v>
      </c>
      <c r="I2882" s="1" t="s">
        <v>0</v>
      </c>
      <c r="J2882" s="2" t="s">
        <v>0</v>
      </c>
      <c r="K2882" s="2" t="s">
        <v>10665</v>
      </c>
      <c r="L2882" s="2" t="s">
        <v>0</v>
      </c>
      <c r="M2882" s="3" t="s">
        <v>0</v>
      </c>
      <c r="R2882" s="4" t="str">
        <f t="shared" si="44"/>
        <v>MORGAN STANLEY E [American Stock]</v>
      </c>
    </row>
    <row r="2883" spans="1:18" x14ac:dyDescent="0.25">
      <c r="A2883" s="1" t="s">
        <v>10666</v>
      </c>
      <c r="B2883" s="1" t="s">
        <v>10667</v>
      </c>
      <c r="C2883" s="1" t="s">
        <v>10668</v>
      </c>
      <c r="D2883" s="1" t="s">
        <v>0</v>
      </c>
      <c r="E2883" s="1">
        <v>1</v>
      </c>
      <c r="F2883" s="1">
        <v>0.01</v>
      </c>
      <c r="G2883" s="1" t="s">
        <v>0</v>
      </c>
      <c r="H2883" s="1" t="s">
        <v>0</v>
      </c>
      <c r="I2883" s="1" t="s">
        <v>0</v>
      </c>
      <c r="J2883" s="2" t="s">
        <v>0</v>
      </c>
      <c r="K2883" s="2" t="s">
        <v>10669</v>
      </c>
      <c r="L2883" s="2" t="s">
        <v>0</v>
      </c>
      <c r="M2883" s="3" t="s">
        <v>0</v>
      </c>
      <c r="R2883" s="4" t="str">
        <f t="shared" ref="R2883:R2946" si="45">A2883</f>
        <v>MORNINGSTAR INC [American Stock]</v>
      </c>
    </row>
    <row r="2884" spans="1:18" x14ac:dyDescent="0.25">
      <c r="A2884" s="1" t="s">
        <v>10670</v>
      </c>
      <c r="B2884" s="1" t="s">
        <v>10671</v>
      </c>
      <c r="C2884" s="1" t="s">
        <v>10672</v>
      </c>
      <c r="D2884" s="1" t="s">
        <v>0</v>
      </c>
      <c r="E2884" s="1">
        <v>1</v>
      </c>
      <c r="F2884" s="1">
        <v>0.01</v>
      </c>
      <c r="G2884" s="1" t="s">
        <v>0</v>
      </c>
      <c r="H2884" s="1" t="s">
        <v>0</v>
      </c>
      <c r="I2884" s="1" t="s">
        <v>0</v>
      </c>
      <c r="J2884" s="2" t="s">
        <v>0</v>
      </c>
      <c r="K2884" s="2" t="s">
        <v>10673</v>
      </c>
      <c r="L2884" s="2" t="s">
        <v>0</v>
      </c>
      <c r="M2884" s="3" t="s">
        <v>0</v>
      </c>
      <c r="R2884" s="4" t="str">
        <f t="shared" si="45"/>
        <v>MOSAIC CO/THE [American Stock]</v>
      </c>
    </row>
    <row r="2885" spans="1:18" x14ac:dyDescent="0.25">
      <c r="A2885" s="1" t="s">
        <v>10674</v>
      </c>
      <c r="B2885" s="1" t="s">
        <v>10675</v>
      </c>
      <c r="C2885" s="1" t="s">
        <v>10676</v>
      </c>
      <c r="D2885" s="1" t="s">
        <v>0</v>
      </c>
      <c r="E2885" s="1">
        <v>1</v>
      </c>
      <c r="F2885" s="1">
        <v>0.01</v>
      </c>
      <c r="G2885" s="1" t="s">
        <v>0</v>
      </c>
      <c r="H2885" s="1" t="s">
        <v>0</v>
      </c>
      <c r="I2885" s="1" t="s">
        <v>0</v>
      </c>
      <c r="J2885" s="2" t="s">
        <v>0</v>
      </c>
      <c r="K2885" s="2" t="s">
        <v>10677</v>
      </c>
      <c r="L2885" s="2" t="s">
        <v>0</v>
      </c>
      <c r="M2885" s="3" t="s">
        <v>0</v>
      </c>
      <c r="R2885" s="4" t="str">
        <f t="shared" si="45"/>
        <v>MOSYS INC [American Stock]</v>
      </c>
    </row>
    <row r="2886" spans="1:18" x14ac:dyDescent="0.25">
      <c r="A2886" s="1" t="s">
        <v>10678</v>
      </c>
      <c r="B2886" s="1" t="s">
        <v>10679</v>
      </c>
      <c r="C2886" s="1" t="s">
        <v>10680</v>
      </c>
      <c r="D2886" s="1" t="s">
        <v>0</v>
      </c>
      <c r="E2886" s="1">
        <v>1</v>
      </c>
      <c r="F2886" s="1">
        <v>0.01</v>
      </c>
      <c r="G2886" s="1" t="s">
        <v>0</v>
      </c>
      <c r="H2886" s="1" t="s">
        <v>0</v>
      </c>
      <c r="I2886" s="1" t="s">
        <v>0</v>
      </c>
      <c r="J2886" s="2" t="s">
        <v>0</v>
      </c>
      <c r="K2886" s="2" t="s">
        <v>10681</v>
      </c>
      <c r="L2886" s="2" t="s">
        <v>0</v>
      </c>
      <c r="M2886" s="3" t="s">
        <v>0</v>
      </c>
      <c r="R2886" s="4" t="str">
        <f t="shared" si="45"/>
        <v>MOTORCAR PARTS [American Stock]</v>
      </c>
    </row>
    <row r="2887" spans="1:18" x14ac:dyDescent="0.25">
      <c r="A2887" s="1" t="s">
        <v>10682</v>
      </c>
      <c r="B2887" s="1" t="s">
        <v>10683</v>
      </c>
      <c r="C2887" s="1" t="s">
        <v>10684</v>
      </c>
      <c r="D2887" s="1" t="s">
        <v>0</v>
      </c>
      <c r="E2887" s="1">
        <v>1</v>
      </c>
      <c r="F2887" s="1">
        <v>0.01</v>
      </c>
      <c r="G2887" s="1" t="s">
        <v>0</v>
      </c>
      <c r="H2887" s="1" t="s">
        <v>0</v>
      </c>
      <c r="I2887" s="1" t="s">
        <v>0</v>
      </c>
      <c r="J2887" s="2" t="s">
        <v>0</v>
      </c>
      <c r="K2887" s="2" t="s">
        <v>10685</v>
      </c>
      <c r="L2887" s="2" t="s">
        <v>0</v>
      </c>
      <c r="M2887" s="3" t="s">
        <v>0</v>
      </c>
      <c r="R2887" s="4" t="str">
        <f t="shared" si="45"/>
        <v>MOTOROLA SOLUTIO [American Stock]</v>
      </c>
    </row>
    <row r="2888" spans="1:18" x14ac:dyDescent="0.25">
      <c r="A2888" s="1" t="s">
        <v>10686</v>
      </c>
      <c r="B2888" s="1" t="s">
        <v>10687</v>
      </c>
      <c r="C2888" s="1" t="s">
        <v>10688</v>
      </c>
      <c r="D2888" s="1" t="s">
        <v>0</v>
      </c>
      <c r="E2888" s="1">
        <v>1</v>
      </c>
      <c r="F2888" s="1">
        <v>0.01</v>
      </c>
      <c r="G2888" s="1" t="s">
        <v>0</v>
      </c>
      <c r="H2888" s="1" t="s">
        <v>0</v>
      </c>
      <c r="I2888" s="1" t="s">
        <v>0</v>
      </c>
      <c r="J2888" s="2" t="s">
        <v>0</v>
      </c>
      <c r="K2888" s="2" t="s">
        <v>10689</v>
      </c>
      <c r="L2888" s="2" t="s">
        <v>0</v>
      </c>
      <c r="M2888" s="3" t="s">
        <v>0</v>
      </c>
      <c r="R2888" s="4" t="str">
        <f t="shared" si="45"/>
        <v>MOVADO GROUP [American Stock]</v>
      </c>
    </row>
    <row r="2889" spans="1:18" x14ac:dyDescent="0.25">
      <c r="A2889" s="1" t="s">
        <v>10690</v>
      </c>
      <c r="B2889" s="1" t="s">
        <v>10691</v>
      </c>
      <c r="C2889" s="1" t="s">
        <v>10692</v>
      </c>
      <c r="D2889" s="1" t="s">
        <v>0</v>
      </c>
      <c r="E2889" s="1">
        <v>1</v>
      </c>
      <c r="F2889" s="1">
        <v>0.01</v>
      </c>
      <c r="G2889" s="1" t="s">
        <v>0</v>
      </c>
      <c r="H2889" s="1" t="s">
        <v>0</v>
      </c>
      <c r="I2889" s="1" t="s">
        <v>0</v>
      </c>
      <c r="J2889" s="2" t="s">
        <v>0</v>
      </c>
      <c r="K2889" s="2" t="s">
        <v>10693</v>
      </c>
      <c r="L2889" s="2" t="s">
        <v>0</v>
      </c>
      <c r="M2889" s="3" t="s">
        <v>0</v>
      </c>
      <c r="R2889" s="4" t="str">
        <f t="shared" si="45"/>
        <v>MPLX LP [American Stock]</v>
      </c>
    </row>
    <row r="2890" spans="1:18" x14ac:dyDescent="0.25">
      <c r="A2890" s="1" t="s">
        <v>10694</v>
      </c>
      <c r="B2890" s="1" t="s">
        <v>10695</v>
      </c>
      <c r="C2890" s="1" t="s">
        <v>10696</v>
      </c>
      <c r="D2890" s="1" t="s">
        <v>0</v>
      </c>
      <c r="E2890" s="1">
        <v>1</v>
      </c>
      <c r="F2890" s="1">
        <v>0.01</v>
      </c>
      <c r="G2890" s="1" t="s">
        <v>0</v>
      </c>
      <c r="H2890" s="1" t="s">
        <v>0</v>
      </c>
      <c r="I2890" s="1" t="s">
        <v>0</v>
      </c>
      <c r="J2890" s="2" t="s">
        <v>0</v>
      </c>
      <c r="K2890" s="2" t="s">
        <v>10697</v>
      </c>
      <c r="L2890" s="2" t="s">
        <v>0</v>
      </c>
      <c r="M2890" s="3" t="s">
        <v>0</v>
      </c>
      <c r="R2890" s="4" t="str">
        <f t="shared" si="45"/>
        <v>MRC GLOBAL INC [American Stock]</v>
      </c>
    </row>
    <row r="2891" spans="1:18" x14ac:dyDescent="0.25">
      <c r="A2891" s="1" t="s">
        <v>10698</v>
      </c>
      <c r="B2891" s="1" t="s">
        <v>10699</v>
      </c>
      <c r="C2891" s="1" t="s">
        <v>10700</v>
      </c>
      <c r="D2891" s="1" t="s">
        <v>0</v>
      </c>
      <c r="E2891" s="1">
        <v>1</v>
      </c>
      <c r="F2891" s="1">
        <v>0.01</v>
      </c>
      <c r="G2891" s="1" t="s">
        <v>0</v>
      </c>
      <c r="H2891" s="1" t="s">
        <v>0</v>
      </c>
      <c r="I2891" s="1" t="s">
        <v>0</v>
      </c>
      <c r="J2891" s="2" t="s">
        <v>0</v>
      </c>
      <c r="K2891" s="2" t="s">
        <v>10701</v>
      </c>
      <c r="L2891" s="2" t="s">
        <v>0</v>
      </c>
      <c r="M2891" s="3" t="s">
        <v>0</v>
      </c>
      <c r="R2891" s="4" t="str">
        <f t="shared" si="45"/>
        <v>MS CUSH MLP HI [American Stock]</v>
      </c>
    </row>
    <row r="2892" spans="1:18" x14ac:dyDescent="0.25">
      <c r="A2892" s="1" t="s">
        <v>10702</v>
      </c>
      <c r="B2892" s="1" t="s">
        <v>10703</v>
      </c>
      <c r="C2892" s="1" t="s">
        <v>10704</v>
      </c>
      <c r="D2892" s="1" t="s">
        <v>0</v>
      </c>
      <c r="E2892" s="1">
        <v>1</v>
      </c>
      <c r="F2892" s="1">
        <v>0.01</v>
      </c>
      <c r="G2892" s="1" t="s">
        <v>0</v>
      </c>
      <c r="H2892" s="1" t="s">
        <v>0</v>
      </c>
      <c r="I2892" s="1" t="s">
        <v>0</v>
      </c>
      <c r="J2892" s="2" t="s">
        <v>0</v>
      </c>
      <c r="K2892" s="2" t="s">
        <v>10705</v>
      </c>
      <c r="L2892" s="2" t="s">
        <v>0</v>
      </c>
      <c r="M2892" s="3" t="s">
        <v>0</v>
      </c>
      <c r="R2892" s="4" t="str">
        <f t="shared" si="45"/>
        <v>MSA SAFETY INC [American Stock]</v>
      </c>
    </row>
    <row r="2893" spans="1:18" x14ac:dyDescent="0.25">
      <c r="A2893" s="1" t="s">
        <v>10706</v>
      </c>
      <c r="B2893" s="1" t="s">
        <v>10707</v>
      </c>
      <c r="C2893" s="1" t="s">
        <v>10708</v>
      </c>
      <c r="D2893" s="1" t="s">
        <v>0</v>
      </c>
      <c r="E2893" s="1">
        <v>1</v>
      </c>
      <c r="F2893" s="1">
        <v>0.01</v>
      </c>
      <c r="G2893" s="1" t="s">
        <v>0</v>
      </c>
      <c r="H2893" s="1" t="s">
        <v>0</v>
      </c>
      <c r="I2893" s="1" t="s">
        <v>0</v>
      </c>
      <c r="J2893" s="2" t="s">
        <v>0</v>
      </c>
      <c r="K2893" s="2" t="s">
        <v>10709</v>
      </c>
      <c r="L2893" s="2" t="s">
        <v>0</v>
      </c>
      <c r="M2893" s="3" t="s">
        <v>0</v>
      </c>
      <c r="R2893" s="4" t="str">
        <f t="shared" si="45"/>
        <v>MSC INDL DIRECT [American Stock]</v>
      </c>
    </row>
    <row r="2894" spans="1:18" x14ac:dyDescent="0.25">
      <c r="A2894" s="1" t="s">
        <v>10710</v>
      </c>
      <c r="B2894" s="1" t="s">
        <v>10711</v>
      </c>
      <c r="C2894" s="1" t="s">
        <v>10712</v>
      </c>
      <c r="D2894" s="1" t="s">
        <v>0</v>
      </c>
      <c r="E2894" s="1">
        <v>1</v>
      </c>
      <c r="F2894" s="1">
        <v>0.01</v>
      </c>
      <c r="G2894" s="1" t="s">
        <v>0</v>
      </c>
      <c r="H2894" s="1" t="s">
        <v>0</v>
      </c>
      <c r="I2894" s="1" t="s">
        <v>0</v>
      </c>
      <c r="J2894" s="2" t="s">
        <v>0</v>
      </c>
      <c r="K2894" s="2" t="s">
        <v>10713</v>
      </c>
      <c r="L2894" s="2" t="s">
        <v>0</v>
      </c>
      <c r="M2894" s="3" t="s">
        <v>0</v>
      </c>
      <c r="R2894" s="4" t="str">
        <f t="shared" si="45"/>
        <v>MSCI INC [American Stock]</v>
      </c>
    </row>
    <row r="2895" spans="1:18" x14ac:dyDescent="0.25">
      <c r="A2895" s="1" t="s">
        <v>10714</v>
      </c>
      <c r="B2895" s="1" t="s">
        <v>10715</v>
      </c>
      <c r="C2895" s="1" t="s">
        <v>10716</v>
      </c>
      <c r="D2895" s="1" t="s">
        <v>0</v>
      </c>
      <c r="E2895" s="1">
        <v>1</v>
      </c>
      <c r="F2895" s="1">
        <v>0.01</v>
      </c>
      <c r="G2895" s="1" t="s">
        <v>0</v>
      </c>
      <c r="H2895" s="1" t="s">
        <v>0</v>
      </c>
      <c r="I2895" s="1" t="s">
        <v>0</v>
      </c>
      <c r="J2895" s="2" t="s">
        <v>0</v>
      </c>
      <c r="K2895" s="2" t="s">
        <v>10717</v>
      </c>
      <c r="L2895" s="2" t="s">
        <v>0</v>
      </c>
      <c r="M2895" s="3" t="s">
        <v>0</v>
      </c>
      <c r="R2895" s="4" t="str">
        <f t="shared" si="45"/>
        <v>MSGN.K [American Stock]</v>
      </c>
    </row>
    <row r="2896" spans="1:18" x14ac:dyDescent="0.25">
      <c r="A2896" s="1" t="s">
        <v>10718</v>
      </c>
      <c r="B2896" s="1" t="s">
        <v>10719</v>
      </c>
      <c r="C2896" s="1" t="s">
        <v>10720</v>
      </c>
      <c r="D2896" s="1" t="s">
        <v>0</v>
      </c>
      <c r="E2896" s="1">
        <v>1</v>
      </c>
      <c r="F2896" s="1">
        <v>0.01</v>
      </c>
      <c r="G2896" s="1" t="s">
        <v>0</v>
      </c>
      <c r="H2896" s="1" t="s">
        <v>0</v>
      </c>
      <c r="I2896" s="1" t="s">
        <v>0</v>
      </c>
      <c r="J2896" s="2" t="s">
        <v>0</v>
      </c>
      <c r="K2896" s="2" t="s">
        <v>10721</v>
      </c>
      <c r="L2896" s="2" t="s">
        <v>0</v>
      </c>
      <c r="M2896" s="3" t="s">
        <v>0</v>
      </c>
      <c r="R2896" s="4" t="str">
        <f t="shared" si="45"/>
        <v>MTBC INC [American Stock]</v>
      </c>
    </row>
    <row r="2897" spans="1:18" x14ac:dyDescent="0.25">
      <c r="A2897" s="1" t="s">
        <v>10722</v>
      </c>
      <c r="B2897" s="1" t="s">
        <v>10723</v>
      </c>
      <c r="C2897" s="1" t="s">
        <v>10724</v>
      </c>
      <c r="D2897" s="1" t="s">
        <v>0</v>
      </c>
      <c r="E2897" s="1">
        <v>1</v>
      </c>
      <c r="F2897" s="1">
        <v>0.01</v>
      </c>
      <c r="G2897" s="1" t="s">
        <v>0</v>
      </c>
      <c r="H2897" s="1" t="s">
        <v>0</v>
      </c>
      <c r="I2897" s="1" t="s">
        <v>0</v>
      </c>
      <c r="J2897" s="2" t="s">
        <v>0</v>
      </c>
      <c r="K2897" s="2" t="s">
        <v>10725</v>
      </c>
      <c r="L2897" s="2" t="s">
        <v>0</v>
      </c>
      <c r="M2897" s="3" t="s">
        <v>0</v>
      </c>
      <c r="R2897" s="4" t="str">
        <f t="shared" si="45"/>
        <v>MTS SYSTEMS CORP [American Stock]</v>
      </c>
    </row>
    <row r="2898" spans="1:18" x14ac:dyDescent="0.25">
      <c r="A2898" s="1" t="s">
        <v>10726</v>
      </c>
      <c r="B2898" s="1" t="s">
        <v>10727</v>
      </c>
      <c r="C2898" s="1" t="s">
        <v>10728</v>
      </c>
      <c r="D2898" s="1" t="s">
        <v>0</v>
      </c>
      <c r="E2898" s="1">
        <v>1</v>
      </c>
      <c r="F2898" s="1">
        <v>0.01</v>
      </c>
      <c r="G2898" s="1" t="s">
        <v>0</v>
      </c>
      <c r="H2898" s="1" t="s">
        <v>0</v>
      </c>
      <c r="I2898" s="1" t="s">
        <v>0</v>
      </c>
      <c r="J2898" s="2" t="s">
        <v>0</v>
      </c>
      <c r="K2898" s="2" t="s">
        <v>10729</v>
      </c>
      <c r="L2898" s="2" t="s">
        <v>0</v>
      </c>
      <c r="M2898" s="3" t="s">
        <v>0</v>
      </c>
      <c r="R2898" s="4" t="str">
        <f t="shared" si="45"/>
        <v>MUELLER INDS [American Stock]</v>
      </c>
    </row>
    <row r="2899" spans="1:18" x14ac:dyDescent="0.25">
      <c r="A2899" s="1" t="s">
        <v>10730</v>
      </c>
      <c r="B2899" s="1" t="s">
        <v>10731</v>
      </c>
      <c r="C2899" s="1" t="s">
        <v>10732</v>
      </c>
      <c r="D2899" s="1" t="s">
        <v>0</v>
      </c>
      <c r="E2899" s="1">
        <v>1</v>
      </c>
      <c r="F2899" s="1">
        <v>0.01</v>
      </c>
      <c r="G2899" s="1" t="s">
        <v>0</v>
      </c>
      <c r="H2899" s="1" t="s">
        <v>0</v>
      </c>
      <c r="I2899" s="1" t="s">
        <v>0</v>
      </c>
      <c r="J2899" s="2" t="s">
        <v>0</v>
      </c>
      <c r="K2899" s="2" t="s">
        <v>10733</v>
      </c>
      <c r="L2899" s="2" t="s">
        <v>0</v>
      </c>
      <c r="M2899" s="3" t="s">
        <v>0</v>
      </c>
      <c r="R2899" s="4" t="str">
        <f t="shared" si="45"/>
        <v>MUELLER WATER-A [American Stock]</v>
      </c>
    </row>
    <row r="2900" spans="1:18" x14ac:dyDescent="0.25">
      <c r="A2900" s="1" t="s">
        <v>10734</v>
      </c>
      <c r="B2900" s="1" t="s">
        <v>10735</v>
      </c>
      <c r="C2900" s="1" t="s">
        <v>10736</v>
      </c>
      <c r="D2900" s="1" t="s">
        <v>0</v>
      </c>
      <c r="E2900" s="1">
        <v>1</v>
      </c>
      <c r="F2900" s="1">
        <v>0.01</v>
      </c>
      <c r="G2900" s="1" t="s">
        <v>0</v>
      </c>
      <c r="H2900" s="1" t="s">
        <v>0</v>
      </c>
      <c r="I2900" s="1" t="s">
        <v>0</v>
      </c>
      <c r="J2900" s="2" t="s">
        <v>0</v>
      </c>
      <c r="K2900" s="2" t="s">
        <v>10737</v>
      </c>
      <c r="L2900" s="2" t="s">
        <v>0</v>
      </c>
      <c r="M2900" s="3" t="s">
        <v>0</v>
      </c>
      <c r="R2900" s="4" t="str">
        <f t="shared" si="45"/>
        <v>MURPHY OIL CORP [American Stock]</v>
      </c>
    </row>
    <row r="2901" spans="1:18" x14ac:dyDescent="0.25">
      <c r="A2901" s="1" t="s">
        <v>10738</v>
      </c>
      <c r="B2901" s="1" t="s">
        <v>10739</v>
      </c>
      <c r="C2901" s="1" t="s">
        <v>10740</v>
      </c>
      <c r="D2901" s="1" t="s">
        <v>0</v>
      </c>
      <c r="E2901" s="1">
        <v>1</v>
      </c>
      <c r="F2901" s="1">
        <v>0.01</v>
      </c>
      <c r="G2901" s="1" t="s">
        <v>0</v>
      </c>
      <c r="H2901" s="1" t="s">
        <v>0</v>
      </c>
      <c r="I2901" s="1" t="s">
        <v>0</v>
      </c>
      <c r="J2901" s="2" t="s">
        <v>0</v>
      </c>
      <c r="K2901" s="2" t="s">
        <v>10741</v>
      </c>
      <c r="L2901" s="2" t="s">
        <v>0</v>
      </c>
      <c r="M2901" s="3" t="s">
        <v>0</v>
      </c>
      <c r="R2901" s="4" t="str">
        <f t="shared" si="45"/>
        <v>MURPHY USA INC [American Stock]</v>
      </c>
    </row>
    <row r="2902" spans="1:18" x14ac:dyDescent="0.25">
      <c r="A2902" s="1" t="s">
        <v>10742</v>
      </c>
      <c r="B2902" s="1" t="s">
        <v>10743</v>
      </c>
      <c r="C2902" s="1" t="s">
        <v>10744</v>
      </c>
      <c r="D2902" s="1" t="s">
        <v>0</v>
      </c>
      <c r="E2902" s="1">
        <v>1</v>
      </c>
      <c r="F2902" s="1">
        <v>0.01</v>
      </c>
      <c r="G2902" s="1" t="s">
        <v>0</v>
      </c>
      <c r="H2902" s="1" t="s">
        <v>0</v>
      </c>
      <c r="I2902" s="1" t="s">
        <v>0</v>
      </c>
      <c r="J2902" s="2" t="s">
        <v>0</v>
      </c>
      <c r="K2902" s="2" t="s">
        <v>10745</v>
      </c>
      <c r="L2902" s="2" t="s">
        <v>0</v>
      </c>
      <c r="M2902" s="3" t="s">
        <v>0</v>
      </c>
      <c r="R2902" s="4" t="str">
        <f t="shared" si="45"/>
        <v>MUSTANG BIO INC [American Stock]</v>
      </c>
    </row>
    <row r="2903" spans="1:18" x14ac:dyDescent="0.25">
      <c r="A2903" s="1" t="s">
        <v>10746</v>
      </c>
      <c r="B2903" s="1" t="s">
        <v>10747</v>
      </c>
      <c r="C2903" s="1" t="s">
        <v>10748</v>
      </c>
      <c r="D2903" s="1" t="s">
        <v>0</v>
      </c>
      <c r="E2903" s="1">
        <v>1</v>
      </c>
      <c r="F2903" s="1">
        <v>0.01</v>
      </c>
      <c r="G2903" s="1" t="s">
        <v>0</v>
      </c>
      <c r="H2903" s="1" t="s">
        <v>0</v>
      </c>
      <c r="I2903" s="1" t="s">
        <v>0</v>
      </c>
      <c r="J2903" s="2" t="s">
        <v>0</v>
      </c>
      <c r="K2903" s="2" t="s">
        <v>10749</v>
      </c>
      <c r="L2903" s="2" t="s">
        <v>0</v>
      </c>
      <c r="M2903" s="3" t="s">
        <v>0</v>
      </c>
      <c r="R2903" s="4" t="str">
        <f t="shared" si="45"/>
        <v>MV OIL TRUST [American Stock]</v>
      </c>
    </row>
    <row r="2904" spans="1:18" x14ac:dyDescent="0.25">
      <c r="A2904" s="1" t="s">
        <v>10750</v>
      </c>
      <c r="B2904" s="1" t="s">
        <v>10751</v>
      </c>
      <c r="C2904" s="1" t="s">
        <v>10752</v>
      </c>
      <c r="D2904" s="1" t="s">
        <v>0</v>
      </c>
      <c r="E2904" s="1">
        <v>1</v>
      </c>
      <c r="F2904" s="1">
        <v>0.01</v>
      </c>
      <c r="G2904" s="1" t="s">
        <v>0</v>
      </c>
      <c r="H2904" s="1" t="s">
        <v>0</v>
      </c>
      <c r="I2904" s="1" t="s">
        <v>0</v>
      </c>
      <c r="J2904" s="2" t="s">
        <v>0</v>
      </c>
      <c r="K2904" s="2" t="s">
        <v>10753</v>
      </c>
      <c r="L2904" s="2" t="s">
        <v>0</v>
      </c>
      <c r="M2904" s="3" t="s">
        <v>0</v>
      </c>
      <c r="R2904" s="4" t="str">
        <f t="shared" si="45"/>
        <v>MVB FINANCIAL CO [American Stock]</v>
      </c>
    </row>
    <row r="2905" spans="1:18" x14ac:dyDescent="0.25">
      <c r="A2905" s="1" t="s">
        <v>10754</v>
      </c>
      <c r="B2905" s="1" t="s">
        <v>10755</v>
      </c>
      <c r="C2905" s="1" t="s">
        <v>10756</v>
      </c>
      <c r="D2905" s="1" t="s">
        <v>0</v>
      </c>
      <c r="E2905" s="1">
        <v>1</v>
      </c>
      <c r="F2905" s="1">
        <v>0.01</v>
      </c>
      <c r="G2905" s="1" t="s">
        <v>0</v>
      </c>
      <c r="H2905" s="1" t="s">
        <v>0</v>
      </c>
      <c r="I2905" s="1" t="s">
        <v>0</v>
      </c>
      <c r="J2905" s="2" t="s">
        <v>0</v>
      </c>
      <c r="K2905" s="2" t="s">
        <v>10757</v>
      </c>
      <c r="L2905" s="2" t="s">
        <v>0</v>
      </c>
      <c r="M2905" s="3" t="s">
        <v>0</v>
      </c>
      <c r="R2905" s="4" t="str">
        <f t="shared" si="45"/>
        <v>MVC CAPITAL INC [American Stock]</v>
      </c>
    </row>
    <row r="2906" spans="1:18" x14ac:dyDescent="0.25">
      <c r="A2906" s="1" t="s">
        <v>10758</v>
      </c>
      <c r="B2906" s="1" t="s">
        <v>10759</v>
      </c>
      <c r="C2906" s="1" t="s">
        <v>10760</v>
      </c>
      <c r="D2906" s="1" t="s">
        <v>0</v>
      </c>
      <c r="E2906" s="1">
        <v>1</v>
      </c>
      <c r="F2906" s="1">
        <v>0.01</v>
      </c>
      <c r="G2906" s="1" t="s">
        <v>0</v>
      </c>
      <c r="H2906" s="1" t="s">
        <v>0</v>
      </c>
      <c r="I2906" s="1" t="s">
        <v>0</v>
      </c>
      <c r="J2906" s="2" t="s">
        <v>0</v>
      </c>
      <c r="K2906" s="2" t="s">
        <v>10761</v>
      </c>
      <c r="L2906" s="2" t="s">
        <v>0</v>
      </c>
      <c r="M2906" s="3" t="s">
        <v>0</v>
      </c>
      <c r="R2906" s="4" t="str">
        <f t="shared" si="45"/>
        <v>MYERS INDS INC [American Stock]</v>
      </c>
    </row>
    <row r="2907" spans="1:18" x14ac:dyDescent="0.25">
      <c r="A2907" s="1" t="s">
        <v>10762</v>
      </c>
      <c r="B2907" s="1" t="s">
        <v>10763</v>
      </c>
      <c r="C2907" s="1" t="s">
        <v>10764</v>
      </c>
      <c r="D2907" s="1" t="s">
        <v>0</v>
      </c>
      <c r="E2907" s="1">
        <v>1</v>
      </c>
      <c r="F2907" s="1">
        <v>0.01</v>
      </c>
      <c r="G2907" s="1" t="s">
        <v>0</v>
      </c>
      <c r="H2907" s="1" t="s">
        <v>0</v>
      </c>
      <c r="I2907" s="1" t="s">
        <v>0</v>
      </c>
      <c r="J2907" s="2" t="s">
        <v>0</v>
      </c>
      <c r="K2907" s="2" t="s">
        <v>10765</v>
      </c>
      <c r="L2907" s="2" t="s">
        <v>0</v>
      </c>
      <c r="M2907" s="3" t="s">
        <v>0</v>
      </c>
      <c r="R2907" s="4" t="str">
        <f t="shared" si="45"/>
        <v>MYLAN NV [American Stock]</v>
      </c>
    </row>
    <row r="2908" spans="1:18" x14ac:dyDescent="0.25">
      <c r="A2908" s="1" t="s">
        <v>10766</v>
      </c>
      <c r="B2908" s="1" t="s">
        <v>10767</v>
      </c>
      <c r="C2908" s="1" t="s">
        <v>10768</v>
      </c>
      <c r="D2908" s="1" t="s">
        <v>0</v>
      </c>
      <c r="E2908" s="1">
        <v>1</v>
      </c>
      <c r="F2908" s="1">
        <v>0.01</v>
      </c>
      <c r="G2908" s="1" t="s">
        <v>0</v>
      </c>
      <c r="H2908" s="1" t="s">
        <v>0</v>
      </c>
      <c r="I2908" s="1" t="s">
        <v>0</v>
      </c>
      <c r="J2908" s="2" t="s">
        <v>0</v>
      </c>
      <c r="K2908" s="2" t="s">
        <v>10769</v>
      </c>
      <c r="L2908" s="2" t="s">
        <v>0</v>
      </c>
      <c r="M2908" s="3" t="s">
        <v>0</v>
      </c>
      <c r="R2908" s="4" t="str">
        <f t="shared" si="45"/>
        <v>MYOK.O [American Stock]</v>
      </c>
    </row>
    <row r="2909" spans="1:18" x14ac:dyDescent="0.25">
      <c r="A2909" s="1" t="s">
        <v>10770</v>
      </c>
      <c r="B2909" s="1" t="s">
        <v>10771</v>
      </c>
      <c r="C2909" s="1" t="s">
        <v>10772</v>
      </c>
      <c r="D2909" s="1" t="s">
        <v>0</v>
      </c>
      <c r="E2909" s="1">
        <v>1</v>
      </c>
      <c r="F2909" s="1">
        <v>0.01</v>
      </c>
      <c r="G2909" s="1" t="s">
        <v>0</v>
      </c>
      <c r="H2909" s="1" t="s">
        <v>0</v>
      </c>
      <c r="I2909" s="1" t="s">
        <v>0</v>
      </c>
      <c r="J2909" s="2" t="s">
        <v>0</v>
      </c>
      <c r="K2909" s="2" t="s">
        <v>10773</v>
      </c>
      <c r="L2909" s="2" t="s">
        <v>0</v>
      </c>
      <c r="M2909" s="3" t="s">
        <v>0</v>
      </c>
      <c r="R2909" s="4" t="str">
        <f t="shared" si="45"/>
        <v>MYOS RENS TECHNO [American Stock]</v>
      </c>
    </row>
    <row r="2910" spans="1:18" x14ac:dyDescent="0.25">
      <c r="A2910" s="1" t="s">
        <v>10774</v>
      </c>
      <c r="B2910" s="1" t="s">
        <v>10775</v>
      </c>
      <c r="C2910" s="1" t="s">
        <v>10776</v>
      </c>
      <c r="D2910" s="1" t="s">
        <v>0</v>
      </c>
      <c r="E2910" s="1">
        <v>1</v>
      </c>
      <c r="F2910" s="1">
        <v>0.01</v>
      </c>
      <c r="G2910" s="1" t="s">
        <v>0</v>
      </c>
      <c r="H2910" s="1" t="s">
        <v>0</v>
      </c>
      <c r="I2910" s="1" t="s">
        <v>0</v>
      </c>
      <c r="J2910" s="2" t="s">
        <v>0</v>
      </c>
      <c r="K2910" s="2" t="s">
        <v>10777</v>
      </c>
      <c r="L2910" s="2" t="s">
        <v>0</v>
      </c>
      <c r="M2910" s="3" t="s">
        <v>0</v>
      </c>
      <c r="R2910" s="4" t="str">
        <f t="shared" si="45"/>
        <v>MYR GROUP INC/DE [American Stock]</v>
      </c>
    </row>
    <row r="2911" spans="1:18" x14ac:dyDescent="0.25">
      <c r="A2911" s="1" t="s">
        <v>10778</v>
      </c>
      <c r="B2911" s="1" t="s">
        <v>10779</v>
      </c>
      <c r="C2911" s="1" t="s">
        <v>10780</v>
      </c>
      <c r="D2911" s="1" t="s">
        <v>0</v>
      </c>
      <c r="E2911" s="1">
        <v>1</v>
      </c>
      <c r="F2911" s="1">
        <v>0.01</v>
      </c>
      <c r="G2911" s="1" t="s">
        <v>0</v>
      </c>
      <c r="H2911" s="1" t="s">
        <v>0</v>
      </c>
      <c r="I2911" s="1" t="s">
        <v>0</v>
      </c>
      <c r="J2911" s="2" t="s">
        <v>0</v>
      </c>
      <c r="K2911" s="2" t="s">
        <v>10781</v>
      </c>
      <c r="L2911" s="2" t="s">
        <v>0</v>
      </c>
      <c r="M2911" s="3" t="s">
        <v>0</v>
      </c>
      <c r="R2911" s="4" t="str">
        <f t="shared" si="45"/>
        <v>MYRIAD GENETICS [American Stock]</v>
      </c>
    </row>
    <row r="2912" spans="1:18" x14ac:dyDescent="0.25">
      <c r="A2912" s="1" t="s">
        <v>10782</v>
      </c>
      <c r="B2912" s="1" t="s">
        <v>10783</v>
      </c>
      <c r="C2912" s="1" t="s">
        <v>10784</v>
      </c>
      <c r="D2912" s="1" t="s">
        <v>0</v>
      </c>
      <c r="E2912" s="1">
        <v>1</v>
      </c>
      <c r="F2912" s="1">
        <v>0.01</v>
      </c>
      <c r="G2912" s="1" t="s">
        <v>0</v>
      </c>
      <c r="H2912" s="1" t="s">
        <v>0</v>
      </c>
      <c r="I2912" s="1" t="s">
        <v>0</v>
      </c>
      <c r="J2912" s="2" t="s">
        <v>0</v>
      </c>
      <c r="K2912" s="2" t="s">
        <v>10785</v>
      </c>
      <c r="L2912" s="2" t="s">
        <v>0</v>
      </c>
      <c r="M2912" s="3" t="s">
        <v>0</v>
      </c>
      <c r="R2912" s="4" t="str">
        <f t="shared" si="45"/>
        <v>NABORS INDS LTD [American Stock]</v>
      </c>
    </row>
    <row r="2913" spans="1:18" x14ac:dyDescent="0.25">
      <c r="A2913" s="1" t="s">
        <v>10786</v>
      </c>
      <c r="B2913" s="1" t="s">
        <v>10787</v>
      </c>
      <c r="C2913" s="1" t="s">
        <v>10788</v>
      </c>
      <c r="D2913" s="1" t="s">
        <v>0</v>
      </c>
      <c r="E2913" s="1">
        <v>1</v>
      </c>
      <c r="F2913" s="1">
        <v>0.01</v>
      </c>
      <c r="G2913" s="1" t="s">
        <v>0</v>
      </c>
      <c r="H2913" s="1" t="s">
        <v>0</v>
      </c>
      <c r="I2913" s="1" t="s">
        <v>0</v>
      </c>
      <c r="J2913" s="2" t="s">
        <v>0</v>
      </c>
      <c r="K2913" s="2" t="s">
        <v>10789</v>
      </c>
      <c r="L2913" s="2" t="s">
        <v>0</v>
      </c>
      <c r="M2913" s="3" t="s">
        <v>0</v>
      </c>
      <c r="R2913" s="4" t="str">
        <f t="shared" si="45"/>
        <v>NACCO INDS-CL A [American Stock]</v>
      </c>
    </row>
    <row r="2914" spans="1:18" x14ac:dyDescent="0.25">
      <c r="A2914" s="1" t="s">
        <v>10790</v>
      </c>
      <c r="B2914" s="1" t="s">
        <v>10791</v>
      </c>
      <c r="C2914" s="1" t="s">
        <v>10792</v>
      </c>
      <c r="D2914" s="1" t="s">
        <v>0</v>
      </c>
      <c r="E2914" s="1">
        <v>1</v>
      </c>
      <c r="F2914" s="1">
        <v>0.01</v>
      </c>
      <c r="G2914" s="1" t="s">
        <v>0</v>
      </c>
      <c r="H2914" s="1" t="s">
        <v>0</v>
      </c>
      <c r="I2914" s="1" t="s">
        <v>0</v>
      </c>
      <c r="J2914" s="2" t="s">
        <v>0</v>
      </c>
      <c r="K2914" s="2" t="s">
        <v>10793</v>
      </c>
      <c r="L2914" s="2" t="s">
        <v>0</v>
      </c>
      <c r="M2914" s="3" t="s">
        <v>0</v>
      </c>
      <c r="R2914" s="4" t="str">
        <f t="shared" si="45"/>
        <v>NAM TAI PROPERTY [American Stock]</v>
      </c>
    </row>
    <row r="2915" spans="1:18" x14ac:dyDescent="0.25">
      <c r="A2915" s="1" t="s">
        <v>10794</v>
      </c>
      <c r="B2915" s="1" t="s">
        <v>10795</v>
      </c>
      <c r="C2915" s="1" t="s">
        <v>10796</v>
      </c>
      <c r="D2915" s="1" t="s">
        <v>0</v>
      </c>
      <c r="E2915" s="1">
        <v>1</v>
      </c>
      <c r="F2915" s="1">
        <v>0.01</v>
      </c>
      <c r="G2915" s="1" t="s">
        <v>0</v>
      </c>
      <c r="H2915" s="1" t="s">
        <v>0</v>
      </c>
      <c r="I2915" s="1" t="s">
        <v>0</v>
      </c>
      <c r="J2915" s="2" t="s">
        <v>0</v>
      </c>
      <c r="K2915" s="2" t="s">
        <v>10797</v>
      </c>
      <c r="L2915" s="2" t="s">
        <v>0</v>
      </c>
      <c r="M2915" s="3" t="s">
        <v>0</v>
      </c>
      <c r="R2915" s="4" t="str">
        <f t="shared" si="45"/>
        <v>NANOSTRING TECHN [American Stock]</v>
      </c>
    </row>
    <row r="2916" spans="1:18" x14ac:dyDescent="0.25">
      <c r="A2916" s="1" t="s">
        <v>10798</v>
      </c>
      <c r="B2916" s="1" t="s">
        <v>10799</v>
      </c>
      <c r="C2916" s="1" t="s">
        <v>10800</v>
      </c>
      <c r="D2916" s="1" t="s">
        <v>0</v>
      </c>
      <c r="E2916" s="1">
        <v>1</v>
      </c>
      <c r="F2916" s="1">
        <v>0.01</v>
      </c>
      <c r="G2916" s="1" t="s">
        <v>0</v>
      </c>
      <c r="H2916" s="1" t="s">
        <v>0</v>
      </c>
      <c r="I2916" s="1" t="s">
        <v>0</v>
      </c>
      <c r="J2916" s="2" t="s">
        <v>0</v>
      </c>
      <c r="K2916" s="2" t="s">
        <v>10801</v>
      </c>
      <c r="L2916" s="2" t="s">
        <v>0</v>
      </c>
      <c r="M2916" s="3" t="s">
        <v>0</v>
      </c>
      <c r="R2916" s="4" t="str">
        <f t="shared" si="45"/>
        <v>NANOVIRICIDES IN [American Stock]</v>
      </c>
    </row>
    <row r="2917" spans="1:18" x14ac:dyDescent="0.25">
      <c r="A2917" s="1" t="s">
        <v>10802</v>
      </c>
      <c r="B2917" s="1" t="s">
        <v>10803</v>
      </c>
      <c r="C2917" s="1" t="s">
        <v>10804</v>
      </c>
      <c r="D2917" s="1" t="s">
        <v>0</v>
      </c>
      <c r="E2917" s="1">
        <v>1</v>
      </c>
      <c r="F2917" s="1">
        <v>0.01</v>
      </c>
      <c r="G2917" s="1" t="s">
        <v>0</v>
      </c>
      <c r="H2917" s="1" t="s">
        <v>0</v>
      </c>
      <c r="I2917" s="1" t="s">
        <v>0</v>
      </c>
      <c r="J2917" s="2" t="s">
        <v>0</v>
      </c>
      <c r="K2917" s="2" t="s">
        <v>10805</v>
      </c>
      <c r="L2917" s="2" t="s">
        <v>0</v>
      </c>
      <c r="M2917" s="3" t="s">
        <v>0</v>
      </c>
      <c r="R2917" s="4" t="str">
        <f t="shared" si="45"/>
        <v>NAPCO SECURITY [American Stock]</v>
      </c>
    </row>
    <row r="2918" spans="1:18" x14ac:dyDescent="0.25">
      <c r="A2918" s="1" t="s">
        <v>10806</v>
      </c>
      <c r="B2918" s="1" t="s">
        <v>10807</v>
      </c>
      <c r="C2918" s="1" t="s">
        <v>10808</v>
      </c>
      <c r="D2918" s="1" t="s">
        <v>0</v>
      </c>
      <c r="E2918" s="1">
        <v>1</v>
      </c>
      <c r="F2918" s="1">
        <v>0.01</v>
      </c>
      <c r="G2918" s="1" t="s">
        <v>0</v>
      </c>
      <c r="H2918" s="1" t="s">
        <v>0</v>
      </c>
      <c r="I2918" s="1" t="s">
        <v>0</v>
      </c>
      <c r="J2918" s="2" t="s">
        <v>0</v>
      </c>
      <c r="K2918" s="2" t="s">
        <v>10809</v>
      </c>
      <c r="L2918" s="2" t="s">
        <v>0</v>
      </c>
      <c r="M2918" s="3" t="s">
        <v>0</v>
      </c>
      <c r="R2918" s="4" t="str">
        <f t="shared" si="45"/>
        <v>NASDAQ INC [American Stock]</v>
      </c>
    </row>
    <row r="2919" spans="1:18" x14ac:dyDescent="0.25">
      <c r="A2919" s="1" t="s">
        <v>10810</v>
      </c>
      <c r="B2919" s="1" t="s">
        <v>10811</v>
      </c>
      <c r="C2919" s="1" t="s">
        <v>10812</v>
      </c>
      <c r="D2919" s="1" t="s">
        <v>0</v>
      </c>
      <c r="E2919" s="1">
        <v>1</v>
      </c>
      <c r="F2919" s="1">
        <v>0.01</v>
      </c>
      <c r="G2919" s="1" t="s">
        <v>0</v>
      </c>
      <c r="H2919" s="1" t="s">
        <v>0</v>
      </c>
      <c r="I2919" s="1" t="s">
        <v>0</v>
      </c>
      <c r="J2919" s="2" t="s">
        <v>0</v>
      </c>
      <c r="K2919" s="2" t="s">
        <v>10813</v>
      </c>
      <c r="L2919" s="2" t="s">
        <v>0</v>
      </c>
      <c r="M2919" s="3" t="s">
        <v>0</v>
      </c>
      <c r="R2919" s="4" t="str">
        <f t="shared" si="45"/>
        <v>NATERA INC [American Stock]</v>
      </c>
    </row>
    <row r="2920" spans="1:18" x14ac:dyDescent="0.25">
      <c r="A2920" s="1" t="s">
        <v>10814</v>
      </c>
      <c r="B2920" s="1" t="s">
        <v>10815</v>
      </c>
      <c r="C2920" s="1" t="s">
        <v>10816</v>
      </c>
      <c r="D2920" s="1" t="s">
        <v>0</v>
      </c>
      <c r="E2920" s="1">
        <v>1</v>
      </c>
      <c r="F2920" s="1">
        <v>0.01</v>
      </c>
      <c r="G2920" s="1" t="s">
        <v>0</v>
      </c>
      <c r="H2920" s="1" t="s">
        <v>0</v>
      </c>
      <c r="I2920" s="1" t="s">
        <v>0</v>
      </c>
      <c r="J2920" s="2" t="s">
        <v>0</v>
      </c>
      <c r="K2920" s="2" t="s">
        <v>10817</v>
      </c>
      <c r="L2920" s="2" t="s">
        <v>0</v>
      </c>
      <c r="M2920" s="3" t="s">
        <v>0</v>
      </c>
      <c r="R2920" s="4" t="str">
        <f t="shared" si="45"/>
        <v>NATHANS FAMOUS [American Stock]</v>
      </c>
    </row>
    <row r="2921" spans="1:18" x14ac:dyDescent="0.25">
      <c r="A2921" s="1" t="s">
        <v>10818</v>
      </c>
      <c r="B2921" s="1" t="s">
        <v>10819</v>
      </c>
      <c r="C2921" s="1" t="s">
        <v>10820</v>
      </c>
      <c r="D2921" s="1" t="s">
        <v>0</v>
      </c>
      <c r="E2921" s="1">
        <v>1</v>
      </c>
      <c r="F2921" s="1">
        <v>0.01</v>
      </c>
      <c r="G2921" s="1" t="s">
        <v>0</v>
      </c>
      <c r="H2921" s="1" t="s">
        <v>0</v>
      </c>
      <c r="I2921" s="1" t="s">
        <v>0</v>
      </c>
      <c r="J2921" s="2" t="s">
        <v>0</v>
      </c>
      <c r="K2921" s="2" t="s">
        <v>10821</v>
      </c>
      <c r="L2921" s="2" t="s">
        <v>0</v>
      </c>
      <c r="M2921" s="3" t="s">
        <v>0</v>
      </c>
      <c r="R2921" s="4" t="str">
        <f t="shared" si="45"/>
        <v>NATIONAL CINEMED [American Stock]</v>
      </c>
    </row>
    <row r="2922" spans="1:18" x14ac:dyDescent="0.25">
      <c r="A2922" s="1" t="s">
        <v>10822</v>
      </c>
      <c r="B2922" s="1" t="s">
        <v>10823</v>
      </c>
      <c r="C2922" s="1" t="s">
        <v>10824</v>
      </c>
      <c r="D2922" s="1" t="s">
        <v>0</v>
      </c>
      <c r="E2922" s="1">
        <v>1</v>
      </c>
      <c r="F2922" s="1">
        <v>0.01</v>
      </c>
      <c r="G2922" s="1" t="s">
        <v>0</v>
      </c>
      <c r="H2922" s="1" t="s">
        <v>0</v>
      </c>
      <c r="I2922" s="1" t="s">
        <v>0</v>
      </c>
      <c r="J2922" s="2" t="s">
        <v>0</v>
      </c>
      <c r="K2922" s="2" t="s">
        <v>10825</v>
      </c>
      <c r="L2922" s="2" t="s">
        <v>0</v>
      </c>
      <c r="M2922" s="3" t="s">
        <v>0</v>
      </c>
      <c r="R2922" s="4" t="str">
        <f t="shared" si="45"/>
        <v>NATIONAL GENERAL [American Stock]</v>
      </c>
    </row>
    <row r="2923" spans="1:18" x14ac:dyDescent="0.25">
      <c r="A2923" s="1" t="s">
        <v>10826</v>
      </c>
      <c r="B2923" s="1" t="s">
        <v>10827</v>
      </c>
      <c r="C2923" s="1" t="s">
        <v>10828</v>
      </c>
      <c r="D2923" s="1" t="s">
        <v>0</v>
      </c>
      <c r="E2923" s="1">
        <v>1</v>
      </c>
      <c r="F2923" s="1">
        <v>0.01</v>
      </c>
      <c r="G2923" s="1" t="s">
        <v>0</v>
      </c>
      <c r="H2923" s="1" t="s">
        <v>0</v>
      </c>
      <c r="I2923" s="1" t="s">
        <v>0</v>
      </c>
      <c r="J2923" s="2" t="s">
        <v>0</v>
      </c>
      <c r="K2923" s="2" t="s">
        <v>10829</v>
      </c>
      <c r="L2923" s="2" t="s">
        <v>0</v>
      </c>
      <c r="M2923" s="3" t="s">
        <v>0</v>
      </c>
      <c r="R2923" s="4" t="str">
        <f t="shared" si="45"/>
        <v>NATIONAL RETAIL [American Stock]</v>
      </c>
    </row>
    <row r="2924" spans="1:18" x14ac:dyDescent="0.25">
      <c r="A2924" s="1" t="s">
        <v>10830</v>
      </c>
      <c r="B2924" s="1" t="s">
        <v>10831</v>
      </c>
      <c r="C2924" s="1" t="s">
        <v>10832</v>
      </c>
      <c r="D2924" s="1" t="s">
        <v>0</v>
      </c>
      <c r="E2924" s="1">
        <v>1</v>
      </c>
      <c r="F2924" s="1">
        <v>0.01</v>
      </c>
      <c r="G2924" s="1" t="s">
        <v>0</v>
      </c>
      <c r="H2924" s="1" t="s">
        <v>0</v>
      </c>
      <c r="I2924" s="1" t="s">
        <v>0</v>
      </c>
      <c r="J2924" s="2" t="s">
        <v>0</v>
      </c>
      <c r="K2924" s="2" t="s">
        <v>10833</v>
      </c>
      <c r="L2924" s="2" t="s">
        <v>0</v>
      </c>
      <c r="M2924" s="3" t="s">
        <v>0</v>
      </c>
      <c r="R2924" s="4" t="str">
        <f t="shared" si="45"/>
        <v>NATIONAL STORAGE [American Stock]</v>
      </c>
    </row>
    <row r="2925" spans="1:18" x14ac:dyDescent="0.25">
      <c r="A2925" s="1" t="s">
        <v>10834</v>
      </c>
      <c r="B2925" s="1" t="s">
        <v>10835</v>
      </c>
      <c r="C2925" s="1" t="s">
        <v>10836</v>
      </c>
      <c r="D2925" s="1" t="s">
        <v>0</v>
      </c>
      <c r="E2925" s="1">
        <v>1</v>
      </c>
      <c r="F2925" s="1">
        <v>0.01</v>
      </c>
      <c r="G2925" s="1" t="s">
        <v>0</v>
      </c>
      <c r="H2925" s="1" t="s">
        <v>0</v>
      </c>
      <c r="I2925" s="1" t="s">
        <v>0</v>
      </c>
      <c r="J2925" s="2" t="s">
        <v>0</v>
      </c>
      <c r="K2925" s="2" t="s">
        <v>10837</v>
      </c>
      <c r="L2925" s="2" t="s">
        <v>0</v>
      </c>
      <c r="M2925" s="3" t="s">
        <v>0</v>
      </c>
      <c r="R2925" s="4" t="str">
        <f t="shared" si="45"/>
        <v>NATIONAL VISION [American Stock]</v>
      </c>
    </row>
    <row r="2926" spans="1:18" x14ac:dyDescent="0.25">
      <c r="A2926" s="1" t="s">
        <v>10838</v>
      </c>
      <c r="B2926" s="1" t="s">
        <v>10839</v>
      </c>
      <c r="C2926" s="1" t="s">
        <v>10840</v>
      </c>
      <c r="D2926" s="1" t="s">
        <v>0</v>
      </c>
      <c r="E2926" s="1">
        <v>1</v>
      </c>
      <c r="F2926" s="1">
        <v>0.01</v>
      </c>
      <c r="G2926" s="1" t="s">
        <v>0</v>
      </c>
      <c r="H2926" s="1" t="s">
        <v>0</v>
      </c>
      <c r="I2926" s="1" t="s">
        <v>0</v>
      </c>
      <c r="J2926" s="2" t="s">
        <v>0</v>
      </c>
      <c r="K2926" s="2" t="s">
        <v>10841</v>
      </c>
      <c r="L2926" s="2" t="s">
        <v>0</v>
      </c>
      <c r="M2926" s="3" t="s">
        <v>0</v>
      </c>
      <c r="R2926" s="4" t="str">
        <f t="shared" si="45"/>
        <v>NATIONAL WESTE-A [American Stock]</v>
      </c>
    </row>
    <row r="2927" spans="1:18" x14ac:dyDescent="0.25">
      <c r="A2927" s="1" t="s">
        <v>10842</v>
      </c>
      <c r="B2927" s="1" t="s">
        <v>10843</v>
      </c>
      <c r="C2927" s="1" t="s">
        <v>10844</v>
      </c>
      <c r="D2927" s="1" t="s">
        <v>0</v>
      </c>
      <c r="E2927" s="1">
        <v>1</v>
      </c>
      <c r="F2927" s="1">
        <v>0.01</v>
      </c>
      <c r="G2927" s="1" t="s">
        <v>0</v>
      </c>
      <c r="H2927" s="1" t="s">
        <v>0</v>
      </c>
      <c r="I2927" s="1" t="s">
        <v>0</v>
      </c>
      <c r="J2927" s="2" t="s">
        <v>0</v>
      </c>
      <c r="K2927" s="2" t="s">
        <v>10845</v>
      </c>
      <c r="L2927" s="2" t="s">
        <v>0</v>
      </c>
      <c r="M2927" s="3" t="s">
        <v>0</v>
      </c>
      <c r="R2927" s="4" t="str">
        <f t="shared" si="45"/>
        <v>NATIONAL-CL A [American Stock]</v>
      </c>
    </row>
    <row r="2928" spans="1:18" x14ac:dyDescent="0.25">
      <c r="A2928" s="1" t="s">
        <v>10846</v>
      </c>
      <c r="B2928" s="1" t="s">
        <v>10847</v>
      </c>
      <c r="C2928" s="1" t="s">
        <v>10848</v>
      </c>
      <c r="D2928" s="1" t="s">
        <v>0</v>
      </c>
      <c r="E2928" s="1">
        <v>1</v>
      </c>
      <c r="F2928" s="1">
        <v>0.01</v>
      </c>
      <c r="G2928" s="1" t="s">
        <v>0</v>
      </c>
      <c r="H2928" s="1" t="s">
        <v>0</v>
      </c>
      <c r="I2928" s="1" t="s">
        <v>0</v>
      </c>
      <c r="J2928" s="2" t="s">
        <v>0</v>
      </c>
      <c r="K2928" s="2" t="s">
        <v>10849</v>
      </c>
      <c r="L2928" s="2" t="s">
        <v>0</v>
      </c>
      <c r="M2928" s="3" t="s">
        <v>0</v>
      </c>
      <c r="R2928" s="4" t="str">
        <f t="shared" si="45"/>
        <v>NATL BEVERAGE [American Stock]</v>
      </c>
    </row>
    <row r="2929" spans="1:18" x14ac:dyDescent="0.25">
      <c r="A2929" s="1" t="s">
        <v>10850</v>
      </c>
      <c r="B2929" s="1" t="s">
        <v>10851</v>
      </c>
      <c r="C2929" s="1" t="s">
        <v>10852</v>
      </c>
      <c r="D2929" s="1" t="s">
        <v>0</v>
      </c>
      <c r="E2929" s="1">
        <v>1</v>
      </c>
      <c r="F2929" s="1">
        <v>0.01</v>
      </c>
      <c r="G2929" s="1" t="s">
        <v>0</v>
      </c>
      <c r="H2929" s="1" t="s">
        <v>0</v>
      </c>
      <c r="I2929" s="1" t="s">
        <v>0</v>
      </c>
      <c r="J2929" s="2" t="s">
        <v>0</v>
      </c>
      <c r="K2929" s="2" t="s">
        <v>10853</v>
      </c>
      <c r="L2929" s="2" t="s">
        <v>0</v>
      </c>
      <c r="M2929" s="3" t="s">
        <v>0</v>
      </c>
      <c r="R2929" s="4" t="str">
        <f t="shared" si="45"/>
        <v>NATL FUEL GAS CO [American Stock]</v>
      </c>
    </row>
    <row r="2930" spans="1:18" x14ac:dyDescent="0.25">
      <c r="A2930" s="1" t="s">
        <v>10854</v>
      </c>
      <c r="B2930" s="1" t="s">
        <v>10855</v>
      </c>
      <c r="C2930" s="1" t="s">
        <v>10856</v>
      </c>
      <c r="D2930" s="1" t="s">
        <v>0</v>
      </c>
      <c r="E2930" s="1">
        <v>1</v>
      </c>
      <c r="F2930" s="1">
        <v>0.01</v>
      </c>
      <c r="G2930" s="1" t="s">
        <v>0</v>
      </c>
      <c r="H2930" s="1" t="s">
        <v>0</v>
      </c>
      <c r="I2930" s="1" t="s">
        <v>0</v>
      </c>
      <c r="J2930" s="2" t="s">
        <v>0</v>
      </c>
      <c r="K2930" s="2" t="s">
        <v>10857</v>
      </c>
      <c r="L2930" s="2" t="s">
        <v>0</v>
      </c>
      <c r="M2930" s="3" t="s">
        <v>0</v>
      </c>
      <c r="R2930" s="4" t="str">
        <f t="shared" si="45"/>
        <v>NATL HEALTH INV [American Stock]</v>
      </c>
    </row>
    <row r="2931" spans="1:18" x14ac:dyDescent="0.25">
      <c r="A2931" s="1" t="s">
        <v>10858</v>
      </c>
      <c r="B2931" s="1" t="s">
        <v>10859</v>
      </c>
      <c r="C2931" s="1" t="s">
        <v>10860</v>
      </c>
      <c r="D2931" s="1" t="s">
        <v>0</v>
      </c>
      <c r="E2931" s="1">
        <v>1</v>
      </c>
      <c r="F2931" s="1">
        <v>0.01</v>
      </c>
      <c r="G2931" s="1" t="s">
        <v>0</v>
      </c>
      <c r="H2931" s="1" t="s">
        <v>0</v>
      </c>
      <c r="I2931" s="1" t="s">
        <v>0</v>
      </c>
      <c r="J2931" s="2" t="s">
        <v>0</v>
      </c>
      <c r="K2931" s="2" t="s">
        <v>10861</v>
      </c>
      <c r="L2931" s="2" t="s">
        <v>0</v>
      </c>
      <c r="M2931" s="3" t="s">
        <v>0</v>
      </c>
      <c r="R2931" s="4" t="str">
        <f t="shared" si="45"/>
        <v>NATL HEALTHCARE [American Stock]</v>
      </c>
    </row>
    <row r="2932" spans="1:18" x14ac:dyDescent="0.25">
      <c r="A2932" s="1" t="s">
        <v>10862</v>
      </c>
      <c r="B2932" s="1" t="s">
        <v>10863</v>
      </c>
      <c r="C2932" s="1" t="s">
        <v>10864</v>
      </c>
      <c r="D2932" s="1" t="s">
        <v>0</v>
      </c>
      <c r="E2932" s="1">
        <v>1</v>
      </c>
      <c r="F2932" s="1">
        <v>0.01</v>
      </c>
      <c r="G2932" s="1" t="s">
        <v>0</v>
      </c>
      <c r="H2932" s="1" t="s">
        <v>0</v>
      </c>
      <c r="I2932" s="1" t="s">
        <v>0</v>
      </c>
      <c r="J2932" s="2" t="s">
        <v>0</v>
      </c>
      <c r="K2932" s="2" t="s">
        <v>10865</v>
      </c>
      <c r="L2932" s="2" t="s">
        <v>0</v>
      </c>
      <c r="M2932" s="3" t="s">
        <v>0</v>
      </c>
      <c r="R2932" s="4" t="str">
        <f t="shared" si="45"/>
        <v>NATL INSTRUMENTS [American Stock]</v>
      </c>
    </row>
    <row r="2933" spans="1:18" x14ac:dyDescent="0.25">
      <c r="A2933" s="1" t="s">
        <v>10866</v>
      </c>
      <c r="B2933" s="1" t="s">
        <v>10867</v>
      </c>
      <c r="C2933" s="1" t="s">
        <v>10868</v>
      </c>
      <c r="D2933" s="1" t="s">
        <v>0</v>
      </c>
      <c r="E2933" s="1">
        <v>1</v>
      </c>
      <c r="F2933" s="1">
        <v>0.01</v>
      </c>
      <c r="G2933" s="1" t="s">
        <v>0</v>
      </c>
      <c r="H2933" s="1" t="s">
        <v>0</v>
      </c>
      <c r="I2933" s="1" t="s">
        <v>0</v>
      </c>
      <c r="J2933" s="2" t="s">
        <v>0</v>
      </c>
      <c r="K2933" s="2" t="s">
        <v>10869</v>
      </c>
      <c r="L2933" s="2" t="s">
        <v>0</v>
      </c>
      <c r="M2933" s="3" t="s">
        <v>0</v>
      </c>
      <c r="R2933" s="4" t="str">
        <f t="shared" si="45"/>
        <v>NATL OILWELL VAR [American Stock]</v>
      </c>
    </row>
    <row r="2934" spans="1:18" x14ac:dyDescent="0.25">
      <c r="A2934" s="1" t="s">
        <v>10870</v>
      </c>
      <c r="B2934" s="1" t="s">
        <v>10871</v>
      </c>
      <c r="C2934" s="1" t="s">
        <v>10872</v>
      </c>
      <c r="D2934" s="1" t="s">
        <v>0</v>
      </c>
      <c r="E2934" s="1">
        <v>1</v>
      </c>
      <c r="F2934" s="1">
        <v>0.01</v>
      </c>
      <c r="G2934" s="1" t="s">
        <v>0</v>
      </c>
      <c r="H2934" s="1" t="s">
        <v>0</v>
      </c>
      <c r="I2934" s="1" t="s">
        <v>0</v>
      </c>
      <c r="J2934" s="2" t="s">
        <v>0</v>
      </c>
      <c r="K2934" s="2" t="s">
        <v>10873</v>
      </c>
      <c r="L2934" s="2" t="s">
        <v>0</v>
      </c>
      <c r="M2934" s="3" t="s">
        <v>0</v>
      </c>
      <c r="R2934" s="4" t="str">
        <f t="shared" si="45"/>
        <v>NATL PRESTO INDS [American Stock]</v>
      </c>
    </row>
    <row r="2935" spans="1:18" x14ac:dyDescent="0.25">
      <c r="A2935" s="1" t="s">
        <v>10874</v>
      </c>
      <c r="B2935" s="1" t="s">
        <v>10875</v>
      </c>
      <c r="C2935" s="1" t="s">
        <v>10876</v>
      </c>
      <c r="D2935" s="1" t="s">
        <v>0</v>
      </c>
      <c r="E2935" s="1">
        <v>1</v>
      </c>
      <c r="F2935" s="1">
        <v>0.01</v>
      </c>
      <c r="G2935" s="1" t="s">
        <v>0</v>
      </c>
      <c r="H2935" s="1" t="s">
        <v>0</v>
      </c>
      <c r="I2935" s="1" t="s">
        <v>0</v>
      </c>
      <c r="J2935" s="2" t="s">
        <v>0</v>
      </c>
      <c r="K2935" s="2" t="s">
        <v>10877</v>
      </c>
      <c r="L2935" s="2" t="s">
        <v>0</v>
      </c>
      <c r="M2935" s="3" t="s">
        <v>0</v>
      </c>
      <c r="R2935" s="4" t="str">
        <f t="shared" si="45"/>
        <v>NATL SEC GROUP [American Stock]</v>
      </c>
    </row>
    <row r="2936" spans="1:18" x14ac:dyDescent="0.25">
      <c r="A2936" s="1" t="s">
        <v>10878</v>
      </c>
      <c r="B2936" s="1" t="s">
        <v>10879</v>
      </c>
      <c r="C2936" s="1" t="s">
        <v>10880</v>
      </c>
      <c r="D2936" s="1" t="s">
        <v>0</v>
      </c>
      <c r="E2936" s="1">
        <v>1</v>
      </c>
      <c r="F2936" s="1">
        <v>0.01</v>
      </c>
      <c r="G2936" s="1" t="s">
        <v>0</v>
      </c>
      <c r="H2936" s="1" t="s">
        <v>0</v>
      </c>
      <c r="I2936" s="1" t="s">
        <v>0</v>
      </c>
      <c r="J2936" s="2" t="s">
        <v>0</v>
      </c>
      <c r="K2936" s="2" t="s">
        <v>10881</v>
      </c>
      <c r="L2936" s="2" t="s">
        <v>0</v>
      </c>
      <c r="M2936" s="3" t="s">
        <v>0</v>
      </c>
      <c r="R2936" s="4" t="str">
        <f t="shared" si="45"/>
        <v>NATURA &amp;CO H-ADR [American Stock]</v>
      </c>
    </row>
    <row r="2937" spans="1:18" x14ac:dyDescent="0.25">
      <c r="A2937" s="1" t="s">
        <v>10882</v>
      </c>
      <c r="B2937" s="1" t="s">
        <v>10883</v>
      </c>
      <c r="C2937" s="1" t="s">
        <v>10884</v>
      </c>
      <c r="D2937" s="1" t="s">
        <v>0</v>
      </c>
      <c r="E2937" s="1">
        <v>1</v>
      </c>
      <c r="F2937" s="1">
        <v>0.01</v>
      </c>
      <c r="G2937" s="1" t="s">
        <v>0</v>
      </c>
      <c r="H2937" s="1" t="s">
        <v>0</v>
      </c>
      <c r="I2937" s="1" t="s">
        <v>0</v>
      </c>
      <c r="J2937" s="2" t="s">
        <v>0</v>
      </c>
      <c r="K2937" s="2" t="s">
        <v>10885</v>
      </c>
      <c r="L2937" s="2" t="s">
        <v>0</v>
      </c>
      <c r="M2937" s="3" t="s">
        <v>0</v>
      </c>
      <c r="R2937" s="4" t="str">
        <f t="shared" si="45"/>
        <v>NATURAL ALT INTL [American Stock]</v>
      </c>
    </row>
    <row r="2938" spans="1:18" x14ac:dyDescent="0.25">
      <c r="A2938" s="1" t="s">
        <v>10886</v>
      </c>
      <c r="B2938" s="1" t="s">
        <v>10887</v>
      </c>
      <c r="C2938" s="1" t="s">
        <v>10888</v>
      </c>
      <c r="D2938" s="1" t="s">
        <v>0</v>
      </c>
      <c r="E2938" s="1">
        <v>1</v>
      </c>
      <c r="F2938" s="1">
        <v>0.01</v>
      </c>
      <c r="G2938" s="1" t="s">
        <v>0</v>
      </c>
      <c r="H2938" s="1" t="s">
        <v>0</v>
      </c>
      <c r="I2938" s="1" t="s">
        <v>0</v>
      </c>
      <c r="J2938" s="2" t="s">
        <v>0</v>
      </c>
      <c r="K2938" s="2" t="s">
        <v>10889</v>
      </c>
      <c r="L2938" s="2" t="s">
        <v>0</v>
      </c>
      <c r="M2938" s="3" t="s">
        <v>0</v>
      </c>
      <c r="R2938" s="4" t="str">
        <f t="shared" si="45"/>
        <v>NATURAL GAS SERV [American Stock]</v>
      </c>
    </row>
    <row r="2939" spans="1:18" x14ac:dyDescent="0.25">
      <c r="A2939" s="1" t="s">
        <v>10890</v>
      </c>
      <c r="B2939" s="1" t="s">
        <v>10891</v>
      </c>
      <c r="C2939" s="1" t="s">
        <v>10892</v>
      </c>
      <c r="D2939" s="1" t="s">
        <v>0</v>
      </c>
      <c r="E2939" s="1">
        <v>1</v>
      </c>
      <c r="F2939" s="1">
        <v>0.01</v>
      </c>
      <c r="G2939" s="1" t="s">
        <v>0</v>
      </c>
      <c r="H2939" s="1" t="s">
        <v>0</v>
      </c>
      <c r="I2939" s="1" t="s">
        <v>0</v>
      </c>
      <c r="J2939" s="2" t="s">
        <v>0</v>
      </c>
      <c r="K2939" s="2" t="s">
        <v>10893</v>
      </c>
      <c r="L2939" s="2" t="s">
        <v>0</v>
      </c>
      <c r="M2939" s="3" t="s">
        <v>0</v>
      </c>
      <c r="R2939" s="4" t="str">
        <f t="shared" si="45"/>
        <v>NATURAL GROCERS [American Stock]</v>
      </c>
    </row>
    <row r="2940" spans="1:18" x14ac:dyDescent="0.25">
      <c r="A2940" s="1" t="s">
        <v>10894</v>
      </c>
      <c r="B2940" s="1" t="s">
        <v>10895</v>
      </c>
      <c r="C2940" s="1" t="s">
        <v>10896</v>
      </c>
      <c r="D2940" s="1" t="s">
        <v>0</v>
      </c>
      <c r="E2940" s="1">
        <v>1</v>
      </c>
      <c r="F2940" s="1">
        <v>0.01</v>
      </c>
      <c r="G2940" s="1" t="s">
        <v>0</v>
      </c>
      <c r="H2940" s="1" t="s">
        <v>0</v>
      </c>
      <c r="I2940" s="1" t="s">
        <v>0</v>
      </c>
      <c r="J2940" s="2" t="s">
        <v>0</v>
      </c>
      <c r="K2940" s="2" t="s">
        <v>10897</v>
      </c>
      <c r="L2940" s="2" t="s">
        <v>0</v>
      </c>
      <c r="M2940" s="3" t="s">
        <v>0</v>
      </c>
      <c r="R2940" s="4" t="str">
        <f t="shared" si="45"/>
        <v>NATURAL HEALTH [American Stock]</v>
      </c>
    </row>
    <row r="2941" spans="1:18" x14ac:dyDescent="0.25">
      <c r="A2941" s="1" t="s">
        <v>10898</v>
      </c>
      <c r="B2941" s="1" t="s">
        <v>10899</v>
      </c>
      <c r="C2941" s="1" t="s">
        <v>10900</v>
      </c>
      <c r="D2941" s="1" t="s">
        <v>0</v>
      </c>
      <c r="E2941" s="1">
        <v>1</v>
      </c>
      <c r="F2941" s="1">
        <v>0.01</v>
      </c>
      <c r="G2941" s="1" t="s">
        <v>0</v>
      </c>
      <c r="H2941" s="1" t="s">
        <v>0</v>
      </c>
      <c r="I2941" s="1" t="s">
        <v>0</v>
      </c>
      <c r="J2941" s="2" t="s">
        <v>0</v>
      </c>
      <c r="K2941" s="2" t="s">
        <v>10901</v>
      </c>
      <c r="L2941" s="2" t="s">
        <v>0</v>
      </c>
      <c r="M2941" s="3" t="s">
        <v>0</v>
      </c>
      <c r="R2941" s="4" t="str">
        <f t="shared" si="45"/>
        <v>NATURAL RESOURCE [American Stock]</v>
      </c>
    </row>
    <row r="2942" spans="1:18" x14ac:dyDescent="0.25">
      <c r="A2942" s="1" t="s">
        <v>10902</v>
      </c>
      <c r="B2942" s="1" t="s">
        <v>10903</v>
      </c>
      <c r="C2942" s="1" t="s">
        <v>10904</v>
      </c>
      <c r="D2942" s="1" t="s">
        <v>0</v>
      </c>
      <c r="E2942" s="1">
        <v>1</v>
      </c>
      <c r="F2942" s="1">
        <v>0.01</v>
      </c>
      <c r="G2942" s="1" t="s">
        <v>0</v>
      </c>
      <c r="H2942" s="1" t="s">
        <v>0</v>
      </c>
      <c r="I2942" s="1" t="s">
        <v>0</v>
      </c>
      <c r="J2942" s="2" t="s">
        <v>0</v>
      </c>
      <c r="K2942" s="2" t="s">
        <v>10905</v>
      </c>
      <c r="L2942" s="2" t="s">
        <v>0</v>
      </c>
      <c r="M2942" s="3" t="s">
        <v>0</v>
      </c>
      <c r="R2942" s="4" t="str">
        <f t="shared" si="45"/>
        <v>NATURE'S SUNSHNE [American Stock]</v>
      </c>
    </row>
    <row r="2943" spans="1:18" x14ac:dyDescent="0.25">
      <c r="A2943" s="1" t="s">
        <v>10906</v>
      </c>
      <c r="B2943" s="1" t="s">
        <v>10907</v>
      </c>
      <c r="C2943" s="1" t="s">
        <v>10908</v>
      </c>
      <c r="D2943" s="1" t="s">
        <v>0</v>
      </c>
      <c r="E2943" s="1">
        <v>1</v>
      </c>
      <c r="F2943" s="1">
        <v>0.01</v>
      </c>
      <c r="G2943" s="1" t="s">
        <v>0</v>
      </c>
      <c r="H2943" s="1" t="s">
        <v>0</v>
      </c>
      <c r="I2943" s="1" t="s">
        <v>0</v>
      </c>
      <c r="J2943" s="2" t="s">
        <v>0</v>
      </c>
      <c r="K2943" s="2" t="s">
        <v>10909</v>
      </c>
      <c r="L2943" s="2" t="s">
        <v>0</v>
      </c>
      <c r="M2943" s="3" t="s">
        <v>0</v>
      </c>
      <c r="R2943" s="4" t="str">
        <f t="shared" si="45"/>
        <v>NATUS MEDICAL [American Stock]</v>
      </c>
    </row>
    <row r="2944" spans="1:18" x14ac:dyDescent="0.25">
      <c r="A2944" s="1" t="s">
        <v>10910</v>
      </c>
      <c r="B2944" s="1" t="s">
        <v>10911</v>
      </c>
      <c r="C2944" s="1" t="s">
        <v>10912</v>
      </c>
      <c r="D2944" s="1" t="s">
        <v>0</v>
      </c>
      <c r="E2944" s="1">
        <v>1</v>
      </c>
      <c r="F2944" s="1">
        <v>0.01</v>
      </c>
      <c r="G2944" s="1" t="s">
        <v>0</v>
      </c>
      <c r="H2944" s="1" t="s">
        <v>0</v>
      </c>
      <c r="I2944" s="1" t="s">
        <v>0</v>
      </c>
      <c r="J2944" s="2" t="s">
        <v>0</v>
      </c>
      <c r="K2944" s="2" t="s">
        <v>10913</v>
      </c>
      <c r="L2944" s="2" t="s">
        <v>0</v>
      </c>
      <c r="M2944" s="3" t="s">
        <v>0</v>
      </c>
      <c r="R2944" s="4" t="str">
        <f t="shared" si="45"/>
        <v>NAUTILUS INC [American Stock]</v>
      </c>
    </row>
    <row r="2945" spans="1:18" x14ac:dyDescent="0.25">
      <c r="A2945" s="1" t="s">
        <v>10914</v>
      </c>
      <c r="B2945" s="1" t="s">
        <v>10915</v>
      </c>
      <c r="C2945" s="1" t="s">
        <v>10916</v>
      </c>
      <c r="D2945" s="1" t="s">
        <v>0</v>
      </c>
      <c r="E2945" s="1">
        <v>1</v>
      </c>
      <c r="F2945" s="1">
        <v>0.01</v>
      </c>
      <c r="G2945" s="1" t="s">
        <v>0</v>
      </c>
      <c r="H2945" s="1" t="s">
        <v>0</v>
      </c>
      <c r="I2945" s="1" t="s">
        <v>0</v>
      </c>
      <c r="J2945" s="2" t="s">
        <v>0</v>
      </c>
      <c r="K2945" s="2" t="s">
        <v>10917</v>
      </c>
      <c r="L2945" s="2" t="s">
        <v>0</v>
      </c>
      <c r="M2945" s="3" t="s">
        <v>0</v>
      </c>
      <c r="R2945" s="4" t="str">
        <f t="shared" si="45"/>
        <v>NAVIENT CORP [American Stock]</v>
      </c>
    </row>
    <row r="2946" spans="1:18" x14ac:dyDescent="0.25">
      <c r="A2946" s="1" t="s">
        <v>10918</v>
      </c>
      <c r="B2946" s="1" t="s">
        <v>10919</v>
      </c>
      <c r="C2946" s="1" t="s">
        <v>10920</v>
      </c>
      <c r="D2946" s="1" t="s">
        <v>0</v>
      </c>
      <c r="E2946" s="1">
        <v>1</v>
      </c>
      <c r="F2946" s="1">
        <v>0.01</v>
      </c>
      <c r="G2946" s="1" t="s">
        <v>0</v>
      </c>
      <c r="H2946" s="1" t="s">
        <v>0</v>
      </c>
      <c r="I2946" s="1" t="s">
        <v>0</v>
      </c>
      <c r="J2946" s="2" t="s">
        <v>0</v>
      </c>
      <c r="K2946" s="2" t="s">
        <v>10921</v>
      </c>
      <c r="L2946" s="2" t="s">
        <v>0</v>
      </c>
      <c r="M2946" s="3" t="s">
        <v>0</v>
      </c>
      <c r="R2946" s="4" t="str">
        <f t="shared" si="45"/>
        <v>NAVIGATOR HOLDIN [American Stock]</v>
      </c>
    </row>
    <row r="2947" spans="1:18" x14ac:dyDescent="0.25">
      <c r="A2947" s="1" t="s">
        <v>10922</v>
      </c>
      <c r="B2947" s="1" t="s">
        <v>10923</v>
      </c>
      <c r="C2947" s="1" t="s">
        <v>10924</v>
      </c>
      <c r="D2947" s="1" t="s">
        <v>0</v>
      </c>
      <c r="E2947" s="1">
        <v>1</v>
      </c>
      <c r="F2947" s="1">
        <v>0.01</v>
      </c>
      <c r="G2947" s="1" t="s">
        <v>0</v>
      </c>
      <c r="H2947" s="1" t="s">
        <v>0</v>
      </c>
      <c r="I2947" s="1" t="s">
        <v>0</v>
      </c>
      <c r="J2947" s="2" t="s">
        <v>0</v>
      </c>
      <c r="K2947" s="2" t="s">
        <v>10925</v>
      </c>
      <c r="L2947" s="2" t="s">
        <v>0</v>
      </c>
      <c r="M2947" s="3" t="s">
        <v>0</v>
      </c>
      <c r="R2947" s="4" t="str">
        <f t="shared" ref="R2947:R3010" si="46">A2947</f>
        <v>NAVIOS MARITIME [American Stock]</v>
      </c>
    </row>
    <row r="2948" spans="1:18" x14ac:dyDescent="0.25">
      <c r="A2948" s="1" t="s">
        <v>10922</v>
      </c>
      <c r="B2948" s="1" t="s">
        <v>10926</v>
      </c>
      <c r="C2948" s="1" t="s">
        <v>10927</v>
      </c>
      <c r="D2948" s="1" t="s">
        <v>0</v>
      </c>
      <c r="E2948" s="1">
        <v>1</v>
      </c>
      <c r="F2948" s="1">
        <v>0.01</v>
      </c>
      <c r="G2948" s="1" t="s">
        <v>0</v>
      </c>
      <c r="H2948" s="1" t="s">
        <v>0</v>
      </c>
      <c r="I2948" s="1" t="s">
        <v>0</v>
      </c>
      <c r="J2948" s="2" t="s">
        <v>0</v>
      </c>
      <c r="K2948" s="2" t="s">
        <v>10928</v>
      </c>
      <c r="L2948" s="2" t="s">
        <v>0</v>
      </c>
      <c r="M2948" s="3" t="s">
        <v>0</v>
      </c>
      <c r="R2948" s="4" t="str">
        <f t="shared" si="46"/>
        <v>NAVIOS MARITIME [American Stock]</v>
      </c>
    </row>
    <row r="2949" spans="1:18" x14ac:dyDescent="0.25">
      <c r="A2949" s="1" t="s">
        <v>10929</v>
      </c>
      <c r="B2949" s="1" t="s">
        <v>10930</v>
      </c>
      <c r="C2949" s="1" t="s">
        <v>10931</v>
      </c>
      <c r="D2949" s="1" t="s">
        <v>0</v>
      </c>
      <c r="E2949" s="1">
        <v>1</v>
      </c>
      <c r="F2949" s="1">
        <v>0.01</v>
      </c>
      <c r="G2949" s="1" t="s">
        <v>0</v>
      </c>
      <c r="H2949" s="1" t="s">
        <v>0</v>
      </c>
      <c r="I2949" s="1" t="s">
        <v>0</v>
      </c>
      <c r="J2949" s="2" t="s">
        <v>0</v>
      </c>
      <c r="K2949" s="2" t="s">
        <v>10932</v>
      </c>
      <c r="L2949" s="2" t="s">
        <v>0</v>
      </c>
      <c r="M2949" s="3" t="s">
        <v>0</v>
      </c>
      <c r="R2949" s="4" t="str">
        <f t="shared" si="46"/>
        <v>NAVISTAR INTL [American Stock]</v>
      </c>
    </row>
    <row r="2950" spans="1:18" x14ac:dyDescent="0.25">
      <c r="A2950" s="1" t="s">
        <v>10933</v>
      </c>
      <c r="B2950" s="1" t="s">
        <v>10934</v>
      </c>
      <c r="C2950" s="1" t="s">
        <v>10935</v>
      </c>
      <c r="D2950" s="1" t="s">
        <v>0</v>
      </c>
      <c r="E2950" s="1">
        <v>1</v>
      </c>
      <c r="F2950" s="1">
        <v>0.01</v>
      </c>
      <c r="G2950" s="1" t="s">
        <v>0</v>
      </c>
      <c r="H2950" s="1" t="s">
        <v>0</v>
      </c>
      <c r="I2950" s="1" t="s">
        <v>0</v>
      </c>
      <c r="J2950" s="2" t="s">
        <v>0</v>
      </c>
      <c r="K2950" s="2" t="s">
        <v>10936</v>
      </c>
      <c r="L2950" s="2" t="s">
        <v>0</v>
      </c>
      <c r="M2950" s="3" t="s">
        <v>0</v>
      </c>
      <c r="R2950" s="4" t="str">
        <f t="shared" si="46"/>
        <v>NBL.O [American Stock]</v>
      </c>
    </row>
    <row r="2951" spans="1:18" x14ac:dyDescent="0.25">
      <c r="A2951" s="1" t="s">
        <v>10937</v>
      </c>
      <c r="B2951" s="1" t="s">
        <v>10938</v>
      </c>
      <c r="C2951" s="1" t="s">
        <v>10939</v>
      </c>
      <c r="D2951" s="1" t="s">
        <v>0</v>
      </c>
      <c r="E2951" s="1">
        <v>1</v>
      </c>
      <c r="F2951" s="1">
        <v>0.01</v>
      </c>
      <c r="G2951" s="1" t="s">
        <v>0</v>
      </c>
      <c r="H2951" s="1" t="s">
        <v>0</v>
      </c>
      <c r="I2951" s="1" t="s">
        <v>0</v>
      </c>
      <c r="J2951" s="2" t="s">
        <v>0</v>
      </c>
      <c r="K2951" s="2" t="s">
        <v>10940</v>
      </c>
      <c r="L2951" s="2" t="s">
        <v>0</v>
      </c>
      <c r="M2951" s="3" t="s">
        <v>0</v>
      </c>
      <c r="R2951" s="4" t="str">
        <f t="shared" si="46"/>
        <v>NBT BANCORP INC [American Stock]</v>
      </c>
    </row>
    <row r="2952" spans="1:18" x14ac:dyDescent="0.25">
      <c r="A2952" s="1" t="s">
        <v>10941</v>
      </c>
      <c r="B2952" s="1" t="s">
        <v>10942</v>
      </c>
      <c r="C2952" s="1" t="s">
        <v>10943</v>
      </c>
      <c r="D2952" s="1" t="s">
        <v>0</v>
      </c>
      <c r="E2952" s="1">
        <v>1</v>
      </c>
      <c r="F2952" s="1">
        <v>0.01</v>
      </c>
      <c r="G2952" s="1" t="s">
        <v>0</v>
      </c>
      <c r="H2952" s="1" t="s">
        <v>0</v>
      </c>
      <c r="I2952" s="1" t="s">
        <v>0</v>
      </c>
      <c r="J2952" s="2" t="s">
        <v>0</v>
      </c>
      <c r="K2952" s="2" t="s">
        <v>10944</v>
      </c>
      <c r="L2952" s="2" t="s">
        <v>0</v>
      </c>
      <c r="M2952" s="3" t="s">
        <v>0</v>
      </c>
      <c r="R2952" s="4" t="str">
        <f t="shared" si="46"/>
        <v>NCINO INC [American Stock]</v>
      </c>
    </row>
    <row r="2953" spans="1:18" x14ac:dyDescent="0.25">
      <c r="A2953" s="1" t="s">
        <v>10945</v>
      </c>
      <c r="B2953" s="1" t="s">
        <v>10946</v>
      </c>
      <c r="C2953" s="1" t="s">
        <v>10947</v>
      </c>
      <c r="D2953" s="1" t="s">
        <v>0</v>
      </c>
      <c r="E2953" s="1">
        <v>1</v>
      </c>
      <c r="F2953" s="1">
        <v>0.01</v>
      </c>
      <c r="G2953" s="1" t="s">
        <v>0</v>
      </c>
      <c r="H2953" s="1" t="s">
        <v>0</v>
      </c>
      <c r="I2953" s="1" t="s">
        <v>0</v>
      </c>
      <c r="J2953" s="2" t="s">
        <v>0</v>
      </c>
      <c r="K2953" s="2" t="s">
        <v>10948</v>
      </c>
      <c r="L2953" s="2" t="s">
        <v>0</v>
      </c>
      <c r="M2953" s="3" t="s">
        <v>0</v>
      </c>
      <c r="R2953" s="4" t="str">
        <f t="shared" si="46"/>
        <v>NCR CORP [American Stock]</v>
      </c>
    </row>
    <row r="2954" spans="1:18" x14ac:dyDescent="0.25">
      <c r="A2954" s="1" t="s">
        <v>10949</v>
      </c>
      <c r="B2954" s="1" t="s">
        <v>10950</v>
      </c>
      <c r="C2954" s="1" t="s">
        <v>10951</v>
      </c>
      <c r="D2954" s="1" t="s">
        <v>0</v>
      </c>
      <c r="E2954" s="1">
        <v>1</v>
      </c>
      <c r="F2954" s="1">
        <v>0.01</v>
      </c>
      <c r="G2954" s="1" t="s">
        <v>0</v>
      </c>
      <c r="H2954" s="1" t="s">
        <v>0</v>
      </c>
      <c r="I2954" s="1" t="s">
        <v>0</v>
      </c>
      <c r="J2954" s="2" t="s">
        <v>0</v>
      </c>
      <c r="K2954" s="2" t="s">
        <v>10952</v>
      </c>
      <c r="L2954" s="2" t="s">
        <v>0</v>
      </c>
      <c r="M2954" s="3" t="s">
        <v>0</v>
      </c>
      <c r="R2954" s="4" t="str">
        <f t="shared" si="46"/>
        <v>NEENAH INC [American Stock]</v>
      </c>
    </row>
    <row r="2955" spans="1:18" x14ac:dyDescent="0.25">
      <c r="A2955" s="1" t="s">
        <v>10953</v>
      </c>
      <c r="B2955" s="1" t="s">
        <v>10954</v>
      </c>
      <c r="C2955" s="1" t="s">
        <v>10955</v>
      </c>
      <c r="D2955" s="1" t="s">
        <v>0</v>
      </c>
      <c r="E2955" s="1">
        <v>1</v>
      </c>
      <c r="F2955" s="1">
        <v>0.01</v>
      </c>
      <c r="G2955" s="1" t="s">
        <v>0</v>
      </c>
      <c r="H2955" s="1" t="s">
        <v>0</v>
      </c>
      <c r="I2955" s="1" t="s">
        <v>0</v>
      </c>
      <c r="J2955" s="2" t="s">
        <v>0</v>
      </c>
      <c r="K2955" s="2" t="s">
        <v>10956</v>
      </c>
      <c r="L2955" s="2" t="s">
        <v>0</v>
      </c>
      <c r="M2955" s="3" t="s">
        <v>0</v>
      </c>
      <c r="R2955" s="4" t="str">
        <f t="shared" si="46"/>
        <v>NEKTAR THERAPEUT [American Stock]</v>
      </c>
    </row>
    <row r="2956" spans="1:18" x14ac:dyDescent="0.25">
      <c r="A2956" s="1" t="s">
        <v>10957</v>
      </c>
      <c r="B2956" s="1" t="s">
        <v>10958</v>
      </c>
      <c r="C2956" s="1" t="s">
        <v>10959</v>
      </c>
      <c r="D2956" s="1" t="s">
        <v>0</v>
      </c>
      <c r="E2956" s="1">
        <v>1</v>
      </c>
      <c r="F2956" s="1">
        <v>0.01</v>
      </c>
      <c r="G2956" s="1" t="s">
        <v>0</v>
      </c>
      <c r="H2956" s="1" t="s">
        <v>0</v>
      </c>
      <c r="I2956" s="1" t="s">
        <v>0</v>
      </c>
      <c r="J2956" s="2" t="s">
        <v>0</v>
      </c>
      <c r="K2956" s="2" t="s">
        <v>10960</v>
      </c>
      <c r="L2956" s="2" t="s">
        <v>0</v>
      </c>
      <c r="M2956" s="3" t="s">
        <v>0</v>
      </c>
      <c r="R2956" s="4" t="str">
        <f t="shared" si="46"/>
        <v>NELNET INC-CL A [American Stock]</v>
      </c>
    </row>
    <row r="2957" spans="1:18" x14ac:dyDescent="0.25">
      <c r="A2957" s="1" t="s">
        <v>10961</v>
      </c>
      <c r="B2957" s="1" t="s">
        <v>10962</v>
      </c>
      <c r="C2957" s="1" t="s">
        <v>10963</v>
      </c>
      <c r="D2957" s="1" t="s">
        <v>0</v>
      </c>
      <c r="E2957" s="1">
        <v>1</v>
      </c>
      <c r="F2957" s="1">
        <v>0.01</v>
      </c>
      <c r="G2957" s="1" t="s">
        <v>0</v>
      </c>
      <c r="H2957" s="1" t="s">
        <v>0</v>
      </c>
      <c r="I2957" s="1" t="s">
        <v>0</v>
      </c>
      <c r="J2957" s="2" t="s">
        <v>0</v>
      </c>
      <c r="K2957" s="2" t="s">
        <v>10964</v>
      </c>
      <c r="L2957" s="2" t="s">
        <v>0</v>
      </c>
      <c r="M2957" s="3" t="s">
        <v>0</v>
      </c>
      <c r="R2957" s="4" t="str">
        <f t="shared" si="46"/>
        <v>NEOGEN CORP [American Stock]</v>
      </c>
    </row>
    <row r="2958" spans="1:18" x14ac:dyDescent="0.25">
      <c r="A2958" s="1" t="s">
        <v>10965</v>
      </c>
      <c r="B2958" s="1" t="s">
        <v>10966</v>
      </c>
      <c r="C2958" s="1" t="s">
        <v>10967</v>
      </c>
      <c r="D2958" s="1" t="s">
        <v>0</v>
      </c>
      <c r="E2958" s="1">
        <v>1</v>
      </c>
      <c r="F2958" s="1">
        <v>0.01</v>
      </c>
      <c r="G2958" s="1" t="s">
        <v>0</v>
      </c>
      <c r="H2958" s="1" t="s">
        <v>0</v>
      </c>
      <c r="I2958" s="1" t="s">
        <v>0</v>
      </c>
      <c r="J2958" s="2" t="s">
        <v>0</v>
      </c>
      <c r="K2958" s="2" t="s">
        <v>10968</v>
      </c>
      <c r="L2958" s="2" t="s">
        <v>0</v>
      </c>
      <c r="M2958" s="3" t="s">
        <v>0</v>
      </c>
      <c r="R2958" s="4" t="str">
        <f t="shared" si="46"/>
        <v>NEOGENOMICS INC [American Stock]</v>
      </c>
    </row>
    <row r="2959" spans="1:18" x14ac:dyDescent="0.25">
      <c r="A2959" s="1" t="s">
        <v>10969</v>
      </c>
      <c r="B2959" s="1" t="s">
        <v>10970</v>
      </c>
      <c r="C2959" s="1" t="s">
        <v>10971</v>
      </c>
      <c r="D2959" s="1" t="s">
        <v>0</v>
      </c>
      <c r="E2959" s="1">
        <v>1</v>
      </c>
      <c r="F2959" s="1">
        <v>0.01</v>
      </c>
      <c r="G2959" s="1" t="s">
        <v>0</v>
      </c>
      <c r="H2959" s="1" t="s">
        <v>0</v>
      </c>
      <c r="I2959" s="1" t="s">
        <v>0</v>
      </c>
      <c r="J2959" s="2" t="s">
        <v>0</v>
      </c>
      <c r="K2959" s="2" t="s">
        <v>10972</v>
      </c>
      <c r="L2959" s="2" t="s">
        <v>0</v>
      </c>
      <c r="M2959" s="3" t="s">
        <v>0</v>
      </c>
      <c r="R2959" s="4" t="str">
        <f t="shared" si="46"/>
        <v>NEOPHOTONICS COR [American Stock]</v>
      </c>
    </row>
    <row r="2960" spans="1:18" x14ac:dyDescent="0.25">
      <c r="A2960" s="1" t="s">
        <v>10973</v>
      </c>
      <c r="B2960" s="1" t="s">
        <v>10974</v>
      </c>
      <c r="C2960" s="1" t="s">
        <v>10975</v>
      </c>
      <c r="D2960" s="1" t="s">
        <v>0</v>
      </c>
      <c r="E2960" s="1">
        <v>1</v>
      </c>
      <c r="F2960" s="1">
        <v>0.01</v>
      </c>
      <c r="G2960" s="1" t="s">
        <v>0</v>
      </c>
      <c r="H2960" s="1" t="s">
        <v>0</v>
      </c>
      <c r="I2960" s="1" t="s">
        <v>0</v>
      </c>
      <c r="J2960" s="2" t="s">
        <v>0</v>
      </c>
      <c r="K2960" s="2" t="s">
        <v>10976</v>
      </c>
      <c r="L2960" s="2" t="s">
        <v>0</v>
      </c>
      <c r="M2960" s="3" t="s">
        <v>0</v>
      </c>
      <c r="R2960" s="4" t="str">
        <f t="shared" si="46"/>
        <v>NEOVASC INC [American Stock]</v>
      </c>
    </row>
    <row r="2961" spans="1:18" x14ac:dyDescent="0.25">
      <c r="A2961" s="1" t="s">
        <v>10977</v>
      </c>
      <c r="B2961" s="1" t="s">
        <v>10978</v>
      </c>
      <c r="C2961" s="1" t="s">
        <v>10979</v>
      </c>
      <c r="D2961" s="1" t="s">
        <v>0</v>
      </c>
      <c r="E2961" s="1">
        <v>1</v>
      </c>
      <c r="F2961" s="1">
        <v>0.01</v>
      </c>
      <c r="G2961" s="1" t="s">
        <v>0</v>
      </c>
      <c r="H2961" s="1" t="s">
        <v>0</v>
      </c>
      <c r="I2961" s="1" t="s">
        <v>0</v>
      </c>
      <c r="J2961" s="2" t="s">
        <v>0</v>
      </c>
      <c r="K2961" s="2" t="s">
        <v>10980</v>
      </c>
      <c r="L2961" s="2" t="s">
        <v>0</v>
      </c>
      <c r="M2961" s="3" t="s">
        <v>0</v>
      </c>
      <c r="R2961" s="4" t="str">
        <f t="shared" si="46"/>
        <v>NET 1 UEPS TECH [American Stock]</v>
      </c>
    </row>
    <row r="2962" spans="1:18" x14ac:dyDescent="0.25">
      <c r="A2962" s="1" t="s">
        <v>10981</v>
      </c>
      <c r="B2962" s="1" t="s">
        <v>10982</v>
      </c>
      <c r="C2962" s="1" t="s">
        <v>10983</v>
      </c>
      <c r="D2962" s="1" t="s">
        <v>0</v>
      </c>
      <c r="E2962" s="1">
        <v>1</v>
      </c>
      <c r="F2962" s="1">
        <v>0.01</v>
      </c>
      <c r="G2962" s="1" t="s">
        <v>0</v>
      </c>
      <c r="H2962" s="1" t="s">
        <v>0</v>
      </c>
      <c r="I2962" s="1" t="s">
        <v>0</v>
      </c>
      <c r="J2962" s="2" t="s">
        <v>0</v>
      </c>
      <c r="K2962" s="2" t="s">
        <v>10984</v>
      </c>
      <c r="L2962" s="2" t="s">
        <v>0</v>
      </c>
      <c r="M2962" s="3" t="s">
        <v>0</v>
      </c>
      <c r="R2962" s="4" t="str">
        <f t="shared" si="46"/>
        <v>NETAPP INC [American Stock]</v>
      </c>
    </row>
    <row r="2963" spans="1:18" x14ac:dyDescent="0.25">
      <c r="A2963" s="1" t="s">
        <v>10985</v>
      </c>
      <c r="B2963" s="1" t="s">
        <v>10986</v>
      </c>
      <c r="C2963" s="1" t="s">
        <v>10987</v>
      </c>
      <c r="D2963" s="1" t="s">
        <v>0</v>
      </c>
      <c r="E2963" s="1">
        <v>1</v>
      </c>
      <c r="F2963" s="1">
        <v>0.01</v>
      </c>
      <c r="G2963" s="1" t="s">
        <v>0</v>
      </c>
      <c r="H2963" s="1" t="s">
        <v>0</v>
      </c>
      <c r="I2963" s="1" t="s">
        <v>0</v>
      </c>
      <c r="J2963" s="2" t="s">
        <v>0</v>
      </c>
      <c r="K2963" s="2" t="s">
        <v>10988</v>
      </c>
      <c r="L2963" s="2" t="s">
        <v>0</v>
      </c>
      <c r="M2963" s="3" t="s">
        <v>0</v>
      </c>
      <c r="R2963" s="4" t="str">
        <f t="shared" si="46"/>
        <v>NETEASE INC-ADR [American Stock]</v>
      </c>
    </row>
    <row r="2964" spans="1:18" x14ac:dyDescent="0.25">
      <c r="A2964" s="1" t="s">
        <v>10989</v>
      </c>
      <c r="B2964" s="1" t="s">
        <v>10990</v>
      </c>
      <c r="C2964" s="1" t="s">
        <v>10991</v>
      </c>
      <c r="D2964" s="1" t="s">
        <v>0</v>
      </c>
      <c r="E2964" s="1">
        <v>1</v>
      </c>
      <c r="F2964" s="1">
        <v>0.01</v>
      </c>
      <c r="G2964" s="1" t="s">
        <v>0</v>
      </c>
      <c r="H2964" s="1" t="s">
        <v>0</v>
      </c>
      <c r="I2964" s="1" t="s">
        <v>0</v>
      </c>
      <c r="J2964" s="2" t="s">
        <v>0</v>
      </c>
      <c r="K2964" s="2" t="s">
        <v>10992</v>
      </c>
      <c r="L2964" s="2" t="s">
        <v>0</v>
      </c>
      <c r="M2964" s="3" t="s">
        <v>0</v>
      </c>
      <c r="R2964" s="4" t="str">
        <f t="shared" si="46"/>
        <v>NETFLIX INC [American Stock]</v>
      </c>
    </row>
    <row r="2965" spans="1:18" x14ac:dyDescent="0.25">
      <c r="A2965" s="1" t="s">
        <v>10993</v>
      </c>
      <c r="B2965" s="1" t="s">
        <v>10994</v>
      </c>
      <c r="C2965" s="1" t="s">
        <v>10995</v>
      </c>
      <c r="D2965" s="1" t="s">
        <v>0</v>
      </c>
      <c r="E2965" s="1">
        <v>1</v>
      </c>
      <c r="F2965" s="1">
        <v>0.01</v>
      </c>
      <c r="G2965" s="1" t="s">
        <v>0</v>
      </c>
      <c r="H2965" s="1" t="s">
        <v>0</v>
      </c>
      <c r="I2965" s="1" t="s">
        <v>0</v>
      </c>
      <c r="J2965" s="2" t="s">
        <v>0</v>
      </c>
      <c r="K2965" s="2" t="s">
        <v>10996</v>
      </c>
      <c r="L2965" s="2" t="s">
        <v>0</v>
      </c>
      <c r="M2965" s="3" t="s">
        <v>0</v>
      </c>
      <c r="R2965" s="4" t="str">
        <f t="shared" si="46"/>
        <v>NETGEAR INC [American Stock]</v>
      </c>
    </row>
    <row r="2966" spans="1:18" x14ac:dyDescent="0.25">
      <c r="A2966" s="1" t="s">
        <v>10997</v>
      </c>
      <c r="B2966" s="1" t="s">
        <v>10998</v>
      </c>
      <c r="C2966" s="1" t="s">
        <v>10999</v>
      </c>
      <c r="D2966" s="1" t="s">
        <v>0</v>
      </c>
      <c r="E2966" s="1">
        <v>1</v>
      </c>
      <c r="F2966" s="1">
        <v>0.01</v>
      </c>
      <c r="G2966" s="1" t="s">
        <v>0</v>
      </c>
      <c r="H2966" s="1" t="s">
        <v>0</v>
      </c>
      <c r="I2966" s="1" t="s">
        <v>0</v>
      </c>
      <c r="J2966" s="2" t="s">
        <v>0</v>
      </c>
      <c r="K2966" s="2" t="s">
        <v>11000</v>
      </c>
      <c r="L2966" s="2" t="s">
        <v>0</v>
      </c>
      <c r="M2966" s="3" t="s">
        <v>0</v>
      </c>
      <c r="R2966" s="4" t="str">
        <f t="shared" si="46"/>
        <v>NETSCOUT SYSTEMS [American Stock]</v>
      </c>
    </row>
    <row r="2967" spans="1:18" x14ac:dyDescent="0.25">
      <c r="A2967" s="1" t="s">
        <v>11001</v>
      </c>
      <c r="B2967" s="1" t="s">
        <v>11002</v>
      </c>
      <c r="C2967" s="1" t="s">
        <v>11003</v>
      </c>
      <c r="D2967" s="1" t="s">
        <v>0</v>
      </c>
      <c r="E2967" s="1">
        <v>1</v>
      </c>
      <c r="F2967" s="1">
        <v>0.01</v>
      </c>
      <c r="G2967" s="1" t="s">
        <v>0</v>
      </c>
      <c r="H2967" s="1" t="s">
        <v>0</v>
      </c>
      <c r="I2967" s="1" t="s">
        <v>0</v>
      </c>
      <c r="J2967" s="2" t="s">
        <v>0</v>
      </c>
      <c r="K2967" s="2" t="s">
        <v>11004</v>
      </c>
      <c r="L2967" s="2" t="s">
        <v>0</v>
      </c>
      <c r="M2967" s="3" t="s">
        <v>0</v>
      </c>
      <c r="R2967" s="4" t="str">
        <f t="shared" si="46"/>
        <v>NETSOL TECH INC [American Stock]</v>
      </c>
    </row>
    <row r="2968" spans="1:18" x14ac:dyDescent="0.25">
      <c r="A2968" s="1" t="s">
        <v>11005</v>
      </c>
      <c r="B2968" s="1" t="s">
        <v>11006</v>
      </c>
      <c r="C2968" s="1" t="s">
        <v>11007</v>
      </c>
      <c r="D2968" s="1" t="s">
        <v>0</v>
      </c>
      <c r="E2968" s="1">
        <v>1</v>
      </c>
      <c r="F2968" s="1">
        <v>0.01</v>
      </c>
      <c r="G2968" s="1" t="s">
        <v>0</v>
      </c>
      <c r="H2968" s="1" t="s">
        <v>0</v>
      </c>
      <c r="I2968" s="1" t="s">
        <v>0</v>
      </c>
      <c r="J2968" s="2" t="s">
        <v>0</v>
      </c>
      <c r="K2968" s="2" t="s">
        <v>11008</v>
      </c>
      <c r="L2968" s="2" t="s">
        <v>0</v>
      </c>
      <c r="M2968" s="3" t="s">
        <v>0</v>
      </c>
      <c r="R2968" s="4" t="str">
        <f t="shared" si="46"/>
        <v>NEUROCRINE BIOSC [American Stock]</v>
      </c>
    </row>
    <row r="2969" spans="1:18" x14ac:dyDescent="0.25">
      <c r="A2969" s="1" t="s">
        <v>11009</v>
      </c>
      <c r="B2969" s="1" t="s">
        <v>11010</v>
      </c>
      <c r="C2969" s="1" t="s">
        <v>11011</v>
      </c>
      <c r="D2969" s="1" t="s">
        <v>0</v>
      </c>
      <c r="E2969" s="1">
        <v>1</v>
      </c>
      <c r="F2969" s="1">
        <v>0.01</v>
      </c>
      <c r="G2969" s="1" t="s">
        <v>0</v>
      </c>
      <c r="H2969" s="1" t="s">
        <v>0</v>
      </c>
      <c r="I2969" s="1" t="s">
        <v>0</v>
      </c>
      <c r="J2969" s="2" t="s">
        <v>0</v>
      </c>
      <c r="K2969" s="2" t="s">
        <v>11012</v>
      </c>
      <c r="L2969" s="2" t="s">
        <v>0</v>
      </c>
      <c r="M2969" s="3" t="s">
        <v>0</v>
      </c>
      <c r="R2969" s="4" t="str">
        <f t="shared" si="46"/>
        <v>NEUROMETRIX INC [American Stock]</v>
      </c>
    </row>
    <row r="2970" spans="1:18" x14ac:dyDescent="0.25">
      <c r="A2970" s="1" t="s">
        <v>11013</v>
      </c>
      <c r="B2970" s="1" t="s">
        <v>11014</v>
      </c>
      <c r="C2970" s="1" t="s">
        <v>11015</v>
      </c>
      <c r="D2970" s="1" t="s">
        <v>0</v>
      </c>
      <c r="E2970" s="1">
        <v>1</v>
      </c>
      <c r="F2970" s="1">
        <v>0.01</v>
      </c>
      <c r="G2970" s="1" t="s">
        <v>0</v>
      </c>
      <c r="H2970" s="1" t="s">
        <v>0</v>
      </c>
      <c r="I2970" s="1" t="s">
        <v>0</v>
      </c>
      <c r="J2970" s="2" t="s">
        <v>0</v>
      </c>
      <c r="K2970" s="2" t="s">
        <v>11016</v>
      </c>
      <c r="L2970" s="2" t="s">
        <v>0</v>
      </c>
      <c r="M2970" s="3" t="s">
        <v>0</v>
      </c>
      <c r="R2970" s="4" t="str">
        <f t="shared" si="46"/>
        <v>NEVRO CORP [American Stock]</v>
      </c>
    </row>
    <row r="2971" spans="1:18" x14ac:dyDescent="0.25">
      <c r="A2971" s="1" t="s">
        <v>11017</v>
      </c>
      <c r="B2971" s="1" t="s">
        <v>11018</v>
      </c>
      <c r="C2971" s="1" t="s">
        <v>11019</v>
      </c>
      <c r="D2971" s="1" t="s">
        <v>0</v>
      </c>
      <c r="E2971" s="1">
        <v>1</v>
      </c>
      <c r="F2971" s="1">
        <v>0.01</v>
      </c>
      <c r="G2971" s="1" t="s">
        <v>0</v>
      </c>
      <c r="H2971" s="1" t="s">
        <v>0</v>
      </c>
      <c r="I2971" s="1" t="s">
        <v>0</v>
      </c>
      <c r="J2971" s="2" t="s">
        <v>0</v>
      </c>
      <c r="K2971" s="2" t="s">
        <v>11020</v>
      </c>
      <c r="L2971" s="2" t="s">
        <v>0</v>
      </c>
      <c r="M2971" s="3" t="s">
        <v>0</v>
      </c>
      <c r="R2971" s="4" t="str">
        <f t="shared" si="46"/>
        <v>NEWAGE INC [American Stock]</v>
      </c>
    </row>
    <row r="2972" spans="1:18" x14ac:dyDescent="0.25">
      <c r="A2972" s="1" t="s">
        <v>11021</v>
      </c>
      <c r="B2972" s="1" t="s">
        <v>11022</v>
      </c>
      <c r="C2972" s="1" t="s">
        <v>11023</v>
      </c>
      <c r="D2972" s="1" t="s">
        <v>0</v>
      </c>
      <c r="E2972" s="1">
        <v>1</v>
      </c>
      <c r="F2972" s="1">
        <v>0.01</v>
      </c>
      <c r="G2972" s="1" t="s">
        <v>0</v>
      </c>
      <c r="H2972" s="1" t="s">
        <v>0</v>
      </c>
      <c r="I2972" s="1" t="s">
        <v>0</v>
      </c>
      <c r="J2972" s="2" t="s">
        <v>0</v>
      </c>
      <c r="K2972" s="2" t="s">
        <v>11024</v>
      </c>
      <c r="L2972" s="2" t="s">
        <v>0</v>
      </c>
      <c r="M2972" s="3" t="s">
        <v>0</v>
      </c>
      <c r="R2972" s="4" t="str">
        <f t="shared" si="46"/>
        <v>NEW AMER HI INC [American Stock]</v>
      </c>
    </row>
    <row r="2973" spans="1:18" x14ac:dyDescent="0.25">
      <c r="A2973" s="1" t="s">
        <v>11025</v>
      </c>
      <c r="B2973" s="1" t="s">
        <v>11026</v>
      </c>
      <c r="C2973" s="1" t="s">
        <v>11027</v>
      </c>
      <c r="D2973" s="1" t="s">
        <v>0</v>
      </c>
      <c r="E2973" s="1">
        <v>1</v>
      </c>
      <c r="F2973" s="1">
        <v>0.01</v>
      </c>
      <c r="G2973" s="1" t="s">
        <v>0</v>
      </c>
      <c r="H2973" s="1" t="s">
        <v>0</v>
      </c>
      <c r="I2973" s="1" t="s">
        <v>0</v>
      </c>
      <c r="J2973" s="2" t="s">
        <v>0</v>
      </c>
      <c r="K2973" s="2" t="s">
        <v>11028</v>
      </c>
      <c r="L2973" s="2" t="s">
        <v>0</v>
      </c>
      <c r="M2973" s="3" t="s">
        <v>0</v>
      </c>
      <c r="R2973" s="4" t="str">
        <f t="shared" si="46"/>
        <v>NEW CONCEPT ENER [American Stock]</v>
      </c>
    </row>
    <row r="2974" spans="1:18" x14ac:dyDescent="0.25">
      <c r="A2974" s="1" t="s">
        <v>11029</v>
      </c>
      <c r="B2974" s="1" t="s">
        <v>11030</v>
      </c>
      <c r="C2974" s="1" t="s">
        <v>11031</v>
      </c>
      <c r="D2974" s="1" t="s">
        <v>0</v>
      </c>
      <c r="E2974" s="1">
        <v>1</v>
      </c>
      <c r="F2974" s="1">
        <v>0.01</v>
      </c>
      <c r="G2974" s="1" t="s">
        <v>0</v>
      </c>
      <c r="H2974" s="1" t="s">
        <v>0</v>
      </c>
      <c r="I2974" s="1" t="s">
        <v>0</v>
      </c>
      <c r="J2974" s="2" t="s">
        <v>0</v>
      </c>
      <c r="K2974" s="2" t="s">
        <v>11032</v>
      </c>
      <c r="L2974" s="2" t="s">
        <v>0</v>
      </c>
      <c r="M2974" s="3" t="s">
        <v>0</v>
      </c>
      <c r="R2974" s="4" t="str">
        <f t="shared" si="46"/>
        <v>NEW GERMANY FD [American Stock]</v>
      </c>
    </row>
    <row r="2975" spans="1:18" x14ac:dyDescent="0.25">
      <c r="A2975" s="1" t="s">
        <v>11033</v>
      </c>
      <c r="B2975" s="1" t="s">
        <v>11034</v>
      </c>
      <c r="C2975" s="1" t="s">
        <v>11035</v>
      </c>
      <c r="D2975" s="1" t="s">
        <v>0</v>
      </c>
      <c r="E2975" s="1">
        <v>1</v>
      </c>
      <c r="F2975" s="1">
        <v>0.01</v>
      </c>
      <c r="G2975" s="1" t="s">
        <v>0</v>
      </c>
      <c r="H2975" s="1" t="s">
        <v>0</v>
      </c>
      <c r="I2975" s="1" t="s">
        <v>0</v>
      </c>
      <c r="J2975" s="2" t="s">
        <v>0</v>
      </c>
      <c r="K2975" s="2" t="s">
        <v>11036</v>
      </c>
      <c r="L2975" s="2" t="s">
        <v>0</v>
      </c>
      <c r="M2975" s="3" t="s">
        <v>0</v>
      </c>
      <c r="R2975" s="4" t="str">
        <f t="shared" si="46"/>
        <v>NEW HOME CO INC/ [American Stock]</v>
      </c>
    </row>
    <row r="2976" spans="1:18" x14ac:dyDescent="0.25">
      <c r="A2976" s="1" t="s">
        <v>11037</v>
      </c>
      <c r="B2976" s="1" t="s">
        <v>11038</v>
      </c>
      <c r="C2976" s="1" t="s">
        <v>11039</v>
      </c>
      <c r="D2976" s="1" t="s">
        <v>0</v>
      </c>
      <c r="E2976" s="1">
        <v>1</v>
      </c>
      <c r="F2976" s="1">
        <v>0.01</v>
      </c>
      <c r="G2976" s="1" t="s">
        <v>0</v>
      </c>
      <c r="H2976" s="1" t="s">
        <v>0</v>
      </c>
      <c r="I2976" s="1" t="s">
        <v>0</v>
      </c>
      <c r="J2976" s="2" t="s">
        <v>0</v>
      </c>
      <c r="K2976" s="2" t="s">
        <v>11040</v>
      </c>
      <c r="L2976" s="2" t="s">
        <v>0</v>
      </c>
      <c r="M2976" s="3" t="s">
        <v>0</v>
      </c>
      <c r="R2976" s="4" t="str">
        <f t="shared" si="46"/>
        <v>NEW IRELAND FUND [American Stock]</v>
      </c>
    </row>
    <row r="2977" spans="1:18" x14ac:dyDescent="0.25">
      <c r="A2977" s="1" t="s">
        <v>11041</v>
      </c>
      <c r="B2977" s="1" t="s">
        <v>11042</v>
      </c>
      <c r="C2977" s="1" t="s">
        <v>11043</v>
      </c>
      <c r="D2977" s="1" t="s">
        <v>0</v>
      </c>
      <c r="E2977" s="1">
        <v>1</v>
      </c>
      <c r="F2977" s="1">
        <v>0.01</v>
      </c>
      <c r="G2977" s="1" t="s">
        <v>0</v>
      </c>
      <c r="H2977" s="1" t="s">
        <v>0</v>
      </c>
      <c r="I2977" s="1" t="s">
        <v>0</v>
      </c>
      <c r="J2977" s="2" t="s">
        <v>0</v>
      </c>
      <c r="K2977" s="2" t="s">
        <v>11044</v>
      </c>
      <c r="L2977" s="2" t="s">
        <v>0</v>
      </c>
      <c r="M2977" s="3" t="s">
        <v>0</v>
      </c>
      <c r="R2977" s="4" t="str">
        <f t="shared" si="46"/>
        <v>NEW JERSEY RES [American Stock]</v>
      </c>
    </row>
    <row r="2978" spans="1:18" x14ac:dyDescent="0.25">
      <c r="A2978" s="1" t="s">
        <v>11045</v>
      </c>
      <c r="B2978" s="1" t="s">
        <v>11046</v>
      </c>
      <c r="C2978" s="1" t="s">
        <v>11047</v>
      </c>
      <c r="D2978" s="1" t="s">
        <v>0</v>
      </c>
      <c r="E2978" s="1">
        <v>1</v>
      </c>
      <c r="F2978" s="1">
        <v>0.01</v>
      </c>
      <c r="G2978" s="1" t="s">
        <v>0</v>
      </c>
      <c r="H2978" s="1" t="s">
        <v>0</v>
      </c>
      <c r="I2978" s="1" t="s">
        <v>0</v>
      </c>
      <c r="J2978" s="2" t="s">
        <v>0</v>
      </c>
      <c r="K2978" s="2" t="s">
        <v>11048</v>
      </c>
      <c r="L2978" s="2" t="s">
        <v>0</v>
      </c>
      <c r="M2978" s="3" t="s">
        <v>0</v>
      </c>
      <c r="R2978" s="4" t="str">
        <f t="shared" si="46"/>
        <v>NEW ORIENTAL-ADR [American Stock]</v>
      </c>
    </row>
    <row r="2979" spans="1:18" x14ac:dyDescent="0.25">
      <c r="A2979" s="1" t="s">
        <v>11049</v>
      </c>
      <c r="B2979" s="1" t="s">
        <v>11050</v>
      </c>
      <c r="C2979" s="1" t="s">
        <v>11051</v>
      </c>
      <c r="D2979" s="1" t="s">
        <v>0</v>
      </c>
      <c r="E2979" s="1">
        <v>1</v>
      </c>
      <c r="F2979" s="1">
        <v>0.01</v>
      </c>
      <c r="G2979" s="1" t="s">
        <v>0</v>
      </c>
      <c r="H2979" s="1" t="s">
        <v>0</v>
      </c>
      <c r="I2979" s="1" t="s">
        <v>0</v>
      </c>
      <c r="J2979" s="2" t="s">
        <v>0</v>
      </c>
      <c r="K2979" s="2" t="s">
        <v>11052</v>
      </c>
      <c r="L2979" s="2" t="s">
        <v>0</v>
      </c>
      <c r="M2979" s="3" t="s">
        <v>0</v>
      </c>
      <c r="R2979" s="4" t="str">
        <f t="shared" si="46"/>
        <v>NEW RELIC INC [American Stock]</v>
      </c>
    </row>
    <row r="2980" spans="1:18" x14ac:dyDescent="0.25">
      <c r="A2980" s="1" t="s">
        <v>11053</v>
      </c>
      <c r="B2980" s="1" t="s">
        <v>11054</v>
      </c>
      <c r="C2980" s="1" t="s">
        <v>11055</v>
      </c>
      <c r="D2980" s="1" t="s">
        <v>0</v>
      </c>
      <c r="E2980" s="1">
        <v>1</v>
      </c>
      <c r="F2980" s="1">
        <v>0.01</v>
      </c>
      <c r="G2980" s="1" t="s">
        <v>0</v>
      </c>
      <c r="H2980" s="1" t="s">
        <v>0</v>
      </c>
      <c r="I2980" s="1" t="s">
        <v>0</v>
      </c>
      <c r="J2980" s="2" t="s">
        <v>0</v>
      </c>
      <c r="K2980" s="2" t="s">
        <v>11056</v>
      </c>
      <c r="L2980" s="2" t="s">
        <v>0</v>
      </c>
      <c r="M2980" s="3" t="s">
        <v>0</v>
      </c>
      <c r="R2980" s="4" t="str">
        <f t="shared" si="46"/>
        <v>NEW RESIDENT [American Stock]</v>
      </c>
    </row>
    <row r="2981" spans="1:18" x14ac:dyDescent="0.25">
      <c r="A2981" s="1" t="s">
        <v>11057</v>
      </c>
      <c r="B2981" s="1" t="s">
        <v>11058</v>
      </c>
      <c r="C2981" s="1" t="s">
        <v>11059</v>
      </c>
      <c r="D2981" s="1" t="s">
        <v>0</v>
      </c>
      <c r="E2981" s="1">
        <v>1</v>
      </c>
      <c r="F2981" s="1">
        <v>0.01</v>
      </c>
      <c r="G2981" s="1" t="s">
        <v>0</v>
      </c>
      <c r="H2981" s="1" t="s">
        <v>0</v>
      </c>
      <c r="I2981" s="1" t="s">
        <v>0</v>
      </c>
      <c r="J2981" s="2" t="s">
        <v>0</v>
      </c>
      <c r="K2981" s="2" t="s">
        <v>11060</v>
      </c>
      <c r="L2981" s="2" t="s">
        <v>0</v>
      </c>
      <c r="M2981" s="3" t="s">
        <v>0</v>
      </c>
      <c r="R2981" s="4" t="str">
        <f t="shared" si="46"/>
        <v>NEW SENIOR INVES [American Stock]</v>
      </c>
    </row>
    <row r="2982" spans="1:18" x14ac:dyDescent="0.25">
      <c r="A2982" s="1" t="s">
        <v>11061</v>
      </c>
      <c r="B2982" s="1" t="s">
        <v>11062</v>
      </c>
      <c r="C2982" s="1" t="s">
        <v>11063</v>
      </c>
      <c r="D2982" s="1" t="s">
        <v>0</v>
      </c>
      <c r="E2982" s="1">
        <v>1</v>
      </c>
      <c r="F2982" s="1">
        <v>0.01</v>
      </c>
      <c r="G2982" s="1" t="s">
        <v>0</v>
      </c>
      <c r="H2982" s="1" t="s">
        <v>0</v>
      </c>
      <c r="I2982" s="1" t="s">
        <v>0</v>
      </c>
      <c r="J2982" s="2" t="s">
        <v>0</v>
      </c>
      <c r="K2982" s="2" t="s">
        <v>11064</v>
      </c>
      <c r="L2982" s="2" t="s">
        <v>0</v>
      </c>
      <c r="M2982" s="3" t="s">
        <v>0</v>
      </c>
      <c r="R2982" s="4" t="str">
        <f t="shared" si="46"/>
        <v>NEW YORK MTGE [American Stock]</v>
      </c>
    </row>
    <row r="2983" spans="1:18" x14ac:dyDescent="0.25">
      <c r="A2983" s="1" t="s">
        <v>11065</v>
      </c>
      <c r="B2983" s="1" t="s">
        <v>11066</v>
      </c>
      <c r="C2983" s="1" t="s">
        <v>11067</v>
      </c>
      <c r="D2983" s="1" t="s">
        <v>0</v>
      </c>
      <c r="E2983" s="1">
        <v>1</v>
      </c>
      <c r="F2983" s="1">
        <v>0.01</v>
      </c>
      <c r="G2983" s="1" t="s">
        <v>0</v>
      </c>
      <c r="H2983" s="1" t="s">
        <v>0</v>
      </c>
      <c r="I2983" s="1" t="s">
        <v>0</v>
      </c>
      <c r="J2983" s="2" t="s">
        <v>0</v>
      </c>
      <c r="K2983" s="2" t="s">
        <v>11068</v>
      </c>
      <c r="L2983" s="2" t="s">
        <v>0</v>
      </c>
      <c r="M2983" s="3" t="s">
        <v>0</v>
      </c>
      <c r="R2983" s="4" t="str">
        <f t="shared" si="46"/>
        <v>NEW YORK TIMES-A [American Stock]</v>
      </c>
    </row>
    <row r="2984" spans="1:18" x14ac:dyDescent="0.25">
      <c r="A2984" s="1" t="s">
        <v>11069</v>
      </c>
      <c r="B2984" s="1" t="s">
        <v>11070</v>
      </c>
      <c r="C2984" s="1" t="s">
        <v>11071</v>
      </c>
      <c r="D2984" s="1" t="s">
        <v>0</v>
      </c>
      <c r="E2984" s="1">
        <v>1</v>
      </c>
      <c r="F2984" s="1">
        <v>0.01</v>
      </c>
      <c r="G2984" s="1" t="s">
        <v>0</v>
      </c>
      <c r="H2984" s="1" t="s">
        <v>0</v>
      </c>
      <c r="I2984" s="1" t="s">
        <v>0</v>
      </c>
      <c r="J2984" s="2" t="s">
        <v>0</v>
      </c>
      <c r="K2984" s="2" t="s">
        <v>11072</v>
      </c>
      <c r="L2984" s="2" t="s">
        <v>0</v>
      </c>
      <c r="M2984" s="3" t="s">
        <v>0</v>
      </c>
      <c r="R2984" s="4" t="str">
        <f t="shared" si="46"/>
        <v>NEWELL BRANDS IN [American Stock]</v>
      </c>
    </row>
    <row r="2985" spans="1:18" x14ac:dyDescent="0.25">
      <c r="A2985" s="1" t="s">
        <v>11073</v>
      </c>
      <c r="B2985" s="1" t="s">
        <v>11074</v>
      </c>
      <c r="C2985" s="1" t="s">
        <v>11075</v>
      </c>
      <c r="D2985" s="1" t="s">
        <v>0</v>
      </c>
      <c r="E2985" s="1">
        <v>1</v>
      </c>
      <c r="F2985" s="1">
        <v>0.01</v>
      </c>
      <c r="G2985" s="1" t="s">
        <v>0</v>
      </c>
      <c r="H2985" s="1" t="s">
        <v>0</v>
      </c>
      <c r="I2985" s="1" t="s">
        <v>0</v>
      </c>
      <c r="J2985" s="2" t="s">
        <v>0</v>
      </c>
      <c r="K2985" s="2" t="s">
        <v>11076</v>
      </c>
      <c r="L2985" s="2" t="s">
        <v>0</v>
      </c>
      <c r="M2985" s="3" t="s">
        <v>0</v>
      </c>
      <c r="R2985" s="4" t="str">
        <f t="shared" si="46"/>
        <v>NEWMARKET CORP [American Stock]</v>
      </c>
    </row>
    <row r="2986" spans="1:18" x14ac:dyDescent="0.25">
      <c r="A2986" s="1" t="s">
        <v>11077</v>
      </c>
      <c r="B2986" s="1" t="s">
        <v>11078</v>
      </c>
      <c r="C2986" s="1" t="s">
        <v>11079</v>
      </c>
      <c r="D2986" s="1" t="s">
        <v>0</v>
      </c>
      <c r="E2986" s="1">
        <v>1</v>
      </c>
      <c r="F2986" s="1">
        <v>0.01</v>
      </c>
      <c r="G2986" s="1" t="s">
        <v>0</v>
      </c>
      <c r="H2986" s="1" t="s">
        <v>0</v>
      </c>
      <c r="I2986" s="1" t="s">
        <v>0</v>
      </c>
      <c r="J2986" s="2" t="s">
        <v>0</v>
      </c>
      <c r="K2986" s="2" t="s">
        <v>11080</v>
      </c>
      <c r="L2986" s="2" t="s">
        <v>0</v>
      </c>
      <c r="M2986" s="3" t="s">
        <v>0</v>
      </c>
      <c r="R2986" s="4" t="str">
        <f t="shared" si="46"/>
        <v>NEWMONT CORP [American Stock]</v>
      </c>
    </row>
    <row r="2987" spans="1:18" x14ac:dyDescent="0.25">
      <c r="A2987" s="1" t="s">
        <v>11081</v>
      </c>
      <c r="B2987" s="1" t="s">
        <v>11082</v>
      </c>
      <c r="C2987" s="1" t="s">
        <v>11083</v>
      </c>
      <c r="D2987" s="1" t="s">
        <v>0</v>
      </c>
      <c r="E2987" s="1">
        <v>1</v>
      </c>
      <c r="F2987" s="1">
        <v>0.01</v>
      </c>
      <c r="G2987" s="1" t="s">
        <v>0</v>
      </c>
      <c r="H2987" s="1" t="s">
        <v>0</v>
      </c>
      <c r="I2987" s="1" t="s">
        <v>0</v>
      </c>
      <c r="J2987" s="2" t="s">
        <v>0</v>
      </c>
      <c r="K2987" s="2" t="s">
        <v>11084</v>
      </c>
      <c r="L2987" s="2" t="s">
        <v>0</v>
      </c>
      <c r="M2987" s="3" t="s">
        <v>0</v>
      </c>
      <c r="R2987" s="4" t="str">
        <f t="shared" si="46"/>
        <v>NEWPARK RESOURCE [American Stock]</v>
      </c>
    </row>
    <row r="2988" spans="1:18" x14ac:dyDescent="0.25">
      <c r="A2988" s="1" t="s">
        <v>11085</v>
      </c>
      <c r="B2988" s="1" t="s">
        <v>11086</v>
      </c>
      <c r="C2988" s="1" t="s">
        <v>11087</v>
      </c>
      <c r="D2988" s="1" t="s">
        <v>0</v>
      </c>
      <c r="E2988" s="1">
        <v>1</v>
      </c>
      <c r="F2988" s="1">
        <v>0.01</v>
      </c>
      <c r="G2988" s="1" t="s">
        <v>0</v>
      </c>
      <c r="H2988" s="1" t="s">
        <v>0</v>
      </c>
      <c r="I2988" s="1" t="s">
        <v>0</v>
      </c>
      <c r="J2988" s="2" t="s">
        <v>0</v>
      </c>
      <c r="K2988" s="2" t="s">
        <v>11088</v>
      </c>
      <c r="L2988" s="2" t="s">
        <v>0</v>
      </c>
      <c r="M2988" s="3" t="s">
        <v>0</v>
      </c>
      <c r="R2988" s="4" t="str">
        <f t="shared" si="46"/>
        <v>NEWS CORP-CL A [American Stock]</v>
      </c>
    </row>
    <row r="2989" spans="1:18" x14ac:dyDescent="0.25">
      <c r="A2989" s="1" t="s">
        <v>11089</v>
      </c>
      <c r="B2989" s="1" t="s">
        <v>11090</v>
      </c>
      <c r="C2989" s="1" t="s">
        <v>11091</v>
      </c>
      <c r="D2989" s="1" t="s">
        <v>0</v>
      </c>
      <c r="E2989" s="1">
        <v>1</v>
      </c>
      <c r="F2989" s="1">
        <v>0.01</v>
      </c>
      <c r="G2989" s="1" t="s">
        <v>0</v>
      </c>
      <c r="H2989" s="1" t="s">
        <v>0</v>
      </c>
      <c r="I2989" s="1" t="s">
        <v>0</v>
      </c>
      <c r="J2989" s="2" t="s">
        <v>0</v>
      </c>
      <c r="K2989" s="2" t="s">
        <v>11092</v>
      </c>
      <c r="L2989" s="2" t="s">
        <v>0</v>
      </c>
      <c r="M2989" s="3" t="s">
        <v>0</v>
      </c>
      <c r="R2989" s="4" t="str">
        <f t="shared" si="46"/>
        <v>NEWS CORP-CL B [American Stock]</v>
      </c>
    </row>
    <row r="2990" spans="1:18" x14ac:dyDescent="0.25">
      <c r="A2990" s="1" t="s">
        <v>11093</v>
      </c>
      <c r="B2990" s="1" t="s">
        <v>11094</v>
      </c>
      <c r="C2990" s="1" t="s">
        <v>11095</v>
      </c>
      <c r="D2990" s="1" t="s">
        <v>0</v>
      </c>
      <c r="E2990" s="1">
        <v>1</v>
      </c>
      <c r="F2990" s="1">
        <v>0.01</v>
      </c>
      <c r="G2990" s="1" t="s">
        <v>0</v>
      </c>
      <c r="H2990" s="1" t="s">
        <v>0</v>
      </c>
      <c r="I2990" s="1" t="s">
        <v>0</v>
      </c>
      <c r="J2990" s="2" t="s">
        <v>0</v>
      </c>
      <c r="K2990" s="2" t="s">
        <v>11096</v>
      </c>
      <c r="L2990" s="2" t="s">
        <v>0</v>
      </c>
      <c r="M2990" s="3" t="s">
        <v>0</v>
      </c>
      <c r="R2990" s="4" t="str">
        <f t="shared" si="46"/>
        <v>NEWTEK BUSINESS [American Stock]</v>
      </c>
    </row>
    <row r="2991" spans="1:18" x14ac:dyDescent="0.25">
      <c r="A2991" s="1" t="s">
        <v>11097</v>
      </c>
      <c r="B2991" s="1" t="s">
        <v>11098</v>
      </c>
      <c r="C2991" s="1" t="s">
        <v>11099</v>
      </c>
      <c r="D2991" s="1" t="s">
        <v>0</v>
      </c>
      <c r="E2991" s="1">
        <v>1</v>
      </c>
      <c r="F2991" s="1">
        <v>0.01</v>
      </c>
      <c r="G2991" s="1" t="s">
        <v>0</v>
      </c>
      <c r="H2991" s="1" t="s">
        <v>0</v>
      </c>
      <c r="I2991" s="1" t="s">
        <v>0</v>
      </c>
      <c r="J2991" s="2" t="s">
        <v>0</v>
      </c>
      <c r="K2991" s="2" t="s">
        <v>11100</v>
      </c>
      <c r="L2991" s="2" t="s">
        <v>0</v>
      </c>
      <c r="M2991" s="3" t="s">
        <v>0</v>
      </c>
      <c r="R2991" s="4" t="str">
        <f t="shared" si="46"/>
        <v>NEXA RESOURCES [American Stock]</v>
      </c>
    </row>
    <row r="2992" spans="1:18" x14ac:dyDescent="0.25">
      <c r="A2992" s="1" t="s">
        <v>11101</v>
      </c>
      <c r="B2992" s="1" t="s">
        <v>11102</v>
      </c>
      <c r="C2992" s="1" t="s">
        <v>11103</v>
      </c>
      <c r="D2992" s="1" t="s">
        <v>0</v>
      </c>
      <c r="E2992" s="1">
        <v>1</v>
      </c>
      <c r="F2992" s="1">
        <v>0.01</v>
      </c>
      <c r="G2992" s="1" t="s">
        <v>0</v>
      </c>
      <c r="H2992" s="1" t="s">
        <v>0</v>
      </c>
      <c r="I2992" s="1" t="s">
        <v>0</v>
      </c>
      <c r="J2992" s="2" t="s">
        <v>0</v>
      </c>
      <c r="K2992" s="2" t="s">
        <v>11104</v>
      </c>
      <c r="L2992" s="2" t="s">
        <v>0</v>
      </c>
      <c r="M2992" s="3" t="s">
        <v>0</v>
      </c>
      <c r="R2992" s="4" t="str">
        <f t="shared" si="46"/>
        <v>NEXPOINT RESI [American Stock]</v>
      </c>
    </row>
    <row r="2993" spans="1:18" x14ac:dyDescent="0.25">
      <c r="A2993" s="1" t="s">
        <v>11105</v>
      </c>
      <c r="B2993" s="1" t="s">
        <v>11106</v>
      </c>
      <c r="C2993" s="1" t="s">
        <v>11107</v>
      </c>
      <c r="D2993" s="1" t="s">
        <v>0</v>
      </c>
      <c r="E2993" s="1">
        <v>1</v>
      </c>
      <c r="F2993" s="1">
        <v>0.01</v>
      </c>
      <c r="G2993" s="1" t="s">
        <v>0</v>
      </c>
      <c r="H2993" s="1" t="s">
        <v>0</v>
      </c>
      <c r="I2993" s="1" t="s">
        <v>0</v>
      </c>
      <c r="J2993" s="2" t="s">
        <v>0</v>
      </c>
      <c r="K2993" s="2" t="s">
        <v>11108</v>
      </c>
      <c r="L2993" s="2" t="s">
        <v>0</v>
      </c>
      <c r="M2993" s="3" t="s">
        <v>0</v>
      </c>
      <c r="R2993" s="4" t="str">
        <f t="shared" si="46"/>
        <v>NEXPOINT STRATEG [American Stock]</v>
      </c>
    </row>
    <row r="2994" spans="1:18" x14ac:dyDescent="0.25">
      <c r="A2994" s="1" t="s">
        <v>11109</v>
      </c>
      <c r="B2994" s="1" t="s">
        <v>11110</v>
      </c>
      <c r="C2994" s="1" t="s">
        <v>11111</v>
      </c>
      <c r="D2994" s="1" t="s">
        <v>0</v>
      </c>
      <c r="E2994" s="1">
        <v>1</v>
      </c>
      <c r="F2994" s="1">
        <v>0.01</v>
      </c>
      <c r="G2994" s="1" t="s">
        <v>0</v>
      </c>
      <c r="H2994" s="1" t="s">
        <v>0</v>
      </c>
      <c r="I2994" s="1" t="s">
        <v>0</v>
      </c>
      <c r="J2994" s="2" t="s">
        <v>0</v>
      </c>
      <c r="K2994" s="2" t="s">
        <v>11112</v>
      </c>
      <c r="L2994" s="2" t="s">
        <v>0</v>
      </c>
      <c r="M2994" s="3" t="s">
        <v>0</v>
      </c>
      <c r="R2994" s="4" t="str">
        <f t="shared" si="46"/>
        <v>NEXSTAR MEDIA-A [American Stock]</v>
      </c>
    </row>
    <row r="2995" spans="1:18" x14ac:dyDescent="0.25">
      <c r="A2995" s="1" t="s">
        <v>11113</v>
      </c>
      <c r="B2995" s="1" t="s">
        <v>11114</v>
      </c>
      <c r="C2995" s="1" t="s">
        <v>11115</v>
      </c>
      <c r="D2995" s="1" t="s">
        <v>0</v>
      </c>
      <c r="E2995" s="1">
        <v>1</v>
      </c>
      <c r="F2995" s="1">
        <v>0.01</v>
      </c>
      <c r="G2995" s="1" t="s">
        <v>0</v>
      </c>
      <c r="H2995" s="1" t="s">
        <v>0</v>
      </c>
      <c r="I2995" s="1" t="s">
        <v>0</v>
      </c>
      <c r="J2995" s="2" t="s">
        <v>0</v>
      </c>
      <c r="K2995" s="2" t="s">
        <v>11116</v>
      </c>
      <c r="L2995" s="2" t="s">
        <v>0</v>
      </c>
      <c r="M2995" s="3" t="s">
        <v>0</v>
      </c>
      <c r="R2995" s="4" t="str">
        <f t="shared" si="46"/>
        <v>NEXTERA ENERGY [American Stock]</v>
      </c>
    </row>
    <row r="2996" spans="1:18" x14ac:dyDescent="0.25">
      <c r="A2996" s="1" t="s">
        <v>11117</v>
      </c>
      <c r="B2996" s="1" t="s">
        <v>11118</v>
      </c>
      <c r="C2996" s="1" t="s">
        <v>11119</v>
      </c>
      <c r="D2996" s="1" t="s">
        <v>0</v>
      </c>
      <c r="E2996" s="1">
        <v>1</v>
      </c>
      <c r="F2996" s="1">
        <v>0.01</v>
      </c>
      <c r="G2996" s="1" t="s">
        <v>0</v>
      </c>
      <c r="H2996" s="1" t="s">
        <v>0</v>
      </c>
      <c r="I2996" s="1" t="s">
        <v>0</v>
      </c>
      <c r="J2996" s="2" t="s">
        <v>0</v>
      </c>
      <c r="K2996" s="2" t="s">
        <v>11120</v>
      </c>
      <c r="L2996" s="2" t="s">
        <v>0</v>
      </c>
      <c r="M2996" s="3" t="s">
        <v>0</v>
      </c>
      <c r="R2996" s="4" t="str">
        <f t="shared" si="46"/>
        <v>NEXTERA ENERGY P [American Stock]</v>
      </c>
    </row>
    <row r="2997" spans="1:18" x14ac:dyDescent="0.25">
      <c r="A2997" s="1" t="s">
        <v>11121</v>
      </c>
      <c r="B2997" s="1" t="s">
        <v>11122</v>
      </c>
      <c r="C2997" s="1" t="s">
        <v>11123</v>
      </c>
      <c r="D2997" s="1" t="s">
        <v>0</v>
      </c>
      <c r="E2997" s="1">
        <v>1</v>
      </c>
      <c r="F2997" s="1">
        <v>0.01</v>
      </c>
      <c r="G2997" s="1" t="s">
        <v>0</v>
      </c>
      <c r="H2997" s="1" t="s">
        <v>0</v>
      </c>
      <c r="I2997" s="1" t="s">
        <v>0</v>
      </c>
      <c r="J2997" s="2" t="s">
        <v>0</v>
      </c>
      <c r="K2997" s="2" t="s">
        <v>11124</v>
      </c>
      <c r="L2997" s="2" t="s">
        <v>0</v>
      </c>
      <c r="M2997" s="3" t="s">
        <v>0</v>
      </c>
      <c r="R2997" s="4" t="str">
        <f t="shared" si="46"/>
        <v>NEXTGEN HEALTHCA [American Stock]</v>
      </c>
    </row>
    <row r="2998" spans="1:18" x14ac:dyDescent="0.25">
      <c r="A2998" s="1" t="s">
        <v>11125</v>
      </c>
      <c r="B2998" s="1" t="s">
        <v>11126</v>
      </c>
      <c r="C2998" s="1" t="s">
        <v>11127</v>
      </c>
      <c r="D2998" s="1" t="s">
        <v>0</v>
      </c>
      <c r="E2998" s="1">
        <v>1</v>
      </c>
      <c r="F2998" s="1">
        <v>0.01</v>
      </c>
      <c r="G2998" s="1" t="s">
        <v>0</v>
      </c>
      <c r="H2998" s="1" t="s">
        <v>0</v>
      </c>
      <c r="I2998" s="1" t="s">
        <v>0</v>
      </c>
      <c r="J2998" s="2" t="s">
        <v>0</v>
      </c>
      <c r="K2998" s="2" t="s">
        <v>11128</v>
      </c>
      <c r="L2998" s="2" t="s">
        <v>0</v>
      </c>
      <c r="M2998" s="3" t="s">
        <v>0</v>
      </c>
      <c r="R2998" s="4" t="str">
        <f t="shared" si="46"/>
        <v>NFLT.K [American Stock]</v>
      </c>
    </row>
    <row r="2999" spans="1:18" x14ac:dyDescent="0.25">
      <c r="A2999" s="1" t="s">
        <v>11129</v>
      </c>
      <c r="B2999" s="1" t="s">
        <v>11130</v>
      </c>
      <c r="C2999" s="1" t="s">
        <v>11131</v>
      </c>
      <c r="D2999" s="1" t="s">
        <v>0</v>
      </c>
      <c r="E2999" s="1">
        <v>1</v>
      </c>
      <c r="F2999" s="1">
        <v>0.01</v>
      </c>
      <c r="G2999" s="1" t="s">
        <v>0</v>
      </c>
      <c r="H2999" s="1" t="s">
        <v>0</v>
      </c>
      <c r="I2999" s="1" t="s">
        <v>0</v>
      </c>
      <c r="J2999" s="2" t="s">
        <v>0</v>
      </c>
      <c r="K2999" s="2" t="s">
        <v>11132</v>
      </c>
      <c r="L2999" s="2" t="s">
        <v>0</v>
      </c>
      <c r="M2999" s="3" t="s">
        <v>0</v>
      </c>
      <c r="R2999" s="4" t="str">
        <f t="shared" si="46"/>
        <v>NGL ENERGY PARTN [American Stock]</v>
      </c>
    </row>
    <row r="3000" spans="1:18" x14ac:dyDescent="0.25">
      <c r="A3000" s="1" t="s">
        <v>11133</v>
      </c>
      <c r="B3000" s="1" t="s">
        <v>11134</v>
      </c>
      <c r="C3000" s="1" t="s">
        <v>11135</v>
      </c>
      <c r="D3000" s="1" t="s">
        <v>0</v>
      </c>
      <c r="E3000" s="1">
        <v>1</v>
      </c>
      <c r="F3000" s="1">
        <v>0.01</v>
      </c>
      <c r="G3000" s="1" t="s">
        <v>0</v>
      </c>
      <c r="H3000" s="1" t="s">
        <v>0</v>
      </c>
      <c r="I3000" s="1" t="s">
        <v>0</v>
      </c>
      <c r="J3000" s="2" t="s">
        <v>0</v>
      </c>
      <c r="K3000" s="2" t="s">
        <v>11136</v>
      </c>
      <c r="L3000" s="2" t="s">
        <v>0</v>
      </c>
      <c r="M3000" s="3" t="s">
        <v>0</v>
      </c>
      <c r="R3000" s="4" t="str">
        <f t="shared" si="46"/>
        <v>NGVT.K [American Stock]</v>
      </c>
    </row>
    <row r="3001" spans="1:18" x14ac:dyDescent="0.25">
      <c r="A3001" s="1" t="s">
        <v>11137</v>
      </c>
      <c r="B3001" s="1" t="s">
        <v>11138</v>
      </c>
      <c r="C3001" s="1" t="s">
        <v>11139</v>
      </c>
      <c r="D3001" s="1" t="s">
        <v>0</v>
      </c>
      <c r="E3001" s="1">
        <v>1</v>
      </c>
      <c r="F3001" s="1">
        <v>0.01</v>
      </c>
      <c r="G3001" s="1" t="s">
        <v>0</v>
      </c>
      <c r="H3001" s="1" t="s">
        <v>0</v>
      </c>
      <c r="I3001" s="1" t="s">
        <v>0</v>
      </c>
      <c r="J3001" s="2" t="s">
        <v>0</v>
      </c>
      <c r="K3001" s="2" t="s">
        <v>11140</v>
      </c>
      <c r="L3001" s="2" t="s">
        <v>0</v>
      </c>
      <c r="M3001" s="3" t="s">
        <v>0</v>
      </c>
      <c r="R3001" s="4" t="str">
        <f t="shared" si="46"/>
        <v>NHA [American Stock]</v>
      </c>
    </row>
    <row r="3002" spans="1:18" x14ac:dyDescent="0.25">
      <c r="A3002" s="1" t="s">
        <v>11141</v>
      </c>
      <c r="B3002" s="1" t="s">
        <v>11142</v>
      </c>
      <c r="C3002" s="1" t="s">
        <v>11143</v>
      </c>
      <c r="D3002" s="1" t="s">
        <v>0</v>
      </c>
      <c r="E3002" s="1">
        <v>1</v>
      </c>
      <c r="F3002" s="1">
        <v>0.01</v>
      </c>
      <c r="G3002" s="1" t="s">
        <v>0</v>
      </c>
      <c r="H3002" s="1" t="s">
        <v>0</v>
      </c>
      <c r="I3002" s="1" t="s">
        <v>0</v>
      </c>
      <c r="J3002" s="2" t="s">
        <v>0</v>
      </c>
      <c r="K3002" s="2" t="s">
        <v>11144</v>
      </c>
      <c r="L3002" s="2" t="s">
        <v>0</v>
      </c>
      <c r="M3002" s="3" t="s">
        <v>0</v>
      </c>
      <c r="R3002" s="4" t="str">
        <f t="shared" si="46"/>
        <v>NIC INC [American Stock]</v>
      </c>
    </row>
    <row r="3003" spans="1:18" x14ac:dyDescent="0.25">
      <c r="A3003" s="1" t="s">
        <v>11145</v>
      </c>
      <c r="B3003" s="1" t="s">
        <v>11146</v>
      </c>
      <c r="C3003" s="1" t="s">
        <v>11147</v>
      </c>
      <c r="D3003" s="1" t="s">
        <v>0</v>
      </c>
      <c r="E3003" s="1">
        <v>1</v>
      </c>
      <c r="F3003" s="1">
        <v>0.01</v>
      </c>
      <c r="G3003" s="1" t="s">
        <v>0</v>
      </c>
      <c r="H3003" s="1" t="s">
        <v>0</v>
      </c>
      <c r="I3003" s="1" t="s">
        <v>0</v>
      </c>
      <c r="J3003" s="2" t="s">
        <v>0</v>
      </c>
      <c r="K3003" s="2" t="s">
        <v>11148</v>
      </c>
      <c r="L3003" s="2" t="s">
        <v>0</v>
      </c>
      <c r="M3003" s="3" t="s">
        <v>0</v>
      </c>
      <c r="R3003" s="4" t="str">
        <f t="shared" si="46"/>
        <v>NICOLET BANKSHAR [American Stock]</v>
      </c>
    </row>
    <row r="3004" spans="1:18" x14ac:dyDescent="0.25">
      <c r="A3004" s="1" t="s">
        <v>11149</v>
      </c>
      <c r="B3004" s="1" t="s">
        <v>11150</v>
      </c>
      <c r="C3004" s="1" t="s">
        <v>11151</v>
      </c>
      <c r="D3004" s="1" t="s">
        <v>0</v>
      </c>
      <c r="E3004" s="1">
        <v>1</v>
      </c>
      <c r="F3004" s="1">
        <v>0.01</v>
      </c>
      <c r="G3004" s="1" t="s">
        <v>0</v>
      </c>
      <c r="H3004" s="1" t="s">
        <v>0</v>
      </c>
      <c r="I3004" s="1" t="s">
        <v>0</v>
      </c>
      <c r="J3004" s="2" t="s">
        <v>0</v>
      </c>
      <c r="K3004" s="2" t="s">
        <v>11152</v>
      </c>
      <c r="L3004" s="2" t="s">
        <v>0</v>
      </c>
      <c r="M3004" s="3" t="s">
        <v>0</v>
      </c>
      <c r="R3004" s="4" t="str">
        <f t="shared" si="46"/>
        <v>NIELSEN HOLDINGS [American Stock]</v>
      </c>
    </row>
    <row r="3005" spans="1:18" x14ac:dyDescent="0.25">
      <c r="A3005" s="1" t="s">
        <v>11153</v>
      </c>
      <c r="B3005" s="1" t="s">
        <v>11154</v>
      </c>
      <c r="C3005" s="1" t="s">
        <v>11155</v>
      </c>
      <c r="D3005" s="1" t="s">
        <v>0</v>
      </c>
      <c r="E3005" s="1">
        <v>1</v>
      </c>
      <c r="F3005" s="1">
        <v>0.01</v>
      </c>
      <c r="G3005" s="1" t="s">
        <v>0</v>
      </c>
      <c r="H3005" s="1" t="s">
        <v>0</v>
      </c>
      <c r="I3005" s="1" t="s">
        <v>0</v>
      </c>
      <c r="J3005" s="2" t="s">
        <v>0</v>
      </c>
      <c r="K3005" s="2" t="s">
        <v>11156</v>
      </c>
      <c r="L3005" s="2" t="s">
        <v>0</v>
      </c>
      <c r="M3005" s="3" t="s">
        <v>0</v>
      </c>
      <c r="R3005" s="4" t="str">
        <f t="shared" si="46"/>
        <v>NIKE INC -CL B [American Stock]</v>
      </c>
    </row>
    <row r="3006" spans="1:18" x14ac:dyDescent="0.25">
      <c r="A3006" s="1" t="s">
        <v>11157</v>
      </c>
      <c r="B3006" s="1" t="s">
        <v>11158</v>
      </c>
      <c r="C3006" s="1" t="s">
        <v>11159</v>
      </c>
      <c r="D3006" s="1" t="s">
        <v>0</v>
      </c>
      <c r="E3006" s="1">
        <v>1</v>
      </c>
      <c r="F3006" s="1">
        <v>0.01</v>
      </c>
      <c r="G3006" s="1" t="s">
        <v>0</v>
      </c>
      <c r="H3006" s="1" t="s">
        <v>0</v>
      </c>
      <c r="I3006" s="1" t="s">
        <v>0</v>
      </c>
      <c r="J3006" s="2" t="s">
        <v>0</v>
      </c>
      <c r="K3006" s="2" t="s">
        <v>11160</v>
      </c>
      <c r="L3006" s="2" t="s">
        <v>0</v>
      </c>
      <c r="M3006" s="3" t="s">
        <v>0</v>
      </c>
      <c r="R3006" s="4" t="str">
        <f t="shared" si="46"/>
        <v>NIKOLA CORP [American Stock]</v>
      </c>
    </row>
    <row r="3007" spans="1:18" x14ac:dyDescent="0.25">
      <c r="A3007" s="1" t="s">
        <v>11161</v>
      </c>
      <c r="B3007" s="1" t="s">
        <v>11162</v>
      </c>
      <c r="C3007" s="1" t="s">
        <v>11163</v>
      </c>
      <c r="D3007" s="1" t="s">
        <v>0</v>
      </c>
      <c r="E3007" s="1">
        <v>1</v>
      </c>
      <c r="F3007" s="1">
        <v>0.01</v>
      </c>
      <c r="G3007" s="1" t="s">
        <v>0</v>
      </c>
      <c r="H3007" s="1" t="s">
        <v>0</v>
      </c>
      <c r="I3007" s="1" t="s">
        <v>0</v>
      </c>
      <c r="J3007" s="2" t="s">
        <v>0</v>
      </c>
      <c r="K3007" s="2" t="s">
        <v>11164</v>
      </c>
      <c r="L3007" s="2" t="s">
        <v>0</v>
      </c>
      <c r="M3007" s="3" t="s">
        <v>0</v>
      </c>
      <c r="R3007" s="4" t="str">
        <f t="shared" si="46"/>
        <v>NINE ENERGY SERV [American Stock]</v>
      </c>
    </row>
    <row r="3008" spans="1:18" x14ac:dyDescent="0.25">
      <c r="A3008" s="1" t="s">
        <v>11165</v>
      </c>
      <c r="B3008" s="1" t="s">
        <v>11166</v>
      </c>
      <c r="C3008" s="1" t="s">
        <v>11167</v>
      </c>
      <c r="D3008" s="1" t="s">
        <v>0</v>
      </c>
      <c r="E3008" s="1">
        <v>1</v>
      </c>
      <c r="F3008" s="1">
        <v>0.01</v>
      </c>
      <c r="G3008" s="1" t="s">
        <v>0</v>
      </c>
      <c r="H3008" s="1" t="s">
        <v>0</v>
      </c>
      <c r="I3008" s="1" t="s">
        <v>0</v>
      </c>
      <c r="J3008" s="2" t="s">
        <v>0</v>
      </c>
      <c r="K3008" s="2" t="s">
        <v>11168</v>
      </c>
      <c r="L3008" s="2" t="s">
        <v>0</v>
      </c>
      <c r="M3008" s="3" t="s">
        <v>0</v>
      </c>
      <c r="R3008" s="4" t="str">
        <f t="shared" si="46"/>
        <v>NIO INC - ADR [American Stock]</v>
      </c>
    </row>
    <row r="3009" spans="1:18" x14ac:dyDescent="0.25">
      <c r="A3009" s="1" t="s">
        <v>11169</v>
      </c>
      <c r="B3009" s="1" t="s">
        <v>11170</v>
      </c>
      <c r="C3009" s="1" t="s">
        <v>11171</v>
      </c>
      <c r="D3009" s="1" t="s">
        <v>0</v>
      </c>
      <c r="E3009" s="1">
        <v>1</v>
      </c>
      <c r="F3009" s="1">
        <v>0.01</v>
      </c>
      <c r="G3009" s="1" t="s">
        <v>0</v>
      </c>
      <c r="H3009" s="1" t="s">
        <v>0</v>
      </c>
      <c r="I3009" s="1" t="s">
        <v>0</v>
      </c>
      <c r="J3009" s="2" t="s">
        <v>0</v>
      </c>
      <c r="K3009" s="2" t="s">
        <v>11172</v>
      </c>
      <c r="L3009" s="2" t="s">
        <v>0</v>
      </c>
      <c r="M3009" s="3" t="s">
        <v>0</v>
      </c>
      <c r="R3009" s="4" t="str">
        <f t="shared" si="46"/>
        <v>NISOURCE INC [American Stock]</v>
      </c>
    </row>
    <row r="3010" spans="1:18" x14ac:dyDescent="0.25">
      <c r="A3010" s="1" t="s">
        <v>11173</v>
      </c>
      <c r="B3010" s="1" t="s">
        <v>11174</v>
      </c>
      <c r="C3010" s="1" t="s">
        <v>11175</v>
      </c>
      <c r="D3010" s="1" t="s">
        <v>0</v>
      </c>
      <c r="E3010" s="1">
        <v>1</v>
      </c>
      <c r="F3010" s="1">
        <v>0.01</v>
      </c>
      <c r="G3010" s="1" t="s">
        <v>0</v>
      </c>
      <c r="H3010" s="1" t="s">
        <v>0</v>
      </c>
      <c r="I3010" s="1" t="s">
        <v>0</v>
      </c>
      <c r="J3010" s="2" t="s">
        <v>0</v>
      </c>
      <c r="K3010" s="2" t="s">
        <v>11176</v>
      </c>
      <c r="L3010" s="2" t="s">
        <v>0</v>
      </c>
      <c r="M3010" s="3" t="s">
        <v>0</v>
      </c>
      <c r="R3010" s="4" t="str">
        <f t="shared" si="46"/>
        <v>NL INDUSTRIES [American Stock]</v>
      </c>
    </row>
    <row r="3011" spans="1:18" x14ac:dyDescent="0.25">
      <c r="A3011" s="1" t="s">
        <v>11177</v>
      </c>
      <c r="B3011" s="1" t="s">
        <v>11178</v>
      </c>
      <c r="C3011" s="1" t="s">
        <v>11179</v>
      </c>
      <c r="D3011" s="1" t="s">
        <v>0</v>
      </c>
      <c r="E3011" s="1">
        <v>1</v>
      </c>
      <c r="F3011" s="1">
        <v>0.01</v>
      </c>
      <c r="G3011" s="1" t="s">
        <v>0</v>
      </c>
      <c r="H3011" s="1" t="s">
        <v>0</v>
      </c>
      <c r="I3011" s="1" t="s">
        <v>0</v>
      </c>
      <c r="J3011" s="2" t="s">
        <v>0</v>
      </c>
      <c r="K3011" s="2" t="s">
        <v>11180</v>
      </c>
      <c r="L3011" s="2" t="s">
        <v>0</v>
      </c>
      <c r="M3011" s="3" t="s">
        <v>0</v>
      </c>
      <c r="R3011" s="4" t="str">
        <f t="shared" ref="R3011:R3074" si="47">A3011</f>
        <v>NLIGHT INC [American Stock]</v>
      </c>
    </row>
    <row r="3012" spans="1:18" x14ac:dyDescent="0.25">
      <c r="A3012" s="1" t="s">
        <v>11181</v>
      </c>
      <c r="B3012" s="1" t="s">
        <v>11182</v>
      </c>
      <c r="C3012" s="1" t="s">
        <v>11183</v>
      </c>
      <c r="D3012" s="1" t="s">
        <v>0</v>
      </c>
      <c r="E3012" s="1">
        <v>1</v>
      </c>
      <c r="F3012" s="1">
        <v>0.01</v>
      </c>
      <c r="G3012" s="1" t="s">
        <v>0</v>
      </c>
      <c r="H3012" s="1" t="s">
        <v>0</v>
      </c>
      <c r="I3012" s="1" t="s">
        <v>0</v>
      </c>
      <c r="J3012" s="2" t="s">
        <v>0</v>
      </c>
      <c r="K3012" s="2" t="s">
        <v>11184</v>
      </c>
      <c r="L3012" s="2" t="s">
        <v>0</v>
      </c>
      <c r="M3012" s="3" t="s">
        <v>0</v>
      </c>
      <c r="R3012" s="4" t="str">
        <f t="shared" si="47"/>
        <v>NMI HOLDINGS I-A [American Stock]</v>
      </c>
    </row>
    <row r="3013" spans="1:18" x14ac:dyDescent="0.25">
      <c r="A3013" s="1" t="s">
        <v>11185</v>
      </c>
      <c r="B3013" s="1" t="s">
        <v>11186</v>
      </c>
      <c r="C3013" s="1" t="s">
        <v>11187</v>
      </c>
      <c r="D3013" s="1" t="s">
        <v>0</v>
      </c>
      <c r="E3013" s="1">
        <v>1</v>
      </c>
      <c r="F3013" s="1">
        <v>0.01</v>
      </c>
      <c r="G3013" s="1" t="s">
        <v>0</v>
      </c>
      <c r="H3013" s="1" t="s">
        <v>0</v>
      </c>
      <c r="I3013" s="1" t="s">
        <v>0</v>
      </c>
      <c r="J3013" s="2" t="s">
        <v>0</v>
      </c>
      <c r="K3013" s="2" t="s">
        <v>11188</v>
      </c>
      <c r="L3013" s="2" t="s">
        <v>0</v>
      </c>
      <c r="M3013" s="3" t="s">
        <v>0</v>
      </c>
      <c r="R3013" s="4" t="str">
        <f t="shared" si="47"/>
        <v>NN INC [American Stock]</v>
      </c>
    </row>
    <row r="3014" spans="1:18" x14ac:dyDescent="0.25">
      <c r="A3014" s="1" t="s">
        <v>11189</v>
      </c>
      <c r="B3014" s="1" t="s">
        <v>11190</v>
      </c>
      <c r="C3014" s="1" t="s">
        <v>11191</v>
      </c>
      <c r="D3014" s="1" t="s">
        <v>0</v>
      </c>
      <c r="E3014" s="1">
        <v>1</v>
      </c>
      <c r="F3014" s="1">
        <v>0.01</v>
      </c>
      <c r="G3014" s="1" t="s">
        <v>0</v>
      </c>
      <c r="H3014" s="1" t="s">
        <v>0</v>
      </c>
      <c r="I3014" s="1" t="s">
        <v>0</v>
      </c>
      <c r="J3014" s="2" t="s">
        <v>0</v>
      </c>
      <c r="K3014" s="2" t="s">
        <v>11192</v>
      </c>
      <c r="L3014" s="2" t="s">
        <v>0</v>
      </c>
      <c r="M3014" s="3" t="s">
        <v>0</v>
      </c>
      <c r="R3014" s="4" t="str">
        <f t="shared" si="47"/>
        <v>NOAH HOLDING-ADS [American Stock]</v>
      </c>
    </row>
    <row r="3015" spans="1:18" x14ac:dyDescent="0.25">
      <c r="A3015" s="1" t="s">
        <v>11193</v>
      </c>
      <c r="B3015" s="1" t="s">
        <v>11194</v>
      </c>
      <c r="C3015" s="1" t="s">
        <v>11195</v>
      </c>
      <c r="D3015" s="1" t="s">
        <v>0</v>
      </c>
      <c r="E3015" s="1">
        <v>1</v>
      </c>
      <c r="F3015" s="1">
        <v>0.01</v>
      </c>
      <c r="G3015" s="1" t="s">
        <v>0</v>
      </c>
      <c r="H3015" s="1" t="s">
        <v>0</v>
      </c>
      <c r="I3015" s="1" t="s">
        <v>0</v>
      </c>
      <c r="J3015" s="2" t="s">
        <v>0</v>
      </c>
      <c r="K3015" s="2" t="s">
        <v>11196</v>
      </c>
      <c r="L3015" s="2" t="s">
        <v>0</v>
      </c>
      <c r="M3015" s="3" t="s">
        <v>0</v>
      </c>
      <c r="R3015" s="4" t="str">
        <f t="shared" si="47"/>
        <v>NOKIA CORP-ADR [American Stock]</v>
      </c>
    </row>
    <row r="3016" spans="1:18" x14ac:dyDescent="0.25">
      <c r="A3016" s="1" t="s">
        <v>11197</v>
      </c>
      <c r="B3016" s="1" t="s">
        <v>11198</v>
      </c>
      <c r="C3016" s="1" t="s">
        <v>11199</v>
      </c>
      <c r="D3016" s="1" t="s">
        <v>0</v>
      </c>
      <c r="E3016" s="1">
        <v>1</v>
      </c>
      <c r="F3016" s="1">
        <v>0.01</v>
      </c>
      <c r="G3016" s="1" t="s">
        <v>0</v>
      </c>
      <c r="H3016" s="1" t="s">
        <v>0</v>
      </c>
      <c r="I3016" s="1" t="s">
        <v>0</v>
      </c>
      <c r="J3016" s="2" t="s">
        <v>0</v>
      </c>
      <c r="K3016" s="2" t="s">
        <v>11200</v>
      </c>
      <c r="L3016" s="2" t="s">
        <v>0</v>
      </c>
      <c r="M3016" s="3" t="s">
        <v>0</v>
      </c>
      <c r="R3016" s="4" t="str">
        <f t="shared" si="47"/>
        <v>NOMD.K [American Stock]</v>
      </c>
    </row>
    <row r="3017" spans="1:18" x14ac:dyDescent="0.25">
      <c r="A3017" s="1" t="s">
        <v>11201</v>
      </c>
      <c r="B3017" s="1" t="s">
        <v>11202</v>
      </c>
      <c r="C3017" s="1" t="s">
        <v>11203</v>
      </c>
      <c r="D3017" s="1" t="s">
        <v>0</v>
      </c>
      <c r="E3017" s="1">
        <v>1</v>
      </c>
      <c r="F3017" s="1">
        <v>0.01</v>
      </c>
      <c r="G3017" s="1" t="s">
        <v>0</v>
      </c>
      <c r="H3017" s="1" t="s">
        <v>0</v>
      </c>
      <c r="I3017" s="1" t="s">
        <v>0</v>
      </c>
      <c r="J3017" s="2" t="s">
        <v>0</v>
      </c>
      <c r="K3017" s="2" t="s">
        <v>11204</v>
      </c>
      <c r="L3017" s="2" t="s">
        <v>0</v>
      </c>
      <c r="M3017" s="3" t="s">
        <v>0</v>
      </c>
      <c r="R3017" s="4" t="str">
        <f t="shared" si="47"/>
        <v>NOODLES &amp; CO [American Stock]</v>
      </c>
    </row>
    <row r="3018" spans="1:18" x14ac:dyDescent="0.25">
      <c r="A3018" s="1" t="s">
        <v>11205</v>
      </c>
      <c r="B3018" s="1" t="s">
        <v>11206</v>
      </c>
      <c r="C3018" s="1" t="s">
        <v>11207</v>
      </c>
      <c r="D3018" s="1" t="s">
        <v>0</v>
      </c>
      <c r="E3018" s="1">
        <v>1</v>
      </c>
      <c r="F3018" s="1">
        <v>0.01</v>
      </c>
      <c r="G3018" s="1" t="s">
        <v>0</v>
      </c>
      <c r="H3018" s="1" t="s">
        <v>0</v>
      </c>
      <c r="I3018" s="1" t="s">
        <v>0</v>
      </c>
      <c r="J3018" s="2" t="s">
        <v>0</v>
      </c>
      <c r="K3018" s="2" t="s">
        <v>11208</v>
      </c>
      <c r="L3018" s="2" t="s">
        <v>0</v>
      </c>
      <c r="M3018" s="3" t="s">
        <v>0</v>
      </c>
      <c r="R3018" s="4" t="str">
        <f t="shared" si="47"/>
        <v>NORDIC AMERICAN [American Stock]</v>
      </c>
    </row>
    <row r="3019" spans="1:18" x14ac:dyDescent="0.25">
      <c r="A3019" s="1" t="s">
        <v>11209</v>
      </c>
      <c r="B3019" s="1" t="s">
        <v>11210</v>
      </c>
      <c r="C3019" s="1" t="s">
        <v>11211</v>
      </c>
      <c r="D3019" s="1" t="s">
        <v>0</v>
      </c>
      <c r="E3019" s="1">
        <v>1</v>
      </c>
      <c r="F3019" s="1">
        <v>0.01</v>
      </c>
      <c r="G3019" s="1" t="s">
        <v>0</v>
      </c>
      <c r="H3019" s="1" t="s">
        <v>0</v>
      </c>
      <c r="I3019" s="1" t="s">
        <v>0</v>
      </c>
      <c r="J3019" s="2" t="s">
        <v>0</v>
      </c>
      <c r="K3019" s="2" t="s">
        <v>11212</v>
      </c>
      <c r="L3019" s="2" t="s">
        <v>0</v>
      </c>
      <c r="M3019" s="3" t="s">
        <v>0</v>
      </c>
      <c r="R3019" s="4" t="str">
        <f t="shared" si="47"/>
        <v>NORDSON CORP [American Stock]</v>
      </c>
    </row>
    <row r="3020" spans="1:18" x14ac:dyDescent="0.25">
      <c r="A3020" s="1" t="s">
        <v>11213</v>
      </c>
      <c r="B3020" s="1" t="s">
        <v>11214</v>
      </c>
      <c r="C3020" s="1" t="s">
        <v>11215</v>
      </c>
      <c r="D3020" s="1" t="s">
        <v>0</v>
      </c>
      <c r="E3020" s="1">
        <v>1</v>
      </c>
      <c r="F3020" s="1">
        <v>0.01</v>
      </c>
      <c r="G3020" s="1" t="s">
        <v>0</v>
      </c>
      <c r="H3020" s="1" t="s">
        <v>0</v>
      </c>
      <c r="I3020" s="1" t="s">
        <v>0</v>
      </c>
      <c r="J3020" s="2" t="s">
        <v>0</v>
      </c>
      <c r="K3020" s="2" t="s">
        <v>11216</v>
      </c>
      <c r="L3020" s="2" t="s">
        <v>0</v>
      </c>
      <c r="M3020" s="3" t="s">
        <v>0</v>
      </c>
      <c r="R3020" s="4" t="str">
        <f t="shared" si="47"/>
        <v>NORDSTROM INC [American Stock]</v>
      </c>
    </row>
    <row r="3021" spans="1:18" x14ac:dyDescent="0.25">
      <c r="A3021" s="1" t="s">
        <v>11217</v>
      </c>
      <c r="B3021" s="1" t="s">
        <v>11218</v>
      </c>
      <c r="C3021" s="1" t="s">
        <v>11219</v>
      </c>
      <c r="D3021" s="1" t="s">
        <v>0</v>
      </c>
      <c r="E3021" s="1">
        <v>1</v>
      </c>
      <c r="F3021" s="1">
        <v>0.01</v>
      </c>
      <c r="G3021" s="1" t="s">
        <v>0</v>
      </c>
      <c r="H3021" s="1" t="s">
        <v>0</v>
      </c>
      <c r="I3021" s="1" t="s">
        <v>0</v>
      </c>
      <c r="J3021" s="2" t="s">
        <v>0</v>
      </c>
      <c r="K3021" s="2" t="s">
        <v>11220</v>
      </c>
      <c r="L3021" s="2" t="s">
        <v>0</v>
      </c>
      <c r="M3021" s="3" t="s">
        <v>0</v>
      </c>
      <c r="R3021" s="4" t="str">
        <f t="shared" si="47"/>
        <v>NORFOLK SOUTHERN [American Stock]</v>
      </c>
    </row>
    <row r="3022" spans="1:18" x14ac:dyDescent="0.25">
      <c r="A3022" s="1" t="s">
        <v>11221</v>
      </c>
      <c r="B3022" s="1" t="s">
        <v>11222</v>
      </c>
      <c r="C3022" s="1" t="s">
        <v>11223</v>
      </c>
      <c r="D3022" s="1" t="s">
        <v>0</v>
      </c>
      <c r="E3022" s="1">
        <v>1</v>
      </c>
      <c r="F3022" s="1">
        <v>0.01</v>
      </c>
      <c r="G3022" s="1" t="s">
        <v>0</v>
      </c>
      <c r="H3022" s="1" t="s">
        <v>0</v>
      </c>
      <c r="I3022" s="1" t="s">
        <v>0</v>
      </c>
      <c r="J3022" s="2" t="s">
        <v>0</v>
      </c>
      <c r="K3022" s="2" t="s">
        <v>11224</v>
      </c>
      <c r="L3022" s="2" t="s">
        <v>0</v>
      </c>
      <c r="M3022" s="3" t="s">
        <v>0</v>
      </c>
      <c r="R3022" s="4" t="str">
        <f t="shared" si="47"/>
        <v>NORTECH SYSTEMS [American Stock]</v>
      </c>
    </row>
    <row r="3023" spans="1:18" x14ac:dyDescent="0.25">
      <c r="A3023" s="1" t="s">
        <v>11225</v>
      </c>
      <c r="B3023" s="1" t="s">
        <v>11226</v>
      </c>
      <c r="C3023" s="1" t="s">
        <v>11227</v>
      </c>
      <c r="D3023" s="1" t="s">
        <v>0</v>
      </c>
      <c r="E3023" s="1">
        <v>1</v>
      </c>
      <c r="F3023" s="1">
        <v>0.01</v>
      </c>
      <c r="G3023" s="1" t="s">
        <v>0</v>
      </c>
      <c r="H3023" s="1" t="s">
        <v>0</v>
      </c>
      <c r="I3023" s="1" t="s">
        <v>0</v>
      </c>
      <c r="J3023" s="2" t="s">
        <v>0</v>
      </c>
      <c r="K3023" s="2" t="s">
        <v>11228</v>
      </c>
      <c r="L3023" s="2" t="s">
        <v>0</v>
      </c>
      <c r="M3023" s="3" t="s">
        <v>0</v>
      </c>
      <c r="R3023" s="4" t="str">
        <f t="shared" si="47"/>
        <v>NORTH AMERICAN C [American Stock]</v>
      </c>
    </row>
    <row r="3024" spans="1:18" x14ac:dyDescent="0.25">
      <c r="A3024" s="1" t="s">
        <v>11229</v>
      </c>
      <c r="B3024" s="1" t="s">
        <v>11230</v>
      </c>
      <c r="C3024" s="1" t="s">
        <v>11231</v>
      </c>
      <c r="D3024" s="1" t="s">
        <v>0</v>
      </c>
      <c r="E3024" s="1">
        <v>1</v>
      </c>
      <c r="F3024" s="1">
        <v>0.01</v>
      </c>
      <c r="G3024" s="1" t="s">
        <v>0</v>
      </c>
      <c r="H3024" s="1" t="s">
        <v>0</v>
      </c>
      <c r="I3024" s="1" t="s">
        <v>0</v>
      </c>
      <c r="J3024" s="2" t="s">
        <v>0</v>
      </c>
      <c r="K3024" s="2" t="s">
        <v>11232</v>
      </c>
      <c r="L3024" s="2" t="s">
        <v>0</v>
      </c>
      <c r="M3024" s="3" t="s">
        <v>0</v>
      </c>
      <c r="R3024" s="4" t="str">
        <f t="shared" si="47"/>
        <v>NORTH EURO OIL [American Stock]</v>
      </c>
    </row>
    <row r="3025" spans="1:18" x14ac:dyDescent="0.25">
      <c r="A3025" s="1" t="s">
        <v>11233</v>
      </c>
      <c r="B3025" s="1" t="s">
        <v>11234</v>
      </c>
      <c r="C3025" s="1" t="s">
        <v>11235</v>
      </c>
      <c r="D3025" s="1" t="s">
        <v>0</v>
      </c>
      <c r="E3025" s="1">
        <v>1</v>
      </c>
      <c r="F3025" s="1">
        <v>0.01</v>
      </c>
      <c r="G3025" s="1" t="s">
        <v>0</v>
      </c>
      <c r="H3025" s="1" t="s">
        <v>0</v>
      </c>
      <c r="I3025" s="1" t="s">
        <v>0</v>
      </c>
      <c r="J3025" s="2" t="s">
        <v>0</v>
      </c>
      <c r="K3025" s="2" t="s">
        <v>11236</v>
      </c>
      <c r="L3025" s="2" t="s">
        <v>0</v>
      </c>
      <c r="M3025" s="3" t="s">
        <v>0</v>
      </c>
      <c r="R3025" s="4" t="str">
        <f t="shared" si="47"/>
        <v>NORTHEAST BANCRP [American Stock]</v>
      </c>
    </row>
    <row r="3026" spans="1:18" x14ac:dyDescent="0.25">
      <c r="A3026" s="1" t="s">
        <v>11237</v>
      </c>
      <c r="B3026" s="1" t="s">
        <v>11238</v>
      </c>
      <c r="C3026" s="1" t="s">
        <v>11239</v>
      </c>
      <c r="D3026" s="1" t="s">
        <v>0</v>
      </c>
      <c r="E3026" s="1">
        <v>1</v>
      </c>
      <c r="F3026" s="1">
        <v>0.01</v>
      </c>
      <c r="G3026" s="1" t="s">
        <v>0</v>
      </c>
      <c r="H3026" s="1" t="s">
        <v>0</v>
      </c>
      <c r="I3026" s="1" t="s">
        <v>0</v>
      </c>
      <c r="J3026" s="2" t="s">
        <v>0</v>
      </c>
      <c r="K3026" s="2" t="s">
        <v>11240</v>
      </c>
      <c r="L3026" s="2" t="s">
        <v>0</v>
      </c>
      <c r="M3026" s="3" t="s">
        <v>0</v>
      </c>
      <c r="R3026" s="4" t="str">
        <f t="shared" si="47"/>
        <v>NORTHERN OIL AND [American Stock]</v>
      </c>
    </row>
    <row r="3027" spans="1:18" x14ac:dyDescent="0.25">
      <c r="A3027" s="1" t="s">
        <v>11241</v>
      </c>
      <c r="B3027" s="1" t="s">
        <v>11242</v>
      </c>
      <c r="C3027" s="1" t="s">
        <v>11243</v>
      </c>
      <c r="D3027" s="1" t="s">
        <v>0</v>
      </c>
      <c r="E3027" s="1">
        <v>1</v>
      </c>
      <c r="F3027" s="1">
        <v>0.01</v>
      </c>
      <c r="G3027" s="1" t="s">
        <v>0</v>
      </c>
      <c r="H3027" s="1" t="s">
        <v>0</v>
      </c>
      <c r="I3027" s="1" t="s">
        <v>0</v>
      </c>
      <c r="J3027" s="2" t="s">
        <v>0</v>
      </c>
      <c r="K3027" s="2" t="s">
        <v>11244</v>
      </c>
      <c r="L3027" s="2" t="s">
        <v>0</v>
      </c>
      <c r="M3027" s="3" t="s">
        <v>0</v>
      </c>
      <c r="R3027" s="4" t="str">
        <f t="shared" si="47"/>
        <v>NORTHERN TECH [American Stock]</v>
      </c>
    </row>
    <row r="3028" spans="1:18" x14ac:dyDescent="0.25">
      <c r="A3028" s="1" t="s">
        <v>11245</v>
      </c>
      <c r="B3028" s="1" t="s">
        <v>11246</v>
      </c>
      <c r="C3028" s="1" t="s">
        <v>11247</v>
      </c>
      <c r="D3028" s="1" t="s">
        <v>0</v>
      </c>
      <c r="E3028" s="1">
        <v>1</v>
      </c>
      <c r="F3028" s="1">
        <v>0.01</v>
      </c>
      <c r="G3028" s="1" t="s">
        <v>0</v>
      </c>
      <c r="H3028" s="1" t="s">
        <v>0</v>
      </c>
      <c r="I3028" s="1" t="s">
        <v>0</v>
      </c>
      <c r="J3028" s="2" t="s">
        <v>0</v>
      </c>
      <c r="K3028" s="2" t="s">
        <v>11248</v>
      </c>
      <c r="L3028" s="2" t="s">
        <v>0</v>
      </c>
      <c r="M3028" s="3" t="s">
        <v>0</v>
      </c>
      <c r="R3028" s="4" t="str">
        <f t="shared" si="47"/>
        <v>NORTHERN TRUST [American Stock]</v>
      </c>
    </row>
    <row r="3029" spans="1:18" x14ac:dyDescent="0.25">
      <c r="A3029" s="1" t="s">
        <v>11249</v>
      </c>
      <c r="B3029" s="1" t="s">
        <v>11250</v>
      </c>
      <c r="C3029" s="1" t="s">
        <v>11251</v>
      </c>
      <c r="D3029" s="1" t="s">
        <v>0</v>
      </c>
      <c r="E3029" s="1">
        <v>1</v>
      </c>
      <c r="F3029" s="1">
        <v>0.01</v>
      </c>
      <c r="G3029" s="1" t="s">
        <v>0</v>
      </c>
      <c r="H3029" s="1" t="s">
        <v>0</v>
      </c>
      <c r="I3029" s="1" t="s">
        <v>0</v>
      </c>
      <c r="J3029" s="2" t="s">
        <v>0</v>
      </c>
      <c r="K3029" s="2" t="s">
        <v>11252</v>
      </c>
      <c r="L3029" s="2" t="s">
        <v>0</v>
      </c>
      <c r="M3029" s="3" t="s">
        <v>0</v>
      </c>
      <c r="R3029" s="4" t="str">
        <f t="shared" si="47"/>
        <v>NORTHFIELD BANCO [American Stock]</v>
      </c>
    </row>
    <row r="3030" spans="1:18" x14ac:dyDescent="0.25">
      <c r="A3030" s="1" t="s">
        <v>11253</v>
      </c>
      <c r="B3030" s="1" t="s">
        <v>11254</v>
      </c>
      <c r="C3030" s="1" t="s">
        <v>11255</v>
      </c>
      <c r="D3030" s="1" t="s">
        <v>0</v>
      </c>
      <c r="E3030" s="1">
        <v>1</v>
      </c>
      <c r="F3030" s="1">
        <v>0.01</v>
      </c>
      <c r="G3030" s="1" t="s">
        <v>0</v>
      </c>
      <c r="H3030" s="1" t="s">
        <v>0</v>
      </c>
      <c r="I3030" s="1" t="s">
        <v>0</v>
      </c>
      <c r="J3030" s="2" t="s">
        <v>0</v>
      </c>
      <c r="K3030" s="2" t="s">
        <v>11256</v>
      </c>
      <c r="L3030" s="2" t="s">
        <v>0</v>
      </c>
      <c r="M3030" s="3" t="s">
        <v>0</v>
      </c>
      <c r="R3030" s="4" t="str">
        <f t="shared" si="47"/>
        <v>NORTHRIM BANCORP [American Stock]</v>
      </c>
    </row>
    <row r="3031" spans="1:18" x14ac:dyDescent="0.25">
      <c r="A3031" s="1" t="s">
        <v>11257</v>
      </c>
      <c r="B3031" s="1" t="s">
        <v>11258</v>
      </c>
      <c r="C3031" s="1" t="s">
        <v>11259</v>
      </c>
      <c r="D3031" s="1" t="s">
        <v>0</v>
      </c>
      <c r="E3031" s="1">
        <v>1</v>
      </c>
      <c r="F3031" s="1">
        <v>0.01</v>
      </c>
      <c r="G3031" s="1" t="s">
        <v>0</v>
      </c>
      <c r="H3031" s="1" t="s">
        <v>0</v>
      </c>
      <c r="I3031" s="1" t="s">
        <v>0</v>
      </c>
      <c r="J3031" s="2" t="s">
        <v>0</v>
      </c>
      <c r="K3031" s="2" t="s">
        <v>11260</v>
      </c>
      <c r="L3031" s="2" t="s">
        <v>0</v>
      </c>
      <c r="M3031" s="3" t="s">
        <v>0</v>
      </c>
      <c r="R3031" s="4" t="str">
        <f t="shared" si="47"/>
        <v>NORTHROP GRUMMAN [American Stock]</v>
      </c>
    </row>
    <row r="3032" spans="1:18" x14ac:dyDescent="0.25">
      <c r="A3032" s="1" t="s">
        <v>11261</v>
      </c>
      <c r="B3032" s="1" t="s">
        <v>11262</v>
      </c>
      <c r="C3032" s="1" t="s">
        <v>11263</v>
      </c>
      <c r="D3032" s="1" t="s">
        <v>0</v>
      </c>
      <c r="E3032" s="1">
        <v>1</v>
      </c>
      <c r="F3032" s="1">
        <v>0.01</v>
      </c>
      <c r="G3032" s="1" t="s">
        <v>0</v>
      </c>
      <c r="H3032" s="1" t="s">
        <v>0</v>
      </c>
      <c r="I3032" s="1" t="s">
        <v>0</v>
      </c>
      <c r="J3032" s="2" t="s">
        <v>0</v>
      </c>
      <c r="K3032" s="2" t="s">
        <v>11264</v>
      </c>
      <c r="L3032" s="2" t="s">
        <v>0</v>
      </c>
      <c r="M3032" s="3" t="s">
        <v>0</v>
      </c>
      <c r="R3032" s="4" t="str">
        <f t="shared" si="47"/>
        <v>NORTHWEST BANCSH [American Stock]</v>
      </c>
    </row>
    <row r="3033" spans="1:18" x14ac:dyDescent="0.25">
      <c r="A3033" s="1" t="s">
        <v>11265</v>
      </c>
      <c r="B3033" s="1" t="s">
        <v>11266</v>
      </c>
      <c r="C3033" s="1" t="s">
        <v>11267</v>
      </c>
      <c r="D3033" s="1" t="s">
        <v>0</v>
      </c>
      <c r="E3033" s="1">
        <v>1</v>
      </c>
      <c r="F3033" s="1">
        <v>0.01</v>
      </c>
      <c r="G3033" s="1" t="s">
        <v>0</v>
      </c>
      <c r="H3033" s="1" t="s">
        <v>0</v>
      </c>
      <c r="I3033" s="1" t="s">
        <v>0</v>
      </c>
      <c r="J3033" s="2" t="s">
        <v>0</v>
      </c>
      <c r="K3033" s="2" t="s">
        <v>11268</v>
      </c>
      <c r="L3033" s="2" t="s">
        <v>0</v>
      </c>
      <c r="M3033" s="3" t="s">
        <v>0</v>
      </c>
      <c r="R3033" s="4" t="str">
        <f t="shared" si="47"/>
        <v>NORTHWEST NATURA [American Stock]</v>
      </c>
    </row>
    <row r="3034" spans="1:18" x14ac:dyDescent="0.25">
      <c r="A3034" s="1" t="s">
        <v>11269</v>
      </c>
      <c r="B3034" s="1" t="s">
        <v>11270</v>
      </c>
      <c r="C3034" s="1" t="s">
        <v>11271</v>
      </c>
      <c r="D3034" s="1" t="s">
        <v>0</v>
      </c>
      <c r="E3034" s="1">
        <v>1</v>
      </c>
      <c r="F3034" s="1">
        <v>0.01</v>
      </c>
      <c r="G3034" s="1" t="s">
        <v>0</v>
      </c>
      <c r="H3034" s="1" t="s">
        <v>0</v>
      </c>
      <c r="I3034" s="1" t="s">
        <v>0</v>
      </c>
      <c r="J3034" s="2" t="s">
        <v>0</v>
      </c>
      <c r="K3034" s="2" t="s">
        <v>11272</v>
      </c>
      <c r="L3034" s="2" t="s">
        <v>0</v>
      </c>
      <c r="M3034" s="3" t="s">
        <v>0</v>
      </c>
      <c r="R3034" s="4" t="str">
        <f t="shared" si="47"/>
        <v>NORTHWEST PIPE [American Stock]</v>
      </c>
    </row>
    <row r="3035" spans="1:18" x14ac:dyDescent="0.25">
      <c r="A3035" s="1" t="s">
        <v>11273</v>
      </c>
      <c r="B3035" s="1" t="s">
        <v>11274</v>
      </c>
      <c r="C3035" s="1" t="s">
        <v>11275</v>
      </c>
      <c r="D3035" s="1" t="s">
        <v>0</v>
      </c>
      <c r="E3035" s="1">
        <v>1</v>
      </c>
      <c r="F3035" s="1">
        <v>0.01</v>
      </c>
      <c r="G3035" s="1" t="s">
        <v>0</v>
      </c>
      <c r="H3035" s="1" t="s">
        <v>0</v>
      </c>
      <c r="I3035" s="1" t="s">
        <v>0</v>
      </c>
      <c r="J3035" s="2" t="s">
        <v>0</v>
      </c>
      <c r="K3035" s="2" t="s">
        <v>11276</v>
      </c>
      <c r="L3035" s="2" t="s">
        <v>0</v>
      </c>
      <c r="M3035" s="3" t="s">
        <v>0</v>
      </c>
      <c r="R3035" s="4" t="str">
        <f t="shared" si="47"/>
        <v>NORTHWESTERN COR [American Stock]</v>
      </c>
    </row>
    <row r="3036" spans="1:18" x14ac:dyDescent="0.25">
      <c r="A3036" s="1" t="s">
        <v>11277</v>
      </c>
      <c r="B3036" s="1" t="s">
        <v>11278</v>
      </c>
      <c r="C3036" s="1" t="s">
        <v>11279</v>
      </c>
      <c r="D3036" s="1" t="s">
        <v>0</v>
      </c>
      <c r="E3036" s="1">
        <v>1</v>
      </c>
      <c r="F3036" s="1">
        <v>0.01</v>
      </c>
      <c r="G3036" s="1" t="s">
        <v>0</v>
      </c>
      <c r="H3036" s="1" t="s">
        <v>0</v>
      </c>
      <c r="I3036" s="1" t="s">
        <v>0</v>
      </c>
      <c r="J3036" s="2" t="s">
        <v>0</v>
      </c>
      <c r="K3036" s="2" t="s">
        <v>11280</v>
      </c>
      <c r="L3036" s="2" t="s">
        <v>0</v>
      </c>
      <c r="M3036" s="3" t="s">
        <v>0</v>
      </c>
      <c r="R3036" s="4" t="str">
        <f t="shared" si="47"/>
        <v>NORTONLIFELOCK I [American Stock]</v>
      </c>
    </row>
    <row r="3037" spans="1:18" x14ac:dyDescent="0.25">
      <c r="A3037" s="1" t="s">
        <v>11281</v>
      </c>
      <c r="B3037" s="1" t="s">
        <v>11282</v>
      </c>
      <c r="C3037" s="1" t="s">
        <v>11283</v>
      </c>
      <c r="D3037" s="1" t="s">
        <v>0</v>
      </c>
      <c r="E3037" s="1">
        <v>1</v>
      </c>
      <c r="F3037" s="1">
        <v>0.01</v>
      </c>
      <c r="G3037" s="1" t="s">
        <v>0</v>
      </c>
      <c r="H3037" s="1" t="s">
        <v>0</v>
      </c>
      <c r="I3037" s="1" t="s">
        <v>0</v>
      </c>
      <c r="J3037" s="2" t="s">
        <v>0</v>
      </c>
      <c r="K3037" s="2" t="s">
        <v>11284</v>
      </c>
      <c r="L3037" s="2" t="s">
        <v>0</v>
      </c>
      <c r="M3037" s="3" t="s">
        <v>0</v>
      </c>
      <c r="R3037" s="4" t="str">
        <f t="shared" si="47"/>
        <v>NORWEGIAN CRUISE [American Stock]</v>
      </c>
    </row>
    <row r="3038" spans="1:18" x14ac:dyDescent="0.25">
      <c r="A3038" s="1" t="s">
        <v>11285</v>
      </c>
      <c r="B3038" s="1" t="s">
        <v>11286</v>
      </c>
      <c r="C3038" s="1" t="s">
        <v>11287</v>
      </c>
      <c r="D3038" s="1" t="s">
        <v>0</v>
      </c>
      <c r="E3038" s="1">
        <v>1</v>
      </c>
      <c r="F3038" s="1">
        <v>0.01</v>
      </c>
      <c r="G3038" s="1" t="s">
        <v>0</v>
      </c>
      <c r="H3038" s="1" t="s">
        <v>0</v>
      </c>
      <c r="I3038" s="1" t="s">
        <v>0</v>
      </c>
      <c r="J3038" s="2" t="s">
        <v>0</v>
      </c>
      <c r="K3038" s="2" t="s">
        <v>11288</v>
      </c>
      <c r="L3038" s="2" t="s">
        <v>0</v>
      </c>
      <c r="M3038" s="3" t="s">
        <v>0</v>
      </c>
      <c r="R3038" s="4" t="str">
        <f t="shared" si="47"/>
        <v>NORWOOD FINL [American Stock]</v>
      </c>
    </row>
    <row r="3039" spans="1:18" x14ac:dyDescent="0.25">
      <c r="A3039" s="1" t="s">
        <v>11289</v>
      </c>
      <c r="B3039" s="1" t="s">
        <v>11290</v>
      </c>
      <c r="C3039" s="1" t="s">
        <v>11291</v>
      </c>
      <c r="D3039" s="1" t="s">
        <v>0</v>
      </c>
      <c r="E3039" s="1">
        <v>1</v>
      </c>
      <c r="F3039" s="1">
        <v>0.01</v>
      </c>
      <c r="G3039" s="1" t="s">
        <v>0</v>
      </c>
      <c r="H3039" s="1" t="s">
        <v>0</v>
      </c>
      <c r="I3039" s="1" t="s">
        <v>0</v>
      </c>
      <c r="J3039" s="2" t="s">
        <v>0</v>
      </c>
      <c r="K3039" s="2" t="s">
        <v>11292</v>
      </c>
      <c r="L3039" s="2" t="s">
        <v>0</v>
      </c>
      <c r="M3039" s="3" t="s">
        <v>0</v>
      </c>
      <c r="R3039" s="4" t="str">
        <f t="shared" si="47"/>
        <v>NOVA LIFESTYLE I [American Stock]</v>
      </c>
    </row>
    <row r="3040" spans="1:18" x14ac:dyDescent="0.25">
      <c r="A3040" s="1" t="s">
        <v>11293</v>
      </c>
      <c r="B3040" s="1" t="s">
        <v>11294</v>
      </c>
      <c r="C3040" s="1" t="s">
        <v>11295</v>
      </c>
      <c r="D3040" s="1" t="s">
        <v>0</v>
      </c>
      <c r="E3040" s="1">
        <v>1</v>
      </c>
      <c r="F3040" s="1">
        <v>0.01</v>
      </c>
      <c r="G3040" s="1" t="s">
        <v>0</v>
      </c>
      <c r="H3040" s="1" t="s">
        <v>0</v>
      </c>
      <c r="I3040" s="1" t="s">
        <v>0</v>
      </c>
      <c r="J3040" s="2" t="s">
        <v>0</v>
      </c>
      <c r="K3040" s="2" t="s">
        <v>11296</v>
      </c>
      <c r="L3040" s="2" t="s">
        <v>0</v>
      </c>
      <c r="M3040" s="3" t="s">
        <v>0</v>
      </c>
      <c r="R3040" s="4" t="str">
        <f t="shared" si="47"/>
        <v>NOVA MEASURING [American Stock]</v>
      </c>
    </row>
    <row r="3041" spans="1:18" x14ac:dyDescent="0.25">
      <c r="A3041" s="1" t="s">
        <v>11297</v>
      </c>
      <c r="B3041" s="1" t="s">
        <v>11298</v>
      </c>
      <c r="C3041" s="1" t="s">
        <v>11299</v>
      </c>
      <c r="D3041" s="1" t="s">
        <v>0</v>
      </c>
      <c r="E3041" s="1">
        <v>1</v>
      </c>
      <c r="F3041" s="1">
        <v>0.01</v>
      </c>
      <c r="G3041" s="1" t="s">
        <v>0</v>
      </c>
      <c r="H3041" s="1" t="s">
        <v>0</v>
      </c>
      <c r="I3041" s="1" t="s">
        <v>0</v>
      </c>
      <c r="J3041" s="2" t="s">
        <v>0</v>
      </c>
      <c r="K3041" s="2" t="s">
        <v>11300</v>
      </c>
      <c r="L3041" s="2" t="s">
        <v>0</v>
      </c>
      <c r="M3041" s="3" t="s">
        <v>0</v>
      </c>
      <c r="R3041" s="4" t="str">
        <f t="shared" si="47"/>
        <v>NOVAGOLD RES [American Stock]</v>
      </c>
    </row>
    <row r="3042" spans="1:18" x14ac:dyDescent="0.25">
      <c r="A3042" s="1" t="s">
        <v>11301</v>
      </c>
      <c r="B3042" s="1" t="s">
        <v>11302</v>
      </c>
      <c r="C3042" s="1" t="s">
        <v>11303</v>
      </c>
      <c r="D3042" s="1" t="s">
        <v>0</v>
      </c>
      <c r="E3042" s="1">
        <v>1</v>
      </c>
      <c r="F3042" s="1">
        <v>0.01</v>
      </c>
      <c r="G3042" s="1" t="s">
        <v>0</v>
      </c>
      <c r="H3042" s="1" t="s">
        <v>0</v>
      </c>
      <c r="I3042" s="1" t="s">
        <v>0</v>
      </c>
      <c r="J3042" s="2" t="s">
        <v>0</v>
      </c>
      <c r="K3042" s="2" t="s">
        <v>11304</v>
      </c>
      <c r="L3042" s="2" t="s">
        <v>0</v>
      </c>
      <c r="M3042" s="3" t="s">
        <v>0</v>
      </c>
      <c r="R3042" s="4" t="str">
        <f t="shared" si="47"/>
        <v>NOVARTIS AG-ADR [American Stock]</v>
      </c>
    </row>
    <row r="3043" spans="1:18" x14ac:dyDescent="0.25">
      <c r="A3043" s="1" t="s">
        <v>11305</v>
      </c>
      <c r="B3043" s="1" t="s">
        <v>11306</v>
      </c>
      <c r="C3043" s="1" t="s">
        <v>11307</v>
      </c>
      <c r="D3043" s="1" t="s">
        <v>0</v>
      </c>
      <c r="E3043" s="1">
        <v>1</v>
      </c>
      <c r="F3043" s="1">
        <v>0.01</v>
      </c>
      <c r="G3043" s="1" t="s">
        <v>0</v>
      </c>
      <c r="H3043" s="1" t="s">
        <v>0</v>
      </c>
      <c r="I3043" s="1" t="s">
        <v>0</v>
      </c>
      <c r="J3043" s="2" t="s">
        <v>0</v>
      </c>
      <c r="K3043" s="2" t="s">
        <v>11308</v>
      </c>
      <c r="L3043" s="2" t="s">
        <v>0</v>
      </c>
      <c r="M3043" s="3" t="s">
        <v>0</v>
      </c>
      <c r="R3043" s="4" t="str">
        <f t="shared" si="47"/>
        <v>NOVAVAX INC [American Stock]</v>
      </c>
    </row>
    <row r="3044" spans="1:18" x14ac:dyDescent="0.25">
      <c r="A3044" s="1" t="s">
        <v>11309</v>
      </c>
      <c r="B3044" s="1" t="s">
        <v>11310</v>
      </c>
      <c r="C3044" s="1" t="s">
        <v>11311</v>
      </c>
      <c r="D3044" s="1" t="s">
        <v>0</v>
      </c>
      <c r="E3044" s="1">
        <v>1</v>
      </c>
      <c r="F3044" s="1">
        <v>0.01</v>
      </c>
      <c r="G3044" s="1" t="s">
        <v>0</v>
      </c>
      <c r="H3044" s="1" t="s">
        <v>0</v>
      </c>
      <c r="I3044" s="1" t="s">
        <v>0</v>
      </c>
      <c r="J3044" s="2" t="s">
        <v>0</v>
      </c>
      <c r="K3044" s="2" t="s">
        <v>11312</v>
      </c>
      <c r="L3044" s="2" t="s">
        <v>0</v>
      </c>
      <c r="M3044" s="3" t="s">
        <v>0</v>
      </c>
      <c r="R3044" s="4" t="str">
        <f t="shared" si="47"/>
        <v>NOVO-NORDISK-ADR [American Stock]</v>
      </c>
    </row>
    <row r="3045" spans="1:18" x14ac:dyDescent="0.25">
      <c r="A3045" s="1" t="s">
        <v>11313</v>
      </c>
      <c r="B3045" s="1" t="s">
        <v>11314</v>
      </c>
      <c r="C3045" s="1" t="s">
        <v>11315</v>
      </c>
      <c r="D3045" s="1" t="s">
        <v>0</v>
      </c>
      <c r="E3045" s="1">
        <v>1</v>
      </c>
      <c r="F3045" s="1">
        <v>0.01</v>
      </c>
      <c r="G3045" s="1" t="s">
        <v>0</v>
      </c>
      <c r="H3045" s="1" t="s">
        <v>0</v>
      </c>
      <c r="I3045" s="1" t="s">
        <v>0</v>
      </c>
      <c r="J3045" s="2" t="s">
        <v>0</v>
      </c>
      <c r="K3045" s="2" t="s">
        <v>11316</v>
      </c>
      <c r="L3045" s="2" t="s">
        <v>0</v>
      </c>
      <c r="M3045" s="3" t="s">
        <v>0</v>
      </c>
      <c r="R3045" s="4" t="str">
        <f t="shared" si="47"/>
        <v>NOW INC [American Stock]</v>
      </c>
    </row>
    <row r="3046" spans="1:18" x14ac:dyDescent="0.25">
      <c r="A3046" s="1" t="s">
        <v>11317</v>
      </c>
      <c r="B3046" s="1" t="s">
        <v>11318</v>
      </c>
      <c r="C3046" s="1" t="s">
        <v>11319</v>
      </c>
      <c r="D3046" s="1" t="s">
        <v>0</v>
      </c>
      <c r="E3046" s="1">
        <v>1</v>
      </c>
      <c r="F3046" s="1">
        <v>0.01</v>
      </c>
      <c r="G3046" s="1" t="s">
        <v>0</v>
      </c>
      <c r="H3046" s="1" t="s">
        <v>0</v>
      </c>
      <c r="I3046" s="1" t="s">
        <v>0</v>
      </c>
      <c r="J3046" s="2" t="s">
        <v>0</v>
      </c>
      <c r="K3046" s="2" t="s">
        <v>11320</v>
      </c>
      <c r="L3046" s="2" t="s">
        <v>0</v>
      </c>
      <c r="M3046" s="3" t="s">
        <v>0</v>
      </c>
      <c r="R3046" s="4" t="str">
        <f t="shared" si="47"/>
        <v>NRG ENERGY [American Stock]</v>
      </c>
    </row>
    <row r="3047" spans="1:18" x14ac:dyDescent="0.25">
      <c r="A3047" s="1" t="s">
        <v>11321</v>
      </c>
      <c r="B3047" s="1" t="s">
        <v>11322</v>
      </c>
      <c r="C3047" s="1" t="s">
        <v>11323</v>
      </c>
      <c r="D3047" s="1" t="s">
        <v>0</v>
      </c>
      <c r="E3047" s="1">
        <v>1</v>
      </c>
      <c r="F3047" s="1">
        <v>0.01</v>
      </c>
      <c r="G3047" s="1" t="s">
        <v>0</v>
      </c>
      <c r="H3047" s="1" t="s">
        <v>0</v>
      </c>
      <c r="I3047" s="1" t="s">
        <v>0</v>
      </c>
      <c r="J3047" s="2" t="s">
        <v>0</v>
      </c>
      <c r="K3047" s="2" t="s">
        <v>11324</v>
      </c>
      <c r="L3047" s="2" t="s">
        <v>0</v>
      </c>
      <c r="M3047" s="3" t="s">
        <v>0</v>
      </c>
      <c r="R3047" s="4" t="str">
        <f t="shared" si="47"/>
        <v>NTLA.O [American Stock]</v>
      </c>
    </row>
    <row r="3048" spans="1:18" x14ac:dyDescent="0.25">
      <c r="A3048" s="1" t="s">
        <v>11325</v>
      </c>
      <c r="B3048" s="1" t="s">
        <v>11326</v>
      </c>
      <c r="C3048" s="1" t="s">
        <v>11327</v>
      </c>
      <c r="D3048" s="1" t="s">
        <v>0</v>
      </c>
      <c r="E3048" s="1">
        <v>1</v>
      </c>
      <c r="F3048" s="1">
        <v>0.01</v>
      </c>
      <c r="G3048" s="1" t="s">
        <v>0</v>
      </c>
      <c r="H3048" s="1" t="s">
        <v>0</v>
      </c>
      <c r="I3048" s="1" t="s">
        <v>0</v>
      </c>
      <c r="J3048" s="2" t="s">
        <v>0</v>
      </c>
      <c r="K3048" s="2" t="s">
        <v>11328</v>
      </c>
      <c r="L3048" s="2" t="s">
        <v>0</v>
      </c>
      <c r="M3048" s="3" t="s">
        <v>0</v>
      </c>
      <c r="R3048" s="4" t="str">
        <f t="shared" si="47"/>
        <v>NU SKIN ENTERP-A [American Stock]</v>
      </c>
    </row>
    <row r="3049" spans="1:18" x14ac:dyDescent="0.25">
      <c r="A3049" s="1" t="s">
        <v>11329</v>
      </c>
      <c r="B3049" s="1" t="s">
        <v>11330</v>
      </c>
      <c r="C3049" s="1" t="s">
        <v>11331</v>
      </c>
      <c r="D3049" s="1" t="s">
        <v>0</v>
      </c>
      <c r="E3049" s="1">
        <v>1</v>
      </c>
      <c r="F3049" s="1">
        <v>0.01</v>
      </c>
      <c r="G3049" s="1" t="s">
        <v>0</v>
      </c>
      <c r="H3049" s="1" t="s">
        <v>0</v>
      </c>
      <c r="I3049" s="1" t="s">
        <v>0</v>
      </c>
      <c r="J3049" s="2" t="s">
        <v>0</v>
      </c>
      <c r="K3049" s="2" t="s">
        <v>11332</v>
      </c>
      <c r="L3049" s="2" t="s">
        <v>0</v>
      </c>
      <c r="M3049" s="3" t="s">
        <v>0</v>
      </c>
      <c r="R3049" s="4" t="str">
        <f t="shared" si="47"/>
        <v>NUANCE COMMUNICA [American Stock]</v>
      </c>
    </row>
    <row r="3050" spans="1:18" x14ac:dyDescent="0.25">
      <c r="A3050" s="1" t="s">
        <v>11333</v>
      </c>
      <c r="B3050" s="1" t="s">
        <v>11334</v>
      </c>
      <c r="C3050" s="1" t="s">
        <v>11335</v>
      </c>
      <c r="D3050" s="1" t="s">
        <v>0</v>
      </c>
      <c r="E3050" s="1">
        <v>1</v>
      </c>
      <c r="F3050" s="1">
        <v>0.01</v>
      </c>
      <c r="G3050" s="1" t="s">
        <v>0</v>
      </c>
      <c r="H3050" s="1" t="s">
        <v>0</v>
      </c>
      <c r="I3050" s="1" t="s">
        <v>0</v>
      </c>
      <c r="J3050" s="2" t="s">
        <v>0</v>
      </c>
      <c r="K3050" s="2" t="s">
        <v>11336</v>
      </c>
      <c r="L3050" s="2" t="s">
        <v>0</v>
      </c>
      <c r="M3050" s="3" t="s">
        <v>0</v>
      </c>
      <c r="R3050" s="4" t="str">
        <f t="shared" si="47"/>
        <v>NUCOR CORP [American Stock]</v>
      </c>
    </row>
    <row r="3051" spans="1:18" x14ac:dyDescent="0.25">
      <c r="A3051" s="1" t="s">
        <v>11337</v>
      </c>
      <c r="B3051" s="1" t="s">
        <v>11338</v>
      </c>
      <c r="C3051" s="1" t="s">
        <v>11339</v>
      </c>
      <c r="D3051" s="1" t="s">
        <v>0</v>
      </c>
      <c r="E3051" s="1">
        <v>1</v>
      </c>
      <c r="F3051" s="1">
        <v>0.01</v>
      </c>
      <c r="G3051" s="1" t="s">
        <v>0</v>
      </c>
      <c r="H3051" s="1" t="s">
        <v>0</v>
      </c>
      <c r="I3051" s="1" t="s">
        <v>0</v>
      </c>
      <c r="J3051" s="2" t="s">
        <v>0</v>
      </c>
      <c r="K3051" s="2" t="s">
        <v>11340</v>
      </c>
      <c r="L3051" s="2" t="s">
        <v>0</v>
      </c>
      <c r="M3051" s="3" t="s">
        <v>0</v>
      </c>
      <c r="R3051" s="4" t="str">
        <f t="shared" si="47"/>
        <v>NUSTAR ENERGY LP [American Stock]</v>
      </c>
    </row>
    <row r="3052" spans="1:18" x14ac:dyDescent="0.25">
      <c r="A3052" s="1" t="s">
        <v>11341</v>
      </c>
      <c r="B3052" s="1" t="s">
        <v>11342</v>
      </c>
      <c r="C3052" s="1" t="s">
        <v>11343</v>
      </c>
      <c r="D3052" s="1" t="s">
        <v>0</v>
      </c>
      <c r="E3052" s="1">
        <v>1</v>
      </c>
      <c r="F3052" s="1">
        <v>0.01</v>
      </c>
      <c r="G3052" s="1" t="s">
        <v>0</v>
      </c>
      <c r="H3052" s="1" t="s">
        <v>0</v>
      </c>
      <c r="I3052" s="1" t="s">
        <v>0</v>
      </c>
      <c r="J3052" s="2" t="s">
        <v>0</v>
      </c>
      <c r="K3052" s="2" t="s">
        <v>11344</v>
      </c>
      <c r="L3052" s="2" t="s">
        <v>0</v>
      </c>
      <c r="M3052" s="3" t="s">
        <v>0</v>
      </c>
      <c r="R3052" s="4" t="str">
        <f t="shared" si="47"/>
        <v>NUSTAR LOGISTICS [American Stock]</v>
      </c>
    </row>
    <row r="3053" spans="1:18" x14ac:dyDescent="0.25">
      <c r="A3053" s="1" t="s">
        <v>11345</v>
      </c>
      <c r="B3053" s="1" t="s">
        <v>11346</v>
      </c>
      <c r="C3053" s="1" t="s">
        <v>11347</v>
      </c>
      <c r="D3053" s="1" t="s">
        <v>0</v>
      </c>
      <c r="E3053" s="1">
        <v>1</v>
      </c>
      <c r="F3053" s="1">
        <v>0.01</v>
      </c>
      <c r="G3053" s="1" t="s">
        <v>0</v>
      </c>
      <c r="H3053" s="1" t="s">
        <v>0</v>
      </c>
      <c r="I3053" s="1" t="s">
        <v>0</v>
      </c>
      <c r="J3053" s="2" t="s">
        <v>0</v>
      </c>
      <c r="K3053" s="2" t="s">
        <v>11348</v>
      </c>
      <c r="L3053" s="2" t="s">
        <v>0</v>
      </c>
      <c r="M3053" s="3" t="s">
        <v>0</v>
      </c>
      <c r="R3053" s="4" t="str">
        <f t="shared" si="47"/>
        <v>NUTANIX INC - A [American Stock]</v>
      </c>
    </row>
    <row r="3054" spans="1:18" x14ac:dyDescent="0.25">
      <c r="A3054" s="1" t="s">
        <v>11349</v>
      </c>
      <c r="B3054" s="1" t="s">
        <v>11350</v>
      </c>
      <c r="C3054" s="1" t="s">
        <v>11351</v>
      </c>
      <c r="D3054" s="1" t="s">
        <v>0</v>
      </c>
      <c r="E3054" s="1">
        <v>1</v>
      </c>
      <c r="F3054" s="1">
        <v>0.01</v>
      </c>
      <c r="G3054" s="1" t="s">
        <v>0</v>
      </c>
      <c r="H3054" s="1" t="s">
        <v>0</v>
      </c>
      <c r="I3054" s="1" t="s">
        <v>0</v>
      </c>
      <c r="J3054" s="2" t="s">
        <v>0</v>
      </c>
      <c r="K3054" s="2" t="s">
        <v>11352</v>
      </c>
      <c r="L3054" s="2" t="s">
        <v>0</v>
      </c>
      <c r="M3054" s="3" t="s">
        <v>0</v>
      </c>
      <c r="R3054" s="4" t="str">
        <f t="shared" si="47"/>
        <v>NUV A-F QUAL INC [American Stock]</v>
      </c>
    </row>
    <row r="3055" spans="1:18" x14ac:dyDescent="0.25">
      <c r="A3055" s="1" t="s">
        <v>11353</v>
      </c>
      <c r="B3055" s="1" t="s">
        <v>11354</v>
      </c>
      <c r="C3055" s="1" t="s">
        <v>11355</v>
      </c>
      <c r="D3055" s="1" t="s">
        <v>0</v>
      </c>
      <c r="E3055" s="1">
        <v>1</v>
      </c>
      <c r="F3055" s="1">
        <v>0.01</v>
      </c>
      <c r="G3055" s="1" t="s">
        <v>0</v>
      </c>
      <c r="H3055" s="1" t="s">
        <v>0</v>
      </c>
      <c r="I3055" s="1" t="s">
        <v>0</v>
      </c>
      <c r="J3055" s="2" t="s">
        <v>0</v>
      </c>
      <c r="K3055" s="2" t="s">
        <v>11356</v>
      </c>
      <c r="L3055" s="2" t="s">
        <v>0</v>
      </c>
      <c r="M3055" s="3" t="s">
        <v>0</v>
      </c>
      <c r="R3055" s="4" t="str">
        <f t="shared" si="47"/>
        <v>NUV AMT-FR VAL [American Stock]</v>
      </c>
    </row>
    <row r="3056" spans="1:18" x14ac:dyDescent="0.25">
      <c r="A3056" s="1" t="s">
        <v>11357</v>
      </c>
      <c r="B3056" s="1" t="s">
        <v>11358</v>
      </c>
      <c r="C3056" s="1" t="s">
        <v>11359</v>
      </c>
      <c r="D3056" s="1" t="s">
        <v>0</v>
      </c>
      <c r="E3056" s="1">
        <v>1</v>
      </c>
      <c r="F3056" s="1">
        <v>0.01</v>
      </c>
      <c r="G3056" s="1" t="s">
        <v>0</v>
      </c>
      <c r="H3056" s="1" t="s">
        <v>0</v>
      </c>
      <c r="I3056" s="1" t="s">
        <v>0</v>
      </c>
      <c r="J3056" s="2" t="s">
        <v>0</v>
      </c>
      <c r="K3056" s="2" t="s">
        <v>11360</v>
      </c>
      <c r="L3056" s="2" t="s">
        <v>0</v>
      </c>
      <c r="M3056" s="3" t="s">
        <v>0</v>
      </c>
      <c r="R3056" s="4" t="str">
        <f t="shared" si="47"/>
        <v>NUV AMTFR CRED [American Stock]</v>
      </c>
    </row>
    <row r="3057" spans="1:18" x14ac:dyDescent="0.25">
      <c r="A3057" s="1" t="s">
        <v>11361</v>
      </c>
      <c r="B3057" s="1" t="s">
        <v>11362</v>
      </c>
      <c r="C3057" s="1" t="s">
        <v>11363</v>
      </c>
      <c r="D3057" s="1" t="s">
        <v>0</v>
      </c>
      <c r="E3057" s="1">
        <v>1</v>
      </c>
      <c r="F3057" s="1">
        <v>0.01</v>
      </c>
      <c r="G3057" s="1" t="s">
        <v>0</v>
      </c>
      <c r="H3057" s="1" t="s">
        <v>0</v>
      </c>
      <c r="I3057" s="1" t="s">
        <v>0</v>
      </c>
      <c r="J3057" s="2" t="s">
        <v>0</v>
      </c>
      <c r="K3057" s="2" t="s">
        <v>11364</v>
      </c>
      <c r="L3057" s="2" t="s">
        <v>0</v>
      </c>
      <c r="M3057" s="3" t="s">
        <v>0</v>
      </c>
      <c r="R3057" s="4" t="str">
        <f t="shared" si="47"/>
        <v>NUV AZ QUAL MUNI [American Stock]</v>
      </c>
    </row>
    <row r="3058" spans="1:18" x14ac:dyDescent="0.25">
      <c r="A3058" s="1" t="s">
        <v>11365</v>
      </c>
      <c r="B3058" s="1" t="s">
        <v>11366</v>
      </c>
      <c r="C3058" s="1" t="s">
        <v>11367</v>
      </c>
      <c r="D3058" s="1" t="s">
        <v>0</v>
      </c>
      <c r="E3058" s="1">
        <v>1</v>
      </c>
      <c r="F3058" s="1">
        <v>0.01</v>
      </c>
      <c r="G3058" s="1" t="s">
        <v>0</v>
      </c>
      <c r="H3058" s="1" t="s">
        <v>0</v>
      </c>
      <c r="I3058" s="1" t="s">
        <v>0</v>
      </c>
      <c r="J3058" s="2" t="s">
        <v>0</v>
      </c>
      <c r="K3058" s="2" t="s">
        <v>11368</v>
      </c>
      <c r="L3058" s="2" t="s">
        <v>0</v>
      </c>
      <c r="M3058" s="3" t="s">
        <v>0</v>
      </c>
      <c r="R3058" s="4" t="str">
        <f t="shared" si="47"/>
        <v>NUV CA AMTFR INC [American Stock]</v>
      </c>
    </row>
    <row r="3059" spans="1:18" x14ac:dyDescent="0.25">
      <c r="A3059" s="1" t="s">
        <v>11369</v>
      </c>
      <c r="B3059" s="1" t="s">
        <v>11370</v>
      </c>
      <c r="C3059" s="1" t="s">
        <v>11371</v>
      </c>
      <c r="D3059" s="1" t="s">
        <v>0</v>
      </c>
      <c r="E3059" s="1">
        <v>1</v>
      </c>
      <c r="F3059" s="1">
        <v>0.01</v>
      </c>
      <c r="G3059" s="1" t="s">
        <v>0</v>
      </c>
      <c r="H3059" s="1" t="s">
        <v>0</v>
      </c>
      <c r="I3059" s="1" t="s">
        <v>0</v>
      </c>
      <c r="J3059" s="2" t="s">
        <v>0</v>
      </c>
      <c r="K3059" s="2" t="s">
        <v>11372</v>
      </c>
      <c r="L3059" s="2" t="s">
        <v>0</v>
      </c>
      <c r="M3059" s="3" t="s">
        <v>0</v>
      </c>
      <c r="R3059" s="4" t="str">
        <f t="shared" si="47"/>
        <v>NUV CA MUNI VAL [American Stock]</v>
      </c>
    </row>
    <row r="3060" spans="1:18" x14ac:dyDescent="0.25">
      <c r="A3060" s="1" t="s">
        <v>11373</v>
      </c>
      <c r="B3060" s="1" t="s">
        <v>11374</v>
      </c>
      <c r="C3060" s="1" t="s">
        <v>11375</v>
      </c>
      <c r="D3060" s="1" t="s">
        <v>0</v>
      </c>
      <c r="E3060" s="1">
        <v>1</v>
      </c>
      <c r="F3060" s="1">
        <v>0.01</v>
      </c>
      <c r="G3060" s="1" t="s">
        <v>0</v>
      </c>
      <c r="H3060" s="1" t="s">
        <v>0</v>
      </c>
      <c r="I3060" s="1" t="s">
        <v>0</v>
      </c>
      <c r="J3060" s="2" t="s">
        <v>0</v>
      </c>
      <c r="K3060" s="2" t="s">
        <v>11376</v>
      </c>
      <c r="L3060" s="2" t="s">
        <v>0</v>
      </c>
      <c r="M3060" s="3" t="s">
        <v>0</v>
      </c>
      <c r="R3060" s="4" t="str">
        <f t="shared" si="47"/>
        <v>NUV CA QUAL MUNI [American Stock]</v>
      </c>
    </row>
    <row r="3061" spans="1:18" x14ac:dyDescent="0.25">
      <c r="A3061" s="1" t="s">
        <v>11377</v>
      </c>
      <c r="B3061" s="1" t="s">
        <v>11378</v>
      </c>
      <c r="C3061" s="1" t="s">
        <v>11379</v>
      </c>
      <c r="D3061" s="1" t="s">
        <v>0</v>
      </c>
      <c r="E3061" s="1">
        <v>1</v>
      </c>
      <c r="F3061" s="1">
        <v>0.01</v>
      </c>
      <c r="G3061" s="1" t="s">
        <v>0</v>
      </c>
      <c r="H3061" s="1" t="s">
        <v>0</v>
      </c>
      <c r="I3061" s="1" t="s">
        <v>0</v>
      </c>
      <c r="J3061" s="2" t="s">
        <v>0</v>
      </c>
      <c r="K3061" s="2" t="s">
        <v>11380</v>
      </c>
      <c r="L3061" s="2" t="s">
        <v>0</v>
      </c>
      <c r="M3061" s="3" t="s">
        <v>0</v>
      </c>
      <c r="R3061" s="4" t="str">
        <f t="shared" si="47"/>
        <v>NUV CA SEL T/F [American Stock]</v>
      </c>
    </row>
    <row r="3062" spans="1:18" x14ac:dyDescent="0.25">
      <c r="A3062" s="1" t="s">
        <v>11381</v>
      </c>
      <c r="B3062" s="1" t="s">
        <v>11382</v>
      </c>
      <c r="C3062" s="1" t="s">
        <v>11383</v>
      </c>
      <c r="D3062" s="1" t="s">
        <v>0</v>
      </c>
      <c r="E3062" s="1">
        <v>1</v>
      </c>
      <c r="F3062" s="1">
        <v>0.01</v>
      </c>
      <c r="G3062" s="1" t="s">
        <v>0</v>
      </c>
      <c r="H3062" s="1" t="s">
        <v>0</v>
      </c>
      <c r="I3062" s="1" t="s">
        <v>0</v>
      </c>
      <c r="J3062" s="2" t="s">
        <v>0</v>
      </c>
      <c r="K3062" s="2" t="s">
        <v>11384</v>
      </c>
      <c r="L3062" s="2" t="s">
        <v>0</v>
      </c>
      <c r="M3062" s="3" t="s">
        <v>0</v>
      </c>
      <c r="R3062" s="4" t="str">
        <f t="shared" si="47"/>
        <v>NUV CA VAL FD 2 [American Stock]</v>
      </c>
    </row>
    <row r="3063" spans="1:18" x14ac:dyDescent="0.25">
      <c r="A3063" s="1" t="s">
        <v>11385</v>
      </c>
      <c r="B3063" s="1" t="s">
        <v>11386</v>
      </c>
      <c r="C3063" s="1" t="s">
        <v>11387</v>
      </c>
      <c r="D3063" s="1" t="s">
        <v>0</v>
      </c>
      <c r="E3063" s="1">
        <v>1</v>
      </c>
      <c r="F3063" s="1">
        <v>0.01</v>
      </c>
      <c r="G3063" s="1" t="s">
        <v>0</v>
      </c>
      <c r="H3063" s="1" t="s">
        <v>0</v>
      </c>
      <c r="I3063" s="1" t="s">
        <v>0</v>
      </c>
      <c r="J3063" s="2" t="s">
        <v>0</v>
      </c>
      <c r="K3063" s="2" t="s">
        <v>11388</v>
      </c>
      <c r="L3063" s="2" t="s">
        <v>0</v>
      </c>
      <c r="M3063" s="3" t="s">
        <v>0</v>
      </c>
      <c r="R3063" s="4" t="str">
        <f t="shared" si="47"/>
        <v>NUV COR EQ ALPHA [American Stock]</v>
      </c>
    </row>
    <row r="3064" spans="1:18" x14ac:dyDescent="0.25">
      <c r="A3064" s="1" t="s">
        <v>11389</v>
      </c>
      <c r="B3064" s="1" t="s">
        <v>11390</v>
      </c>
      <c r="C3064" s="1" t="s">
        <v>11391</v>
      </c>
      <c r="D3064" s="1" t="s">
        <v>0</v>
      </c>
      <c r="E3064" s="1">
        <v>1</v>
      </c>
      <c r="F3064" s="1">
        <v>0.01</v>
      </c>
      <c r="G3064" s="1" t="s">
        <v>0</v>
      </c>
      <c r="H3064" s="1" t="s">
        <v>0</v>
      </c>
      <c r="I3064" s="1" t="s">
        <v>0</v>
      </c>
      <c r="J3064" s="2" t="s">
        <v>0</v>
      </c>
      <c r="K3064" s="2" t="s">
        <v>11392</v>
      </c>
      <c r="L3064" s="2" t="s">
        <v>0</v>
      </c>
      <c r="M3064" s="3" t="s">
        <v>0</v>
      </c>
      <c r="R3064" s="4" t="str">
        <f t="shared" si="47"/>
        <v>NUV CRDT STR INC [American Stock]</v>
      </c>
    </row>
    <row r="3065" spans="1:18" x14ac:dyDescent="0.25">
      <c r="A3065" s="1" t="s">
        <v>11393</v>
      </c>
      <c r="B3065" s="1" t="s">
        <v>11394</v>
      </c>
      <c r="C3065" s="1" t="s">
        <v>11395</v>
      </c>
      <c r="D3065" s="1" t="s">
        <v>0</v>
      </c>
      <c r="E3065" s="1">
        <v>1</v>
      </c>
      <c r="F3065" s="1">
        <v>0.01</v>
      </c>
      <c r="G3065" s="1" t="s">
        <v>0</v>
      </c>
      <c r="H3065" s="1" t="s">
        <v>0</v>
      </c>
      <c r="I3065" s="1" t="s">
        <v>0</v>
      </c>
      <c r="J3065" s="2" t="s">
        <v>0</v>
      </c>
      <c r="K3065" s="2" t="s">
        <v>11396</v>
      </c>
      <c r="L3065" s="2" t="s">
        <v>0</v>
      </c>
      <c r="M3065" s="3" t="s">
        <v>0</v>
      </c>
      <c r="R3065" s="4" t="str">
        <f t="shared" si="47"/>
        <v>NUV DJI DYN O/W [American Stock]</v>
      </c>
    </row>
    <row r="3066" spans="1:18" x14ac:dyDescent="0.25">
      <c r="A3066" s="1" t="s">
        <v>11397</v>
      </c>
      <c r="B3066" s="1" t="s">
        <v>11398</v>
      </c>
      <c r="C3066" s="1" t="s">
        <v>11399</v>
      </c>
      <c r="D3066" s="1" t="s">
        <v>0</v>
      </c>
      <c r="E3066" s="1">
        <v>1</v>
      </c>
      <c r="F3066" s="1">
        <v>0.01</v>
      </c>
      <c r="G3066" s="1" t="s">
        <v>0</v>
      </c>
      <c r="H3066" s="1" t="s">
        <v>0</v>
      </c>
      <c r="I3066" s="1" t="s">
        <v>0</v>
      </c>
      <c r="J3066" s="2" t="s">
        <v>0</v>
      </c>
      <c r="K3066" s="2" t="s">
        <v>11400</v>
      </c>
      <c r="L3066" s="2" t="s">
        <v>0</v>
      </c>
      <c r="M3066" s="3" t="s">
        <v>0</v>
      </c>
      <c r="R3066" s="4" t="str">
        <f t="shared" si="47"/>
        <v>NUV DVRS DIV&amp;INC [American Stock]</v>
      </c>
    </row>
    <row r="3067" spans="1:18" x14ac:dyDescent="0.25">
      <c r="A3067" s="1" t="s">
        <v>11401</v>
      </c>
      <c r="B3067" s="1" t="s">
        <v>11402</v>
      </c>
      <c r="C3067" s="1" t="s">
        <v>11403</v>
      </c>
      <c r="D3067" s="1" t="s">
        <v>0</v>
      </c>
      <c r="E3067" s="1">
        <v>1</v>
      </c>
      <c r="F3067" s="1">
        <v>0.01</v>
      </c>
      <c r="G3067" s="1" t="s">
        <v>0</v>
      </c>
      <c r="H3067" s="1" t="s">
        <v>0</v>
      </c>
      <c r="I3067" s="1" t="s">
        <v>0</v>
      </c>
      <c r="J3067" s="2" t="s">
        <v>0</v>
      </c>
      <c r="K3067" s="2" t="s">
        <v>11404</v>
      </c>
      <c r="L3067" s="2" t="s">
        <v>0</v>
      </c>
      <c r="M3067" s="3" t="s">
        <v>0</v>
      </c>
      <c r="R3067" s="4" t="str">
        <f t="shared" si="47"/>
        <v>NUV ENH MUNI VAL [American Stock]</v>
      </c>
    </row>
    <row r="3068" spans="1:18" x14ac:dyDescent="0.25">
      <c r="A3068" s="1" t="s">
        <v>11405</v>
      </c>
      <c r="B3068" s="1" t="s">
        <v>11406</v>
      </c>
      <c r="C3068" s="1" t="s">
        <v>11407</v>
      </c>
      <c r="D3068" s="1" t="s">
        <v>0</v>
      </c>
      <c r="E3068" s="1">
        <v>1</v>
      </c>
      <c r="F3068" s="1">
        <v>0.01</v>
      </c>
      <c r="G3068" s="1" t="s">
        <v>0</v>
      </c>
      <c r="H3068" s="1" t="s">
        <v>0</v>
      </c>
      <c r="I3068" s="1" t="s">
        <v>0</v>
      </c>
      <c r="J3068" s="2" t="s">
        <v>0</v>
      </c>
      <c r="K3068" s="2" t="s">
        <v>11408</v>
      </c>
      <c r="L3068" s="2" t="s">
        <v>0</v>
      </c>
      <c r="M3068" s="3" t="s">
        <v>0</v>
      </c>
      <c r="R3068" s="4" t="str">
        <f t="shared" si="47"/>
        <v>NUV FLT RT IN OP [American Stock]</v>
      </c>
    </row>
    <row r="3069" spans="1:18" x14ac:dyDescent="0.25">
      <c r="A3069" s="1" t="s">
        <v>11409</v>
      </c>
      <c r="B3069" s="1" t="s">
        <v>11410</v>
      </c>
      <c r="C3069" s="1" t="s">
        <v>11411</v>
      </c>
      <c r="D3069" s="1" t="s">
        <v>0</v>
      </c>
      <c r="E3069" s="1">
        <v>1</v>
      </c>
      <c r="F3069" s="1">
        <v>0.01</v>
      </c>
      <c r="G3069" s="1" t="s">
        <v>0</v>
      </c>
      <c r="H3069" s="1" t="s">
        <v>0</v>
      </c>
      <c r="I3069" s="1" t="s">
        <v>0</v>
      </c>
      <c r="J3069" s="2" t="s">
        <v>0</v>
      </c>
      <c r="K3069" s="2" t="s">
        <v>11412</v>
      </c>
      <c r="L3069" s="2" t="s">
        <v>0</v>
      </c>
      <c r="M3069" s="3" t="s">
        <v>0</v>
      </c>
      <c r="R3069" s="4" t="str">
        <f t="shared" si="47"/>
        <v>NUV FLT RT INC [American Stock]</v>
      </c>
    </row>
    <row r="3070" spans="1:18" x14ac:dyDescent="0.25">
      <c r="A3070" s="1" t="s">
        <v>11413</v>
      </c>
      <c r="B3070" s="1" t="s">
        <v>11414</v>
      </c>
      <c r="C3070" s="1" t="s">
        <v>11415</v>
      </c>
      <c r="D3070" s="1" t="s">
        <v>0</v>
      </c>
      <c r="E3070" s="1">
        <v>1</v>
      </c>
      <c r="F3070" s="1">
        <v>0.01</v>
      </c>
      <c r="G3070" s="1" t="s">
        <v>0</v>
      </c>
      <c r="H3070" s="1" t="s">
        <v>0</v>
      </c>
      <c r="I3070" s="1" t="s">
        <v>0</v>
      </c>
      <c r="J3070" s="2" t="s">
        <v>0</v>
      </c>
      <c r="K3070" s="2" t="s">
        <v>11416</v>
      </c>
      <c r="L3070" s="2" t="s">
        <v>0</v>
      </c>
      <c r="M3070" s="3" t="s">
        <v>0</v>
      </c>
      <c r="R3070" s="4" t="str">
        <f t="shared" si="47"/>
        <v>NUV GA QUAL MUNI [American Stock]</v>
      </c>
    </row>
    <row r="3071" spans="1:18" x14ac:dyDescent="0.25">
      <c r="A3071" s="1" t="s">
        <v>11417</v>
      </c>
      <c r="B3071" s="1" t="s">
        <v>11418</v>
      </c>
      <c r="C3071" s="1" t="s">
        <v>11419</v>
      </c>
      <c r="D3071" s="1" t="s">
        <v>0</v>
      </c>
      <c r="E3071" s="1">
        <v>1</v>
      </c>
      <c r="F3071" s="1">
        <v>0.01</v>
      </c>
      <c r="G3071" s="1" t="s">
        <v>0</v>
      </c>
      <c r="H3071" s="1" t="s">
        <v>0</v>
      </c>
      <c r="I3071" s="1" t="s">
        <v>0</v>
      </c>
      <c r="J3071" s="2" t="s">
        <v>0</v>
      </c>
      <c r="K3071" s="2" t="s">
        <v>11420</v>
      </c>
      <c r="L3071" s="2" t="s">
        <v>0</v>
      </c>
      <c r="M3071" s="3" t="s">
        <v>0</v>
      </c>
      <c r="R3071" s="4" t="str">
        <f t="shared" si="47"/>
        <v>NUV GLBL H-I FD [American Stock]</v>
      </c>
    </row>
    <row r="3072" spans="1:18" x14ac:dyDescent="0.25">
      <c r="A3072" s="1" t="s">
        <v>11421</v>
      </c>
      <c r="B3072" s="1" t="s">
        <v>11422</v>
      </c>
      <c r="C3072" s="1" t="s">
        <v>11423</v>
      </c>
      <c r="D3072" s="1" t="s">
        <v>0</v>
      </c>
      <c r="E3072" s="1">
        <v>1</v>
      </c>
      <c r="F3072" s="1">
        <v>0.01</v>
      </c>
      <c r="G3072" s="1" t="s">
        <v>0</v>
      </c>
      <c r="H3072" s="1" t="s">
        <v>0</v>
      </c>
      <c r="I3072" s="1" t="s">
        <v>0</v>
      </c>
      <c r="J3072" s="2" t="s">
        <v>0</v>
      </c>
      <c r="K3072" s="2" t="s">
        <v>11424</v>
      </c>
      <c r="L3072" s="2" t="s">
        <v>0</v>
      </c>
      <c r="M3072" s="3" t="s">
        <v>0</v>
      </c>
      <c r="R3072" s="4" t="str">
        <f t="shared" si="47"/>
        <v>NUV INT DUR MUNI [American Stock]</v>
      </c>
    </row>
    <row r="3073" spans="1:18" x14ac:dyDescent="0.25">
      <c r="A3073" s="1" t="s">
        <v>11425</v>
      </c>
      <c r="B3073" s="1" t="s">
        <v>11426</v>
      </c>
      <c r="C3073" s="1" t="s">
        <v>11427</v>
      </c>
      <c r="D3073" s="1" t="s">
        <v>0</v>
      </c>
      <c r="E3073" s="1">
        <v>1</v>
      </c>
      <c r="F3073" s="1">
        <v>0.01</v>
      </c>
      <c r="G3073" s="1" t="s">
        <v>0</v>
      </c>
      <c r="H3073" s="1" t="s">
        <v>0</v>
      </c>
      <c r="I3073" s="1" t="s">
        <v>0</v>
      </c>
      <c r="J3073" s="2" t="s">
        <v>0</v>
      </c>
      <c r="K3073" s="2" t="s">
        <v>11428</v>
      </c>
      <c r="L3073" s="2" t="s">
        <v>0</v>
      </c>
      <c r="M3073" s="3" t="s">
        <v>0</v>
      </c>
      <c r="R3073" s="4" t="str">
        <f t="shared" si="47"/>
        <v>NUV INT DUR QUL [American Stock]</v>
      </c>
    </row>
    <row r="3074" spans="1:18" x14ac:dyDescent="0.25">
      <c r="A3074" s="1" t="s">
        <v>11429</v>
      </c>
      <c r="B3074" s="1" t="s">
        <v>11430</v>
      </c>
      <c r="C3074" s="1" t="s">
        <v>11431</v>
      </c>
      <c r="D3074" s="1" t="s">
        <v>0</v>
      </c>
      <c r="E3074" s="1">
        <v>1</v>
      </c>
      <c r="F3074" s="1">
        <v>0.01</v>
      </c>
      <c r="G3074" s="1" t="s">
        <v>0</v>
      </c>
      <c r="H3074" s="1" t="s">
        <v>0</v>
      </c>
      <c r="I3074" s="1" t="s">
        <v>0</v>
      </c>
      <c r="J3074" s="2" t="s">
        <v>0</v>
      </c>
      <c r="K3074" s="2" t="s">
        <v>11432</v>
      </c>
      <c r="L3074" s="2" t="s">
        <v>0</v>
      </c>
      <c r="M3074" s="3" t="s">
        <v>0</v>
      </c>
      <c r="R3074" s="4" t="str">
        <f t="shared" si="47"/>
        <v>NUV MA QUAL MUNI [American Stock]</v>
      </c>
    </row>
    <row r="3075" spans="1:18" x14ac:dyDescent="0.25">
      <c r="A3075" s="1" t="s">
        <v>11433</v>
      </c>
      <c r="B3075" s="1" t="s">
        <v>11434</v>
      </c>
      <c r="C3075" s="1" t="s">
        <v>11435</v>
      </c>
      <c r="D3075" s="1" t="s">
        <v>0</v>
      </c>
      <c r="E3075" s="1">
        <v>1</v>
      </c>
      <c r="F3075" s="1">
        <v>0.01</v>
      </c>
      <c r="G3075" s="1" t="s">
        <v>0</v>
      </c>
      <c r="H3075" s="1" t="s">
        <v>0</v>
      </c>
      <c r="I3075" s="1" t="s">
        <v>0</v>
      </c>
      <c r="J3075" s="2" t="s">
        <v>0</v>
      </c>
      <c r="K3075" s="2" t="s">
        <v>11436</v>
      </c>
      <c r="L3075" s="2" t="s">
        <v>0</v>
      </c>
      <c r="M3075" s="3" t="s">
        <v>0</v>
      </c>
      <c r="R3075" s="4" t="str">
        <f t="shared" ref="R3075:R3138" si="48">A3075</f>
        <v>NUV MD QUAL MUNI [American Stock]</v>
      </c>
    </row>
    <row r="3076" spans="1:18" x14ac:dyDescent="0.25">
      <c r="A3076" s="1" t="s">
        <v>11437</v>
      </c>
      <c r="B3076" s="1" t="s">
        <v>11438</v>
      </c>
      <c r="C3076" s="1" t="s">
        <v>11439</v>
      </c>
      <c r="D3076" s="1" t="s">
        <v>0</v>
      </c>
      <c r="E3076" s="1">
        <v>1</v>
      </c>
      <c r="F3076" s="1">
        <v>0.01</v>
      </c>
      <c r="G3076" s="1" t="s">
        <v>0</v>
      </c>
      <c r="H3076" s="1" t="s">
        <v>0</v>
      </c>
      <c r="I3076" s="1" t="s">
        <v>0</v>
      </c>
      <c r="J3076" s="2" t="s">
        <v>0</v>
      </c>
      <c r="K3076" s="2" t="s">
        <v>11440</v>
      </c>
      <c r="L3076" s="2" t="s">
        <v>0</v>
      </c>
      <c r="M3076" s="3" t="s">
        <v>0</v>
      </c>
      <c r="R3076" s="4" t="str">
        <f t="shared" si="48"/>
        <v>NUV MI QUAL MUNI [American Stock]</v>
      </c>
    </row>
    <row r="3077" spans="1:18" x14ac:dyDescent="0.25">
      <c r="A3077" s="1" t="s">
        <v>11441</v>
      </c>
      <c r="B3077" s="1" t="s">
        <v>11442</v>
      </c>
      <c r="C3077" s="1" t="s">
        <v>11443</v>
      </c>
      <c r="D3077" s="1" t="s">
        <v>0</v>
      </c>
      <c r="E3077" s="1">
        <v>1</v>
      </c>
      <c r="F3077" s="1">
        <v>0.01</v>
      </c>
      <c r="G3077" s="1" t="s">
        <v>0</v>
      </c>
      <c r="H3077" s="1" t="s">
        <v>0</v>
      </c>
      <c r="I3077" s="1" t="s">
        <v>0</v>
      </c>
      <c r="J3077" s="2" t="s">
        <v>0</v>
      </c>
      <c r="K3077" s="2" t="s">
        <v>11444</v>
      </c>
      <c r="L3077" s="2" t="s">
        <v>0</v>
      </c>
      <c r="M3077" s="3" t="s">
        <v>0</v>
      </c>
      <c r="R3077" s="4" t="str">
        <f t="shared" si="48"/>
        <v>NUV MLTI-MKT INC [American Stock]</v>
      </c>
    </row>
    <row r="3078" spans="1:18" x14ac:dyDescent="0.25">
      <c r="A3078" s="1" t="s">
        <v>11445</v>
      </c>
      <c r="B3078" s="1" t="s">
        <v>11446</v>
      </c>
      <c r="C3078" s="1" t="s">
        <v>11447</v>
      </c>
      <c r="D3078" s="1" t="s">
        <v>0</v>
      </c>
      <c r="E3078" s="1">
        <v>1</v>
      </c>
      <c r="F3078" s="1">
        <v>0.01</v>
      </c>
      <c r="G3078" s="1" t="s">
        <v>0</v>
      </c>
      <c r="H3078" s="1" t="s">
        <v>0</v>
      </c>
      <c r="I3078" s="1" t="s">
        <v>0</v>
      </c>
      <c r="J3078" s="2" t="s">
        <v>0</v>
      </c>
      <c r="K3078" s="2" t="s">
        <v>11448</v>
      </c>
      <c r="L3078" s="2" t="s">
        <v>0</v>
      </c>
      <c r="M3078" s="3" t="s">
        <v>0</v>
      </c>
      <c r="R3078" s="4" t="str">
        <f t="shared" si="48"/>
        <v>NUV MN QUAL MUNI [American Stock]</v>
      </c>
    </row>
    <row r="3079" spans="1:18" x14ac:dyDescent="0.25">
      <c r="A3079" s="1" t="s">
        <v>11449</v>
      </c>
      <c r="B3079" s="1" t="s">
        <v>11450</v>
      </c>
      <c r="C3079" s="1" t="s">
        <v>11451</v>
      </c>
      <c r="D3079" s="1" t="s">
        <v>0</v>
      </c>
      <c r="E3079" s="1">
        <v>1</v>
      </c>
      <c r="F3079" s="1">
        <v>0.01</v>
      </c>
      <c r="G3079" s="1" t="s">
        <v>0</v>
      </c>
      <c r="H3079" s="1" t="s">
        <v>0</v>
      </c>
      <c r="I3079" s="1" t="s">
        <v>0</v>
      </c>
      <c r="J3079" s="2" t="s">
        <v>0</v>
      </c>
      <c r="K3079" s="2" t="s">
        <v>11452</v>
      </c>
      <c r="L3079" s="2" t="s">
        <v>0</v>
      </c>
      <c r="M3079" s="3" t="s">
        <v>0</v>
      </c>
      <c r="R3079" s="4" t="str">
        <f t="shared" si="48"/>
        <v>NUV MORT OPP TRM [American Stock]</v>
      </c>
    </row>
    <row r="3080" spans="1:18" x14ac:dyDescent="0.25">
      <c r="A3080" s="1" t="s">
        <v>11453</v>
      </c>
      <c r="B3080" s="1" t="s">
        <v>11454</v>
      </c>
      <c r="C3080" s="1" t="s">
        <v>11455</v>
      </c>
      <c r="D3080" s="1" t="s">
        <v>0</v>
      </c>
      <c r="E3080" s="1">
        <v>1</v>
      </c>
      <c r="F3080" s="1">
        <v>0.01</v>
      </c>
      <c r="G3080" s="1" t="s">
        <v>0</v>
      </c>
      <c r="H3080" s="1" t="s">
        <v>0</v>
      </c>
      <c r="I3080" s="1" t="s">
        <v>0</v>
      </c>
      <c r="J3080" s="2" t="s">
        <v>0</v>
      </c>
      <c r="K3080" s="2" t="s">
        <v>11456</v>
      </c>
      <c r="L3080" s="2" t="s">
        <v>0</v>
      </c>
      <c r="M3080" s="3" t="s">
        <v>0</v>
      </c>
      <c r="R3080" s="4" t="str">
        <f t="shared" si="48"/>
        <v>NUV MUNI CRED [American Stock]</v>
      </c>
    </row>
    <row r="3081" spans="1:18" x14ac:dyDescent="0.25">
      <c r="A3081" s="1" t="s">
        <v>11457</v>
      </c>
      <c r="B3081" s="1" t="s">
        <v>11458</v>
      </c>
      <c r="C3081" s="1" t="s">
        <v>11459</v>
      </c>
      <c r="D3081" s="1" t="s">
        <v>0</v>
      </c>
      <c r="E3081" s="1">
        <v>1</v>
      </c>
      <c r="F3081" s="1">
        <v>0.01</v>
      </c>
      <c r="G3081" s="1" t="s">
        <v>0</v>
      </c>
      <c r="H3081" s="1" t="s">
        <v>0</v>
      </c>
      <c r="I3081" s="1" t="s">
        <v>0</v>
      </c>
      <c r="J3081" s="2" t="s">
        <v>0</v>
      </c>
      <c r="K3081" s="2" t="s">
        <v>11460</v>
      </c>
      <c r="L3081" s="2" t="s">
        <v>0</v>
      </c>
      <c r="M3081" s="3" t="s">
        <v>0</v>
      </c>
      <c r="R3081" s="4" t="str">
        <f t="shared" si="48"/>
        <v>NUV MUNI HG INC [American Stock]</v>
      </c>
    </row>
    <row r="3082" spans="1:18" x14ac:dyDescent="0.25">
      <c r="A3082" s="1" t="s">
        <v>11461</v>
      </c>
      <c r="B3082" s="1" t="s">
        <v>11462</v>
      </c>
      <c r="C3082" s="1" t="s">
        <v>11463</v>
      </c>
      <c r="D3082" s="1" t="s">
        <v>0</v>
      </c>
      <c r="E3082" s="1">
        <v>1</v>
      </c>
      <c r="F3082" s="1">
        <v>0.01</v>
      </c>
      <c r="G3082" s="1" t="s">
        <v>0</v>
      </c>
      <c r="H3082" s="1" t="s">
        <v>0</v>
      </c>
      <c r="I3082" s="1" t="s">
        <v>0</v>
      </c>
      <c r="J3082" s="2" t="s">
        <v>0</v>
      </c>
      <c r="K3082" s="2" t="s">
        <v>11464</v>
      </c>
      <c r="L3082" s="2" t="s">
        <v>0</v>
      </c>
      <c r="M3082" s="3" t="s">
        <v>0</v>
      </c>
      <c r="R3082" s="4" t="str">
        <f t="shared" si="48"/>
        <v>NUV MUNI INC FD [American Stock]</v>
      </c>
    </row>
    <row r="3083" spans="1:18" x14ac:dyDescent="0.25">
      <c r="A3083" s="1" t="s">
        <v>11465</v>
      </c>
      <c r="B3083" s="1" t="s">
        <v>11466</v>
      </c>
      <c r="C3083" s="1" t="s">
        <v>11467</v>
      </c>
      <c r="D3083" s="1" t="s">
        <v>0</v>
      </c>
      <c r="E3083" s="1">
        <v>1</v>
      </c>
      <c r="F3083" s="1">
        <v>0.01</v>
      </c>
      <c r="G3083" s="1" t="s">
        <v>0</v>
      </c>
      <c r="H3083" s="1" t="s">
        <v>0</v>
      </c>
      <c r="I3083" s="1" t="s">
        <v>0</v>
      </c>
      <c r="J3083" s="2" t="s">
        <v>0</v>
      </c>
      <c r="K3083" s="2" t="s">
        <v>11468</v>
      </c>
      <c r="L3083" s="2" t="s">
        <v>0</v>
      </c>
      <c r="M3083" s="3" t="s">
        <v>0</v>
      </c>
      <c r="R3083" s="4" t="str">
        <f t="shared" si="48"/>
        <v>NUV MUNI VAL FD [American Stock]</v>
      </c>
    </row>
    <row r="3084" spans="1:18" x14ac:dyDescent="0.25">
      <c r="A3084" s="1" t="s">
        <v>11469</v>
      </c>
      <c r="B3084" s="1" t="s">
        <v>11470</v>
      </c>
      <c r="C3084" s="1" t="s">
        <v>11471</v>
      </c>
      <c r="D3084" s="1" t="s">
        <v>0</v>
      </c>
      <c r="E3084" s="1">
        <v>1</v>
      </c>
      <c r="F3084" s="1">
        <v>0.01</v>
      </c>
      <c r="G3084" s="1" t="s">
        <v>0</v>
      </c>
      <c r="H3084" s="1" t="s">
        <v>0</v>
      </c>
      <c r="I3084" s="1" t="s">
        <v>0</v>
      </c>
      <c r="J3084" s="2" t="s">
        <v>0</v>
      </c>
      <c r="K3084" s="2" t="s">
        <v>11472</v>
      </c>
      <c r="L3084" s="2" t="s">
        <v>0</v>
      </c>
      <c r="M3084" s="3" t="s">
        <v>0</v>
      </c>
      <c r="R3084" s="4" t="str">
        <f t="shared" si="48"/>
        <v>NUV NJ MUNI VAL [American Stock]</v>
      </c>
    </row>
    <row r="3085" spans="1:18" x14ac:dyDescent="0.25">
      <c r="A3085" s="1" t="s">
        <v>11473</v>
      </c>
      <c r="B3085" s="1" t="s">
        <v>11474</v>
      </c>
      <c r="C3085" s="1" t="s">
        <v>11475</v>
      </c>
      <c r="D3085" s="1" t="s">
        <v>0</v>
      </c>
      <c r="E3085" s="1">
        <v>1</v>
      </c>
      <c r="F3085" s="1">
        <v>0.01</v>
      </c>
      <c r="G3085" s="1" t="s">
        <v>0</v>
      </c>
      <c r="H3085" s="1" t="s">
        <v>0</v>
      </c>
      <c r="I3085" s="1" t="s">
        <v>0</v>
      </c>
      <c r="J3085" s="2" t="s">
        <v>0</v>
      </c>
      <c r="K3085" s="2" t="s">
        <v>11476</v>
      </c>
      <c r="L3085" s="2" t="s">
        <v>0</v>
      </c>
      <c r="M3085" s="3" t="s">
        <v>0</v>
      </c>
      <c r="R3085" s="4" t="str">
        <f t="shared" si="48"/>
        <v>NUV NY AMTFR INC [American Stock]</v>
      </c>
    </row>
    <row r="3086" spans="1:18" x14ac:dyDescent="0.25">
      <c r="A3086" s="1" t="s">
        <v>11477</v>
      </c>
      <c r="B3086" s="1" t="s">
        <v>11478</v>
      </c>
      <c r="C3086" s="1" t="s">
        <v>11479</v>
      </c>
      <c r="D3086" s="1" t="s">
        <v>0</v>
      </c>
      <c r="E3086" s="1">
        <v>1</v>
      </c>
      <c r="F3086" s="1">
        <v>0.01</v>
      </c>
      <c r="G3086" s="1" t="s">
        <v>0</v>
      </c>
      <c r="H3086" s="1" t="s">
        <v>0</v>
      </c>
      <c r="I3086" s="1" t="s">
        <v>0</v>
      </c>
      <c r="J3086" s="2" t="s">
        <v>0</v>
      </c>
      <c r="K3086" s="2" t="s">
        <v>11480</v>
      </c>
      <c r="L3086" s="2" t="s">
        <v>0</v>
      </c>
      <c r="M3086" s="3" t="s">
        <v>0</v>
      </c>
      <c r="R3086" s="4" t="str">
        <f t="shared" si="48"/>
        <v>NUV NY MUNI VAL [American Stock]</v>
      </c>
    </row>
    <row r="3087" spans="1:18" x14ac:dyDescent="0.25">
      <c r="A3087" s="1" t="s">
        <v>11481</v>
      </c>
      <c r="B3087" s="1" t="s">
        <v>11482</v>
      </c>
      <c r="C3087" s="1" t="s">
        <v>11483</v>
      </c>
      <c r="D3087" s="1" t="s">
        <v>0</v>
      </c>
      <c r="E3087" s="1">
        <v>1</v>
      </c>
      <c r="F3087" s="1">
        <v>0.01</v>
      </c>
      <c r="G3087" s="1" t="s">
        <v>0</v>
      </c>
      <c r="H3087" s="1" t="s">
        <v>0</v>
      </c>
      <c r="I3087" s="1" t="s">
        <v>0</v>
      </c>
      <c r="J3087" s="2" t="s">
        <v>0</v>
      </c>
      <c r="K3087" s="2" t="s">
        <v>11484</v>
      </c>
      <c r="L3087" s="2" t="s">
        <v>0</v>
      </c>
      <c r="M3087" s="3" t="s">
        <v>0</v>
      </c>
      <c r="R3087" s="4" t="str">
        <f t="shared" si="48"/>
        <v>NUV NY QUAL MUNI [American Stock]</v>
      </c>
    </row>
    <row r="3088" spans="1:18" x14ac:dyDescent="0.25">
      <c r="A3088" s="1" t="s">
        <v>11485</v>
      </c>
      <c r="B3088" s="1" t="s">
        <v>11486</v>
      </c>
      <c r="C3088" s="1" t="s">
        <v>11487</v>
      </c>
      <c r="D3088" s="1" t="s">
        <v>0</v>
      </c>
      <c r="E3088" s="1">
        <v>1</v>
      </c>
      <c r="F3088" s="1">
        <v>0.01</v>
      </c>
      <c r="G3088" s="1" t="s">
        <v>0</v>
      </c>
      <c r="H3088" s="1" t="s">
        <v>0</v>
      </c>
      <c r="I3088" s="1" t="s">
        <v>0</v>
      </c>
      <c r="J3088" s="2" t="s">
        <v>0</v>
      </c>
      <c r="K3088" s="2" t="s">
        <v>11488</v>
      </c>
      <c r="L3088" s="2" t="s">
        <v>0</v>
      </c>
      <c r="M3088" s="3" t="s">
        <v>0</v>
      </c>
      <c r="R3088" s="4" t="str">
        <f t="shared" si="48"/>
        <v>NUV NY SEL T/F [American Stock]</v>
      </c>
    </row>
    <row r="3089" spans="1:18" x14ac:dyDescent="0.25">
      <c r="A3089" s="1" t="s">
        <v>11489</v>
      </c>
      <c r="B3089" s="1" t="s">
        <v>11490</v>
      </c>
      <c r="C3089" s="1" t="s">
        <v>11491</v>
      </c>
      <c r="D3089" s="1" t="s">
        <v>0</v>
      </c>
      <c r="E3089" s="1">
        <v>1</v>
      </c>
      <c r="F3089" s="1">
        <v>0.01</v>
      </c>
      <c r="G3089" s="1" t="s">
        <v>0</v>
      </c>
      <c r="H3089" s="1" t="s">
        <v>0</v>
      </c>
      <c r="I3089" s="1" t="s">
        <v>0</v>
      </c>
      <c r="J3089" s="2" t="s">
        <v>0</v>
      </c>
      <c r="K3089" s="2" t="s">
        <v>11492</v>
      </c>
      <c r="L3089" s="2" t="s">
        <v>0</v>
      </c>
      <c r="M3089" s="3" t="s">
        <v>0</v>
      </c>
      <c r="R3089" s="4" t="str">
        <f t="shared" si="48"/>
        <v>NUV OH QUAL MUNI [American Stock]</v>
      </c>
    </row>
    <row r="3090" spans="1:18" x14ac:dyDescent="0.25">
      <c r="A3090" s="1" t="s">
        <v>11493</v>
      </c>
      <c r="B3090" s="1" t="s">
        <v>11494</v>
      </c>
      <c r="C3090" s="1" t="s">
        <v>11495</v>
      </c>
      <c r="D3090" s="1" t="s">
        <v>0</v>
      </c>
      <c r="E3090" s="1">
        <v>1</v>
      </c>
      <c r="F3090" s="1">
        <v>0.01</v>
      </c>
      <c r="G3090" s="1" t="s">
        <v>0</v>
      </c>
      <c r="H3090" s="1" t="s">
        <v>0</v>
      </c>
      <c r="I3090" s="1" t="s">
        <v>0</v>
      </c>
      <c r="J3090" s="2" t="s">
        <v>0</v>
      </c>
      <c r="K3090" s="2" t="s">
        <v>11496</v>
      </c>
      <c r="L3090" s="2" t="s">
        <v>0</v>
      </c>
      <c r="M3090" s="3" t="s">
        <v>0</v>
      </c>
      <c r="R3090" s="4" t="str">
        <f t="shared" si="48"/>
        <v>NUV PA QUAL MUNI [American Stock]</v>
      </c>
    </row>
    <row r="3091" spans="1:18" x14ac:dyDescent="0.25">
      <c r="A3091" s="1" t="s">
        <v>11497</v>
      </c>
      <c r="B3091" s="1" t="s">
        <v>11498</v>
      </c>
      <c r="C3091" s="1" t="s">
        <v>11499</v>
      </c>
      <c r="D3091" s="1" t="s">
        <v>0</v>
      </c>
      <c r="E3091" s="1">
        <v>1</v>
      </c>
      <c r="F3091" s="1">
        <v>0.01</v>
      </c>
      <c r="G3091" s="1" t="s">
        <v>0</v>
      </c>
      <c r="H3091" s="1" t="s">
        <v>0</v>
      </c>
      <c r="I3091" s="1" t="s">
        <v>0</v>
      </c>
      <c r="J3091" s="2" t="s">
        <v>0</v>
      </c>
      <c r="K3091" s="2" t="s">
        <v>11500</v>
      </c>
      <c r="L3091" s="2" t="s">
        <v>0</v>
      </c>
      <c r="M3091" s="3" t="s">
        <v>0</v>
      </c>
      <c r="R3091" s="4" t="str">
        <f t="shared" si="48"/>
        <v>NUV PFD&amp;INC TRM [American Stock]</v>
      </c>
    </row>
    <row r="3092" spans="1:18" x14ac:dyDescent="0.25">
      <c r="A3092" s="1" t="s">
        <v>11501</v>
      </c>
      <c r="B3092" s="1" t="s">
        <v>11502</v>
      </c>
      <c r="C3092" s="1" t="s">
        <v>11503</v>
      </c>
      <c r="D3092" s="1" t="s">
        <v>0</v>
      </c>
      <c r="E3092" s="1">
        <v>1</v>
      </c>
      <c r="F3092" s="1">
        <v>0.01</v>
      </c>
      <c r="G3092" s="1" t="s">
        <v>0</v>
      </c>
      <c r="H3092" s="1" t="s">
        <v>0</v>
      </c>
      <c r="I3092" s="1" t="s">
        <v>0</v>
      </c>
      <c r="J3092" s="2" t="s">
        <v>0</v>
      </c>
      <c r="K3092" s="2" t="s">
        <v>11504</v>
      </c>
      <c r="L3092" s="2" t="s">
        <v>0</v>
      </c>
      <c r="M3092" s="3" t="s">
        <v>0</v>
      </c>
      <c r="R3092" s="4" t="str">
        <f t="shared" si="48"/>
        <v>NUV QUL MUNI INC [American Stock]</v>
      </c>
    </row>
    <row r="3093" spans="1:18" x14ac:dyDescent="0.25">
      <c r="A3093" s="1" t="s">
        <v>11505</v>
      </c>
      <c r="B3093" s="1" t="s">
        <v>11506</v>
      </c>
      <c r="C3093" s="1" t="s">
        <v>11507</v>
      </c>
      <c r="D3093" s="1" t="s">
        <v>0</v>
      </c>
      <c r="E3093" s="1">
        <v>1</v>
      </c>
      <c r="F3093" s="1">
        <v>0.01</v>
      </c>
      <c r="G3093" s="1" t="s">
        <v>0</v>
      </c>
      <c r="H3093" s="1" t="s">
        <v>0</v>
      </c>
      <c r="I3093" s="1" t="s">
        <v>0</v>
      </c>
      <c r="J3093" s="2" t="s">
        <v>0</v>
      </c>
      <c r="K3093" s="2" t="s">
        <v>11508</v>
      </c>
      <c r="L3093" s="2" t="s">
        <v>0</v>
      </c>
      <c r="M3093" s="3" t="s">
        <v>0</v>
      </c>
      <c r="R3093" s="4" t="str">
        <f t="shared" si="48"/>
        <v>NUV REAL EST INC [American Stock]</v>
      </c>
    </row>
    <row r="3094" spans="1:18" x14ac:dyDescent="0.25">
      <c r="A3094" s="1" t="s">
        <v>11509</v>
      </c>
      <c r="B3094" s="1" t="s">
        <v>11510</v>
      </c>
      <c r="C3094" s="1" t="s">
        <v>11511</v>
      </c>
      <c r="D3094" s="1" t="s">
        <v>0</v>
      </c>
      <c r="E3094" s="1">
        <v>1</v>
      </c>
      <c r="F3094" s="1">
        <v>0.01</v>
      </c>
      <c r="G3094" s="1" t="s">
        <v>0</v>
      </c>
      <c r="H3094" s="1" t="s">
        <v>0</v>
      </c>
      <c r="I3094" s="1" t="s">
        <v>0</v>
      </c>
      <c r="J3094" s="2" t="s">
        <v>0</v>
      </c>
      <c r="K3094" s="2" t="s">
        <v>11512</v>
      </c>
      <c r="L3094" s="2" t="s">
        <v>0</v>
      </c>
      <c r="M3094" s="3" t="s">
        <v>0</v>
      </c>
      <c r="R3094" s="4" t="str">
        <f t="shared" si="48"/>
        <v>NUV RL AST IN&amp;GR [American Stock]</v>
      </c>
    </row>
    <row r="3095" spans="1:18" x14ac:dyDescent="0.25">
      <c r="A3095" s="1" t="s">
        <v>11513</v>
      </c>
      <c r="B3095" s="1" t="s">
        <v>11514</v>
      </c>
      <c r="C3095" s="1" t="s">
        <v>11515</v>
      </c>
      <c r="D3095" s="1" t="s">
        <v>0</v>
      </c>
      <c r="E3095" s="1">
        <v>1</v>
      </c>
      <c r="F3095" s="1">
        <v>0.01</v>
      </c>
      <c r="G3095" s="1" t="s">
        <v>0</v>
      </c>
      <c r="H3095" s="1" t="s">
        <v>0</v>
      </c>
      <c r="I3095" s="1" t="s">
        <v>0</v>
      </c>
      <c r="J3095" s="2" t="s">
        <v>0</v>
      </c>
      <c r="K3095" s="2" t="s">
        <v>11516</v>
      </c>
      <c r="L3095" s="2" t="s">
        <v>0</v>
      </c>
      <c r="M3095" s="3" t="s">
        <v>0</v>
      </c>
      <c r="R3095" s="4" t="str">
        <f t="shared" si="48"/>
        <v>NUV SEL MAT MUNI [American Stock]</v>
      </c>
    </row>
    <row r="3096" spans="1:18" x14ac:dyDescent="0.25">
      <c r="A3096" s="1" t="s">
        <v>11517</v>
      </c>
      <c r="B3096" s="1" t="s">
        <v>11518</v>
      </c>
      <c r="C3096" s="1" t="s">
        <v>11519</v>
      </c>
      <c r="D3096" s="1" t="s">
        <v>0</v>
      </c>
      <c r="E3096" s="1">
        <v>1</v>
      </c>
      <c r="F3096" s="1">
        <v>0.01</v>
      </c>
      <c r="G3096" s="1" t="s">
        <v>0</v>
      </c>
      <c r="H3096" s="1" t="s">
        <v>0</v>
      </c>
      <c r="I3096" s="1" t="s">
        <v>0</v>
      </c>
      <c r="J3096" s="2" t="s">
        <v>0</v>
      </c>
      <c r="K3096" s="2" t="s">
        <v>11520</v>
      </c>
      <c r="L3096" s="2" t="s">
        <v>0</v>
      </c>
      <c r="M3096" s="3" t="s">
        <v>0</v>
      </c>
      <c r="R3096" s="4" t="str">
        <f t="shared" si="48"/>
        <v>NUV SEL T/F INC [American Stock]</v>
      </c>
    </row>
    <row r="3097" spans="1:18" x14ac:dyDescent="0.25">
      <c r="A3097" s="1" t="s">
        <v>11521</v>
      </c>
      <c r="B3097" s="1" t="s">
        <v>11522</v>
      </c>
      <c r="C3097" s="1" t="s">
        <v>11523</v>
      </c>
      <c r="D3097" s="1" t="s">
        <v>0</v>
      </c>
      <c r="E3097" s="1">
        <v>1</v>
      </c>
      <c r="F3097" s="1">
        <v>0.01</v>
      </c>
      <c r="G3097" s="1" t="s">
        <v>0</v>
      </c>
      <c r="H3097" s="1" t="s">
        <v>0</v>
      </c>
      <c r="I3097" s="1" t="s">
        <v>0</v>
      </c>
      <c r="J3097" s="2" t="s">
        <v>0</v>
      </c>
      <c r="K3097" s="2" t="s">
        <v>11524</v>
      </c>
      <c r="L3097" s="2" t="s">
        <v>0</v>
      </c>
      <c r="M3097" s="3" t="s">
        <v>0</v>
      </c>
      <c r="R3097" s="4" t="str">
        <f t="shared" si="48"/>
        <v>NUV SEL T/F INC2 [American Stock]</v>
      </c>
    </row>
    <row r="3098" spans="1:18" x14ac:dyDescent="0.25">
      <c r="A3098" s="1" t="s">
        <v>11525</v>
      </c>
      <c r="B3098" s="1" t="s">
        <v>11526</v>
      </c>
      <c r="C3098" s="1" t="s">
        <v>11527</v>
      </c>
      <c r="D3098" s="1" t="s">
        <v>0</v>
      </c>
      <c r="E3098" s="1">
        <v>1</v>
      </c>
      <c r="F3098" s="1">
        <v>0.01</v>
      </c>
      <c r="G3098" s="1" t="s">
        <v>0</v>
      </c>
      <c r="H3098" s="1" t="s">
        <v>0</v>
      </c>
      <c r="I3098" s="1" t="s">
        <v>0</v>
      </c>
      <c r="J3098" s="2" t="s">
        <v>0</v>
      </c>
      <c r="K3098" s="2" t="s">
        <v>11528</v>
      </c>
      <c r="L3098" s="2" t="s">
        <v>0</v>
      </c>
      <c r="M3098" s="3" t="s">
        <v>0</v>
      </c>
      <c r="R3098" s="4" t="str">
        <f t="shared" si="48"/>
        <v>NUV SEL T/F INC3 [American Stock]</v>
      </c>
    </row>
    <row r="3099" spans="1:18" x14ac:dyDescent="0.25">
      <c r="A3099" s="1" t="s">
        <v>11529</v>
      </c>
      <c r="B3099" s="1" t="s">
        <v>11530</v>
      </c>
      <c r="C3099" s="1" t="s">
        <v>11531</v>
      </c>
      <c r="D3099" s="1" t="s">
        <v>0</v>
      </c>
      <c r="E3099" s="1">
        <v>1</v>
      </c>
      <c r="F3099" s="1">
        <v>0.01</v>
      </c>
      <c r="G3099" s="1" t="s">
        <v>0</v>
      </c>
      <c r="H3099" s="1" t="s">
        <v>0</v>
      </c>
      <c r="I3099" s="1" t="s">
        <v>0</v>
      </c>
      <c r="J3099" s="2" t="s">
        <v>0</v>
      </c>
      <c r="K3099" s="2" t="s">
        <v>11532</v>
      </c>
      <c r="L3099" s="2" t="s">
        <v>0</v>
      </c>
      <c r="M3099" s="3" t="s">
        <v>0</v>
      </c>
      <c r="R3099" s="4" t="str">
        <f t="shared" si="48"/>
        <v>NUV SENIOR INC [American Stock]</v>
      </c>
    </row>
    <row r="3100" spans="1:18" x14ac:dyDescent="0.25">
      <c r="A3100" s="1" t="s">
        <v>11533</v>
      </c>
      <c r="B3100" s="1" t="s">
        <v>11534</v>
      </c>
      <c r="C3100" s="1" t="s">
        <v>11535</v>
      </c>
      <c r="D3100" s="1" t="s">
        <v>0</v>
      </c>
      <c r="E3100" s="1">
        <v>1</v>
      </c>
      <c r="F3100" s="1">
        <v>0.01</v>
      </c>
      <c r="G3100" s="1" t="s">
        <v>0</v>
      </c>
      <c r="H3100" s="1" t="s">
        <v>0</v>
      </c>
      <c r="I3100" s="1" t="s">
        <v>0</v>
      </c>
      <c r="J3100" s="2" t="s">
        <v>0</v>
      </c>
      <c r="K3100" s="2" t="s">
        <v>11536</v>
      </c>
      <c r="L3100" s="2" t="s">
        <v>0</v>
      </c>
      <c r="M3100" s="3" t="s">
        <v>0</v>
      </c>
      <c r="R3100" s="4" t="str">
        <f t="shared" si="48"/>
        <v>NUV SHT DUR CRD [American Stock]</v>
      </c>
    </row>
    <row r="3101" spans="1:18" x14ac:dyDescent="0.25">
      <c r="A3101" s="1" t="s">
        <v>11537</v>
      </c>
      <c r="B3101" s="1" t="s">
        <v>11538</v>
      </c>
      <c r="C3101" s="1" t="s">
        <v>11539</v>
      </c>
      <c r="D3101" s="1" t="s">
        <v>0</v>
      </c>
      <c r="E3101" s="1">
        <v>1</v>
      </c>
      <c r="F3101" s="1">
        <v>0.01</v>
      </c>
      <c r="G3101" s="1" t="s">
        <v>0</v>
      </c>
      <c r="H3101" s="1" t="s">
        <v>0</v>
      </c>
      <c r="I3101" s="1" t="s">
        <v>0</v>
      </c>
      <c r="J3101" s="2" t="s">
        <v>0</v>
      </c>
      <c r="K3101" s="2" t="s">
        <v>11540</v>
      </c>
      <c r="L3101" s="2" t="s">
        <v>0</v>
      </c>
      <c r="M3101" s="3" t="s">
        <v>0</v>
      </c>
      <c r="R3101" s="4" t="str">
        <f t="shared" si="48"/>
        <v>NUV SPX B/W INC [American Stock]</v>
      </c>
    </row>
    <row r="3102" spans="1:18" x14ac:dyDescent="0.25">
      <c r="A3102" s="1" t="s">
        <v>11541</v>
      </c>
      <c r="B3102" s="1" t="s">
        <v>11542</v>
      </c>
      <c r="C3102" s="1" t="s">
        <v>11543</v>
      </c>
      <c r="D3102" s="1" t="s">
        <v>0</v>
      </c>
      <c r="E3102" s="1">
        <v>1</v>
      </c>
      <c r="F3102" s="1">
        <v>0.01</v>
      </c>
      <c r="G3102" s="1" t="s">
        <v>0</v>
      </c>
      <c r="H3102" s="1" t="s">
        <v>0</v>
      </c>
      <c r="I3102" s="1" t="s">
        <v>0</v>
      </c>
      <c r="J3102" s="2" t="s">
        <v>0</v>
      </c>
      <c r="K3102" s="2" t="s">
        <v>11544</v>
      </c>
      <c r="L3102" s="2" t="s">
        <v>0</v>
      </c>
      <c r="M3102" s="3" t="s">
        <v>0</v>
      </c>
      <c r="R3102" s="4" t="str">
        <f t="shared" si="48"/>
        <v>NUV SPX DYN O/W [American Stock]</v>
      </c>
    </row>
    <row r="3103" spans="1:18" x14ac:dyDescent="0.25">
      <c r="A3103" s="1" t="s">
        <v>11545</v>
      </c>
      <c r="B3103" s="1" t="s">
        <v>11546</v>
      </c>
      <c r="C3103" s="1" t="s">
        <v>11547</v>
      </c>
      <c r="D3103" s="1" t="s">
        <v>0</v>
      </c>
      <c r="E3103" s="1">
        <v>1</v>
      </c>
      <c r="F3103" s="1">
        <v>0.01</v>
      </c>
      <c r="G3103" s="1" t="s">
        <v>0</v>
      </c>
      <c r="H3103" s="1" t="s">
        <v>0</v>
      </c>
      <c r="I3103" s="1" t="s">
        <v>0</v>
      </c>
      <c r="J3103" s="2" t="s">
        <v>0</v>
      </c>
      <c r="K3103" s="2" t="s">
        <v>11548</v>
      </c>
      <c r="L3103" s="2" t="s">
        <v>0</v>
      </c>
      <c r="M3103" s="3" t="s">
        <v>0</v>
      </c>
      <c r="R3103" s="4" t="str">
        <f t="shared" si="48"/>
        <v>NUV T/A DIV GROW [American Stock]</v>
      </c>
    </row>
    <row r="3104" spans="1:18" x14ac:dyDescent="0.25">
      <c r="A3104" s="1" t="s">
        <v>11549</v>
      </c>
      <c r="B3104" s="1" t="s">
        <v>11550</v>
      </c>
      <c r="C3104" s="1" t="s">
        <v>11551</v>
      </c>
      <c r="D3104" s="1" t="s">
        <v>0</v>
      </c>
      <c r="E3104" s="1">
        <v>1</v>
      </c>
      <c r="F3104" s="1">
        <v>0.01</v>
      </c>
      <c r="G3104" s="1" t="s">
        <v>0</v>
      </c>
      <c r="H3104" s="1" t="s">
        <v>0</v>
      </c>
      <c r="I3104" s="1" t="s">
        <v>0</v>
      </c>
      <c r="J3104" s="2" t="s">
        <v>0</v>
      </c>
      <c r="K3104" s="2" t="s">
        <v>11552</v>
      </c>
      <c r="L3104" s="2" t="s">
        <v>0</v>
      </c>
      <c r="M3104" s="3" t="s">
        <v>0</v>
      </c>
      <c r="R3104" s="4" t="str">
        <f t="shared" si="48"/>
        <v>NUV VA QUAL MUNI [American Stock]</v>
      </c>
    </row>
    <row r="3105" spans="1:18" x14ac:dyDescent="0.25">
      <c r="A3105" s="1" t="s">
        <v>11553</v>
      </c>
      <c r="B3105" s="1" t="s">
        <v>11554</v>
      </c>
      <c r="C3105" s="1" t="s">
        <v>11555</v>
      </c>
      <c r="D3105" s="1" t="s">
        <v>0</v>
      </c>
      <c r="E3105" s="1">
        <v>1</v>
      </c>
      <c r="F3105" s="1">
        <v>0.01</v>
      </c>
      <c r="G3105" s="1" t="s">
        <v>0</v>
      </c>
      <c r="H3105" s="1" t="s">
        <v>0</v>
      </c>
      <c r="I3105" s="1" t="s">
        <v>0</v>
      </c>
      <c r="J3105" s="2" t="s">
        <v>0</v>
      </c>
      <c r="K3105" s="2" t="s">
        <v>11556</v>
      </c>
      <c r="L3105" s="2" t="s">
        <v>0</v>
      </c>
      <c r="M3105" s="3" t="s">
        <v>0</v>
      </c>
      <c r="R3105" s="4" t="str">
        <f t="shared" si="48"/>
        <v>NUVASIVE INC [American Stock]</v>
      </c>
    </row>
    <row r="3106" spans="1:18" x14ac:dyDescent="0.25">
      <c r="A3106" s="1" t="s">
        <v>11557</v>
      </c>
      <c r="B3106" s="1" t="s">
        <v>11558</v>
      </c>
      <c r="C3106" s="1" t="s">
        <v>11559</v>
      </c>
      <c r="D3106" s="1" t="s">
        <v>0</v>
      </c>
      <c r="E3106" s="1">
        <v>1</v>
      </c>
      <c r="F3106" s="1">
        <v>0.01</v>
      </c>
      <c r="G3106" s="1" t="s">
        <v>0</v>
      </c>
      <c r="H3106" s="1" t="s">
        <v>0</v>
      </c>
      <c r="I3106" s="1" t="s">
        <v>0</v>
      </c>
      <c r="J3106" s="2" t="s">
        <v>0</v>
      </c>
      <c r="K3106" s="2" t="s">
        <v>11560</v>
      </c>
      <c r="L3106" s="2" t="s">
        <v>0</v>
      </c>
      <c r="M3106" s="3" t="s">
        <v>0</v>
      </c>
      <c r="R3106" s="4" t="str">
        <f t="shared" si="48"/>
        <v>NUVEEN EMERGING [American Stock]</v>
      </c>
    </row>
    <row r="3107" spans="1:18" x14ac:dyDescent="0.25">
      <c r="A3107" s="1" t="s">
        <v>11561</v>
      </c>
      <c r="B3107" s="1" t="s">
        <v>11562</v>
      </c>
      <c r="C3107" s="1" t="s">
        <v>11563</v>
      </c>
      <c r="D3107" s="1" t="s">
        <v>0</v>
      </c>
      <c r="E3107" s="1">
        <v>1</v>
      </c>
      <c r="F3107" s="1">
        <v>0.01</v>
      </c>
      <c r="G3107" s="1" t="s">
        <v>0</v>
      </c>
      <c r="H3107" s="1" t="s">
        <v>0</v>
      </c>
      <c r="I3107" s="1" t="s">
        <v>0</v>
      </c>
      <c r="J3107" s="2" t="s">
        <v>0</v>
      </c>
      <c r="K3107" s="2" t="s">
        <v>11564</v>
      </c>
      <c r="L3107" s="2" t="s">
        <v>0</v>
      </c>
      <c r="M3107" s="3" t="s">
        <v>0</v>
      </c>
      <c r="R3107" s="4" t="str">
        <f t="shared" si="48"/>
        <v>NUVEEN PREFERRED [American Stock]</v>
      </c>
    </row>
    <row r="3108" spans="1:18" x14ac:dyDescent="0.25">
      <c r="A3108" s="1" t="s">
        <v>11561</v>
      </c>
      <c r="B3108" s="1" t="s">
        <v>11565</v>
      </c>
      <c r="C3108" s="1" t="s">
        <v>11566</v>
      </c>
      <c r="D3108" s="1" t="s">
        <v>0</v>
      </c>
      <c r="E3108" s="1">
        <v>1</v>
      </c>
      <c r="F3108" s="1">
        <v>0.01</v>
      </c>
      <c r="G3108" s="1" t="s">
        <v>0</v>
      </c>
      <c r="H3108" s="1" t="s">
        <v>0</v>
      </c>
      <c r="I3108" s="1" t="s">
        <v>0</v>
      </c>
      <c r="J3108" s="2" t="s">
        <v>0</v>
      </c>
      <c r="K3108" s="2" t="s">
        <v>11567</v>
      </c>
      <c r="L3108" s="2" t="s">
        <v>0</v>
      </c>
      <c r="M3108" s="3" t="s">
        <v>0</v>
      </c>
      <c r="R3108" s="4" t="str">
        <f t="shared" si="48"/>
        <v>NUVEEN PREFERRED [American Stock]</v>
      </c>
    </row>
    <row r="3109" spans="1:18" x14ac:dyDescent="0.25">
      <c r="A3109" s="1" t="s">
        <v>11568</v>
      </c>
      <c r="B3109" s="1" t="s">
        <v>11569</v>
      </c>
      <c r="C3109" s="1" t="s">
        <v>11570</v>
      </c>
      <c r="D3109" s="1" t="s">
        <v>0</v>
      </c>
      <c r="E3109" s="1">
        <v>1</v>
      </c>
      <c r="F3109" s="1">
        <v>0.01</v>
      </c>
      <c r="G3109" s="1" t="s">
        <v>0</v>
      </c>
      <c r="H3109" s="1" t="s">
        <v>0</v>
      </c>
      <c r="I3109" s="1" t="s">
        <v>0</v>
      </c>
      <c r="J3109" s="2" t="s">
        <v>0</v>
      </c>
      <c r="K3109" s="2" t="s">
        <v>11571</v>
      </c>
      <c r="L3109" s="2" t="s">
        <v>0</v>
      </c>
      <c r="M3109" s="3" t="s">
        <v>0</v>
      </c>
      <c r="R3109" s="4" t="str">
        <f t="shared" si="48"/>
        <v>NV5 GLOBAL INC [American Stock]</v>
      </c>
    </row>
    <row r="3110" spans="1:18" x14ac:dyDescent="0.25">
      <c r="A3110" s="1" t="s">
        <v>11572</v>
      </c>
      <c r="B3110" s="1" t="s">
        <v>11573</v>
      </c>
      <c r="C3110" s="1" t="s">
        <v>11574</v>
      </c>
      <c r="D3110" s="1" t="s">
        <v>0</v>
      </c>
      <c r="E3110" s="1">
        <v>1</v>
      </c>
      <c r="F3110" s="1">
        <v>0.01</v>
      </c>
      <c r="G3110" s="1" t="s">
        <v>0</v>
      </c>
      <c r="H3110" s="1" t="s">
        <v>0</v>
      </c>
      <c r="I3110" s="1" t="s">
        <v>0</v>
      </c>
      <c r="J3110" s="2" t="s">
        <v>0</v>
      </c>
      <c r="K3110" s="2" t="s">
        <v>11575</v>
      </c>
      <c r="L3110" s="2" t="s">
        <v>0</v>
      </c>
      <c r="M3110" s="3" t="s">
        <v>0</v>
      </c>
      <c r="R3110" s="4" t="str">
        <f t="shared" si="48"/>
        <v>NVCR.O [American Stock]</v>
      </c>
    </row>
    <row r="3111" spans="1:18" x14ac:dyDescent="0.25">
      <c r="A3111" s="1" t="s">
        <v>11576</v>
      </c>
      <c r="B3111" s="1" t="s">
        <v>11577</v>
      </c>
      <c r="C3111" s="1" t="s">
        <v>11578</v>
      </c>
      <c r="D3111" s="1" t="s">
        <v>0</v>
      </c>
      <c r="E3111" s="1">
        <v>1</v>
      </c>
      <c r="F3111" s="1">
        <v>0.01</v>
      </c>
      <c r="G3111" s="1" t="s">
        <v>0</v>
      </c>
      <c r="H3111" s="1" t="s">
        <v>0</v>
      </c>
      <c r="I3111" s="1" t="s">
        <v>0</v>
      </c>
      <c r="J3111" s="2" t="s">
        <v>0</v>
      </c>
      <c r="K3111" s="2" t="s">
        <v>11579</v>
      </c>
      <c r="L3111" s="2" t="s">
        <v>0</v>
      </c>
      <c r="M3111" s="3" t="s">
        <v>0</v>
      </c>
      <c r="R3111" s="4" t="str">
        <f t="shared" si="48"/>
        <v>NVE CORP [American Stock]</v>
      </c>
    </row>
    <row r="3112" spans="1:18" x14ac:dyDescent="0.25">
      <c r="A3112" s="1" t="s">
        <v>11580</v>
      </c>
      <c r="B3112" s="1" t="s">
        <v>11581</v>
      </c>
      <c r="C3112" s="1" t="s">
        <v>11582</v>
      </c>
      <c r="D3112" s="1" t="s">
        <v>0</v>
      </c>
      <c r="E3112" s="1">
        <v>1</v>
      </c>
      <c r="F3112" s="1">
        <v>0.01</v>
      </c>
      <c r="G3112" s="1" t="s">
        <v>0</v>
      </c>
      <c r="H3112" s="1" t="s">
        <v>0</v>
      </c>
      <c r="I3112" s="1" t="s">
        <v>0</v>
      </c>
      <c r="J3112" s="2" t="s">
        <v>0</v>
      </c>
      <c r="K3112" s="2" t="s">
        <v>11583</v>
      </c>
      <c r="L3112" s="2" t="s">
        <v>0</v>
      </c>
      <c r="M3112" s="3" t="s">
        <v>0</v>
      </c>
      <c r="R3112" s="4" t="str">
        <f t="shared" si="48"/>
        <v>NVENT ELECTRIC [American Stock]</v>
      </c>
    </row>
    <row r="3113" spans="1:18" x14ac:dyDescent="0.25">
      <c r="A3113" s="1" t="s">
        <v>11584</v>
      </c>
      <c r="B3113" s="1" t="s">
        <v>11585</v>
      </c>
      <c r="C3113" s="1" t="s">
        <v>11586</v>
      </c>
      <c r="D3113" s="1" t="s">
        <v>0</v>
      </c>
      <c r="E3113" s="1">
        <v>1</v>
      </c>
      <c r="F3113" s="1">
        <v>0.01</v>
      </c>
      <c r="G3113" s="1" t="s">
        <v>0</v>
      </c>
      <c r="H3113" s="1" t="s">
        <v>0</v>
      </c>
      <c r="I3113" s="1" t="s">
        <v>0</v>
      </c>
      <c r="J3113" s="2" t="s">
        <v>0</v>
      </c>
      <c r="K3113" s="2" t="s">
        <v>11587</v>
      </c>
      <c r="L3113" s="2" t="s">
        <v>0</v>
      </c>
      <c r="M3113" s="3" t="s">
        <v>0</v>
      </c>
      <c r="R3113" s="4" t="str">
        <f t="shared" si="48"/>
        <v>NVIDIA CORP [American Stock]</v>
      </c>
    </row>
    <row r="3114" spans="1:18" x14ac:dyDescent="0.25">
      <c r="A3114" s="1" t="s">
        <v>11588</v>
      </c>
      <c r="B3114" s="1" t="s">
        <v>11589</v>
      </c>
      <c r="C3114" s="1" t="s">
        <v>11590</v>
      </c>
      <c r="D3114" s="1" t="s">
        <v>0</v>
      </c>
      <c r="E3114" s="1">
        <v>1</v>
      </c>
      <c r="F3114" s="1">
        <v>0.01</v>
      </c>
      <c r="G3114" s="1" t="s">
        <v>0</v>
      </c>
      <c r="H3114" s="1" t="s">
        <v>0</v>
      </c>
      <c r="I3114" s="1" t="s">
        <v>0</v>
      </c>
      <c r="J3114" s="2" t="s">
        <v>0</v>
      </c>
      <c r="K3114" s="2" t="s">
        <v>11591</v>
      </c>
      <c r="L3114" s="2" t="s">
        <v>0</v>
      </c>
      <c r="M3114" s="3" t="s">
        <v>0</v>
      </c>
      <c r="R3114" s="4" t="str">
        <f t="shared" si="48"/>
        <v>NVN-TAX MUNI INC [American Stock]</v>
      </c>
    </row>
    <row r="3115" spans="1:18" x14ac:dyDescent="0.25">
      <c r="A3115" s="1" t="s">
        <v>11592</v>
      </c>
      <c r="B3115" s="1" t="s">
        <v>11593</v>
      </c>
      <c r="C3115" s="1" t="s">
        <v>11594</v>
      </c>
      <c r="D3115" s="1" t="s">
        <v>0</v>
      </c>
      <c r="E3115" s="1">
        <v>1</v>
      </c>
      <c r="F3115" s="1">
        <v>0.01</v>
      </c>
      <c r="G3115" s="1" t="s">
        <v>0</v>
      </c>
      <c r="H3115" s="1" t="s">
        <v>0</v>
      </c>
      <c r="I3115" s="1" t="s">
        <v>0</v>
      </c>
      <c r="J3115" s="2" t="s">
        <v>0</v>
      </c>
      <c r="K3115" s="2" t="s">
        <v>11595</v>
      </c>
      <c r="L3115" s="2" t="s">
        <v>0</v>
      </c>
      <c r="M3115" s="3" t="s">
        <v>0</v>
      </c>
      <c r="R3115" s="4" t="str">
        <f t="shared" si="48"/>
        <v>NVR INC [American Stock]</v>
      </c>
    </row>
    <row r="3116" spans="1:18" x14ac:dyDescent="0.25">
      <c r="A3116" s="1" t="s">
        <v>11596</v>
      </c>
      <c r="B3116" s="1" t="s">
        <v>11597</v>
      </c>
      <c r="C3116" s="1" t="s">
        <v>11598</v>
      </c>
      <c r="D3116" s="1" t="s">
        <v>0</v>
      </c>
      <c r="E3116" s="1">
        <v>1</v>
      </c>
      <c r="F3116" s="1">
        <v>0.01</v>
      </c>
      <c r="G3116" s="1" t="s">
        <v>0</v>
      </c>
      <c r="H3116" s="1" t="s">
        <v>0</v>
      </c>
      <c r="I3116" s="1" t="s">
        <v>0</v>
      </c>
      <c r="J3116" s="2" t="s">
        <v>0</v>
      </c>
      <c r="K3116" s="2" t="s">
        <v>11599</v>
      </c>
      <c r="L3116" s="2" t="s">
        <v>0</v>
      </c>
      <c r="M3116" s="3" t="s">
        <v>0</v>
      </c>
      <c r="R3116" s="4" t="str">
        <f t="shared" si="48"/>
        <v>NXP SEMICONDUCTO [American Stock]</v>
      </c>
    </row>
    <row r="3117" spans="1:18" x14ac:dyDescent="0.25">
      <c r="A3117" s="1" t="s">
        <v>11600</v>
      </c>
      <c r="B3117" s="1" t="s">
        <v>11601</v>
      </c>
      <c r="C3117" s="1" t="s">
        <v>11602</v>
      </c>
      <c r="D3117" s="1" t="s">
        <v>0</v>
      </c>
      <c r="E3117" s="1">
        <v>1</v>
      </c>
      <c r="F3117" s="1">
        <v>0.01</v>
      </c>
      <c r="G3117" s="1" t="s">
        <v>0</v>
      </c>
      <c r="H3117" s="1" t="s">
        <v>0</v>
      </c>
      <c r="I3117" s="1" t="s">
        <v>0</v>
      </c>
      <c r="J3117" s="2" t="s">
        <v>0</v>
      </c>
      <c r="K3117" s="2" t="s">
        <v>11603</v>
      </c>
      <c r="L3117" s="2" t="s">
        <v>0</v>
      </c>
      <c r="M3117" s="3" t="s">
        <v>0</v>
      </c>
      <c r="R3117" s="4" t="str">
        <f t="shared" si="48"/>
        <v>NXT-ID INC [American Stock]</v>
      </c>
    </row>
    <row r="3118" spans="1:18" x14ac:dyDescent="0.25">
      <c r="A3118" s="1" t="s">
        <v>11604</v>
      </c>
      <c r="B3118" s="1" t="s">
        <v>11605</v>
      </c>
      <c r="C3118" s="1" t="s">
        <v>11606</v>
      </c>
      <c r="D3118" s="1" t="s">
        <v>0</v>
      </c>
      <c r="E3118" s="1">
        <v>1</v>
      </c>
      <c r="F3118" s="1">
        <v>0.01</v>
      </c>
      <c r="G3118" s="1" t="s">
        <v>0</v>
      </c>
      <c r="H3118" s="1" t="s">
        <v>0</v>
      </c>
      <c r="I3118" s="1" t="s">
        <v>0</v>
      </c>
      <c r="J3118" s="2" t="s">
        <v>0</v>
      </c>
      <c r="K3118" s="2" t="s">
        <v>11607</v>
      </c>
      <c r="L3118" s="2" t="s">
        <v>0</v>
      </c>
      <c r="M3118" s="3" t="s">
        <v>0</v>
      </c>
      <c r="R3118" s="4" t="str">
        <f t="shared" si="48"/>
        <v>NY COMM BANCORP [American Stock]</v>
      </c>
    </row>
    <row r="3119" spans="1:18" x14ac:dyDescent="0.25">
      <c r="A3119" s="1" t="s">
        <v>11608</v>
      </c>
      <c r="B3119" s="1" t="s">
        <v>11609</v>
      </c>
      <c r="C3119" s="1" t="s">
        <v>11610</v>
      </c>
      <c r="D3119" s="1" t="s">
        <v>0</v>
      </c>
      <c r="E3119" s="1">
        <v>1</v>
      </c>
      <c r="F3119" s="1">
        <v>0.01</v>
      </c>
      <c r="G3119" s="1" t="s">
        <v>0</v>
      </c>
      <c r="H3119" s="1" t="s">
        <v>0</v>
      </c>
      <c r="I3119" s="1" t="s">
        <v>0</v>
      </c>
      <c r="J3119" s="2" t="s">
        <v>0</v>
      </c>
      <c r="K3119" s="2" t="s">
        <v>11611</v>
      </c>
      <c r="L3119" s="2" t="s">
        <v>0</v>
      </c>
      <c r="M3119" s="3" t="s">
        <v>0</v>
      </c>
      <c r="R3119" s="4" t="str">
        <f t="shared" si="48"/>
        <v>NY COMM CAP TR V [American Stock]</v>
      </c>
    </row>
    <row r="3120" spans="1:18" x14ac:dyDescent="0.25">
      <c r="A3120" s="1" t="s">
        <v>11612</v>
      </c>
      <c r="B3120" s="1" t="s">
        <v>11613</v>
      </c>
      <c r="C3120" s="1" t="s">
        <v>11614</v>
      </c>
      <c r="D3120" s="1" t="s">
        <v>0</v>
      </c>
      <c r="E3120" s="1">
        <v>1</v>
      </c>
      <c r="F3120" s="1">
        <v>0.01</v>
      </c>
      <c r="G3120" s="1" t="s">
        <v>0</v>
      </c>
      <c r="H3120" s="1" t="s">
        <v>0</v>
      </c>
      <c r="I3120" s="1" t="s">
        <v>0</v>
      </c>
      <c r="J3120" s="2" t="s">
        <v>0</v>
      </c>
      <c r="K3120" s="2" t="s">
        <v>11615</v>
      </c>
      <c r="L3120" s="2" t="s">
        <v>0</v>
      </c>
      <c r="M3120" s="3" t="s">
        <v>0</v>
      </c>
      <c r="R3120" s="4" t="str">
        <f t="shared" si="48"/>
        <v>O'REILLY AUTOMOT [American Stock]</v>
      </c>
    </row>
    <row r="3121" spans="1:18" x14ac:dyDescent="0.25">
      <c r="A3121" s="1" t="s">
        <v>11616</v>
      </c>
      <c r="B3121" s="1" t="s">
        <v>11617</v>
      </c>
      <c r="C3121" s="1" t="s">
        <v>11618</v>
      </c>
      <c r="D3121" s="1" t="s">
        <v>0</v>
      </c>
      <c r="E3121" s="1">
        <v>1</v>
      </c>
      <c r="F3121" s="1">
        <v>0.01</v>
      </c>
      <c r="G3121" s="1" t="s">
        <v>0</v>
      </c>
      <c r="H3121" s="1" t="s">
        <v>0</v>
      </c>
      <c r="I3121" s="1" t="s">
        <v>0</v>
      </c>
      <c r="J3121" s="2" t="s">
        <v>0</v>
      </c>
      <c r="K3121" s="2" t="s">
        <v>11619</v>
      </c>
      <c r="L3121" s="2" t="s">
        <v>0</v>
      </c>
      <c r="M3121" s="3" t="s">
        <v>0</v>
      </c>
      <c r="R3121" s="4" t="str">
        <f t="shared" si="48"/>
        <v>O'SHARES GLOBAL [American Stock]</v>
      </c>
    </row>
    <row r="3122" spans="1:18" x14ac:dyDescent="0.25">
      <c r="A3122" s="1" t="s">
        <v>11620</v>
      </c>
      <c r="B3122" s="1" t="s">
        <v>11621</v>
      </c>
      <c r="C3122" s="1" t="s">
        <v>11622</v>
      </c>
      <c r="D3122" s="1" t="s">
        <v>0</v>
      </c>
      <c r="E3122" s="1">
        <v>1</v>
      </c>
      <c r="F3122" s="1">
        <v>0.01</v>
      </c>
      <c r="G3122" s="1" t="s">
        <v>0</v>
      </c>
      <c r="H3122" s="1" t="s">
        <v>0</v>
      </c>
      <c r="I3122" s="1" t="s">
        <v>0</v>
      </c>
      <c r="J3122" s="2" t="s">
        <v>0</v>
      </c>
      <c r="K3122" s="2" t="s">
        <v>11623</v>
      </c>
      <c r="L3122" s="2" t="s">
        <v>0</v>
      </c>
      <c r="M3122" s="3" t="s">
        <v>0</v>
      </c>
      <c r="R3122" s="4" t="str">
        <f t="shared" si="48"/>
        <v>O-I GLASS INC [American Stock]</v>
      </c>
    </row>
    <row r="3123" spans="1:18" x14ac:dyDescent="0.25">
      <c r="A3123" s="1" t="s">
        <v>11624</v>
      </c>
      <c r="B3123" s="1" t="s">
        <v>11625</v>
      </c>
      <c r="C3123" s="1" t="s">
        <v>11626</v>
      </c>
      <c r="D3123" s="1" t="s">
        <v>0</v>
      </c>
      <c r="E3123" s="1">
        <v>1</v>
      </c>
      <c r="F3123" s="1">
        <v>0.01</v>
      </c>
      <c r="G3123" s="1" t="s">
        <v>0</v>
      </c>
      <c r="H3123" s="1" t="s">
        <v>0</v>
      </c>
      <c r="I3123" s="1" t="s">
        <v>0</v>
      </c>
      <c r="J3123" s="2" t="s">
        <v>0</v>
      </c>
      <c r="K3123" s="2" t="s">
        <v>11627</v>
      </c>
      <c r="L3123" s="2" t="s">
        <v>0</v>
      </c>
      <c r="M3123" s="3" t="s">
        <v>0</v>
      </c>
      <c r="R3123" s="4" t="str">
        <f t="shared" si="48"/>
        <v>OAK VALLEY BANCO [American Stock]</v>
      </c>
    </row>
    <row r="3124" spans="1:18" x14ac:dyDescent="0.25">
      <c r="A3124" s="1" t="s">
        <v>11628</v>
      </c>
      <c r="B3124" s="1" t="s">
        <v>11629</v>
      </c>
      <c r="C3124" s="1" t="s">
        <v>11630</v>
      </c>
      <c r="D3124" s="1" t="s">
        <v>0</v>
      </c>
      <c r="E3124" s="1">
        <v>1</v>
      </c>
      <c r="F3124" s="1">
        <v>0.01</v>
      </c>
      <c r="G3124" s="1" t="s">
        <v>0</v>
      </c>
      <c r="H3124" s="1" t="s">
        <v>0</v>
      </c>
      <c r="I3124" s="1" t="s">
        <v>0</v>
      </c>
      <c r="J3124" s="2" t="s">
        <v>0</v>
      </c>
      <c r="K3124" s="2" t="s">
        <v>11631</v>
      </c>
      <c r="L3124" s="2" t="s">
        <v>0</v>
      </c>
      <c r="M3124" s="3" t="s">
        <v>0</v>
      </c>
      <c r="R3124" s="4" t="str">
        <f t="shared" si="48"/>
        <v>OASIS PETROLEUM [American Stock]</v>
      </c>
    </row>
    <row r="3125" spans="1:18" x14ac:dyDescent="0.25">
      <c r="A3125" s="1" t="s">
        <v>11632</v>
      </c>
      <c r="B3125" s="1" t="s">
        <v>11633</v>
      </c>
      <c r="C3125" s="1" t="s">
        <v>11634</v>
      </c>
      <c r="D3125" s="1" t="s">
        <v>0</v>
      </c>
      <c r="E3125" s="1">
        <v>1</v>
      </c>
      <c r="F3125" s="1">
        <v>0.01</v>
      </c>
      <c r="G3125" s="1" t="s">
        <v>0</v>
      </c>
      <c r="H3125" s="1" t="s">
        <v>0</v>
      </c>
      <c r="I3125" s="1" t="s">
        <v>0</v>
      </c>
      <c r="J3125" s="2" t="s">
        <v>0</v>
      </c>
      <c r="K3125" s="2" t="s">
        <v>11635</v>
      </c>
      <c r="L3125" s="2" t="s">
        <v>0</v>
      </c>
      <c r="M3125" s="3" t="s">
        <v>0</v>
      </c>
      <c r="R3125" s="4" t="str">
        <f t="shared" si="48"/>
        <v>OCCIDENTAL PETE [American Stock]</v>
      </c>
    </row>
    <row r="3126" spans="1:18" x14ac:dyDescent="0.25">
      <c r="A3126" s="1" t="s">
        <v>11636</v>
      </c>
      <c r="B3126" s="1" t="s">
        <v>11637</v>
      </c>
      <c r="C3126" s="1" t="s">
        <v>11638</v>
      </c>
      <c r="D3126" s="1" t="s">
        <v>0</v>
      </c>
      <c r="E3126" s="1">
        <v>1</v>
      </c>
      <c r="F3126" s="1">
        <v>0.01</v>
      </c>
      <c r="G3126" s="1" t="s">
        <v>0</v>
      </c>
      <c r="H3126" s="1" t="s">
        <v>0</v>
      </c>
      <c r="I3126" s="1" t="s">
        <v>0</v>
      </c>
      <c r="J3126" s="2" t="s">
        <v>0</v>
      </c>
      <c r="K3126" s="2" t="s">
        <v>11639</v>
      </c>
      <c r="L3126" s="2" t="s">
        <v>0</v>
      </c>
      <c r="M3126" s="3" t="s">
        <v>0</v>
      </c>
      <c r="R3126" s="4" t="str">
        <f t="shared" si="48"/>
        <v>OCEAN BIO-CHEM [American Stock]</v>
      </c>
    </row>
    <row r="3127" spans="1:18" x14ac:dyDescent="0.25">
      <c r="A3127" s="1" t="s">
        <v>11640</v>
      </c>
      <c r="B3127" s="1" t="s">
        <v>11641</v>
      </c>
      <c r="C3127" s="1" t="s">
        <v>11642</v>
      </c>
      <c r="D3127" s="1" t="s">
        <v>0</v>
      </c>
      <c r="E3127" s="1">
        <v>1</v>
      </c>
      <c r="F3127" s="1">
        <v>0.01</v>
      </c>
      <c r="G3127" s="1" t="s">
        <v>0</v>
      </c>
      <c r="H3127" s="1" t="s">
        <v>0</v>
      </c>
      <c r="I3127" s="1" t="s">
        <v>0</v>
      </c>
      <c r="J3127" s="2" t="s">
        <v>0</v>
      </c>
      <c r="K3127" s="2" t="s">
        <v>11643</v>
      </c>
      <c r="L3127" s="2" t="s">
        <v>0</v>
      </c>
      <c r="M3127" s="3" t="s">
        <v>0</v>
      </c>
      <c r="R3127" s="4" t="str">
        <f t="shared" si="48"/>
        <v>OCEANEERING INTL [American Stock]</v>
      </c>
    </row>
    <row r="3128" spans="1:18" x14ac:dyDescent="0.25">
      <c r="A3128" s="1" t="s">
        <v>11644</v>
      </c>
      <c r="B3128" s="1" t="s">
        <v>11645</v>
      </c>
      <c r="C3128" s="1" t="s">
        <v>11646</v>
      </c>
      <c r="D3128" s="1" t="s">
        <v>0</v>
      </c>
      <c r="E3128" s="1">
        <v>1</v>
      </c>
      <c r="F3128" s="1">
        <v>0.01</v>
      </c>
      <c r="G3128" s="1" t="s">
        <v>0</v>
      </c>
      <c r="H3128" s="1" t="s">
        <v>0</v>
      </c>
      <c r="I3128" s="1" t="s">
        <v>0</v>
      </c>
      <c r="J3128" s="2" t="s">
        <v>0</v>
      </c>
      <c r="K3128" s="2" t="s">
        <v>11647</v>
      </c>
      <c r="L3128" s="2" t="s">
        <v>0</v>
      </c>
      <c r="M3128" s="3" t="s">
        <v>0</v>
      </c>
      <c r="R3128" s="4" t="str">
        <f t="shared" si="48"/>
        <v>OCEANFIRST FINL [American Stock]</v>
      </c>
    </row>
    <row r="3129" spans="1:18" x14ac:dyDescent="0.25">
      <c r="A3129" s="1" t="s">
        <v>11648</v>
      </c>
      <c r="B3129" s="1" t="s">
        <v>11649</v>
      </c>
      <c r="C3129" s="1" t="s">
        <v>11650</v>
      </c>
      <c r="D3129" s="1" t="s">
        <v>0</v>
      </c>
      <c r="E3129" s="1">
        <v>1</v>
      </c>
      <c r="F3129" s="1">
        <v>0.01</v>
      </c>
      <c r="G3129" s="1" t="s">
        <v>0</v>
      </c>
      <c r="H3129" s="1" t="s">
        <v>0</v>
      </c>
      <c r="I3129" s="1" t="s">
        <v>0</v>
      </c>
      <c r="J3129" s="2" t="s">
        <v>0</v>
      </c>
      <c r="K3129" s="2" t="s">
        <v>11651</v>
      </c>
      <c r="L3129" s="2" t="s">
        <v>0</v>
      </c>
      <c r="M3129" s="3" t="s">
        <v>0</v>
      </c>
      <c r="R3129" s="4" t="str">
        <f t="shared" si="48"/>
        <v>OCONEE FEDERAL F [American Stock]</v>
      </c>
    </row>
    <row r="3130" spans="1:18" x14ac:dyDescent="0.25">
      <c r="A3130" s="1" t="s">
        <v>11652</v>
      </c>
      <c r="B3130" s="1" t="s">
        <v>11653</v>
      </c>
      <c r="C3130" s="1" t="s">
        <v>11654</v>
      </c>
      <c r="D3130" s="1" t="s">
        <v>0</v>
      </c>
      <c r="E3130" s="1">
        <v>1</v>
      </c>
      <c r="F3130" s="1">
        <v>0.01</v>
      </c>
      <c r="G3130" s="1" t="s">
        <v>0</v>
      </c>
      <c r="H3130" s="1" t="s">
        <v>0</v>
      </c>
      <c r="I3130" s="1" t="s">
        <v>0</v>
      </c>
      <c r="J3130" s="2" t="s">
        <v>0</v>
      </c>
      <c r="K3130" s="2" t="s">
        <v>11655</v>
      </c>
      <c r="L3130" s="2" t="s">
        <v>0</v>
      </c>
      <c r="M3130" s="3" t="s">
        <v>0</v>
      </c>
      <c r="R3130" s="4" t="str">
        <f t="shared" si="48"/>
        <v>OCULAR THERAPEUT [American Stock]</v>
      </c>
    </row>
    <row r="3131" spans="1:18" x14ac:dyDescent="0.25">
      <c r="A3131" s="1" t="s">
        <v>11656</v>
      </c>
      <c r="B3131" s="1" t="s">
        <v>11657</v>
      </c>
      <c r="C3131" s="1" t="s">
        <v>11658</v>
      </c>
      <c r="D3131" s="1" t="s">
        <v>0</v>
      </c>
      <c r="E3131" s="1">
        <v>1</v>
      </c>
      <c r="F3131" s="1">
        <v>0.01</v>
      </c>
      <c r="G3131" s="1" t="s">
        <v>0</v>
      </c>
      <c r="H3131" s="1" t="s">
        <v>0</v>
      </c>
      <c r="I3131" s="1" t="s">
        <v>0</v>
      </c>
      <c r="J3131" s="2" t="s">
        <v>0</v>
      </c>
      <c r="K3131" s="2" t="s">
        <v>11659</v>
      </c>
      <c r="L3131" s="2" t="s">
        <v>0</v>
      </c>
      <c r="M3131" s="3" t="s">
        <v>0</v>
      </c>
      <c r="R3131" s="4" t="str">
        <f t="shared" si="48"/>
        <v>OCWEN FINL CORP [American Stock]</v>
      </c>
    </row>
    <row r="3132" spans="1:18" x14ac:dyDescent="0.25">
      <c r="A3132" s="1" t="s">
        <v>11660</v>
      </c>
      <c r="B3132" s="1" t="s">
        <v>11661</v>
      </c>
      <c r="C3132" s="1" t="s">
        <v>11662</v>
      </c>
      <c r="D3132" s="1" t="s">
        <v>0</v>
      </c>
      <c r="E3132" s="1">
        <v>1</v>
      </c>
      <c r="F3132" s="1">
        <v>0.01</v>
      </c>
      <c r="G3132" s="1" t="s">
        <v>0</v>
      </c>
      <c r="H3132" s="1" t="s">
        <v>0</v>
      </c>
      <c r="I3132" s="1" t="s">
        <v>0</v>
      </c>
      <c r="J3132" s="2" t="s">
        <v>0</v>
      </c>
      <c r="K3132" s="2" t="s">
        <v>11663</v>
      </c>
      <c r="L3132" s="2" t="s">
        <v>0</v>
      </c>
      <c r="M3132" s="3" t="s">
        <v>0</v>
      </c>
      <c r="R3132" s="4" t="str">
        <f t="shared" si="48"/>
        <v>OCX [American Stock]</v>
      </c>
    </row>
    <row r="3133" spans="1:18" x14ac:dyDescent="0.25">
      <c r="A3133" s="1" t="s">
        <v>11664</v>
      </c>
      <c r="B3133" s="1" t="s">
        <v>11665</v>
      </c>
      <c r="C3133" s="1" t="s">
        <v>11666</v>
      </c>
      <c r="D3133" s="1" t="s">
        <v>0</v>
      </c>
      <c r="E3133" s="1">
        <v>1</v>
      </c>
      <c r="F3133" s="1">
        <v>0.01</v>
      </c>
      <c r="G3133" s="1" t="s">
        <v>0</v>
      </c>
      <c r="H3133" s="1" t="s">
        <v>0</v>
      </c>
      <c r="I3133" s="1" t="s">
        <v>0</v>
      </c>
      <c r="J3133" s="2" t="s">
        <v>0</v>
      </c>
      <c r="K3133" s="2" t="s">
        <v>11667</v>
      </c>
      <c r="L3133" s="2" t="s">
        <v>0</v>
      </c>
      <c r="M3133" s="3" t="s">
        <v>0</v>
      </c>
      <c r="R3133" s="4" t="str">
        <f t="shared" si="48"/>
        <v>ODP CORP/THE [American Stock]</v>
      </c>
    </row>
    <row r="3134" spans="1:18" x14ac:dyDescent="0.25">
      <c r="A3134" s="1" t="s">
        <v>11668</v>
      </c>
      <c r="B3134" s="1" t="s">
        <v>11669</v>
      </c>
      <c r="C3134" s="1" t="s">
        <v>11670</v>
      </c>
      <c r="D3134" s="1" t="s">
        <v>0</v>
      </c>
      <c r="E3134" s="1">
        <v>1</v>
      </c>
      <c r="F3134" s="1">
        <v>0.01</v>
      </c>
      <c r="G3134" s="1" t="s">
        <v>0</v>
      </c>
      <c r="H3134" s="1" t="s">
        <v>0</v>
      </c>
      <c r="I3134" s="1" t="s">
        <v>0</v>
      </c>
      <c r="J3134" s="2" t="s">
        <v>0</v>
      </c>
      <c r="K3134" s="2" t="s">
        <v>11671</v>
      </c>
      <c r="L3134" s="2" t="s">
        <v>0</v>
      </c>
      <c r="M3134" s="3" t="s">
        <v>0</v>
      </c>
      <c r="R3134" s="4" t="str">
        <f t="shared" si="48"/>
        <v>OFFICE PROPERTIE [American Stock]</v>
      </c>
    </row>
    <row r="3135" spans="1:18" x14ac:dyDescent="0.25">
      <c r="A3135" s="1" t="s">
        <v>11672</v>
      </c>
      <c r="B3135" s="1" t="s">
        <v>11673</v>
      </c>
      <c r="C3135" s="1" t="s">
        <v>11674</v>
      </c>
      <c r="D3135" s="1" t="s">
        <v>0</v>
      </c>
      <c r="E3135" s="1">
        <v>1</v>
      </c>
      <c r="F3135" s="1">
        <v>0.01</v>
      </c>
      <c r="G3135" s="1" t="s">
        <v>0</v>
      </c>
      <c r="H3135" s="1" t="s">
        <v>0</v>
      </c>
      <c r="I3135" s="1" t="s">
        <v>0</v>
      </c>
      <c r="J3135" s="2" t="s">
        <v>0</v>
      </c>
      <c r="K3135" s="2" t="s">
        <v>11675</v>
      </c>
      <c r="L3135" s="2" t="s">
        <v>0</v>
      </c>
      <c r="M3135" s="3" t="s">
        <v>0</v>
      </c>
      <c r="R3135" s="4" t="str">
        <f t="shared" si="48"/>
        <v>OFG BANCORP [American Stock]</v>
      </c>
    </row>
    <row r="3136" spans="1:18" x14ac:dyDescent="0.25">
      <c r="A3136" s="1" t="s">
        <v>11672</v>
      </c>
      <c r="B3136" s="1" t="s">
        <v>11676</v>
      </c>
      <c r="C3136" s="1" t="s">
        <v>11677</v>
      </c>
      <c r="D3136" s="1" t="s">
        <v>0</v>
      </c>
      <c r="E3136" s="1">
        <v>1</v>
      </c>
      <c r="F3136" s="1">
        <v>0.01</v>
      </c>
      <c r="G3136" s="1" t="s">
        <v>0</v>
      </c>
      <c r="H3136" s="1" t="s">
        <v>0</v>
      </c>
      <c r="I3136" s="1" t="s">
        <v>0</v>
      </c>
      <c r="J3136" s="2" t="s">
        <v>0</v>
      </c>
      <c r="K3136" s="2" t="s">
        <v>11678</v>
      </c>
      <c r="L3136" s="2" t="s">
        <v>0</v>
      </c>
      <c r="M3136" s="3" t="s">
        <v>0</v>
      </c>
      <c r="R3136" s="4" t="str">
        <f t="shared" si="48"/>
        <v>OFG BANCORP [American Stock]</v>
      </c>
    </row>
    <row r="3137" spans="1:18" x14ac:dyDescent="0.25">
      <c r="A3137" s="1" t="s">
        <v>11672</v>
      </c>
      <c r="B3137" s="1" t="s">
        <v>11679</v>
      </c>
      <c r="C3137" s="1" t="s">
        <v>11680</v>
      </c>
      <c r="D3137" s="1" t="s">
        <v>0</v>
      </c>
      <c r="E3137" s="1">
        <v>1</v>
      </c>
      <c r="F3137" s="1">
        <v>0.01</v>
      </c>
      <c r="G3137" s="1" t="s">
        <v>0</v>
      </c>
      <c r="H3137" s="1" t="s">
        <v>0</v>
      </c>
      <c r="I3137" s="1" t="s">
        <v>0</v>
      </c>
      <c r="J3137" s="2" t="s">
        <v>0</v>
      </c>
      <c r="K3137" s="2" t="s">
        <v>11681</v>
      </c>
      <c r="L3137" s="2" t="s">
        <v>0</v>
      </c>
      <c r="M3137" s="3" t="s">
        <v>0</v>
      </c>
      <c r="R3137" s="4" t="str">
        <f t="shared" si="48"/>
        <v>OFG BANCORP [American Stock]</v>
      </c>
    </row>
    <row r="3138" spans="1:18" x14ac:dyDescent="0.25">
      <c r="A3138" s="1" t="s">
        <v>11672</v>
      </c>
      <c r="B3138" s="1" t="s">
        <v>11682</v>
      </c>
      <c r="C3138" s="1" t="s">
        <v>11683</v>
      </c>
      <c r="D3138" s="1" t="s">
        <v>0</v>
      </c>
      <c r="E3138" s="1">
        <v>1</v>
      </c>
      <c r="F3138" s="1">
        <v>0.01</v>
      </c>
      <c r="G3138" s="1" t="s">
        <v>0</v>
      </c>
      <c r="H3138" s="1" t="s">
        <v>0</v>
      </c>
      <c r="I3138" s="1" t="s">
        <v>0</v>
      </c>
      <c r="J3138" s="2" t="s">
        <v>0</v>
      </c>
      <c r="K3138" s="2" t="s">
        <v>11684</v>
      </c>
      <c r="L3138" s="2" t="s">
        <v>0</v>
      </c>
      <c r="M3138" s="3" t="s">
        <v>0</v>
      </c>
      <c r="R3138" s="4" t="str">
        <f t="shared" si="48"/>
        <v>OFG BANCORP [American Stock]</v>
      </c>
    </row>
    <row r="3139" spans="1:18" x14ac:dyDescent="0.25">
      <c r="A3139" s="1" t="s">
        <v>11685</v>
      </c>
      <c r="B3139" s="1" t="s">
        <v>11686</v>
      </c>
      <c r="C3139" s="1" t="s">
        <v>11687</v>
      </c>
      <c r="D3139" s="1" t="s">
        <v>0</v>
      </c>
      <c r="E3139" s="1">
        <v>1</v>
      </c>
      <c r="F3139" s="1">
        <v>0.01</v>
      </c>
      <c r="G3139" s="1" t="s">
        <v>0</v>
      </c>
      <c r="H3139" s="1" t="s">
        <v>0</v>
      </c>
      <c r="I3139" s="1" t="s">
        <v>0</v>
      </c>
      <c r="J3139" s="2" t="s">
        <v>0</v>
      </c>
      <c r="K3139" s="2" t="s">
        <v>11688</v>
      </c>
      <c r="L3139" s="2" t="s">
        <v>0</v>
      </c>
      <c r="M3139" s="3" t="s">
        <v>0</v>
      </c>
      <c r="R3139" s="4" t="str">
        <f t="shared" ref="R3139:R3202" si="49">A3139</f>
        <v>OGE ENERGY CORP [American Stock]</v>
      </c>
    </row>
    <row r="3140" spans="1:18" x14ac:dyDescent="0.25">
      <c r="A3140" s="1" t="s">
        <v>11689</v>
      </c>
      <c r="B3140" s="1" t="s">
        <v>11690</v>
      </c>
      <c r="C3140" s="1" t="s">
        <v>11691</v>
      </c>
      <c r="D3140" s="1" t="s">
        <v>0</v>
      </c>
      <c r="E3140" s="1">
        <v>1</v>
      </c>
      <c r="F3140" s="1">
        <v>0.01</v>
      </c>
      <c r="G3140" s="1" t="s">
        <v>0</v>
      </c>
      <c r="H3140" s="1" t="s">
        <v>0</v>
      </c>
      <c r="I3140" s="1" t="s">
        <v>0</v>
      </c>
      <c r="J3140" s="2" t="s">
        <v>0</v>
      </c>
      <c r="K3140" s="2" t="s">
        <v>11692</v>
      </c>
      <c r="L3140" s="2" t="s">
        <v>0</v>
      </c>
      <c r="M3140" s="3" t="s">
        <v>0</v>
      </c>
      <c r="R3140" s="4" t="str">
        <f t="shared" si="49"/>
        <v>OHIO VALLEY BANC [American Stock]</v>
      </c>
    </row>
    <row r="3141" spans="1:18" x14ac:dyDescent="0.25">
      <c r="A3141" s="1" t="s">
        <v>11693</v>
      </c>
      <c r="B3141" s="1" t="s">
        <v>11694</v>
      </c>
      <c r="C3141" s="1" t="s">
        <v>11695</v>
      </c>
      <c r="D3141" s="1" t="s">
        <v>0</v>
      </c>
      <c r="E3141" s="1">
        <v>1</v>
      </c>
      <c r="F3141" s="1">
        <v>0.01</v>
      </c>
      <c r="G3141" s="1" t="s">
        <v>0</v>
      </c>
      <c r="H3141" s="1" t="s">
        <v>0</v>
      </c>
      <c r="I3141" s="1" t="s">
        <v>0</v>
      </c>
      <c r="J3141" s="2" t="s">
        <v>0</v>
      </c>
      <c r="K3141" s="2" t="s">
        <v>11696</v>
      </c>
      <c r="L3141" s="2" t="s">
        <v>0</v>
      </c>
      <c r="M3141" s="3" t="s">
        <v>0</v>
      </c>
      <c r="R3141" s="4" t="str">
        <f t="shared" si="49"/>
        <v>OIL DRI CORP [American Stock]</v>
      </c>
    </row>
    <row r="3142" spans="1:18" x14ac:dyDescent="0.25">
      <c r="A3142" s="1" t="s">
        <v>11697</v>
      </c>
      <c r="B3142" s="1" t="s">
        <v>11698</v>
      </c>
      <c r="C3142" s="1" t="s">
        <v>11699</v>
      </c>
      <c r="D3142" s="1" t="s">
        <v>0</v>
      </c>
      <c r="E3142" s="1">
        <v>1</v>
      </c>
      <c r="F3142" s="1">
        <v>0.01</v>
      </c>
      <c r="G3142" s="1" t="s">
        <v>0</v>
      </c>
      <c r="H3142" s="1" t="s">
        <v>0</v>
      </c>
      <c r="I3142" s="1" t="s">
        <v>0</v>
      </c>
      <c r="J3142" s="2" t="s">
        <v>0</v>
      </c>
      <c r="K3142" s="2" t="s">
        <v>11700</v>
      </c>
      <c r="L3142" s="2" t="s">
        <v>0</v>
      </c>
      <c r="M3142" s="3" t="s">
        <v>0</v>
      </c>
      <c r="R3142" s="4" t="str">
        <f t="shared" si="49"/>
        <v>OIL STATES INTL [American Stock]</v>
      </c>
    </row>
    <row r="3143" spans="1:18" x14ac:dyDescent="0.25">
      <c r="A3143" s="1" t="s">
        <v>11701</v>
      </c>
      <c r="B3143" s="1" t="s">
        <v>11702</v>
      </c>
      <c r="C3143" s="1" t="s">
        <v>11703</v>
      </c>
      <c r="D3143" s="1" t="s">
        <v>0</v>
      </c>
      <c r="E3143" s="1">
        <v>1</v>
      </c>
      <c r="F3143" s="1">
        <v>0.01</v>
      </c>
      <c r="G3143" s="1" t="s">
        <v>0</v>
      </c>
      <c r="H3143" s="1" t="s">
        <v>0</v>
      </c>
      <c r="I3143" s="1" t="s">
        <v>0</v>
      </c>
      <c r="J3143" s="2" t="s">
        <v>0</v>
      </c>
      <c r="K3143" s="2" t="s">
        <v>11704</v>
      </c>
      <c r="L3143" s="2" t="s">
        <v>0</v>
      </c>
      <c r="M3143" s="3" t="s">
        <v>0</v>
      </c>
      <c r="R3143" s="4" t="str">
        <f t="shared" si="49"/>
        <v>OKTA INC [American Stock]</v>
      </c>
    </row>
    <row r="3144" spans="1:18" x14ac:dyDescent="0.25">
      <c r="A3144" s="1" t="s">
        <v>11705</v>
      </c>
      <c r="B3144" s="1" t="s">
        <v>11706</v>
      </c>
      <c r="C3144" s="1" t="s">
        <v>11707</v>
      </c>
      <c r="D3144" s="1" t="s">
        <v>0</v>
      </c>
      <c r="E3144" s="1">
        <v>1</v>
      </c>
      <c r="F3144" s="1">
        <v>0.01</v>
      </c>
      <c r="G3144" s="1" t="s">
        <v>0</v>
      </c>
      <c r="H3144" s="1" t="s">
        <v>0</v>
      </c>
      <c r="I3144" s="1" t="s">
        <v>0</v>
      </c>
      <c r="J3144" s="2" t="s">
        <v>0</v>
      </c>
      <c r="K3144" s="2" t="s">
        <v>11708</v>
      </c>
      <c r="L3144" s="2" t="s">
        <v>0</v>
      </c>
      <c r="M3144" s="3" t="s">
        <v>0</v>
      </c>
      <c r="R3144" s="4" t="str">
        <f t="shared" si="49"/>
        <v>OLD DOMINION FRT [American Stock]</v>
      </c>
    </row>
    <row r="3145" spans="1:18" x14ac:dyDescent="0.25">
      <c r="A3145" s="1" t="s">
        <v>11709</v>
      </c>
      <c r="B3145" s="1" t="s">
        <v>11710</v>
      </c>
      <c r="C3145" s="1" t="s">
        <v>11711</v>
      </c>
      <c r="D3145" s="1" t="s">
        <v>0</v>
      </c>
      <c r="E3145" s="1">
        <v>1</v>
      </c>
      <c r="F3145" s="1">
        <v>0.01</v>
      </c>
      <c r="G3145" s="1" t="s">
        <v>0</v>
      </c>
      <c r="H3145" s="1" t="s">
        <v>0</v>
      </c>
      <c r="I3145" s="1" t="s">
        <v>0</v>
      </c>
      <c r="J3145" s="2" t="s">
        <v>0</v>
      </c>
      <c r="K3145" s="2" t="s">
        <v>11712</v>
      </c>
      <c r="L3145" s="2" t="s">
        <v>0</v>
      </c>
      <c r="M3145" s="3" t="s">
        <v>0</v>
      </c>
      <c r="R3145" s="4" t="str">
        <f t="shared" si="49"/>
        <v>OLD NATL BANCORP [American Stock]</v>
      </c>
    </row>
    <row r="3146" spans="1:18" x14ac:dyDescent="0.25">
      <c r="A3146" s="1" t="s">
        <v>11713</v>
      </c>
      <c r="B3146" s="1" t="s">
        <v>11714</v>
      </c>
      <c r="C3146" s="1" t="s">
        <v>11715</v>
      </c>
      <c r="D3146" s="1" t="s">
        <v>0</v>
      </c>
      <c r="E3146" s="1">
        <v>1</v>
      </c>
      <c r="F3146" s="1">
        <v>0.01</v>
      </c>
      <c r="G3146" s="1" t="s">
        <v>0</v>
      </c>
      <c r="H3146" s="1" t="s">
        <v>0</v>
      </c>
      <c r="I3146" s="1" t="s">
        <v>0</v>
      </c>
      <c r="J3146" s="2" t="s">
        <v>0</v>
      </c>
      <c r="K3146" s="2" t="s">
        <v>11716</v>
      </c>
      <c r="L3146" s="2" t="s">
        <v>0</v>
      </c>
      <c r="M3146" s="3" t="s">
        <v>0</v>
      </c>
      <c r="R3146" s="4" t="str">
        <f t="shared" si="49"/>
        <v>OLD POINT FINL [American Stock]</v>
      </c>
    </row>
    <row r="3147" spans="1:18" x14ac:dyDescent="0.25">
      <c r="A3147" s="1" t="s">
        <v>11717</v>
      </c>
      <c r="B3147" s="1" t="s">
        <v>11718</v>
      </c>
      <c r="C3147" s="1" t="s">
        <v>11719</v>
      </c>
      <c r="D3147" s="1" t="s">
        <v>0</v>
      </c>
      <c r="E3147" s="1">
        <v>1</v>
      </c>
      <c r="F3147" s="1">
        <v>0.01</v>
      </c>
      <c r="G3147" s="1" t="s">
        <v>0</v>
      </c>
      <c r="H3147" s="1" t="s">
        <v>0</v>
      </c>
      <c r="I3147" s="1" t="s">
        <v>0</v>
      </c>
      <c r="J3147" s="2" t="s">
        <v>0</v>
      </c>
      <c r="K3147" s="2" t="s">
        <v>11720</v>
      </c>
      <c r="L3147" s="2" t="s">
        <v>0</v>
      </c>
      <c r="M3147" s="3" t="s">
        <v>0</v>
      </c>
      <c r="R3147" s="4" t="str">
        <f t="shared" si="49"/>
        <v>OLD REPUB INTL [American Stock]</v>
      </c>
    </row>
    <row r="3148" spans="1:18" x14ac:dyDescent="0.25">
      <c r="A3148" s="1" t="s">
        <v>11721</v>
      </c>
      <c r="B3148" s="1" t="s">
        <v>11722</v>
      </c>
      <c r="C3148" s="1" t="s">
        <v>11723</v>
      </c>
      <c r="D3148" s="1" t="s">
        <v>0</v>
      </c>
      <c r="E3148" s="1">
        <v>1</v>
      </c>
      <c r="F3148" s="1">
        <v>0.01</v>
      </c>
      <c r="G3148" s="1" t="s">
        <v>0</v>
      </c>
      <c r="H3148" s="1" t="s">
        <v>0</v>
      </c>
      <c r="I3148" s="1" t="s">
        <v>0</v>
      </c>
      <c r="J3148" s="2" t="s">
        <v>0</v>
      </c>
      <c r="K3148" s="2" t="s">
        <v>11724</v>
      </c>
      <c r="L3148" s="2" t="s">
        <v>0</v>
      </c>
      <c r="M3148" s="3" t="s">
        <v>0</v>
      </c>
      <c r="R3148" s="4" t="str">
        <f t="shared" si="49"/>
        <v>OLD SECOND BNCRP [American Stock]</v>
      </c>
    </row>
    <row r="3149" spans="1:18" x14ac:dyDescent="0.25">
      <c r="A3149" s="1" t="s">
        <v>11725</v>
      </c>
      <c r="B3149" s="1" t="s">
        <v>11726</v>
      </c>
      <c r="C3149" s="1" t="s">
        <v>11727</v>
      </c>
      <c r="D3149" s="1" t="s">
        <v>0</v>
      </c>
      <c r="E3149" s="1">
        <v>1</v>
      </c>
      <c r="F3149" s="1">
        <v>0.01</v>
      </c>
      <c r="G3149" s="1" t="s">
        <v>0</v>
      </c>
      <c r="H3149" s="1" t="s">
        <v>0</v>
      </c>
      <c r="I3149" s="1" t="s">
        <v>0</v>
      </c>
      <c r="J3149" s="2" t="s">
        <v>0</v>
      </c>
      <c r="K3149" s="2" t="s">
        <v>11728</v>
      </c>
      <c r="L3149" s="2" t="s">
        <v>0</v>
      </c>
      <c r="M3149" s="3" t="s">
        <v>0</v>
      </c>
      <c r="R3149" s="4" t="str">
        <f t="shared" si="49"/>
        <v>OLIN CORP [American Stock]</v>
      </c>
    </row>
    <row r="3150" spans="1:18" x14ac:dyDescent="0.25">
      <c r="A3150" s="1" t="s">
        <v>11729</v>
      </c>
      <c r="B3150" s="1" t="s">
        <v>11730</v>
      </c>
      <c r="C3150" s="1" t="s">
        <v>11731</v>
      </c>
      <c r="D3150" s="1" t="s">
        <v>0</v>
      </c>
      <c r="E3150" s="1">
        <v>1</v>
      </c>
      <c r="F3150" s="1">
        <v>0.01</v>
      </c>
      <c r="G3150" s="1" t="s">
        <v>0</v>
      </c>
      <c r="H3150" s="1" t="s">
        <v>0</v>
      </c>
      <c r="I3150" s="1" t="s">
        <v>0</v>
      </c>
      <c r="J3150" s="2" t="s">
        <v>0</v>
      </c>
      <c r="K3150" s="2" t="s">
        <v>11732</v>
      </c>
      <c r="L3150" s="2" t="s">
        <v>0</v>
      </c>
      <c r="M3150" s="3" t="s">
        <v>0</v>
      </c>
      <c r="R3150" s="4" t="str">
        <f t="shared" si="49"/>
        <v>OLLI.O [American Stock]</v>
      </c>
    </row>
    <row r="3151" spans="1:18" x14ac:dyDescent="0.25">
      <c r="A3151" s="1" t="s">
        <v>11733</v>
      </c>
      <c r="B3151" s="1" t="s">
        <v>11734</v>
      </c>
      <c r="C3151" s="1" t="s">
        <v>11735</v>
      </c>
      <c r="D3151" s="1" t="s">
        <v>0</v>
      </c>
      <c r="E3151" s="1">
        <v>1</v>
      </c>
      <c r="F3151" s="1">
        <v>0.01</v>
      </c>
      <c r="G3151" s="1" t="s">
        <v>0</v>
      </c>
      <c r="H3151" s="1" t="s">
        <v>0</v>
      </c>
      <c r="I3151" s="1" t="s">
        <v>0</v>
      </c>
      <c r="J3151" s="2" t="s">
        <v>0</v>
      </c>
      <c r="K3151" s="2" t="s">
        <v>11736</v>
      </c>
      <c r="L3151" s="2" t="s">
        <v>0</v>
      </c>
      <c r="M3151" s="3" t="s">
        <v>0</v>
      </c>
      <c r="R3151" s="4" t="str">
        <f t="shared" si="49"/>
        <v>OLYMPIC STEEL [American Stock]</v>
      </c>
    </row>
    <row r="3152" spans="1:18" x14ac:dyDescent="0.25">
      <c r="A3152" s="1" t="s">
        <v>11737</v>
      </c>
      <c r="B3152" s="1" t="s">
        <v>11738</v>
      </c>
      <c r="C3152" s="1" t="s">
        <v>11739</v>
      </c>
      <c r="D3152" s="1" t="s">
        <v>0</v>
      </c>
      <c r="E3152" s="1">
        <v>1</v>
      </c>
      <c r="F3152" s="1">
        <v>0.01</v>
      </c>
      <c r="G3152" s="1" t="s">
        <v>0</v>
      </c>
      <c r="H3152" s="1" t="s">
        <v>0</v>
      </c>
      <c r="I3152" s="1" t="s">
        <v>0</v>
      </c>
      <c r="J3152" s="2" t="s">
        <v>0</v>
      </c>
      <c r="K3152" s="2" t="s">
        <v>11740</v>
      </c>
      <c r="L3152" s="2" t="s">
        <v>0</v>
      </c>
      <c r="M3152" s="3" t="s">
        <v>0</v>
      </c>
      <c r="R3152" s="4" t="str">
        <f t="shared" si="49"/>
        <v>OMEGA FLEX INC [American Stock]</v>
      </c>
    </row>
    <row r="3153" spans="1:18" x14ac:dyDescent="0.25">
      <c r="A3153" s="1" t="s">
        <v>11741</v>
      </c>
      <c r="B3153" s="1" t="s">
        <v>11742</v>
      </c>
      <c r="C3153" s="1" t="s">
        <v>11743</v>
      </c>
      <c r="D3153" s="1" t="s">
        <v>0</v>
      </c>
      <c r="E3153" s="1">
        <v>1</v>
      </c>
      <c r="F3153" s="1">
        <v>0.01</v>
      </c>
      <c r="G3153" s="1" t="s">
        <v>0</v>
      </c>
      <c r="H3153" s="1" t="s">
        <v>0</v>
      </c>
      <c r="I3153" s="1" t="s">
        <v>0</v>
      </c>
      <c r="J3153" s="2" t="s">
        <v>0</v>
      </c>
      <c r="K3153" s="2" t="s">
        <v>11744</v>
      </c>
      <c r="L3153" s="2" t="s">
        <v>0</v>
      </c>
      <c r="M3153" s="3" t="s">
        <v>0</v>
      </c>
      <c r="R3153" s="4" t="str">
        <f t="shared" si="49"/>
        <v>OMEGA HEALTHCARE [American Stock]</v>
      </c>
    </row>
    <row r="3154" spans="1:18" x14ac:dyDescent="0.25">
      <c r="A3154" s="1" t="s">
        <v>11745</v>
      </c>
      <c r="B3154" s="1" t="s">
        <v>11746</v>
      </c>
      <c r="C3154" s="1" t="s">
        <v>11747</v>
      </c>
      <c r="D3154" s="1" t="s">
        <v>0</v>
      </c>
      <c r="E3154" s="1">
        <v>1</v>
      </c>
      <c r="F3154" s="1">
        <v>0.01</v>
      </c>
      <c r="G3154" s="1" t="s">
        <v>0</v>
      </c>
      <c r="H3154" s="1" t="s">
        <v>0</v>
      </c>
      <c r="I3154" s="1" t="s">
        <v>0</v>
      </c>
      <c r="J3154" s="2" t="s">
        <v>0</v>
      </c>
      <c r="K3154" s="2" t="s">
        <v>11748</v>
      </c>
      <c r="L3154" s="2" t="s">
        <v>0</v>
      </c>
      <c r="M3154" s="3" t="s">
        <v>0</v>
      </c>
      <c r="R3154" s="4" t="str">
        <f t="shared" si="49"/>
        <v>OMEROS CORP [American Stock]</v>
      </c>
    </row>
    <row r="3155" spans="1:18" x14ac:dyDescent="0.25">
      <c r="A3155" s="1" t="s">
        <v>11749</v>
      </c>
      <c r="B3155" s="1" t="s">
        <v>11750</v>
      </c>
      <c r="C3155" s="1" t="s">
        <v>11751</v>
      </c>
      <c r="D3155" s="1" t="s">
        <v>0</v>
      </c>
      <c r="E3155" s="1">
        <v>1</v>
      </c>
      <c r="F3155" s="1">
        <v>0.01</v>
      </c>
      <c r="G3155" s="1" t="s">
        <v>0</v>
      </c>
      <c r="H3155" s="1" t="s">
        <v>0</v>
      </c>
      <c r="I3155" s="1" t="s">
        <v>0</v>
      </c>
      <c r="J3155" s="2" t="s">
        <v>0</v>
      </c>
      <c r="K3155" s="2" t="s">
        <v>11752</v>
      </c>
      <c r="L3155" s="2" t="s">
        <v>0</v>
      </c>
      <c r="M3155" s="3" t="s">
        <v>0</v>
      </c>
      <c r="R3155" s="4" t="str">
        <f t="shared" si="49"/>
        <v>OMF [American Stock]</v>
      </c>
    </row>
    <row r="3156" spans="1:18" x14ac:dyDescent="0.25">
      <c r="A3156" s="1" t="s">
        <v>11753</v>
      </c>
      <c r="B3156" s="1" t="s">
        <v>11754</v>
      </c>
      <c r="C3156" s="1" t="s">
        <v>11755</v>
      </c>
      <c r="D3156" s="1" t="s">
        <v>0</v>
      </c>
      <c r="E3156" s="1">
        <v>1</v>
      </c>
      <c r="F3156" s="1">
        <v>0.01</v>
      </c>
      <c r="G3156" s="1" t="s">
        <v>0</v>
      </c>
      <c r="H3156" s="1" t="s">
        <v>0</v>
      </c>
      <c r="I3156" s="1" t="s">
        <v>0</v>
      </c>
      <c r="J3156" s="2" t="s">
        <v>0</v>
      </c>
      <c r="K3156" s="2" t="s">
        <v>11756</v>
      </c>
      <c r="L3156" s="2" t="s">
        <v>0</v>
      </c>
      <c r="M3156" s="3" t="s">
        <v>0</v>
      </c>
      <c r="R3156" s="4" t="str">
        <f t="shared" si="49"/>
        <v>OMNICELL INC [American Stock]</v>
      </c>
    </row>
    <row r="3157" spans="1:18" x14ac:dyDescent="0.25">
      <c r="A3157" s="1" t="s">
        <v>11757</v>
      </c>
      <c r="B3157" s="1" t="s">
        <v>11758</v>
      </c>
      <c r="C3157" s="1" t="s">
        <v>11759</v>
      </c>
      <c r="D3157" s="1" t="s">
        <v>0</v>
      </c>
      <c r="E3157" s="1">
        <v>1</v>
      </c>
      <c r="F3157" s="1">
        <v>0.01</v>
      </c>
      <c r="G3157" s="1" t="s">
        <v>0</v>
      </c>
      <c r="H3157" s="1" t="s">
        <v>0</v>
      </c>
      <c r="I3157" s="1" t="s">
        <v>0</v>
      </c>
      <c r="J3157" s="2" t="s">
        <v>0</v>
      </c>
      <c r="K3157" s="2" t="s">
        <v>11760</v>
      </c>
      <c r="L3157" s="2" t="s">
        <v>0</v>
      </c>
      <c r="M3157" s="3" t="s">
        <v>0</v>
      </c>
      <c r="R3157" s="4" t="str">
        <f t="shared" si="49"/>
        <v>OMNICOM GROUP [American Stock]</v>
      </c>
    </row>
    <row r="3158" spans="1:18" x14ac:dyDescent="0.25">
      <c r="A3158" s="1" t="s">
        <v>11761</v>
      </c>
      <c r="B3158" s="1" t="s">
        <v>11762</v>
      </c>
      <c r="C3158" s="1" t="s">
        <v>11763</v>
      </c>
      <c r="D3158" s="1" t="s">
        <v>0</v>
      </c>
      <c r="E3158" s="1">
        <v>1</v>
      </c>
      <c r="F3158" s="1">
        <v>0.01</v>
      </c>
      <c r="G3158" s="1" t="s">
        <v>0</v>
      </c>
      <c r="H3158" s="1" t="s">
        <v>0</v>
      </c>
      <c r="I3158" s="1" t="s">
        <v>0</v>
      </c>
      <c r="J3158" s="2" t="s">
        <v>0</v>
      </c>
      <c r="K3158" s="2" t="s">
        <v>11764</v>
      </c>
      <c r="L3158" s="2" t="s">
        <v>0</v>
      </c>
      <c r="M3158" s="3" t="s">
        <v>0</v>
      </c>
      <c r="R3158" s="4" t="str">
        <f t="shared" si="49"/>
        <v>ON SEMICONDUCTOR [American Stock]</v>
      </c>
    </row>
    <row r="3159" spans="1:18" x14ac:dyDescent="0.25">
      <c r="A3159" s="1" t="s">
        <v>11765</v>
      </c>
      <c r="B3159" s="1" t="s">
        <v>11766</v>
      </c>
      <c r="C3159" s="1" t="s">
        <v>11767</v>
      </c>
      <c r="D3159" s="1" t="s">
        <v>0</v>
      </c>
      <c r="E3159" s="1">
        <v>1</v>
      </c>
      <c r="F3159" s="1">
        <v>0.01</v>
      </c>
      <c r="G3159" s="1" t="s">
        <v>0</v>
      </c>
      <c r="H3159" s="1" t="s">
        <v>0</v>
      </c>
      <c r="I3159" s="1" t="s">
        <v>0</v>
      </c>
      <c r="J3159" s="2" t="s">
        <v>0</v>
      </c>
      <c r="K3159" s="2" t="s">
        <v>11768</v>
      </c>
      <c r="L3159" s="2" t="s">
        <v>0</v>
      </c>
      <c r="M3159" s="3" t="s">
        <v>0</v>
      </c>
      <c r="R3159" s="4" t="str">
        <f t="shared" si="49"/>
        <v>ONCOSEC MEDICAL [American Stock]</v>
      </c>
    </row>
    <row r="3160" spans="1:18" x14ac:dyDescent="0.25">
      <c r="A3160" s="1" t="s">
        <v>11769</v>
      </c>
      <c r="B3160" s="1" t="s">
        <v>11770</v>
      </c>
      <c r="C3160" s="1" t="s">
        <v>11771</v>
      </c>
      <c r="D3160" s="1" t="s">
        <v>0</v>
      </c>
      <c r="E3160" s="1">
        <v>1</v>
      </c>
      <c r="F3160" s="1">
        <v>0.01</v>
      </c>
      <c r="G3160" s="1" t="s">
        <v>0</v>
      </c>
      <c r="H3160" s="1" t="s">
        <v>0</v>
      </c>
      <c r="I3160" s="1" t="s">
        <v>0</v>
      </c>
      <c r="J3160" s="2" t="s">
        <v>0</v>
      </c>
      <c r="K3160" s="2" t="s">
        <v>11772</v>
      </c>
      <c r="L3160" s="2" t="s">
        <v>0</v>
      </c>
      <c r="M3160" s="3" t="s">
        <v>0</v>
      </c>
      <c r="R3160" s="4" t="str">
        <f t="shared" si="49"/>
        <v>ONE LIBERTY PROP [American Stock]</v>
      </c>
    </row>
    <row r="3161" spans="1:18" x14ac:dyDescent="0.25">
      <c r="A3161" s="1" t="s">
        <v>11773</v>
      </c>
      <c r="B3161" s="1" t="s">
        <v>11774</v>
      </c>
      <c r="C3161" s="1" t="s">
        <v>11775</v>
      </c>
      <c r="D3161" s="1" t="s">
        <v>0</v>
      </c>
      <c r="E3161" s="1">
        <v>1</v>
      </c>
      <c r="F3161" s="1">
        <v>0.01</v>
      </c>
      <c r="G3161" s="1" t="s">
        <v>0</v>
      </c>
      <c r="H3161" s="1" t="s">
        <v>0</v>
      </c>
      <c r="I3161" s="1" t="s">
        <v>0</v>
      </c>
      <c r="J3161" s="2" t="s">
        <v>0</v>
      </c>
      <c r="K3161" s="2" t="s">
        <v>11776</v>
      </c>
      <c r="L3161" s="2" t="s">
        <v>0</v>
      </c>
      <c r="M3161" s="3" t="s">
        <v>0</v>
      </c>
      <c r="R3161" s="4" t="str">
        <f t="shared" si="49"/>
        <v>ONEM.O [American Stock]</v>
      </c>
    </row>
    <row r="3162" spans="1:18" x14ac:dyDescent="0.25">
      <c r="A3162" s="1" t="s">
        <v>11777</v>
      </c>
      <c r="B3162" s="1" t="s">
        <v>11778</v>
      </c>
      <c r="C3162" s="1" t="s">
        <v>11779</v>
      </c>
      <c r="D3162" s="1" t="s">
        <v>0</v>
      </c>
      <c r="E3162" s="1">
        <v>1</v>
      </c>
      <c r="F3162" s="1">
        <v>0.01</v>
      </c>
      <c r="G3162" s="1" t="s">
        <v>0</v>
      </c>
      <c r="H3162" s="1" t="s">
        <v>0</v>
      </c>
      <c r="I3162" s="1" t="s">
        <v>0</v>
      </c>
      <c r="J3162" s="2" t="s">
        <v>0</v>
      </c>
      <c r="K3162" s="2" t="s">
        <v>11780</v>
      </c>
      <c r="L3162" s="2" t="s">
        <v>0</v>
      </c>
      <c r="M3162" s="3" t="s">
        <v>0</v>
      </c>
      <c r="R3162" s="4" t="str">
        <f t="shared" si="49"/>
        <v>ONEOK INC [American Stock]</v>
      </c>
    </row>
    <row r="3163" spans="1:18" x14ac:dyDescent="0.25">
      <c r="A3163" s="1" t="s">
        <v>11781</v>
      </c>
      <c r="B3163" s="1" t="s">
        <v>11782</v>
      </c>
      <c r="C3163" s="1" t="s">
        <v>11783</v>
      </c>
      <c r="D3163" s="1" t="s">
        <v>0</v>
      </c>
      <c r="E3163" s="1">
        <v>1</v>
      </c>
      <c r="F3163" s="1">
        <v>0.01</v>
      </c>
      <c r="G3163" s="1" t="s">
        <v>0</v>
      </c>
      <c r="H3163" s="1" t="s">
        <v>0</v>
      </c>
      <c r="I3163" s="1" t="s">
        <v>0</v>
      </c>
      <c r="J3163" s="2" t="s">
        <v>0</v>
      </c>
      <c r="K3163" s="2" t="s">
        <v>11784</v>
      </c>
      <c r="L3163" s="2" t="s">
        <v>0</v>
      </c>
      <c r="M3163" s="3" t="s">
        <v>0</v>
      </c>
      <c r="R3163" s="4" t="str">
        <f t="shared" si="49"/>
        <v>ONTO INNOVATION [American Stock]</v>
      </c>
    </row>
    <row r="3164" spans="1:18" x14ac:dyDescent="0.25">
      <c r="A3164" s="1" t="s">
        <v>11785</v>
      </c>
      <c r="B3164" s="1" t="s">
        <v>11786</v>
      </c>
      <c r="C3164" s="1" t="s">
        <v>11787</v>
      </c>
      <c r="D3164" s="1" t="s">
        <v>0</v>
      </c>
      <c r="E3164" s="1">
        <v>1</v>
      </c>
      <c r="F3164" s="1">
        <v>0.01</v>
      </c>
      <c r="G3164" s="1" t="s">
        <v>0</v>
      </c>
      <c r="H3164" s="1" t="s">
        <v>0</v>
      </c>
      <c r="I3164" s="1" t="s">
        <v>0</v>
      </c>
      <c r="J3164" s="2" t="s">
        <v>0</v>
      </c>
      <c r="K3164" s="2" t="s">
        <v>11788</v>
      </c>
      <c r="L3164" s="2" t="s">
        <v>0</v>
      </c>
      <c r="M3164" s="3" t="s">
        <v>0</v>
      </c>
      <c r="R3164" s="4" t="str">
        <f t="shared" si="49"/>
        <v>OOMA.K [American Stock]</v>
      </c>
    </row>
    <row r="3165" spans="1:18" x14ac:dyDescent="0.25">
      <c r="A3165" s="1" t="s">
        <v>11789</v>
      </c>
      <c r="B3165" s="1" t="s">
        <v>11790</v>
      </c>
      <c r="C3165" s="1" t="s">
        <v>11791</v>
      </c>
      <c r="D3165" s="1" t="s">
        <v>0</v>
      </c>
      <c r="E3165" s="1">
        <v>1</v>
      </c>
      <c r="F3165" s="1">
        <v>0.01</v>
      </c>
      <c r="G3165" s="1" t="s">
        <v>0</v>
      </c>
      <c r="H3165" s="1" t="s">
        <v>0</v>
      </c>
      <c r="I3165" s="1" t="s">
        <v>0</v>
      </c>
      <c r="J3165" s="2" t="s">
        <v>0</v>
      </c>
      <c r="K3165" s="2" t="s">
        <v>11792</v>
      </c>
      <c r="L3165" s="2" t="s">
        <v>0</v>
      </c>
      <c r="M3165" s="3" t="s">
        <v>0</v>
      </c>
      <c r="R3165" s="4" t="str">
        <f t="shared" si="49"/>
        <v>OP BANCORP [American Stock]</v>
      </c>
    </row>
    <row r="3166" spans="1:18" x14ac:dyDescent="0.25">
      <c r="A3166" s="1" t="s">
        <v>11793</v>
      </c>
      <c r="B3166" s="1" t="s">
        <v>11794</v>
      </c>
      <c r="C3166" s="1" t="s">
        <v>11795</v>
      </c>
      <c r="D3166" s="1" t="s">
        <v>0</v>
      </c>
      <c r="E3166" s="1">
        <v>1</v>
      </c>
      <c r="F3166" s="1">
        <v>0.01</v>
      </c>
      <c r="G3166" s="1" t="s">
        <v>0</v>
      </c>
      <c r="H3166" s="1" t="s">
        <v>0</v>
      </c>
      <c r="I3166" s="1" t="s">
        <v>0</v>
      </c>
      <c r="J3166" s="2" t="s">
        <v>0</v>
      </c>
      <c r="K3166" s="2" t="s">
        <v>11796</v>
      </c>
      <c r="L3166" s="2" t="s">
        <v>0</v>
      </c>
      <c r="M3166" s="3" t="s">
        <v>0</v>
      </c>
      <c r="R3166" s="4" t="str">
        <f t="shared" si="49"/>
        <v>OPIANT PHARMACEU [American Stock]</v>
      </c>
    </row>
    <row r="3167" spans="1:18" x14ac:dyDescent="0.25">
      <c r="A3167" s="1" t="s">
        <v>11797</v>
      </c>
      <c r="B3167" s="1" t="s">
        <v>11798</v>
      </c>
      <c r="C3167" s="1" t="s">
        <v>11799</v>
      </c>
      <c r="D3167" s="1" t="s">
        <v>0</v>
      </c>
      <c r="E3167" s="1">
        <v>1</v>
      </c>
      <c r="F3167" s="1">
        <v>0.01</v>
      </c>
      <c r="G3167" s="1" t="s">
        <v>0</v>
      </c>
      <c r="H3167" s="1" t="s">
        <v>0</v>
      </c>
      <c r="I3167" s="1" t="s">
        <v>0</v>
      </c>
      <c r="J3167" s="2" t="s">
        <v>0</v>
      </c>
      <c r="K3167" s="2" t="s">
        <v>11800</v>
      </c>
      <c r="L3167" s="2" t="s">
        <v>0</v>
      </c>
      <c r="M3167" s="3" t="s">
        <v>0</v>
      </c>
      <c r="R3167" s="4" t="str">
        <f t="shared" si="49"/>
        <v>OPKO HEALTH [American Stock]</v>
      </c>
    </row>
    <row r="3168" spans="1:18" x14ac:dyDescent="0.25">
      <c r="A3168" s="1" t="s">
        <v>11801</v>
      </c>
      <c r="B3168" s="1" t="s">
        <v>11802</v>
      </c>
      <c r="C3168" s="1" t="s">
        <v>11803</v>
      </c>
      <c r="D3168" s="1" t="s">
        <v>0</v>
      </c>
      <c r="E3168" s="1">
        <v>1</v>
      </c>
      <c r="F3168" s="1">
        <v>0.01</v>
      </c>
      <c r="G3168" s="1" t="s">
        <v>0</v>
      </c>
      <c r="H3168" s="1" t="s">
        <v>0</v>
      </c>
      <c r="I3168" s="1" t="s">
        <v>0</v>
      </c>
      <c r="J3168" s="2" t="s">
        <v>0</v>
      </c>
      <c r="K3168" s="2" t="s">
        <v>11804</v>
      </c>
      <c r="L3168" s="2" t="s">
        <v>0</v>
      </c>
      <c r="M3168" s="3" t="s">
        <v>0</v>
      </c>
      <c r="R3168" s="4" t="str">
        <f t="shared" si="49"/>
        <v>OPPENHEIMER HO-A [American Stock]</v>
      </c>
    </row>
    <row r="3169" spans="1:18" x14ac:dyDescent="0.25">
      <c r="A3169" s="1" t="s">
        <v>11805</v>
      </c>
      <c r="B3169" s="1" t="s">
        <v>11806</v>
      </c>
      <c r="C3169" s="1" t="s">
        <v>11807</v>
      </c>
      <c r="D3169" s="1" t="s">
        <v>0</v>
      </c>
      <c r="E3169" s="1">
        <v>1</v>
      </c>
      <c r="F3169" s="1">
        <v>0.01</v>
      </c>
      <c r="G3169" s="1" t="s">
        <v>0</v>
      </c>
      <c r="H3169" s="1" t="s">
        <v>0</v>
      </c>
      <c r="I3169" s="1" t="s">
        <v>0</v>
      </c>
      <c r="J3169" s="2" t="s">
        <v>0</v>
      </c>
      <c r="K3169" s="2" t="s">
        <v>11808</v>
      </c>
      <c r="L3169" s="2" t="s">
        <v>0</v>
      </c>
      <c r="M3169" s="3" t="s">
        <v>0</v>
      </c>
      <c r="R3169" s="4" t="str">
        <f t="shared" si="49"/>
        <v>OPTIBASE LTD [American Stock]</v>
      </c>
    </row>
    <row r="3170" spans="1:18" x14ac:dyDescent="0.25">
      <c r="A3170" s="1" t="s">
        <v>11809</v>
      </c>
      <c r="B3170" s="1" t="s">
        <v>11810</v>
      </c>
      <c r="C3170" s="1" t="s">
        <v>11811</v>
      </c>
      <c r="D3170" s="1" t="s">
        <v>0</v>
      </c>
      <c r="E3170" s="1">
        <v>1</v>
      </c>
      <c r="F3170" s="1">
        <v>0.01</v>
      </c>
      <c r="G3170" s="1" t="s">
        <v>0</v>
      </c>
      <c r="H3170" s="1" t="s">
        <v>0</v>
      </c>
      <c r="I3170" s="1" t="s">
        <v>0</v>
      </c>
      <c r="J3170" s="2" t="s">
        <v>0</v>
      </c>
      <c r="K3170" s="2" t="s">
        <v>11812</v>
      </c>
      <c r="L3170" s="2" t="s">
        <v>0</v>
      </c>
      <c r="M3170" s="3" t="s">
        <v>0</v>
      </c>
      <c r="R3170" s="4" t="str">
        <f t="shared" si="49"/>
        <v>ORACLE CORP [American Stock]</v>
      </c>
    </row>
    <row r="3171" spans="1:18" x14ac:dyDescent="0.25">
      <c r="A3171" s="1" t="s">
        <v>11813</v>
      </c>
      <c r="B3171" s="1" t="s">
        <v>11814</v>
      </c>
      <c r="C3171" s="1" t="s">
        <v>11815</v>
      </c>
      <c r="D3171" s="1" t="s">
        <v>0</v>
      </c>
      <c r="E3171" s="1">
        <v>1</v>
      </c>
      <c r="F3171" s="1">
        <v>0.01</v>
      </c>
      <c r="G3171" s="1" t="s">
        <v>0</v>
      </c>
      <c r="H3171" s="1" t="s">
        <v>0</v>
      </c>
      <c r="I3171" s="1" t="s">
        <v>0</v>
      </c>
      <c r="J3171" s="2" t="s">
        <v>0</v>
      </c>
      <c r="K3171" s="2" t="s">
        <v>11816</v>
      </c>
      <c r="L3171" s="2" t="s">
        <v>0</v>
      </c>
      <c r="M3171" s="3" t="s">
        <v>0</v>
      </c>
      <c r="R3171" s="4" t="str">
        <f t="shared" si="49"/>
        <v>ORANGE-SPON ADR [American Stock]</v>
      </c>
    </row>
    <row r="3172" spans="1:18" x14ac:dyDescent="0.25">
      <c r="A3172" s="1" t="s">
        <v>11817</v>
      </c>
      <c r="B3172" s="1" t="s">
        <v>11818</v>
      </c>
      <c r="C3172" s="1" t="s">
        <v>11819</v>
      </c>
      <c r="D3172" s="1" t="s">
        <v>0</v>
      </c>
      <c r="E3172" s="1">
        <v>1</v>
      </c>
      <c r="F3172" s="1">
        <v>0.01</v>
      </c>
      <c r="G3172" s="1" t="s">
        <v>0</v>
      </c>
      <c r="H3172" s="1" t="s">
        <v>0</v>
      </c>
      <c r="I3172" s="1" t="s">
        <v>0</v>
      </c>
      <c r="J3172" s="2" t="s">
        <v>0</v>
      </c>
      <c r="K3172" s="2" t="s">
        <v>11820</v>
      </c>
      <c r="L3172" s="2" t="s">
        <v>0</v>
      </c>
      <c r="M3172" s="3" t="s">
        <v>0</v>
      </c>
      <c r="R3172" s="4" t="str">
        <f t="shared" si="49"/>
        <v>ORASURE TECH [American Stock]</v>
      </c>
    </row>
    <row r="3173" spans="1:18" x14ac:dyDescent="0.25">
      <c r="A3173" s="1" t="s">
        <v>11821</v>
      </c>
      <c r="B3173" s="1" t="s">
        <v>11822</v>
      </c>
      <c r="C3173" s="1" t="s">
        <v>11823</v>
      </c>
      <c r="D3173" s="1" t="s">
        <v>0</v>
      </c>
      <c r="E3173" s="1">
        <v>1</v>
      </c>
      <c r="F3173" s="1">
        <v>0.01</v>
      </c>
      <c r="G3173" s="1" t="s">
        <v>0</v>
      </c>
      <c r="H3173" s="1" t="s">
        <v>0</v>
      </c>
      <c r="I3173" s="1" t="s">
        <v>0</v>
      </c>
      <c r="J3173" s="2" t="s">
        <v>0</v>
      </c>
      <c r="K3173" s="2" t="s">
        <v>11824</v>
      </c>
      <c r="L3173" s="2" t="s">
        <v>0</v>
      </c>
      <c r="M3173" s="3" t="s">
        <v>0</v>
      </c>
      <c r="R3173" s="4" t="str">
        <f t="shared" si="49"/>
        <v>ORBCOMM INC [American Stock]</v>
      </c>
    </row>
    <row r="3174" spans="1:18" x14ac:dyDescent="0.25">
      <c r="A3174" s="1" t="s">
        <v>11825</v>
      </c>
      <c r="B3174" s="1" t="s">
        <v>11826</v>
      </c>
      <c r="C3174" s="1" t="s">
        <v>11827</v>
      </c>
      <c r="D3174" s="1" t="s">
        <v>0</v>
      </c>
      <c r="E3174" s="1">
        <v>1</v>
      </c>
      <c r="F3174" s="1">
        <v>0.01</v>
      </c>
      <c r="G3174" s="1" t="s">
        <v>0</v>
      </c>
      <c r="H3174" s="1" t="s">
        <v>0</v>
      </c>
      <c r="I3174" s="1" t="s">
        <v>0</v>
      </c>
      <c r="J3174" s="2" t="s">
        <v>0</v>
      </c>
      <c r="K3174" s="2" t="s">
        <v>11828</v>
      </c>
      <c r="L3174" s="2" t="s">
        <v>0</v>
      </c>
      <c r="M3174" s="3" t="s">
        <v>0</v>
      </c>
      <c r="R3174" s="4" t="str">
        <f t="shared" si="49"/>
        <v>ORCHID ISLAND CA [American Stock]</v>
      </c>
    </row>
    <row r="3175" spans="1:18" x14ac:dyDescent="0.25">
      <c r="A3175" s="1" t="s">
        <v>11829</v>
      </c>
      <c r="B3175" s="1" t="s">
        <v>11830</v>
      </c>
      <c r="C3175" s="1" t="s">
        <v>11831</v>
      </c>
      <c r="D3175" s="1" t="s">
        <v>0</v>
      </c>
      <c r="E3175" s="1">
        <v>1</v>
      </c>
      <c r="F3175" s="1">
        <v>0.01</v>
      </c>
      <c r="G3175" s="1" t="s">
        <v>0</v>
      </c>
      <c r="H3175" s="1" t="s">
        <v>0</v>
      </c>
      <c r="I3175" s="1" t="s">
        <v>0</v>
      </c>
      <c r="J3175" s="2" t="s">
        <v>0</v>
      </c>
      <c r="K3175" s="2" t="s">
        <v>11832</v>
      </c>
      <c r="L3175" s="2" t="s">
        <v>0</v>
      </c>
      <c r="M3175" s="3" t="s">
        <v>0</v>
      </c>
      <c r="R3175" s="4" t="str">
        <f t="shared" si="49"/>
        <v>ORGANIGRAM HOLDI [American Stock]</v>
      </c>
    </row>
    <row r="3176" spans="1:18" x14ac:dyDescent="0.25">
      <c r="A3176" s="1" t="s">
        <v>11833</v>
      </c>
      <c r="B3176" s="1" t="s">
        <v>11834</v>
      </c>
      <c r="C3176" s="1" t="s">
        <v>11835</v>
      </c>
      <c r="D3176" s="1" t="s">
        <v>0</v>
      </c>
      <c r="E3176" s="1">
        <v>1</v>
      </c>
      <c r="F3176" s="1">
        <v>0.01</v>
      </c>
      <c r="G3176" s="1" t="s">
        <v>0</v>
      </c>
      <c r="H3176" s="1" t="s">
        <v>0</v>
      </c>
      <c r="I3176" s="1" t="s">
        <v>0</v>
      </c>
      <c r="J3176" s="2" t="s">
        <v>0</v>
      </c>
      <c r="K3176" s="2" t="s">
        <v>11836</v>
      </c>
      <c r="L3176" s="2" t="s">
        <v>0</v>
      </c>
      <c r="M3176" s="3" t="s">
        <v>0</v>
      </c>
      <c r="R3176" s="4" t="str">
        <f t="shared" si="49"/>
        <v>ORGANOVO HOLDING [American Stock]</v>
      </c>
    </row>
    <row r="3177" spans="1:18" x14ac:dyDescent="0.25">
      <c r="A3177" s="1" t="s">
        <v>11837</v>
      </c>
      <c r="B3177" s="1" t="s">
        <v>11838</v>
      </c>
      <c r="C3177" s="1" t="s">
        <v>11839</v>
      </c>
      <c r="D3177" s="1" t="s">
        <v>0</v>
      </c>
      <c r="E3177" s="1">
        <v>1</v>
      </c>
      <c r="F3177" s="1">
        <v>0.01</v>
      </c>
      <c r="G3177" s="1" t="s">
        <v>0</v>
      </c>
      <c r="H3177" s="1" t="s">
        <v>0</v>
      </c>
      <c r="I3177" s="1" t="s">
        <v>0</v>
      </c>
      <c r="J3177" s="2" t="s">
        <v>0</v>
      </c>
      <c r="K3177" s="2" t="s">
        <v>11840</v>
      </c>
      <c r="L3177" s="2" t="s">
        <v>0</v>
      </c>
      <c r="M3177" s="3" t="s">
        <v>0</v>
      </c>
      <c r="R3177" s="4" t="str">
        <f t="shared" si="49"/>
        <v>ORIC PHARMACEUTI [American Stock]</v>
      </c>
    </row>
    <row r="3178" spans="1:18" x14ac:dyDescent="0.25">
      <c r="A3178" s="1" t="s">
        <v>11841</v>
      </c>
      <c r="B3178" s="1" t="s">
        <v>11842</v>
      </c>
      <c r="C3178" s="1" t="s">
        <v>11843</v>
      </c>
      <c r="D3178" s="1" t="s">
        <v>0</v>
      </c>
      <c r="E3178" s="1">
        <v>1</v>
      </c>
      <c r="F3178" s="1">
        <v>0.01</v>
      </c>
      <c r="G3178" s="1" t="s">
        <v>0</v>
      </c>
      <c r="H3178" s="1" t="s">
        <v>0</v>
      </c>
      <c r="I3178" s="1" t="s">
        <v>0</v>
      </c>
      <c r="J3178" s="2" t="s">
        <v>0</v>
      </c>
      <c r="K3178" s="2" t="s">
        <v>11844</v>
      </c>
      <c r="L3178" s="2" t="s">
        <v>0</v>
      </c>
      <c r="M3178" s="3" t="s">
        <v>0</v>
      </c>
      <c r="R3178" s="4" t="str">
        <f t="shared" si="49"/>
        <v>ORION ENERGY SYS [American Stock]</v>
      </c>
    </row>
    <row r="3179" spans="1:18" x14ac:dyDescent="0.25">
      <c r="A3179" s="1" t="s">
        <v>11845</v>
      </c>
      <c r="B3179" s="1" t="s">
        <v>11846</v>
      </c>
      <c r="C3179" s="1" t="s">
        <v>11847</v>
      </c>
      <c r="D3179" s="1" t="s">
        <v>0</v>
      </c>
      <c r="E3179" s="1">
        <v>1</v>
      </c>
      <c r="F3179" s="1">
        <v>0.01</v>
      </c>
      <c r="G3179" s="1" t="s">
        <v>0</v>
      </c>
      <c r="H3179" s="1" t="s">
        <v>0</v>
      </c>
      <c r="I3179" s="1" t="s">
        <v>0</v>
      </c>
      <c r="J3179" s="2" t="s">
        <v>0</v>
      </c>
      <c r="K3179" s="2" t="s">
        <v>11848</v>
      </c>
      <c r="L3179" s="2" t="s">
        <v>0</v>
      </c>
      <c r="M3179" s="3" t="s">
        <v>0</v>
      </c>
      <c r="R3179" s="4" t="str">
        <f t="shared" si="49"/>
        <v>ORION ENGINEERED [American Stock]</v>
      </c>
    </row>
    <row r="3180" spans="1:18" x14ac:dyDescent="0.25">
      <c r="A3180" s="1" t="s">
        <v>11849</v>
      </c>
      <c r="B3180" s="1" t="s">
        <v>11850</v>
      </c>
      <c r="C3180" s="1" t="s">
        <v>11851</v>
      </c>
      <c r="D3180" s="1" t="s">
        <v>0</v>
      </c>
      <c r="E3180" s="1">
        <v>1</v>
      </c>
      <c r="F3180" s="1">
        <v>0.01</v>
      </c>
      <c r="G3180" s="1" t="s">
        <v>0</v>
      </c>
      <c r="H3180" s="1" t="s">
        <v>0</v>
      </c>
      <c r="I3180" s="1" t="s">
        <v>0</v>
      </c>
      <c r="J3180" s="2" t="s">
        <v>0</v>
      </c>
      <c r="K3180" s="2" t="s">
        <v>11852</v>
      </c>
      <c r="L3180" s="2" t="s">
        <v>0</v>
      </c>
      <c r="M3180" s="3" t="s">
        <v>0</v>
      </c>
      <c r="R3180" s="4" t="str">
        <f t="shared" si="49"/>
        <v>ORION GROUP HOLD [American Stock]</v>
      </c>
    </row>
    <row r="3181" spans="1:18" x14ac:dyDescent="0.25">
      <c r="A3181" s="1" t="s">
        <v>11853</v>
      </c>
      <c r="B3181" s="1" t="s">
        <v>11854</v>
      </c>
      <c r="C3181" s="1" t="s">
        <v>11855</v>
      </c>
      <c r="D3181" s="1" t="s">
        <v>0</v>
      </c>
      <c r="E3181" s="1">
        <v>1</v>
      </c>
      <c r="F3181" s="1">
        <v>0.01</v>
      </c>
      <c r="G3181" s="1" t="s">
        <v>0</v>
      </c>
      <c r="H3181" s="1" t="s">
        <v>0</v>
      </c>
      <c r="I3181" s="1" t="s">
        <v>0</v>
      </c>
      <c r="J3181" s="2" t="s">
        <v>0</v>
      </c>
      <c r="K3181" s="2" t="s">
        <v>11856</v>
      </c>
      <c r="L3181" s="2" t="s">
        <v>0</v>
      </c>
      <c r="M3181" s="3" t="s">
        <v>0</v>
      </c>
      <c r="R3181" s="4" t="str">
        <f t="shared" si="49"/>
        <v>ORMAT TECHNOLOGI [American Stock]</v>
      </c>
    </row>
    <row r="3182" spans="1:18" x14ac:dyDescent="0.25">
      <c r="A3182" s="1" t="s">
        <v>11857</v>
      </c>
      <c r="B3182" s="1" t="s">
        <v>11858</v>
      </c>
      <c r="C3182" s="1" t="s">
        <v>11859</v>
      </c>
      <c r="D3182" s="1" t="s">
        <v>0</v>
      </c>
      <c r="E3182" s="1">
        <v>1</v>
      </c>
      <c r="F3182" s="1">
        <v>0.01</v>
      </c>
      <c r="G3182" s="1" t="s">
        <v>0</v>
      </c>
      <c r="H3182" s="1" t="s">
        <v>0</v>
      </c>
      <c r="I3182" s="1" t="s">
        <v>0</v>
      </c>
      <c r="J3182" s="2" t="s">
        <v>0</v>
      </c>
      <c r="K3182" s="2" t="s">
        <v>11860</v>
      </c>
      <c r="L3182" s="2" t="s">
        <v>0</v>
      </c>
      <c r="M3182" s="3" t="s">
        <v>0</v>
      </c>
      <c r="R3182" s="4" t="str">
        <f t="shared" si="49"/>
        <v>ORRSTOWN FINL SV [American Stock]</v>
      </c>
    </row>
    <row r="3183" spans="1:18" x14ac:dyDescent="0.25">
      <c r="A3183" s="1" t="s">
        <v>11861</v>
      </c>
      <c r="B3183" s="1" t="s">
        <v>11862</v>
      </c>
      <c r="C3183" s="1" t="s">
        <v>11863</v>
      </c>
      <c r="D3183" s="1" t="s">
        <v>0</v>
      </c>
      <c r="E3183" s="1">
        <v>1</v>
      </c>
      <c r="F3183" s="1">
        <v>0.01</v>
      </c>
      <c r="G3183" s="1" t="s">
        <v>0</v>
      </c>
      <c r="H3183" s="1" t="s">
        <v>0</v>
      </c>
      <c r="I3183" s="1" t="s">
        <v>0</v>
      </c>
      <c r="J3183" s="2" t="s">
        <v>0</v>
      </c>
      <c r="K3183" s="2" t="s">
        <v>11864</v>
      </c>
      <c r="L3183" s="2" t="s">
        <v>0</v>
      </c>
      <c r="M3183" s="3" t="s">
        <v>0</v>
      </c>
      <c r="R3183" s="4" t="str">
        <f t="shared" si="49"/>
        <v>ORTHOFIX MEDICAL [American Stock]</v>
      </c>
    </row>
    <row r="3184" spans="1:18" x14ac:dyDescent="0.25">
      <c r="A3184" s="1" t="s">
        <v>11865</v>
      </c>
      <c r="B3184" s="1" t="s">
        <v>11866</v>
      </c>
      <c r="C3184" s="1" t="s">
        <v>11867</v>
      </c>
      <c r="D3184" s="1" t="s">
        <v>0</v>
      </c>
      <c r="E3184" s="1">
        <v>1</v>
      </c>
      <c r="F3184" s="1">
        <v>0.01</v>
      </c>
      <c r="G3184" s="1" t="s">
        <v>0</v>
      </c>
      <c r="H3184" s="1" t="s">
        <v>0</v>
      </c>
      <c r="I3184" s="1" t="s">
        <v>0</v>
      </c>
      <c r="J3184" s="2" t="s">
        <v>0</v>
      </c>
      <c r="K3184" s="2" t="s">
        <v>11868</v>
      </c>
      <c r="L3184" s="2" t="s">
        <v>0</v>
      </c>
      <c r="M3184" s="3" t="s">
        <v>0</v>
      </c>
      <c r="R3184" s="4" t="str">
        <f t="shared" si="49"/>
        <v>OSHKOSH CORP [American Stock]</v>
      </c>
    </row>
    <row r="3185" spans="1:18" x14ac:dyDescent="0.25">
      <c r="A3185" s="1" t="s">
        <v>11869</v>
      </c>
      <c r="B3185" s="1" t="s">
        <v>11870</v>
      </c>
      <c r="C3185" s="1" t="s">
        <v>11871</v>
      </c>
      <c r="D3185" s="1" t="s">
        <v>0</v>
      </c>
      <c r="E3185" s="1">
        <v>1</v>
      </c>
      <c r="F3185" s="1">
        <v>0.01</v>
      </c>
      <c r="G3185" s="1" t="s">
        <v>0</v>
      </c>
      <c r="H3185" s="1" t="s">
        <v>0</v>
      </c>
      <c r="I3185" s="1" t="s">
        <v>0</v>
      </c>
      <c r="J3185" s="2" t="s">
        <v>0</v>
      </c>
      <c r="K3185" s="2" t="s">
        <v>11872</v>
      </c>
      <c r="L3185" s="2" t="s">
        <v>0</v>
      </c>
      <c r="M3185" s="3" t="s">
        <v>0</v>
      </c>
      <c r="R3185" s="4" t="str">
        <f t="shared" si="49"/>
        <v>OSI SYSTEMS INC [American Stock]</v>
      </c>
    </row>
    <row r="3186" spans="1:18" x14ac:dyDescent="0.25">
      <c r="A3186" s="1" t="s">
        <v>11873</v>
      </c>
      <c r="B3186" s="1" t="s">
        <v>11874</v>
      </c>
      <c r="C3186" s="1" t="s">
        <v>11875</v>
      </c>
      <c r="D3186" s="1" t="s">
        <v>0</v>
      </c>
      <c r="E3186" s="1">
        <v>1</v>
      </c>
      <c r="F3186" s="1">
        <v>0.01</v>
      </c>
      <c r="G3186" s="1" t="s">
        <v>0</v>
      </c>
      <c r="H3186" s="1" t="s">
        <v>0</v>
      </c>
      <c r="I3186" s="1" t="s">
        <v>0</v>
      </c>
      <c r="J3186" s="2" t="s">
        <v>0</v>
      </c>
      <c r="K3186" s="2" t="s">
        <v>11876</v>
      </c>
      <c r="L3186" s="2" t="s">
        <v>0</v>
      </c>
      <c r="M3186" s="3" t="s">
        <v>0</v>
      </c>
      <c r="R3186" s="4" t="str">
        <f t="shared" si="49"/>
        <v>OTIS WORLDWI [American Stock]</v>
      </c>
    </row>
    <row r="3187" spans="1:18" x14ac:dyDescent="0.25">
      <c r="A3187" s="1" t="s">
        <v>11877</v>
      </c>
      <c r="B3187" s="1" t="s">
        <v>11878</v>
      </c>
      <c r="C3187" s="1" t="s">
        <v>11879</v>
      </c>
      <c r="D3187" s="1" t="s">
        <v>0</v>
      </c>
      <c r="E3187" s="1">
        <v>1</v>
      </c>
      <c r="F3187" s="1">
        <v>0.01</v>
      </c>
      <c r="G3187" s="1" t="s">
        <v>0</v>
      </c>
      <c r="H3187" s="1" t="s">
        <v>0</v>
      </c>
      <c r="I3187" s="1" t="s">
        <v>0</v>
      </c>
      <c r="J3187" s="2" t="s">
        <v>0</v>
      </c>
      <c r="K3187" s="2" t="s">
        <v>11880</v>
      </c>
      <c r="L3187" s="2" t="s">
        <v>0</v>
      </c>
      <c r="M3187" s="3" t="s">
        <v>0</v>
      </c>
      <c r="R3187" s="4" t="str">
        <f t="shared" si="49"/>
        <v>OTTAWA BANCORP I [American Stock]</v>
      </c>
    </row>
    <row r="3188" spans="1:18" x14ac:dyDescent="0.25">
      <c r="A3188" s="1" t="s">
        <v>11881</v>
      </c>
      <c r="B3188" s="1" t="s">
        <v>11882</v>
      </c>
      <c r="C3188" s="1" t="s">
        <v>11883</v>
      </c>
      <c r="D3188" s="1" t="s">
        <v>0</v>
      </c>
      <c r="E3188" s="1">
        <v>1</v>
      </c>
      <c r="F3188" s="1">
        <v>0.01</v>
      </c>
      <c r="G3188" s="1" t="s">
        <v>0</v>
      </c>
      <c r="H3188" s="1" t="s">
        <v>0</v>
      </c>
      <c r="I3188" s="1" t="s">
        <v>0</v>
      </c>
      <c r="J3188" s="2" t="s">
        <v>0</v>
      </c>
      <c r="K3188" s="2" t="s">
        <v>11884</v>
      </c>
      <c r="L3188" s="2" t="s">
        <v>0</v>
      </c>
      <c r="M3188" s="3" t="s">
        <v>0</v>
      </c>
      <c r="R3188" s="4" t="str">
        <f t="shared" si="49"/>
        <v>OTTER TAIL CORP [American Stock]</v>
      </c>
    </row>
    <row r="3189" spans="1:18" x14ac:dyDescent="0.25">
      <c r="A3189" s="1" t="s">
        <v>11885</v>
      </c>
      <c r="B3189" s="1" t="s">
        <v>11886</v>
      </c>
      <c r="C3189" s="1" t="s">
        <v>11887</v>
      </c>
      <c r="D3189" s="1" t="s">
        <v>0</v>
      </c>
      <c r="E3189" s="1">
        <v>1</v>
      </c>
      <c r="F3189" s="1">
        <v>0.01</v>
      </c>
      <c r="G3189" s="1" t="s">
        <v>0</v>
      </c>
      <c r="H3189" s="1" t="s">
        <v>0</v>
      </c>
      <c r="I3189" s="1" t="s">
        <v>0</v>
      </c>
      <c r="J3189" s="2" t="s">
        <v>0</v>
      </c>
      <c r="K3189" s="2" t="s">
        <v>11888</v>
      </c>
      <c r="L3189" s="2" t="s">
        <v>0</v>
      </c>
      <c r="M3189" s="3" t="s">
        <v>0</v>
      </c>
      <c r="R3189" s="4" t="str">
        <f t="shared" si="49"/>
        <v>OUTFRONT MEDIA I [American Stock]</v>
      </c>
    </row>
    <row r="3190" spans="1:18" x14ac:dyDescent="0.25">
      <c r="A3190" s="1" t="s">
        <v>11889</v>
      </c>
      <c r="B3190" s="1" t="s">
        <v>11890</v>
      </c>
      <c r="C3190" s="1" t="s">
        <v>11891</v>
      </c>
      <c r="D3190" s="1" t="s">
        <v>0</v>
      </c>
      <c r="E3190" s="1">
        <v>1</v>
      </c>
      <c r="F3190" s="1">
        <v>0.01</v>
      </c>
      <c r="G3190" s="1" t="s">
        <v>0</v>
      </c>
      <c r="H3190" s="1" t="s">
        <v>0</v>
      </c>
      <c r="I3190" s="1" t="s">
        <v>0</v>
      </c>
      <c r="J3190" s="2" t="s">
        <v>0</v>
      </c>
      <c r="K3190" s="2" t="s">
        <v>11892</v>
      </c>
      <c r="L3190" s="2" t="s">
        <v>0</v>
      </c>
      <c r="M3190" s="3" t="s">
        <v>0</v>
      </c>
      <c r="R3190" s="4" t="str">
        <f t="shared" si="49"/>
        <v>OVERSTOCK.COM [American Stock]</v>
      </c>
    </row>
    <row r="3191" spans="1:18" x14ac:dyDescent="0.25">
      <c r="A3191" s="1" t="s">
        <v>11889</v>
      </c>
      <c r="B3191" s="1" t="s">
        <v>11893</v>
      </c>
      <c r="C3191" s="1" t="s">
        <v>11894</v>
      </c>
      <c r="D3191" s="1" t="s">
        <v>0</v>
      </c>
      <c r="E3191" s="1">
        <v>1</v>
      </c>
      <c r="F3191" s="1">
        <v>0.01</v>
      </c>
      <c r="G3191" s="1" t="s">
        <v>0</v>
      </c>
      <c r="H3191" s="1" t="s">
        <v>0</v>
      </c>
      <c r="I3191" s="1" t="s">
        <v>0</v>
      </c>
      <c r="J3191" s="2" t="s">
        <v>0</v>
      </c>
      <c r="K3191" s="2" t="s">
        <v>11895</v>
      </c>
      <c r="L3191" s="2" t="s">
        <v>0</v>
      </c>
      <c r="M3191" s="3" t="s">
        <v>0</v>
      </c>
      <c r="R3191" s="4" t="str">
        <f t="shared" si="49"/>
        <v>OVERSTOCK.COM [American Stock]</v>
      </c>
    </row>
    <row r="3192" spans="1:18" x14ac:dyDescent="0.25">
      <c r="A3192" s="1" t="s">
        <v>11896</v>
      </c>
      <c r="B3192" s="1" t="s">
        <v>11897</v>
      </c>
      <c r="C3192" s="1" t="s">
        <v>11898</v>
      </c>
      <c r="D3192" s="1" t="s">
        <v>0</v>
      </c>
      <c r="E3192" s="1">
        <v>1</v>
      </c>
      <c r="F3192" s="1">
        <v>0.01</v>
      </c>
      <c r="G3192" s="1" t="s">
        <v>0</v>
      </c>
      <c r="H3192" s="1" t="s">
        <v>0</v>
      </c>
      <c r="I3192" s="1" t="s">
        <v>0</v>
      </c>
      <c r="J3192" s="2" t="s">
        <v>0</v>
      </c>
      <c r="K3192" s="2" t="s">
        <v>11899</v>
      </c>
      <c r="L3192" s="2" t="s">
        <v>0</v>
      </c>
      <c r="M3192" s="3" t="s">
        <v>0</v>
      </c>
      <c r="R3192" s="4" t="str">
        <f t="shared" si="49"/>
        <v>OVID THERAPEUTIC [American Stock]</v>
      </c>
    </row>
    <row r="3193" spans="1:18" x14ac:dyDescent="0.25">
      <c r="A3193" s="1" t="s">
        <v>11900</v>
      </c>
      <c r="B3193" s="1" t="s">
        <v>11901</v>
      </c>
      <c r="C3193" s="1" t="s">
        <v>11902</v>
      </c>
      <c r="D3193" s="1" t="s">
        <v>0</v>
      </c>
      <c r="E3193" s="1">
        <v>1</v>
      </c>
      <c r="F3193" s="1">
        <v>0.01</v>
      </c>
      <c r="G3193" s="1" t="s">
        <v>0</v>
      </c>
      <c r="H3193" s="1" t="s">
        <v>0</v>
      </c>
      <c r="I3193" s="1" t="s">
        <v>0</v>
      </c>
      <c r="J3193" s="2" t="s">
        <v>0</v>
      </c>
      <c r="K3193" s="2" t="s">
        <v>11903</v>
      </c>
      <c r="L3193" s="2" t="s">
        <v>0</v>
      </c>
      <c r="M3193" s="3" t="s">
        <v>0</v>
      </c>
      <c r="R3193" s="4" t="str">
        <f t="shared" si="49"/>
        <v>OVINTIV INC [American Stock]</v>
      </c>
    </row>
    <row r="3194" spans="1:18" x14ac:dyDescent="0.25">
      <c r="A3194" s="1" t="s">
        <v>11904</v>
      </c>
      <c r="B3194" s="1" t="s">
        <v>11905</v>
      </c>
      <c r="C3194" s="1" t="s">
        <v>11906</v>
      </c>
      <c r="D3194" s="1" t="s">
        <v>0</v>
      </c>
      <c r="E3194" s="1">
        <v>1</v>
      </c>
      <c r="F3194" s="1">
        <v>0.01</v>
      </c>
      <c r="G3194" s="1" t="s">
        <v>0</v>
      </c>
      <c r="H3194" s="1" t="s">
        <v>0</v>
      </c>
      <c r="I3194" s="1" t="s">
        <v>0</v>
      </c>
      <c r="J3194" s="2" t="s">
        <v>0</v>
      </c>
      <c r="K3194" s="2" t="s">
        <v>11907</v>
      </c>
      <c r="L3194" s="2" t="s">
        <v>0</v>
      </c>
      <c r="M3194" s="3" t="s">
        <v>0</v>
      </c>
      <c r="R3194" s="4" t="str">
        <f t="shared" si="49"/>
        <v>OWENS &amp; MINOR [American Stock]</v>
      </c>
    </row>
    <row r="3195" spans="1:18" x14ac:dyDescent="0.25">
      <c r="A3195" s="1" t="s">
        <v>11908</v>
      </c>
      <c r="B3195" s="1" t="s">
        <v>11909</v>
      </c>
      <c r="C3195" s="1" t="s">
        <v>11910</v>
      </c>
      <c r="D3195" s="1" t="s">
        <v>0</v>
      </c>
      <c r="E3195" s="1">
        <v>1</v>
      </c>
      <c r="F3195" s="1">
        <v>0.01</v>
      </c>
      <c r="G3195" s="1" t="s">
        <v>0</v>
      </c>
      <c r="H3195" s="1" t="s">
        <v>0</v>
      </c>
      <c r="I3195" s="1" t="s">
        <v>0</v>
      </c>
      <c r="J3195" s="2" t="s">
        <v>0</v>
      </c>
      <c r="K3195" s="2" t="s">
        <v>11911</v>
      </c>
      <c r="L3195" s="2" t="s">
        <v>0</v>
      </c>
      <c r="M3195" s="3" t="s">
        <v>0</v>
      </c>
      <c r="R3195" s="4" t="str">
        <f t="shared" si="49"/>
        <v>OWENS CORNING [American Stock]</v>
      </c>
    </row>
    <row r="3196" spans="1:18" x14ac:dyDescent="0.25">
      <c r="A3196" s="1" t="s">
        <v>11912</v>
      </c>
      <c r="B3196" s="1" t="s">
        <v>11913</v>
      </c>
      <c r="C3196" s="1" t="s">
        <v>11914</v>
      </c>
      <c r="D3196" s="1" t="s">
        <v>0</v>
      </c>
      <c r="E3196" s="1">
        <v>1</v>
      </c>
      <c r="F3196" s="1">
        <v>0.01</v>
      </c>
      <c r="G3196" s="1" t="s">
        <v>0</v>
      </c>
      <c r="H3196" s="1" t="s">
        <v>0</v>
      </c>
      <c r="I3196" s="1" t="s">
        <v>0</v>
      </c>
      <c r="J3196" s="2" t="s">
        <v>0</v>
      </c>
      <c r="K3196" s="2" t="s">
        <v>11915</v>
      </c>
      <c r="L3196" s="2" t="s">
        <v>0</v>
      </c>
      <c r="M3196" s="3" t="s">
        <v>0</v>
      </c>
      <c r="R3196" s="4" t="str">
        <f t="shared" si="49"/>
        <v>OXFORD IMMUNOTEC [American Stock]</v>
      </c>
    </row>
    <row r="3197" spans="1:18" x14ac:dyDescent="0.25">
      <c r="A3197" s="1" t="s">
        <v>11916</v>
      </c>
      <c r="B3197" s="1" t="s">
        <v>11917</v>
      </c>
      <c r="C3197" s="1" t="s">
        <v>11918</v>
      </c>
      <c r="D3197" s="1" t="s">
        <v>0</v>
      </c>
      <c r="E3197" s="1">
        <v>1</v>
      </c>
      <c r="F3197" s="1">
        <v>0.01</v>
      </c>
      <c r="G3197" s="1" t="s">
        <v>0</v>
      </c>
      <c r="H3197" s="1" t="s">
        <v>0</v>
      </c>
      <c r="I3197" s="1" t="s">
        <v>0</v>
      </c>
      <c r="J3197" s="2" t="s">
        <v>0</v>
      </c>
      <c r="K3197" s="2" t="s">
        <v>11919</v>
      </c>
      <c r="L3197" s="2" t="s">
        <v>0</v>
      </c>
      <c r="M3197" s="3" t="s">
        <v>0</v>
      </c>
      <c r="R3197" s="4" t="str">
        <f t="shared" si="49"/>
        <v>OXFORD INDS INC [American Stock]</v>
      </c>
    </row>
    <row r="3198" spans="1:18" x14ac:dyDescent="0.25">
      <c r="A3198" s="1" t="s">
        <v>11920</v>
      </c>
      <c r="B3198" s="1" t="s">
        <v>11921</v>
      </c>
      <c r="C3198" s="1" t="s">
        <v>11922</v>
      </c>
      <c r="D3198" s="1" t="s">
        <v>0</v>
      </c>
      <c r="E3198" s="1">
        <v>1</v>
      </c>
      <c r="F3198" s="1">
        <v>0.01</v>
      </c>
      <c r="G3198" s="1" t="s">
        <v>0</v>
      </c>
      <c r="H3198" s="1" t="s">
        <v>0</v>
      </c>
      <c r="I3198" s="1" t="s">
        <v>0</v>
      </c>
      <c r="J3198" s="2" t="s">
        <v>0</v>
      </c>
      <c r="K3198" s="2" t="s">
        <v>11923</v>
      </c>
      <c r="L3198" s="2" t="s">
        <v>0</v>
      </c>
      <c r="M3198" s="3" t="s">
        <v>0</v>
      </c>
      <c r="R3198" s="4" t="str">
        <f t="shared" si="49"/>
        <v>OXFORD LANE CAPI [American Stock]</v>
      </c>
    </row>
    <row r="3199" spans="1:18" x14ac:dyDescent="0.25">
      <c r="A3199" s="1" t="s">
        <v>11924</v>
      </c>
      <c r="B3199" s="1" t="s">
        <v>11925</v>
      </c>
      <c r="C3199" s="1" t="s">
        <v>11926</v>
      </c>
      <c r="D3199" s="1" t="s">
        <v>0</v>
      </c>
      <c r="E3199" s="1">
        <v>1</v>
      </c>
      <c r="F3199" s="1">
        <v>0.01</v>
      </c>
      <c r="G3199" s="1" t="s">
        <v>0</v>
      </c>
      <c r="H3199" s="1" t="s">
        <v>0</v>
      </c>
      <c r="I3199" s="1" t="s">
        <v>0</v>
      </c>
      <c r="J3199" s="2" t="s">
        <v>0</v>
      </c>
      <c r="K3199" s="2" t="s">
        <v>11927</v>
      </c>
      <c r="L3199" s="2" t="s">
        <v>0</v>
      </c>
      <c r="M3199" s="3" t="s">
        <v>0</v>
      </c>
      <c r="R3199" s="4" t="str">
        <f t="shared" si="49"/>
        <v>OXFORD SQUARE CA [American Stock]</v>
      </c>
    </row>
    <row r="3200" spans="1:18" x14ac:dyDescent="0.25">
      <c r="A3200" s="1" t="s">
        <v>11928</v>
      </c>
      <c r="B3200" s="1" t="s">
        <v>11929</v>
      </c>
      <c r="C3200" s="1" t="s">
        <v>11930</v>
      </c>
      <c r="D3200" s="1" t="s">
        <v>0</v>
      </c>
      <c r="E3200" s="1">
        <v>1</v>
      </c>
      <c r="F3200" s="1">
        <v>0.01</v>
      </c>
      <c r="G3200" s="1" t="s">
        <v>0</v>
      </c>
      <c r="H3200" s="1" t="s">
        <v>0</v>
      </c>
      <c r="I3200" s="1" t="s">
        <v>0</v>
      </c>
      <c r="J3200" s="2" t="s">
        <v>0</v>
      </c>
      <c r="K3200" s="2" t="s">
        <v>11931</v>
      </c>
      <c r="L3200" s="2" t="s">
        <v>0</v>
      </c>
      <c r="M3200" s="3" t="s">
        <v>0</v>
      </c>
      <c r="R3200" s="4" t="str">
        <f t="shared" si="49"/>
        <v>P &amp; F INDUST -A [American Stock]</v>
      </c>
    </row>
    <row r="3201" spans="1:18" x14ac:dyDescent="0.25">
      <c r="A3201" s="1" t="s">
        <v>11932</v>
      </c>
      <c r="B3201" s="1" t="s">
        <v>11933</v>
      </c>
      <c r="C3201" s="1" t="s">
        <v>11934</v>
      </c>
      <c r="D3201" s="1" t="s">
        <v>0</v>
      </c>
      <c r="E3201" s="1">
        <v>1</v>
      </c>
      <c r="F3201" s="1">
        <v>0.01</v>
      </c>
      <c r="G3201" s="1" t="s">
        <v>0</v>
      </c>
      <c r="H3201" s="1" t="s">
        <v>0</v>
      </c>
      <c r="I3201" s="1" t="s">
        <v>0</v>
      </c>
      <c r="J3201" s="2" t="s">
        <v>0</v>
      </c>
      <c r="K3201" s="2" t="s">
        <v>11935</v>
      </c>
      <c r="L3201" s="2" t="s">
        <v>0</v>
      </c>
      <c r="M3201" s="3" t="s">
        <v>0</v>
      </c>
      <c r="R3201" s="4" t="str">
        <f t="shared" si="49"/>
        <v>PACCAR INC [American Stock]</v>
      </c>
    </row>
    <row r="3202" spans="1:18" x14ac:dyDescent="0.25">
      <c r="A3202" s="1" t="s">
        <v>11936</v>
      </c>
      <c r="B3202" s="1" t="s">
        <v>11937</v>
      </c>
      <c r="C3202" s="1" t="s">
        <v>11938</v>
      </c>
      <c r="D3202" s="1" t="s">
        <v>0</v>
      </c>
      <c r="E3202" s="1">
        <v>1</v>
      </c>
      <c r="F3202" s="1">
        <v>0.01</v>
      </c>
      <c r="G3202" s="1" t="s">
        <v>0</v>
      </c>
      <c r="H3202" s="1" t="s">
        <v>0</v>
      </c>
      <c r="I3202" s="1" t="s">
        <v>0</v>
      </c>
      <c r="J3202" s="2" t="s">
        <v>0</v>
      </c>
      <c r="K3202" s="2" t="s">
        <v>11939</v>
      </c>
      <c r="L3202" s="2" t="s">
        <v>0</v>
      </c>
      <c r="M3202" s="3" t="s">
        <v>0</v>
      </c>
      <c r="R3202" s="4" t="str">
        <f t="shared" si="49"/>
        <v>PACIFIC BIOSCIEN [American Stock]</v>
      </c>
    </row>
    <row r="3203" spans="1:18" x14ac:dyDescent="0.25">
      <c r="A3203" s="1" t="s">
        <v>11940</v>
      </c>
      <c r="B3203" s="1" t="s">
        <v>11941</v>
      </c>
      <c r="C3203" s="1" t="s">
        <v>11942</v>
      </c>
      <c r="D3203" s="1" t="s">
        <v>0</v>
      </c>
      <c r="E3203" s="1">
        <v>1</v>
      </c>
      <c r="F3203" s="1">
        <v>0.01</v>
      </c>
      <c r="G3203" s="1" t="s">
        <v>0</v>
      </c>
      <c r="H3203" s="1" t="s">
        <v>0</v>
      </c>
      <c r="I3203" s="1" t="s">
        <v>0</v>
      </c>
      <c r="J3203" s="2" t="s">
        <v>0</v>
      </c>
      <c r="K3203" s="2" t="s">
        <v>11943</v>
      </c>
      <c r="L3203" s="2" t="s">
        <v>0</v>
      </c>
      <c r="M3203" s="3" t="s">
        <v>0</v>
      </c>
      <c r="R3203" s="4" t="str">
        <f t="shared" ref="R3203:R3266" si="50">A3203</f>
        <v>PACIFIC DRILLING [American Stock]</v>
      </c>
    </row>
    <row r="3204" spans="1:18" x14ac:dyDescent="0.25">
      <c r="A3204" s="1" t="s">
        <v>11944</v>
      </c>
      <c r="B3204" s="1" t="s">
        <v>11945</v>
      </c>
      <c r="C3204" s="1" t="s">
        <v>11946</v>
      </c>
      <c r="D3204" s="1" t="s">
        <v>0</v>
      </c>
      <c r="E3204" s="1">
        <v>1</v>
      </c>
      <c r="F3204" s="1">
        <v>0.01</v>
      </c>
      <c r="G3204" s="1" t="s">
        <v>0</v>
      </c>
      <c r="H3204" s="1" t="s">
        <v>0</v>
      </c>
      <c r="I3204" s="1" t="s">
        <v>0</v>
      </c>
      <c r="J3204" s="2" t="s">
        <v>0</v>
      </c>
      <c r="K3204" s="2" t="s">
        <v>11947</v>
      </c>
      <c r="L3204" s="2" t="s">
        <v>0</v>
      </c>
      <c r="M3204" s="3" t="s">
        <v>0</v>
      </c>
      <c r="R3204" s="4" t="str">
        <f t="shared" si="50"/>
        <v>PACIFIC ETHANOL [American Stock]</v>
      </c>
    </row>
    <row r="3205" spans="1:18" x14ac:dyDescent="0.25">
      <c r="A3205" s="1" t="s">
        <v>11948</v>
      </c>
      <c r="B3205" s="1" t="s">
        <v>11949</v>
      </c>
      <c r="C3205" s="1" t="s">
        <v>11950</v>
      </c>
      <c r="D3205" s="1" t="s">
        <v>0</v>
      </c>
      <c r="E3205" s="1">
        <v>1</v>
      </c>
      <c r="F3205" s="1">
        <v>0.01</v>
      </c>
      <c r="G3205" s="1" t="s">
        <v>0</v>
      </c>
      <c r="H3205" s="1" t="s">
        <v>0</v>
      </c>
      <c r="I3205" s="1" t="s">
        <v>0</v>
      </c>
      <c r="J3205" s="2" t="s">
        <v>0</v>
      </c>
      <c r="K3205" s="2" t="s">
        <v>11951</v>
      </c>
      <c r="L3205" s="2" t="s">
        <v>0</v>
      </c>
      <c r="M3205" s="3" t="s">
        <v>0</v>
      </c>
      <c r="R3205" s="4" t="str">
        <f t="shared" si="50"/>
        <v>PACIFIC MERCANTL [American Stock]</v>
      </c>
    </row>
    <row r="3206" spans="1:18" x14ac:dyDescent="0.25">
      <c r="A3206" s="1" t="s">
        <v>11952</v>
      </c>
      <c r="B3206" s="1" t="s">
        <v>11953</v>
      </c>
      <c r="C3206" s="1" t="s">
        <v>11954</v>
      </c>
      <c r="D3206" s="1" t="s">
        <v>0</v>
      </c>
      <c r="E3206" s="1">
        <v>1</v>
      </c>
      <c r="F3206" s="1">
        <v>0.01</v>
      </c>
      <c r="G3206" s="1" t="s">
        <v>0</v>
      </c>
      <c r="H3206" s="1" t="s">
        <v>0</v>
      </c>
      <c r="I3206" s="1" t="s">
        <v>0</v>
      </c>
      <c r="J3206" s="2" t="s">
        <v>0</v>
      </c>
      <c r="K3206" s="2" t="s">
        <v>11955</v>
      </c>
      <c r="L3206" s="2" t="s">
        <v>0</v>
      </c>
      <c r="M3206" s="3" t="s">
        <v>0</v>
      </c>
      <c r="R3206" s="4" t="str">
        <f t="shared" si="50"/>
        <v>PACIFIC PREMIER [American Stock]</v>
      </c>
    </row>
    <row r="3207" spans="1:18" x14ac:dyDescent="0.25">
      <c r="A3207" s="1" t="s">
        <v>11956</v>
      </c>
      <c r="B3207" s="1" t="s">
        <v>11957</v>
      </c>
      <c r="C3207" s="1" t="s">
        <v>11958</v>
      </c>
      <c r="D3207" s="1" t="s">
        <v>0</v>
      </c>
      <c r="E3207" s="1">
        <v>1</v>
      </c>
      <c r="F3207" s="1">
        <v>0.01</v>
      </c>
      <c r="G3207" s="1" t="s">
        <v>0</v>
      </c>
      <c r="H3207" s="1" t="s">
        <v>0</v>
      </c>
      <c r="I3207" s="1" t="s">
        <v>0</v>
      </c>
      <c r="J3207" s="2" t="s">
        <v>0</v>
      </c>
      <c r="K3207" s="2" t="s">
        <v>11959</v>
      </c>
      <c r="L3207" s="2" t="s">
        <v>0</v>
      </c>
      <c r="M3207" s="3" t="s">
        <v>0</v>
      </c>
      <c r="R3207" s="4" t="str">
        <f t="shared" si="50"/>
        <v>PACIRA BIOSCIENC [American Stock]</v>
      </c>
    </row>
    <row r="3208" spans="1:18" x14ac:dyDescent="0.25">
      <c r="A3208" s="1" t="s">
        <v>11960</v>
      </c>
      <c r="B3208" s="1" t="s">
        <v>11961</v>
      </c>
      <c r="C3208" s="1" t="s">
        <v>11962</v>
      </c>
      <c r="D3208" s="1" t="s">
        <v>0</v>
      </c>
      <c r="E3208" s="1">
        <v>1</v>
      </c>
      <c r="F3208" s="1">
        <v>0.01</v>
      </c>
      <c r="G3208" s="1" t="s">
        <v>0</v>
      </c>
      <c r="H3208" s="1" t="s">
        <v>0</v>
      </c>
      <c r="I3208" s="1" t="s">
        <v>0</v>
      </c>
      <c r="J3208" s="2" t="s">
        <v>0</v>
      </c>
      <c r="K3208" s="2" t="s">
        <v>11963</v>
      </c>
      <c r="L3208" s="2" t="s">
        <v>0</v>
      </c>
      <c r="M3208" s="3" t="s">
        <v>0</v>
      </c>
      <c r="R3208" s="4" t="str">
        <f t="shared" si="50"/>
        <v>PACKAGING CORP [American Stock]</v>
      </c>
    </row>
    <row r="3209" spans="1:18" x14ac:dyDescent="0.25">
      <c r="A3209" s="1" t="s">
        <v>11964</v>
      </c>
      <c r="B3209" s="1" t="s">
        <v>11965</v>
      </c>
      <c r="C3209" s="1" t="s">
        <v>11966</v>
      </c>
      <c r="D3209" s="1" t="s">
        <v>0</v>
      </c>
      <c r="E3209" s="1">
        <v>1</v>
      </c>
      <c r="F3209" s="1">
        <v>0.01</v>
      </c>
      <c r="G3209" s="1" t="s">
        <v>0</v>
      </c>
      <c r="H3209" s="1" t="s">
        <v>0</v>
      </c>
      <c r="I3209" s="1" t="s">
        <v>0</v>
      </c>
      <c r="J3209" s="2" t="s">
        <v>0</v>
      </c>
      <c r="K3209" s="2" t="s">
        <v>11967</v>
      </c>
      <c r="L3209" s="2" t="s">
        <v>0</v>
      </c>
      <c r="M3209" s="3" t="s">
        <v>0</v>
      </c>
      <c r="R3209" s="4" t="str">
        <f t="shared" si="50"/>
        <v>PACWEST BANCORP [American Stock]</v>
      </c>
    </row>
    <row r="3210" spans="1:18" x14ac:dyDescent="0.25">
      <c r="A3210" s="1" t="s">
        <v>11968</v>
      </c>
      <c r="B3210" s="1" t="s">
        <v>11969</v>
      </c>
      <c r="C3210" s="1" t="s">
        <v>11970</v>
      </c>
      <c r="D3210" s="1" t="s">
        <v>0</v>
      </c>
      <c r="E3210" s="1">
        <v>1</v>
      </c>
      <c r="F3210" s="1">
        <v>0.01</v>
      </c>
      <c r="G3210" s="1" t="s">
        <v>0</v>
      </c>
      <c r="H3210" s="1" t="s">
        <v>0</v>
      </c>
      <c r="I3210" s="1" t="s">
        <v>0</v>
      </c>
      <c r="J3210" s="2" t="s">
        <v>0</v>
      </c>
      <c r="K3210" s="2" t="s">
        <v>11971</v>
      </c>
      <c r="L3210" s="2" t="s">
        <v>0</v>
      </c>
      <c r="M3210" s="3" t="s">
        <v>0</v>
      </c>
      <c r="R3210" s="4" t="str">
        <f t="shared" si="50"/>
        <v>PAGERDUTY INC [American Stock]</v>
      </c>
    </row>
    <row r="3211" spans="1:18" x14ac:dyDescent="0.25">
      <c r="A3211" s="1" t="s">
        <v>11972</v>
      </c>
      <c r="B3211" s="1" t="s">
        <v>11973</v>
      </c>
      <c r="C3211" s="1" t="s">
        <v>11974</v>
      </c>
      <c r="D3211" s="1" t="s">
        <v>0</v>
      </c>
      <c r="E3211" s="1">
        <v>1</v>
      </c>
      <c r="F3211" s="1">
        <v>0.01</v>
      </c>
      <c r="G3211" s="1" t="s">
        <v>0</v>
      </c>
      <c r="H3211" s="1" t="s">
        <v>0</v>
      </c>
      <c r="I3211" s="1" t="s">
        <v>0</v>
      </c>
      <c r="J3211" s="2" t="s">
        <v>0</v>
      </c>
      <c r="K3211" s="2" t="s">
        <v>11975</v>
      </c>
      <c r="L3211" s="2" t="s">
        <v>0</v>
      </c>
      <c r="M3211" s="3" t="s">
        <v>0</v>
      </c>
      <c r="R3211" s="4" t="str">
        <f t="shared" si="50"/>
        <v>PAGSEGURO DIGI-A [American Stock]</v>
      </c>
    </row>
    <row r="3212" spans="1:18" x14ac:dyDescent="0.25">
      <c r="A3212" s="1" t="s">
        <v>11976</v>
      </c>
      <c r="B3212" s="1" t="s">
        <v>11977</v>
      </c>
      <c r="C3212" s="1" t="s">
        <v>11978</v>
      </c>
      <c r="D3212" s="1" t="s">
        <v>0</v>
      </c>
      <c r="E3212" s="1">
        <v>1</v>
      </c>
      <c r="F3212" s="1">
        <v>0.01</v>
      </c>
      <c r="G3212" s="1" t="s">
        <v>0</v>
      </c>
      <c r="H3212" s="1" t="s">
        <v>0</v>
      </c>
      <c r="I3212" s="1" t="s">
        <v>0</v>
      </c>
      <c r="J3212" s="2" t="s">
        <v>0</v>
      </c>
      <c r="K3212" s="2" t="s">
        <v>11979</v>
      </c>
      <c r="L3212" s="2" t="s">
        <v>0</v>
      </c>
      <c r="M3212" s="3" t="s">
        <v>0</v>
      </c>
      <c r="R3212" s="4" t="str">
        <f t="shared" si="50"/>
        <v>PALATIN TECH INC [American Stock]</v>
      </c>
    </row>
    <row r="3213" spans="1:18" x14ac:dyDescent="0.25">
      <c r="A3213" s="1" t="s">
        <v>11980</v>
      </c>
      <c r="B3213" s="1" t="s">
        <v>11981</v>
      </c>
      <c r="C3213" s="1" t="s">
        <v>11982</v>
      </c>
      <c r="D3213" s="1" t="s">
        <v>0</v>
      </c>
      <c r="E3213" s="1">
        <v>1</v>
      </c>
      <c r="F3213" s="1">
        <v>0.01</v>
      </c>
      <c r="G3213" s="1" t="s">
        <v>0</v>
      </c>
      <c r="H3213" s="1" t="s">
        <v>0</v>
      </c>
      <c r="I3213" s="1" t="s">
        <v>0</v>
      </c>
      <c r="J3213" s="2" t="s">
        <v>0</v>
      </c>
      <c r="K3213" s="2" t="s">
        <v>11983</v>
      </c>
      <c r="L3213" s="2" t="s">
        <v>0</v>
      </c>
      <c r="M3213" s="3" t="s">
        <v>0</v>
      </c>
      <c r="R3213" s="4" t="str">
        <f t="shared" si="50"/>
        <v>PALO ALTO NETWOR [American Stock]</v>
      </c>
    </row>
    <row r="3214" spans="1:18" x14ac:dyDescent="0.25">
      <c r="A3214" s="1" t="s">
        <v>11984</v>
      </c>
      <c r="B3214" s="1" t="s">
        <v>11985</v>
      </c>
      <c r="C3214" s="1" t="s">
        <v>11986</v>
      </c>
      <c r="D3214" s="1" t="s">
        <v>0</v>
      </c>
      <c r="E3214" s="1">
        <v>1</v>
      </c>
      <c r="F3214" s="1">
        <v>0.01</v>
      </c>
      <c r="G3214" s="1" t="s">
        <v>0</v>
      </c>
      <c r="H3214" s="1" t="s">
        <v>0</v>
      </c>
      <c r="I3214" s="1" t="s">
        <v>0</v>
      </c>
      <c r="J3214" s="2" t="s">
        <v>0</v>
      </c>
      <c r="K3214" s="2" t="s">
        <v>11987</v>
      </c>
      <c r="L3214" s="2" t="s">
        <v>0</v>
      </c>
      <c r="M3214" s="3" t="s">
        <v>0</v>
      </c>
      <c r="R3214" s="4" t="str">
        <f t="shared" si="50"/>
        <v>PALOMAR HOLDINGS [American Stock]</v>
      </c>
    </row>
    <row r="3215" spans="1:18" x14ac:dyDescent="0.25">
      <c r="A3215" s="1" t="s">
        <v>11988</v>
      </c>
      <c r="B3215" s="1" t="s">
        <v>11989</v>
      </c>
      <c r="C3215" s="1" t="s">
        <v>11990</v>
      </c>
      <c r="D3215" s="1" t="s">
        <v>0</v>
      </c>
      <c r="E3215" s="1">
        <v>1</v>
      </c>
      <c r="F3215" s="1">
        <v>0.01</v>
      </c>
      <c r="G3215" s="1" t="s">
        <v>0</v>
      </c>
      <c r="H3215" s="1" t="s">
        <v>0</v>
      </c>
      <c r="I3215" s="1" t="s">
        <v>0</v>
      </c>
      <c r="J3215" s="2" t="s">
        <v>0</v>
      </c>
      <c r="K3215" s="2" t="s">
        <v>11991</v>
      </c>
      <c r="L3215" s="2" t="s">
        <v>0</v>
      </c>
      <c r="M3215" s="3" t="s">
        <v>0</v>
      </c>
      <c r="R3215" s="4" t="str">
        <f t="shared" si="50"/>
        <v>PAM TRANSPORT [American Stock]</v>
      </c>
    </row>
    <row r="3216" spans="1:18" x14ac:dyDescent="0.25">
      <c r="A3216" s="1" t="s">
        <v>11992</v>
      </c>
      <c r="B3216" s="1" t="s">
        <v>11993</v>
      </c>
      <c r="C3216" s="1" t="s">
        <v>11994</v>
      </c>
      <c r="D3216" s="1" t="s">
        <v>0</v>
      </c>
      <c r="E3216" s="1">
        <v>1</v>
      </c>
      <c r="F3216" s="1">
        <v>0.01</v>
      </c>
      <c r="G3216" s="1" t="s">
        <v>0</v>
      </c>
      <c r="H3216" s="1" t="s">
        <v>0</v>
      </c>
      <c r="I3216" s="1" t="s">
        <v>0</v>
      </c>
      <c r="J3216" s="2" t="s">
        <v>0</v>
      </c>
      <c r="K3216" s="2" t="s">
        <v>11995</v>
      </c>
      <c r="L3216" s="2" t="s">
        <v>0</v>
      </c>
      <c r="M3216" s="3" t="s">
        <v>0</v>
      </c>
      <c r="R3216" s="4" t="str">
        <f t="shared" si="50"/>
        <v>PAMPA-SPON ADR [American Stock]</v>
      </c>
    </row>
    <row r="3217" spans="1:18" x14ac:dyDescent="0.25">
      <c r="A3217" s="1" t="s">
        <v>11996</v>
      </c>
      <c r="B3217" s="1" t="s">
        <v>11997</v>
      </c>
      <c r="C3217" s="1" t="s">
        <v>11998</v>
      </c>
      <c r="D3217" s="1" t="s">
        <v>0</v>
      </c>
      <c r="E3217" s="1">
        <v>1</v>
      </c>
      <c r="F3217" s="1">
        <v>0.01</v>
      </c>
      <c r="G3217" s="1" t="s">
        <v>0</v>
      </c>
      <c r="H3217" s="1" t="s">
        <v>0</v>
      </c>
      <c r="I3217" s="1" t="s">
        <v>0</v>
      </c>
      <c r="J3217" s="2" t="s">
        <v>0</v>
      </c>
      <c r="K3217" s="2" t="s">
        <v>11999</v>
      </c>
      <c r="L3217" s="2" t="s">
        <v>0</v>
      </c>
      <c r="M3217" s="3" t="s">
        <v>0</v>
      </c>
      <c r="R3217" s="4" t="str">
        <f t="shared" si="50"/>
        <v>PAN AMER SILVER [American Stock]</v>
      </c>
    </row>
    <row r="3218" spans="1:18" x14ac:dyDescent="0.25">
      <c r="A3218" s="1" t="s">
        <v>12000</v>
      </c>
      <c r="B3218" s="1" t="s">
        <v>12001</v>
      </c>
      <c r="C3218" s="1" t="s">
        <v>12002</v>
      </c>
      <c r="D3218" s="1" t="s">
        <v>0</v>
      </c>
      <c r="E3218" s="1">
        <v>1</v>
      </c>
      <c r="F3218" s="1">
        <v>0.01</v>
      </c>
      <c r="G3218" s="1" t="s">
        <v>0</v>
      </c>
      <c r="H3218" s="1" t="s">
        <v>0</v>
      </c>
      <c r="I3218" s="1" t="s">
        <v>0</v>
      </c>
      <c r="J3218" s="2" t="s">
        <v>0</v>
      </c>
      <c r="K3218" s="2" t="s">
        <v>12003</v>
      </c>
      <c r="L3218" s="2" t="s">
        <v>0</v>
      </c>
      <c r="M3218" s="3" t="s">
        <v>0</v>
      </c>
      <c r="R3218" s="4" t="str">
        <f t="shared" si="50"/>
        <v>PANHANDLE OIL-A [American Stock]</v>
      </c>
    </row>
    <row r="3219" spans="1:18" x14ac:dyDescent="0.25">
      <c r="A3219" s="1" t="s">
        <v>12004</v>
      </c>
      <c r="B3219" s="1" t="s">
        <v>12005</v>
      </c>
      <c r="C3219" s="1" t="s">
        <v>12006</v>
      </c>
      <c r="D3219" s="1" t="s">
        <v>0</v>
      </c>
      <c r="E3219" s="1">
        <v>1</v>
      </c>
      <c r="F3219" s="1">
        <v>0.01</v>
      </c>
      <c r="G3219" s="1" t="s">
        <v>0</v>
      </c>
      <c r="H3219" s="1" t="s">
        <v>0</v>
      </c>
      <c r="I3219" s="1" t="s">
        <v>0</v>
      </c>
      <c r="J3219" s="2" t="s">
        <v>0</v>
      </c>
      <c r="K3219" s="2" t="s">
        <v>12007</v>
      </c>
      <c r="L3219" s="2" t="s">
        <v>0</v>
      </c>
      <c r="M3219" s="3" t="s">
        <v>0</v>
      </c>
      <c r="R3219" s="4" t="str">
        <f t="shared" si="50"/>
        <v>PAPA JOHN'S INTL [American Stock]</v>
      </c>
    </row>
    <row r="3220" spans="1:18" x14ac:dyDescent="0.25">
      <c r="A3220" s="1" t="s">
        <v>12008</v>
      </c>
      <c r="B3220" s="1" t="s">
        <v>12009</v>
      </c>
      <c r="C3220" s="1" t="s">
        <v>12010</v>
      </c>
      <c r="D3220" s="1" t="s">
        <v>0</v>
      </c>
      <c r="E3220" s="1">
        <v>1</v>
      </c>
      <c r="F3220" s="1">
        <v>0.01</v>
      </c>
      <c r="G3220" s="1" t="s">
        <v>0</v>
      </c>
      <c r="H3220" s="1" t="s">
        <v>0</v>
      </c>
      <c r="I3220" s="1" t="s">
        <v>0</v>
      </c>
      <c r="J3220" s="2" t="s">
        <v>0</v>
      </c>
      <c r="K3220" s="2" t="s">
        <v>12011</v>
      </c>
      <c r="L3220" s="2" t="s">
        <v>0</v>
      </c>
      <c r="M3220" s="3" t="s">
        <v>0</v>
      </c>
      <c r="R3220" s="4" t="str">
        <f t="shared" si="50"/>
        <v>PAR PACIFIC HOLD [American Stock]</v>
      </c>
    </row>
    <row r="3221" spans="1:18" x14ac:dyDescent="0.25">
      <c r="A3221" s="1" t="s">
        <v>12012</v>
      </c>
      <c r="B3221" s="1" t="s">
        <v>12013</v>
      </c>
      <c r="C3221" s="1" t="s">
        <v>12014</v>
      </c>
      <c r="D3221" s="1" t="s">
        <v>0</v>
      </c>
      <c r="E3221" s="1">
        <v>1</v>
      </c>
      <c r="F3221" s="1">
        <v>0.01</v>
      </c>
      <c r="G3221" s="1" t="s">
        <v>0</v>
      </c>
      <c r="H3221" s="1" t="s">
        <v>0</v>
      </c>
      <c r="I3221" s="1" t="s">
        <v>0</v>
      </c>
      <c r="J3221" s="2" t="s">
        <v>0</v>
      </c>
      <c r="K3221" s="2" t="s">
        <v>12015</v>
      </c>
      <c r="L3221" s="2" t="s">
        <v>0</v>
      </c>
      <c r="M3221" s="3" t="s">
        <v>0</v>
      </c>
      <c r="R3221" s="4" t="str">
        <f t="shared" si="50"/>
        <v>PAR TECHNOLOGY [American Stock]</v>
      </c>
    </row>
    <row r="3222" spans="1:18" x14ac:dyDescent="0.25">
      <c r="A3222" s="1" t="s">
        <v>12016</v>
      </c>
      <c r="B3222" s="1" t="s">
        <v>12017</v>
      </c>
      <c r="C3222" s="1" t="s">
        <v>12018</v>
      </c>
      <c r="D3222" s="1" t="s">
        <v>0</v>
      </c>
      <c r="E3222" s="1">
        <v>1</v>
      </c>
      <c r="F3222" s="1">
        <v>0.01</v>
      </c>
      <c r="G3222" s="1" t="s">
        <v>0</v>
      </c>
      <c r="H3222" s="1" t="s">
        <v>0</v>
      </c>
      <c r="I3222" s="1" t="s">
        <v>0</v>
      </c>
      <c r="J3222" s="2" t="s">
        <v>0</v>
      </c>
      <c r="K3222" s="2" t="s">
        <v>12019</v>
      </c>
      <c r="L3222" s="2" t="s">
        <v>0</v>
      </c>
      <c r="M3222" s="3" t="s">
        <v>0</v>
      </c>
      <c r="R3222" s="4" t="str">
        <f t="shared" si="50"/>
        <v>PARAMOUNT GROUP [American Stock]</v>
      </c>
    </row>
    <row r="3223" spans="1:18" x14ac:dyDescent="0.25">
      <c r="A3223" s="1" t="s">
        <v>12020</v>
      </c>
      <c r="B3223" s="1" t="s">
        <v>12021</v>
      </c>
      <c r="C3223" s="1" t="s">
        <v>12022</v>
      </c>
      <c r="D3223" s="1" t="s">
        <v>0</v>
      </c>
      <c r="E3223" s="1">
        <v>1</v>
      </c>
      <c r="F3223" s="1">
        <v>0.01</v>
      </c>
      <c r="G3223" s="1" t="s">
        <v>0</v>
      </c>
      <c r="H3223" s="1" t="s">
        <v>0</v>
      </c>
      <c r="I3223" s="1" t="s">
        <v>0</v>
      </c>
      <c r="J3223" s="2" t="s">
        <v>0</v>
      </c>
      <c r="K3223" s="2" t="s">
        <v>12023</v>
      </c>
      <c r="L3223" s="2" t="s">
        <v>0</v>
      </c>
      <c r="M3223" s="3" t="s">
        <v>0</v>
      </c>
      <c r="R3223" s="4" t="str">
        <f t="shared" si="50"/>
        <v>PARK AEROSPACE C [American Stock]</v>
      </c>
    </row>
    <row r="3224" spans="1:18" x14ac:dyDescent="0.25">
      <c r="A3224" s="1" t="s">
        <v>12024</v>
      </c>
      <c r="B3224" s="1" t="s">
        <v>12025</v>
      </c>
      <c r="C3224" s="1" t="s">
        <v>12026</v>
      </c>
      <c r="D3224" s="1" t="s">
        <v>0</v>
      </c>
      <c r="E3224" s="1">
        <v>1</v>
      </c>
      <c r="F3224" s="1">
        <v>0.01</v>
      </c>
      <c r="G3224" s="1" t="s">
        <v>0</v>
      </c>
      <c r="H3224" s="1" t="s">
        <v>0</v>
      </c>
      <c r="I3224" s="1" t="s">
        <v>0</v>
      </c>
      <c r="J3224" s="2" t="s">
        <v>0</v>
      </c>
      <c r="K3224" s="2" t="s">
        <v>12027</v>
      </c>
      <c r="L3224" s="2" t="s">
        <v>0</v>
      </c>
      <c r="M3224" s="3" t="s">
        <v>0</v>
      </c>
      <c r="R3224" s="4" t="str">
        <f t="shared" si="50"/>
        <v>PARK CITY GROUP [American Stock]</v>
      </c>
    </row>
    <row r="3225" spans="1:18" x14ac:dyDescent="0.25">
      <c r="A3225" s="1" t="s">
        <v>12028</v>
      </c>
      <c r="B3225" s="1" t="s">
        <v>12029</v>
      </c>
      <c r="C3225" s="1" t="s">
        <v>12030</v>
      </c>
      <c r="D3225" s="1" t="s">
        <v>0</v>
      </c>
      <c r="E3225" s="1">
        <v>1</v>
      </c>
      <c r="F3225" s="1">
        <v>0.01</v>
      </c>
      <c r="G3225" s="1" t="s">
        <v>0</v>
      </c>
      <c r="H3225" s="1" t="s">
        <v>0</v>
      </c>
      <c r="I3225" s="1" t="s">
        <v>0</v>
      </c>
      <c r="J3225" s="2" t="s">
        <v>0</v>
      </c>
      <c r="K3225" s="2" t="s">
        <v>12031</v>
      </c>
      <c r="L3225" s="2" t="s">
        <v>0</v>
      </c>
      <c r="M3225" s="3" t="s">
        <v>0</v>
      </c>
      <c r="R3225" s="4" t="str">
        <f t="shared" si="50"/>
        <v>PARK H&amp;R INC [American Stock]</v>
      </c>
    </row>
    <row r="3226" spans="1:18" x14ac:dyDescent="0.25">
      <c r="A3226" s="1" t="s">
        <v>12032</v>
      </c>
      <c r="B3226" s="1" t="s">
        <v>12033</v>
      </c>
      <c r="C3226" s="1" t="s">
        <v>12034</v>
      </c>
      <c r="D3226" s="1" t="s">
        <v>0</v>
      </c>
      <c r="E3226" s="1">
        <v>1</v>
      </c>
      <c r="F3226" s="1">
        <v>0.01</v>
      </c>
      <c r="G3226" s="1" t="s">
        <v>0</v>
      </c>
      <c r="H3226" s="1" t="s">
        <v>0</v>
      </c>
      <c r="I3226" s="1" t="s">
        <v>0</v>
      </c>
      <c r="J3226" s="2" t="s">
        <v>0</v>
      </c>
      <c r="K3226" s="2" t="s">
        <v>12035</v>
      </c>
      <c r="L3226" s="2" t="s">
        <v>0</v>
      </c>
      <c r="M3226" s="3" t="s">
        <v>0</v>
      </c>
      <c r="R3226" s="4" t="str">
        <f t="shared" si="50"/>
        <v>PARK NATL CORP [American Stock]</v>
      </c>
    </row>
    <row r="3227" spans="1:18" x14ac:dyDescent="0.25">
      <c r="A3227" s="1" t="s">
        <v>12036</v>
      </c>
      <c r="B3227" s="1" t="s">
        <v>12037</v>
      </c>
      <c r="C3227" s="1" t="s">
        <v>12038</v>
      </c>
      <c r="D3227" s="1" t="s">
        <v>0</v>
      </c>
      <c r="E3227" s="1">
        <v>1</v>
      </c>
      <c r="F3227" s="1">
        <v>0.01</v>
      </c>
      <c r="G3227" s="1" t="s">
        <v>0</v>
      </c>
      <c r="H3227" s="1" t="s">
        <v>0</v>
      </c>
      <c r="I3227" s="1" t="s">
        <v>0</v>
      </c>
      <c r="J3227" s="2" t="s">
        <v>0</v>
      </c>
      <c r="K3227" s="2" t="s">
        <v>12039</v>
      </c>
      <c r="L3227" s="2" t="s">
        <v>0</v>
      </c>
      <c r="M3227" s="3" t="s">
        <v>0</v>
      </c>
      <c r="R3227" s="4" t="str">
        <f t="shared" si="50"/>
        <v>PARK OHIO HLDGS [American Stock]</v>
      </c>
    </row>
    <row r="3228" spans="1:18" x14ac:dyDescent="0.25">
      <c r="A3228" s="1" t="s">
        <v>12040</v>
      </c>
      <c r="B3228" s="1" t="s">
        <v>12041</v>
      </c>
      <c r="C3228" s="1" t="s">
        <v>12042</v>
      </c>
      <c r="D3228" s="1" t="s">
        <v>0</v>
      </c>
      <c r="E3228" s="1">
        <v>1</v>
      </c>
      <c r="F3228" s="1">
        <v>0.01</v>
      </c>
      <c r="G3228" s="1" t="s">
        <v>0</v>
      </c>
      <c r="H3228" s="1" t="s">
        <v>0</v>
      </c>
      <c r="I3228" s="1" t="s">
        <v>0</v>
      </c>
      <c r="J3228" s="2" t="s">
        <v>0</v>
      </c>
      <c r="K3228" s="2" t="s">
        <v>12043</v>
      </c>
      <c r="L3228" s="2" t="s">
        <v>0</v>
      </c>
      <c r="M3228" s="3" t="s">
        <v>0</v>
      </c>
      <c r="R3228" s="4" t="str">
        <f t="shared" si="50"/>
        <v>PARKE BANCORP [American Stock]</v>
      </c>
    </row>
    <row r="3229" spans="1:18" x14ac:dyDescent="0.25">
      <c r="A3229" s="1" t="s">
        <v>12044</v>
      </c>
      <c r="B3229" s="1" t="s">
        <v>12045</v>
      </c>
      <c r="C3229" s="1" t="s">
        <v>12046</v>
      </c>
      <c r="D3229" s="1" t="s">
        <v>0</v>
      </c>
      <c r="E3229" s="1">
        <v>1</v>
      </c>
      <c r="F3229" s="1">
        <v>0.01</v>
      </c>
      <c r="G3229" s="1" t="s">
        <v>0</v>
      </c>
      <c r="H3229" s="1" t="s">
        <v>0</v>
      </c>
      <c r="I3229" s="1" t="s">
        <v>0</v>
      </c>
      <c r="J3229" s="2" t="s">
        <v>0</v>
      </c>
      <c r="K3229" s="2" t="s">
        <v>12047</v>
      </c>
      <c r="L3229" s="2" t="s">
        <v>0</v>
      </c>
      <c r="M3229" s="3" t="s">
        <v>0</v>
      </c>
      <c r="R3229" s="4" t="str">
        <f t="shared" si="50"/>
        <v>PARKER HANNIFIN [American Stock]</v>
      </c>
    </row>
    <row r="3230" spans="1:18" x14ac:dyDescent="0.25">
      <c r="A3230" s="1" t="s">
        <v>12048</v>
      </c>
      <c r="B3230" s="1" t="s">
        <v>12049</v>
      </c>
      <c r="C3230" s="1" t="s">
        <v>12050</v>
      </c>
      <c r="D3230" s="1" t="s">
        <v>0</v>
      </c>
      <c r="E3230" s="1">
        <v>1</v>
      </c>
      <c r="F3230" s="1">
        <v>0.01</v>
      </c>
      <c r="G3230" s="1" t="s">
        <v>0</v>
      </c>
      <c r="H3230" s="1" t="s">
        <v>0</v>
      </c>
      <c r="I3230" s="1" t="s">
        <v>0</v>
      </c>
      <c r="J3230" s="2" t="s">
        <v>0</v>
      </c>
      <c r="K3230" s="2" t="s">
        <v>12051</v>
      </c>
      <c r="L3230" s="2" t="s">
        <v>0</v>
      </c>
      <c r="M3230" s="3" t="s">
        <v>0</v>
      </c>
      <c r="R3230" s="4" t="str">
        <f t="shared" si="50"/>
        <v>PARSLEY ENERGY-A [American Stock]</v>
      </c>
    </row>
    <row r="3231" spans="1:18" x14ac:dyDescent="0.25">
      <c r="A3231" s="1" t="s">
        <v>12052</v>
      </c>
      <c r="B3231" s="1" t="s">
        <v>12053</v>
      </c>
      <c r="C3231" s="1" t="s">
        <v>12054</v>
      </c>
      <c r="D3231" s="1" t="s">
        <v>0</v>
      </c>
      <c r="E3231" s="1">
        <v>1</v>
      </c>
      <c r="F3231" s="1">
        <v>0.01</v>
      </c>
      <c r="G3231" s="1" t="s">
        <v>0</v>
      </c>
      <c r="H3231" s="1" t="s">
        <v>0</v>
      </c>
      <c r="I3231" s="1" t="s">
        <v>0</v>
      </c>
      <c r="J3231" s="2" t="s">
        <v>0</v>
      </c>
      <c r="K3231" s="2" t="s">
        <v>12055</v>
      </c>
      <c r="L3231" s="2" t="s">
        <v>0</v>
      </c>
      <c r="M3231" s="3" t="s">
        <v>0</v>
      </c>
      <c r="R3231" s="4" t="str">
        <f t="shared" si="50"/>
        <v>PARTY CITY HOLDC [American Stock]</v>
      </c>
    </row>
    <row r="3232" spans="1:18" x14ac:dyDescent="0.25">
      <c r="A3232" s="1" t="s">
        <v>12056</v>
      </c>
      <c r="B3232" s="1" t="s">
        <v>12057</v>
      </c>
      <c r="C3232" s="1" t="s">
        <v>12058</v>
      </c>
      <c r="D3232" s="1" t="s">
        <v>0</v>
      </c>
      <c r="E3232" s="1">
        <v>1</v>
      </c>
      <c r="F3232" s="1">
        <v>0.01</v>
      </c>
      <c r="G3232" s="1" t="s">
        <v>0</v>
      </c>
      <c r="H3232" s="1" t="s">
        <v>0</v>
      </c>
      <c r="I3232" s="1" t="s">
        <v>0</v>
      </c>
      <c r="J3232" s="2" t="s">
        <v>0</v>
      </c>
      <c r="K3232" s="2" t="s">
        <v>12059</v>
      </c>
      <c r="L3232" s="2" t="s">
        <v>0</v>
      </c>
      <c r="M3232" s="3" t="s">
        <v>0</v>
      </c>
      <c r="R3232" s="4" t="str">
        <f t="shared" si="50"/>
        <v>PASSAGE BIO INC [American Stock]</v>
      </c>
    </row>
    <row r="3233" spans="1:18" x14ac:dyDescent="0.25">
      <c r="A3233" s="1" t="s">
        <v>12060</v>
      </c>
      <c r="B3233" s="1" t="s">
        <v>12061</v>
      </c>
      <c r="C3233" s="1" t="s">
        <v>12062</v>
      </c>
      <c r="D3233" s="1" t="s">
        <v>0</v>
      </c>
      <c r="E3233" s="1">
        <v>1</v>
      </c>
      <c r="F3233" s="1">
        <v>0.01</v>
      </c>
      <c r="G3233" s="1" t="s">
        <v>0</v>
      </c>
      <c r="H3233" s="1" t="s">
        <v>0</v>
      </c>
      <c r="I3233" s="1" t="s">
        <v>0</v>
      </c>
      <c r="J3233" s="2" t="s">
        <v>0</v>
      </c>
      <c r="K3233" s="2" t="s">
        <v>12063</v>
      </c>
      <c r="L3233" s="2" t="s">
        <v>0</v>
      </c>
      <c r="M3233" s="3" t="s">
        <v>0</v>
      </c>
      <c r="R3233" s="4" t="str">
        <f t="shared" si="50"/>
        <v>PATHFINDER BANCP [American Stock]</v>
      </c>
    </row>
    <row r="3234" spans="1:18" x14ac:dyDescent="0.25">
      <c r="A3234" s="1" t="s">
        <v>12064</v>
      </c>
      <c r="B3234" s="1" t="s">
        <v>12065</v>
      </c>
      <c r="C3234" s="1" t="s">
        <v>12066</v>
      </c>
      <c r="D3234" s="1" t="s">
        <v>0</v>
      </c>
      <c r="E3234" s="1">
        <v>1</v>
      </c>
      <c r="F3234" s="1">
        <v>0.01</v>
      </c>
      <c r="G3234" s="1" t="s">
        <v>0</v>
      </c>
      <c r="H3234" s="1" t="s">
        <v>0</v>
      </c>
      <c r="I3234" s="1" t="s">
        <v>0</v>
      </c>
      <c r="J3234" s="2" t="s">
        <v>0</v>
      </c>
      <c r="K3234" s="2" t="s">
        <v>12067</v>
      </c>
      <c r="L3234" s="2" t="s">
        <v>0</v>
      </c>
      <c r="M3234" s="3" t="s">
        <v>0</v>
      </c>
      <c r="R3234" s="4" t="str">
        <f t="shared" si="50"/>
        <v>PATRICK INDS INC [American Stock]</v>
      </c>
    </row>
    <row r="3235" spans="1:18" x14ac:dyDescent="0.25">
      <c r="A3235" s="1" t="s">
        <v>12068</v>
      </c>
      <c r="B3235" s="1" t="s">
        <v>12069</v>
      </c>
      <c r="C3235" s="1" t="s">
        <v>12070</v>
      </c>
      <c r="D3235" s="1" t="s">
        <v>0</v>
      </c>
      <c r="E3235" s="1">
        <v>1</v>
      </c>
      <c r="F3235" s="1">
        <v>0.01</v>
      </c>
      <c r="G3235" s="1" t="s">
        <v>0</v>
      </c>
      <c r="H3235" s="1" t="s">
        <v>0</v>
      </c>
      <c r="I3235" s="1" t="s">
        <v>0</v>
      </c>
      <c r="J3235" s="2" t="s">
        <v>0</v>
      </c>
      <c r="K3235" s="2" t="s">
        <v>12071</v>
      </c>
      <c r="L3235" s="2" t="s">
        <v>0</v>
      </c>
      <c r="M3235" s="3" t="s">
        <v>0</v>
      </c>
      <c r="R3235" s="4" t="str">
        <f t="shared" si="50"/>
        <v>PATRIOT NATL BNC [American Stock]</v>
      </c>
    </row>
    <row r="3236" spans="1:18" x14ac:dyDescent="0.25">
      <c r="A3236" s="1" t="s">
        <v>12072</v>
      </c>
      <c r="B3236" s="1" t="s">
        <v>12073</v>
      </c>
      <c r="C3236" s="1" t="s">
        <v>12074</v>
      </c>
      <c r="D3236" s="1" t="s">
        <v>0</v>
      </c>
      <c r="E3236" s="1">
        <v>1</v>
      </c>
      <c r="F3236" s="1">
        <v>0.01</v>
      </c>
      <c r="G3236" s="1" t="s">
        <v>0</v>
      </c>
      <c r="H3236" s="1" t="s">
        <v>0</v>
      </c>
      <c r="I3236" s="1" t="s">
        <v>0</v>
      </c>
      <c r="J3236" s="2" t="s">
        <v>0</v>
      </c>
      <c r="K3236" s="2" t="s">
        <v>12075</v>
      </c>
      <c r="L3236" s="2" t="s">
        <v>0</v>
      </c>
      <c r="M3236" s="3" t="s">
        <v>0</v>
      </c>
      <c r="R3236" s="4" t="str">
        <f t="shared" si="50"/>
        <v>PATTERSON COS [American Stock]</v>
      </c>
    </row>
    <row r="3237" spans="1:18" x14ac:dyDescent="0.25">
      <c r="A3237" s="1" t="s">
        <v>12076</v>
      </c>
      <c r="B3237" s="1" t="s">
        <v>12077</v>
      </c>
      <c r="C3237" s="1" t="s">
        <v>12078</v>
      </c>
      <c r="D3237" s="1" t="s">
        <v>0</v>
      </c>
      <c r="E3237" s="1">
        <v>1</v>
      </c>
      <c r="F3237" s="1">
        <v>0.01</v>
      </c>
      <c r="G3237" s="1" t="s">
        <v>0</v>
      </c>
      <c r="H3237" s="1" t="s">
        <v>0</v>
      </c>
      <c r="I3237" s="1" t="s">
        <v>0</v>
      </c>
      <c r="J3237" s="2" t="s">
        <v>0</v>
      </c>
      <c r="K3237" s="2" t="s">
        <v>12079</v>
      </c>
      <c r="L3237" s="2" t="s">
        <v>0</v>
      </c>
      <c r="M3237" s="3" t="s">
        <v>0</v>
      </c>
      <c r="R3237" s="4" t="str">
        <f t="shared" si="50"/>
        <v>PATTERSON-UTI [American Stock]</v>
      </c>
    </row>
    <row r="3238" spans="1:18" x14ac:dyDescent="0.25">
      <c r="A3238" s="1" t="s">
        <v>12080</v>
      </c>
      <c r="B3238" s="1" t="s">
        <v>12081</v>
      </c>
      <c r="C3238" s="1" t="s">
        <v>12082</v>
      </c>
      <c r="D3238" s="1" t="s">
        <v>0</v>
      </c>
      <c r="E3238" s="1">
        <v>1</v>
      </c>
      <c r="F3238" s="1">
        <v>0.01</v>
      </c>
      <c r="G3238" s="1" t="s">
        <v>0</v>
      </c>
      <c r="H3238" s="1" t="s">
        <v>0</v>
      </c>
      <c r="I3238" s="1" t="s">
        <v>0</v>
      </c>
      <c r="J3238" s="2" t="s">
        <v>0</v>
      </c>
      <c r="K3238" s="2" t="s">
        <v>12083</v>
      </c>
      <c r="L3238" s="2" t="s">
        <v>0</v>
      </c>
      <c r="M3238" s="3" t="s">
        <v>0</v>
      </c>
      <c r="R3238" s="4" t="str">
        <f t="shared" si="50"/>
        <v>PAYCHEX INC [American Stock]</v>
      </c>
    </row>
    <row r="3239" spans="1:18" x14ac:dyDescent="0.25">
      <c r="A3239" s="1" t="s">
        <v>12084</v>
      </c>
      <c r="B3239" s="1" t="s">
        <v>12085</v>
      </c>
      <c r="C3239" s="1" t="s">
        <v>12086</v>
      </c>
      <c r="D3239" s="1" t="s">
        <v>0</v>
      </c>
      <c r="E3239" s="1">
        <v>1</v>
      </c>
      <c r="F3239" s="1">
        <v>0.01</v>
      </c>
      <c r="G3239" s="1" t="s">
        <v>0</v>
      </c>
      <c r="H3239" s="1" t="s">
        <v>0</v>
      </c>
      <c r="I3239" s="1" t="s">
        <v>0</v>
      </c>
      <c r="J3239" s="2" t="s">
        <v>0</v>
      </c>
      <c r="K3239" s="2" t="s">
        <v>12087</v>
      </c>
      <c r="L3239" s="2" t="s">
        <v>0</v>
      </c>
      <c r="M3239" s="3" t="s">
        <v>0</v>
      </c>
      <c r="R3239" s="4" t="str">
        <f t="shared" si="50"/>
        <v>PAYCOM SOFTWARE [American Stock]</v>
      </c>
    </row>
    <row r="3240" spans="1:18" x14ac:dyDescent="0.25">
      <c r="A3240" s="1" t="s">
        <v>12088</v>
      </c>
      <c r="B3240" s="1" t="s">
        <v>12089</v>
      </c>
      <c r="C3240" s="1" t="s">
        <v>12090</v>
      </c>
      <c r="D3240" s="1" t="s">
        <v>0</v>
      </c>
      <c r="E3240" s="1">
        <v>1</v>
      </c>
      <c r="F3240" s="1">
        <v>0.01</v>
      </c>
      <c r="G3240" s="1" t="s">
        <v>0</v>
      </c>
      <c r="H3240" s="1" t="s">
        <v>0</v>
      </c>
      <c r="I3240" s="1" t="s">
        <v>0</v>
      </c>
      <c r="J3240" s="2" t="s">
        <v>0</v>
      </c>
      <c r="K3240" s="2" t="s">
        <v>12091</v>
      </c>
      <c r="L3240" s="2" t="s">
        <v>0</v>
      </c>
      <c r="M3240" s="3" t="s">
        <v>0</v>
      </c>
      <c r="R3240" s="4" t="str">
        <f t="shared" si="50"/>
        <v>PAYLOCITY HOLDIN [American Stock]</v>
      </c>
    </row>
    <row r="3241" spans="1:18" x14ac:dyDescent="0.25">
      <c r="A3241" s="1" t="s">
        <v>12092</v>
      </c>
      <c r="B3241" s="1" t="s">
        <v>12093</v>
      </c>
      <c r="C3241" s="1" t="s">
        <v>12094</v>
      </c>
      <c r="D3241" s="1" t="s">
        <v>0</v>
      </c>
      <c r="E3241" s="1">
        <v>1</v>
      </c>
      <c r="F3241" s="1">
        <v>0.01</v>
      </c>
      <c r="G3241" s="1" t="s">
        <v>0</v>
      </c>
      <c r="H3241" s="1" t="s">
        <v>0</v>
      </c>
      <c r="I3241" s="1" t="s">
        <v>0</v>
      </c>
      <c r="J3241" s="2" t="s">
        <v>0</v>
      </c>
      <c r="K3241" s="2" t="s">
        <v>12095</v>
      </c>
      <c r="L3241" s="2" t="s">
        <v>0</v>
      </c>
      <c r="M3241" s="3" t="s">
        <v>0</v>
      </c>
      <c r="R3241" s="4" t="str">
        <f t="shared" si="50"/>
        <v>PBF ENERGY INC-A [American Stock]</v>
      </c>
    </row>
    <row r="3242" spans="1:18" x14ac:dyDescent="0.25">
      <c r="A3242" s="1" t="s">
        <v>12096</v>
      </c>
      <c r="B3242" s="1" t="s">
        <v>12097</v>
      </c>
      <c r="C3242" s="1" t="s">
        <v>12098</v>
      </c>
      <c r="D3242" s="1" t="s">
        <v>0</v>
      </c>
      <c r="E3242" s="1">
        <v>1</v>
      </c>
      <c r="F3242" s="1">
        <v>0.01</v>
      </c>
      <c r="G3242" s="1" t="s">
        <v>0</v>
      </c>
      <c r="H3242" s="1" t="s">
        <v>0</v>
      </c>
      <c r="I3242" s="1" t="s">
        <v>0</v>
      </c>
      <c r="J3242" s="2" t="s">
        <v>0</v>
      </c>
      <c r="K3242" s="2" t="s">
        <v>12099</v>
      </c>
      <c r="L3242" s="2" t="s">
        <v>0</v>
      </c>
      <c r="M3242" s="3" t="s">
        <v>0</v>
      </c>
      <c r="R3242" s="4" t="str">
        <f t="shared" si="50"/>
        <v>PC CONNECTION [American Stock]</v>
      </c>
    </row>
    <row r="3243" spans="1:18" x14ac:dyDescent="0.25">
      <c r="A3243" s="1" t="s">
        <v>12100</v>
      </c>
      <c r="B3243" s="1" t="s">
        <v>12101</v>
      </c>
      <c r="C3243" s="1" t="s">
        <v>12102</v>
      </c>
      <c r="D3243" s="1" t="s">
        <v>0</v>
      </c>
      <c r="E3243" s="1">
        <v>1</v>
      </c>
      <c r="F3243" s="1">
        <v>0.01</v>
      </c>
      <c r="G3243" s="1" t="s">
        <v>0</v>
      </c>
      <c r="H3243" s="1" t="s">
        <v>0</v>
      </c>
      <c r="I3243" s="1" t="s">
        <v>0</v>
      </c>
      <c r="J3243" s="2" t="s">
        <v>0</v>
      </c>
      <c r="K3243" s="2" t="s">
        <v>12103</v>
      </c>
      <c r="L3243" s="2" t="s">
        <v>0</v>
      </c>
      <c r="M3243" s="3" t="s">
        <v>0</v>
      </c>
      <c r="R3243" s="4" t="str">
        <f t="shared" si="50"/>
        <v>PCM FUND INC [American Stock]</v>
      </c>
    </row>
    <row r="3244" spans="1:18" x14ac:dyDescent="0.25">
      <c r="A3244" s="1" t="s">
        <v>12104</v>
      </c>
      <c r="B3244" s="1" t="s">
        <v>12105</v>
      </c>
      <c r="C3244" s="1" t="s">
        <v>12106</v>
      </c>
      <c r="D3244" s="1" t="s">
        <v>0</v>
      </c>
      <c r="E3244" s="1">
        <v>1</v>
      </c>
      <c r="F3244" s="1">
        <v>0.01</v>
      </c>
      <c r="G3244" s="1" t="s">
        <v>0</v>
      </c>
      <c r="H3244" s="1" t="s">
        <v>0</v>
      </c>
      <c r="I3244" s="1" t="s">
        <v>0</v>
      </c>
      <c r="J3244" s="2" t="s">
        <v>0</v>
      </c>
      <c r="K3244" s="2" t="s">
        <v>12107</v>
      </c>
      <c r="L3244" s="2" t="s">
        <v>0</v>
      </c>
      <c r="M3244" s="3" t="s">
        <v>0</v>
      </c>
      <c r="R3244" s="4" t="str">
        <f t="shared" si="50"/>
        <v>PCTEL INC [American Stock]</v>
      </c>
    </row>
    <row r="3245" spans="1:18" x14ac:dyDescent="0.25">
      <c r="A3245" s="1" t="s">
        <v>12108</v>
      </c>
      <c r="B3245" s="1" t="s">
        <v>12109</v>
      </c>
      <c r="C3245" s="1" t="s">
        <v>12110</v>
      </c>
      <c r="D3245" s="1" t="s">
        <v>0</v>
      </c>
      <c r="E3245" s="1">
        <v>1</v>
      </c>
      <c r="F3245" s="1">
        <v>0.01</v>
      </c>
      <c r="G3245" s="1" t="s">
        <v>0</v>
      </c>
      <c r="H3245" s="1" t="s">
        <v>0</v>
      </c>
      <c r="I3245" s="1" t="s">
        <v>0</v>
      </c>
      <c r="J3245" s="2" t="s">
        <v>0</v>
      </c>
      <c r="K3245" s="2" t="s">
        <v>12111</v>
      </c>
      <c r="L3245" s="2" t="s">
        <v>0</v>
      </c>
      <c r="M3245" s="3" t="s">
        <v>0</v>
      </c>
      <c r="R3245" s="4" t="str">
        <f t="shared" si="50"/>
        <v>PDC ENERGY INC [American Stock]</v>
      </c>
    </row>
    <row r="3246" spans="1:18" x14ac:dyDescent="0.25">
      <c r="A3246" s="1" t="s">
        <v>12112</v>
      </c>
      <c r="B3246" s="1" t="s">
        <v>12113</v>
      </c>
      <c r="C3246" s="1" t="s">
        <v>12114</v>
      </c>
      <c r="D3246" s="1" t="s">
        <v>0</v>
      </c>
      <c r="E3246" s="1">
        <v>1</v>
      </c>
      <c r="F3246" s="1">
        <v>0.01</v>
      </c>
      <c r="G3246" s="1" t="s">
        <v>0</v>
      </c>
      <c r="H3246" s="1" t="s">
        <v>0</v>
      </c>
      <c r="I3246" s="1" t="s">
        <v>0</v>
      </c>
      <c r="J3246" s="2" t="s">
        <v>0</v>
      </c>
      <c r="K3246" s="2" t="s">
        <v>12115</v>
      </c>
      <c r="L3246" s="2" t="s">
        <v>0</v>
      </c>
      <c r="M3246" s="3" t="s">
        <v>0</v>
      </c>
      <c r="R3246" s="4" t="str">
        <f t="shared" si="50"/>
        <v>PDF SOLUTIONS [American Stock]</v>
      </c>
    </row>
    <row r="3247" spans="1:18" x14ac:dyDescent="0.25">
      <c r="A3247" s="1" t="s">
        <v>12116</v>
      </c>
      <c r="B3247" s="1" t="s">
        <v>12117</v>
      </c>
      <c r="C3247" s="1" t="s">
        <v>12118</v>
      </c>
      <c r="D3247" s="1" t="s">
        <v>0</v>
      </c>
      <c r="E3247" s="1">
        <v>1</v>
      </c>
      <c r="F3247" s="1">
        <v>0.01</v>
      </c>
      <c r="G3247" s="1" t="s">
        <v>0</v>
      </c>
      <c r="H3247" s="1" t="s">
        <v>0</v>
      </c>
      <c r="I3247" s="1" t="s">
        <v>0</v>
      </c>
      <c r="J3247" s="2" t="s">
        <v>0</v>
      </c>
      <c r="K3247" s="2" t="s">
        <v>12119</v>
      </c>
      <c r="L3247" s="2" t="s">
        <v>0</v>
      </c>
      <c r="M3247" s="3" t="s">
        <v>0</v>
      </c>
      <c r="R3247" s="4" t="str">
        <f t="shared" si="50"/>
        <v>PDL BIOPHARMA IN [American Stock]</v>
      </c>
    </row>
    <row r="3248" spans="1:18" x14ac:dyDescent="0.25">
      <c r="A3248" s="1" t="s">
        <v>12120</v>
      </c>
      <c r="B3248" s="1" t="s">
        <v>12121</v>
      </c>
      <c r="C3248" s="1" t="s">
        <v>12122</v>
      </c>
      <c r="D3248" s="1" t="s">
        <v>0</v>
      </c>
      <c r="E3248" s="1">
        <v>1</v>
      </c>
      <c r="F3248" s="1">
        <v>0.01</v>
      </c>
      <c r="G3248" s="1" t="s">
        <v>0</v>
      </c>
      <c r="H3248" s="1" t="s">
        <v>0</v>
      </c>
      <c r="I3248" s="1" t="s">
        <v>0</v>
      </c>
      <c r="J3248" s="2" t="s">
        <v>0</v>
      </c>
      <c r="K3248" s="2" t="s">
        <v>12123</v>
      </c>
      <c r="L3248" s="2" t="s">
        <v>0</v>
      </c>
      <c r="M3248" s="3" t="s">
        <v>0</v>
      </c>
      <c r="R3248" s="4" t="str">
        <f t="shared" si="50"/>
        <v>PEABODY ENERGY [American Stock]</v>
      </c>
    </row>
    <row r="3249" spans="1:18" x14ac:dyDescent="0.25">
      <c r="A3249" s="1" t="s">
        <v>12124</v>
      </c>
      <c r="B3249" s="1" t="s">
        <v>12125</v>
      </c>
      <c r="C3249" s="1" t="s">
        <v>12126</v>
      </c>
      <c r="D3249" s="1" t="s">
        <v>0</v>
      </c>
      <c r="E3249" s="1">
        <v>1</v>
      </c>
      <c r="F3249" s="1">
        <v>0.01</v>
      </c>
      <c r="G3249" s="1" t="s">
        <v>0</v>
      </c>
      <c r="H3249" s="1" t="s">
        <v>0</v>
      </c>
      <c r="I3249" s="1" t="s">
        <v>0</v>
      </c>
      <c r="J3249" s="2" t="s">
        <v>0</v>
      </c>
      <c r="K3249" s="2" t="s">
        <v>12127</v>
      </c>
      <c r="L3249" s="2" t="s">
        <v>0</v>
      </c>
      <c r="M3249" s="3" t="s">
        <v>0</v>
      </c>
      <c r="R3249" s="4" t="str">
        <f t="shared" si="50"/>
        <v>PEAPACK GLADSTON [American Stock]</v>
      </c>
    </row>
    <row r="3250" spans="1:18" x14ac:dyDescent="0.25">
      <c r="A3250" s="1" t="s">
        <v>12128</v>
      </c>
      <c r="B3250" s="1" t="s">
        <v>12129</v>
      </c>
      <c r="C3250" s="1" t="s">
        <v>12130</v>
      </c>
      <c r="D3250" s="1" t="s">
        <v>0</v>
      </c>
      <c r="E3250" s="1">
        <v>1</v>
      </c>
      <c r="F3250" s="1">
        <v>0.01</v>
      </c>
      <c r="G3250" s="1" t="s">
        <v>0</v>
      </c>
      <c r="H3250" s="1" t="s">
        <v>0</v>
      </c>
      <c r="I3250" s="1" t="s">
        <v>0</v>
      </c>
      <c r="J3250" s="2" t="s">
        <v>0</v>
      </c>
      <c r="K3250" s="2" t="s">
        <v>12131</v>
      </c>
      <c r="L3250" s="2" t="s">
        <v>0</v>
      </c>
      <c r="M3250" s="3" t="s">
        <v>0</v>
      </c>
      <c r="R3250" s="4" t="str">
        <f t="shared" si="50"/>
        <v>PEARSON PLC-ADR [American Stock]</v>
      </c>
    </row>
    <row r="3251" spans="1:18" x14ac:dyDescent="0.25">
      <c r="A3251" s="1" t="s">
        <v>12132</v>
      </c>
      <c r="B3251" s="1" t="s">
        <v>12133</v>
      </c>
      <c r="C3251" s="1" t="s">
        <v>12134</v>
      </c>
      <c r="D3251" s="1" t="s">
        <v>0</v>
      </c>
      <c r="E3251" s="1">
        <v>1</v>
      </c>
      <c r="F3251" s="1">
        <v>0.01</v>
      </c>
      <c r="G3251" s="1" t="s">
        <v>0</v>
      </c>
      <c r="H3251" s="1" t="s">
        <v>0</v>
      </c>
      <c r="I3251" s="1" t="s">
        <v>0</v>
      </c>
      <c r="J3251" s="2" t="s">
        <v>0</v>
      </c>
      <c r="K3251" s="2" t="s">
        <v>12135</v>
      </c>
      <c r="L3251" s="2" t="s">
        <v>0</v>
      </c>
      <c r="M3251" s="3" t="s">
        <v>0</v>
      </c>
      <c r="R3251" s="4" t="str">
        <f t="shared" si="50"/>
        <v>PEBBLEBROOK HOT [American Stock]</v>
      </c>
    </row>
    <row r="3252" spans="1:18" x14ac:dyDescent="0.25">
      <c r="A3252" s="1" t="s">
        <v>12136</v>
      </c>
      <c r="B3252" s="1" t="s">
        <v>12137</v>
      </c>
      <c r="C3252" s="1" t="s">
        <v>12138</v>
      </c>
      <c r="D3252" s="1" t="s">
        <v>0</v>
      </c>
      <c r="E3252" s="1">
        <v>1</v>
      </c>
      <c r="F3252" s="1">
        <v>0.01</v>
      </c>
      <c r="G3252" s="1" t="s">
        <v>0</v>
      </c>
      <c r="H3252" s="1" t="s">
        <v>0</v>
      </c>
      <c r="I3252" s="1" t="s">
        <v>0</v>
      </c>
      <c r="J3252" s="2" t="s">
        <v>0</v>
      </c>
      <c r="K3252" s="2" t="s">
        <v>12139</v>
      </c>
      <c r="L3252" s="2" t="s">
        <v>0</v>
      </c>
      <c r="M3252" s="3" t="s">
        <v>0</v>
      </c>
      <c r="R3252" s="4" t="str">
        <f t="shared" si="50"/>
        <v>PEBBLEBROOK HOTE [American Stock]</v>
      </c>
    </row>
    <row r="3253" spans="1:18" x14ac:dyDescent="0.25">
      <c r="A3253" s="1" t="s">
        <v>12140</v>
      </c>
      <c r="B3253" s="1" t="s">
        <v>12141</v>
      </c>
      <c r="C3253" s="1" t="s">
        <v>12142</v>
      </c>
      <c r="D3253" s="1" t="s">
        <v>0</v>
      </c>
      <c r="E3253" s="1">
        <v>1</v>
      </c>
      <c r="F3253" s="1">
        <v>0.01</v>
      </c>
      <c r="G3253" s="1" t="s">
        <v>0</v>
      </c>
      <c r="H3253" s="1" t="s">
        <v>0</v>
      </c>
      <c r="I3253" s="1" t="s">
        <v>0</v>
      </c>
      <c r="J3253" s="2" t="s">
        <v>0</v>
      </c>
      <c r="K3253" s="2" t="s">
        <v>12143</v>
      </c>
      <c r="L3253" s="2" t="s">
        <v>0</v>
      </c>
      <c r="M3253" s="3" t="s">
        <v>0</v>
      </c>
      <c r="R3253" s="4" t="str">
        <f t="shared" si="50"/>
        <v>PEDEVCO CORP [American Stock]</v>
      </c>
    </row>
    <row r="3254" spans="1:18" x14ac:dyDescent="0.25">
      <c r="A3254" s="1" t="s">
        <v>12144</v>
      </c>
      <c r="B3254" s="1" t="s">
        <v>12145</v>
      </c>
      <c r="C3254" s="1" t="s">
        <v>12146</v>
      </c>
      <c r="D3254" s="1" t="s">
        <v>0</v>
      </c>
      <c r="E3254" s="1">
        <v>1</v>
      </c>
      <c r="F3254" s="1">
        <v>0.01</v>
      </c>
      <c r="G3254" s="1" t="s">
        <v>0</v>
      </c>
      <c r="H3254" s="1" t="s">
        <v>0</v>
      </c>
      <c r="I3254" s="1" t="s">
        <v>0</v>
      </c>
      <c r="J3254" s="2" t="s">
        <v>0</v>
      </c>
      <c r="K3254" s="2" t="s">
        <v>12147</v>
      </c>
      <c r="L3254" s="2" t="s">
        <v>0</v>
      </c>
      <c r="M3254" s="3" t="s">
        <v>0</v>
      </c>
      <c r="R3254" s="4" t="str">
        <f t="shared" si="50"/>
        <v>PEGASYSTEMS INC [American Stock]</v>
      </c>
    </row>
    <row r="3255" spans="1:18" x14ac:dyDescent="0.25">
      <c r="A3255" s="1" t="s">
        <v>12148</v>
      </c>
      <c r="B3255" s="1" t="s">
        <v>12149</v>
      </c>
      <c r="C3255" s="1" t="s">
        <v>12150</v>
      </c>
      <c r="D3255" s="1" t="s">
        <v>0</v>
      </c>
      <c r="E3255" s="1">
        <v>1</v>
      </c>
      <c r="F3255" s="1">
        <v>0.01</v>
      </c>
      <c r="G3255" s="1" t="s">
        <v>0</v>
      </c>
      <c r="H3255" s="1" t="s">
        <v>0</v>
      </c>
      <c r="I3255" s="1" t="s">
        <v>0</v>
      </c>
      <c r="J3255" s="2" t="s">
        <v>0</v>
      </c>
      <c r="K3255" s="2" t="s">
        <v>12151</v>
      </c>
      <c r="L3255" s="2" t="s">
        <v>0</v>
      </c>
      <c r="M3255" s="3" t="s">
        <v>0</v>
      </c>
      <c r="R3255" s="4" t="str">
        <f t="shared" si="50"/>
        <v>PELOTON INTERA-A [American Stock]</v>
      </c>
    </row>
    <row r="3256" spans="1:18" x14ac:dyDescent="0.25">
      <c r="A3256" s="1" t="s">
        <v>12152</v>
      </c>
      <c r="B3256" s="1" t="s">
        <v>12153</v>
      </c>
      <c r="C3256" s="1" t="s">
        <v>12154</v>
      </c>
      <c r="D3256" s="1" t="s">
        <v>0</v>
      </c>
      <c r="E3256" s="1">
        <v>1</v>
      </c>
      <c r="F3256" s="1">
        <v>0.01</v>
      </c>
      <c r="G3256" s="1" t="s">
        <v>0</v>
      </c>
      <c r="H3256" s="1" t="s">
        <v>0</v>
      </c>
      <c r="I3256" s="1" t="s">
        <v>0</v>
      </c>
      <c r="J3256" s="2" t="s">
        <v>0</v>
      </c>
      <c r="K3256" s="2" t="s">
        <v>12155</v>
      </c>
      <c r="L3256" s="2" t="s">
        <v>0</v>
      </c>
      <c r="M3256" s="3" t="s">
        <v>0</v>
      </c>
      <c r="R3256" s="4" t="str">
        <f t="shared" si="50"/>
        <v>PEMBINA PIPELINE [American Stock]</v>
      </c>
    </row>
    <row r="3257" spans="1:18" x14ac:dyDescent="0.25">
      <c r="A3257" s="1" t="s">
        <v>12156</v>
      </c>
      <c r="B3257" s="1" t="s">
        <v>12157</v>
      </c>
      <c r="C3257" s="1" t="s">
        <v>12158</v>
      </c>
      <c r="D3257" s="1" t="s">
        <v>0</v>
      </c>
      <c r="E3257" s="1">
        <v>1</v>
      </c>
      <c r="F3257" s="1">
        <v>0.01</v>
      </c>
      <c r="G3257" s="1" t="s">
        <v>0</v>
      </c>
      <c r="H3257" s="1" t="s">
        <v>0</v>
      </c>
      <c r="I3257" s="1" t="s">
        <v>0</v>
      </c>
      <c r="J3257" s="2" t="s">
        <v>0</v>
      </c>
      <c r="K3257" s="2" t="s">
        <v>12159</v>
      </c>
      <c r="L3257" s="2" t="s">
        <v>0</v>
      </c>
      <c r="M3257" s="3" t="s">
        <v>0</v>
      </c>
      <c r="R3257" s="4" t="str">
        <f t="shared" si="50"/>
        <v>PEN [American Stock]</v>
      </c>
    </row>
    <row r="3258" spans="1:18" x14ac:dyDescent="0.25">
      <c r="A3258" s="1" t="s">
        <v>12160</v>
      </c>
      <c r="B3258" s="1" t="s">
        <v>12161</v>
      </c>
      <c r="C3258" s="1" t="s">
        <v>12162</v>
      </c>
      <c r="D3258" s="1" t="s">
        <v>0</v>
      </c>
      <c r="E3258" s="1">
        <v>1</v>
      </c>
      <c r="F3258" s="1">
        <v>0.01</v>
      </c>
      <c r="G3258" s="1" t="s">
        <v>0</v>
      </c>
      <c r="H3258" s="1" t="s">
        <v>0</v>
      </c>
      <c r="I3258" s="1" t="s">
        <v>0</v>
      </c>
      <c r="J3258" s="2" t="s">
        <v>0</v>
      </c>
      <c r="K3258" s="2" t="s">
        <v>12163</v>
      </c>
      <c r="L3258" s="2" t="s">
        <v>0</v>
      </c>
      <c r="M3258" s="3" t="s">
        <v>0</v>
      </c>
      <c r="R3258" s="4" t="str">
        <f t="shared" si="50"/>
        <v>PENN NATL GAMING [American Stock]</v>
      </c>
    </row>
    <row r="3259" spans="1:18" x14ac:dyDescent="0.25">
      <c r="A3259" s="1" t="s">
        <v>12164</v>
      </c>
      <c r="B3259" s="1" t="s">
        <v>12165</v>
      </c>
      <c r="C3259" s="1" t="s">
        <v>12166</v>
      </c>
      <c r="D3259" s="1" t="s">
        <v>0</v>
      </c>
      <c r="E3259" s="1">
        <v>1</v>
      </c>
      <c r="F3259" s="1">
        <v>0.01</v>
      </c>
      <c r="G3259" s="1" t="s">
        <v>0</v>
      </c>
      <c r="H3259" s="1" t="s">
        <v>0</v>
      </c>
      <c r="I3259" s="1" t="s">
        <v>0</v>
      </c>
      <c r="J3259" s="2" t="s">
        <v>0</v>
      </c>
      <c r="K3259" s="2" t="s">
        <v>12167</v>
      </c>
      <c r="L3259" s="2" t="s">
        <v>0</v>
      </c>
      <c r="M3259" s="3" t="s">
        <v>0</v>
      </c>
      <c r="R3259" s="4" t="str">
        <f t="shared" si="50"/>
        <v>PENN REIT [American Stock]</v>
      </c>
    </row>
    <row r="3260" spans="1:18" x14ac:dyDescent="0.25">
      <c r="A3260" s="1" t="s">
        <v>12164</v>
      </c>
      <c r="B3260" s="1" t="s">
        <v>12168</v>
      </c>
      <c r="C3260" s="1" t="s">
        <v>12169</v>
      </c>
      <c r="D3260" s="1" t="s">
        <v>0</v>
      </c>
      <c r="E3260" s="1">
        <v>1</v>
      </c>
      <c r="F3260" s="1">
        <v>0.01</v>
      </c>
      <c r="G3260" s="1" t="s">
        <v>0</v>
      </c>
      <c r="H3260" s="1" t="s">
        <v>0</v>
      </c>
      <c r="I3260" s="1" t="s">
        <v>0</v>
      </c>
      <c r="J3260" s="2" t="s">
        <v>0</v>
      </c>
      <c r="K3260" s="2" t="s">
        <v>12170</v>
      </c>
      <c r="L3260" s="2" t="s">
        <v>0</v>
      </c>
      <c r="M3260" s="3" t="s">
        <v>0</v>
      </c>
      <c r="R3260" s="4" t="str">
        <f t="shared" si="50"/>
        <v>PENN REIT [American Stock]</v>
      </c>
    </row>
    <row r="3261" spans="1:18" x14ac:dyDescent="0.25">
      <c r="A3261" s="1" t="s">
        <v>12171</v>
      </c>
      <c r="B3261" s="1" t="s">
        <v>12172</v>
      </c>
      <c r="C3261" s="1" t="s">
        <v>12173</v>
      </c>
      <c r="D3261" s="1" t="s">
        <v>0</v>
      </c>
      <c r="E3261" s="1">
        <v>1</v>
      </c>
      <c r="F3261" s="1">
        <v>0.01</v>
      </c>
      <c r="G3261" s="1" t="s">
        <v>0</v>
      </c>
      <c r="H3261" s="1" t="s">
        <v>0</v>
      </c>
      <c r="I3261" s="1" t="s">
        <v>0</v>
      </c>
      <c r="J3261" s="2" t="s">
        <v>0</v>
      </c>
      <c r="K3261" s="2" t="s">
        <v>12174</v>
      </c>
      <c r="L3261" s="2" t="s">
        <v>0</v>
      </c>
      <c r="M3261" s="3" t="s">
        <v>0</v>
      </c>
      <c r="R3261" s="4" t="str">
        <f t="shared" si="50"/>
        <v>PENNANT GROUP [American Stock]</v>
      </c>
    </row>
    <row r="3262" spans="1:18" x14ac:dyDescent="0.25">
      <c r="A3262" s="1" t="s">
        <v>12175</v>
      </c>
      <c r="B3262" s="1" t="s">
        <v>12176</v>
      </c>
      <c r="C3262" s="1" t="s">
        <v>12177</v>
      </c>
      <c r="D3262" s="1" t="s">
        <v>0</v>
      </c>
      <c r="E3262" s="1">
        <v>1</v>
      </c>
      <c r="F3262" s="1">
        <v>0.01</v>
      </c>
      <c r="G3262" s="1" t="s">
        <v>0</v>
      </c>
      <c r="H3262" s="1" t="s">
        <v>0</v>
      </c>
      <c r="I3262" s="1" t="s">
        <v>0</v>
      </c>
      <c r="J3262" s="2" t="s">
        <v>0</v>
      </c>
      <c r="K3262" s="2" t="s">
        <v>12178</v>
      </c>
      <c r="L3262" s="2" t="s">
        <v>0</v>
      </c>
      <c r="M3262" s="3" t="s">
        <v>0</v>
      </c>
      <c r="R3262" s="4" t="str">
        <f t="shared" si="50"/>
        <v>PENNANTPARK FLOA [American Stock]</v>
      </c>
    </row>
    <row r="3263" spans="1:18" x14ac:dyDescent="0.25">
      <c r="A3263" s="1" t="s">
        <v>12179</v>
      </c>
      <c r="B3263" s="1" t="s">
        <v>12180</v>
      </c>
      <c r="C3263" s="1" t="s">
        <v>12181</v>
      </c>
      <c r="D3263" s="1" t="s">
        <v>0</v>
      </c>
      <c r="E3263" s="1">
        <v>1</v>
      </c>
      <c r="F3263" s="1">
        <v>0.01</v>
      </c>
      <c r="G3263" s="1" t="s">
        <v>0</v>
      </c>
      <c r="H3263" s="1" t="s">
        <v>0</v>
      </c>
      <c r="I3263" s="1" t="s">
        <v>0</v>
      </c>
      <c r="J3263" s="2" t="s">
        <v>0</v>
      </c>
      <c r="K3263" s="2" t="s">
        <v>12182</v>
      </c>
      <c r="L3263" s="2" t="s">
        <v>0</v>
      </c>
      <c r="M3263" s="3" t="s">
        <v>0</v>
      </c>
      <c r="R3263" s="4" t="str">
        <f t="shared" si="50"/>
        <v>PENNANTPARK INVE [American Stock]</v>
      </c>
    </row>
    <row r="3264" spans="1:18" x14ac:dyDescent="0.25">
      <c r="A3264" s="1" t="s">
        <v>12183</v>
      </c>
      <c r="B3264" s="1" t="s">
        <v>12184</v>
      </c>
      <c r="C3264" s="1" t="s">
        <v>12185</v>
      </c>
      <c r="D3264" s="1" t="s">
        <v>0</v>
      </c>
      <c r="E3264" s="1">
        <v>1</v>
      </c>
      <c r="F3264" s="1">
        <v>0.01</v>
      </c>
      <c r="G3264" s="1" t="s">
        <v>0</v>
      </c>
      <c r="H3264" s="1" t="s">
        <v>0</v>
      </c>
      <c r="I3264" s="1" t="s">
        <v>0</v>
      </c>
      <c r="J3264" s="2" t="s">
        <v>0</v>
      </c>
      <c r="K3264" s="2" t="s">
        <v>12186</v>
      </c>
      <c r="L3264" s="2" t="s">
        <v>0</v>
      </c>
      <c r="M3264" s="3" t="s">
        <v>0</v>
      </c>
      <c r="R3264" s="4" t="str">
        <f t="shared" si="50"/>
        <v>PENNS WOODS BNCP [American Stock]</v>
      </c>
    </row>
    <row r="3265" spans="1:18" x14ac:dyDescent="0.25">
      <c r="A3265" s="1" t="s">
        <v>12187</v>
      </c>
      <c r="B3265" s="1" t="s">
        <v>12188</v>
      </c>
      <c r="C3265" s="1" t="s">
        <v>12189</v>
      </c>
      <c r="D3265" s="1" t="s">
        <v>0</v>
      </c>
      <c r="E3265" s="1">
        <v>1</v>
      </c>
      <c r="F3265" s="1">
        <v>0.01</v>
      </c>
      <c r="G3265" s="1" t="s">
        <v>0</v>
      </c>
      <c r="H3265" s="1" t="s">
        <v>0</v>
      </c>
      <c r="I3265" s="1" t="s">
        <v>0</v>
      </c>
      <c r="J3265" s="2" t="s">
        <v>0</v>
      </c>
      <c r="K3265" s="2" t="s">
        <v>12190</v>
      </c>
      <c r="L3265" s="2" t="s">
        <v>0</v>
      </c>
      <c r="M3265" s="3" t="s">
        <v>0</v>
      </c>
      <c r="R3265" s="4" t="str">
        <f t="shared" si="50"/>
        <v>PENNYMAC FINANCI [American Stock]</v>
      </c>
    </row>
    <row r="3266" spans="1:18" x14ac:dyDescent="0.25">
      <c r="A3266" s="1" t="s">
        <v>12191</v>
      </c>
      <c r="B3266" s="1" t="s">
        <v>12192</v>
      </c>
      <c r="C3266" s="1" t="s">
        <v>12193</v>
      </c>
      <c r="D3266" s="1" t="s">
        <v>0</v>
      </c>
      <c r="E3266" s="1">
        <v>1</v>
      </c>
      <c r="F3266" s="1">
        <v>0.01</v>
      </c>
      <c r="G3266" s="1" t="s">
        <v>0</v>
      </c>
      <c r="H3266" s="1" t="s">
        <v>0</v>
      </c>
      <c r="I3266" s="1" t="s">
        <v>0</v>
      </c>
      <c r="J3266" s="2" t="s">
        <v>0</v>
      </c>
      <c r="K3266" s="2" t="s">
        <v>12194</v>
      </c>
      <c r="L3266" s="2" t="s">
        <v>0</v>
      </c>
      <c r="M3266" s="3" t="s">
        <v>0</v>
      </c>
      <c r="R3266" s="4" t="str">
        <f t="shared" si="50"/>
        <v>PENNYMAC MORTGAG [American Stock]</v>
      </c>
    </row>
    <row r="3267" spans="1:18" x14ac:dyDescent="0.25">
      <c r="A3267" s="1" t="s">
        <v>12195</v>
      </c>
      <c r="B3267" s="1" t="s">
        <v>12196</v>
      </c>
      <c r="C3267" s="1" t="s">
        <v>12197</v>
      </c>
      <c r="D3267" s="1" t="s">
        <v>0</v>
      </c>
      <c r="E3267" s="1">
        <v>1</v>
      </c>
      <c r="F3267" s="1">
        <v>0.01</v>
      </c>
      <c r="G3267" s="1" t="s">
        <v>0</v>
      </c>
      <c r="H3267" s="1" t="s">
        <v>0</v>
      </c>
      <c r="I3267" s="1" t="s">
        <v>0</v>
      </c>
      <c r="J3267" s="2" t="s">
        <v>0</v>
      </c>
      <c r="K3267" s="2" t="s">
        <v>12198</v>
      </c>
      <c r="L3267" s="2" t="s">
        <v>0</v>
      </c>
      <c r="M3267" s="3" t="s">
        <v>0</v>
      </c>
      <c r="R3267" s="4" t="str">
        <f t="shared" ref="R3267:R3330" si="51">A3267</f>
        <v>PENSKE AUTOMOTIV [American Stock]</v>
      </c>
    </row>
    <row r="3268" spans="1:18" x14ac:dyDescent="0.25">
      <c r="A3268" s="1" t="s">
        <v>12199</v>
      </c>
      <c r="B3268" s="1" t="s">
        <v>12200</v>
      </c>
      <c r="C3268" s="1" t="s">
        <v>12201</v>
      </c>
      <c r="D3268" s="1" t="s">
        <v>0</v>
      </c>
      <c r="E3268" s="1">
        <v>1</v>
      </c>
      <c r="F3268" s="1">
        <v>0.01</v>
      </c>
      <c r="G3268" s="1" t="s">
        <v>0</v>
      </c>
      <c r="H3268" s="1" t="s">
        <v>0</v>
      </c>
      <c r="I3268" s="1" t="s">
        <v>0</v>
      </c>
      <c r="J3268" s="2" t="s">
        <v>0</v>
      </c>
      <c r="K3268" s="2" t="s">
        <v>12202</v>
      </c>
      <c r="L3268" s="2" t="s">
        <v>0</v>
      </c>
      <c r="M3268" s="3" t="s">
        <v>0</v>
      </c>
      <c r="R3268" s="4" t="str">
        <f t="shared" si="51"/>
        <v>PENTAIR PLC [American Stock]</v>
      </c>
    </row>
    <row r="3269" spans="1:18" x14ac:dyDescent="0.25">
      <c r="A3269" s="1" t="s">
        <v>12203</v>
      </c>
      <c r="B3269" s="1" t="s">
        <v>12204</v>
      </c>
      <c r="C3269" s="1" t="s">
        <v>12205</v>
      </c>
      <c r="D3269" s="1" t="s">
        <v>0</v>
      </c>
      <c r="E3269" s="1">
        <v>1</v>
      </c>
      <c r="F3269" s="1">
        <v>0.01</v>
      </c>
      <c r="G3269" s="1" t="s">
        <v>0</v>
      </c>
      <c r="H3269" s="1" t="s">
        <v>0</v>
      </c>
      <c r="I3269" s="1" t="s">
        <v>0</v>
      </c>
      <c r="J3269" s="2" t="s">
        <v>0</v>
      </c>
      <c r="K3269" s="2" t="s">
        <v>12206</v>
      </c>
      <c r="L3269" s="2" t="s">
        <v>0</v>
      </c>
      <c r="M3269" s="3" t="s">
        <v>0</v>
      </c>
      <c r="R3269" s="4" t="str">
        <f t="shared" si="51"/>
        <v>PEOPLE'S UNITED [American Stock]</v>
      </c>
    </row>
    <row r="3270" spans="1:18" x14ac:dyDescent="0.25">
      <c r="A3270" s="1" t="s">
        <v>12207</v>
      </c>
      <c r="B3270" s="1" t="s">
        <v>12208</v>
      </c>
      <c r="C3270" s="1" t="s">
        <v>12209</v>
      </c>
      <c r="D3270" s="1" t="s">
        <v>0</v>
      </c>
      <c r="E3270" s="1">
        <v>1</v>
      </c>
      <c r="F3270" s="1">
        <v>0.01</v>
      </c>
      <c r="G3270" s="1" t="s">
        <v>0</v>
      </c>
      <c r="H3270" s="1" t="s">
        <v>0</v>
      </c>
      <c r="I3270" s="1" t="s">
        <v>0</v>
      </c>
      <c r="J3270" s="2" t="s">
        <v>0</v>
      </c>
      <c r="K3270" s="2" t="s">
        <v>12210</v>
      </c>
      <c r="L3270" s="2" t="s">
        <v>0</v>
      </c>
      <c r="M3270" s="3" t="s">
        <v>0</v>
      </c>
      <c r="R3270" s="4" t="str">
        <f t="shared" si="51"/>
        <v>PEOPLES BANC INC [American Stock]</v>
      </c>
    </row>
    <row r="3271" spans="1:18" x14ac:dyDescent="0.25">
      <c r="A3271" s="1" t="s">
        <v>12211</v>
      </c>
      <c r="B3271" s="1" t="s">
        <v>12212</v>
      </c>
      <c r="C3271" s="1" t="s">
        <v>12213</v>
      </c>
      <c r="D3271" s="1" t="s">
        <v>0</v>
      </c>
      <c r="E3271" s="1">
        <v>1</v>
      </c>
      <c r="F3271" s="1">
        <v>0.01</v>
      </c>
      <c r="G3271" s="1" t="s">
        <v>0</v>
      </c>
      <c r="H3271" s="1" t="s">
        <v>0</v>
      </c>
      <c r="I3271" s="1" t="s">
        <v>0</v>
      </c>
      <c r="J3271" s="2" t="s">
        <v>0</v>
      </c>
      <c r="K3271" s="2" t="s">
        <v>12214</v>
      </c>
      <c r="L3271" s="2" t="s">
        <v>0</v>
      </c>
      <c r="M3271" s="3" t="s">
        <v>0</v>
      </c>
      <c r="R3271" s="4" t="str">
        <f t="shared" si="51"/>
        <v>PEOPLES BANC NC [American Stock]</v>
      </c>
    </row>
    <row r="3272" spans="1:18" x14ac:dyDescent="0.25">
      <c r="A3272" s="1" t="s">
        <v>12215</v>
      </c>
      <c r="B3272" s="1" t="s">
        <v>12216</v>
      </c>
      <c r="C3272" s="1" t="s">
        <v>12217</v>
      </c>
      <c r="D3272" s="1" t="s">
        <v>0</v>
      </c>
      <c r="E3272" s="1">
        <v>1</v>
      </c>
      <c r="F3272" s="1">
        <v>0.01</v>
      </c>
      <c r="G3272" s="1" t="s">
        <v>0</v>
      </c>
      <c r="H3272" s="1" t="s">
        <v>0</v>
      </c>
      <c r="I3272" s="1" t="s">
        <v>0</v>
      </c>
      <c r="J3272" s="2" t="s">
        <v>0</v>
      </c>
      <c r="K3272" s="2" t="s">
        <v>12218</v>
      </c>
      <c r="L3272" s="2" t="s">
        <v>0</v>
      </c>
      <c r="M3272" s="3" t="s">
        <v>0</v>
      </c>
      <c r="R3272" s="4" t="str">
        <f t="shared" si="51"/>
        <v>PEPSICO INC [American Stock]</v>
      </c>
    </row>
    <row r="3273" spans="1:18" x14ac:dyDescent="0.25">
      <c r="A3273" s="1" t="s">
        <v>12219</v>
      </c>
      <c r="B3273" s="1" t="s">
        <v>12220</v>
      </c>
      <c r="C3273" s="1" t="s">
        <v>12221</v>
      </c>
      <c r="D3273" s="1" t="s">
        <v>0</v>
      </c>
      <c r="E3273" s="1">
        <v>1</v>
      </c>
      <c r="F3273" s="1">
        <v>0.01</v>
      </c>
      <c r="G3273" s="1" t="s">
        <v>0</v>
      </c>
      <c r="H3273" s="1" t="s">
        <v>0</v>
      </c>
      <c r="I3273" s="1" t="s">
        <v>0</v>
      </c>
      <c r="J3273" s="2" t="s">
        <v>0</v>
      </c>
      <c r="K3273" s="2" t="s">
        <v>12222</v>
      </c>
      <c r="L3273" s="2" t="s">
        <v>0</v>
      </c>
      <c r="M3273" s="3" t="s">
        <v>0</v>
      </c>
      <c r="R3273" s="4" t="str">
        <f t="shared" si="51"/>
        <v>PERCEPTRON INC [American Stock]</v>
      </c>
    </row>
    <row r="3274" spans="1:18" x14ac:dyDescent="0.25">
      <c r="A3274" s="1" t="s">
        <v>12223</v>
      </c>
      <c r="B3274" s="1" t="s">
        <v>12224</v>
      </c>
      <c r="C3274" s="1" t="s">
        <v>12225</v>
      </c>
      <c r="D3274" s="1" t="s">
        <v>0</v>
      </c>
      <c r="E3274" s="1">
        <v>1</v>
      </c>
      <c r="F3274" s="1">
        <v>0.01</v>
      </c>
      <c r="G3274" s="1" t="s">
        <v>0</v>
      </c>
      <c r="H3274" s="1" t="s">
        <v>0</v>
      </c>
      <c r="I3274" s="1" t="s">
        <v>0</v>
      </c>
      <c r="J3274" s="2" t="s">
        <v>0</v>
      </c>
      <c r="K3274" s="2" t="s">
        <v>12226</v>
      </c>
      <c r="L3274" s="2" t="s">
        <v>0</v>
      </c>
      <c r="M3274" s="3" t="s">
        <v>0</v>
      </c>
      <c r="R3274" s="4" t="str">
        <f t="shared" si="51"/>
        <v>PERFICIENT INC [American Stock]</v>
      </c>
    </row>
    <row r="3275" spans="1:18" x14ac:dyDescent="0.25">
      <c r="A3275" s="1" t="s">
        <v>12227</v>
      </c>
      <c r="B3275" s="1" t="s">
        <v>12228</v>
      </c>
      <c r="C3275" s="1" t="s">
        <v>12229</v>
      </c>
      <c r="D3275" s="1" t="s">
        <v>0</v>
      </c>
      <c r="E3275" s="1">
        <v>1</v>
      </c>
      <c r="F3275" s="1">
        <v>0.01</v>
      </c>
      <c r="G3275" s="1" t="s">
        <v>0</v>
      </c>
      <c r="H3275" s="1" t="s">
        <v>0</v>
      </c>
      <c r="I3275" s="1" t="s">
        <v>0</v>
      </c>
      <c r="J3275" s="2" t="s">
        <v>0</v>
      </c>
      <c r="K3275" s="2" t="s">
        <v>12230</v>
      </c>
      <c r="L3275" s="2" t="s">
        <v>0</v>
      </c>
      <c r="M3275" s="3" t="s">
        <v>0</v>
      </c>
      <c r="R3275" s="4" t="str">
        <f t="shared" si="51"/>
        <v>PERFORMANT FINAN [American Stock]</v>
      </c>
    </row>
    <row r="3276" spans="1:18" x14ac:dyDescent="0.25">
      <c r="A3276" s="1" t="s">
        <v>12231</v>
      </c>
      <c r="B3276" s="1" t="s">
        <v>12232</v>
      </c>
      <c r="C3276" s="1" t="s">
        <v>12233</v>
      </c>
      <c r="D3276" s="1" t="s">
        <v>0</v>
      </c>
      <c r="E3276" s="1">
        <v>1</v>
      </c>
      <c r="F3276" s="1">
        <v>0.01</v>
      </c>
      <c r="G3276" s="1" t="s">
        <v>0</v>
      </c>
      <c r="H3276" s="1" t="s">
        <v>0</v>
      </c>
      <c r="I3276" s="1" t="s">
        <v>0</v>
      </c>
      <c r="J3276" s="2" t="s">
        <v>0</v>
      </c>
      <c r="K3276" s="2" t="s">
        <v>12234</v>
      </c>
      <c r="L3276" s="2" t="s">
        <v>0</v>
      </c>
      <c r="M3276" s="3" t="s">
        <v>0</v>
      </c>
      <c r="R3276" s="4" t="str">
        <f t="shared" si="51"/>
        <v>PERKINELMER INC [American Stock]</v>
      </c>
    </row>
    <row r="3277" spans="1:18" x14ac:dyDescent="0.25">
      <c r="A3277" s="1" t="s">
        <v>12235</v>
      </c>
      <c r="B3277" s="1" t="s">
        <v>12236</v>
      </c>
      <c r="C3277" s="1" t="s">
        <v>12237</v>
      </c>
      <c r="D3277" s="1" t="s">
        <v>0</v>
      </c>
      <c r="E3277" s="1">
        <v>1</v>
      </c>
      <c r="F3277" s="1">
        <v>0.01</v>
      </c>
      <c r="G3277" s="1" t="s">
        <v>0</v>
      </c>
      <c r="H3277" s="1" t="s">
        <v>0</v>
      </c>
      <c r="I3277" s="1" t="s">
        <v>0</v>
      </c>
      <c r="J3277" s="2" t="s">
        <v>0</v>
      </c>
      <c r="K3277" s="2" t="s">
        <v>12238</v>
      </c>
      <c r="L3277" s="2" t="s">
        <v>0</v>
      </c>
      <c r="M3277" s="3" t="s">
        <v>0</v>
      </c>
      <c r="R3277" s="4" t="str">
        <f t="shared" si="51"/>
        <v>PERMA-PIPE INTER [American Stock]</v>
      </c>
    </row>
    <row r="3278" spans="1:18" x14ac:dyDescent="0.25">
      <c r="A3278" s="1" t="s">
        <v>12239</v>
      </c>
      <c r="B3278" s="1" t="s">
        <v>12240</v>
      </c>
      <c r="C3278" s="1" t="s">
        <v>12241</v>
      </c>
      <c r="D3278" s="1" t="s">
        <v>0</v>
      </c>
      <c r="E3278" s="1">
        <v>1</v>
      </c>
      <c r="F3278" s="1">
        <v>0.01</v>
      </c>
      <c r="G3278" s="1" t="s">
        <v>0</v>
      </c>
      <c r="H3278" s="1" t="s">
        <v>0</v>
      </c>
      <c r="I3278" s="1" t="s">
        <v>0</v>
      </c>
      <c r="J3278" s="2" t="s">
        <v>0</v>
      </c>
      <c r="K3278" s="2" t="s">
        <v>12242</v>
      </c>
      <c r="L3278" s="2" t="s">
        <v>0</v>
      </c>
      <c r="M3278" s="3" t="s">
        <v>0</v>
      </c>
      <c r="R3278" s="4" t="str">
        <f t="shared" si="51"/>
        <v>PERRIGO CO PLC [American Stock]</v>
      </c>
    </row>
    <row r="3279" spans="1:18" x14ac:dyDescent="0.25">
      <c r="A3279" s="1" t="s">
        <v>12243</v>
      </c>
      <c r="B3279" s="1" t="s">
        <v>12244</v>
      </c>
      <c r="C3279" s="1" t="s">
        <v>12245</v>
      </c>
      <c r="D3279" s="1" t="s">
        <v>0</v>
      </c>
      <c r="E3279" s="1">
        <v>1</v>
      </c>
      <c r="F3279" s="1">
        <v>0.01</v>
      </c>
      <c r="G3279" s="1" t="s">
        <v>0</v>
      </c>
      <c r="H3279" s="1" t="s">
        <v>0</v>
      </c>
      <c r="I3279" s="1" t="s">
        <v>0</v>
      </c>
      <c r="J3279" s="2" t="s">
        <v>0</v>
      </c>
      <c r="K3279" s="2" t="s">
        <v>12246</v>
      </c>
      <c r="L3279" s="2" t="s">
        <v>0</v>
      </c>
      <c r="M3279" s="3" t="s">
        <v>0</v>
      </c>
      <c r="R3279" s="4" t="str">
        <f t="shared" si="51"/>
        <v>PERSONALIS INC [American Stock]</v>
      </c>
    </row>
    <row r="3280" spans="1:18" x14ac:dyDescent="0.25">
      <c r="A3280" s="1" t="s">
        <v>12247</v>
      </c>
      <c r="B3280" s="1" t="s">
        <v>12248</v>
      </c>
      <c r="C3280" s="1" t="s">
        <v>12249</v>
      </c>
      <c r="D3280" s="1" t="s">
        <v>0</v>
      </c>
      <c r="E3280" s="1">
        <v>1</v>
      </c>
      <c r="F3280" s="1">
        <v>0.01</v>
      </c>
      <c r="G3280" s="1" t="s">
        <v>0</v>
      </c>
      <c r="H3280" s="1" t="s">
        <v>0</v>
      </c>
      <c r="I3280" s="1" t="s">
        <v>0</v>
      </c>
      <c r="J3280" s="2" t="s">
        <v>0</v>
      </c>
      <c r="K3280" s="2" t="s">
        <v>12250</v>
      </c>
      <c r="L3280" s="2" t="s">
        <v>0</v>
      </c>
      <c r="M3280" s="3" t="s">
        <v>0</v>
      </c>
      <c r="R3280" s="4" t="str">
        <f t="shared" si="51"/>
        <v>PERSPECTA INC [American Stock]</v>
      </c>
    </row>
    <row r="3281" spans="1:18" x14ac:dyDescent="0.25">
      <c r="A3281" s="1" t="s">
        <v>12251</v>
      </c>
      <c r="B3281" s="1" t="s">
        <v>12252</v>
      </c>
      <c r="C3281" s="1" t="s">
        <v>12253</v>
      </c>
      <c r="D3281" s="1" t="s">
        <v>0</v>
      </c>
      <c r="E3281" s="1">
        <v>1</v>
      </c>
      <c r="F3281" s="1">
        <v>0.01</v>
      </c>
      <c r="G3281" s="1" t="s">
        <v>0</v>
      </c>
      <c r="H3281" s="1" t="s">
        <v>0</v>
      </c>
      <c r="I3281" s="1" t="s">
        <v>0</v>
      </c>
      <c r="J3281" s="2" t="s">
        <v>0</v>
      </c>
      <c r="K3281" s="2" t="s">
        <v>12254</v>
      </c>
      <c r="L3281" s="2" t="s">
        <v>0</v>
      </c>
      <c r="M3281" s="3" t="s">
        <v>0</v>
      </c>
      <c r="R3281" s="4" t="str">
        <f t="shared" si="51"/>
        <v>PETIQ INC [American Stock]</v>
      </c>
    </row>
    <row r="3282" spans="1:18" x14ac:dyDescent="0.25">
      <c r="A3282" s="1" t="s">
        <v>12255</v>
      </c>
      <c r="B3282" s="1" t="s">
        <v>12256</v>
      </c>
      <c r="C3282" s="1" t="s">
        <v>12257</v>
      </c>
      <c r="D3282" s="1" t="s">
        <v>0</v>
      </c>
      <c r="E3282" s="1">
        <v>1</v>
      </c>
      <c r="F3282" s="1">
        <v>0.01</v>
      </c>
      <c r="G3282" s="1" t="s">
        <v>0</v>
      </c>
      <c r="H3282" s="1" t="s">
        <v>0</v>
      </c>
      <c r="I3282" s="1" t="s">
        <v>0</v>
      </c>
      <c r="J3282" s="2" t="s">
        <v>0</v>
      </c>
      <c r="K3282" s="2" t="s">
        <v>12258</v>
      </c>
      <c r="L3282" s="2" t="s">
        <v>0</v>
      </c>
      <c r="M3282" s="3" t="s">
        <v>0</v>
      </c>
      <c r="R3282" s="4" t="str">
        <f t="shared" si="51"/>
        <v>PETMED EXPRESS [American Stock]</v>
      </c>
    </row>
    <row r="3283" spans="1:18" x14ac:dyDescent="0.25">
      <c r="A3283" s="1" t="s">
        <v>12259</v>
      </c>
      <c r="B3283" s="1" t="s">
        <v>12260</v>
      </c>
      <c r="C3283" s="1" t="s">
        <v>12261</v>
      </c>
      <c r="D3283" s="1" t="s">
        <v>0</v>
      </c>
      <c r="E3283" s="1">
        <v>1</v>
      </c>
      <c r="F3283" s="1">
        <v>0.01</v>
      </c>
      <c r="G3283" s="1" t="s">
        <v>0</v>
      </c>
      <c r="H3283" s="1" t="s">
        <v>0</v>
      </c>
      <c r="I3283" s="1" t="s">
        <v>0</v>
      </c>
      <c r="J3283" s="2" t="s">
        <v>0</v>
      </c>
      <c r="K3283" s="2" t="s">
        <v>12262</v>
      </c>
      <c r="L3283" s="2" t="s">
        <v>0</v>
      </c>
      <c r="M3283" s="3" t="s">
        <v>0</v>
      </c>
      <c r="R3283" s="4" t="str">
        <f t="shared" si="51"/>
        <v>PETROBR-SP P ADR [American Stock]</v>
      </c>
    </row>
    <row r="3284" spans="1:18" x14ac:dyDescent="0.25">
      <c r="A3284" s="1" t="s">
        <v>12263</v>
      </c>
      <c r="B3284" s="1" t="s">
        <v>12264</v>
      </c>
      <c r="C3284" s="1" t="s">
        <v>12265</v>
      </c>
      <c r="D3284" s="1" t="s">
        <v>0</v>
      </c>
      <c r="E3284" s="1">
        <v>1</v>
      </c>
      <c r="F3284" s="1">
        <v>0.01</v>
      </c>
      <c r="G3284" s="1" t="s">
        <v>0</v>
      </c>
      <c r="H3284" s="1" t="s">
        <v>0</v>
      </c>
      <c r="I3284" s="1" t="s">
        <v>0</v>
      </c>
      <c r="J3284" s="2" t="s">
        <v>0</v>
      </c>
      <c r="K3284" s="2" t="s">
        <v>12266</v>
      </c>
      <c r="L3284" s="2" t="s">
        <v>0</v>
      </c>
      <c r="M3284" s="3" t="s">
        <v>0</v>
      </c>
      <c r="R3284" s="4" t="str">
        <f t="shared" si="51"/>
        <v>PETROBRAS SA-ADR [American Stock]</v>
      </c>
    </row>
    <row r="3285" spans="1:18" x14ac:dyDescent="0.25">
      <c r="A3285" s="1" t="s">
        <v>12267</v>
      </c>
      <c r="B3285" s="1" t="s">
        <v>12268</v>
      </c>
      <c r="C3285" s="1" t="s">
        <v>12269</v>
      </c>
      <c r="D3285" s="1" t="s">
        <v>0</v>
      </c>
      <c r="E3285" s="1">
        <v>1</v>
      </c>
      <c r="F3285" s="1">
        <v>0.01</v>
      </c>
      <c r="G3285" s="1" t="s">
        <v>0</v>
      </c>
      <c r="H3285" s="1" t="s">
        <v>0</v>
      </c>
      <c r="I3285" s="1" t="s">
        <v>0</v>
      </c>
      <c r="J3285" s="2" t="s">
        <v>0</v>
      </c>
      <c r="K3285" s="2" t="s">
        <v>12270</v>
      </c>
      <c r="L3285" s="2" t="s">
        <v>0</v>
      </c>
      <c r="M3285" s="3" t="s">
        <v>0</v>
      </c>
      <c r="R3285" s="4" t="str">
        <f t="shared" si="51"/>
        <v>PETROCHINA -ADR [American Stock]</v>
      </c>
    </row>
    <row r="3286" spans="1:18" x14ac:dyDescent="0.25">
      <c r="A3286" s="1" t="s">
        <v>12271</v>
      </c>
      <c r="B3286" s="1" t="s">
        <v>12272</v>
      </c>
      <c r="C3286" s="1" t="s">
        <v>12273</v>
      </c>
      <c r="D3286" s="1" t="s">
        <v>0</v>
      </c>
      <c r="E3286" s="1">
        <v>1</v>
      </c>
      <c r="F3286" s="1">
        <v>0.01</v>
      </c>
      <c r="G3286" s="1" t="s">
        <v>0</v>
      </c>
      <c r="H3286" s="1" t="s">
        <v>0</v>
      </c>
      <c r="I3286" s="1" t="s">
        <v>0</v>
      </c>
      <c r="J3286" s="2" t="s">
        <v>0</v>
      </c>
      <c r="K3286" s="2" t="s">
        <v>12274</v>
      </c>
      <c r="L3286" s="2" t="s">
        <v>0</v>
      </c>
      <c r="M3286" s="3" t="s">
        <v>0</v>
      </c>
      <c r="R3286" s="4" t="str">
        <f t="shared" si="51"/>
        <v>PFENEX INC [American Stock]</v>
      </c>
    </row>
    <row r="3287" spans="1:18" x14ac:dyDescent="0.25">
      <c r="A3287" s="1" t="s">
        <v>12275</v>
      </c>
      <c r="B3287" s="1" t="s">
        <v>12276</v>
      </c>
      <c r="C3287" s="1" t="s">
        <v>12277</v>
      </c>
      <c r="D3287" s="1" t="s">
        <v>0</v>
      </c>
      <c r="E3287" s="1">
        <v>1</v>
      </c>
      <c r="F3287" s="1">
        <v>0.01</v>
      </c>
      <c r="G3287" s="1" t="s">
        <v>0</v>
      </c>
      <c r="H3287" s="1" t="s">
        <v>0</v>
      </c>
      <c r="I3287" s="1" t="s">
        <v>0</v>
      </c>
      <c r="J3287" s="2" t="s">
        <v>0</v>
      </c>
      <c r="K3287" s="2" t="s">
        <v>12278</v>
      </c>
      <c r="L3287" s="2" t="s">
        <v>0</v>
      </c>
      <c r="M3287" s="3" t="s">
        <v>0</v>
      </c>
      <c r="R3287" s="4" t="str">
        <f t="shared" si="51"/>
        <v>PFGC.K [American Stock]</v>
      </c>
    </row>
    <row r="3288" spans="1:18" x14ac:dyDescent="0.25">
      <c r="A3288" s="1" t="s">
        <v>12279</v>
      </c>
      <c r="B3288" s="1" t="s">
        <v>12280</v>
      </c>
      <c r="C3288" s="1" t="s">
        <v>12281</v>
      </c>
      <c r="D3288" s="1" t="s">
        <v>0</v>
      </c>
      <c r="E3288" s="1">
        <v>1</v>
      </c>
      <c r="F3288" s="1">
        <v>0.01</v>
      </c>
      <c r="G3288" s="1" t="s">
        <v>0</v>
      </c>
      <c r="H3288" s="1" t="s">
        <v>0</v>
      </c>
      <c r="I3288" s="1" t="s">
        <v>0</v>
      </c>
      <c r="J3288" s="2" t="s">
        <v>0</v>
      </c>
      <c r="K3288" s="2" t="s">
        <v>12282</v>
      </c>
      <c r="L3288" s="2" t="s">
        <v>0</v>
      </c>
      <c r="M3288" s="3" t="s">
        <v>0</v>
      </c>
      <c r="R3288" s="4" t="str">
        <f t="shared" si="51"/>
        <v>PFIZER INC [American Stock]</v>
      </c>
    </row>
    <row r="3289" spans="1:18" x14ac:dyDescent="0.25">
      <c r="A3289" s="1" t="s">
        <v>12283</v>
      </c>
      <c r="B3289" s="1" t="s">
        <v>12284</v>
      </c>
      <c r="C3289" s="1" t="s">
        <v>12285</v>
      </c>
      <c r="D3289" s="1" t="s">
        <v>0</v>
      </c>
      <c r="E3289" s="1">
        <v>1</v>
      </c>
      <c r="F3289" s="1">
        <v>0.01</v>
      </c>
      <c r="G3289" s="1" t="s">
        <v>0</v>
      </c>
      <c r="H3289" s="1" t="s">
        <v>0</v>
      </c>
      <c r="I3289" s="1" t="s">
        <v>0</v>
      </c>
      <c r="J3289" s="2" t="s">
        <v>0</v>
      </c>
      <c r="K3289" s="2" t="s">
        <v>12286</v>
      </c>
      <c r="L3289" s="2" t="s">
        <v>0</v>
      </c>
      <c r="M3289" s="3" t="s">
        <v>0</v>
      </c>
      <c r="R3289" s="4" t="str">
        <f t="shared" si="51"/>
        <v>PFSWEB INC [American Stock]</v>
      </c>
    </row>
    <row r="3290" spans="1:18" x14ac:dyDescent="0.25">
      <c r="A3290" s="1" t="s">
        <v>12287</v>
      </c>
      <c r="B3290" s="1" t="s">
        <v>12288</v>
      </c>
      <c r="C3290" s="1" t="s">
        <v>12289</v>
      </c>
      <c r="D3290" s="1" t="s">
        <v>0</v>
      </c>
      <c r="E3290" s="1">
        <v>1</v>
      </c>
      <c r="F3290" s="1">
        <v>0.01</v>
      </c>
      <c r="G3290" s="1" t="s">
        <v>0</v>
      </c>
      <c r="H3290" s="1" t="s">
        <v>0</v>
      </c>
      <c r="I3290" s="1" t="s">
        <v>0</v>
      </c>
      <c r="J3290" s="2" t="s">
        <v>0</v>
      </c>
      <c r="K3290" s="2" t="s">
        <v>12290</v>
      </c>
      <c r="L3290" s="2" t="s">
        <v>0</v>
      </c>
      <c r="M3290" s="3" t="s">
        <v>0</v>
      </c>
      <c r="R3290" s="4" t="str">
        <f t="shared" si="51"/>
        <v>PG&amp;E CORP [American Stock]</v>
      </c>
    </row>
    <row r="3291" spans="1:18" x14ac:dyDescent="0.25">
      <c r="A3291" s="1" t="s">
        <v>12291</v>
      </c>
      <c r="B3291" s="1" t="s">
        <v>12292</v>
      </c>
      <c r="C3291" s="1" t="s">
        <v>12293</v>
      </c>
      <c r="D3291" s="1" t="s">
        <v>0</v>
      </c>
      <c r="E3291" s="1">
        <v>1</v>
      </c>
      <c r="F3291" s="1">
        <v>0.01</v>
      </c>
      <c r="G3291" s="1" t="s">
        <v>0</v>
      </c>
      <c r="H3291" s="1" t="s">
        <v>0</v>
      </c>
      <c r="I3291" s="1" t="s">
        <v>0</v>
      </c>
      <c r="J3291" s="2" t="s">
        <v>0</v>
      </c>
      <c r="K3291" s="2" t="s">
        <v>12294</v>
      </c>
      <c r="L3291" s="2" t="s">
        <v>0</v>
      </c>
      <c r="M3291" s="3" t="s">
        <v>0</v>
      </c>
      <c r="R3291" s="4" t="str">
        <f t="shared" si="51"/>
        <v>PGIM-GL HI YLD [American Stock]</v>
      </c>
    </row>
    <row r="3292" spans="1:18" x14ac:dyDescent="0.25">
      <c r="A3292" s="1" t="s">
        <v>12295</v>
      </c>
      <c r="B3292" s="1" t="s">
        <v>12296</v>
      </c>
      <c r="C3292" s="1" t="s">
        <v>12297</v>
      </c>
      <c r="D3292" s="1" t="s">
        <v>0</v>
      </c>
      <c r="E3292" s="1">
        <v>1</v>
      </c>
      <c r="F3292" s="1">
        <v>0.01</v>
      </c>
      <c r="G3292" s="1" t="s">
        <v>0</v>
      </c>
      <c r="H3292" s="1" t="s">
        <v>0</v>
      </c>
      <c r="I3292" s="1" t="s">
        <v>0</v>
      </c>
      <c r="J3292" s="2" t="s">
        <v>0</v>
      </c>
      <c r="K3292" s="2" t="s">
        <v>12298</v>
      </c>
      <c r="L3292" s="2" t="s">
        <v>0</v>
      </c>
      <c r="M3292" s="3" t="s">
        <v>0</v>
      </c>
      <c r="R3292" s="4" t="str">
        <f t="shared" si="51"/>
        <v>PGT INNOVATIONS [American Stock]</v>
      </c>
    </row>
    <row r="3293" spans="1:18" x14ac:dyDescent="0.25">
      <c r="A3293" s="1" t="s">
        <v>12299</v>
      </c>
      <c r="B3293" s="1" t="s">
        <v>12300</v>
      </c>
      <c r="C3293" s="1" t="s">
        <v>12301</v>
      </c>
      <c r="D3293" s="1" t="s">
        <v>0</v>
      </c>
      <c r="E3293" s="1">
        <v>1</v>
      </c>
      <c r="F3293" s="1">
        <v>0.01</v>
      </c>
      <c r="G3293" s="1" t="s">
        <v>0</v>
      </c>
      <c r="H3293" s="1" t="s">
        <v>0</v>
      </c>
      <c r="I3293" s="1" t="s">
        <v>0</v>
      </c>
      <c r="J3293" s="2" t="s">
        <v>0</v>
      </c>
      <c r="K3293" s="2" t="s">
        <v>12302</v>
      </c>
      <c r="L3293" s="2" t="s">
        <v>0</v>
      </c>
      <c r="M3293" s="3" t="s">
        <v>0</v>
      </c>
      <c r="R3293" s="4" t="str">
        <f t="shared" si="51"/>
        <v>PHILIP MORRIS IN [American Stock]</v>
      </c>
    </row>
    <row r="3294" spans="1:18" x14ac:dyDescent="0.25">
      <c r="A3294" s="1" t="s">
        <v>12303</v>
      </c>
      <c r="B3294" s="1" t="s">
        <v>12304</v>
      </c>
      <c r="C3294" s="1" t="s">
        <v>12305</v>
      </c>
      <c r="D3294" s="1" t="s">
        <v>0</v>
      </c>
      <c r="E3294" s="1">
        <v>1</v>
      </c>
      <c r="F3294" s="1">
        <v>0.01</v>
      </c>
      <c r="G3294" s="1" t="s">
        <v>0</v>
      </c>
      <c r="H3294" s="1" t="s">
        <v>0</v>
      </c>
      <c r="I3294" s="1" t="s">
        <v>0</v>
      </c>
      <c r="J3294" s="2" t="s">
        <v>0</v>
      </c>
      <c r="K3294" s="2" t="s">
        <v>12306</v>
      </c>
      <c r="L3294" s="2" t="s">
        <v>0</v>
      </c>
      <c r="M3294" s="3" t="s">
        <v>0</v>
      </c>
      <c r="R3294" s="4" t="str">
        <f t="shared" si="51"/>
        <v>PHILLIPS 66 [American Stock]</v>
      </c>
    </row>
    <row r="3295" spans="1:18" x14ac:dyDescent="0.25">
      <c r="A3295" s="1" t="s">
        <v>12307</v>
      </c>
      <c r="B3295" s="1" t="s">
        <v>12308</v>
      </c>
      <c r="C3295" s="1" t="s">
        <v>12309</v>
      </c>
      <c r="D3295" s="1" t="s">
        <v>0</v>
      </c>
      <c r="E3295" s="1">
        <v>1</v>
      </c>
      <c r="F3295" s="1">
        <v>0.01</v>
      </c>
      <c r="G3295" s="1" t="s">
        <v>0</v>
      </c>
      <c r="H3295" s="1" t="s">
        <v>0</v>
      </c>
      <c r="I3295" s="1" t="s">
        <v>0</v>
      </c>
      <c r="J3295" s="2" t="s">
        <v>0</v>
      </c>
      <c r="K3295" s="2" t="s">
        <v>12310</v>
      </c>
      <c r="L3295" s="2" t="s">
        <v>0</v>
      </c>
      <c r="M3295" s="3" t="s">
        <v>0</v>
      </c>
      <c r="R3295" s="4" t="str">
        <f t="shared" si="51"/>
        <v>PHOTRONICS INC [American Stock]</v>
      </c>
    </row>
    <row r="3296" spans="1:18" x14ac:dyDescent="0.25">
      <c r="A3296" s="1" t="s">
        <v>12311</v>
      </c>
      <c r="B3296" s="1" t="s">
        <v>12312</v>
      </c>
      <c r="C3296" s="1" t="s">
        <v>12313</v>
      </c>
      <c r="D3296" s="1" t="s">
        <v>0</v>
      </c>
      <c r="E3296" s="1">
        <v>1</v>
      </c>
      <c r="F3296" s="1">
        <v>0.01</v>
      </c>
      <c r="G3296" s="1" t="s">
        <v>0</v>
      </c>
      <c r="H3296" s="1" t="s">
        <v>0</v>
      </c>
      <c r="I3296" s="1" t="s">
        <v>0</v>
      </c>
      <c r="J3296" s="2" t="s">
        <v>0</v>
      </c>
      <c r="K3296" s="2" t="s">
        <v>12314</v>
      </c>
      <c r="L3296" s="2" t="s">
        <v>0</v>
      </c>
      <c r="M3296" s="3" t="s">
        <v>0</v>
      </c>
      <c r="R3296" s="4" t="str">
        <f t="shared" si="51"/>
        <v>PHUNWARE INC [American Stock]</v>
      </c>
    </row>
    <row r="3297" spans="1:18" x14ac:dyDescent="0.25">
      <c r="A3297" s="1" t="s">
        <v>12315</v>
      </c>
      <c r="B3297" s="1" t="s">
        <v>12316</v>
      </c>
      <c r="C3297" s="1" t="s">
        <v>12317</v>
      </c>
      <c r="D3297" s="1" t="s">
        <v>0</v>
      </c>
      <c r="E3297" s="1">
        <v>1</v>
      </c>
      <c r="F3297" s="1">
        <v>0.01</v>
      </c>
      <c r="G3297" s="1" t="s">
        <v>0</v>
      </c>
      <c r="H3297" s="1" t="s">
        <v>0</v>
      </c>
      <c r="I3297" s="1" t="s">
        <v>0</v>
      </c>
      <c r="J3297" s="2" t="s">
        <v>0</v>
      </c>
      <c r="K3297" s="2" t="s">
        <v>12318</v>
      </c>
      <c r="L3297" s="2" t="s">
        <v>0</v>
      </c>
      <c r="M3297" s="3" t="s">
        <v>0</v>
      </c>
      <c r="R3297" s="4" t="str">
        <f t="shared" si="51"/>
        <v>PHYSICIANS REALT [American Stock]</v>
      </c>
    </row>
    <row r="3298" spans="1:18" x14ac:dyDescent="0.25">
      <c r="A3298" s="1" t="s">
        <v>12319</v>
      </c>
      <c r="B3298" s="1" t="s">
        <v>12320</v>
      </c>
      <c r="C3298" s="1" t="s">
        <v>12321</v>
      </c>
      <c r="D3298" s="1" t="s">
        <v>0</v>
      </c>
      <c r="E3298" s="1">
        <v>1</v>
      </c>
      <c r="F3298" s="1">
        <v>0.01</v>
      </c>
      <c r="G3298" s="1" t="s">
        <v>0</v>
      </c>
      <c r="H3298" s="1" t="s">
        <v>0</v>
      </c>
      <c r="I3298" s="1" t="s">
        <v>0</v>
      </c>
      <c r="J3298" s="2" t="s">
        <v>0</v>
      </c>
      <c r="K3298" s="2" t="s">
        <v>12322</v>
      </c>
      <c r="L3298" s="2" t="s">
        <v>0</v>
      </c>
      <c r="M3298" s="3" t="s">
        <v>0</v>
      </c>
      <c r="R3298" s="4" t="str">
        <f t="shared" si="51"/>
        <v>PICO HOLDINGS [American Stock]</v>
      </c>
    </row>
    <row r="3299" spans="1:18" x14ac:dyDescent="0.25">
      <c r="A3299" s="1" t="s">
        <v>12323</v>
      </c>
      <c r="B3299" s="1" t="s">
        <v>12324</v>
      </c>
      <c r="C3299" s="1" t="s">
        <v>12325</v>
      </c>
      <c r="D3299" s="1" t="s">
        <v>0</v>
      </c>
      <c r="E3299" s="1">
        <v>1</v>
      </c>
      <c r="F3299" s="1">
        <v>0.01</v>
      </c>
      <c r="G3299" s="1" t="s">
        <v>0</v>
      </c>
      <c r="H3299" s="1" t="s">
        <v>0</v>
      </c>
      <c r="I3299" s="1" t="s">
        <v>0</v>
      </c>
      <c r="J3299" s="2" t="s">
        <v>0</v>
      </c>
      <c r="K3299" s="2" t="s">
        <v>12326</v>
      </c>
      <c r="L3299" s="2" t="s">
        <v>0</v>
      </c>
      <c r="M3299" s="3" t="s">
        <v>0</v>
      </c>
      <c r="R3299" s="4" t="str">
        <f t="shared" si="51"/>
        <v>PIEDMONT OFFIC-A [American Stock]</v>
      </c>
    </row>
    <row r="3300" spans="1:18" x14ac:dyDescent="0.25">
      <c r="A3300" s="1" t="s">
        <v>12327</v>
      </c>
      <c r="B3300" s="1" t="s">
        <v>12328</v>
      </c>
      <c r="C3300" s="1" t="s">
        <v>12329</v>
      </c>
      <c r="D3300" s="1" t="s">
        <v>0</v>
      </c>
      <c r="E3300" s="1">
        <v>1</v>
      </c>
      <c r="F3300" s="1">
        <v>0.01</v>
      </c>
      <c r="G3300" s="1" t="s">
        <v>0</v>
      </c>
      <c r="H3300" s="1" t="s">
        <v>0</v>
      </c>
      <c r="I3300" s="1" t="s">
        <v>0</v>
      </c>
      <c r="J3300" s="2" t="s">
        <v>0</v>
      </c>
      <c r="K3300" s="2" t="s">
        <v>12330</v>
      </c>
      <c r="L3300" s="2" t="s">
        <v>0</v>
      </c>
      <c r="M3300" s="3" t="s">
        <v>0</v>
      </c>
      <c r="R3300" s="4" t="str">
        <f t="shared" si="51"/>
        <v>PIER 1 IMPORTS [American Stock]</v>
      </c>
    </row>
    <row r="3301" spans="1:18" x14ac:dyDescent="0.25">
      <c r="A3301" s="1" t="s">
        <v>12331</v>
      </c>
      <c r="B3301" s="1" t="s">
        <v>12332</v>
      </c>
      <c r="C3301" s="1" t="s">
        <v>12333</v>
      </c>
      <c r="D3301" s="1" t="s">
        <v>0</v>
      </c>
      <c r="E3301" s="1">
        <v>1</v>
      </c>
      <c r="F3301" s="1">
        <v>0.01</v>
      </c>
      <c r="G3301" s="1" t="s">
        <v>0</v>
      </c>
      <c r="H3301" s="1" t="s">
        <v>0</v>
      </c>
      <c r="I3301" s="1" t="s">
        <v>0</v>
      </c>
      <c r="J3301" s="2" t="s">
        <v>0</v>
      </c>
      <c r="K3301" s="2" t="s">
        <v>12334</v>
      </c>
      <c r="L3301" s="2" t="s">
        <v>0</v>
      </c>
      <c r="M3301" s="3" t="s">
        <v>0</v>
      </c>
      <c r="R3301" s="4" t="str">
        <f t="shared" si="51"/>
        <v>PILGRIM'S PRIDE [American Stock]</v>
      </c>
    </row>
    <row r="3302" spans="1:18" x14ac:dyDescent="0.25">
      <c r="A3302" s="1" t="s">
        <v>12335</v>
      </c>
      <c r="B3302" s="1" t="s">
        <v>12336</v>
      </c>
      <c r="C3302" s="1" t="s">
        <v>12337</v>
      </c>
      <c r="D3302" s="1" t="s">
        <v>0</v>
      </c>
      <c r="E3302" s="1">
        <v>1</v>
      </c>
      <c r="F3302" s="1">
        <v>0.01</v>
      </c>
      <c r="G3302" s="1" t="s">
        <v>0</v>
      </c>
      <c r="H3302" s="1" t="s">
        <v>0</v>
      </c>
      <c r="I3302" s="1" t="s">
        <v>0</v>
      </c>
      <c r="J3302" s="2" t="s">
        <v>0</v>
      </c>
      <c r="K3302" s="2" t="s">
        <v>12338</v>
      </c>
      <c r="L3302" s="2" t="s">
        <v>0</v>
      </c>
      <c r="M3302" s="3" t="s">
        <v>0</v>
      </c>
      <c r="R3302" s="4" t="str">
        <f t="shared" si="51"/>
        <v>PIMCO 0-5 YR H/Y [American Stock]</v>
      </c>
    </row>
    <row r="3303" spans="1:18" x14ac:dyDescent="0.25">
      <c r="A3303" s="1" t="s">
        <v>12339</v>
      </c>
      <c r="B3303" s="1" t="s">
        <v>12340</v>
      </c>
      <c r="C3303" s="1" t="s">
        <v>12341</v>
      </c>
      <c r="D3303" s="1" t="s">
        <v>0</v>
      </c>
      <c r="E3303" s="1">
        <v>1</v>
      </c>
      <c r="F3303" s="1">
        <v>0.01</v>
      </c>
      <c r="G3303" s="1" t="s">
        <v>0</v>
      </c>
      <c r="H3303" s="1" t="s">
        <v>0</v>
      </c>
      <c r="I3303" s="1" t="s">
        <v>0</v>
      </c>
      <c r="J3303" s="2" t="s">
        <v>0</v>
      </c>
      <c r="K3303" s="2" t="s">
        <v>12342</v>
      </c>
      <c r="L3303" s="2" t="s">
        <v>0</v>
      </c>
      <c r="M3303" s="3" t="s">
        <v>0</v>
      </c>
      <c r="R3303" s="4" t="str">
        <f t="shared" si="51"/>
        <v>PIMCO 1-5 YR TIP [American Stock]</v>
      </c>
    </row>
    <row r="3304" spans="1:18" x14ac:dyDescent="0.25">
      <c r="A3304" s="1" t="s">
        <v>12343</v>
      </c>
      <c r="B3304" s="1" t="s">
        <v>12344</v>
      </c>
      <c r="C3304" s="1" t="s">
        <v>12345</v>
      </c>
      <c r="D3304" s="1" t="s">
        <v>0</v>
      </c>
      <c r="E3304" s="1">
        <v>1</v>
      </c>
      <c r="F3304" s="1">
        <v>0.01</v>
      </c>
      <c r="G3304" s="1" t="s">
        <v>0</v>
      </c>
      <c r="H3304" s="1" t="s">
        <v>0</v>
      </c>
      <c r="I3304" s="1" t="s">
        <v>0</v>
      </c>
      <c r="J3304" s="2" t="s">
        <v>0</v>
      </c>
      <c r="K3304" s="2" t="s">
        <v>12346</v>
      </c>
      <c r="L3304" s="2" t="s">
        <v>0</v>
      </c>
      <c r="M3304" s="3" t="s">
        <v>0</v>
      </c>
      <c r="R3304" s="4" t="str">
        <f t="shared" si="51"/>
        <v>PIMCO 15+ YR US [American Stock]</v>
      </c>
    </row>
    <row r="3305" spans="1:18" x14ac:dyDescent="0.25">
      <c r="A3305" s="1" t="s">
        <v>12347</v>
      </c>
      <c r="B3305" s="1" t="s">
        <v>12348</v>
      </c>
      <c r="C3305" s="1" t="s">
        <v>12349</v>
      </c>
      <c r="D3305" s="1" t="s">
        <v>0</v>
      </c>
      <c r="E3305" s="1">
        <v>1</v>
      </c>
      <c r="F3305" s="1">
        <v>0.01</v>
      </c>
      <c r="G3305" s="1" t="s">
        <v>0</v>
      </c>
      <c r="H3305" s="1" t="s">
        <v>0</v>
      </c>
      <c r="I3305" s="1" t="s">
        <v>0</v>
      </c>
      <c r="J3305" s="2" t="s">
        <v>0</v>
      </c>
      <c r="K3305" s="2" t="s">
        <v>12350</v>
      </c>
      <c r="L3305" s="2" t="s">
        <v>0</v>
      </c>
      <c r="M3305" s="3" t="s">
        <v>0</v>
      </c>
      <c r="R3305" s="4" t="str">
        <f t="shared" si="51"/>
        <v>PIMCO ACTIVE BON [American Stock]</v>
      </c>
    </row>
    <row r="3306" spans="1:18" x14ac:dyDescent="0.25">
      <c r="A3306" s="1" t="s">
        <v>12351</v>
      </c>
      <c r="B3306" s="1" t="s">
        <v>12352</v>
      </c>
      <c r="C3306" s="1" t="s">
        <v>12353</v>
      </c>
      <c r="D3306" s="1" t="s">
        <v>0</v>
      </c>
      <c r="E3306" s="1">
        <v>1</v>
      </c>
      <c r="F3306" s="1">
        <v>0.01</v>
      </c>
      <c r="G3306" s="1" t="s">
        <v>0</v>
      </c>
      <c r="H3306" s="1" t="s">
        <v>0</v>
      </c>
      <c r="I3306" s="1" t="s">
        <v>0</v>
      </c>
      <c r="J3306" s="2" t="s">
        <v>0</v>
      </c>
      <c r="K3306" s="2" t="s">
        <v>12354</v>
      </c>
      <c r="L3306" s="2" t="s">
        <v>0</v>
      </c>
      <c r="M3306" s="3" t="s">
        <v>0</v>
      </c>
      <c r="R3306" s="4" t="str">
        <f t="shared" si="51"/>
        <v>PIMCO CA MU INC [American Stock]</v>
      </c>
    </row>
    <row r="3307" spans="1:18" x14ac:dyDescent="0.25">
      <c r="A3307" s="1" t="s">
        <v>12355</v>
      </c>
      <c r="B3307" s="1" t="s">
        <v>12356</v>
      </c>
      <c r="C3307" s="1" t="s">
        <v>12357</v>
      </c>
      <c r="D3307" s="1" t="s">
        <v>0</v>
      </c>
      <c r="E3307" s="1">
        <v>1</v>
      </c>
      <c r="F3307" s="1">
        <v>0.01</v>
      </c>
      <c r="G3307" s="1" t="s">
        <v>0</v>
      </c>
      <c r="H3307" s="1" t="s">
        <v>0</v>
      </c>
      <c r="I3307" s="1" t="s">
        <v>0</v>
      </c>
      <c r="J3307" s="2" t="s">
        <v>0</v>
      </c>
      <c r="K3307" s="2" t="s">
        <v>12358</v>
      </c>
      <c r="L3307" s="2" t="s">
        <v>0</v>
      </c>
      <c r="M3307" s="3" t="s">
        <v>0</v>
      </c>
      <c r="R3307" s="4" t="str">
        <f t="shared" si="51"/>
        <v>PIMCO CA MUN III [American Stock]</v>
      </c>
    </row>
    <row r="3308" spans="1:18" x14ac:dyDescent="0.25">
      <c r="A3308" s="1" t="s">
        <v>12359</v>
      </c>
      <c r="B3308" s="1" t="s">
        <v>12360</v>
      </c>
      <c r="C3308" s="1" t="s">
        <v>12361</v>
      </c>
      <c r="D3308" s="1" t="s">
        <v>0</v>
      </c>
      <c r="E3308" s="1">
        <v>1</v>
      </c>
      <c r="F3308" s="1">
        <v>0.01</v>
      </c>
      <c r="G3308" s="1" t="s">
        <v>0</v>
      </c>
      <c r="H3308" s="1" t="s">
        <v>0</v>
      </c>
      <c r="I3308" s="1" t="s">
        <v>0</v>
      </c>
      <c r="J3308" s="2" t="s">
        <v>0</v>
      </c>
      <c r="K3308" s="2" t="s">
        <v>12362</v>
      </c>
      <c r="L3308" s="2" t="s">
        <v>0</v>
      </c>
      <c r="M3308" s="3" t="s">
        <v>0</v>
      </c>
      <c r="R3308" s="4" t="str">
        <f t="shared" si="51"/>
        <v>PIMCO CA MUNI II [American Stock]</v>
      </c>
    </row>
    <row r="3309" spans="1:18" x14ac:dyDescent="0.25">
      <c r="A3309" s="1" t="s">
        <v>12363</v>
      </c>
      <c r="B3309" s="1" t="s">
        <v>12364</v>
      </c>
      <c r="C3309" s="1" t="s">
        <v>12365</v>
      </c>
      <c r="D3309" s="1" t="s">
        <v>0</v>
      </c>
      <c r="E3309" s="1">
        <v>1</v>
      </c>
      <c r="F3309" s="1">
        <v>0.01</v>
      </c>
      <c r="G3309" s="1" t="s">
        <v>0</v>
      </c>
      <c r="H3309" s="1" t="s">
        <v>0</v>
      </c>
      <c r="I3309" s="1" t="s">
        <v>0</v>
      </c>
      <c r="J3309" s="2" t="s">
        <v>0</v>
      </c>
      <c r="K3309" s="2" t="s">
        <v>12366</v>
      </c>
      <c r="L3309" s="2" t="s">
        <v>0</v>
      </c>
      <c r="M3309" s="3" t="s">
        <v>0</v>
      </c>
      <c r="R3309" s="4" t="str">
        <f t="shared" si="51"/>
        <v>PIMCO CORPORATE [American Stock]</v>
      </c>
    </row>
    <row r="3310" spans="1:18" x14ac:dyDescent="0.25">
      <c r="A3310" s="1" t="s">
        <v>12363</v>
      </c>
      <c r="B3310" s="1" t="s">
        <v>12367</v>
      </c>
      <c r="C3310" s="1" t="s">
        <v>12368</v>
      </c>
      <c r="D3310" s="1" t="s">
        <v>0</v>
      </c>
      <c r="E3310" s="1">
        <v>1</v>
      </c>
      <c r="F3310" s="1">
        <v>0.01</v>
      </c>
      <c r="G3310" s="1" t="s">
        <v>0</v>
      </c>
      <c r="H3310" s="1" t="s">
        <v>0</v>
      </c>
      <c r="I3310" s="1" t="s">
        <v>0</v>
      </c>
      <c r="J3310" s="2" t="s">
        <v>0</v>
      </c>
      <c r="K3310" s="2" t="s">
        <v>12369</v>
      </c>
      <c r="L3310" s="2" t="s">
        <v>0</v>
      </c>
      <c r="M3310" s="3" t="s">
        <v>0</v>
      </c>
      <c r="R3310" s="4" t="str">
        <f t="shared" si="51"/>
        <v>PIMCO CORPORATE [American Stock]</v>
      </c>
    </row>
    <row r="3311" spans="1:18" x14ac:dyDescent="0.25">
      <c r="A3311" s="1" t="s">
        <v>12370</v>
      </c>
      <c r="B3311" s="1" t="s">
        <v>12371</v>
      </c>
      <c r="C3311" s="1" t="s">
        <v>12372</v>
      </c>
      <c r="D3311" s="1" t="s">
        <v>0</v>
      </c>
      <c r="E3311" s="1">
        <v>1</v>
      </c>
      <c r="F3311" s="1">
        <v>0.01</v>
      </c>
      <c r="G3311" s="1" t="s">
        <v>0</v>
      </c>
      <c r="H3311" s="1" t="s">
        <v>0</v>
      </c>
      <c r="I3311" s="1" t="s">
        <v>0</v>
      </c>
      <c r="J3311" s="2" t="s">
        <v>0</v>
      </c>
      <c r="K3311" s="2" t="s">
        <v>12373</v>
      </c>
      <c r="L3311" s="2" t="s">
        <v>0</v>
      </c>
      <c r="M3311" s="3" t="s">
        <v>0</v>
      </c>
      <c r="R3311" s="4" t="str">
        <f t="shared" si="51"/>
        <v>PIMCO DYNAMIC CR [American Stock]</v>
      </c>
    </row>
    <row r="3312" spans="1:18" x14ac:dyDescent="0.25">
      <c r="A3312" s="1" t="s">
        <v>12374</v>
      </c>
      <c r="B3312" s="1" t="s">
        <v>12375</v>
      </c>
      <c r="C3312" s="1" t="s">
        <v>12376</v>
      </c>
      <c r="D3312" s="1" t="s">
        <v>0</v>
      </c>
      <c r="E3312" s="1">
        <v>1</v>
      </c>
      <c r="F3312" s="1">
        <v>0.01</v>
      </c>
      <c r="G3312" s="1" t="s">
        <v>0</v>
      </c>
      <c r="H3312" s="1" t="s">
        <v>0</v>
      </c>
      <c r="I3312" s="1" t="s">
        <v>0</v>
      </c>
      <c r="J3312" s="2" t="s">
        <v>0</v>
      </c>
      <c r="K3312" s="2" t="s">
        <v>12377</v>
      </c>
      <c r="L3312" s="2" t="s">
        <v>0</v>
      </c>
      <c r="M3312" s="3" t="s">
        <v>0</v>
      </c>
      <c r="R3312" s="4" t="str">
        <f t="shared" si="51"/>
        <v>PIMCO DYNAMIC IN [American Stock]</v>
      </c>
    </row>
    <row r="3313" spans="1:18" x14ac:dyDescent="0.25">
      <c r="A3313" s="1" t="s">
        <v>12378</v>
      </c>
      <c r="B3313" s="1" t="s">
        <v>12379</v>
      </c>
      <c r="C3313" s="1" t="s">
        <v>12380</v>
      </c>
      <c r="D3313" s="1" t="s">
        <v>0</v>
      </c>
      <c r="E3313" s="1">
        <v>1</v>
      </c>
      <c r="F3313" s="1">
        <v>0.01</v>
      </c>
      <c r="G3313" s="1" t="s">
        <v>0</v>
      </c>
      <c r="H3313" s="1" t="s">
        <v>0</v>
      </c>
      <c r="I3313" s="1" t="s">
        <v>0</v>
      </c>
      <c r="J3313" s="2" t="s">
        <v>0</v>
      </c>
      <c r="K3313" s="2" t="s">
        <v>12381</v>
      </c>
      <c r="L3313" s="2" t="s">
        <v>0</v>
      </c>
      <c r="M3313" s="3" t="s">
        <v>0</v>
      </c>
      <c r="R3313" s="4" t="str">
        <f t="shared" si="51"/>
        <v>PIMCO ENHANCED L [American Stock]</v>
      </c>
    </row>
    <row r="3314" spans="1:18" x14ac:dyDescent="0.25">
      <c r="A3314" s="1" t="s">
        <v>12382</v>
      </c>
      <c r="B3314" s="1" t="s">
        <v>12383</v>
      </c>
      <c r="C3314" s="1" t="s">
        <v>12384</v>
      </c>
      <c r="D3314" s="1" t="s">
        <v>0</v>
      </c>
      <c r="E3314" s="1">
        <v>1</v>
      </c>
      <c r="F3314" s="1">
        <v>0.01</v>
      </c>
      <c r="G3314" s="1" t="s">
        <v>0</v>
      </c>
      <c r="H3314" s="1" t="s">
        <v>0</v>
      </c>
      <c r="I3314" s="1" t="s">
        <v>0</v>
      </c>
      <c r="J3314" s="2" t="s">
        <v>0</v>
      </c>
      <c r="K3314" s="2" t="s">
        <v>12385</v>
      </c>
      <c r="L3314" s="2" t="s">
        <v>0</v>
      </c>
      <c r="M3314" s="3" t="s">
        <v>0</v>
      </c>
      <c r="R3314" s="4" t="str">
        <f t="shared" si="51"/>
        <v>PIMCO ENHANCED S [American Stock]</v>
      </c>
    </row>
    <row r="3315" spans="1:18" x14ac:dyDescent="0.25">
      <c r="A3315" s="1" t="s">
        <v>12386</v>
      </c>
      <c r="B3315" s="1" t="s">
        <v>12387</v>
      </c>
      <c r="C3315" s="1" t="s">
        <v>12388</v>
      </c>
      <c r="D3315" s="1" t="s">
        <v>0</v>
      </c>
      <c r="E3315" s="1">
        <v>1</v>
      </c>
      <c r="F3315" s="1">
        <v>0.01</v>
      </c>
      <c r="G3315" s="1" t="s">
        <v>0</v>
      </c>
      <c r="H3315" s="1" t="s">
        <v>0</v>
      </c>
      <c r="I3315" s="1" t="s">
        <v>0</v>
      </c>
      <c r="J3315" s="2" t="s">
        <v>0</v>
      </c>
      <c r="K3315" s="2" t="s">
        <v>12389</v>
      </c>
      <c r="L3315" s="2" t="s">
        <v>0</v>
      </c>
      <c r="M3315" s="3" t="s">
        <v>0</v>
      </c>
      <c r="R3315" s="4" t="str">
        <f t="shared" si="51"/>
        <v>PIMCO GLB STK&amp;IN [American Stock]</v>
      </c>
    </row>
    <row r="3316" spans="1:18" x14ac:dyDescent="0.25">
      <c r="A3316" s="1" t="s">
        <v>12390</v>
      </c>
      <c r="B3316" s="1" t="s">
        <v>12391</v>
      </c>
      <c r="C3316" s="1" t="s">
        <v>12392</v>
      </c>
      <c r="D3316" s="1" t="s">
        <v>0</v>
      </c>
      <c r="E3316" s="1">
        <v>1</v>
      </c>
      <c r="F3316" s="1">
        <v>0.01</v>
      </c>
      <c r="G3316" s="1" t="s">
        <v>0</v>
      </c>
      <c r="H3316" s="1" t="s">
        <v>0</v>
      </c>
      <c r="I3316" s="1" t="s">
        <v>0</v>
      </c>
      <c r="J3316" s="2" t="s">
        <v>0</v>
      </c>
      <c r="K3316" s="2" t="s">
        <v>12393</v>
      </c>
      <c r="L3316" s="2" t="s">
        <v>0</v>
      </c>
      <c r="M3316" s="3" t="s">
        <v>0</v>
      </c>
      <c r="R3316" s="4" t="str">
        <f t="shared" si="51"/>
        <v>PIMCO INCOME OPP [American Stock]</v>
      </c>
    </row>
    <row r="3317" spans="1:18" x14ac:dyDescent="0.25">
      <c r="A3317" s="1" t="s">
        <v>12394</v>
      </c>
      <c r="B3317" s="1" t="s">
        <v>12395</v>
      </c>
      <c r="C3317" s="1" t="s">
        <v>12396</v>
      </c>
      <c r="D3317" s="1" t="s">
        <v>0</v>
      </c>
      <c r="E3317" s="1">
        <v>1</v>
      </c>
      <c r="F3317" s="1">
        <v>0.01</v>
      </c>
      <c r="G3317" s="1" t="s">
        <v>0</v>
      </c>
      <c r="H3317" s="1" t="s">
        <v>0</v>
      </c>
      <c r="I3317" s="1" t="s">
        <v>0</v>
      </c>
      <c r="J3317" s="2" t="s">
        <v>0</v>
      </c>
      <c r="K3317" s="2" t="s">
        <v>12397</v>
      </c>
      <c r="L3317" s="2" t="s">
        <v>0</v>
      </c>
      <c r="M3317" s="3" t="s">
        <v>0</v>
      </c>
      <c r="R3317" s="4" t="str">
        <f t="shared" si="51"/>
        <v>PIMCO INCOME STR [American Stock]</v>
      </c>
    </row>
    <row r="3318" spans="1:18" x14ac:dyDescent="0.25">
      <c r="A3318" s="1" t="s">
        <v>12398</v>
      </c>
      <c r="B3318" s="1" t="s">
        <v>12399</v>
      </c>
      <c r="C3318" s="1" t="s">
        <v>12400</v>
      </c>
      <c r="D3318" s="1" t="s">
        <v>0</v>
      </c>
      <c r="E3318" s="1">
        <v>1</v>
      </c>
      <c r="F3318" s="1">
        <v>0.01</v>
      </c>
      <c r="G3318" s="1" t="s">
        <v>0</v>
      </c>
      <c r="H3318" s="1" t="s">
        <v>0</v>
      </c>
      <c r="I3318" s="1" t="s">
        <v>0</v>
      </c>
      <c r="J3318" s="2" t="s">
        <v>0</v>
      </c>
      <c r="K3318" s="2" t="s">
        <v>12401</v>
      </c>
      <c r="L3318" s="2" t="s">
        <v>0</v>
      </c>
      <c r="M3318" s="3" t="s">
        <v>0</v>
      </c>
      <c r="R3318" s="4" t="str">
        <f t="shared" si="51"/>
        <v>PIMCO INTERMEDIA [American Stock]</v>
      </c>
    </row>
    <row r="3319" spans="1:18" x14ac:dyDescent="0.25">
      <c r="A3319" s="1" t="s">
        <v>12402</v>
      </c>
      <c r="B3319" s="1" t="s">
        <v>12403</v>
      </c>
      <c r="C3319" s="1" t="s">
        <v>12404</v>
      </c>
      <c r="D3319" s="1" t="s">
        <v>0</v>
      </c>
      <c r="E3319" s="1">
        <v>1</v>
      </c>
      <c r="F3319" s="1">
        <v>0.01</v>
      </c>
      <c r="G3319" s="1" t="s">
        <v>0</v>
      </c>
      <c r="H3319" s="1" t="s">
        <v>0</v>
      </c>
      <c r="I3319" s="1" t="s">
        <v>0</v>
      </c>
      <c r="J3319" s="2" t="s">
        <v>0</v>
      </c>
      <c r="K3319" s="2" t="s">
        <v>12405</v>
      </c>
      <c r="L3319" s="2" t="s">
        <v>0</v>
      </c>
      <c r="M3319" s="3" t="s">
        <v>0</v>
      </c>
      <c r="R3319" s="4" t="str">
        <f t="shared" si="51"/>
        <v>PIMCO INV CORP [American Stock]</v>
      </c>
    </row>
    <row r="3320" spans="1:18" x14ac:dyDescent="0.25">
      <c r="A3320" s="1" t="s">
        <v>12406</v>
      </c>
      <c r="B3320" s="1" t="s">
        <v>12407</v>
      </c>
      <c r="C3320" s="1" t="s">
        <v>12408</v>
      </c>
      <c r="D3320" s="1" t="s">
        <v>0</v>
      </c>
      <c r="E3320" s="1">
        <v>1</v>
      </c>
      <c r="F3320" s="1">
        <v>0.01</v>
      </c>
      <c r="G3320" s="1" t="s">
        <v>0</v>
      </c>
      <c r="H3320" s="1" t="s">
        <v>0</v>
      </c>
      <c r="I3320" s="1" t="s">
        <v>0</v>
      </c>
      <c r="J3320" s="2" t="s">
        <v>0</v>
      </c>
      <c r="K3320" s="2" t="s">
        <v>12409</v>
      </c>
      <c r="L3320" s="2" t="s">
        <v>0</v>
      </c>
      <c r="M3320" s="3" t="s">
        <v>0</v>
      </c>
      <c r="R3320" s="4" t="str">
        <f t="shared" si="51"/>
        <v>PIMCO MUNI INC [American Stock]</v>
      </c>
    </row>
    <row r="3321" spans="1:18" x14ac:dyDescent="0.25">
      <c r="A3321" s="1" t="s">
        <v>12406</v>
      </c>
      <c r="B3321" s="1" t="s">
        <v>12410</v>
      </c>
      <c r="C3321" s="1" t="s">
        <v>12411</v>
      </c>
      <c r="D3321" s="1" t="s">
        <v>0</v>
      </c>
      <c r="E3321" s="1">
        <v>1</v>
      </c>
      <c r="F3321" s="1">
        <v>0.01</v>
      </c>
      <c r="G3321" s="1" t="s">
        <v>0</v>
      </c>
      <c r="H3321" s="1" t="s">
        <v>0</v>
      </c>
      <c r="I3321" s="1" t="s">
        <v>0</v>
      </c>
      <c r="J3321" s="2" t="s">
        <v>0</v>
      </c>
      <c r="K3321" s="2" t="s">
        <v>12412</v>
      </c>
      <c r="L3321" s="2" t="s">
        <v>0</v>
      </c>
      <c r="M3321" s="3" t="s">
        <v>0</v>
      </c>
      <c r="R3321" s="4" t="str">
        <f t="shared" si="51"/>
        <v>PIMCO MUNI INC [American Stock]</v>
      </c>
    </row>
    <row r="3322" spans="1:18" x14ac:dyDescent="0.25">
      <c r="A3322" s="1" t="s">
        <v>12413</v>
      </c>
      <c r="B3322" s="1" t="s">
        <v>12414</v>
      </c>
      <c r="C3322" s="1" t="s">
        <v>12415</v>
      </c>
      <c r="D3322" s="1" t="s">
        <v>0</v>
      </c>
      <c r="E3322" s="1">
        <v>1</v>
      </c>
      <c r="F3322" s="1">
        <v>0.01</v>
      </c>
      <c r="G3322" s="1" t="s">
        <v>0</v>
      </c>
      <c r="H3322" s="1" t="s">
        <v>0</v>
      </c>
      <c r="I3322" s="1" t="s">
        <v>0</v>
      </c>
      <c r="J3322" s="2" t="s">
        <v>0</v>
      </c>
      <c r="K3322" s="2" t="s">
        <v>12416</v>
      </c>
      <c r="L3322" s="2" t="s">
        <v>0</v>
      </c>
      <c r="M3322" s="3" t="s">
        <v>0</v>
      </c>
      <c r="R3322" s="4" t="str">
        <f t="shared" si="51"/>
        <v>PIMCO MUNICIP II [American Stock]</v>
      </c>
    </row>
    <row r="3323" spans="1:18" x14ac:dyDescent="0.25">
      <c r="A3323" s="1" t="s">
        <v>12417</v>
      </c>
      <c r="B3323" s="1" t="s">
        <v>12418</v>
      </c>
      <c r="C3323" s="1" t="s">
        <v>12419</v>
      </c>
      <c r="D3323" s="1" t="s">
        <v>0</v>
      </c>
      <c r="E3323" s="1">
        <v>1</v>
      </c>
      <c r="F3323" s="1">
        <v>0.01</v>
      </c>
      <c r="G3323" s="1" t="s">
        <v>0</v>
      </c>
      <c r="H3323" s="1" t="s">
        <v>0</v>
      </c>
      <c r="I3323" s="1" t="s">
        <v>0</v>
      </c>
      <c r="J3323" s="2" t="s">
        <v>0</v>
      </c>
      <c r="K3323" s="2" t="s">
        <v>12420</v>
      </c>
      <c r="L3323" s="2" t="s">
        <v>0</v>
      </c>
      <c r="M3323" s="3" t="s">
        <v>0</v>
      </c>
      <c r="R3323" s="4" t="str">
        <f t="shared" si="51"/>
        <v>PIMCO NY MUN II [American Stock]</v>
      </c>
    </row>
    <row r="3324" spans="1:18" x14ac:dyDescent="0.25">
      <c r="A3324" s="1" t="s">
        <v>12421</v>
      </c>
      <c r="B3324" s="1" t="s">
        <v>12422</v>
      </c>
      <c r="C3324" s="1" t="s">
        <v>12423</v>
      </c>
      <c r="D3324" s="1" t="s">
        <v>0</v>
      </c>
      <c r="E3324" s="1">
        <v>1</v>
      </c>
      <c r="F3324" s="1">
        <v>0.01</v>
      </c>
      <c r="G3324" s="1" t="s">
        <v>0</v>
      </c>
      <c r="H3324" s="1" t="s">
        <v>0</v>
      </c>
      <c r="I3324" s="1" t="s">
        <v>0</v>
      </c>
      <c r="J3324" s="2" t="s">
        <v>0</v>
      </c>
      <c r="K3324" s="2" t="s">
        <v>12424</v>
      </c>
      <c r="L3324" s="2" t="s">
        <v>0</v>
      </c>
      <c r="M3324" s="3" t="s">
        <v>0</v>
      </c>
      <c r="R3324" s="4" t="str">
        <f t="shared" si="51"/>
        <v>PIMCO NY MUN III [American Stock]</v>
      </c>
    </row>
    <row r="3325" spans="1:18" x14ac:dyDescent="0.25">
      <c r="A3325" s="1" t="s">
        <v>12425</v>
      </c>
      <c r="B3325" s="1" t="s">
        <v>12426</v>
      </c>
      <c r="C3325" s="1" t="s">
        <v>12427</v>
      </c>
      <c r="D3325" s="1" t="s">
        <v>0</v>
      </c>
      <c r="E3325" s="1">
        <v>1</v>
      </c>
      <c r="F3325" s="1">
        <v>0.01</v>
      </c>
      <c r="G3325" s="1" t="s">
        <v>0</v>
      </c>
      <c r="H3325" s="1" t="s">
        <v>0</v>
      </c>
      <c r="I3325" s="1" t="s">
        <v>0</v>
      </c>
      <c r="J3325" s="2" t="s">
        <v>0</v>
      </c>
      <c r="K3325" s="2" t="s">
        <v>12428</v>
      </c>
      <c r="L3325" s="2" t="s">
        <v>0</v>
      </c>
      <c r="M3325" s="3" t="s">
        <v>0</v>
      </c>
      <c r="R3325" s="4" t="str">
        <f t="shared" si="51"/>
        <v>PIMCO NY MUNI IN [American Stock]</v>
      </c>
    </row>
    <row r="3326" spans="1:18" x14ac:dyDescent="0.25">
      <c r="A3326" s="1" t="s">
        <v>12429</v>
      </c>
      <c r="B3326" s="1" t="s">
        <v>12430</v>
      </c>
      <c r="C3326" s="1" t="s">
        <v>12431</v>
      </c>
      <c r="D3326" s="1" t="s">
        <v>0</v>
      </c>
      <c r="E3326" s="1">
        <v>1</v>
      </c>
      <c r="F3326" s="1">
        <v>0.01</v>
      </c>
      <c r="G3326" s="1" t="s">
        <v>0</v>
      </c>
      <c r="H3326" s="1" t="s">
        <v>0</v>
      </c>
      <c r="I3326" s="1" t="s">
        <v>0</v>
      </c>
      <c r="J3326" s="2" t="s">
        <v>0</v>
      </c>
      <c r="K3326" s="2" t="s">
        <v>12432</v>
      </c>
      <c r="L3326" s="2" t="s">
        <v>0</v>
      </c>
      <c r="M3326" s="3" t="s">
        <v>0</v>
      </c>
      <c r="R3326" s="4" t="str">
        <f t="shared" si="51"/>
        <v>PIMCO SHORT TERM [American Stock]</v>
      </c>
    </row>
    <row r="3327" spans="1:18" x14ac:dyDescent="0.25">
      <c r="A3327" s="1" t="s">
        <v>12433</v>
      </c>
      <c r="B3327" s="1" t="s">
        <v>12434</v>
      </c>
      <c r="C3327" s="1" t="s">
        <v>12435</v>
      </c>
      <c r="D3327" s="1" t="s">
        <v>0</v>
      </c>
      <c r="E3327" s="1">
        <v>1</v>
      </c>
      <c r="F3327" s="1">
        <v>0.01</v>
      </c>
      <c r="G3327" s="1" t="s">
        <v>0</v>
      </c>
      <c r="H3327" s="1" t="s">
        <v>0</v>
      </c>
      <c r="I3327" s="1" t="s">
        <v>0</v>
      </c>
      <c r="J3327" s="2" t="s">
        <v>0</v>
      </c>
      <c r="K3327" s="2" t="s">
        <v>12436</v>
      </c>
      <c r="L3327" s="2" t="s">
        <v>0</v>
      </c>
      <c r="M3327" s="3" t="s">
        <v>0</v>
      </c>
      <c r="R3327" s="4" t="str">
        <f t="shared" si="51"/>
        <v>PIMCO STRATEGIC [American Stock]</v>
      </c>
    </row>
    <row r="3328" spans="1:18" x14ac:dyDescent="0.25">
      <c r="A3328" s="1" t="s">
        <v>12437</v>
      </c>
      <c r="B3328" s="1" t="s">
        <v>12438</v>
      </c>
      <c r="C3328" s="1" t="s">
        <v>12439</v>
      </c>
      <c r="D3328" s="1" t="s">
        <v>0</v>
      </c>
      <c r="E3328" s="1">
        <v>1</v>
      </c>
      <c r="F3328" s="1">
        <v>0.01</v>
      </c>
      <c r="G3328" s="1" t="s">
        <v>0</v>
      </c>
      <c r="H3328" s="1" t="s">
        <v>0</v>
      </c>
      <c r="I3328" s="1" t="s">
        <v>0</v>
      </c>
      <c r="J3328" s="2" t="s">
        <v>0</v>
      </c>
      <c r="K3328" s="2" t="s">
        <v>12440</v>
      </c>
      <c r="L3328" s="2" t="s">
        <v>0</v>
      </c>
      <c r="M3328" s="3" t="s">
        <v>0</v>
      </c>
      <c r="R3328" s="4" t="str">
        <f t="shared" si="51"/>
        <v>PIMCO-HI INCOME [American Stock]</v>
      </c>
    </row>
    <row r="3329" spans="1:18" x14ac:dyDescent="0.25">
      <c r="A3329" s="1" t="s">
        <v>12441</v>
      </c>
      <c r="B3329" s="1" t="s">
        <v>12442</v>
      </c>
      <c r="C3329" s="1" t="s">
        <v>12443</v>
      </c>
      <c r="D3329" s="1" t="s">
        <v>0</v>
      </c>
      <c r="E3329" s="1">
        <v>1</v>
      </c>
      <c r="F3329" s="1">
        <v>0.01</v>
      </c>
      <c r="G3329" s="1" t="s">
        <v>0</v>
      </c>
      <c r="H3329" s="1" t="s">
        <v>0</v>
      </c>
      <c r="I3329" s="1" t="s">
        <v>0</v>
      </c>
      <c r="J3329" s="2" t="s">
        <v>0</v>
      </c>
      <c r="K3329" s="2" t="s">
        <v>12444</v>
      </c>
      <c r="L3329" s="2" t="s">
        <v>0</v>
      </c>
      <c r="M3329" s="3" t="s">
        <v>0</v>
      </c>
      <c r="R3329" s="4" t="str">
        <f t="shared" si="51"/>
        <v>PIMCO-INC STR II [American Stock]</v>
      </c>
    </row>
    <row r="3330" spans="1:18" x14ac:dyDescent="0.25">
      <c r="A3330" s="1" t="s">
        <v>12445</v>
      </c>
      <c r="B3330" s="1" t="s">
        <v>12446</v>
      </c>
      <c r="C3330" s="1" t="s">
        <v>12447</v>
      </c>
      <c r="D3330" s="1" t="s">
        <v>0</v>
      </c>
      <c r="E3330" s="1">
        <v>1</v>
      </c>
      <c r="F3330" s="1">
        <v>0.01</v>
      </c>
      <c r="G3330" s="1" t="s">
        <v>0</v>
      </c>
      <c r="H3330" s="1" t="s">
        <v>0</v>
      </c>
      <c r="I3330" s="1" t="s">
        <v>0</v>
      </c>
      <c r="J3330" s="2" t="s">
        <v>0</v>
      </c>
      <c r="K3330" s="2" t="s">
        <v>12448</v>
      </c>
      <c r="L3330" s="2" t="s">
        <v>0</v>
      </c>
      <c r="M3330" s="3" t="s">
        <v>0</v>
      </c>
      <c r="R3330" s="4" t="str">
        <f t="shared" si="51"/>
        <v>PINDUODUO INC [American Stock]</v>
      </c>
    </row>
    <row r="3331" spans="1:18" x14ac:dyDescent="0.25">
      <c r="A3331" s="1" t="s">
        <v>12449</v>
      </c>
      <c r="B3331" s="1" t="s">
        <v>12450</v>
      </c>
      <c r="C3331" s="1" t="s">
        <v>12451</v>
      </c>
      <c r="D3331" s="1" t="s">
        <v>0</v>
      </c>
      <c r="E3331" s="1">
        <v>1</v>
      </c>
      <c r="F3331" s="1">
        <v>0.01</v>
      </c>
      <c r="G3331" s="1" t="s">
        <v>0</v>
      </c>
      <c r="H3331" s="1" t="s">
        <v>0</v>
      </c>
      <c r="I3331" s="1" t="s">
        <v>0</v>
      </c>
      <c r="J3331" s="2" t="s">
        <v>0</v>
      </c>
      <c r="K3331" s="2" t="s">
        <v>12452</v>
      </c>
      <c r="L3331" s="2" t="s">
        <v>0</v>
      </c>
      <c r="M3331" s="3" t="s">
        <v>0</v>
      </c>
      <c r="R3331" s="4" t="str">
        <f t="shared" ref="R3331:R3394" si="52">A3331</f>
        <v>PING IDENTITY HO [American Stock]</v>
      </c>
    </row>
    <row r="3332" spans="1:18" x14ac:dyDescent="0.25">
      <c r="A3332" s="1" t="s">
        <v>12453</v>
      </c>
      <c r="B3332" s="1" t="s">
        <v>12454</v>
      </c>
      <c r="C3332" s="1" t="s">
        <v>12455</v>
      </c>
      <c r="D3332" s="1" t="s">
        <v>0</v>
      </c>
      <c r="E3332" s="1">
        <v>1</v>
      </c>
      <c r="F3332" s="1">
        <v>0.01</v>
      </c>
      <c r="G3332" s="1" t="s">
        <v>0</v>
      </c>
      <c r="H3332" s="1" t="s">
        <v>0</v>
      </c>
      <c r="I3332" s="1" t="s">
        <v>0</v>
      </c>
      <c r="J3332" s="2" t="s">
        <v>0</v>
      </c>
      <c r="K3332" s="2" t="s">
        <v>12456</v>
      </c>
      <c r="L3332" s="2" t="s">
        <v>0</v>
      </c>
      <c r="M3332" s="3" t="s">
        <v>0</v>
      </c>
      <c r="R3332" s="4" t="str">
        <f t="shared" si="52"/>
        <v>PINNACLE FINL [American Stock]</v>
      </c>
    </row>
    <row r="3333" spans="1:18" x14ac:dyDescent="0.25">
      <c r="A3333" s="1" t="s">
        <v>12457</v>
      </c>
      <c r="B3333" s="1" t="s">
        <v>12458</v>
      </c>
      <c r="C3333" s="1" t="s">
        <v>12459</v>
      </c>
      <c r="D3333" s="1" t="s">
        <v>0</v>
      </c>
      <c r="E3333" s="1">
        <v>1</v>
      </c>
      <c r="F3333" s="1">
        <v>0.01</v>
      </c>
      <c r="G3333" s="1" t="s">
        <v>0</v>
      </c>
      <c r="H3333" s="1" t="s">
        <v>0</v>
      </c>
      <c r="I3333" s="1" t="s">
        <v>0</v>
      </c>
      <c r="J3333" s="2" t="s">
        <v>0</v>
      </c>
      <c r="K3333" s="2" t="s">
        <v>12460</v>
      </c>
      <c r="L3333" s="2" t="s">
        <v>0</v>
      </c>
      <c r="M3333" s="3" t="s">
        <v>0</v>
      </c>
      <c r="R3333" s="4" t="str">
        <f t="shared" si="52"/>
        <v>PINNACLE WEST [American Stock]</v>
      </c>
    </row>
    <row r="3334" spans="1:18" x14ac:dyDescent="0.25">
      <c r="A3334" s="1" t="s">
        <v>12461</v>
      </c>
      <c r="B3334" s="1" t="s">
        <v>12462</v>
      </c>
      <c r="C3334" s="1" t="s">
        <v>12463</v>
      </c>
      <c r="D3334" s="1" t="s">
        <v>0</v>
      </c>
      <c r="E3334" s="1">
        <v>1</v>
      </c>
      <c r="F3334" s="1">
        <v>0.01</v>
      </c>
      <c r="G3334" s="1" t="s">
        <v>0</v>
      </c>
      <c r="H3334" s="1" t="s">
        <v>0</v>
      </c>
      <c r="I3334" s="1" t="s">
        <v>0</v>
      </c>
      <c r="J3334" s="2" t="s">
        <v>0</v>
      </c>
      <c r="K3334" s="2" t="s">
        <v>12464</v>
      </c>
      <c r="L3334" s="2" t="s">
        <v>0</v>
      </c>
      <c r="M3334" s="3" t="s">
        <v>0</v>
      </c>
      <c r="R3334" s="4" t="str">
        <f t="shared" si="52"/>
        <v>PINTEREST INC -A [American Stock]</v>
      </c>
    </row>
    <row r="3335" spans="1:18" x14ac:dyDescent="0.25">
      <c r="A3335" s="1" t="s">
        <v>12465</v>
      </c>
      <c r="B3335" s="1" t="s">
        <v>12466</v>
      </c>
      <c r="C3335" s="1" t="s">
        <v>12467</v>
      </c>
      <c r="D3335" s="1" t="s">
        <v>0</v>
      </c>
      <c r="E3335" s="1">
        <v>1</v>
      </c>
      <c r="F3335" s="1">
        <v>0.01</v>
      </c>
      <c r="G3335" s="1" t="s">
        <v>0</v>
      </c>
      <c r="H3335" s="1" t="s">
        <v>0</v>
      </c>
      <c r="I3335" s="1" t="s">
        <v>0</v>
      </c>
      <c r="J3335" s="2" t="s">
        <v>0</v>
      </c>
      <c r="K3335" s="2" t="s">
        <v>12468</v>
      </c>
      <c r="L3335" s="2" t="s">
        <v>0</v>
      </c>
      <c r="M3335" s="3" t="s">
        <v>0</v>
      </c>
      <c r="R3335" s="4" t="str">
        <f t="shared" si="52"/>
        <v>PIONEER FL RT TR [American Stock]</v>
      </c>
    </row>
    <row r="3336" spans="1:18" x14ac:dyDescent="0.25">
      <c r="A3336" s="1" t="s">
        <v>12469</v>
      </c>
      <c r="B3336" s="1" t="s">
        <v>12470</v>
      </c>
      <c r="C3336" s="1" t="s">
        <v>12471</v>
      </c>
      <c r="D3336" s="1" t="s">
        <v>0</v>
      </c>
      <c r="E3336" s="1">
        <v>1</v>
      </c>
      <c r="F3336" s="1">
        <v>0.01</v>
      </c>
      <c r="G3336" s="1" t="s">
        <v>0</v>
      </c>
      <c r="H3336" s="1" t="s">
        <v>0</v>
      </c>
      <c r="I3336" s="1" t="s">
        <v>0</v>
      </c>
      <c r="J3336" s="2" t="s">
        <v>0</v>
      </c>
      <c r="K3336" s="2" t="s">
        <v>12472</v>
      </c>
      <c r="L3336" s="2" t="s">
        <v>0</v>
      </c>
      <c r="M3336" s="3" t="s">
        <v>0</v>
      </c>
      <c r="R3336" s="4" t="str">
        <f t="shared" si="52"/>
        <v>PIONEER HIGH INC [American Stock]</v>
      </c>
    </row>
    <row r="3337" spans="1:18" x14ac:dyDescent="0.25">
      <c r="A3337" s="1" t="s">
        <v>12473</v>
      </c>
      <c r="B3337" s="1" t="s">
        <v>12474</v>
      </c>
      <c r="C3337" s="1" t="s">
        <v>12475</v>
      </c>
      <c r="D3337" s="1" t="s">
        <v>0</v>
      </c>
      <c r="E3337" s="1">
        <v>1</v>
      </c>
      <c r="F3337" s="1">
        <v>0.01</v>
      </c>
      <c r="G3337" s="1" t="s">
        <v>0</v>
      </c>
      <c r="H3337" s="1" t="s">
        <v>0</v>
      </c>
      <c r="I3337" s="1" t="s">
        <v>0</v>
      </c>
      <c r="J3337" s="2" t="s">
        <v>0</v>
      </c>
      <c r="K3337" s="2" t="s">
        <v>12476</v>
      </c>
      <c r="L3337" s="2" t="s">
        <v>0</v>
      </c>
      <c r="M3337" s="3" t="s">
        <v>0</v>
      </c>
      <c r="R3337" s="4" t="str">
        <f t="shared" si="52"/>
        <v>PIONEER MU H/I A [American Stock]</v>
      </c>
    </row>
    <row r="3338" spans="1:18" x14ac:dyDescent="0.25">
      <c r="A3338" s="1" t="s">
        <v>12477</v>
      </c>
      <c r="B3338" s="1" t="s">
        <v>12478</v>
      </c>
      <c r="C3338" s="1" t="s">
        <v>12479</v>
      </c>
      <c r="D3338" s="1" t="s">
        <v>0</v>
      </c>
      <c r="E3338" s="1">
        <v>1</v>
      </c>
      <c r="F3338" s="1">
        <v>0.01</v>
      </c>
      <c r="G3338" s="1" t="s">
        <v>0</v>
      </c>
      <c r="H3338" s="1" t="s">
        <v>0</v>
      </c>
      <c r="I3338" s="1" t="s">
        <v>0</v>
      </c>
      <c r="J3338" s="2" t="s">
        <v>0</v>
      </c>
      <c r="K3338" s="2" t="s">
        <v>12480</v>
      </c>
      <c r="L3338" s="2" t="s">
        <v>0</v>
      </c>
      <c r="M3338" s="3" t="s">
        <v>0</v>
      </c>
      <c r="R3338" s="4" t="str">
        <f t="shared" si="52"/>
        <v>PIONEER MUN HI I [American Stock]</v>
      </c>
    </row>
    <row r="3339" spans="1:18" x14ac:dyDescent="0.25">
      <c r="A3339" s="1" t="s">
        <v>12481</v>
      </c>
      <c r="B3339" s="1" t="s">
        <v>12482</v>
      </c>
      <c r="C3339" s="1" t="s">
        <v>12483</v>
      </c>
      <c r="D3339" s="1" t="s">
        <v>0</v>
      </c>
      <c r="E3339" s="1">
        <v>1</v>
      </c>
      <c r="F3339" s="1">
        <v>0.01</v>
      </c>
      <c r="G3339" s="1" t="s">
        <v>0</v>
      </c>
      <c r="H3339" s="1" t="s">
        <v>0</v>
      </c>
      <c r="I3339" s="1" t="s">
        <v>0</v>
      </c>
      <c r="J3339" s="2" t="s">
        <v>0</v>
      </c>
      <c r="K3339" s="2" t="s">
        <v>12484</v>
      </c>
      <c r="L3339" s="2" t="s">
        <v>0</v>
      </c>
      <c r="M3339" s="3" t="s">
        <v>0</v>
      </c>
      <c r="R3339" s="4" t="str">
        <f t="shared" si="52"/>
        <v>PIONEER NATURAL [American Stock]</v>
      </c>
    </row>
    <row r="3340" spans="1:18" x14ac:dyDescent="0.25">
      <c r="A3340" s="1" t="s">
        <v>12485</v>
      </c>
      <c r="B3340" s="1" t="s">
        <v>12486</v>
      </c>
      <c r="C3340" s="1" t="s">
        <v>12487</v>
      </c>
      <c r="D3340" s="1" t="s">
        <v>0</v>
      </c>
      <c r="E3340" s="1">
        <v>1</v>
      </c>
      <c r="F3340" s="1">
        <v>0.01</v>
      </c>
      <c r="G3340" s="1" t="s">
        <v>0</v>
      </c>
      <c r="H3340" s="1" t="s">
        <v>0</v>
      </c>
      <c r="I3340" s="1" t="s">
        <v>0</v>
      </c>
      <c r="J3340" s="2" t="s">
        <v>0</v>
      </c>
      <c r="K3340" s="2" t="s">
        <v>12488</v>
      </c>
      <c r="L3340" s="2" t="s">
        <v>0</v>
      </c>
      <c r="M3340" s="3" t="s">
        <v>0</v>
      </c>
      <c r="R3340" s="4" t="str">
        <f t="shared" si="52"/>
        <v>PITNEY BOWES INC [American Stock]</v>
      </c>
    </row>
    <row r="3341" spans="1:18" x14ac:dyDescent="0.25">
      <c r="A3341" s="1" t="s">
        <v>12485</v>
      </c>
      <c r="B3341" s="1" t="s">
        <v>12489</v>
      </c>
      <c r="C3341" s="1" t="s">
        <v>12490</v>
      </c>
      <c r="D3341" s="1" t="s">
        <v>0</v>
      </c>
      <c r="E3341" s="1">
        <v>1</v>
      </c>
      <c r="F3341" s="1">
        <v>0.01</v>
      </c>
      <c r="G3341" s="1" t="s">
        <v>0</v>
      </c>
      <c r="H3341" s="1" t="s">
        <v>0</v>
      </c>
      <c r="I3341" s="1" t="s">
        <v>0</v>
      </c>
      <c r="J3341" s="2" t="s">
        <v>0</v>
      </c>
      <c r="K3341" s="2" t="s">
        <v>12491</v>
      </c>
      <c r="L3341" s="2" t="s">
        <v>0</v>
      </c>
      <c r="M3341" s="3" t="s">
        <v>0</v>
      </c>
      <c r="R3341" s="4" t="str">
        <f t="shared" si="52"/>
        <v>PITNEY BOWES INC [American Stock]</v>
      </c>
    </row>
    <row r="3342" spans="1:18" x14ac:dyDescent="0.25">
      <c r="A3342" s="1" t="s">
        <v>12492</v>
      </c>
      <c r="B3342" s="1" t="s">
        <v>12493</v>
      </c>
      <c r="C3342" s="1" t="s">
        <v>12494</v>
      </c>
      <c r="D3342" s="1" t="s">
        <v>0</v>
      </c>
      <c r="E3342" s="1">
        <v>1</v>
      </c>
      <c r="F3342" s="1">
        <v>0.01</v>
      </c>
      <c r="G3342" s="1" t="s">
        <v>0</v>
      </c>
      <c r="H3342" s="1" t="s">
        <v>0</v>
      </c>
      <c r="I3342" s="1" t="s">
        <v>0</v>
      </c>
      <c r="J3342" s="2" t="s">
        <v>0</v>
      </c>
      <c r="K3342" s="2" t="s">
        <v>12495</v>
      </c>
      <c r="L3342" s="2" t="s">
        <v>0</v>
      </c>
      <c r="M3342" s="3" t="s">
        <v>0</v>
      </c>
      <c r="R3342" s="4" t="str">
        <f t="shared" si="52"/>
        <v>PIXELWORKS INC [American Stock]</v>
      </c>
    </row>
    <row r="3343" spans="1:18" x14ac:dyDescent="0.25">
      <c r="A3343" s="1" t="s">
        <v>12496</v>
      </c>
      <c r="B3343" s="1" t="s">
        <v>12497</v>
      </c>
      <c r="C3343" s="1" t="s">
        <v>12498</v>
      </c>
      <c r="D3343" s="1" t="s">
        <v>0</v>
      </c>
      <c r="E3343" s="1">
        <v>1</v>
      </c>
      <c r="F3343" s="1">
        <v>0.01</v>
      </c>
      <c r="G3343" s="1" t="s">
        <v>0</v>
      </c>
      <c r="H3343" s="1" t="s">
        <v>0</v>
      </c>
      <c r="I3343" s="1" t="s">
        <v>0</v>
      </c>
      <c r="J3343" s="2" t="s">
        <v>0</v>
      </c>
      <c r="K3343" s="2" t="s">
        <v>12499</v>
      </c>
      <c r="L3343" s="2" t="s">
        <v>0</v>
      </c>
      <c r="M3343" s="3" t="s">
        <v>0</v>
      </c>
      <c r="R3343" s="4" t="str">
        <f t="shared" si="52"/>
        <v>PJT PARTNERS - A [American Stock]</v>
      </c>
    </row>
    <row r="3344" spans="1:18" x14ac:dyDescent="0.25">
      <c r="A3344" s="1" t="s">
        <v>12500</v>
      </c>
      <c r="B3344" s="1" t="s">
        <v>12501</v>
      </c>
      <c r="C3344" s="1" t="s">
        <v>12502</v>
      </c>
      <c r="D3344" s="1" t="s">
        <v>0</v>
      </c>
      <c r="E3344" s="1">
        <v>1</v>
      </c>
      <c r="F3344" s="1">
        <v>0.01</v>
      </c>
      <c r="G3344" s="1" t="s">
        <v>0</v>
      </c>
      <c r="H3344" s="1" t="s">
        <v>0</v>
      </c>
      <c r="I3344" s="1" t="s">
        <v>0</v>
      </c>
      <c r="J3344" s="2" t="s">
        <v>0</v>
      </c>
      <c r="K3344" s="2" t="s">
        <v>12503</v>
      </c>
      <c r="L3344" s="2" t="s">
        <v>0</v>
      </c>
      <c r="M3344" s="3" t="s">
        <v>0</v>
      </c>
      <c r="R3344" s="4" t="str">
        <f t="shared" si="52"/>
        <v>PLAINS ALL AMER [American Stock]</v>
      </c>
    </row>
    <row r="3345" spans="1:18" x14ac:dyDescent="0.25">
      <c r="A3345" s="1" t="s">
        <v>12504</v>
      </c>
      <c r="B3345" s="1" t="s">
        <v>12505</v>
      </c>
      <c r="C3345" s="1" t="s">
        <v>12506</v>
      </c>
      <c r="D3345" s="1" t="s">
        <v>0</v>
      </c>
      <c r="E3345" s="1">
        <v>1</v>
      </c>
      <c r="F3345" s="1">
        <v>0.01</v>
      </c>
      <c r="G3345" s="1" t="s">
        <v>0</v>
      </c>
      <c r="H3345" s="1" t="s">
        <v>0</v>
      </c>
      <c r="I3345" s="1" t="s">
        <v>0</v>
      </c>
      <c r="J3345" s="2" t="s">
        <v>0</v>
      </c>
      <c r="K3345" s="2" t="s">
        <v>12507</v>
      </c>
      <c r="L3345" s="2" t="s">
        <v>0</v>
      </c>
      <c r="M3345" s="3" t="s">
        <v>0</v>
      </c>
      <c r="R3345" s="4" t="str">
        <f t="shared" si="52"/>
        <v>PLANTRONICS INC [American Stock]</v>
      </c>
    </row>
    <row r="3346" spans="1:18" x14ac:dyDescent="0.25">
      <c r="A3346" s="1" t="s">
        <v>12508</v>
      </c>
      <c r="B3346" s="1" t="s">
        <v>12509</v>
      </c>
      <c r="C3346" s="1" t="s">
        <v>12510</v>
      </c>
      <c r="D3346" s="1" t="s">
        <v>0</v>
      </c>
      <c r="E3346" s="1">
        <v>1</v>
      </c>
      <c r="F3346" s="1">
        <v>0.01</v>
      </c>
      <c r="G3346" s="1" t="s">
        <v>0</v>
      </c>
      <c r="H3346" s="1" t="s">
        <v>0</v>
      </c>
      <c r="I3346" s="1" t="s">
        <v>0</v>
      </c>
      <c r="J3346" s="2" t="s">
        <v>0</v>
      </c>
      <c r="K3346" s="2" t="s">
        <v>12511</v>
      </c>
      <c r="L3346" s="2" t="s">
        <v>0</v>
      </c>
      <c r="M3346" s="3" t="s">
        <v>0</v>
      </c>
      <c r="R3346" s="4" t="str">
        <f t="shared" si="52"/>
        <v>PLAYAGS INC [American Stock]</v>
      </c>
    </row>
    <row r="3347" spans="1:18" x14ac:dyDescent="0.25">
      <c r="A3347" s="1" t="s">
        <v>12512</v>
      </c>
      <c r="B3347" s="1" t="s">
        <v>12513</v>
      </c>
      <c r="C3347" s="1" t="s">
        <v>12514</v>
      </c>
      <c r="D3347" s="1" t="s">
        <v>0</v>
      </c>
      <c r="E3347" s="1">
        <v>1</v>
      </c>
      <c r="F3347" s="1">
        <v>0.01</v>
      </c>
      <c r="G3347" s="1" t="s">
        <v>0</v>
      </c>
      <c r="H3347" s="1" t="s">
        <v>0</v>
      </c>
      <c r="I3347" s="1" t="s">
        <v>0</v>
      </c>
      <c r="J3347" s="2" t="s">
        <v>0</v>
      </c>
      <c r="K3347" s="2" t="s">
        <v>12515</v>
      </c>
      <c r="L3347" s="2" t="s">
        <v>0</v>
      </c>
      <c r="M3347" s="3" t="s">
        <v>0</v>
      </c>
      <c r="R3347" s="4" t="str">
        <f t="shared" si="52"/>
        <v>PLEXUS CORP [American Stock]</v>
      </c>
    </row>
    <row r="3348" spans="1:18" x14ac:dyDescent="0.25">
      <c r="A3348" s="1" t="s">
        <v>12516</v>
      </c>
      <c r="B3348" s="1" t="s">
        <v>12517</v>
      </c>
      <c r="C3348" s="1" t="s">
        <v>12518</v>
      </c>
      <c r="D3348" s="1" t="s">
        <v>0</v>
      </c>
      <c r="E3348" s="1">
        <v>1</v>
      </c>
      <c r="F3348" s="1">
        <v>0.01</v>
      </c>
      <c r="G3348" s="1" t="s">
        <v>0</v>
      </c>
      <c r="H3348" s="1" t="s">
        <v>0</v>
      </c>
      <c r="I3348" s="1" t="s">
        <v>0</v>
      </c>
      <c r="J3348" s="2" t="s">
        <v>0</v>
      </c>
      <c r="K3348" s="2" t="s">
        <v>12519</v>
      </c>
      <c r="L3348" s="2" t="s">
        <v>0</v>
      </c>
      <c r="M3348" s="3" t="s">
        <v>0</v>
      </c>
      <c r="R3348" s="4" t="str">
        <f t="shared" si="52"/>
        <v>PLIANT THERAPEUT [American Stock]</v>
      </c>
    </row>
    <row r="3349" spans="1:18" x14ac:dyDescent="0.25">
      <c r="A3349" s="1" t="s">
        <v>12520</v>
      </c>
      <c r="B3349" s="1" t="s">
        <v>12521</v>
      </c>
      <c r="C3349" s="1" t="s">
        <v>12522</v>
      </c>
      <c r="D3349" s="1" t="s">
        <v>0</v>
      </c>
      <c r="E3349" s="1">
        <v>1</v>
      </c>
      <c r="F3349" s="1">
        <v>0.01</v>
      </c>
      <c r="G3349" s="1" t="s">
        <v>0</v>
      </c>
      <c r="H3349" s="1" t="s">
        <v>0</v>
      </c>
      <c r="I3349" s="1" t="s">
        <v>0</v>
      </c>
      <c r="J3349" s="2" t="s">
        <v>0</v>
      </c>
      <c r="K3349" s="2" t="s">
        <v>12523</v>
      </c>
      <c r="L3349" s="2" t="s">
        <v>0</v>
      </c>
      <c r="M3349" s="3" t="s">
        <v>0</v>
      </c>
      <c r="R3349" s="4" t="str">
        <f t="shared" si="52"/>
        <v>PLNT.K [American Stock]</v>
      </c>
    </row>
    <row r="3350" spans="1:18" x14ac:dyDescent="0.25">
      <c r="A3350" s="1" t="s">
        <v>12524</v>
      </c>
      <c r="B3350" s="1" t="s">
        <v>12525</v>
      </c>
      <c r="C3350" s="1" t="s">
        <v>12526</v>
      </c>
      <c r="D3350" s="1" t="s">
        <v>0</v>
      </c>
      <c r="E3350" s="1">
        <v>1</v>
      </c>
      <c r="F3350" s="1">
        <v>0.01</v>
      </c>
      <c r="G3350" s="1" t="s">
        <v>0</v>
      </c>
      <c r="H3350" s="1" t="s">
        <v>0</v>
      </c>
      <c r="I3350" s="1" t="s">
        <v>0</v>
      </c>
      <c r="J3350" s="2" t="s">
        <v>0</v>
      </c>
      <c r="K3350" s="2" t="s">
        <v>12527</v>
      </c>
      <c r="L3350" s="2" t="s">
        <v>0</v>
      </c>
      <c r="M3350" s="3" t="s">
        <v>0</v>
      </c>
      <c r="R3350" s="4" t="str">
        <f t="shared" si="52"/>
        <v>PLUG POWER INC [American Stock]</v>
      </c>
    </row>
    <row r="3351" spans="1:18" x14ac:dyDescent="0.25">
      <c r="A3351" s="1" t="s">
        <v>12528</v>
      </c>
      <c r="B3351" s="1" t="s">
        <v>12529</v>
      </c>
      <c r="C3351" s="1" t="s">
        <v>12530</v>
      </c>
      <c r="D3351" s="1" t="s">
        <v>0</v>
      </c>
      <c r="E3351" s="1">
        <v>1</v>
      </c>
      <c r="F3351" s="1">
        <v>0.01</v>
      </c>
      <c r="G3351" s="1" t="s">
        <v>0</v>
      </c>
      <c r="H3351" s="1" t="s">
        <v>0</v>
      </c>
      <c r="I3351" s="1" t="s">
        <v>0</v>
      </c>
      <c r="J3351" s="2" t="s">
        <v>0</v>
      </c>
      <c r="K3351" s="2" t="s">
        <v>12531</v>
      </c>
      <c r="L3351" s="2" t="s">
        <v>0</v>
      </c>
      <c r="M3351" s="3" t="s">
        <v>0</v>
      </c>
      <c r="R3351" s="4" t="str">
        <f t="shared" si="52"/>
        <v>PLUMAS BANCORP [American Stock]</v>
      </c>
    </row>
    <row r="3352" spans="1:18" x14ac:dyDescent="0.25">
      <c r="A3352" s="1" t="s">
        <v>12532</v>
      </c>
      <c r="B3352" s="1" t="s">
        <v>12533</v>
      </c>
      <c r="C3352" s="1" t="s">
        <v>12534</v>
      </c>
      <c r="D3352" s="1" t="s">
        <v>0</v>
      </c>
      <c r="E3352" s="1">
        <v>1</v>
      </c>
      <c r="F3352" s="1">
        <v>0.01</v>
      </c>
      <c r="G3352" s="1" t="s">
        <v>0</v>
      </c>
      <c r="H3352" s="1" t="s">
        <v>0</v>
      </c>
      <c r="I3352" s="1" t="s">
        <v>0</v>
      </c>
      <c r="J3352" s="2" t="s">
        <v>0</v>
      </c>
      <c r="K3352" s="2" t="s">
        <v>12535</v>
      </c>
      <c r="L3352" s="2" t="s">
        <v>0</v>
      </c>
      <c r="M3352" s="3" t="s">
        <v>0</v>
      </c>
      <c r="R3352" s="4" t="str">
        <f t="shared" si="52"/>
        <v>PLURALSIGHT IN-A [American Stock]</v>
      </c>
    </row>
    <row r="3353" spans="1:18" x14ac:dyDescent="0.25">
      <c r="A3353" s="1" t="s">
        <v>12536</v>
      </c>
      <c r="B3353" s="1" t="s">
        <v>12537</v>
      </c>
      <c r="C3353" s="1" t="s">
        <v>12538</v>
      </c>
      <c r="D3353" s="1" t="s">
        <v>0</v>
      </c>
      <c r="E3353" s="1">
        <v>1</v>
      </c>
      <c r="F3353" s="1">
        <v>0.01</v>
      </c>
      <c r="G3353" s="1" t="s">
        <v>0</v>
      </c>
      <c r="H3353" s="1" t="s">
        <v>0</v>
      </c>
      <c r="I3353" s="1" t="s">
        <v>0</v>
      </c>
      <c r="J3353" s="2" t="s">
        <v>0</v>
      </c>
      <c r="K3353" s="2" t="s">
        <v>12539</v>
      </c>
      <c r="L3353" s="2" t="s">
        <v>0</v>
      </c>
      <c r="M3353" s="3" t="s">
        <v>0</v>
      </c>
      <c r="R3353" s="4" t="str">
        <f t="shared" si="52"/>
        <v>PLYMOUTH INDUSTR [American Stock]</v>
      </c>
    </row>
    <row r="3354" spans="1:18" x14ac:dyDescent="0.25">
      <c r="A3354" s="1" t="s">
        <v>12540</v>
      </c>
      <c r="B3354" s="1" t="s">
        <v>12541</v>
      </c>
      <c r="C3354" s="1" t="s">
        <v>12542</v>
      </c>
      <c r="D3354" s="1" t="s">
        <v>0</v>
      </c>
      <c r="E3354" s="1">
        <v>1</v>
      </c>
      <c r="F3354" s="1">
        <v>0.01</v>
      </c>
      <c r="G3354" s="1" t="s">
        <v>0</v>
      </c>
      <c r="H3354" s="1" t="s">
        <v>0</v>
      </c>
      <c r="I3354" s="1" t="s">
        <v>0</v>
      </c>
      <c r="J3354" s="2" t="s">
        <v>0</v>
      </c>
      <c r="K3354" s="2" t="s">
        <v>12543</v>
      </c>
      <c r="L3354" s="2" t="s">
        <v>0</v>
      </c>
      <c r="M3354" s="3" t="s">
        <v>0</v>
      </c>
      <c r="R3354" s="4" t="str">
        <f t="shared" si="52"/>
        <v>PNC FINANCIAL [American Stock]</v>
      </c>
    </row>
    <row r="3355" spans="1:18" x14ac:dyDescent="0.25">
      <c r="A3355" s="1" t="s">
        <v>12544</v>
      </c>
      <c r="B3355" s="1" t="s">
        <v>12545</v>
      </c>
      <c r="C3355" s="1" t="s">
        <v>12546</v>
      </c>
      <c r="D3355" s="1" t="s">
        <v>0</v>
      </c>
      <c r="E3355" s="1">
        <v>1</v>
      </c>
      <c r="F3355" s="1">
        <v>0.01</v>
      </c>
      <c r="G3355" s="1" t="s">
        <v>0</v>
      </c>
      <c r="H3355" s="1" t="s">
        <v>0</v>
      </c>
      <c r="I3355" s="1" t="s">
        <v>0</v>
      </c>
      <c r="J3355" s="2" t="s">
        <v>0</v>
      </c>
      <c r="K3355" s="2" t="s">
        <v>12547</v>
      </c>
      <c r="L3355" s="2" t="s">
        <v>0</v>
      </c>
      <c r="M3355" s="3" t="s">
        <v>0</v>
      </c>
      <c r="R3355" s="4" t="str">
        <f t="shared" si="52"/>
        <v>PNC FINANCIAL SE [American Stock]</v>
      </c>
    </row>
    <row r="3356" spans="1:18" x14ac:dyDescent="0.25">
      <c r="A3356" s="1" t="s">
        <v>12548</v>
      </c>
      <c r="B3356" s="1" t="s">
        <v>12549</v>
      </c>
      <c r="C3356" s="1" t="s">
        <v>12550</v>
      </c>
      <c r="D3356" s="1" t="s">
        <v>0</v>
      </c>
      <c r="E3356" s="1">
        <v>1</v>
      </c>
      <c r="F3356" s="1">
        <v>0.01</v>
      </c>
      <c r="G3356" s="1" t="s">
        <v>0</v>
      </c>
      <c r="H3356" s="1" t="s">
        <v>0</v>
      </c>
      <c r="I3356" s="1" t="s">
        <v>0</v>
      </c>
      <c r="J3356" s="2" t="s">
        <v>0</v>
      </c>
      <c r="K3356" s="2" t="s">
        <v>12551</v>
      </c>
      <c r="L3356" s="2" t="s">
        <v>0</v>
      </c>
      <c r="M3356" s="3" t="s">
        <v>0</v>
      </c>
      <c r="R3356" s="4" t="str">
        <f t="shared" si="52"/>
        <v>PNM RESOURCES [American Stock]</v>
      </c>
    </row>
    <row r="3357" spans="1:18" x14ac:dyDescent="0.25">
      <c r="A3357" s="1" t="s">
        <v>12552</v>
      </c>
      <c r="B3357" s="1" t="s">
        <v>12553</v>
      </c>
      <c r="C3357" s="1" t="s">
        <v>12554</v>
      </c>
      <c r="D3357" s="1" t="s">
        <v>0</v>
      </c>
      <c r="E3357" s="1">
        <v>1</v>
      </c>
      <c r="F3357" s="1">
        <v>0.01</v>
      </c>
      <c r="G3357" s="1" t="s">
        <v>0</v>
      </c>
      <c r="H3357" s="1" t="s">
        <v>0</v>
      </c>
      <c r="I3357" s="1" t="s">
        <v>0</v>
      </c>
      <c r="J3357" s="2" t="s">
        <v>0</v>
      </c>
      <c r="K3357" s="2" t="s">
        <v>12555</v>
      </c>
      <c r="L3357" s="2" t="s">
        <v>0</v>
      </c>
      <c r="M3357" s="3" t="s">
        <v>0</v>
      </c>
      <c r="R3357" s="4" t="str">
        <f t="shared" si="52"/>
        <v>POLARIS INDS [American Stock]</v>
      </c>
    </row>
    <row r="3358" spans="1:18" x14ac:dyDescent="0.25">
      <c r="A3358" s="1" t="s">
        <v>12556</v>
      </c>
      <c r="B3358" s="1" t="s">
        <v>12557</v>
      </c>
      <c r="C3358" s="1" t="s">
        <v>12558</v>
      </c>
      <c r="D3358" s="1" t="s">
        <v>0</v>
      </c>
      <c r="E3358" s="1">
        <v>1</v>
      </c>
      <c r="F3358" s="1">
        <v>0.01</v>
      </c>
      <c r="G3358" s="1" t="s">
        <v>0</v>
      </c>
      <c r="H3358" s="1" t="s">
        <v>0</v>
      </c>
      <c r="I3358" s="1" t="s">
        <v>0</v>
      </c>
      <c r="J3358" s="2" t="s">
        <v>0</v>
      </c>
      <c r="K3358" s="2" t="s">
        <v>12559</v>
      </c>
      <c r="L3358" s="2" t="s">
        <v>0</v>
      </c>
      <c r="M3358" s="3" t="s">
        <v>0</v>
      </c>
      <c r="R3358" s="4" t="str">
        <f t="shared" si="52"/>
        <v>POOL CORP [American Stock]</v>
      </c>
    </row>
    <row r="3359" spans="1:18" x14ac:dyDescent="0.25">
      <c r="A3359" s="1" t="s">
        <v>12560</v>
      </c>
      <c r="B3359" s="1" t="s">
        <v>12561</v>
      </c>
      <c r="C3359" s="1" t="s">
        <v>12562</v>
      </c>
      <c r="D3359" s="1" t="s">
        <v>0</v>
      </c>
      <c r="E3359" s="1">
        <v>1</v>
      </c>
      <c r="F3359" s="1">
        <v>0.01</v>
      </c>
      <c r="G3359" s="1" t="s">
        <v>0</v>
      </c>
      <c r="H3359" s="1" t="s">
        <v>0</v>
      </c>
      <c r="I3359" s="1" t="s">
        <v>0</v>
      </c>
      <c r="J3359" s="2" t="s">
        <v>0</v>
      </c>
      <c r="K3359" s="2" t="s">
        <v>12563</v>
      </c>
      <c r="L3359" s="2" t="s">
        <v>0</v>
      </c>
      <c r="M3359" s="3" t="s">
        <v>0</v>
      </c>
      <c r="R3359" s="4" t="str">
        <f t="shared" si="52"/>
        <v>POPULAR INC [American Stock]</v>
      </c>
    </row>
    <row r="3360" spans="1:18" x14ac:dyDescent="0.25">
      <c r="A3360" s="1" t="s">
        <v>12564</v>
      </c>
      <c r="B3360" s="1" t="s">
        <v>12565</v>
      </c>
      <c r="C3360" s="1" t="s">
        <v>12566</v>
      </c>
      <c r="D3360" s="1" t="s">
        <v>0</v>
      </c>
      <c r="E3360" s="1">
        <v>1</v>
      </c>
      <c r="F3360" s="1">
        <v>0.01</v>
      </c>
      <c r="G3360" s="1" t="s">
        <v>0</v>
      </c>
      <c r="H3360" s="1" t="s">
        <v>0</v>
      </c>
      <c r="I3360" s="1" t="s">
        <v>0</v>
      </c>
      <c r="J3360" s="2" t="s">
        <v>0</v>
      </c>
      <c r="K3360" s="2" t="s">
        <v>12567</v>
      </c>
      <c r="L3360" s="2" t="s">
        <v>0</v>
      </c>
      <c r="M3360" s="3" t="s">
        <v>0</v>
      </c>
      <c r="R3360" s="4" t="str">
        <f t="shared" si="52"/>
        <v>PORTLAND GENERAL [American Stock]</v>
      </c>
    </row>
    <row r="3361" spans="1:18" x14ac:dyDescent="0.25">
      <c r="A3361" s="1" t="s">
        <v>12568</v>
      </c>
      <c r="B3361" s="1" t="s">
        <v>12569</v>
      </c>
      <c r="C3361" s="1" t="s">
        <v>12570</v>
      </c>
      <c r="D3361" s="1" t="s">
        <v>0</v>
      </c>
      <c r="E3361" s="1">
        <v>1</v>
      </c>
      <c r="F3361" s="1">
        <v>0.01</v>
      </c>
      <c r="G3361" s="1" t="s">
        <v>0</v>
      </c>
      <c r="H3361" s="1" t="s">
        <v>0</v>
      </c>
      <c r="I3361" s="1" t="s">
        <v>0</v>
      </c>
      <c r="J3361" s="2" t="s">
        <v>0</v>
      </c>
      <c r="K3361" s="2" t="s">
        <v>12571</v>
      </c>
      <c r="L3361" s="2" t="s">
        <v>0</v>
      </c>
      <c r="M3361" s="3" t="s">
        <v>0</v>
      </c>
      <c r="R3361" s="4" t="str">
        <f t="shared" si="52"/>
        <v>POSCO-SPON ADR [American Stock]</v>
      </c>
    </row>
    <row r="3362" spans="1:18" x14ac:dyDescent="0.25">
      <c r="A3362" s="1" t="s">
        <v>12572</v>
      </c>
      <c r="B3362" s="1" t="s">
        <v>12573</v>
      </c>
      <c r="C3362" s="1" t="s">
        <v>12574</v>
      </c>
      <c r="D3362" s="1" t="s">
        <v>0</v>
      </c>
      <c r="E3362" s="1">
        <v>1</v>
      </c>
      <c r="F3362" s="1">
        <v>0.01</v>
      </c>
      <c r="G3362" s="1" t="s">
        <v>0</v>
      </c>
      <c r="H3362" s="1" t="s">
        <v>0</v>
      </c>
      <c r="I3362" s="1" t="s">
        <v>0</v>
      </c>
      <c r="J3362" s="2" t="s">
        <v>0</v>
      </c>
      <c r="K3362" s="2" t="s">
        <v>12575</v>
      </c>
      <c r="L3362" s="2" t="s">
        <v>0</v>
      </c>
      <c r="M3362" s="3" t="s">
        <v>0</v>
      </c>
      <c r="R3362" s="4" t="str">
        <f t="shared" si="52"/>
        <v>POST HOLDINGS IN [American Stock]</v>
      </c>
    </row>
    <row r="3363" spans="1:18" x14ac:dyDescent="0.25">
      <c r="A3363" s="1" t="s">
        <v>12576</v>
      </c>
      <c r="B3363" s="1" t="s">
        <v>12577</v>
      </c>
      <c r="C3363" s="1" t="s">
        <v>12578</v>
      </c>
      <c r="D3363" s="1" t="s">
        <v>0</v>
      </c>
      <c r="E3363" s="1">
        <v>1</v>
      </c>
      <c r="F3363" s="1">
        <v>0.01</v>
      </c>
      <c r="G3363" s="1" t="s">
        <v>0</v>
      </c>
      <c r="H3363" s="1" t="s">
        <v>0</v>
      </c>
      <c r="I3363" s="1" t="s">
        <v>0</v>
      </c>
      <c r="J3363" s="2" t="s">
        <v>0</v>
      </c>
      <c r="K3363" s="2" t="s">
        <v>12579</v>
      </c>
      <c r="L3363" s="2" t="s">
        <v>0</v>
      </c>
      <c r="M3363" s="3" t="s">
        <v>0</v>
      </c>
      <c r="R3363" s="4" t="str">
        <f t="shared" si="52"/>
        <v>POTBELLY CORP [American Stock]</v>
      </c>
    </row>
    <row r="3364" spans="1:18" x14ac:dyDescent="0.25">
      <c r="A3364" s="1" t="s">
        <v>12580</v>
      </c>
      <c r="B3364" s="1" t="s">
        <v>12581</v>
      </c>
      <c r="C3364" s="1" t="s">
        <v>12582</v>
      </c>
      <c r="D3364" s="1" t="s">
        <v>0</v>
      </c>
      <c r="E3364" s="1">
        <v>1</v>
      </c>
      <c r="F3364" s="1">
        <v>0.01</v>
      </c>
      <c r="G3364" s="1" t="s">
        <v>0</v>
      </c>
      <c r="H3364" s="1" t="s">
        <v>0</v>
      </c>
      <c r="I3364" s="1" t="s">
        <v>0</v>
      </c>
      <c r="J3364" s="2" t="s">
        <v>0</v>
      </c>
      <c r="K3364" s="2" t="s">
        <v>12583</v>
      </c>
      <c r="L3364" s="2" t="s">
        <v>0</v>
      </c>
      <c r="M3364" s="3" t="s">
        <v>0</v>
      </c>
      <c r="R3364" s="4" t="str">
        <f t="shared" si="52"/>
        <v>POTLATCHDELTIC C [American Stock]</v>
      </c>
    </row>
    <row r="3365" spans="1:18" x14ac:dyDescent="0.25">
      <c r="A3365" s="1" t="s">
        <v>12584</v>
      </c>
      <c r="B3365" s="1" t="s">
        <v>12585</v>
      </c>
      <c r="C3365" s="1" t="s">
        <v>12586</v>
      </c>
      <c r="D3365" s="1" t="s">
        <v>0</v>
      </c>
      <c r="E3365" s="1">
        <v>1</v>
      </c>
      <c r="F3365" s="1">
        <v>0.01</v>
      </c>
      <c r="G3365" s="1" t="s">
        <v>0</v>
      </c>
      <c r="H3365" s="1" t="s">
        <v>0</v>
      </c>
      <c r="I3365" s="1" t="s">
        <v>0</v>
      </c>
      <c r="J3365" s="2" t="s">
        <v>0</v>
      </c>
      <c r="K3365" s="2" t="s">
        <v>12587</v>
      </c>
      <c r="L3365" s="2" t="s">
        <v>0</v>
      </c>
      <c r="M3365" s="3" t="s">
        <v>0</v>
      </c>
      <c r="R3365" s="4" t="str">
        <f t="shared" si="52"/>
        <v>POWELL INDS INC [American Stock]</v>
      </c>
    </row>
    <row r="3366" spans="1:18" x14ac:dyDescent="0.25">
      <c r="A3366" s="1" t="s">
        <v>12588</v>
      </c>
      <c r="B3366" s="1" t="s">
        <v>12589</v>
      </c>
      <c r="C3366" s="1" t="s">
        <v>12590</v>
      </c>
      <c r="D3366" s="1" t="s">
        <v>0</v>
      </c>
      <c r="E3366" s="1">
        <v>1</v>
      </c>
      <c r="F3366" s="1">
        <v>0.01</v>
      </c>
      <c r="G3366" s="1" t="s">
        <v>0</v>
      </c>
      <c r="H3366" s="1" t="s">
        <v>0</v>
      </c>
      <c r="I3366" s="1" t="s">
        <v>0</v>
      </c>
      <c r="J3366" s="2" t="s">
        <v>0</v>
      </c>
      <c r="K3366" s="2" t="s">
        <v>12591</v>
      </c>
      <c r="L3366" s="2" t="s">
        <v>0</v>
      </c>
      <c r="M3366" s="3" t="s">
        <v>0</v>
      </c>
      <c r="R3366" s="4" t="str">
        <f t="shared" si="52"/>
        <v>POWER INTEGRATIO [American Stock]</v>
      </c>
    </row>
    <row r="3367" spans="1:18" x14ac:dyDescent="0.25">
      <c r="A3367" s="1" t="s">
        <v>12592</v>
      </c>
      <c r="B3367" s="1" t="s">
        <v>12593</v>
      </c>
      <c r="C3367" s="1" t="s">
        <v>12594</v>
      </c>
      <c r="D3367" s="1" t="s">
        <v>0</v>
      </c>
      <c r="E3367" s="1">
        <v>1</v>
      </c>
      <c r="F3367" s="1">
        <v>0.01</v>
      </c>
      <c r="G3367" s="1" t="s">
        <v>0</v>
      </c>
      <c r="H3367" s="1" t="s">
        <v>0</v>
      </c>
      <c r="I3367" s="1" t="s">
        <v>0</v>
      </c>
      <c r="J3367" s="2" t="s">
        <v>0</v>
      </c>
      <c r="K3367" s="2" t="s">
        <v>12595</v>
      </c>
      <c r="L3367" s="2" t="s">
        <v>0</v>
      </c>
      <c r="M3367" s="3" t="s">
        <v>0</v>
      </c>
      <c r="R3367" s="4" t="str">
        <f t="shared" si="52"/>
        <v>PPD INC [American Stock]</v>
      </c>
    </row>
    <row r="3368" spans="1:18" x14ac:dyDescent="0.25">
      <c r="A3368" s="1" t="s">
        <v>12596</v>
      </c>
      <c r="B3368" s="1" t="s">
        <v>12597</v>
      </c>
      <c r="C3368" s="1" t="s">
        <v>12598</v>
      </c>
      <c r="D3368" s="1" t="s">
        <v>0</v>
      </c>
      <c r="E3368" s="1">
        <v>1</v>
      </c>
      <c r="F3368" s="1">
        <v>0.01</v>
      </c>
      <c r="G3368" s="1" t="s">
        <v>0</v>
      </c>
      <c r="H3368" s="1" t="s">
        <v>0</v>
      </c>
      <c r="I3368" s="1" t="s">
        <v>0</v>
      </c>
      <c r="J3368" s="2" t="s">
        <v>0</v>
      </c>
      <c r="K3368" s="2" t="s">
        <v>12599</v>
      </c>
      <c r="L3368" s="2" t="s">
        <v>0</v>
      </c>
      <c r="M3368" s="3" t="s">
        <v>0</v>
      </c>
      <c r="R3368" s="4" t="str">
        <f t="shared" si="52"/>
        <v>PPG INDS INC [American Stock]</v>
      </c>
    </row>
    <row r="3369" spans="1:18" x14ac:dyDescent="0.25">
      <c r="A3369" s="1" t="s">
        <v>12600</v>
      </c>
      <c r="B3369" s="1" t="s">
        <v>12601</v>
      </c>
      <c r="C3369" s="1" t="s">
        <v>12602</v>
      </c>
      <c r="D3369" s="1" t="s">
        <v>0</v>
      </c>
      <c r="E3369" s="1">
        <v>1</v>
      </c>
      <c r="F3369" s="1">
        <v>0.01</v>
      </c>
      <c r="G3369" s="1" t="s">
        <v>0</v>
      </c>
      <c r="H3369" s="1" t="s">
        <v>0</v>
      </c>
      <c r="I3369" s="1" t="s">
        <v>0</v>
      </c>
      <c r="J3369" s="2" t="s">
        <v>0</v>
      </c>
      <c r="K3369" s="2" t="s">
        <v>12603</v>
      </c>
      <c r="L3369" s="2" t="s">
        <v>0</v>
      </c>
      <c r="M3369" s="3" t="s">
        <v>0</v>
      </c>
      <c r="R3369" s="4" t="str">
        <f t="shared" si="52"/>
        <v>PPL CORP [American Stock]</v>
      </c>
    </row>
    <row r="3370" spans="1:18" x14ac:dyDescent="0.25">
      <c r="A3370" s="1" t="s">
        <v>12604</v>
      </c>
      <c r="B3370" s="1" t="s">
        <v>12605</v>
      </c>
      <c r="C3370" s="1" t="s">
        <v>12606</v>
      </c>
      <c r="D3370" s="1" t="s">
        <v>0</v>
      </c>
      <c r="E3370" s="1">
        <v>1</v>
      </c>
      <c r="F3370" s="1">
        <v>0.01</v>
      </c>
      <c r="G3370" s="1" t="s">
        <v>0</v>
      </c>
      <c r="H3370" s="1" t="s">
        <v>0</v>
      </c>
      <c r="I3370" s="1" t="s">
        <v>0</v>
      </c>
      <c r="J3370" s="2" t="s">
        <v>0</v>
      </c>
      <c r="K3370" s="2" t="s">
        <v>12607</v>
      </c>
      <c r="L3370" s="2" t="s">
        <v>0</v>
      </c>
      <c r="M3370" s="3" t="s">
        <v>0</v>
      </c>
      <c r="R3370" s="4" t="str">
        <f t="shared" si="52"/>
        <v>PQ GROUP HOLDING [American Stock]</v>
      </c>
    </row>
    <row r="3371" spans="1:18" x14ac:dyDescent="0.25">
      <c r="A3371" s="1" t="s">
        <v>12608</v>
      </c>
      <c r="B3371" s="1" t="s">
        <v>12609</v>
      </c>
      <c r="C3371" s="1" t="s">
        <v>12610</v>
      </c>
      <c r="D3371" s="1" t="s">
        <v>0</v>
      </c>
      <c r="E3371" s="1">
        <v>1</v>
      </c>
      <c r="F3371" s="1">
        <v>0.01</v>
      </c>
      <c r="G3371" s="1" t="s">
        <v>0</v>
      </c>
      <c r="H3371" s="1" t="s">
        <v>0</v>
      </c>
      <c r="I3371" s="1" t="s">
        <v>0</v>
      </c>
      <c r="J3371" s="2" t="s">
        <v>0</v>
      </c>
      <c r="K3371" s="2" t="s">
        <v>12611</v>
      </c>
      <c r="L3371" s="2" t="s">
        <v>0</v>
      </c>
      <c r="M3371" s="3" t="s">
        <v>0</v>
      </c>
      <c r="R3371" s="4" t="str">
        <f t="shared" si="52"/>
        <v>PRA GROUP INC [American Stock]</v>
      </c>
    </row>
    <row r="3372" spans="1:18" x14ac:dyDescent="0.25">
      <c r="A3372" s="1" t="s">
        <v>12612</v>
      </c>
      <c r="B3372" s="1" t="s">
        <v>12613</v>
      </c>
      <c r="C3372" s="1" t="s">
        <v>12614</v>
      </c>
      <c r="D3372" s="1" t="s">
        <v>0</v>
      </c>
      <c r="E3372" s="1">
        <v>1</v>
      </c>
      <c r="F3372" s="1">
        <v>0.01</v>
      </c>
      <c r="G3372" s="1" t="s">
        <v>0</v>
      </c>
      <c r="H3372" s="1" t="s">
        <v>0</v>
      </c>
      <c r="I3372" s="1" t="s">
        <v>0</v>
      </c>
      <c r="J3372" s="2" t="s">
        <v>0</v>
      </c>
      <c r="K3372" s="2" t="s">
        <v>12615</v>
      </c>
      <c r="L3372" s="2" t="s">
        <v>0</v>
      </c>
      <c r="M3372" s="3" t="s">
        <v>0</v>
      </c>
      <c r="R3372" s="4" t="str">
        <f t="shared" si="52"/>
        <v>PRA HEALTH SCIEN [American Stock]</v>
      </c>
    </row>
    <row r="3373" spans="1:18" x14ac:dyDescent="0.25">
      <c r="A3373" s="1" t="s">
        <v>12616</v>
      </c>
      <c r="B3373" s="1" t="s">
        <v>12617</v>
      </c>
      <c r="C3373" s="1" t="s">
        <v>12618</v>
      </c>
      <c r="D3373" s="1" t="s">
        <v>0</v>
      </c>
      <c r="E3373" s="1">
        <v>1</v>
      </c>
      <c r="F3373" s="1">
        <v>0.01</v>
      </c>
      <c r="G3373" s="1" t="s">
        <v>0</v>
      </c>
      <c r="H3373" s="1" t="s">
        <v>0</v>
      </c>
      <c r="I3373" s="1" t="s">
        <v>0</v>
      </c>
      <c r="J3373" s="2" t="s">
        <v>0</v>
      </c>
      <c r="K3373" s="2" t="s">
        <v>12619</v>
      </c>
      <c r="L3373" s="2" t="s">
        <v>0</v>
      </c>
      <c r="M3373" s="3" t="s">
        <v>0</v>
      </c>
      <c r="R3373" s="4" t="str">
        <f t="shared" si="52"/>
        <v>PREFERRED APAR-A [American Stock]</v>
      </c>
    </row>
    <row r="3374" spans="1:18" x14ac:dyDescent="0.25">
      <c r="A3374" s="1" t="s">
        <v>12620</v>
      </c>
      <c r="B3374" s="1" t="s">
        <v>12621</v>
      </c>
      <c r="C3374" s="1" t="s">
        <v>12622</v>
      </c>
      <c r="D3374" s="1" t="s">
        <v>0</v>
      </c>
      <c r="E3374" s="1">
        <v>1</v>
      </c>
      <c r="F3374" s="1">
        <v>0.01</v>
      </c>
      <c r="G3374" s="1" t="s">
        <v>0</v>
      </c>
      <c r="H3374" s="1" t="s">
        <v>0</v>
      </c>
      <c r="I3374" s="1" t="s">
        <v>0</v>
      </c>
      <c r="J3374" s="2" t="s">
        <v>0</v>
      </c>
      <c r="K3374" s="2" t="s">
        <v>12623</v>
      </c>
      <c r="L3374" s="2" t="s">
        <v>0</v>
      </c>
      <c r="M3374" s="3" t="s">
        <v>0</v>
      </c>
      <c r="R3374" s="4" t="str">
        <f t="shared" si="52"/>
        <v>PREFERRED BANK [American Stock]</v>
      </c>
    </row>
    <row r="3375" spans="1:18" x14ac:dyDescent="0.25">
      <c r="A3375" s="1" t="s">
        <v>12624</v>
      </c>
      <c r="B3375" s="1" t="s">
        <v>12625</v>
      </c>
      <c r="C3375" s="1" t="s">
        <v>12626</v>
      </c>
      <c r="D3375" s="1" t="s">
        <v>0</v>
      </c>
      <c r="E3375" s="1">
        <v>1</v>
      </c>
      <c r="F3375" s="1">
        <v>0.01</v>
      </c>
      <c r="G3375" s="1" t="s">
        <v>0</v>
      </c>
      <c r="H3375" s="1" t="s">
        <v>0</v>
      </c>
      <c r="I3375" s="1" t="s">
        <v>0</v>
      </c>
      <c r="J3375" s="2" t="s">
        <v>0</v>
      </c>
      <c r="K3375" s="2" t="s">
        <v>12627</v>
      </c>
      <c r="L3375" s="2" t="s">
        <v>0</v>
      </c>
      <c r="M3375" s="3" t="s">
        <v>0</v>
      </c>
      <c r="R3375" s="4" t="str">
        <f t="shared" si="52"/>
        <v>PREFERREDPLUS TR [American Stock]</v>
      </c>
    </row>
    <row r="3376" spans="1:18" x14ac:dyDescent="0.25">
      <c r="A3376" s="1" t="s">
        <v>12628</v>
      </c>
      <c r="B3376" s="1" t="s">
        <v>12629</v>
      </c>
      <c r="C3376" s="1" t="s">
        <v>12630</v>
      </c>
      <c r="D3376" s="1" t="s">
        <v>0</v>
      </c>
      <c r="E3376" s="1">
        <v>1</v>
      </c>
      <c r="F3376" s="1">
        <v>0.01</v>
      </c>
      <c r="G3376" s="1" t="s">
        <v>0</v>
      </c>
      <c r="H3376" s="1" t="s">
        <v>0</v>
      </c>
      <c r="I3376" s="1" t="s">
        <v>0</v>
      </c>
      <c r="J3376" s="2" t="s">
        <v>0</v>
      </c>
      <c r="K3376" s="2" t="s">
        <v>12631</v>
      </c>
      <c r="L3376" s="2" t="s">
        <v>0</v>
      </c>
      <c r="M3376" s="3" t="s">
        <v>0</v>
      </c>
      <c r="R3376" s="4" t="str">
        <f t="shared" si="52"/>
        <v>PREFORMED LINE [American Stock]</v>
      </c>
    </row>
    <row r="3377" spans="1:18" x14ac:dyDescent="0.25">
      <c r="A3377" s="1" t="s">
        <v>12632</v>
      </c>
      <c r="B3377" s="1" t="s">
        <v>12633</v>
      </c>
      <c r="C3377" s="1" t="s">
        <v>12634</v>
      </c>
      <c r="D3377" s="1" t="s">
        <v>0</v>
      </c>
      <c r="E3377" s="1">
        <v>1</v>
      </c>
      <c r="F3377" s="1">
        <v>0.01</v>
      </c>
      <c r="G3377" s="1" t="s">
        <v>0</v>
      </c>
      <c r="H3377" s="1" t="s">
        <v>0</v>
      </c>
      <c r="I3377" s="1" t="s">
        <v>0</v>
      </c>
      <c r="J3377" s="2" t="s">
        <v>0</v>
      </c>
      <c r="K3377" s="2" t="s">
        <v>12635</v>
      </c>
      <c r="L3377" s="2" t="s">
        <v>0</v>
      </c>
      <c r="M3377" s="3" t="s">
        <v>0</v>
      </c>
      <c r="R3377" s="4" t="str">
        <f t="shared" si="52"/>
        <v>PREMIER FIN BANC [American Stock]</v>
      </c>
    </row>
    <row r="3378" spans="1:18" x14ac:dyDescent="0.25">
      <c r="A3378" s="1" t="s">
        <v>12636</v>
      </c>
      <c r="B3378" s="1" t="s">
        <v>12637</v>
      </c>
      <c r="C3378" s="1" t="s">
        <v>12638</v>
      </c>
      <c r="D3378" s="1" t="s">
        <v>0</v>
      </c>
      <c r="E3378" s="1">
        <v>1</v>
      </c>
      <c r="F3378" s="1">
        <v>0.01</v>
      </c>
      <c r="G3378" s="1" t="s">
        <v>0</v>
      </c>
      <c r="H3378" s="1" t="s">
        <v>0</v>
      </c>
      <c r="I3378" s="1" t="s">
        <v>0</v>
      </c>
      <c r="J3378" s="2" t="s">
        <v>0</v>
      </c>
      <c r="K3378" s="2" t="s">
        <v>12639</v>
      </c>
      <c r="L3378" s="2" t="s">
        <v>0</v>
      </c>
      <c r="M3378" s="3" t="s">
        <v>0</v>
      </c>
      <c r="R3378" s="4" t="str">
        <f t="shared" si="52"/>
        <v>PREMIER INC-CL A [American Stock]</v>
      </c>
    </row>
    <row r="3379" spans="1:18" x14ac:dyDescent="0.25">
      <c r="A3379" s="1" t="s">
        <v>12640</v>
      </c>
      <c r="B3379" s="1" t="s">
        <v>12641</v>
      </c>
      <c r="C3379" s="1" t="s">
        <v>12642</v>
      </c>
      <c r="D3379" s="1" t="s">
        <v>0</v>
      </c>
      <c r="E3379" s="1">
        <v>1</v>
      </c>
      <c r="F3379" s="1">
        <v>0.01</v>
      </c>
      <c r="G3379" s="1" t="s">
        <v>0</v>
      </c>
      <c r="H3379" s="1" t="s">
        <v>0</v>
      </c>
      <c r="I3379" s="1" t="s">
        <v>0</v>
      </c>
      <c r="J3379" s="2" t="s">
        <v>0</v>
      </c>
      <c r="K3379" s="2" t="s">
        <v>12643</v>
      </c>
      <c r="L3379" s="2" t="s">
        <v>0</v>
      </c>
      <c r="M3379" s="3" t="s">
        <v>0</v>
      </c>
      <c r="R3379" s="4" t="str">
        <f t="shared" si="52"/>
        <v>PRESTIGE CONSUME [American Stock]</v>
      </c>
    </row>
    <row r="3380" spans="1:18" x14ac:dyDescent="0.25">
      <c r="A3380" s="1" t="s">
        <v>12644</v>
      </c>
      <c r="B3380" s="1" t="s">
        <v>12645</v>
      </c>
      <c r="C3380" s="1" t="s">
        <v>12646</v>
      </c>
      <c r="D3380" s="1" t="s">
        <v>0</v>
      </c>
      <c r="E3380" s="1">
        <v>1</v>
      </c>
      <c r="F3380" s="1">
        <v>0.01</v>
      </c>
      <c r="G3380" s="1" t="s">
        <v>0</v>
      </c>
      <c r="H3380" s="1" t="s">
        <v>0</v>
      </c>
      <c r="I3380" s="1" t="s">
        <v>0</v>
      </c>
      <c r="J3380" s="2" t="s">
        <v>0</v>
      </c>
      <c r="K3380" s="2" t="s">
        <v>12647</v>
      </c>
      <c r="L3380" s="2" t="s">
        <v>0</v>
      </c>
      <c r="M3380" s="3" t="s">
        <v>0</v>
      </c>
      <c r="R3380" s="4" t="str">
        <f t="shared" si="52"/>
        <v>PRETIUM RESOURCE [American Stock]</v>
      </c>
    </row>
    <row r="3381" spans="1:18" x14ac:dyDescent="0.25">
      <c r="A3381" s="1" t="s">
        <v>12648</v>
      </c>
      <c r="B3381" s="1" t="s">
        <v>12649</v>
      </c>
      <c r="C3381" s="1" t="s">
        <v>12650</v>
      </c>
      <c r="D3381" s="1" t="s">
        <v>0</v>
      </c>
      <c r="E3381" s="1">
        <v>1</v>
      </c>
      <c r="F3381" s="1">
        <v>0.01</v>
      </c>
      <c r="G3381" s="1" t="s">
        <v>0</v>
      </c>
      <c r="H3381" s="1" t="s">
        <v>0</v>
      </c>
      <c r="I3381" s="1" t="s">
        <v>0</v>
      </c>
      <c r="J3381" s="2" t="s">
        <v>0</v>
      </c>
      <c r="K3381" s="2" t="s">
        <v>12651</v>
      </c>
      <c r="L3381" s="2" t="s">
        <v>0</v>
      </c>
      <c r="M3381" s="3" t="s">
        <v>0</v>
      </c>
      <c r="R3381" s="4" t="str">
        <f t="shared" si="52"/>
        <v>PRGX GLOBAL INC [American Stock]</v>
      </c>
    </row>
    <row r="3382" spans="1:18" x14ac:dyDescent="0.25">
      <c r="A3382" s="1" t="s">
        <v>12652</v>
      </c>
      <c r="B3382" s="1" t="s">
        <v>12653</v>
      </c>
      <c r="C3382" s="1" t="s">
        <v>12654</v>
      </c>
      <c r="D3382" s="1" t="s">
        <v>0</v>
      </c>
      <c r="E3382" s="1">
        <v>1</v>
      </c>
      <c r="F3382" s="1">
        <v>0.01</v>
      </c>
      <c r="G3382" s="1" t="s">
        <v>0</v>
      </c>
      <c r="H3382" s="1" t="s">
        <v>0</v>
      </c>
      <c r="I3382" s="1" t="s">
        <v>0</v>
      </c>
      <c r="J3382" s="2" t="s">
        <v>0</v>
      </c>
      <c r="K3382" s="2" t="s">
        <v>12655</v>
      </c>
      <c r="L3382" s="2" t="s">
        <v>0</v>
      </c>
      <c r="M3382" s="3" t="s">
        <v>0</v>
      </c>
      <c r="R3382" s="4" t="str">
        <f t="shared" si="52"/>
        <v>PRICESMART INC [American Stock]</v>
      </c>
    </row>
    <row r="3383" spans="1:18" x14ac:dyDescent="0.25">
      <c r="A3383" s="1" t="s">
        <v>12656</v>
      </c>
      <c r="B3383" s="1" t="s">
        <v>12657</v>
      </c>
      <c r="C3383" s="1" t="s">
        <v>12658</v>
      </c>
      <c r="D3383" s="1" t="s">
        <v>0</v>
      </c>
      <c r="E3383" s="1">
        <v>1</v>
      </c>
      <c r="F3383" s="1">
        <v>0.01</v>
      </c>
      <c r="G3383" s="1" t="s">
        <v>0</v>
      </c>
      <c r="H3383" s="1" t="s">
        <v>0</v>
      </c>
      <c r="I3383" s="1" t="s">
        <v>0</v>
      </c>
      <c r="J3383" s="2" t="s">
        <v>0</v>
      </c>
      <c r="K3383" s="2" t="s">
        <v>12659</v>
      </c>
      <c r="L3383" s="2" t="s">
        <v>0</v>
      </c>
      <c r="M3383" s="3" t="s">
        <v>0</v>
      </c>
      <c r="R3383" s="4" t="str">
        <f t="shared" si="52"/>
        <v>PRIMEENERGY RESO [American Stock]</v>
      </c>
    </row>
    <row r="3384" spans="1:18" x14ac:dyDescent="0.25">
      <c r="A3384" s="1" t="s">
        <v>12660</v>
      </c>
      <c r="B3384" s="1" t="s">
        <v>12661</v>
      </c>
      <c r="C3384" s="1" t="s">
        <v>12662</v>
      </c>
      <c r="D3384" s="1" t="s">
        <v>0</v>
      </c>
      <c r="E3384" s="1">
        <v>1</v>
      </c>
      <c r="F3384" s="1">
        <v>0.01</v>
      </c>
      <c r="G3384" s="1" t="s">
        <v>0</v>
      </c>
      <c r="H3384" s="1" t="s">
        <v>0</v>
      </c>
      <c r="I3384" s="1" t="s">
        <v>0</v>
      </c>
      <c r="J3384" s="2" t="s">
        <v>0</v>
      </c>
      <c r="K3384" s="2" t="s">
        <v>12663</v>
      </c>
      <c r="L3384" s="2" t="s">
        <v>0</v>
      </c>
      <c r="M3384" s="3" t="s">
        <v>0</v>
      </c>
      <c r="R3384" s="4" t="str">
        <f t="shared" si="52"/>
        <v>PRIMERICA INC [American Stock]</v>
      </c>
    </row>
    <row r="3385" spans="1:18" x14ac:dyDescent="0.25">
      <c r="A3385" s="1" t="s">
        <v>12664</v>
      </c>
      <c r="B3385" s="1" t="s">
        <v>12665</v>
      </c>
      <c r="C3385" s="1" t="s">
        <v>12666</v>
      </c>
      <c r="D3385" s="1" t="s">
        <v>0</v>
      </c>
      <c r="E3385" s="1">
        <v>1</v>
      </c>
      <c r="F3385" s="1">
        <v>0.01</v>
      </c>
      <c r="G3385" s="1" t="s">
        <v>0</v>
      </c>
      <c r="H3385" s="1" t="s">
        <v>0</v>
      </c>
      <c r="I3385" s="1" t="s">
        <v>0</v>
      </c>
      <c r="J3385" s="2" t="s">
        <v>0</v>
      </c>
      <c r="K3385" s="2" t="s">
        <v>12667</v>
      </c>
      <c r="L3385" s="2" t="s">
        <v>0</v>
      </c>
      <c r="M3385" s="3" t="s">
        <v>0</v>
      </c>
      <c r="R3385" s="4" t="str">
        <f t="shared" si="52"/>
        <v>PRIMORIS SERVICE [American Stock]</v>
      </c>
    </row>
    <row r="3386" spans="1:18" x14ac:dyDescent="0.25">
      <c r="A3386" s="1" t="s">
        <v>12668</v>
      </c>
      <c r="B3386" s="1" t="s">
        <v>12669</v>
      </c>
      <c r="C3386" s="1" t="s">
        <v>12670</v>
      </c>
      <c r="D3386" s="1" t="s">
        <v>0</v>
      </c>
      <c r="E3386" s="1">
        <v>1</v>
      </c>
      <c r="F3386" s="1">
        <v>0.01</v>
      </c>
      <c r="G3386" s="1" t="s">
        <v>0</v>
      </c>
      <c r="H3386" s="1" t="s">
        <v>0</v>
      </c>
      <c r="I3386" s="1" t="s">
        <v>0</v>
      </c>
      <c r="J3386" s="2" t="s">
        <v>0</v>
      </c>
      <c r="K3386" s="2" t="s">
        <v>12671</v>
      </c>
      <c r="L3386" s="2" t="s">
        <v>0</v>
      </c>
      <c r="M3386" s="3" t="s">
        <v>0</v>
      </c>
      <c r="R3386" s="4" t="str">
        <f t="shared" si="52"/>
        <v>PRINCIPAL FINL [American Stock]</v>
      </c>
    </row>
    <row r="3387" spans="1:18" x14ac:dyDescent="0.25">
      <c r="A3387" s="1" t="s">
        <v>12672</v>
      </c>
      <c r="B3387" s="1" t="s">
        <v>12673</v>
      </c>
      <c r="C3387" s="1" t="s">
        <v>12674</v>
      </c>
      <c r="D3387" s="1" t="s">
        <v>0</v>
      </c>
      <c r="E3387" s="1">
        <v>1</v>
      </c>
      <c r="F3387" s="1">
        <v>0.01</v>
      </c>
      <c r="G3387" s="1" t="s">
        <v>0</v>
      </c>
      <c r="H3387" s="1" t="s">
        <v>0</v>
      </c>
      <c r="I3387" s="1" t="s">
        <v>0</v>
      </c>
      <c r="J3387" s="2" t="s">
        <v>0</v>
      </c>
      <c r="K3387" s="2" t="s">
        <v>12675</v>
      </c>
      <c r="L3387" s="2" t="s">
        <v>0</v>
      </c>
      <c r="M3387" s="3" t="s">
        <v>0</v>
      </c>
      <c r="R3387" s="4" t="str">
        <f t="shared" si="52"/>
        <v>PRINCIPAL PR ETF [American Stock]</v>
      </c>
    </row>
    <row r="3388" spans="1:18" x14ac:dyDescent="0.25">
      <c r="A3388" s="1" t="s">
        <v>12676</v>
      </c>
      <c r="B3388" s="1" t="s">
        <v>12677</v>
      </c>
      <c r="C3388" s="1" t="s">
        <v>12678</v>
      </c>
      <c r="D3388" s="1" t="s">
        <v>0</v>
      </c>
      <c r="E3388" s="1">
        <v>1</v>
      </c>
      <c r="F3388" s="1">
        <v>0.01</v>
      </c>
      <c r="G3388" s="1" t="s">
        <v>0</v>
      </c>
      <c r="H3388" s="1" t="s">
        <v>0</v>
      </c>
      <c r="I3388" s="1" t="s">
        <v>0</v>
      </c>
      <c r="J3388" s="2" t="s">
        <v>0</v>
      </c>
      <c r="K3388" s="2" t="s">
        <v>12679</v>
      </c>
      <c r="L3388" s="2" t="s">
        <v>0</v>
      </c>
      <c r="M3388" s="3" t="s">
        <v>0</v>
      </c>
      <c r="R3388" s="4" t="str">
        <f t="shared" si="52"/>
        <v>PRINCIPAL REAL E [American Stock]</v>
      </c>
    </row>
    <row r="3389" spans="1:18" x14ac:dyDescent="0.25">
      <c r="A3389" s="1" t="s">
        <v>12680</v>
      </c>
      <c r="B3389" s="1" t="s">
        <v>12681</v>
      </c>
      <c r="C3389" s="1" t="s">
        <v>12682</v>
      </c>
      <c r="D3389" s="1" t="s">
        <v>0</v>
      </c>
      <c r="E3389" s="1">
        <v>1</v>
      </c>
      <c r="F3389" s="1">
        <v>0.01</v>
      </c>
      <c r="G3389" s="1" t="s">
        <v>0</v>
      </c>
      <c r="H3389" s="1" t="s">
        <v>0</v>
      </c>
      <c r="I3389" s="1" t="s">
        <v>0</v>
      </c>
      <c r="J3389" s="2" t="s">
        <v>0</v>
      </c>
      <c r="K3389" s="2" t="s">
        <v>12683</v>
      </c>
      <c r="L3389" s="2" t="s">
        <v>0</v>
      </c>
      <c r="M3389" s="3" t="s">
        <v>0</v>
      </c>
      <c r="R3389" s="4" t="str">
        <f t="shared" si="52"/>
        <v>PRINCIPAL YI ETF [American Stock]</v>
      </c>
    </row>
    <row r="3390" spans="1:18" x14ac:dyDescent="0.25">
      <c r="A3390" s="1" t="s">
        <v>12684</v>
      </c>
      <c r="B3390" s="1" t="s">
        <v>12685</v>
      </c>
      <c r="C3390" s="1" t="s">
        <v>12686</v>
      </c>
      <c r="D3390" s="1" t="s">
        <v>0</v>
      </c>
      <c r="E3390" s="1">
        <v>1</v>
      </c>
      <c r="F3390" s="1">
        <v>0.01</v>
      </c>
      <c r="G3390" s="1" t="s">
        <v>0</v>
      </c>
      <c r="H3390" s="1" t="s">
        <v>0</v>
      </c>
      <c r="I3390" s="1" t="s">
        <v>0</v>
      </c>
      <c r="J3390" s="2" t="s">
        <v>0</v>
      </c>
      <c r="K3390" s="2" t="s">
        <v>12687</v>
      </c>
      <c r="L3390" s="2" t="s">
        <v>0</v>
      </c>
      <c r="M3390" s="3" t="s">
        <v>0</v>
      </c>
      <c r="R3390" s="4" t="str">
        <f t="shared" si="52"/>
        <v>PRO HEDGE REP [American Stock]</v>
      </c>
    </row>
    <row r="3391" spans="1:18" x14ac:dyDescent="0.25">
      <c r="A3391" s="1" t="s">
        <v>12688</v>
      </c>
      <c r="B3391" s="1" t="s">
        <v>12689</v>
      </c>
      <c r="C3391" s="1" t="s">
        <v>12690</v>
      </c>
      <c r="D3391" s="1" t="s">
        <v>0</v>
      </c>
      <c r="E3391" s="1">
        <v>1</v>
      </c>
      <c r="F3391" s="1">
        <v>0.01</v>
      </c>
      <c r="G3391" s="1" t="s">
        <v>0</v>
      </c>
      <c r="H3391" s="1" t="s">
        <v>0</v>
      </c>
      <c r="I3391" s="1" t="s">
        <v>0</v>
      </c>
      <c r="J3391" s="2" t="s">
        <v>0</v>
      </c>
      <c r="K3391" s="2" t="s">
        <v>12691</v>
      </c>
      <c r="L3391" s="2" t="s">
        <v>0</v>
      </c>
      <c r="M3391" s="3" t="s">
        <v>0</v>
      </c>
      <c r="R3391" s="4" t="str">
        <f t="shared" si="52"/>
        <v>PRO RAFI L/S [American Stock]</v>
      </c>
    </row>
    <row r="3392" spans="1:18" x14ac:dyDescent="0.25">
      <c r="A3392" s="1" t="s">
        <v>12692</v>
      </c>
      <c r="B3392" s="1" t="s">
        <v>12693</v>
      </c>
      <c r="C3392" s="1" t="s">
        <v>12694</v>
      </c>
      <c r="D3392" s="1" t="s">
        <v>0</v>
      </c>
      <c r="E3392" s="1">
        <v>1</v>
      </c>
      <c r="F3392" s="1">
        <v>0.01</v>
      </c>
      <c r="G3392" s="1" t="s">
        <v>0</v>
      </c>
      <c r="H3392" s="1" t="s">
        <v>0</v>
      </c>
      <c r="I3392" s="1" t="s">
        <v>0</v>
      </c>
      <c r="J3392" s="2" t="s">
        <v>0</v>
      </c>
      <c r="K3392" s="2" t="s">
        <v>12695</v>
      </c>
      <c r="L3392" s="2" t="s">
        <v>0</v>
      </c>
      <c r="M3392" s="3" t="s">
        <v>0</v>
      </c>
      <c r="R3392" s="4" t="str">
        <f t="shared" si="52"/>
        <v>PRO SHORT DOW30 [American Stock]</v>
      </c>
    </row>
    <row r="3393" spans="1:18" x14ac:dyDescent="0.25">
      <c r="A3393" s="1" t="s">
        <v>12696</v>
      </c>
      <c r="B3393" s="1" t="s">
        <v>12697</v>
      </c>
      <c r="C3393" s="1" t="s">
        <v>12698</v>
      </c>
      <c r="D3393" s="1" t="s">
        <v>0</v>
      </c>
      <c r="E3393" s="1">
        <v>1</v>
      </c>
      <c r="F3393" s="1">
        <v>0.01</v>
      </c>
      <c r="G3393" s="1" t="s">
        <v>0</v>
      </c>
      <c r="H3393" s="1" t="s">
        <v>0</v>
      </c>
      <c r="I3393" s="1" t="s">
        <v>0</v>
      </c>
      <c r="J3393" s="2" t="s">
        <v>0</v>
      </c>
      <c r="K3393" s="2" t="s">
        <v>12699</v>
      </c>
      <c r="L3393" s="2" t="s">
        <v>0</v>
      </c>
      <c r="M3393" s="3" t="s">
        <v>0</v>
      </c>
      <c r="R3393" s="4" t="str">
        <f t="shared" si="52"/>
        <v>PRO SHORT EAFE [American Stock]</v>
      </c>
    </row>
    <row r="3394" spans="1:18" x14ac:dyDescent="0.25">
      <c r="A3394" s="1" t="s">
        <v>12700</v>
      </c>
      <c r="B3394" s="1" t="s">
        <v>12701</v>
      </c>
      <c r="C3394" s="1" t="s">
        <v>12702</v>
      </c>
      <c r="D3394" s="1" t="s">
        <v>0</v>
      </c>
      <c r="E3394" s="1">
        <v>1</v>
      </c>
      <c r="F3394" s="1">
        <v>0.01</v>
      </c>
      <c r="G3394" s="1" t="s">
        <v>0</v>
      </c>
      <c r="H3394" s="1" t="s">
        <v>0</v>
      </c>
      <c r="I3394" s="1" t="s">
        <v>0</v>
      </c>
      <c r="J3394" s="2" t="s">
        <v>0</v>
      </c>
      <c r="K3394" s="2" t="s">
        <v>12703</v>
      </c>
      <c r="L3394" s="2" t="s">
        <v>0</v>
      </c>
      <c r="M3394" s="3" t="s">
        <v>0</v>
      </c>
      <c r="R3394" s="4" t="str">
        <f t="shared" si="52"/>
        <v>PRO SHORT EM MKT [American Stock]</v>
      </c>
    </row>
    <row r="3395" spans="1:18" x14ac:dyDescent="0.25">
      <c r="A3395" s="1" t="s">
        <v>12704</v>
      </c>
      <c r="B3395" s="1" t="s">
        <v>12705</v>
      </c>
      <c r="C3395" s="1" t="s">
        <v>12706</v>
      </c>
      <c r="D3395" s="1" t="s">
        <v>0</v>
      </c>
      <c r="E3395" s="1">
        <v>1</v>
      </c>
      <c r="F3395" s="1">
        <v>0.01</v>
      </c>
      <c r="G3395" s="1" t="s">
        <v>0</v>
      </c>
      <c r="H3395" s="1" t="s">
        <v>0</v>
      </c>
      <c r="I3395" s="1" t="s">
        <v>0</v>
      </c>
      <c r="J3395" s="2" t="s">
        <v>0</v>
      </c>
      <c r="K3395" s="2" t="s">
        <v>12707</v>
      </c>
      <c r="L3395" s="2" t="s">
        <v>0</v>
      </c>
      <c r="M3395" s="3" t="s">
        <v>0</v>
      </c>
      <c r="R3395" s="4" t="str">
        <f t="shared" ref="R3395:R3458" si="53">A3395</f>
        <v>PRO SHORT HY [American Stock]</v>
      </c>
    </row>
    <row r="3396" spans="1:18" x14ac:dyDescent="0.25">
      <c r="A3396" s="1" t="s">
        <v>12708</v>
      </c>
      <c r="B3396" s="1" t="s">
        <v>12709</v>
      </c>
      <c r="C3396" s="1" t="s">
        <v>12710</v>
      </c>
      <c r="D3396" s="1" t="s">
        <v>0</v>
      </c>
      <c r="E3396" s="1">
        <v>1</v>
      </c>
      <c r="F3396" s="1">
        <v>0.01</v>
      </c>
      <c r="G3396" s="1" t="s">
        <v>0</v>
      </c>
      <c r="H3396" s="1" t="s">
        <v>0</v>
      </c>
      <c r="I3396" s="1" t="s">
        <v>0</v>
      </c>
      <c r="J3396" s="2" t="s">
        <v>0</v>
      </c>
      <c r="K3396" s="2" t="s">
        <v>12711</v>
      </c>
      <c r="L3396" s="2" t="s">
        <v>0</v>
      </c>
      <c r="M3396" s="3" t="s">
        <v>0</v>
      </c>
      <c r="R3396" s="4" t="str">
        <f t="shared" si="53"/>
        <v>PRO SHORT QQQ [American Stock]</v>
      </c>
    </row>
    <row r="3397" spans="1:18" x14ac:dyDescent="0.25">
      <c r="A3397" s="1" t="s">
        <v>12712</v>
      </c>
      <c r="B3397" s="1" t="s">
        <v>12713</v>
      </c>
      <c r="C3397" s="1" t="s">
        <v>12714</v>
      </c>
      <c r="D3397" s="1" t="s">
        <v>0</v>
      </c>
      <c r="E3397" s="1">
        <v>1</v>
      </c>
      <c r="F3397" s="1">
        <v>0.01</v>
      </c>
      <c r="G3397" s="1" t="s">
        <v>0</v>
      </c>
      <c r="H3397" s="1" t="s">
        <v>0</v>
      </c>
      <c r="I3397" s="1" t="s">
        <v>0</v>
      </c>
      <c r="J3397" s="2" t="s">
        <v>0</v>
      </c>
      <c r="K3397" s="2" t="s">
        <v>12715</v>
      </c>
      <c r="L3397" s="2" t="s">
        <v>0</v>
      </c>
      <c r="M3397" s="3" t="s">
        <v>0</v>
      </c>
      <c r="R3397" s="4" t="str">
        <f t="shared" si="53"/>
        <v>PRO SHORT R2000 [American Stock]</v>
      </c>
    </row>
    <row r="3398" spans="1:18" x14ac:dyDescent="0.25">
      <c r="A3398" s="1" t="s">
        <v>12716</v>
      </c>
      <c r="B3398" s="1" t="s">
        <v>12717</v>
      </c>
      <c r="C3398" s="1" t="s">
        <v>12718</v>
      </c>
      <c r="D3398" s="1" t="s">
        <v>0</v>
      </c>
      <c r="E3398" s="1">
        <v>1</v>
      </c>
      <c r="F3398" s="1">
        <v>0.01</v>
      </c>
      <c r="G3398" s="1" t="s">
        <v>0</v>
      </c>
      <c r="H3398" s="1" t="s">
        <v>0</v>
      </c>
      <c r="I3398" s="1" t="s">
        <v>0</v>
      </c>
      <c r="J3398" s="2" t="s">
        <v>0</v>
      </c>
      <c r="K3398" s="2" t="s">
        <v>12719</v>
      </c>
      <c r="L3398" s="2" t="s">
        <v>0</v>
      </c>
      <c r="M3398" s="3" t="s">
        <v>0</v>
      </c>
      <c r="R3398" s="4" t="str">
        <f t="shared" si="53"/>
        <v>PRO SHORT S&amp;P500 [American Stock]</v>
      </c>
    </row>
    <row r="3399" spans="1:18" x14ac:dyDescent="0.25">
      <c r="A3399" s="1" t="s">
        <v>12720</v>
      </c>
      <c r="B3399" s="1" t="s">
        <v>12721</v>
      </c>
      <c r="C3399" s="1" t="s">
        <v>12722</v>
      </c>
      <c r="D3399" s="1" t="s">
        <v>0</v>
      </c>
      <c r="E3399" s="1">
        <v>1</v>
      </c>
      <c r="F3399" s="1">
        <v>0.01</v>
      </c>
      <c r="G3399" s="1" t="s">
        <v>0</v>
      </c>
      <c r="H3399" s="1" t="s">
        <v>0</v>
      </c>
      <c r="I3399" s="1" t="s">
        <v>0</v>
      </c>
      <c r="J3399" s="2" t="s">
        <v>0</v>
      </c>
      <c r="K3399" s="2" t="s">
        <v>12723</v>
      </c>
      <c r="L3399" s="2" t="s">
        <v>0</v>
      </c>
      <c r="M3399" s="3" t="s">
        <v>0</v>
      </c>
      <c r="R3399" s="4" t="str">
        <f t="shared" si="53"/>
        <v>PRO SHORT VIX ST [American Stock]</v>
      </c>
    </row>
    <row r="3400" spans="1:18" x14ac:dyDescent="0.25">
      <c r="A3400" s="1" t="s">
        <v>12724</v>
      </c>
      <c r="B3400" s="1" t="s">
        <v>12725</v>
      </c>
      <c r="C3400" s="1" t="s">
        <v>12726</v>
      </c>
      <c r="D3400" s="1" t="s">
        <v>0</v>
      </c>
      <c r="E3400" s="1">
        <v>1</v>
      </c>
      <c r="F3400" s="1">
        <v>0.01</v>
      </c>
      <c r="G3400" s="1" t="s">
        <v>0</v>
      </c>
      <c r="H3400" s="1" t="s">
        <v>0</v>
      </c>
      <c r="I3400" s="1" t="s">
        <v>0</v>
      </c>
      <c r="J3400" s="2" t="s">
        <v>0</v>
      </c>
      <c r="K3400" s="2" t="s">
        <v>12727</v>
      </c>
      <c r="L3400" s="2" t="s">
        <v>0</v>
      </c>
      <c r="M3400" s="3" t="s">
        <v>0</v>
      </c>
      <c r="R3400" s="4" t="str">
        <f t="shared" si="53"/>
        <v>PRO SHRT OIL&amp;GAS [American Stock]</v>
      </c>
    </row>
    <row r="3401" spans="1:18" x14ac:dyDescent="0.25">
      <c r="A3401" s="1" t="s">
        <v>12728</v>
      </c>
      <c r="B3401" s="1" t="s">
        <v>12729</v>
      </c>
      <c r="C3401" s="1" t="s">
        <v>12730</v>
      </c>
      <c r="D3401" s="1" t="s">
        <v>0</v>
      </c>
      <c r="E3401" s="1">
        <v>1</v>
      </c>
      <c r="F3401" s="1">
        <v>0.01</v>
      </c>
      <c r="G3401" s="1" t="s">
        <v>0</v>
      </c>
      <c r="H3401" s="1" t="s">
        <v>0</v>
      </c>
      <c r="I3401" s="1" t="s">
        <v>0</v>
      </c>
      <c r="J3401" s="2" t="s">
        <v>0</v>
      </c>
      <c r="K3401" s="2" t="s">
        <v>12731</v>
      </c>
      <c r="L3401" s="2" t="s">
        <v>0</v>
      </c>
      <c r="M3401" s="3" t="s">
        <v>0</v>
      </c>
      <c r="R3401" s="4" t="str">
        <f t="shared" si="53"/>
        <v>PRO SHRT REAL ES [American Stock]</v>
      </c>
    </row>
    <row r="3402" spans="1:18" x14ac:dyDescent="0.25">
      <c r="A3402" s="1" t="s">
        <v>12732</v>
      </c>
      <c r="B3402" s="1" t="s">
        <v>12733</v>
      </c>
      <c r="C3402" s="1" t="s">
        <v>12734</v>
      </c>
      <c r="D3402" s="1" t="s">
        <v>0</v>
      </c>
      <c r="E3402" s="1">
        <v>1</v>
      </c>
      <c r="F3402" s="1">
        <v>0.01</v>
      </c>
      <c r="G3402" s="1" t="s">
        <v>0</v>
      </c>
      <c r="H3402" s="1" t="s">
        <v>0</v>
      </c>
      <c r="I3402" s="1" t="s">
        <v>0</v>
      </c>
      <c r="J3402" s="2" t="s">
        <v>0</v>
      </c>
      <c r="K3402" s="2" t="s">
        <v>12735</v>
      </c>
      <c r="L3402" s="2" t="s">
        <v>0</v>
      </c>
      <c r="M3402" s="3" t="s">
        <v>0</v>
      </c>
      <c r="R3402" s="4" t="str">
        <f t="shared" si="53"/>
        <v>PRO SHRT SMCAP6 [American Stock]</v>
      </c>
    </row>
    <row r="3403" spans="1:18" x14ac:dyDescent="0.25">
      <c r="A3403" s="1" t="s">
        <v>12736</v>
      </c>
      <c r="B3403" s="1" t="s">
        <v>12737</v>
      </c>
      <c r="C3403" s="1" t="s">
        <v>12738</v>
      </c>
      <c r="D3403" s="1" t="s">
        <v>0</v>
      </c>
      <c r="E3403" s="1">
        <v>1</v>
      </c>
      <c r="F3403" s="1">
        <v>0.01</v>
      </c>
      <c r="G3403" s="1" t="s">
        <v>0</v>
      </c>
      <c r="H3403" s="1" t="s">
        <v>0</v>
      </c>
      <c r="I3403" s="1" t="s">
        <v>0</v>
      </c>
      <c r="J3403" s="2" t="s">
        <v>0</v>
      </c>
      <c r="K3403" s="2" t="s">
        <v>12739</v>
      </c>
      <c r="L3403" s="2" t="s">
        <v>0</v>
      </c>
      <c r="M3403" s="3" t="s">
        <v>0</v>
      </c>
      <c r="R3403" s="4" t="str">
        <f t="shared" si="53"/>
        <v>PRO ULT BRAZIL [American Stock]</v>
      </c>
    </row>
    <row r="3404" spans="1:18" x14ac:dyDescent="0.25">
      <c r="A3404" s="1" t="s">
        <v>12740</v>
      </c>
      <c r="B3404" s="1" t="s">
        <v>12741</v>
      </c>
      <c r="C3404" s="1" t="s">
        <v>12742</v>
      </c>
      <c r="D3404" s="1" t="s">
        <v>0</v>
      </c>
      <c r="E3404" s="1">
        <v>1</v>
      </c>
      <c r="F3404" s="1">
        <v>0.01</v>
      </c>
      <c r="G3404" s="1" t="s">
        <v>0</v>
      </c>
      <c r="H3404" s="1" t="s">
        <v>0</v>
      </c>
      <c r="I3404" s="1" t="s">
        <v>0</v>
      </c>
      <c r="J3404" s="2" t="s">
        <v>0</v>
      </c>
      <c r="K3404" s="2" t="s">
        <v>12743</v>
      </c>
      <c r="L3404" s="2" t="s">
        <v>0</v>
      </c>
      <c r="M3404" s="3" t="s">
        <v>0</v>
      </c>
      <c r="R3404" s="4" t="str">
        <f t="shared" si="53"/>
        <v>PRO ULT OIL&amp;GAS [American Stock]</v>
      </c>
    </row>
    <row r="3405" spans="1:18" x14ac:dyDescent="0.25">
      <c r="A3405" s="1" t="s">
        <v>12744</v>
      </c>
      <c r="B3405" s="1" t="s">
        <v>12745</v>
      </c>
      <c r="C3405" s="1" t="s">
        <v>12746</v>
      </c>
      <c r="D3405" s="1" t="s">
        <v>0</v>
      </c>
      <c r="E3405" s="1">
        <v>1</v>
      </c>
      <c r="F3405" s="1">
        <v>0.01</v>
      </c>
      <c r="G3405" s="1" t="s">
        <v>0</v>
      </c>
      <c r="H3405" s="1" t="s">
        <v>0</v>
      </c>
      <c r="I3405" s="1" t="s">
        <v>0</v>
      </c>
      <c r="J3405" s="2" t="s">
        <v>0</v>
      </c>
      <c r="K3405" s="2" t="s">
        <v>12747</v>
      </c>
      <c r="L3405" s="2" t="s">
        <v>0</v>
      </c>
      <c r="M3405" s="3" t="s">
        <v>0</v>
      </c>
      <c r="R3405" s="4" t="str">
        <f t="shared" si="53"/>
        <v>PRO ULTR 7-10TSY [American Stock]</v>
      </c>
    </row>
    <row r="3406" spans="1:18" x14ac:dyDescent="0.25">
      <c r="A3406" s="1" t="s">
        <v>12748</v>
      </c>
      <c r="B3406" s="1" t="s">
        <v>12749</v>
      </c>
      <c r="C3406" s="1" t="s">
        <v>12750</v>
      </c>
      <c r="D3406" s="1" t="s">
        <v>0</v>
      </c>
      <c r="E3406" s="1">
        <v>1</v>
      </c>
      <c r="F3406" s="1">
        <v>0.01</v>
      </c>
      <c r="G3406" s="1" t="s">
        <v>0</v>
      </c>
      <c r="H3406" s="1" t="s">
        <v>0</v>
      </c>
      <c r="I3406" s="1" t="s">
        <v>0</v>
      </c>
      <c r="J3406" s="2" t="s">
        <v>0</v>
      </c>
      <c r="K3406" s="2" t="s">
        <v>12751</v>
      </c>
      <c r="L3406" s="2" t="s">
        <v>0</v>
      </c>
      <c r="M3406" s="3" t="s">
        <v>0</v>
      </c>
      <c r="R3406" s="4" t="str">
        <f t="shared" si="53"/>
        <v>PRO ULTRA 20+TSY [American Stock]</v>
      </c>
    </row>
    <row r="3407" spans="1:18" x14ac:dyDescent="0.25">
      <c r="A3407" s="1" t="s">
        <v>12752</v>
      </c>
      <c r="B3407" s="1" t="s">
        <v>12753</v>
      </c>
      <c r="C3407" s="1" t="s">
        <v>12754</v>
      </c>
      <c r="D3407" s="1" t="s">
        <v>0</v>
      </c>
      <c r="E3407" s="1">
        <v>1</v>
      </c>
      <c r="F3407" s="1">
        <v>0.01</v>
      </c>
      <c r="G3407" s="1" t="s">
        <v>0</v>
      </c>
      <c r="H3407" s="1" t="s">
        <v>0</v>
      </c>
      <c r="I3407" s="1" t="s">
        <v>0</v>
      </c>
      <c r="J3407" s="2" t="s">
        <v>0</v>
      </c>
      <c r="K3407" s="2" t="s">
        <v>12755</v>
      </c>
      <c r="L3407" s="2" t="s">
        <v>0</v>
      </c>
      <c r="M3407" s="3" t="s">
        <v>0</v>
      </c>
      <c r="R3407" s="4" t="str">
        <f t="shared" si="53"/>
        <v>PRO ULTRA BAS MT [American Stock]</v>
      </c>
    </row>
    <row r="3408" spans="1:18" x14ac:dyDescent="0.25">
      <c r="A3408" s="1" t="s">
        <v>12756</v>
      </c>
      <c r="B3408" s="1" t="s">
        <v>12757</v>
      </c>
      <c r="C3408" s="1" t="s">
        <v>12758</v>
      </c>
      <c r="D3408" s="1" t="s">
        <v>0</v>
      </c>
      <c r="E3408" s="1">
        <v>1</v>
      </c>
      <c r="F3408" s="1">
        <v>0.01</v>
      </c>
      <c r="G3408" s="1" t="s">
        <v>0</v>
      </c>
      <c r="H3408" s="1" t="s">
        <v>0</v>
      </c>
      <c r="I3408" s="1" t="s">
        <v>0</v>
      </c>
      <c r="J3408" s="2" t="s">
        <v>0</v>
      </c>
      <c r="K3408" s="2" t="s">
        <v>12759</v>
      </c>
      <c r="L3408" s="2" t="s">
        <v>0</v>
      </c>
      <c r="M3408" s="3" t="s">
        <v>0</v>
      </c>
      <c r="R3408" s="4" t="str">
        <f t="shared" si="53"/>
        <v>PRO ULTRA DOW30 [American Stock]</v>
      </c>
    </row>
    <row r="3409" spans="1:18" x14ac:dyDescent="0.25">
      <c r="A3409" s="1" t="s">
        <v>12760</v>
      </c>
      <c r="B3409" s="1" t="s">
        <v>12761</v>
      </c>
      <c r="C3409" s="1" t="s">
        <v>12762</v>
      </c>
      <c r="D3409" s="1" t="s">
        <v>0</v>
      </c>
      <c r="E3409" s="1">
        <v>1</v>
      </c>
      <c r="F3409" s="1">
        <v>0.01</v>
      </c>
      <c r="G3409" s="1" t="s">
        <v>0</v>
      </c>
      <c r="H3409" s="1" t="s">
        <v>0</v>
      </c>
      <c r="I3409" s="1" t="s">
        <v>0</v>
      </c>
      <c r="J3409" s="2" t="s">
        <v>0</v>
      </c>
      <c r="K3409" s="2" t="s">
        <v>12763</v>
      </c>
      <c r="L3409" s="2" t="s">
        <v>0</v>
      </c>
      <c r="M3409" s="3" t="s">
        <v>0</v>
      </c>
      <c r="R3409" s="4" t="str">
        <f t="shared" si="53"/>
        <v>PRO ULTRA EAFE [American Stock]</v>
      </c>
    </row>
    <row r="3410" spans="1:18" x14ac:dyDescent="0.25">
      <c r="A3410" s="1" t="s">
        <v>12764</v>
      </c>
      <c r="B3410" s="1" t="s">
        <v>12765</v>
      </c>
      <c r="C3410" s="1" t="s">
        <v>12766</v>
      </c>
      <c r="D3410" s="1" t="s">
        <v>0</v>
      </c>
      <c r="E3410" s="1">
        <v>1</v>
      </c>
      <c r="F3410" s="1">
        <v>0.01</v>
      </c>
      <c r="G3410" s="1" t="s">
        <v>0</v>
      </c>
      <c r="H3410" s="1" t="s">
        <v>0</v>
      </c>
      <c r="I3410" s="1" t="s">
        <v>0</v>
      </c>
      <c r="J3410" s="2" t="s">
        <v>0</v>
      </c>
      <c r="K3410" s="2" t="s">
        <v>12767</v>
      </c>
      <c r="L3410" s="2" t="s">
        <v>0</v>
      </c>
      <c r="M3410" s="3" t="s">
        <v>0</v>
      </c>
      <c r="R3410" s="4" t="str">
        <f t="shared" si="53"/>
        <v>PRO ULTRA EM MKT [American Stock]</v>
      </c>
    </row>
    <row r="3411" spans="1:18" x14ac:dyDescent="0.25">
      <c r="A3411" s="1" t="s">
        <v>12768</v>
      </c>
      <c r="B3411" s="1" t="s">
        <v>12769</v>
      </c>
      <c r="C3411" s="1" t="s">
        <v>12770</v>
      </c>
      <c r="D3411" s="1" t="s">
        <v>0</v>
      </c>
      <c r="E3411" s="1">
        <v>1</v>
      </c>
      <c r="F3411" s="1">
        <v>0.01</v>
      </c>
      <c r="G3411" s="1" t="s">
        <v>0</v>
      </c>
      <c r="H3411" s="1" t="s">
        <v>0</v>
      </c>
      <c r="I3411" s="1" t="s">
        <v>0</v>
      </c>
      <c r="J3411" s="2" t="s">
        <v>0</v>
      </c>
      <c r="K3411" s="2" t="s">
        <v>12771</v>
      </c>
      <c r="L3411" s="2" t="s">
        <v>0</v>
      </c>
      <c r="M3411" s="3" t="s">
        <v>0</v>
      </c>
      <c r="R3411" s="4" t="str">
        <f t="shared" si="53"/>
        <v>PRO ULTRA GOLD [American Stock]</v>
      </c>
    </row>
    <row r="3412" spans="1:18" x14ac:dyDescent="0.25">
      <c r="A3412" s="1" t="s">
        <v>12772</v>
      </c>
      <c r="B3412" s="1" t="s">
        <v>12773</v>
      </c>
      <c r="C3412" s="1" t="s">
        <v>12774</v>
      </c>
      <c r="D3412" s="1" t="s">
        <v>0</v>
      </c>
      <c r="E3412" s="1">
        <v>1</v>
      </c>
      <c r="F3412" s="1">
        <v>0.01</v>
      </c>
      <c r="G3412" s="1" t="s">
        <v>0</v>
      </c>
      <c r="H3412" s="1" t="s">
        <v>0</v>
      </c>
      <c r="I3412" s="1" t="s">
        <v>0</v>
      </c>
      <c r="J3412" s="2" t="s">
        <v>0</v>
      </c>
      <c r="K3412" s="2" t="s">
        <v>12775</v>
      </c>
      <c r="L3412" s="2" t="s">
        <v>0</v>
      </c>
      <c r="M3412" s="3" t="s">
        <v>0</v>
      </c>
      <c r="R3412" s="4" t="str">
        <f t="shared" si="53"/>
        <v>PRO ULTRA HLTHCR [American Stock]</v>
      </c>
    </row>
    <row r="3413" spans="1:18" x14ac:dyDescent="0.25">
      <c r="A3413" s="1" t="s">
        <v>12776</v>
      </c>
      <c r="B3413" s="1" t="s">
        <v>12777</v>
      </c>
      <c r="C3413" s="1" t="s">
        <v>12778</v>
      </c>
      <c r="D3413" s="1" t="s">
        <v>0</v>
      </c>
      <c r="E3413" s="1">
        <v>1</v>
      </c>
      <c r="F3413" s="1">
        <v>0.01</v>
      </c>
      <c r="G3413" s="1" t="s">
        <v>0</v>
      </c>
      <c r="H3413" s="1" t="s">
        <v>0</v>
      </c>
      <c r="I3413" s="1" t="s">
        <v>0</v>
      </c>
      <c r="J3413" s="2" t="s">
        <v>0</v>
      </c>
      <c r="K3413" s="2" t="s">
        <v>12779</v>
      </c>
      <c r="L3413" s="2" t="s">
        <v>0</v>
      </c>
      <c r="M3413" s="3" t="s">
        <v>0</v>
      </c>
      <c r="R3413" s="4" t="str">
        <f t="shared" si="53"/>
        <v>PRO ULTRA JAPAN [American Stock]</v>
      </c>
    </row>
    <row r="3414" spans="1:18" x14ac:dyDescent="0.25">
      <c r="A3414" s="1" t="s">
        <v>12780</v>
      </c>
      <c r="B3414" s="1" t="s">
        <v>12781</v>
      </c>
      <c r="C3414" s="1" t="s">
        <v>12782</v>
      </c>
      <c r="D3414" s="1" t="s">
        <v>0</v>
      </c>
      <c r="E3414" s="1">
        <v>1</v>
      </c>
      <c r="F3414" s="1">
        <v>0.01</v>
      </c>
      <c r="G3414" s="1" t="s">
        <v>0</v>
      </c>
      <c r="H3414" s="1" t="s">
        <v>0</v>
      </c>
      <c r="I3414" s="1" t="s">
        <v>0</v>
      </c>
      <c r="J3414" s="2" t="s">
        <v>0</v>
      </c>
      <c r="K3414" s="2" t="s">
        <v>12783</v>
      </c>
      <c r="L3414" s="2" t="s">
        <v>0</v>
      </c>
      <c r="M3414" s="3" t="s">
        <v>0</v>
      </c>
      <c r="R3414" s="4" t="str">
        <f t="shared" si="53"/>
        <v>PRO ULTRA MDCAP4 [American Stock]</v>
      </c>
    </row>
    <row r="3415" spans="1:18" x14ac:dyDescent="0.25">
      <c r="A3415" s="1" t="s">
        <v>12784</v>
      </c>
      <c r="B3415" s="1" t="s">
        <v>12785</v>
      </c>
      <c r="C3415" s="1" t="s">
        <v>12786</v>
      </c>
      <c r="D3415" s="1" t="s">
        <v>0</v>
      </c>
      <c r="E3415" s="1">
        <v>1</v>
      </c>
      <c r="F3415" s="1">
        <v>0.01</v>
      </c>
      <c r="G3415" s="1" t="s">
        <v>0</v>
      </c>
      <c r="H3415" s="1" t="s">
        <v>0</v>
      </c>
      <c r="I3415" s="1" t="s">
        <v>0</v>
      </c>
      <c r="J3415" s="2" t="s">
        <v>0</v>
      </c>
      <c r="K3415" s="2" t="s">
        <v>12787</v>
      </c>
      <c r="L3415" s="2" t="s">
        <v>0</v>
      </c>
      <c r="M3415" s="3" t="s">
        <v>0</v>
      </c>
      <c r="R3415" s="4" t="str">
        <f t="shared" si="53"/>
        <v>PRO ULTRA QQQ [American Stock]</v>
      </c>
    </row>
    <row r="3416" spans="1:18" x14ac:dyDescent="0.25">
      <c r="A3416" s="1" t="s">
        <v>12788</v>
      </c>
      <c r="B3416" s="1" t="s">
        <v>12789</v>
      </c>
      <c r="C3416" s="1" t="s">
        <v>12790</v>
      </c>
      <c r="D3416" s="1" t="s">
        <v>0</v>
      </c>
      <c r="E3416" s="1">
        <v>1</v>
      </c>
      <c r="F3416" s="1">
        <v>0.01</v>
      </c>
      <c r="G3416" s="1" t="s">
        <v>0</v>
      </c>
      <c r="H3416" s="1" t="s">
        <v>0</v>
      </c>
      <c r="I3416" s="1" t="s">
        <v>0</v>
      </c>
      <c r="J3416" s="2" t="s">
        <v>0</v>
      </c>
      <c r="K3416" s="2" t="s">
        <v>12791</v>
      </c>
      <c r="L3416" s="2" t="s">
        <v>0</v>
      </c>
      <c r="M3416" s="3" t="s">
        <v>0</v>
      </c>
      <c r="R3416" s="4" t="str">
        <f t="shared" si="53"/>
        <v>PRO ULTRA S&amp;P500 [American Stock]</v>
      </c>
    </row>
    <row r="3417" spans="1:18" x14ac:dyDescent="0.25">
      <c r="A3417" s="1" t="s">
        <v>12792</v>
      </c>
      <c r="B3417" s="1" t="s">
        <v>12793</v>
      </c>
      <c r="C3417" s="1" t="s">
        <v>12794</v>
      </c>
      <c r="D3417" s="1" t="s">
        <v>0</v>
      </c>
      <c r="E3417" s="1">
        <v>1</v>
      </c>
      <c r="F3417" s="1">
        <v>0.01</v>
      </c>
      <c r="G3417" s="1" t="s">
        <v>0</v>
      </c>
      <c r="H3417" s="1" t="s">
        <v>0</v>
      </c>
      <c r="I3417" s="1" t="s">
        <v>0</v>
      </c>
      <c r="J3417" s="2" t="s">
        <v>0</v>
      </c>
      <c r="K3417" s="2" t="s">
        <v>12795</v>
      </c>
      <c r="L3417" s="2" t="s">
        <v>0</v>
      </c>
      <c r="M3417" s="3" t="s">
        <v>0</v>
      </c>
      <c r="R3417" s="4" t="str">
        <f t="shared" si="53"/>
        <v>PRO ULTRA SC600 [American Stock]</v>
      </c>
    </row>
    <row r="3418" spans="1:18" x14ac:dyDescent="0.25">
      <c r="A3418" s="1" t="s">
        <v>12796</v>
      </c>
      <c r="B3418" s="1" t="s">
        <v>12797</v>
      </c>
      <c r="C3418" s="1" t="s">
        <v>12798</v>
      </c>
      <c r="D3418" s="1" t="s">
        <v>0</v>
      </c>
      <c r="E3418" s="1">
        <v>1</v>
      </c>
      <c r="F3418" s="1">
        <v>0.01</v>
      </c>
      <c r="G3418" s="1" t="s">
        <v>0</v>
      </c>
      <c r="H3418" s="1" t="s">
        <v>0</v>
      </c>
      <c r="I3418" s="1" t="s">
        <v>0</v>
      </c>
      <c r="J3418" s="2" t="s">
        <v>0</v>
      </c>
      <c r="K3418" s="2" t="s">
        <v>12799</v>
      </c>
      <c r="L3418" s="2" t="s">
        <v>0</v>
      </c>
      <c r="M3418" s="3" t="s">
        <v>0</v>
      </c>
      <c r="R3418" s="4" t="str">
        <f t="shared" si="53"/>
        <v>PRO ULTRA SILVER [American Stock]</v>
      </c>
    </row>
    <row r="3419" spans="1:18" x14ac:dyDescent="0.25">
      <c r="A3419" s="1" t="s">
        <v>12800</v>
      </c>
      <c r="B3419" s="1" t="s">
        <v>12801</v>
      </c>
      <c r="C3419" s="1" t="s">
        <v>12802</v>
      </c>
      <c r="D3419" s="1" t="s">
        <v>0</v>
      </c>
      <c r="E3419" s="1">
        <v>1</v>
      </c>
      <c r="F3419" s="1">
        <v>0.01</v>
      </c>
      <c r="G3419" s="1" t="s">
        <v>0</v>
      </c>
      <c r="H3419" s="1" t="s">
        <v>0</v>
      </c>
      <c r="I3419" s="1" t="s">
        <v>0</v>
      </c>
      <c r="J3419" s="2" t="s">
        <v>0</v>
      </c>
      <c r="K3419" s="2" t="s">
        <v>12803</v>
      </c>
      <c r="L3419" s="2" t="s">
        <v>0</v>
      </c>
      <c r="M3419" s="3" t="s">
        <v>0</v>
      </c>
      <c r="R3419" s="4" t="str">
        <f t="shared" si="53"/>
        <v>PRO ULTRA TECH [American Stock]</v>
      </c>
    </row>
    <row r="3420" spans="1:18" x14ac:dyDescent="0.25">
      <c r="A3420" s="1" t="s">
        <v>12804</v>
      </c>
      <c r="B3420" s="1" t="s">
        <v>12805</v>
      </c>
      <c r="C3420" s="1" t="s">
        <v>12806</v>
      </c>
      <c r="D3420" s="1" t="s">
        <v>0</v>
      </c>
      <c r="E3420" s="1">
        <v>1</v>
      </c>
      <c r="F3420" s="1">
        <v>0.01</v>
      </c>
      <c r="G3420" s="1" t="s">
        <v>0</v>
      </c>
      <c r="H3420" s="1" t="s">
        <v>0</v>
      </c>
      <c r="I3420" s="1" t="s">
        <v>0</v>
      </c>
      <c r="J3420" s="2" t="s">
        <v>0</v>
      </c>
      <c r="K3420" s="2" t="s">
        <v>12807</v>
      </c>
      <c r="L3420" s="2" t="s">
        <v>0</v>
      </c>
      <c r="M3420" s="3" t="s">
        <v>0</v>
      </c>
      <c r="R3420" s="4" t="str">
        <f t="shared" si="53"/>
        <v>PRO ULTRA TELCOM [American Stock]</v>
      </c>
    </row>
    <row r="3421" spans="1:18" x14ac:dyDescent="0.25">
      <c r="A3421" s="1" t="s">
        <v>12808</v>
      </c>
      <c r="B3421" s="1" t="s">
        <v>12809</v>
      </c>
      <c r="C3421" s="1" t="s">
        <v>12810</v>
      </c>
      <c r="D3421" s="1" t="s">
        <v>0</v>
      </c>
      <c r="E3421" s="1">
        <v>1</v>
      </c>
      <c r="F3421" s="1">
        <v>0.01</v>
      </c>
      <c r="G3421" s="1" t="s">
        <v>0</v>
      </c>
      <c r="H3421" s="1" t="s">
        <v>0</v>
      </c>
      <c r="I3421" s="1" t="s">
        <v>0</v>
      </c>
      <c r="J3421" s="2" t="s">
        <v>0</v>
      </c>
      <c r="K3421" s="2" t="s">
        <v>12811</v>
      </c>
      <c r="L3421" s="2" t="s">
        <v>0</v>
      </c>
      <c r="M3421" s="3" t="s">
        <v>0</v>
      </c>
      <c r="R3421" s="4" t="str">
        <f t="shared" si="53"/>
        <v>PRO ULTRA VIX ST [American Stock]</v>
      </c>
    </row>
    <row r="3422" spans="1:18" x14ac:dyDescent="0.25">
      <c r="A3422" s="1" t="s">
        <v>12812</v>
      </c>
      <c r="B3422" s="1" t="s">
        <v>12813</v>
      </c>
      <c r="C3422" s="1" t="s">
        <v>12814</v>
      </c>
      <c r="D3422" s="1" t="s">
        <v>0</v>
      </c>
      <c r="E3422" s="1">
        <v>1</v>
      </c>
      <c r="F3422" s="1">
        <v>0.01</v>
      </c>
      <c r="G3422" s="1" t="s">
        <v>0</v>
      </c>
      <c r="H3422" s="1" t="s">
        <v>0</v>
      </c>
      <c r="I3422" s="1" t="s">
        <v>0</v>
      </c>
      <c r="J3422" s="2" t="s">
        <v>0</v>
      </c>
      <c r="K3422" s="2" t="s">
        <v>12815</v>
      </c>
      <c r="L3422" s="2" t="s">
        <v>0</v>
      </c>
      <c r="M3422" s="3" t="s">
        <v>0</v>
      </c>
      <c r="R3422" s="4" t="str">
        <f t="shared" si="53"/>
        <v>PRO ULTSH 20+TSY [American Stock]</v>
      </c>
    </row>
    <row r="3423" spans="1:18" x14ac:dyDescent="0.25">
      <c r="A3423" s="1" t="s">
        <v>12816</v>
      </c>
      <c r="B3423" s="1" t="s">
        <v>12817</v>
      </c>
      <c r="C3423" s="1" t="s">
        <v>12818</v>
      </c>
      <c r="D3423" s="1" t="s">
        <v>0</v>
      </c>
      <c r="E3423" s="1">
        <v>1</v>
      </c>
      <c r="F3423" s="1">
        <v>0.01</v>
      </c>
      <c r="G3423" s="1" t="s">
        <v>0</v>
      </c>
      <c r="H3423" s="1" t="s">
        <v>0</v>
      </c>
      <c r="I3423" s="1" t="s">
        <v>0</v>
      </c>
      <c r="J3423" s="2" t="s">
        <v>0</v>
      </c>
      <c r="K3423" s="2" t="s">
        <v>12819</v>
      </c>
      <c r="L3423" s="2" t="s">
        <v>0</v>
      </c>
      <c r="M3423" s="3" t="s">
        <v>0</v>
      </c>
      <c r="R3423" s="4" t="str">
        <f t="shared" si="53"/>
        <v>PRO ULTSH 7-10TS [American Stock]</v>
      </c>
    </row>
    <row r="3424" spans="1:18" x14ac:dyDescent="0.25">
      <c r="A3424" s="1" t="s">
        <v>12820</v>
      </c>
      <c r="B3424" s="1" t="s">
        <v>12821</v>
      </c>
      <c r="C3424" s="1" t="s">
        <v>12822</v>
      </c>
      <c r="D3424" s="1" t="s">
        <v>0</v>
      </c>
      <c r="E3424" s="1">
        <v>1</v>
      </c>
      <c r="F3424" s="1">
        <v>0.01</v>
      </c>
      <c r="G3424" s="1" t="s">
        <v>0</v>
      </c>
      <c r="H3424" s="1" t="s">
        <v>0</v>
      </c>
      <c r="I3424" s="1" t="s">
        <v>0</v>
      </c>
      <c r="J3424" s="2" t="s">
        <v>0</v>
      </c>
      <c r="K3424" s="2" t="s">
        <v>12823</v>
      </c>
      <c r="L3424" s="2" t="s">
        <v>0</v>
      </c>
      <c r="M3424" s="3" t="s">
        <v>0</v>
      </c>
      <c r="R3424" s="4" t="str">
        <f t="shared" si="53"/>
        <v>PRO ULTSH MDCAP4 [American Stock]</v>
      </c>
    </row>
    <row r="3425" spans="1:18" x14ac:dyDescent="0.25">
      <c r="A3425" s="1" t="s">
        <v>12824</v>
      </c>
      <c r="B3425" s="1" t="s">
        <v>12825</v>
      </c>
      <c r="C3425" s="1" t="s">
        <v>12826</v>
      </c>
      <c r="D3425" s="1" t="s">
        <v>0</v>
      </c>
      <c r="E3425" s="1">
        <v>1</v>
      </c>
      <c r="F3425" s="1">
        <v>0.01</v>
      </c>
      <c r="G3425" s="1" t="s">
        <v>0</v>
      </c>
      <c r="H3425" s="1" t="s">
        <v>0</v>
      </c>
      <c r="I3425" s="1" t="s">
        <v>0</v>
      </c>
      <c r="J3425" s="2" t="s">
        <v>0</v>
      </c>
      <c r="K3425" s="2" t="s">
        <v>12827</v>
      </c>
      <c r="L3425" s="2" t="s">
        <v>0</v>
      </c>
      <c r="M3425" s="3" t="s">
        <v>0</v>
      </c>
      <c r="R3425" s="4" t="str">
        <f t="shared" si="53"/>
        <v>PRO ULTSH SMCAP6 [American Stock]</v>
      </c>
    </row>
    <row r="3426" spans="1:18" x14ac:dyDescent="0.25">
      <c r="A3426" s="1" t="s">
        <v>12828</v>
      </c>
      <c r="B3426" s="1" t="s">
        <v>12829</v>
      </c>
      <c r="C3426" s="1" t="s">
        <v>12830</v>
      </c>
      <c r="D3426" s="1" t="s">
        <v>0</v>
      </c>
      <c r="E3426" s="1">
        <v>1</v>
      </c>
      <c r="F3426" s="1">
        <v>0.01</v>
      </c>
      <c r="G3426" s="1" t="s">
        <v>0</v>
      </c>
      <c r="H3426" s="1" t="s">
        <v>0</v>
      </c>
      <c r="I3426" s="1" t="s">
        <v>0</v>
      </c>
      <c r="J3426" s="2" t="s">
        <v>0</v>
      </c>
      <c r="K3426" s="2" t="s">
        <v>12831</v>
      </c>
      <c r="L3426" s="2" t="s">
        <v>0</v>
      </c>
      <c r="M3426" s="3" t="s">
        <v>0</v>
      </c>
      <c r="R3426" s="4" t="str">
        <f t="shared" si="53"/>
        <v>PRO ULTSHRT BMAT [American Stock]</v>
      </c>
    </row>
    <row r="3427" spans="1:18" x14ac:dyDescent="0.25">
      <c r="A3427" s="1" t="s">
        <v>12832</v>
      </c>
      <c r="B3427" s="1" t="s">
        <v>12833</v>
      </c>
      <c r="C3427" s="1" t="s">
        <v>12834</v>
      </c>
      <c r="D3427" s="1" t="s">
        <v>0</v>
      </c>
      <c r="E3427" s="1">
        <v>1</v>
      </c>
      <c r="F3427" s="1">
        <v>0.01</v>
      </c>
      <c r="G3427" s="1" t="s">
        <v>0</v>
      </c>
      <c r="H3427" s="1" t="s">
        <v>0</v>
      </c>
      <c r="I3427" s="1" t="s">
        <v>0</v>
      </c>
      <c r="J3427" s="2" t="s">
        <v>0</v>
      </c>
      <c r="K3427" s="2" t="s">
        <v>12835</v>
      </c>
      <c r="L3427" s="2" t="s">
        <v>0</v>
      </c>
      <c r="M3427" s="3" t="s">
        <v>0</v>
      </c>
      <c r="R3427" s="4" t="str">
        <f t="shared" si="53"/>
        <v>PRO ULTSHRT CSVC [American Stock]</v>
      </c>
    </row>
    <row r="3428" spans="1:18" x14ac:dyDescent="0.25">
      <c r="A3428" s="1" t="s">
        <v>12836</v>
      </c>
      <c r="B3428" s="1" t="s">
        <v>12837</v>
      </c>
      <c r="C3428" s="1" t="s">
        <v>12838</v>
      </c>
      <c r="D3428" s="1" t="s">
        <v>0</v>
      </c>
      <c r="E3428" s="1">
        <v>1</v>
      </c>
      <c r="F3428" s="1">
        <v>0.01</v>
      </c>
      <c r="G3428" s="1" t="s">
        <v>0</v>
      </c>
      <c r="H3428" s="1" t="s">
        <v>0</v>
      </c>
      <c r="I3428" s="1" t="s">
        <v>0</v>
      </c>
      <c r="J3428" s="2" t="s">
        <v>0</v>
      </c>
      <c r="K3428" s="2" t="s">
        <v>12839</v>
      </c>
      <c r="L3428" s="2" t="s">
        <v>0</v>
      </c>
      <c r="M3428" s="3" t="s">
        <v>0</v>
      </c>
      <c r="R3428" s="4" t="str">
        <f t="shared" si="53"/>
        <v>PRO ULTSHRT DOW [American Stock]</v>
      </c>
    </row>
    <row r="3429" spans="1:18" x14ac:dyDescent="0.25">
      <c r="A3429" s="1" t="s">
        <v>12840</v>
      </c>
      <c r="B3429" s="1" t="s">
        <v>12841</v>
      </c>
      <c r="C3429" s="1" t="s">
        <v>12842</v>
      </c>
      <c r="D3429" s="1" t="s">
        <v>0</v>
      </c>
      <c r="E3429" s="1">
        <v>1</v>
      </c>
      <c r="F3429" s="1">
        <v>0.01</v>
      </c>
      <c r="G3429" s="1" t="s">
        <v>0</v>
      </c>
      <c r="H3429" s="1" t="s">
        <v>0</v>
      </c>
      <c r="I3429" s="1" t="s">
        <v>0</v>
      </c>
      <c r="J3429" s="2" t="s">
        <v>0</v>
      </c>
      <c r="K3429" s="2" t="s">
        <v>12843</v>
      </c>
      <c r="L3429" s="2" t="s">
        <v>0</v>
      </c>
      <c r="M3429" s="3" t="s">
        <v>0</v>
      </c>
      <c r="R3429" s="4" t="str">
        <f t="shared" si="53"/>
        <v>PRO ULTSHRT EAFE [American Stock]</v>
      </c>
    </row>
    <row r="3430" spans="1:18" x14ac:dyDescent="0.25">
      <c r="A3430" s="1" t="s">
        <v>12844</v>
      </c>
      <c r="B3430" s="1" t="s">
        <v>12845</v>
      </c>
      <c r="C3430" s="1" t="s">
        <v>12846</v>
      </c>
      <c r="D3430" s="1" t="s">
        <v>0</v>
      </c>
      <c r="E3430" s="1">
        <v>1</v>
      </c>
      <c r="F3430" s="1">
        <v>0.01</v>
      </c>
      <c r="G3430" s="1" t="s">
        <v>0</v>
      </c>
      <c r="H3430" s="1" t="s">
        <v>0</v>
      </c>
      <c r="I3430" s="1" t="s">
        <v>0</v>
      </c>
      <c r="J3430" s="2" t="s">
        <v>0</v>
      </c>
      <c r="K3430" s="2" t="s">
        <v>12847</v>
      </c>
      <c r="L3430" s="2" t="s">
        <v>0</v>
      </c>
      <c r="M3430" s="3" t="s">
        <v>0</v>
      </c>
      <c r="R3430" s="4" t="str">
        <f t="shared" si="53"/>
        <v>PRO ULTSHRT EURO [American Stock]</v>
      </c>
    </row>
    <row r="3431" spans="1:18" x14ac:dyDescent="0.25">
      <c r="A3431" s="1" t="s">
        <v>12848</v>
      </c>
      <c r="B3431" s="1" t="s">
        <v>12849</v>
      </c>
      <c r="C3431" s="1" t="s">
        <v>12850</v>
      </c>
      <c r="D3431" s="1" t="s">
        <v>0</v>
      </c>
      <c r="E3431" s="1">
        <v>1</v>
      </c>
      <c r="F3431" s="1">
        <v>0.01</v>
      </c>
      <c r="G3431" s="1" t="s">
        <v>0</v>
      </c>
      <c r="H3431" s="1" t="s">
        <v>0</v>
      </c>
      <c r="I3431" s="1" t="s">
        <v>0</v>
      </c>
      <c r="J3431" s="2" t="s">
        <v>0</v>
      </c>
      <c r="K3431" s="2" t="s">
        <v>12851</v>
      </c>
      <c r="L3431" s="2" t="s">
        <v>0</v>
      </c>
      <c r="M3431" s="3" t="s">
        <v>0</v>
      </c>
      <c r="R3431" s="4" t="str">
        <f t="shared" si="53"/>
        <v>PRO ULTSHRT FINL [American Stock]</v>
      </c>
    </row>
    <row r="3432" spans="1:18" x14ac:dyDescent="0.25">
      <c r="A3432" s="1" t="s">
        <v>12852</v>
      </c>
      <c r="B3432" s="1" t="s">
        <v>12853</v>
      </c>
      <c r="C3432" s="1" t="s">
        <v>12854</v>
      </c>
      <c r="D3432" s="1" t="s">
        <v>0</v>
      </c>
      <c r="E3432" s="1">
        <v>1</v>
      </c>
      <c r="F3432" s="1">
        <v>0.01</v>
      </c>
      <c r="G3432" s="1" t="s">
        <v>0</v>
      </c>
      <c r="H3432" s="1" t="s">
        <v>0</v>
      </c>
      <c r="I3432" s="1" t="s">
        <v>0</v>
      </c>
      <c r="J3432" s="2" t="s">
        <v>0</v>
      </c>
      <c r="K3432" s="2" t="s">
        <v>12855</v>
      </c>
      <c r="L3432" s="2" t="s">
        <v>0</v>
      </c>
      <c r="M3432" s="3" t="s">
        <v>0</v>
      </c>
      <c r="R3432" s="4" t="str">
        <f t="shared" si="53"/>
        <v>PRO ULTSHRT GOLD [American Stock]</v>
      </c>
    </row>
    <row r="3433" spans="1:18" x14ac:dyDescent="0.25">
      <c r="A3433" s="1" t="s">
        <v>12856</v>
      </c>
      <c r="B3433" s="1" t="s">
        <v>12857</v>
      </c>
      <c r="C3433" s="1" t="s">
        <v>12858</v>
      </c>
      <c r="D3433" s="1" t="s">
        <v>0</v>
      </c>
      <c r="E3433" s="1">
        <v>1</v>
      </c>
      <c r="F3433" s="1">
        <v>0.01</v>
      </c>
      <c r="G3433" s="1" t="s">
        <v>0</v>
      </c>
      <c r="H3433" s="1" t="s">
        <v>0</v>
      </c>
      <c r="I3433" s="1" t="s">
        <v>0</v>
      </c>
      <c r="J3433" s="2" t="s">
        <v>0</v>
      </c>
      <c r="K3433" s="2" t="s">
        <v>12859</v>
      </c>
      <c r="L3433" s="2" t="s">
        <v>0</v>
      </c>
      <c r="M3433" s="3" t="s">
        <v>0</v>
      </c>
      <c r="R3433" s="4" t="str">
        <f t="shared" si="53"/>
        <v>PRO ULTSHRT HLTH [American Stock]</v>
      </c>
    </row>
    <row r="3434" spans="1:18" x14ac:dyDescent="0.25">
      <c r="A3434" s="1" t="s">
        <v>12860</v>
      </c>
      <c r="B3434" s="1" t="s">
        <v>12861</v>
      </c>
      <c r="C3434" s="1" t="s">
        <v>12862</v>
      </c>
      <c r="D3434" s="1" t="s">
        <v>0</v>
      </c>
      <c r="E3434" s="1">
        <v>1</v>
      </c>
      <c r="F3434" s="1">
        <v>0.01</v>
      </c>
      <c r="G3434" s="1" t="s">
        <v>0</v>
      </c>
      <c r="H3434" s="1" t="s">
        <v>0</v>
      </c>
      <c r="I3434" s="1" t="s">
        <v>0</v>
      </c>
      <c r="J3434" s="2" t="s">
        <v>0</v>
      </c>
      <c r="K3434" s="2" t="s">
        <v>12863</v>
      </c>
      <c r="L3434" s="2" t="s">
        <v>0</v>
      </c>
      <c r="M3434" s="3" t="s">
        <v>0</v>
      </c>
      <c r="R3434" s="4" t="str">
        <f t="shared" si="53"/>
        <v>PRO ULTSHRT INDU [American Stock]</v>
      </c>
    </row>
    <row r="3435" spans="1:18" x14ac:dyDescent="0.25">
      <c r="A3435" s="1" t="s">
        <v>12864</v>
      </c>
      <c r="B3435" s="1" t="s">
        <v>12865</v>
      </c>
      <c r="C3435" s="1" t="s">
        <v>12866</v>
      </c>
      <c r="D3435" s="1" t="s">
        <v>0</v>
      </c>
      <c r="E3435" s="1">
        <v>1</v>
      </c>
      <c r="F3435" s="1">
        <v>0.01</v>
      </c>
      <c r="G3435" s="1" t="s">
        <v>0</v>
      </c>
      <c r="H3435" s="1" t="s">
        <v>0</v>
      </c>
      <c r="I3435" s="1" t="s">
        <v>0</v>
      </c>
      <c r="J3435" s="2" t="s">
        <v>0</v>
      </c>
      <c r="K3435" s="2" t="s">
        <v>12867</v>
      </c>
      <c r="L3435" s="2" t="s">
        <v>0</v>
      </c>
      <c r="M3435" s="3" t="s">
        <v>0</v>
      </c>
      <c r="R3435" s="4" t="str">
        <f t="shared" si="53"/>
        <v>PRO ULTSHRT JAPN [American Stock]</v>
      </c>
    </row>
    <row r="3436" spans="1:18" x14ac:dyDescent="0.25">
      <c r="A3436" s="1" t="s">
        <v>12868</v>
      </c>
      <c r="B3436" s="1" t="s">
        <v>12869</v>
      </c>
      <c r="C3436" s="1" t="s">
        <v>12870</v>
      </c>
      <c r="D3436" s="1" t="s">
        <v>0</v>
      </c>
      <c r="E3436" s="1">
        <v>1</v>
      </c>
      <c r="F3436" s="1">
        <v>0.01</v>
      </c>
      <c r="G3436" s="1" t="s">
        <v>0</v>
      </c>
      <c r="H3436" s="1" t="s">
        <v>0</v>
      </c>
      <c r="I3436" s="1" t="s">
        <v>0</v>
      </c>
      <c r="J3436" s="2" t="s">
        <v>0</v>
      </c>
      <c r="K3436" s="2" t="s">
        <v>12871</v>
      </c>
      <c r="L3436" s="2" t="s">
        <v>0</v>
      </c>
      <c r="M3436" s="3" t="s">
        <v>0</v>
      </c>
      <c r="R3436" s="4" t="str">
        <f t="shared" si="53"/>
        <v>PRO ULTSHRT O&amp;G [American Stock]</v>
      </c>
    </row>
    <row r="3437" spans="1:18" x14ac:dyDescent="0.25">
      <c r="A3437" s="1" t="s">
        <v>12872</v>
      </c>
      <c r="B3437" s="1" t="s">
        <v>12873</v>
      </c>
      <c r="C3437" s="1" t="s">
        <v>12874</v>
      </c>
      <c r="D3437" s="1" t="s">
        <v>0</v>
      </c>
      <c r="E3437" s="1">
        <v>1</v>
      </c>
      <c r="F3437" s="1">
        <v>0.01</v>
      </c>
      <c r="G3437" s="1" t="s">
        <v>0</v>
      </c>
      <c r="H3437" s="1" t="s">
        <v>0</v>
      </c>
      <c r="I3437" s="1" t="s">
        <v>0</v>
      </c>
      <c r="J3437" s="2" t="s">
        <v>0</v>
      </c>
      <c r="K3437" s="2" t="s">
        <v>12875</v>
      </c>
      <c r="L3437" s="2" t="s">
        <v>0</v>
      </c>
      <c r="M3437" s="3" t="s">
        <v>0</v>
      </c>
      <c r="R3437" s="4" t="str">
        <f t="shared" si="53"/>
        <v>PRO ULTSHRT QQQ [American Stock]</v>
      </c>
    </row>
    <row r="3438" spans="1:18" x14ac:dyDescent="0.25">
      <c r="A3438" s="1" t="s">
        <v>12876</v>
      </c>
      <c r="B3438" s="1" t="s">
        <v>12877</v>
      </c>
      <c r="C3438" s="1" t="s">
        <v>12878</v>
      </c>
      <c r="D3438" s="1" t="s">
        <v>0</v>
      </c>
      <c r="E3438" s="1">
        <v>1</v>
      </c>
      <c r="F3438" s="1">
        <v>0.01</v>
      </c>
      <c r="G3438" s="1" t="s">
        <v>0</v>
      </c>
      <c r="H3438" s="1" t="s">
        <v>0</v>
      </c>
      <c r="I3438" s="1" t="s">
        <v>0</v>
      </c>
      <c r="J3438" s="2" t="s">
        <v>0</v>
      </c>
      <c r="K3438" s="2" t="s">
        <v>12879</v>
      </c>
      <c r="L3438" s="2" t="s">
        <v>0</v>
      </c>
      <c r="M3438" s="3" t="s">
        <v>0</v>
      </c>
      <c r="R3438" s="4" t="str">
        <f t="shared" si="53"/>
        <v>PRO ULTSHRT RE [American Stock]</v>
      </c>
    </row>
    <row r="3439" spans="1:18" x14ac:dyDescent="0.25">
      <c r="A3439" s="1" t="s">
        <v>12880</v>
      </c>
      <c r="B3439" s="1" t="s">
        <v>12881</v>
      </c>
      <c r="C3439" s="1" t="s">
        <v>12882</v>
      </c>
      <c r="D3439" s="1" t="s">
        <v>0</v>
      </c>
      <c r="E3439" s="1">
        <v>1</v>
      </c>
      <c r="F3439" s="1">
        <v>0.01</v>
      </c>
      <c r="G3439" s="1" t="s">
        <v>0</v>
      </c>
      <c r="H3439" s="1" t="s">
        <v>0</v>
      </c>
      <c r="I3439" s="1" t="s">
        <v>0</v>
      </c>
      <c r="J3439" s="2" t="s">
        <v>0</v>
      </c>
      <c r="K3439" s="2" t="s">
        <v>12883</v>
      </c>
      <c r="L3439" s="2" t="s">
        <v>0</v>
      </c>
      <c r="M3439" s="3" t="s">
        <v>0</v>
      </c>
      <c r="R3439" s="4" t="str">
        <f t="shared" si="53"/>
        <v>PRO ULTSHRT S&amp;P [American Stock]</v>
      </c>
    </row>
    <row r="3440" spans="1:18" x14ac:dyDescent="0.25">
      <c r="A3440" s="1" t="s">
        <v>12884</v>
      </c>
      <c r="B3440" s="1" t="s">
        <v>12885</v>
      </c>
      <c r="C3440" s="1" t="s">
        <v>12886</v>
      </c>
      <c r="D3440" s="1" t="s">
        <v>0</v>
      </c>
      <c r="E3440" s="1">
        <v>1</v>
      </c>
      <c r="F3440" s="1">
        <v>0.01</v>
      </c>
      <c r="G3440" s="1" t="s">
        <v>0</v>
      </c>
      <c r="H3440" s="1" t="s">
        <v>0</v>
      </c>
      <c r="I3440" s="1" t="s">
        <v>0</v>
      </c>
      <c r="J3440" s="2" t="s">
        <v>0</v>
      </c>
      <c r="K3440" s="2" t="s">
        <v>12887</v>
      </c>
      <c r="L3440" s="2" t="s">
        <v>0</v>
      </c>
      <c r="M3440" s="3" t="s">
        <v>0</v>
      </c>
      <c r="R3440" s="4" t="str">
        <f t="shared" si="53"/>
        <v>PRO ULTSHRT SLVR [American Stock]</v>
      </c>
    </row>
    <row r="3441" spans="1:18" x14ac:dyDescent="0.25">
      <c r="A3441" s="1" t="s">
        <v>12888</v>
      </c>
      <c r="B3441" s="1" t="s">
        <v>12889</v>
      </c>
      <c r="C3441" s="1" t="s">
        <v>12890</v>
      </c>
      <c r="D3441" s="1" t="s">
        <v>0</v>
      </c>
      <c r="E3441" s="1">
        <v>1</v>
      </c>
      <c r="F3441" s="1">
        <v>0.01</v>
      </c>
      <c r="G3441" s="1" t="s">
        <v>0</v>
      </c>
      <c r="H3441" s="1" t="s">
        <v>0</v>
      </c>
      <c r="I3441" s="1" t="s">
        <v>0</v>
      </c>
      <c r="J3441" s="2" t="s">
        <v>0</v>
      </c>
      <c r="K3441" s="2" t="s">
        <v>12891</v>
      </c>
      <c r="L3441" s="2" t="s">
        <v>0</v>
      </c>
      <c r="M3441" s="3" t="s">
        <v>0</v>
      </c>
      <c r="R3441" s="4" t="str">
        <f t="shared" si="53"/>
        <v>PRO ULTSHRT UTIL [American Stock]</v>
      </c>
    </row>
    <row r="3442" spans="1:18" x14ac:dyDescent="0.25">
      <c r="A3442" s="1" t="s">
        <v>12892</v>
      </c>
      <c r="B3442" s="1" t="s">
        <v>12893</v>
      </c>
      <c r="C3442" s="1" t="s">
        <v>12894</v>
      </c>
      <c r="D3442" s="1" t="s">
        <v>0</v>
      </c>
      <c r="E3442" s="1">
        <v>1</v>
      </c>
      <c r="F3442" s="1">
        <v>0.01</v>
      </c>
      <c r="G3442" s="1" t="s">
        <v>0</v>
      </c>
      <c r="H3442" s="1" t="s">
        <v>0</v>
      </c>
      <c r="I3442" s="1" t="s">
        <v>0</v>
      </c>
      <c r="J3442" s="2" t="s">
        <v>0</v>
      </c>
      <c r="K3442" s="2" t="s">
        <v>12895</v>
      </c>
      <c r="L3442" s="2" t="s">
        <v>0</v>
      </c>
      <c r="M3442" s="3" t="s">
        <v>0</v>
      </c>
      <c r="R3442" s="4" t="str">
        <f t="shared" si="53"/>
        <v>PRO UPRO DOW30 [American Stock]</v>
      </c>
    </row>
    <row r="3443" spans="1:18" x14ac:dyDescent="0.25">
      <c r="A3443" s="1" t="s">
        <v>12896</v>
      </c>
      <c r="B3443" s="1" t="s">
        <v>12897</v>
      </c>
      <c r="C3443" s="1" t="s">
        <v>12898</v>
      </c>
      <c r="D3443" s="1" t="s">
        <v>0</v>
      </c>
      <c r="E3443" s="1">
        <v>1</v>
      </c>
      <c r="F3443" s="1">
        <v>0.01</v>
      </c>
      <c r="G3443" s="1" t="s">
        <v>0</v>
      </c>
      <c r="H3443" s="1" t="s">
        <v>0</v>
      </c>
      <c r="I3443" s="1" t="s">
        <v>0</v>
      </c>
      <c r="J3443" s="2" t="s">
        <v>0</v>
      </c>
      <c r="K3443" s="2" t="s">
        <v>12899</v>
      </c>
      <c r="L3443" s="2" t="s">
        <v>0</v>
      </c>
      <c r="M3443" s="3" t="s">
        <v>0</v>
      </c>
      <c r="R3443" s="4" t="str">
        <f t="shared" si="53"/>
        <v>PRO UPRO R2000 [American Stock]</v>
      </c>
    </row>
    <row r="3444" spans="1:18" x14ac:dyDescent="0.25">
      <c r="A3444" s="1" t="s">
        <v>12900</v>
      </c>
      <c r="B3444" s="1" t="s">
        <v>12901</v>
      </c>
      <c r="C3444" s="1" t="s">
        <v>785</v>
      </c>
      <c r="D3444" s="1" t="s">
        <v>0</v>
      </c>
      <c r="E3444" s="1">
        <v>1</v>
      </c>
      <c r="F3444" s="1">
        <v>0.01</v>
      </c>
      <c r="G3444" s="1" t="s">
        <v>0</v>
      </c>
      <c r="H3444" s="1" t="s">
        <v>0</v>
      </c>
      <c r="I3444" s="1" t="s">
        <v>0</v>
      </c>
      <c r="J3444" s="2" t="s">
        <v>0</v>
      </c>
      <c r="K3444" s="2" t="s">
        <v>12902</v>
      </c>
      <c r="L3444" s="2" t="s">
        <v>0</v>
      </c>
      <c r="M3444" s="3" t="s">
        <v>0</v>
      </c>
      <c r="R3444" s="4" t="str">
        <f t="shared" si="53"/>
        <v>PRO UPRO S&amp;P 500 [American Stock]</v>
      </c>
    </row>
    <row r="3445" spans="1:18" x14ac:dyDescent="0.25">
      <c r="A3445" s="1" t="s">
        <v>12903</v>
      </c>
      <c r="B3445" s="1" t="s">
        <v>12904</v>
      </c>
      <c r="C3445" s="1" t="s">
        <v>12905</v>
      </c>
      <c r="D3445" s="1" t="s">
        <v>0</v>
      </c>
      <c r="E3445" s="1">
        <v>1</v>
      </c>
      <c r="F3445" s="1">
        <v>0.01</v>
      </c>
      <c r="G3445" s="1" t="s">
        <v>0</v>
      </c>
      <c r="H3445" s="1" t="s">
        <v>0</v>
      </c>
      <c r="I3445" s="1" t="s">
        <v>0</v>
      </c>
      <c r="J3445" s="2" t="s">
        <v>0</v>
      </c>
      <c r="K3445" s="2" t="s">
        <v>12906</v>
      </c>
      <c r="L3445" s="2" t="s">
        <v>0</v>
      </c>
      <c r="M3445" s="3" t="s">
        <v>0</v>
      </c>
      <c r="R3445" s="4" t="str">
        <f t="shared" si="53"/>
        <v>PRO UPROSH DOW30 [American Stock]</v>
      </c>
    </row>
    <row r="3446" spans="1:18" x14ac:dyDescent="0.25">
      <c r="A3446" s="1" t="s">
        <v>12907</v>
      </c>
      <c r="B3446" s="1" t="s">
        <v>12908</v>
      </c>
      <c r="C3446" s="1" t="s">
        <v>12909</v>
      </c>
      <c r="D3446" s="1" t="s">
        <v>0</v>
      </c>
      <c r="E3446" s="1">
        <v>1</v>
      </c>
      <c r="F3446" s="1">
        <v>0.01</v>
      </c>
      <c r="G3446" s="1" t="s">
        <v>0</v>
      </c>
      <c r="H3446" s="1" t="s">
        <v>0</v>
      </c>
      <c r="I3446" s="1" t="s">
        <v>0</v>
      </c>
      <c r="J3446" s="2" t="s">
        <v>0</v>
      </c>
      <c r="K3446" s="2" t="s">
        <v>12910</v>
      </c>
      <c r="L3446" s="2" t="s">
        <v>0</v>
      </c>
      <c r="M3446" s="3" t="s">
        <v>0</v>
      </c>
      <c r="R3446" s="4" t="str">
        <f t="shared" si="53"/>
        <v>PRO UPROSH R2K [American Stock]</v>
      </c>
    </row>
    <row r="3447" spans="1:18" x14ac:dyDescent="0.25">
      <c r="A3447" s="1" t="s">
        <v>12911</v>
      </c>
      <c r="B3447" s="1" t="s">
        <v>12912</v>
      </c>
      <c r="C3447" s="1" t="s">
        <v>12913</v>
      </c>
      <c r="D3447" s="1" t="s">
        <v>0</v>
      </c>
      <c r="E3447" s="1">
        <v>1</v>
      </c>
      <c r="F3447" s="1">
        <v>0.01</v>
      </c>
      <c r="G3447" s="1" t="s">
        <v>0</v>
      </c>
      <c r="H3447" s="1" t="s">
        <v>0</v>
      </c>
      <c r="I3447" s="1" t="s">
        <v>0</v>
      </c>
      <c r="J3447" s="2" t="s">
        <v>0</v>
      </c>
      <c r="K3447" s="2" t="s">
        <v>12914</v>
      </c>
      <c r="L3447" s="2" t="s">
        <v>0</v>
      </c>
      <c r="M3447" s="3" t="s">
        <v>0</v>
      </c>
      <c r="R3447" s="4" t="str">
        <f t="shared" si="53"/>
        <v>PRO UPROSHRT S&amp;P [American Stock]</v>
      </c>
    </row>
    <row r="3448" spans="1:18" x14ac:dyDescent="0.25">
      <c r="A3448" s="1" t="s">
        <v>12915</v>
      </c>
      <c r="B3448" s="1" t="s">
        <v>12916</v>
      </c>
      <c r="C3448" s="1" t="s">
        <v>12917</v>
      </c>
      <c r="D3448" s="1" t="s">
        <v>0</v>
      </c>
      <c r="E3448" s="1">
        <v>1</v>
      </c>
      <c r="F3448" s="1">
        <v>0.01</v>
      </c>
      <c r="G3448" s="1" t="s">
        <v>0</v>
      </c>
      <c r="H3448" s="1" t="s">
        <v>0</v>
      </c>
      <c r="I3448" s="1" t="s">
        <v>0</v>
      </c>
      <c r="J3448" s="2" t="s">
        <v>0</v>
      </c>
      <c r="K3448" s="2" t="s">
        <v>12918</v>
      </c>
      <c r="L3448" s="2" t="s">
        <v>0</v>
      </c>
      <c r="M3448" s="3" t="s">
        <v>0</v>
      </c>
      <c r="R3448" s="4" t="str">
        <f t="shared" si="53"/>
        <v>PRO VIX ST FUT [American Stock]</v>
      </c>
    </row>
    <row r="3449" spans="1:18" x14ac:dyDescent="0.25">
      <c r="A3449" s="1" t="s">
        <v>12919</v>
      </c>
      <c r="B3449" s="1" t="s">
        <v>12920</v>
      </c>
      <c r="C3449" s="1" t="s">
        <v>12921</v>
      </c>
      <c r="D3449" s="1" t="s">
        <v>0</v>
      </c>
      <c r="E3449" s="1">
        <v>1</v>
      </c>
      <c r="F3449" s="1">
        <v>0.01</v>
      </c>
      <c r="G3449" s="1" t="s">
        <v>0</v>
      </c>
      <c r="H3449" s="1" t="s">
        <v>0</v>
      </c>
      <c r="I3449" s="1" t="s">
        <v>0</v>
      </c>
      <c r="J3449" s="2" t="s">
        <v>0</v>
      </c>
      <c r="K3449" s="2" t="s">
        <v>12922</v>
      </c>
      <c r="L3449" s="2" t="s">
        <v>0</v>
      </c>
      <c r="M3449" s="3" t="s">
        <v>0</v>
      </c>
      <c r="R3449" s="4" t="str">
        <f t="shared" si="53"/>
        <v>PRO-DEX INC [American Stock]</v>
      </c>
    </row>
    <row r="3450" spans="1:18" x14ac:dyDescent="0.25">
      <c r="A3450" s="1" t="s">
        <v>12923</v>
      </c>
      <c r="B3450" s="1" t="s">
        <v>12924</v>
      </c>
      <c r="C3450" s="1" t="s">
        <v>12925</v>
      </c>
      <c r="D3450" s="1" t="s">
        <v>0</v>
      </c>
      <c r="E3450" s="1">
        <v>1</v>
      </c>
      <c r="F3450" s="1">
        <v>0.01</v>
      </c>
      <c r="G3450" s="1" t="s">
        <v>0</v>
      </c>
      <c r="H3450" s="1" t="s">
        <v>0</v>
      </c>
      <c r="I3450" s="1" t="s">
        <v>0</v>
      </c>
      <c r="J3450" s="2" t="s">
        <v>0</v>
      </c>
      <c r="K3450" s="2" t="s">
        <v>12926</v>
      </c>
      <c r="L3450" s="2" t="s">
        <v>0</v>
      </c>
      <c r="M3450" s="3" t="s">
        <v>0</v>
      </c>
      <c r="R3450" s="4" t="str">
        <f t="shared" si="53"/>
        <v>PROASSURANCE COR [American Stock]</v>
      </c>
    </row>
    <row r="3451" spans="1:18" x14ac:dyDescent="0.25">
      <c r="A3451" s="1" t="s">
        <v>12927</v>
      </c>
      <c r="B3451" s="1" t="s">
        <v>12928</v>
      </c>
      <c r="C3451" s="1" t="s">
        <v>12929</v>
      </c>
      <c r="D3451" s="1" t="s">
        <v>0</v>
      </c>
      <c r="E3451" s="1">
        <v>1</v>
      </c>
      <c r="F3451" s="1">
        <v>0.01</v>
      </c>
      <c r="G3451" s="1" t="s">
        <v>0</v>
      </c>
      <c r="H3451" s="1" t="s">
        <v>0</v>
      </c>
      <c r="I3451" s="1" t="s">
        <v>0</v>
      </c>
      <c r="J3451" s="2" t="s">
        <v>0</v>
      </c>
      <c r="K3451" s="2" t="s">
        <v>12930</v>
      </c>
      <c r="L3451" s="2" t="s">
        <v>0</v>
      </c>
      <c r="M3451" s="3" t="s">
        <v>0</v>
      </c>
      <c r="R3451" s="4" t="str">
        <f t="shared" si="53"/>
        <v>PROCTER &amp; GAMBLE [American Stock]</v>
      </c>
    </row>
    <row r="3452" spans="1:18" x14ac:dyDescent="0.25">
      <c r="A3452" s="1" t="s">
        <v>12931</v>
      </c>
      <c r="B3452" s="1" t="s">
        <v>12932</v>
      </c>
      <c r="C3452" s="1" t="s">
        <v>12933</v>
      </c>
      <c r="D3452" s="1" t="s">
        <v>0</v>
      </c>
      <c r="E3452" s="1">
        <v>1</v>
      </c>
      <c r="F3452" s="1">
        <v>0.01</v>
      </c>
      <c r="G3452" s="1" t="s">
        <v>0</v>
      </c>
      <c r="H3452" s="1" t="s">
        <v>0</v>
      </c>
      <c r="I3452" s="1" t="s">
        <v>0</v>
      </c>
      <c r="J3452" s="2" t="s">
        <v>0</v>
      </c>
      <c r="K3452" s="2" t="s">
        <v>12934</v>
      </c>
      <c r="L3452" s="2" t="s">
        <v>0</v>
      </c>
      <c r="M3452" s="3" t="s">
        <v>0</v>
      </c>
      <c r="R3452" s="4" t="str">
        <f t="shared" si="53"/>
        <v>PROFIRE ENERGY I [American Stock]</v>
      </c>
    </row>
    <row r="3453" spans="1:18" x14ac:dyDescent="0.25">
      <c r="A3453" s="1" t="s">
        <v>12935</v>
      </c>
      <c r="B3453" s="1" t="s">
        <v>12936</v>
      </c>
      <c r="C3453" s="1" t="s">
        <v>12937</v>
      </c>
      <c r="D3453" s="1" t="s">
        <v>0</v>
      </c>
      <c r="E3453" s="1">
        <v>1</v>
      </c>
      <c r="F3453" s="1">
        <v>0.01</v>
      </c>
      <c r="G3453" s="1" t="s">
        <v>0</v>
      </c>
      <c r="H3453" s="1" t="s">
        <v>0</v>
      </c>
      <c r="I3453" s="1" t="s">
        <v>0</v>
      </c>
      <c r="J3453" s="2" t="s">
        <v>0</v>
      </c>
      <c r="K3453" s="2" t="s">
        <v>12938</v>
      </c>
      <c r="L3453" s="2" t="s">
        <v>0</v>
      </c>
      <c r="M3453" s="3" t="s">
        <v>0</v>
      </c>
      <c r="R3453" s="4" t="str">
        <f t="shared" si="53"/>
        <v>PROGRESS SOFTWAR [American Stock]</v>
      </c>
    </row>
    <row r="3454" spans="1:18" x14ac:dyDescent="0.25">
      <c r="A3454" s="1" t="s">
        <v>12939</v>
      </c>
      <c r="B3454" s="1" t="s">
        <v>12940</v>
      </c>
      <c r="C3454" s="1" t="s">
        <v>12941</v>
      </c>
      <c r="D3454" s="1" t="s">
        <v>0</v>
      </c>
      <c r="E3454" s="1">
        <v>1</v>
      </c>
      <c r="F3454" s="1">
        <v>0.01</v>
      </c>
      <c r="G3454" s="1" t="s">
        <v>0</v>
      </c>
      <c r="H3454" s="1" t="s">
        <v>0</v>
      </c>
      <c r="I3454" s="1" t="s">
        <v>0</v>
      </c>
      <c r="J3454" s="2" t="s">
        <v>0</v>
      </c>
      <c r="K3454" s="2" t="s">
        <v>12942</v>
      </c>
      <c r="L3454" s="2" t="s">
        <v>0</v>
      </c>
      <c r="M3454" s="3" t="s">
        <v>0</v>
      </c>
      <c r="R3454" s="4" t="str">
        <f t="shared" si="53"/>
        <v>PROGRESSIVE CORP [American Stock]</v>
      </c>
    </row>
    <row r="3455" spans="1:18" x14ac:dyDescent="0.25">
      <c r="A3455" s="1" t="s">
        <v>12943</v>
      </c>
      <c r="B3455" s="1" t="s">
        <v>12944</v>
      </c>
      <c r="C3455" s="1" t="s">
        <v>12945</v>
      </c>
      <c r="D3455" s="1" t="s">
        <v>0</v>
      </c>
      <c r="E3455" s="1">
        <v>1</v>
      </c>
      <c r="F3455" s="1">
        <v>0.01</v>
      </c>
      <c r="G3455" s="1" t="s">
        <v>0</v>
      </c>
      <c r="H3455" s="1" t="s">
        <v>0</v>
      </c>
      <c r="I3455" s="1" t="s">
        <v>0</v>
      </c>
      <c r="J3455" s="2" t="s">
        <v>0</v>
      </c>
      <c r="K3455" s="2" t="s">
        <v>12946</v>
      </c>
      <c r="L3455" s="2" t="s">
        <v>0</v>
      </c>
      <c r="M3455" s="3" t="s">
        <v>0</v>
      </c>
      <c r="R3455" s="4" t="str">
        <f t="shared" si="53"/>
        <v>PROGYNY INC [American Stock]</v>
      </c>
    </row>
    <row r="3456" spans="1:18" x14ac:dyDescent="0.25">
      <c r="A3456" s="1" t="s">
        <v>12947</v>
      </c>
      <c r="B3456" s="1" t="s">
        <v>12948</v>
      </c>
      <c r="C3456" s="1" t="s">
        <v>12949</v>
      </c>
      <c r="D3456" s="1" t="s">
        <v>0</v>
      </c>
      <c r="E3456" s="1">
        <v>1</v>
      </c>
      <c r="F3456" s="1">
        <v>0.01</v>
      </c>
      <c r="G3456" s="1" t="s">
        <v>0</v>
      </c>
      <c r="H3456" s="1" t="s">
        <v>0</v>
      </c>
      <c r="I3456" s="1" t="s">
        <v>0</v>
      </c>
      <c r="J3456" s="2" t="s">
        <v>0</v>
      </c>
      <c r="K3456" s="2" t="s">
        <v>12950</v>
      </c>
      <c r="L3456" s="2" t="s">
        <v>0</v>
      </c>
      <c r="M3456" s="3" t="s">
        <v>0</v>
      </c>
      <c r="R3456" s="4" t="str">
        <f t="shared" si="53"/>
        <v>PROLOGIS INC [American Stock]</v>
      </c>
    </row>
    <row r="3457" spans="1:18" x14ac:dyDescent="0.25">
      <c r="A3457" s="1" t="s">
        <v>12951</v>
      </c>
      <c r="B3457" s="1" t="s">
        <v>12952</v>
      </c>
      <c r="C3457" s="1" t="s">
        <v>12953</v>
      </c>
      <c r="D3457" s="1" t="s">
        <v>0</v>
      </c>
      <c r="E3457" s="1">
        <v>1</v>
      </c>
      <c r="F3457" s="1">
        <v>0.01</v>
      </c>
      <c r="G3457" s="1" t="s">
        <v>0</v>
      </c>
      <c r="H3457" s="1" t="s">
        <v>0</v>
      </c>
      <c r="I3457" s="1" t="s">
        <v>0</v>
      </c>
      <c r="J3457" s="2" t="s">
        <v>0</v>
      </c>
      <c r="K3457" s="2" t="s">
        <v>12954</v>
      </c>
      <c r="L3457" s="2" t="s">
        <v>0</v>
      </c>
      <c r="M3457" s="3" t="s">
        <v>0</v>
      </c>
      <c r="R3457" s="4" t="str">
        <f t="shared" si="53"/>
        <v>PROOFPOINT INC [American Stock]</v>
      </c>
    </row>
    <row r="3458" spans="1:18" x14ac:dyDescent="0.25">
      <c r="A3458" s="1" t="s">
        <v>12955</v>
      </c>
      <c r="B3458" s="1" t="s">
        <v>12956</v>
      </c>
      <c r="C3458" s="1" t="s">
        <v>12957</v>
      </c>
      <c r="D3458" s="1" t="s">
        <v>0</v>
      </c>
      <c r="E3458" s="1">
        <v>1</v>
      </c>
      <c r="F3458" s="1">
        <v>0.01</v>
      </c>
      <c r="G3458" s="1" t="s">
        <v>0</v>
      </c>
      <c r="H3458" s="1" t="s">
        <v>0</v>
      </c>
      <c r="I3458" s="1" t="s">
        <v>0</v>
      </c>
      <c r="J3458" s="2" t="s">
        <v>0</v>
      </c>
      <c r="K3458" s="2" t="s">
        <v>12958</v>
      </c>
      <c r="L3458" s="2" t="s">
        <v>0</v>
      </c>
      <c r="M3458" s="3" t="s">
        <v>0</v>
      </c>
      <c r="R3458" s="4" t="str">
        <f t="shared" si="53"/>
        <v>PROPETRO HOLDING [American Stock]</v>
      </c>
    </row>
    <row r="3459" spans="1:18" x14ac:dyDescent="0.25">
      <c r="A3459" s="1" t="s">
        <v>12959</v>
      </c>
      <c r="B3459" s="1" t="s">
        <v>12960</v>
      </c>
      <c r="C3459" s="1" t="s">
        <v>12961</v>
      </c>
      <c r="D3459" s="1" t="s">
        <v>0</v>
      </c>
      <c r="E3459" s="1">
        <v>1</v>
      </c>
      <c r="F3459" s="1">
        <v>0.01</v>
      </c>
      <c r="G3459" s="1" t="s">
        <v>0</v>
      </c>
      <c r="H3459" s="1" t="s">
        <v>0</v>
      </c>
      <c r="I3459" s="1" t="s">
        <v>0</v>
      </c>
      <c r="J3459" s="2" t="s">
        <v>0</v>
      </c>
      <c r="K3459" s="2" t="s">
        <v>12962</v>
      </c>
      <c r="L3459" s="2" t="s">
        <v>0</v>
      </c>
      <c r="M3459" s="3" t="s">
        <v>0</v>
      </c>
      <c r="R3459" s="4" t="str">
        <f t="shared" ref="R3459:R3522" si="54">A3459</f>
        <v>PROPHASE LABS IN [American Stock]</v>
      </c>
    </row>
    <row r="3460" spans="1:18" x14ac:dyDescent="0.25">
      <c r="A3460" s="1" t="s">
        <v>12963</v>
      </c>
      <c r="B3460" s="1" t="s">
        <v>12964</v>
      </c>
      <c r="C3460" s="1" t="s">
        <v>12965</v>
      </c>
      <c r="D3460" s="1" t="s">
        <v>0</v>
      </c>
      <c r="E3460" s="1">
        <v>1</v>
      </c>
      <c r="F3460" s="1">
        <v>0.01</v>
      </c>
      <c r="G3460" s="1" t="s">
        <v>0</v>
      </c>
      <c r="H3460" s="1" t="s">
        <v>0</v>
      </c>
      <c r="I3460" s="1" t="s">
        <v>0</v>
      </c>
      <c r="J3460" s="2" t="s">
        <v>0</v>
      </c>
      <c r="K3460" s="2" t="s">
        <v>12966</v>
      </c>
      <c r="L3460" s="2" t="s">
        <v>0</v>
      </c>
      <c r="M3460" s="3" t="s">
        <v>0</v>
      </c>
      <c r="R3460" s="4" t="str">
        <f t="shared" si="54"/>
        <v>PROQR THERAPEUTI [American Stock]</v>
      </c>
    </row>
    <row r="3461" spans="1:18" x14ac:dyDescent="0.25">
      <c r="A3461" s="1" t="s">
        <v>12967</v>
      </c>
      <c r="B3461" s="1" t="s">
        <v>12968</v>
      </c>
      <c r="C3461" s="1" t="s">
        <v>12969</v>
      </c>
      <c r="D3461" s="1" t="s">
        <v>0</v>
      </c>
      <c r="E3461" s="1">
        <v>1</v>
      </c>
      <c r="F3461" s="1">
        <v>0.01</v>
      </c>
      <c r="G3461" s="1" t="s">
        <v>0</v>
      </c>
      <c r="H3461" s="1" t="s">
        <v>0</v>
      </c>
      <c r="I3461" s="1" t="s">
        <v>0</v>
      </c>
      <c r="J3461" s="2" t="s">
        <v>0</v>
      </c>
      <c r="K3461" s="2" t="s">
        <v>12970</v>
      </c>
      <c r="L3461" s="2" t="s">
        <v>0</v>
      </c>
      <c r="M3461" s="3" t="s">
        <v>0</v>
      </c>
      <c r="R3461" s="4" t="str">
        <f t="shared" si="54"/>
        <v>PROS HOLDINGS IN [American Stock]</v>
      </c>
    </row>
    <row r="3462" spans="1:18" x14ac:dyDescent="0.25">
      <c r="A3462" s="1" t="s">
        <v>12971</v>
      </c>
      <c r="B3462" s="1" t="s">
        <v>12972</v>
      </c>
      <c r="C3462" s="1" t="s">
        <v>12973</v>
      </c>
      <c r="D3462" s="1" t="s">
        <v>0</v>
      </c>
      <c r="E3462" s="1">
        <v>1</v>
      </c>
      <c r="F3462" s="1">
        <v>0.01</v>
      </c>
      <c r="G3462" s="1" t="s">
        <v>0</v>
      </c>
      <c r="H3462" s="1" t="s">
        <v>0</v>
      </c>
      <c r="I3462" s="1" t="s">
        <v>0</v>
      </c>
      <c r="J3462" s="2" t="s">
        <v>0</v>
      </c>
      <c r="K3462" s="2" t="s">
        <v>12974</v>
      </c>
      <c r="L3462" s="2" t="s">
        <v>0</v>
      </c>
      <c r="M3462" s="3" t="s">
        <v>0</v>
      </c>
      <c r="R3462" s="4" t="str">
        <f t="shared" si="54"/>
        <v>PROSHARES HIGH Y [American Stock]</v>
      </c>
    </row>
    <row r="3463" spans="1:18" x14ac:dyDescent="0.25">
      <c r="A3463" s="1" t="s">
        <v>12975</v>
      </c>
      <c r="B3463" s="1" t="s">
        <v>12976</v>
      </c>
      <c r="C3463" s="1" t="s">
        <v>12977</v>
      </c>
      <c r="D3463" s="1" t="s">
        <v>0</v>
      </c>
      <c r="E3463" s="1">
        <v>1</v>
      </c>
      <c r="F3463" s="1">
        <v>0.01</v>
      </c>
      <c r="G3463" s="1" t="s">
        <v>0</v>
      </c>
      <c r="H3463" s="1" t="s">
        <v>0</v>
      </c>
      <c r="I3463" s="1" t="s">
        <v>0</v>
      </c>
      <c r="J3463" s="2" t="s">
        <v>0</v>
      </c>
      <c r="K3463" s="2" t="s">
        <v>12978</v>
      </c>
      <c r="L3463" s="2" t="s">
        <v>0</v>
      </c>
      <c r="M3463" s="3" t="s">
        <v>0</v>
      </c>
      <c r="R3463" s="4" t="str">
        <f t="shared" si="54"/>
        <v>PROSHARES INFLAT [American Stock]</v>
      </c>
    </row>
    <row r="3464" spans="1:18" x14ac:dyDescent="0.25">
      <c r="A3464" s="1" t="s">
        <v>12979</v>
      </c>
      <c r="B3464" s="1" t="s">
        <v>12980</v>
      </c>
      <c r="C3464" s="1" t="s">
        <v>12981</v>
      </c>
      <c r="D3464" s="1" t="s">
        <v>0</v>
      </c>
      <c r="E3464" s="1">
        <v>1</v>
      </c>
      <c r="F3464" s="1">
        <v>0.01</v>
      </c>
      <c r="G3464" s="1" t="s">
        <v>0</v>
      </c>
      <c r="H3464" s="1" t="s">
        <v>0</v>
      </c>
      <c r="I3464" s="1" t="s">
        <v>0</v>
      </c>
      <c r="J3464" s="2" t="s">
        <v>0</v>
      </c>
      <c r="K3464" s="2" t="s">
        <v>12982</v>
      </c>
      <c r="L3464" s="2" t="s">
        <v>0</v>
      </c>
      <c r="M3464" s="3" t="s">
        <v>0</v>
      </c>
      <c r="R3464" s="4" t="str">
        <f t="shared" si="54"/>
        <v>PROSHARES S&amp;P [American Stock]</v>
      </c>
    </row>
    <row r="3465" spans="1:18" x14ac:dyDescent="0.25">
      <c r="A3465" s="1" t="s">
        <v>12979</v>
      </c>
      <c r="B3465" s="1" t="s">
        <v>12983</v>
      </c>
      <c r="C3465" s="1" t="s">
        <v>12984</v>
      </c>
      <c r="D3465" s="1" t="s">
        <v>0</v>
      </c>
      <c r="E3465" s="1">
        <v>1</v>
      </c>
      <c r="F3465" s="1">
        <v>0.01</v>
      </c>
      <c r="G3465" s="1" t="s">
        <v>0</v>
      </c>
      <c r="H3465" s="1" t="s">
        <v>0</v>
      </c>
      <c r="I3465" s="1" t="s">
        <v>0</v>
      </c>
      <c r="J3465" s="2" t="s">
        <v>0</v>
      </c>
      <c r="K3465" s="2" t="s">
        <v>12985</v>
      </c>
      <c r="L3465" s="2" t="s">
        <v>0</v>
      </c>
      <c r="M3465" s="3" t="s">
        <v>0</v>
      </c>
      <c r="R3465" s="4" t="str">
        <f t="shared" si="54"/>
        <v>PROSHARES S&amp;P [American Stock]</v>
      </c>
    </row>
    <row r="3466" spans="1:18" x14ac:dyDescent="0.25">
      <c r="A3466" s="1" t="s">
        <v>12986</v>
      </c>
      <c r="B3466" s="1" t="s">
        <v>12987</v>
      </c>
      <c r="C3466" s="1" t="s">
        <v>12988</v>
      </c>
      <c r="D3466" s="1" t="s">
        <v>0</v>
      </c>
      <c r="E3466" s="1">
        <v>1</v>
      </c>
      <c r="F3466" s="1">
        <v>0.01</v>
      </c>
      <c r="G3466" s="1" t="s">
        <v>0</v>
      </c>
      <c r="H3466" s="1" t="s">
        <v>0</v>
      </c>
      <c r="I3466" s="1" t="s">
        <v>0</v>
      </c>
      <c r="J3466" s="2" t="s">
        <v>0</v>
      </c>
      <c r="K3466" s="2" t="s">
        <v>12989</v>
      </c>
      <c r="L3466" s="2" t="s">
        <v>0</v>
      </c>
      <c r="M3466" s="3" t="s">
        <v>0</v>
      </c>
      <c r="R3466" s="4" t="str">
        <f t="shared" si="54"/>
        <v>PROSHARES S&amp;P 50 [American Stock]</v>
      </c>
    </row>
    <row r="3467" spans="1:18" x14ac:dyDescent="0.25">
      <c r="A3467" s="1" t="s">
        <v>12986</v>
      </c>
      <c r="B3467" s="1" t="s">
        <v>12990</v>
      </c>
      <c r="C3467" s="1" t="s">
        <v>12991</v>
      </c>
      <c r="D3467" s="1" t="s">
        <v>0</v>
      </c>
      <c r="E3467" s="1">
        <v>1</v>
      </c>
      <c r="F3467" s="1">
        <v>0.01</v>
      </c>
      <c r="G3467" s="1" t="s">
        <v>0</v>
      </c>
      <c r="H3467" s="1" t="s">
        <v>0</v>
      </c>
      <c r="I3467" s="1" t="s">
        <v>0</v>
      </c>
      <c r="J3467" s="2" t="s">
        <v>0</v>
      </c>
      <c r="K3467" s="2" t="s">
        <v>12992</v>
      </c>
      <c r="L3467" s="2" t="s">
        <v>0</v>
      </c>
      <c r="M3467" s="3" t="s">
        <v>0</v>
      </c>
      <c r="R3467" s="4" t="str">
        <f t="shared" si="54"/>
        <v>PROSHARES S&amp;P 50 [American Stock]</v>
      </c>
    </row>
    <row r="3468" spans="1:18" x14ac:dyDescent="0.25">
      <c r="A3468" s="1" t="s">
        <v>12993</v>
      </c>
      <c r="B3468" s="1" t="s">
        <v>12994</v>
      </c>
      <c r="C3468" s="1" t="s">
        <v>12995</v>
      </c>
      <c r="D3468" s="1" t="s">
        <v>0</v>
      </c>
      <c r="E3468" s="1">
        <v>1</v>
      </c>
      <c r="F3468" s="1">
        <v>0.01</v>
      </c>
      <c r="G3468" s="1" t="s">
        <v>0</v>
      </c>
      <c r="H3468" s="1" t="s">
        <v>0</v>
      </c>
      <c r="I3468" s="1" t="s">
        <v>0</v>
      </c>
      <c r="J3468" s="2" t="s">
        <v>0</v>
      </c>
      <c r="K3468" s="2" t="s">
        <v>12996</v>
      </c>
      <c r="L3468" s="2" t="s">
        <v>0</v>
      </c>
      <c r="M3468" s="3" t="s">
        <v>0</v>
      </c>
      <c r="R3468" s="4" t="str">
        <f t="shared" si="54"/>
        <v>PROSHARES SHORT [American Stock]</v>
      </c>
    </row>
    <row r="3469" spans="1:18" x14ac:dyDescent="0.25">
      <c r="A3469" s="1" t="s">
        <v>12993</v>
      </c>
      <c r="B3469" s="1" t="s">
        <v>12997</v>
      </c>
      <c r="C3469" s="1" t="s">
        <v>12998</v>
      </c>
      <c r="D3469" s="1" t="s">
        <v>0</v>
      </c>
      <c r="E3469" s="1">
        <v>1</v>
      </c>
      <c r="F3469" s="1">
        <v>0.01</v>
      </c>
      <c r="G3469" s="1" t="s">
        <v>0</v>
      </c>
      <c r="H3469" s="1" t="s">
        <v>0</v>
      </c>
      <c r="I3469" s="1" t="s">
        <v>0</v>
      </c>
      <c r="J3469" s="2" t="s">
        <v>0</v>
      </c>
      <c r="K3469" s="2" t="s">
        <v>12999</v>
      </c>
      <c r="L3469" s="2" t="s">
        <v>0</v>
      </c>
      <c r="M3469" s="3" t="s">
        <v>0</v>
      </c>
      <c r="R3469" s="4" t="str">
        <f t="shared" si="54"/>
        <v>PROSHARES SHORT [American Stock]</v>
      </c>
    </row>
    <row r="3470" spans="1:18" x14ac:dyDescent="0.25">
      <c r="A3470" s="1" t="s">
        <v>13000</v>
      </c>
      <c r="B3470" s="1" t="s">
        <v>13001</v>
      </c>
      <c r="C3470" s="1" t="s">
        <v>13002</v>
      </c>
      <c r="D3470" s="1" t="s">
        <v>0</v>
      </c>
      <c r="E3470" s="1">
        <v>1</v>
      </c>
      <c r="F3470" s="1">
        <v>0.01</v>
      </c>
      <c r="G3470" s="1" t="s">
        <v>0</v>
      </c>
      <c r="H3470" s="1" t="s">
        <v>0</v>
      </c>
      <c r="I3470" s="1" t="s">
        <v>0</v>
      </c>
      <c r="J3470" s="2" t="s">
        <v>0</v>
      </c>
      <c r="K3470" s="2" t="s">
        <v>13003</v>
      </c>
      <c r="L3470" s="2" t="s">
        <v>0</v>
      </c>
      <c r="M3470" s="3" t="s">
        <v>0</v>
      </c>
      <c r="R3470" s="4" t="str">
        <f t="shared" si="54"/>
        <v>PROSHARES UL N B [American Stock]</v>
      </c>
    </row>
    <row r="3471" spans="1:18" x14ac:dyDescent="0.25">
      <c r="A3471" s="1" t="s">
        <v>13004</v>
      </c>
      <c r="B3471" s="1" t="s">
        <v>13005</v>
      </c>
      <c r="C3471" s="1" t="s">
        <v>13006</v>
      </c>
      <c r="D3471" s="1" t="s">
        <v>0</v>
      </c>
      <c r="E3471" s="1">
        <v>1</v>
      </c>
      <c r="F3471" s="1">
        <v>0.01</v>
      </c>
      <c r="G3471" s="1" t="s">
        <v>0</v>
      </c>
      <c r="H3471" s="1" t="s">
        <v>0</v>
      </c>
      <c r="I3471" s="1" t="s">
        <v>0</v>
      </c>
      <c r="J3471" s="2" t="s">
        <v>0</v>
      </c>
      <c r="K3471" s="2" t="s">
        <v>13007</v>
      </c>
      <c r="L3471" s="2" t="s">
        <v>0</v>
      </c>
      <c r="M3471" s="3" t="s">
        <v>0</v>
      </c>
      <c r="R3471" s="4" t="str">
        <f t="shared" si="54"/>
        <v>PROSHARES UL QQQ [American Stock]</v>
      </c>
    </row>
    <row r="3472" spans="1:18" x14ac:dyDescent="0.25">
      <c r="A3472" s="1" t="s">
        <v>13008</v>
      </c>
      <c r="B3472" s="1" t="s">
        <v>13009</v>
      </c>
      <c r="C3472" s="1" t="s">
        <v>13010</v>
      </c>
      <c r="D3472" s="1" t="s">
        <v>0</v>
      </c>
      <c r="E3472" s="1">
        <v>1</v>
      </c>
      <c r="F3472" s="1">
        <v>0.01</v>
      </c>
      <c r="G3472" s="1" t="s">
        <v>0</v>
      </c>
      <c r="H3472" s="1" t="s">
        <v>0</v>
      </c>
      <c r="I3472" s="1" t="s">
        <v>0</v>
      </c>
      <c r="J3472" s="2" t="s">
        <v>0</v>
      </c>
      <c r="K3472" s="2" t="s">
        <v>13011</v>
      </c>
      <c r="L3472" s="2" t="s">
        <v>0</v>
      </c>
      <c r="M3472" s="3" t="s">
        <v>0</v>
      </c>
      <c r="R3472" s="4" t="str">
        <f t="shared" si="54"/>
        <v>PROSHARES UL SHO [American Stock]</v>
      </c>
    </row>
    <row r="3473" spans="1:18" x14ac:dyDescent="0.25">
      <c r="A3473" s="1" t="s">
        <v>13012</v>
      </c>
      <c r="B3473" s="1" t="s">
        <v>13013</v>
      </c>
      <c r="C3473" s="1" t="s">
        <v>13014</v>
      </c>
      <c r="D3473" s="1" t="s">
        <v>0</v>
      </c>
      <c r="E3473" s="1">
        <v>1</v>
      </c>
      <c r="F3473" s="1">
        <v>0.01</v>
      </c>
      <c r="G3473" s="1" t="s">
        <v>0</v>
      </c>
      <c r="H3473" s="1" t="s">
        <v>0</v>
      </c>
      <c r="I3473" s="1" t="s">
        <v>0</v>
      </c>
      <c r="J3473" s="2" t="s">
        <v>0</v>
      </c>
      <c r="K3473" s="2" t="s">
        <v>13015</v>
      </c>
      <c r="L3473" s="2" t="s">
        <v>0</v>
      </c>
      <c r="M3473" s="3" t="s">
        <v>0</v>
      </c>
      <c r="R3473" s="4" t="str">
        <f t="shared" si="54"/>
        <v>PROSHARES ULTRA [American Stock]</v>
      </c>
    </row>
    <row r="3474" spans="1:18" x14ac:dyDescent="0.25">
      <c r="A3474" s="1" t="s">
        <v>13012</v>
      </c>
      <c r="B3474" s="1" t="s">
        <v>13016</v>
      </c>
      <c r="C3474" s="1" t="s">
        <v>13017</v>
      </c>
      <c r="D3474" s="1" t="s">
        <v>0</v>
      </c>
      <c r="E3474" s="1">
        <v>1</v>
      </c>
      <c r="F3474" s="1">
        <v>0.01</v>
      </c>
      <c r="G3474" s="1" t="s">
        <v>0</v>
      </c>
      <c r="H3474" s="1" t="s">
        <v>0</v>
      </c>
      <c r="I3474" s="1" t="s">
        <v>0</v>
      </c>
      <c r="J3474" s="2" t="s">
        <v>0</v>
      </c>
      <c r="K3474" s="2" t="s">
        <v>13018</v>
      </c>
      <c r="L3474" s="2" t="s">
        <v>0</v>
      </c>
      <c r="M3474" s="3" t="s">
        <v>0</v>
      </c>
      <c r="R3474" s="4" t="str">
        <f t="shared" si="54"/>
        <v>PROSHARES ULTRA [American Stock]</v>
      </c>
    </row>
    <row r="3475" spans="1:18" x14ac:dyDescent="0.25">
      <c r="A3475" s="1" t="s">
        <v>13012</v>
      </c>
      <c r="B3475" s="1" t="s">
        <v>13019</v>
      </c>
      <c r="C3475" s="1" t="s">
        <v>13020</v>
      </c>
      <c r="D3475" s="1" t="s">
        <v>0</v>
      </c>
      <c r="E3475" s="1">
        <v>1</v>
      </c>
      <c r="F3475" s="1">
        <v>0.01</v>
      </c>
      <c r="G3475" s="1" t="s">
        <v>0</v>
      </c>
      <c r="H3475" s="1" t="s">
        <v>0</v>
      </c>
      <c r="I3475" s="1" t="s">
        <v>0</v>
      </c>
      <c r="J3475" s="2" t="s">
        <v>0</v>
      </c>
      <c r="K3475" s="2" t="s">
        <v>13021</v>
      </c>
      <c r="L3475" s="2" t="s">
        <v>0</v>
      </c>
      <c r="M3475" s="3" t="s">
        <v>0</v>
      </c>
      <c r="R3475" s="4" t="str">
        <f t="shared" si="54"/>
        <v>PROSHARES ULTRA [American Stock]</v>
      </c>
    </row>
    <row r="3476" spans="1:18" x14ac:dyDescent="0.25">
      <c r="A3476" s="1" t="s">
        <v>13022</v>
      </c>
      <c r="B3476" s="1" t="s">
        <v>13023</v>
      </c>
      <c r="C3476" s="1" t="s">
        <v>13024</v>
      </c>
      <c r="D3476" s="1" t="s">
        <v>0</v>
      </c>
      <c r="E3476" s="1">
        <v>1</v>
      </c>
      <c r="F3476" s="1">
        <v>0.01</v>
      </c>
      <c r="G3476" s="1" t="s">
        <v>0</v>
      </c>
      <c r="H3476" s="1" t="s">
        <v>0</v>
      </c>
      <c r="I3476" s="1" t="s">
        <v>0</v>
      </c>
      <c r="J3476" s="2" t="s">
        <v>0</v>
      </c>
      <c r="K3476" s="2" t="s">
        <v>13025</v>
      </c>
      <c r="L3476" s="2" t="s">
        <v>0</v>
      </c>
      <c r="M3476" s="3" t="s">
        <v>0</v>
      </c>
      <c r="R3476" s="4" t="str">
        <f t="shared" si="54"/>
        <v>PROSHARES ULTRAS [American Stock]</v>
      </c>
    </row>
    <row r="3477" spans="1:18" x14ac:dyDescent="0.25">
      <c r="A3477" s="1" t="s">
        <v>13022</v>
      </c>
      <c r="B3477" s="1" t="s">
        <v>13026</v>
      </c>
      <c r="C3477" s="1" t="s">
        <v>13027</v>
      </c>
      <c r="D3477" s="1" t="s">
        <v>0</v>
      </c>
      <c r="E3477" s="1">
        <v>1</v>
      </c>
      <c r="F3477" s="1">
        <v>0.01</v>
      </c>
      <c r="G3477" s="1" t="s">
        <v>0</v>
      </c>
      <c r="H3477" s="1" t="s">
        <v>0</v>
      </c>
      <c r="I3477" s="1" t="s">
        <v>0</v>
      </c>
      <c r="J3477" s="2" t="s">
        <v>0</v>
      </c>
      <c r="K3477" s="2" t="s">
        <v>13028</v>
      </c>
      <c r="L3477" s="2" t="s">
        <v>0</v>
      </c>
      <c r="M3477" s="3" t="s">
        <v>0</v>
      </c>
      <c r="R3477" s="4" t="str">
        <f t="shared" si="54"/>
        <v>PROSHARES ULTRAS [American Stock]</v>
      </c>
    </row>
    <row r="3478" spans="1:18" x14ac:dyDescent="0.25">
      <c r="A3478" s="1" t="s">
        <v>13022</v>
      </c>
      <c r="B3478" s="1" t="s">
        <v>13029</v>
      </c>
      <c r="C3478" s="1" t="s">
        <v>13030</v>
      </c>
      <c r="D3478" s="1" t="s">
        <v>0</v>
      </c>
      <c r="E3478" s="1">
        <v>1</v>
      </c>
      <c r="F3478" s="1">
        <v>0.01</v>
      </c>
      <c r="G3478" s="1" t="s">
        <v>0</v>
      </c>
      <c r="H3478" s="1" t="s">
        <v>0</v>
      </c>
      <c r="I3478" s="1" t="s">
        <v>0</v>
      </c>
      <c r="J3478" s="2" t="s">
        <v>0</v>
      </c>
      <c r="K3478" s="2" t="s">
        <v>13031</v>
      </c>
      <c r="L3478" s="2" t="s">
        <v>0</v>
      </c>
      <c r="M3478" s="3" t="s">
        <v>0</v>
      </c>
      <c r="R3478" s="4" t="str">
        <f t="shared" si="54"/>
        <v>PROSHARES ULTRAS [American Stock]</v>
      </c>
    </row>
    <row r="3479" spans="1:18" x14ac:dyDescent="0.25">
      <c r="A3479" s="1" t="s">
        <v>13022</v>
      </c>
      <c r="B3479" s="1" t="s">
        <v>13032</v>
      </c>
      <c r="C3479" s="1" t="s">
        <v>13033</v>
      </c>
      <c r="D3479" s="1" t="s">
        <v>0</v>
      </c>
      <c r="E3479" s="1">
        <v>1</v>
      </c>
      <c r="F3479" s="1">
        <v>0.01</v>
      </c>
      <c r="G3479" s="1" t="s">
        <v>0</v>
      </c>
      <c r="H3479" s="1" t="s">
        <v>0</v>
      </c>
      <c r="I3479" s="1" t="s">
        <v>0</v>
      </c>
      <c r="J3479" s="2" t="s">
        <v>0</v>
      </c>
      <c r="K3479" s="2" t="s">
        <v>13034</v>
      </c>
      <c r="L3479" s="2" t="s">
        <v>0</v>
      </c>
      <c r="M3479" s="3" t="s">
        <v>0</v>
      </c>
      <c r="R3479" s="4" t="str">
        <f t="shared" si="54"/>
        <v>PROSHARES ULTRAS [American Stock]</v>
      </c>
    </row>
    <row r="3480" spans="1:18" x14ac:dyDescent="0.25">
      <c r="A3480" s="1" t="s">
        <v>13035</v>
      </c>
      <c r="B3480" s="1" t="s">
        <v>13036</v>
      </c>
      <c r="C3480" s="1" t="s">
        <v>13037</v>
      </c>
      <c r="D3480" s="1" t="s">
        <v>0</v>
      </c>
      <c r="E3480" s="1">
        <v>1</v>
      </c>
      <c r="F3480" s="1">
        <v>0.01</v>
      </c>
      <c r="G3480" s="1" t="s">
        <v>0</v>
      </c>
      <c r="H3480" s="1" t="s">
        <v>0</v>
      </c>
      <c r="I3480" s="1" t="s">
        <v>0</v>
      </c>
      <c r="J3480" s="2" t="s">
        <v>0</v>
      </c>
      <c r="K3480" s="2" t="s">
        <v>13038</v>
      </c>
      <c r="L3480" s="2" t="s">
        <v>0</v>
      </c>
      <c r="M3480" s="3" t="s">
        <v>0</v>
      </c>
      <c r="R3480" s="4" t="str">
        <f t="shared" si="54"/>
        <v>PROSHARES US N B [American Stock]</v>
      </c>
    </row>
    <row r="3481" spans="1:18" x14ac:dyDescent="0.25">
      <c r="A3481" s="1" t="s">
        <v>13039</v>
      </c>
      <c r="B3481" s="1" t="s">
        <v>13040</v>
      </c>
      <c r="C3481" s="1" t="s">
        <v>13041</v>
      </c>
      <c r="D3481" s="1" t="s">
        <v>0</v>
      </c>
      <c r="E3481" s="1">
        <v>1</v>
      </c>
      <c r="F3481" s="1">
        <v>0.01</v>
      </c>
      <c r="G3481" s="1" t="s">
        <v>0</v>
      </c>
      <c r="H3481" s="1" t="s">
        <v>0</v>
      </c>
      <c r="I3481" s="1" t="s">
        <v>0</v>
      </c>
      <c r="J3481" s="2" t="s">
        <v>0</v>
      </c>
      <c r="K3481" s="2" t="s">
        <v>13042</v>
      </c>
      <c r="L3481" s="2" t="s">
        <v>0</v>
      </c>
      <c r="M3481" s="3" t="s">
        <v>0</v>
      </c>
      <c r="R3481" s="4" t="str">
        <f t="shared" si="54"/>
        <v>PROSHARES-S&amp;P-H [American Stock]</v>
      </c>
    </row>
    <row r="3482" spans="1:18" x14ac:dyDescent="0.25">
      <c r="A3482" s="1" t="s">
        <v>13043</v>
      </c>
      <c r="B3482" s="1" t="s">
        <v>13044</v>
      </c>
      <c r="C3482" s="1" t="s">
        <v>13045</v>
      </c>
      <c r="D3482" s="1" t="s">
        <v>0</v>
      </c>
      <c r="E3482" s="1">
        <v>1</v>
      </c>
      <c r="F3482" s="1">
        <v>0.01</v>
      </c>
      <c r="G3482" s="1" t="s">
        <v>0</v>
      </c>
      <c r="H3482" s="1" t="s">
        <v>0</v>
      </c>
      <c r="I3482" s="1" t="s">
        <v>0</v>
      </c>
      <c r="J3482" s="2" t="s">
        <v>0</v>
      </c>
      <c r="K3482" s="2" t="s">
        <v>13046</v>
      </c>
      <c r="L3482" s="2" t="s">
        <v>0</v>
      </c>
      <c r="M3482" s="3" t="s">
        <v>0</v>
      </c>
      <c r="R3482" s="4" t="str">
        <f t="shared" si="54"/>
        <v>PROSPECT CAPITAL [American Stock]</v>
      </c>
    </row>
    <row r="3483" spans="1:18" x14ac:dyDescent="0.25">
      <c r="A3483" s="1" t="s">
        <v>13047</v>
      </c>
      <c r="B3483" s="1" t="s">
        <v>13048</v>
      </c>
      <c r="C3483" s="1" t="s">
        <v>13049</v>
      </c>
      <c r="D3483" s="1" t="s">
        <v>0</v>
      </c>
      <c r="E3483" s="1">
        <v>1</v>
      </c>
      <c r="F3483" s="1">
        <v>0.01</v>
      </c>
      <c r="G3483" s="1" t="s">
        <v>0</v>
      </c>
      <c r="H3483" s="1" t="s">
        <v>0</v>
      </c>
      <c r="I3483" s="1" t="s">
        <v>0</v>
      </c>
      <c r="J3483" s="2" t="s">
        <v>0</v>
      </c>
      <c r="K3483" s="2" t="s">
        <v>13050</v>
      </c>
      <c r="L3483" s="2" t="s">
        <v>0</v>
      </c>
      <c r="M3483" s="3" t="s">
        <v>0</v>
      </c>
      <c r="R3483" s="4" t="str">
        <f t="shared" si="54"/>
        <v>PROSPERITY BNCSH [American Stock]</v>
      </c>
    </row>
    <row r="3484" spans="1:18" x14ac:dyDescent="0.25">
      <c r="A3484" s="1" t="s">
        <v>13051</v>
      </c>
      <c r="B3484" s="1" t="s">
        <v>13052</v>
      </c>
      <c r="C3484" s="1" t="s">
        <v>13053</v>
      </c>
      <c r="D3484" s="1" t="s">
        <v>0</v>
      </c>
      <c r="E3484" s="1">
        <v>1</v>
      </c>
      <c r="F3484" s="1">
        <v>0.01</v>
      </c>
      <c r="G3484" s="1" t="s">
        <v>0</v>
      </c>
      <c r="H3484" s="1" t="s">
        <v>0</v>
      </c>
      <c r="I3484" s="1" t="s">
        <v>0</v>
      </c>
      <c r="J3484" s="2" t="s">
        <v>0</v>
      </c>
      <c r="K3484" s="2" t="s">
        <v>13054</v>
      </c>
      <c r="L3484" s="2" t="s">
        <v>0</v>
      </c>
      <c r="M3484" s="3" t="s">
        <v>0</v>
      </c>
      <c r="R3484" s="4" t="str">
        <f t="shared" si="54"/>
        <v>PROTHENA CORP PL [American Stock]</v>
      </c>
    </row>
    <row r="3485" spans="1:18" x14ac:dyDescent="0.25">
      <c r="A3485" s="1" t="s">
        <v>13055</v>
      </c>
      <c r="B3485" s="1" t="s">
        <v>13056</v>
      </c>
      <c r="C3485" s="1" t="s">
        <v>13057</v>
      </c>
      <c r="D3485" s="1" t="s">
        <v>0</v>
      </c>
      <c r="E3485" s="1">
        <v>1</v>
      </c>
      <c r="F3485" s="1">
        <v>0.01</v>
      </c>
      <c r="G3485" s="1" t="s">
        <v>0</v>
      </c>
      <c r="H3485" s="1" t="s">
        <v>0</v>
      </c>
      <c r="I3485" s="1" t="s">
        <v>0</v>
      </c>
      <c r="J3485" s="2" t="s">
        <v>0</v>
      </c>
      <c r="K3485" s="2" t="s">
        <v>13058</v>
      </c>
      <c r="L3485" s="2" t="s">
        <v>0</v>
      </c>
      <c r="M3485" s="3" t="s">
        <v>0</v>
      </c>
      <c r="R3485" s="4" t="str">
        <f t="shared" si="54"/>
        <v>PROTO LABS INC [American Stock]</v>
      </c>
    </row>
    <row r="3486" spans="1:18" x14ac:dyDescent="0.25">
      <c r="A3486" s="1" t="s">
        <v>13059</v>
      </c>
      <c r="B3486" s="1" t="s">
        <v>13060</v>
      </c>
      <c r="C3486" s="1" t="s">
        <v>13061</v>
      </c>
      <c r="D3486" s="1" t="s">
        <v>0</v>
      </c>
      <c r="E3486" s="1">
        <v>1</v>
      </c>
      <c r="F3486" s="1">
        <v>0.01</v>
      </c>
      <c r="G3486" s="1" t="s">
        <v>0</v>
      </c>
      <c r="H3486" s="1" t="s">
        <v>0</v>
      </c>
      <c r="I3486" s="1" t="s">
        <v>0</v>
      </c>
      <c r="J3486" s="2" t="s">
        <v>0</v>
      </c>
      <c r="K3486" s="2" t="s">
        <v>13062</v>
      </c>
      <c r="L3486" s="2" t="s">
        <v>0</v>
      </c>
      <c r="M3486" s="3" t="s">
        <v>0</v>
      </c>
      <c r="R3486" s="4" t="str">
        <f t="shared" si="54"/>
        <v>PROVIDENCE SERVI [American Stock]</v>
      </c>
    </row>
    <row r="3487" spans="1:18" x14ac:dyDescent="0.25">
      <c r="A3487" s="1" t="s">
        <v>13063</v>
      </c>
      <c r="B3487" s="1" t="s">
        <v>13064</v>
      </c>
      <c r="C3487" s="1" t="s">
        <v>13065</v>
      </c>
      <c r="D3487" s="1" t="s">
        <v>0</v>
      </c>
      <c r="E3487" s="1">
        <v>1</v>
      </c>
      <c r="F3487" s="1">
        <v>0.01</v>
      </c>
      <c r="G3487" s="1" t="s">
        <v>0</v>
      </c>
      <c r="H3487" s="1" t="s">
        <v>0</v>
      </c>
      <c r="I3487" s="1" t="s">
        <v>0</v>
      </c>
      <c r="J3487" s="2" t="s">
        <v>0</v>
      </c>
      <c r="K3487" s="2" t="s">
        <v>13066</v>
      </c>
      <c r="L3487" s="2" t="s">
        <v>0</v>
      </c>
      <c r="M3487" s="3" t="s">
        <v>0</v>
      </c>
      <c r="R3487" s="4" t="str">
        <f t="shared" si="54"/>
        <v>PROVIDENT BANCOR [American Stock]</v>
      </c>
    </row>
    <row r="3488" spans="1:18" x14ac:dyDescent="0.25">
      <c r="A3488" s="1" t="s">
        <v>13067</v>
      </c>
      <c r="B3488" s="1" t="s">
        <v>13068</v>
      </c>
      <c r="C3488" s="1" t="s">
        <v>13069</v>
      </c>
      <c r="D3488" s="1" t="s">
        <v>0</v>
      </c>
      <c r="E3488" s="1">
        <v>1</v>
      </c>
      <c r="F3488" s="1">
        <v>0.01</v>
      </c>
      <c r="G3488" s="1" t="s">
        <v>0</v>
      </c>
      <c r="H3488" s="1" t="s">
        <v>0</v>
      </c>
      <c r="I3488" s="1" t="s">
        <v>0</v>
      </c>
      <c r="J3488" s="2" t="s">
        <v>0</v>
      </c>
      <c r="K3488" s="2" t="s">
        <v>13070</v>
      </c>
      <c r="L3488" s="2" t="s">
        <v>0</v>
      </c>
      <c r="M3488" s="3" t="s">
        <v>0</v>
      </c>
      <c r="R3488" s="4" t="str">
        <f t="shared" si="54"/>
        <v>PROVIDENT FINANC [American Stock]</v>
      </c>
    </row>
    <row r="3489" spans="1:18" x14ac:dyDescent="0.25">
      <c r="A3489" s="1" t="s">
        <v>13071</v>
      </c>
      <c r="B3489" s="1" t="s">
        <v>13072</v>
      </c>
      <c r="C3489" s="1" t="s">
        <v>13073</v>
      </c>
      <c r="D3489" s="1" t="s">
        <v>0</v>
      </c>
      <c r="E3489" s="1">
        <v>1</v>
      </c>
      <c r="F3489" s="1">
        <v>0.01</v>
      </c>
      <c r="G3489" s="1" t="s">
        <v>0</v>
      </c>
      <c r="H3489" s="1" t="s">
        <v>0</v>
      </c>
      <c r="I3489" s="1" t="s">
        <v>0</v>
      </c>
      <c r="J3489" s="2" t="s">
        <v>0</v>
      </c>
      <c r="K3489" s="2" t="s">
        <v>13074</v>
      </c>
      <c r="L3489" s="2" t="s">
        <v>0</v>
      </c>
      <c r="M3489" s="3" t="s">
        <v>0</v>
      </c>
      <c r="R3489" s="4" t="str">
        <f t="shared" si="54"/>
        <v>PROVIDENT FNL HL [American Stock]</v>
      </c>
    </row>
    <row r="3490" spans="1:18" x14ac:dyDescent="0.25">
      <c r="A3490" s="1" t="s">
        <v>13075</v>
      </c>
      <c r="B3490" s="1" t="s">
        <v>13076</v>
      </c>
      <c r="C3490" s="1" t="s">
        <v>13077</v>
      </c>
      <c r="D3490" s="1" t="s">
        <v>0</v>
      </c>
      <c r="E3490" s="1">
        <v>1</v>
      </c>
      <c r="F3490" s="1">
        <v>0.01</v>
      </c>
      <c r="G3490" s="1" t="s">
        <v>0</v>
      </c>
      <c r="H3490" s="1" t="s">
        <v>0</v>
      </c>
      <c r="I3490" s="1" t="s">
        <v>0</v>
      </c>
      <c r="J3490" s="2" t="s">
        <v>0</v>
      </c>
      <c r="K3490" s="2" t="s">
        <v>13078</v>
      </c>
      <c r="L3490" s="2" t="s">
        <v>0</v>
      </c>
      <c r="M3490" s="3" t="s">
        <v>0</v>
      </c>
      <c r="R3490" s="4" t="str">
        <f t="shared" si="54"/>
        <v>PRSH-ULTSHRT AUD [American Stock]</v>
      </c>
    </row>
    <row r="3491" spans="1:18" x14ac:dyDescent="0.25">
      <c r="A3491" s="1" t="s">
        <v>13079</v>
      </c>
      <c r="B3491" s="1" t="s">
        <v>13080</v>
      </c>
      <c r="C3491" s="1" t="s">
        <v>13081</v>
      </c>
      <c r="D3491" s="1" t="s">
        <v>0</v>
      </c>
      <c r="E3491" s="1">
        <v>1</v>
      </c>
      <c r="F3491" s="1">
        <v>0.01</v>
      </c>
      <c r="G3491" s="1" t="s">
        <v>0</v>
      </c>
      <c r="H3491" s="1" t="s">
        <v>0</v>
      </c>
      <c r="I3491" s="1" t="s">
        <v>0</v>
      </c>
      <c r="J3491" s="2" t="s">
        <v>0</v>
      </c>
      <c r="K3491" s="2" t="s">
        <v>13082</v>
      </c>
      <c r="L3491" s="2" t="s">
        <v>0</v>
      </c>
      <c r="M3491" s="3" t="s">
        <v>0</v>
      </c>
      <c r="R3491" s="4" t="str">
        <f t="shared" si="54"/>
        <v>PRUDENTIAL BANCO [American Stock]</v>
      </c>
    </row>
    <row r="3492" spans="1:18" x14ac:dyDescent="0.25">
      <c r="A3492" s="1" t="s">
        <v>13083</v>
      </c>
      <c r="B3492" s="1" t="s">
        <v>13084</v>
      </c>
      <c r="C3492" s="1" t="s">
        <v>13085</v>
      </c>
      <c r="D3492" s="1" t="s">
        <v>0</v>
      </c>
      <c r="E3492" s="1">
        <v>1</v>
      </c>
      <c r="F3492" s="1">
        <v>0.01</v>
      </c>
      <c r="G3492" s="1" t="s">
        <v>0</v>
      </c>
      <c r="H3492" s="1" t="s">
        <v>0</v>
      </c>
      <c r="I3492" s="1" t="s">
        <v>0</v>
      </c>
      <c r="J3492" s="2" t="s">
        <v>0</v>
      </c>
      <c r="K3492" s="2" t="s">
        <v>13086</v>
      </c>
      <c r="L3492" s="2" t="s">
        <v>0</v>
      </c>
      <c r="M3492" s="3" t="s">
        <v>0</v>
      </c>
      <c r="R3492" s="4" t="str">
        <f t="shared" si="54"/>
        <v>PRUDENTIAL PLC [American Stock]</v>
      </c>
    </row>
    <row r="3493" spans="1:18" x14ac:dyDescent="0.25">
      <c r="A3493" s="1" t="s">
        <v>13087</v>
      </c>
      <c r="B3493" s="1" t="s">
        <v>13088</v>
      </c>
      <c r="C3493" s="1" t="s">
        <v>13089</v>
      </c>
      <c r="D3493" s="1" t="s">
        <v>0</v>
      </c>
      <c r="E3493" s="1">
        <v>1</v>
      </c>
      <c r="F3493" s="1">
        <v>0.01</v>
      </c>
      <c r="G3493" s="1" t="s">
        <v>0</v>
      </c>
      <c r="H3493" s="1" t="s">
        <v>0</v>
      </c>
      <c r="I3493" s="1" t="s">
        <v>0</v>
      </c>
      <c r="J3493" s="2" t="s">
        <v>0</v>
      </c>
      <c r="K3493" s="2" t="s">
        <v>13090</v>
      </c>
      <c r="L3493" s="2" t="s">
        <v>0</v>
      </c>
      <c r="M3493" s="3" t="s">
        <v>0</v>
      </c>
      <c r="R3493" s="4" t="str">
        <f t="shared" si="54"/>
        <v>PRUDENTIAL-ADR [American Stock]</v>
      </c>
    </row>
    <row r="3494" spans="1:18" x14ac:dyDescent="0.25">
      <c r="A3494" s="1" t="s">
        <v>13091</v>
      </c>
      <c r="B3494" s="1" t="s">
        <v>13092</v>
      </c>
      <c r="C3494" s="1" t="s">
        <v>13093</v>
      </c>
      <c r="D3494" s="1" t="s">
        <v>0</v>
      </c>
      <c r="E3494" s="1">
        <v>1</v>
      </c>
      <c r="F3494" s="1">
        <v>0.01</v>
      </c>
      <c r="G3494" s="1" t="s">
        <v>0</v>
      </c>
      <c r="H3494" s="1" t="s">
        <v>0</v>
      </c>
      <c r="I3494" s="1" t="s">
        <v>0</v>
      </c>
      <c r="J3494" s="2" t="s">
        <v>0</v>
      </c>
      <c r="K3494" s="2" t="s">
        <v>13094</v>
      </c>
      <c r="L3494" s="2" t="s">
        <v>0</v>
      </c>
      <c r="M3494" s="3" t="s">
        <v>0</v>
      </c>
      <c r="R3494" s="4" t="str">
        <f t="shared" si="54"/>
        <v>PRUDENTL FINL [American Stock]</v>
      </c>
    </row>
    <row r="3495" spans="1:18" x14ac:dyDescent="0.25">
      <c r="A3495" s="1" t="s">
        <v>13095</v>
      </c>
      <c r="B3495" s="1" t="s">
        <v>13096</v>
      </c>
      <c r="C3495" s="1" t="s">
        <v>13097</v>
      </c>
      <c r="D3495" s="1" t="s">
        <v>0</v>
      </c>
      <c r="E3495" s="1">
        <v>1</v>
      </c>
      <c r="F3495" s="1">
        <v>0.01</v>
      </c>
      <c r="G3495" s="1" t="s">
        <v>0</v>
      </c>
      <c r="H3495" s="1" t="s">
        <v>0</v>
      </c>
      <c r="I3495" s="1" t="s">
        <v>0</v>
      </c>
      <c r="J3495" s="2" t="s">
        <v>0</v>
      </c>
      <c r="K3495" s="2" t="s">
        <v>13098</v>
      </c>
      <c r="L3495" s="2" t="s">
        <v>0</v>
      </c>
      <c r="M3495" s="3" t="s">
        <v>0</v>
      </c>
      <c r="R3495" s="4" t="str">
        <f t="shared" si="54"/>
        <v>PS BUSINESS PARK [American Stock]</v>
      </c>
    </row>
    <row r="3496" spans="1:18" x14ac:dyDescent="0.25">
      <c r="A3496" s="1" t="s">
        <v>13099</v>
      </c>
      <c r="B3496" s="1" t="s">
        <v>13100</v>
      </c>
      <c r="C3496" s="1" t="s">
        <v>13101</v>
      </c>
      <c r="D3496" s="1" t="s">
        <v>0</v>
      </c>
      <c r="E3496" s="1">
        <v>1</v>
      </c>
      <c r="F3496" s="1">
        <v>0.01</v>
      </c>
      <c r="G3496" s="1" t="s">
        <v>0</v>
      </c>
      <c r="H3496" s="1" t="s">
        <v>0</v>
      </c>
      <c r="I3496" s="1" t="s">
        <v>0</v>
      </c>
      <c r="J3496" s="2" t="s">
        <v>0</v>
      </c>
      <c r="K3496" s="2" t="s">
        <v>13102</v>
      </c>
      <c r="L3496" s="2" t="s">
        <v>0</v>
      </c>
      <c r="M3496" s="3" t="s">
        <v>0</v>
      </c>
      <c r="R3496" s="4" t="str">
        <f t="shared" si="54"/>
        <v>PS-SHORT EURO [American Stock]</v>
      </c>
    </row>
    <row r="3497" spans="1:18" x14ac:dyDescent="0.25">
      <c r="A3497" s="1" t="s">
        <v>13103</v>
      </c>
      <c r="B3497" s="1" t="s">
        <v>13104</v>
      </c>
      <c r="C3497" s="1" t="s">
        <v>13105</v>
      </c>
      <c r="D3497" s="1" t="s">
        <v>0</v>
      </c>
      <c r="E3497" s="1">
        <v>1</v>
      </c>
      <c r="F3497" s="1">
        <v>0.01</v>
      </c>
      <c r="G3497" s="1" t="s">
        <v>0</v>
      </c>
      <c r="H3497" s="1" t="s">
        <v>0</v>
      </c>
      <c r="I3497" s="1" t="s">
        <v>0</v>
      </c>
      <c r="J3497" s="2" t="s">
        <v>0</v>
      </c>
      <c r="K3497" s="2" t="s">
        <v>13106</v>
      </c>
      <c r="L3497" s="2" t="s">
        <v>0</v>
      </c>
      <c r="M3497" s="3" t="s">
        <v>0</v>
      </c>
      <c r="R3497" s="4" t="str">
        <f t="shared" si="54"/>
        <v>PSHR RSL DVD GRW [American Stock]</v>
      </c>
    </row>
    <row r="3498" spans="1:18" x14ac:dyDescent="0.25">
      <c r="A3498" s="1" t="s">
        <v>13107</v>
      </c>
      <c r="B3498" s="1" t="s">
        <v>13108</v>
      </c>
      <c r="C3498" s="1" t="s">
        <v>13109</v>
      </c>
      <c r="D3498" s="1" t="s">
        <v>0</v>
      </c>
      <c r="E3498" s="1">
        <v>1</v>
      </c>
      <c r="F3498" s="1">
        <v>0.01</v>
      </c>
      <c r="G3498" s="1" t="s">
        <v>0</v>
      </c>
      <c r="H3498" s="1" t="s">
        <v>0</v>
      </c>
      <c r="I3498" s="1" t="s">
        <v>0</v>
      </c>
      <c r="J3498" s="2" t="s">
        <v>0</v>
      </c>
      <c r="K3498" s="2" t="s">
        <v>13110</v>
      </c>
      <c r="L3498" s="2" t="s">
        <v>0</v>
      </c>
      <c r="M3498" s="3" t="s">
        <v>0</v>
      </c>
      <c r="R3498" s="4" t="str">
        <f t="shared" si="54"/>
        <v>PSTG.K [American Stock]</v>
      </c>
    </row>
    <row r="3499" spans="1:18" x14ac:dyDescent="0.25">
      <c r="A3499" s="1" t="s">
        <v>13111</v>
      </c>
      <c r="B3499" s="1" t="s">
        <v>13112</v>
      </c>
      <c r="C3499" s="1" t="s">
        <v>13113</v>
      </c>
      <c r="D3499" s="1" t="s">
        <v>0</v>
      </c>
      <c r="E3499" s="1">
        <v>1</v>
      </c>
      <c r="F3499" s="1">
        <v>0.01</v>
      </c>
      <c r="G3499" s="1" t="s">
        <v>0</v>
      </c>
      <c r="H3499" s="1" t="s">
        <v>0</v>
      </c>
      <c r="I3499" s="1" t="s">
        <v>0</v>
      </c>
      <c r="J3499" s="2" t="s">
        <v>0</v>
      </c>
      <c r="K3499" s="2" t="s">
        <v>13114</v>
      </c>
      <c r="L3499" s="2" t="s">
        <v>0</v>
      </c>
      <c r="M3499" s="3" t="s">
        <v>0</v>
      </c>
      <c r="R3499" s="4" t="str">
        <f t="shared" si="54"/>
        <v>PSYCHEMEDICS CRP [American Stock]</v>
      </c>
    </row>
    <row r="3500" spans="1:18" x14ac:dyDescent="0.25">
      <c r="A3500" s="1" t="s">
        <v>13115</v>
      </c>
      <c r="B3500" s="1" t="s">
        <v>13116</v>
      </c>
      <c r="C3500" s="1" t="s">
        <v>13117</v>
      </c>
      <c r="D3500" s="1" t="s">
        <v>0</v>
      </c>
      <c r="E3500" s="1">
        <v>1</v>
      </c>
      <c r="F3500" s="1">
        <v>0.01</v>
      </c>
      <c r="G3500" s="1" t="s">
        <v>0</v>
      </c>
      <c r="H3500" s="1" t="s">
        <v>0</v>
      </c>
      <c r="I3500" s="1" t="s">
        <v>0</v>
      </c>
      <c r="J3500" s="2" t="s">
        <v>0</v>
      </c>
      <c r="K3500" s="2" t="s">
        <v>13118</v>
      </c>
      <c r="L3500" s="2" t="s">
        <v>0</v>
      </c>
      <c r="M3500" s="3" t="s">
        <v>0</v>
      </c>
      <c r="R3500" s="4" t="str">
        <f t="shared" si="54"/>
        <v>PTC INC [American Stock]</v>
      </c>
    </row>
    <row r="3501" spans="1:18" x14ac:dyDescent="0.25">
      <c r="A3501" s="1" t="s">
        <v>13119</v>
      </c>
      <c r="B3501" s="1" t="s">
        <v>13120</v>
      </c>
      <c r="C3501" s="1" t="s">
        <v>13121</v>
      </c>
      <c r="D3501" s="1" t="s">
        <v>0</v>
      </c>
      <c r="E3501" s="1">
        <v>1</v>
      </c>
      <c r="F3501" s="1">
        <v>0.01</v>
      </c>
      <c r="G3501" s="1" t="s">
        <v>0</v>
      </c>
      <c r="H3501" s="1" t="s">
        <v>0</v>
      </c>
      <c r="I3501" s="1" t="s">
        <v>0</v>
      </c>
      <c r="J3501" s="2" t="s">
        <v>0</v>
      </c>
      <c r="K3501" s="2" t="s">
        <v>13122</v>
      </c>
      <c r="L3501" s="2" t="s">
        <v>0</v>
      </c>
      <c r="M3501" s="3" t="s">
        <v>0</v>
      </c>
      <c r="R3501" s="4" t="str">
        <f t="shared" si="54"/>
        <v>PTC THERAPEUTICS [American Stock]</v>
      </c>
    </row>
    <row r="3502" spans="1:18" x14ac:dyDescent="0.25">
      <c r="A3502" s="1" t="s">
        <v>13123</v>
      </c>
      <c r="B3502" s="1" t="s">
        <v>13124</v>
      </c>
      <c r="C3502" s="1" t="s">
        <v>13125</v>
      </c>
      <c r="D3502" s="1" t="s">
        <v>0</v>
      </c>
      <c r="E3502" s="1">
        <v>1</v>
      </c>
      <c r="F3502" s="1">
        <v>0.01</v>
      </c>
      <c r="G3502" s="1" t="s">
        <v>0</v>
      </c>
      <c r="H3502" s="1" t="s">
        <v>0</v>
      </c>
      <c r="I3502" s="1" t="s">
        <v>0</v>
      </c>
      <c r="J3502" s="2" t="s">
        <v>0</v>
      </c>
      <c r="K3502" s="2" t="s">
        <v>13126</v>
      </c>
      <c r="L3502" s="2" t="s">
        <v>0</v>
      </c>
      <c r="M3502" s="3" t="s">
        <v>0</v>
      </c>
      <c r="R3502" s="4" t="str">
        <f t="shared" si="54"/>
        <v>PUB SERV ENTERP [American Stock]</v>
      </c>
    </row>
    <row r="3503" spans="1:18" x14ac:dyDescent="0.25">
      <c r="A3503" s="1" t="s">
        <v>13127</v>
      </c>
      <c r="B3503" s="1" t="s">
        <v>13128</v>
      </c>
      <c r="C3503" s="1" t="s">
        <v>13129</v>
      </c>
      <c r="D3503" s="1" t="s">
        <v>0</v>
      </c>
      <c r="E3503" s="1">
        <v>1</v>
      </c>
      <c r="F3503" s="1">
        <v>0.01</v>
      </c>
      <c r="G3503" s="1" t="s">
        <v>0</v>
      </c>
      <c r="H3503" s="1" t="s">
        <v>0</v>
      </c>
      <c r="I3503" s="1" t="s">
        <v>0</v>
      </c>
      <c r="J3503" s="2" t="s">
        <v>0</v>
      </c>
      <c r="K3503" s="2" t="s">
        <v>13130</v>
      </c>
      <c r="L3503" s="2" t="s">
        <v>0</v>
      </c>
      <c r="M3503" s="3" t="s">
        <v>0</v>
      </c>
      <c r="R3503" s="4" t="str">
        <f t="shared" si="54"/>
        <v>PUBLIC STORAGE [American Stock]</v>
      </c>
    </row>
    <row r="3504" spans="1:18" x14ac:dyDescent="0.25">
      <c r="A3504" s="1" t="s">
        <v>13127</v>
      </c>
      <c r="B3504" s="1" t="s">
        <v>13131</v>
      </c>
      <c r="C3504" s="1" t="s">
        <v>13132</v>
      </c>
      <c r="D3504" s="1" t="s">
        <v>0</v>
      </c>
      <c r="E3504" s="1">
        <v>1</v>
      </c>
      <c r="F3504" s="1">
        <v>0.01</v>
      </c>
      <c r="G3504" s="1" t="s">
        <v>0</v>
      </c>
      <c r="H3504" s="1" t="s">
        <v>0</v>
      </c>
      <c r="I3504" s="1" t="s">
        <v>0</v>
      </c>
      <c r="J3504" s="2" t="s">
        <v>0</v>
      </c>
      <c r="K3504" s="2" t="s">
        <v>13133</v>
      </c>
      <c r="L3504" s="2" t="s">
        <v>0</v>
      </c>
      <c r="M3504" s="3" t="s">
        <v>0</v>
      </c>
      <c r="R3504" s="4" t="str">
        <f t="shared" si="54"/>
        <v>PUBLIC STORAGE [American Stock]</v>
      </c>
    </row>
    <row r="3505" spans="1:18" x14ac:dyDescent="0.25">
      <c r="A3505" s="1" t="s">
        <v>13134</v>
      </c>
      <c r="B3505" s="1" t="s">
        <v>13135</v>
      </c>
      <c r="C3505" s="1" t="s">
        <v>13136</v>
      </c>
      <c r="D3505" s="1" t="s">
        <v>0</v>
      </c>
      <c r="E3505" s="1">
        <v>1</v>
      </c>
      <c r="F3505" s="1">
        <v>0.01</v>
      </c>
      <c r="G3505" s="1" t="s">
        <v>0</v>
      </c>
      <c r="H3505" s="1" t="s">
        <v>0</v>
      </c>
      <c r="I3505" s="1" t="s">
        <v>0</v>
      </c>
      <c r="J3505" s="2" t="s">
        <v>0</v>
      </c>
      <c r="K3505" s="2" t="s">
        <v>13137</v>
      </c>
      <c r="L3505" s="2" t="s">
        <v>0</v>
      </c>
      <c r="M3505" s="3" t="s">
        <v>0</v>
      </c>
      <c r="R3505" s="4" t="str">
        <f t="shared" si="54"/>
        <v>PULTEGROUP INC [American Stock]</v>
      </c>
    </row>
    <row r="3506" spans="1:18" x14ac:dyDescent="0.25">
      <c r="A3506" s="1" t="s">
        <v>13138</v>
      </c>
      <c r="B3506" s="1" t="s">
        <v>13139</v>
      </c>
      <c r="C3506" s="1" t="s">
        <v>13140</v>
      </c>
      <c r="D3506" s="1" t="s">
        <v>0</v>
      </c>
      <c r="E3506" s="1">
        <v>1</v>
      </c>
      <c r="F3506" s="1">
        <v>0.01</v>
      </c>
      <c r="G3506" s="1" t="s">
        <v>0</v>
      </c>
      <c r="H3506" s="1" t="s">
        <v>0</v>
      </c>
      <c r="I3506" s="1" t="s">
        <v>0</v>
      </c>
      <c r="J3506" s="2" t="s">
        <v>0</v>
      </c>
      <c r="K3506" s="2" t="s">
        <v>13141</v>
      </c>
      <c r="L3506" s="2" t="s">
        <v>0</v>
      </c>
      <c r="M3506" s="3" t="s">
        <v>0</v>
      </c>
      <c r="R3506" s="4" t="str">
        <f t="shared" si="54"/>
        <v>PUMA BIOTECHNOLO [American Stock]</v>
      </c>
    </row>
    <row r="3507" spans="1:18" x14ac:dyDescent="0.25">
      <c r="A3507" s="1" t="s">
        <v>13142</v>
      </c>
      <c r="B3507" s="1" t="s">
        <v>13143</v>
      </c>
      <c r="C3507" s="1" t="s">
        <v>13144</v>
      </c>
      <c r="D3507" s="1" t="s">
        <v>0</v>
      </c>
      <c r="E3507" s="1">
        <v>1</v>
      </c>
      <c r="F3507" s="1">
        <v>0.01</v>
      </c>
      <c r="G3507" s="1" t="s">
        <v>0</v>
      </c>
      <c r="H3507" s="1" t="s">
        <v>0</v>
      </c>
      <c r="I3507" s="1" t="s">
        <v>0</v>
      </c>
      <c r="J3507" s="2" t="s">
        <v>0</v>
      </c>
      <c r="K3507" s="2" t="s">
        <v>13145</v>
      </c>
      <c r="L3507" s="2" t="s">
        <v>0</v>
      </c>
      <c r="M3507" s="3" t="s">
        <v>0</v>
      </c>
      <c r="R3507" s="4" t="str">
        <f t="shared" si="54"/>
        <v>PURE CYCLE CORP [American Stock]</v>
      </c>
    </row>
    <row r="3508" spans="1:18" x14ac:dyDescent="0.25">
      <c r="A3508" s="1" t="s">
        <v>13146</v>
      </c>
      <c r="B3508" s="1" t="s">
        <v>13147</v>
      </c>
      <c r="C3508" s="1" t="s">
        <v>13148</v>
      </c>
      <c r="D3508" s="1" t="s">
        <v>0</v>
      </c>
      <c r="E3508" s="1">
        <v>1</v>
      </c>
      <c r="F3508" s="1">
        <v>0.01</v>
      </c>
      <c r="G3508" s="1" t="s">
        <v>0</v>
      </c>
      <c r="H3508" s="1" t="s">
        <v>0</v>
      </c>
      <c r="I3508" s="1" t="s">
        <v>0</v>
      </c>
      <c r="J3508" s="2" t="s">
        <v>0</v>
      </c>
      <c r="K3508" s="2" t="s">
        <v>13149</v>
      </c>
      <c r="L3508" s="2" t="s">
        <v>0</v>
      </c>
      <c r="M3508" s="3" t="s">
        <v>0</v>
      </c>
      <c r="R3508" s="4" t="str">
        <f t="shared" si="54"/>
        <v>PUTNAM MGD MUNI [American Stock]</v>
      </c>
    </row>
    <row r="3509" spans="1:18" x14ac:dyDescent="0.25">
      <c r="A3509" s="1" t="s">
        <v>13150</v>
      </c>
      <c r="B3509" s="1" t="s">
        <v>13151</v>
      </c>
      <c r="C3509" s="1" t="s">
        <v>13152</v>
      </c>
      <c r="D3509" s="1" t="s">
        <v>0</v>
      </c>
      <c r="E3509" s="1">
        <v>1</v>
      </c>
      <c r="F3509" s="1">
        <v>0.01</v>
      </c>
      <c r="G3509" s="1" t="s">
        <v>0</v>
      </c>
      <c r="H3509" s="1" t="s">
        <v>0</v>
      </c>
      <c r="I3509" s="1" t="s">
        <v>0</v>
      </c>
      <c r="J3509" s="2" t="s">
        <v>0</v>
      </c>
      <c r="K3509" s="2" t="s">
        <v>13153</v>
      </c>
      <c r="L3509" s="2" t="s">
        <v>0</v>
      </c>
      <c r="M3509" s="3" t="s">
        <v>0</v>
      </c>
      <c r="R3509" s="4" t="str">
        <f t="shared" si="54"/>
        <v>PUTNAM MUNI OPP [American Stock]</v>
      </c>
    </row>
    <row r="3510" spans="1:18" x14ac:dyDescent="0.25">
      <c r="A3510" s="1" t="s">
        <v>13154</v>
      </c>
      <c r="B3510" s="1" t="s">
        <v>13155</v>
      </c>
      <c r="C3510" s="1" t="s">
        <v>13156</v>
      </c>
      <c r="D3510" s="1" t="s">
        <v>0</v>
      </c>
      <c r="E3510" s="1">
        <v>1</v>
      </c>
      <c r="F3510" s="1">
        <v>0.01</v>
      </c>
      <c r="G3510" s="1" t="s">
        <v>0</v>
      </c>
      <c r="H3510" s="1" t="s">
        <v>0</v>
      </c>
      <c r="I3510" s="1" t="s">
        <v>0</v>
      </c>
      <c r="J3510" s="2" t="s">
        <v>0</v>
      </c>
      <c r="K3510" s="2" t="s">
        <v>13157</v>
      </c>
      <c r="L3510" s="2" t="s">
        <v>0</v>
      </c>
      <c r="M3510" s="3" t="s">
        <v>0</v>
      </c>
      <c r="R3510" s="4" t="str">
        <f t="shared" si="54"/>
        <v>PUTNAM PREM INC [American Stock]</v>
      </c>
    </row>
    <row r="3511" spans="1:18" x14ac:dyDescent="0.25">
      <c r="A3511" s="1" t="s">
        <v>13158</v>
      </c>
      <c r="B3511" s="1" t="s">
        <v>13159</v>
      </c>
      <c r="C3511" s="1" t="s">
        <v>13160</v>
      </c>
      <c r="D3511" s="1" t="s">
        <v>0</v>
      </c>
      <c r="E3511" s="1">
        <v>1</v>
      </c>
      <c r="F3511" s="1">
        <v>0.01</v>
      </c>
      <c r="G3511" s="1" t="s">
        <v>0</v>
      </c>
      <c r="H3511" s="1" t="s">
        <v>0</v>
      </c>
      <c r="I3511" s="1" t="s">
        <v>0</v>
      </c>
      <c r="J3511" s="2" t="s">
        <v>0</v>
      </c>
      <c r="K3511" s="2" t="s">
        <v>13161</v>
      </c>
      <c r="L3511" s="2" t="s">
        <v>0</v>
      </c>
      <c r="M3511" s="3" t="s">
        <v>0</v>
      </c>
      <c r="R3511" s="4" t="str">
        <f t="shared" si="54"/>
        <v>PVH CORP [American Stock]</v>
      </c>
    </row>
    <row r="3512" spans="1:18" x14ac:dyDescent="0.25">
      <c r="A3512" s="1" t="s">
        <v>13162</v>
      </c>
      <c r="B3512" s="1" t="s">
        <v>13163</v>
      </c>
      <c r="C3512" s="1" t="s">
        <v>13164</v>
      </c>
      <c r="D3512" s="1" t="s">
        <v>0</v>
      </c>
      <c r="E3512" s="1">
        <v>1</v>
      </c>
      <c r="F3512" s="1">
        <v>0.01</v>
      </c>
      <c r="G3512" s="1" t="s">
        <v>0</v>
      </c>
      <c r="H3512" s="1" t="s">
        <v>0</v>
      </c>
      <c r="I3512" s="1" t="s">
        <v>0</v>
      </c>
      <c r="J3512" s="2" t="s">
        <v>0</v>
      </c>
      <c r="K3512" s="2" t="s">
        <v>13165</v>
      </c>
      <c r="L3512" s="2" t="s">
        <v>0</v>
      </c>
      <c r="M3512" s="3" t="s">
        <v>0</v>
      </c>
      <c r="R3512" s="4" t="str">
        <f t="shared" si="54"/>
        <v>PYPL.O [American Stock]</v>
      </c>
    </row>
    <row r="3513" spans="1:18" x14ac:dyDescent="0.25">
      <c r="A3513" s="1" t="s">
        <v>13166</v>
      </c>
      <c r="B3513" s="1" t="s">
        <v>13167</v>
      </c>
      <c r="C3513" s="1" t="s">
        <v>13168</v>
      </c>
      <c r="D3513" s="1" t="s">
        <v>0</v>
      </c>
      <c r="E3513" s="1">
        <v>1</v>
      </c>
      <c r="F3513" s="1">
        <v>0.01</v>
      </c>
      <c r="G3513" s="1" t="s">
        <v>0</v>
      </c>
      <c r="H3513" s="1" t="s">
        <v>0</v>
      </c>
      <c r="I3513" s="1" t="s">
        <v>0</v>
      </c>
      <c r="J3513" s="2" t="s">
        <v>0</v>
      </c>
      <c r="K3513" s="2" t="s">
        <v>13169</v>
      </c>
      <c r="L3513" s="2" t="s">
        <v>0</v>
      </c>
      <c r="M3513" s="3" t="s">
        <v>0</v>
      </c>
      <c r="R3513" s="4" t="str">
        <f t="shared" si="54"/>
        <v>PZENA INVES-CL A [American Stock]</v>
      </c>
    </row>
    <row r="3514" spans="1:18" x14ac:dyDescent="0.25">
      <c r="A3514" s="1" t="s">
        <v>13170</v>
      </c>
      <c r="B3514" s="1" t="s">
        <v>13171</v>
      </c>
      <c r="C3514" s="1" t="s">
        <v>13172</v>
      </c>
      <c r="D3514" s="1" t="s">
        <v>0</v>
      </c>
      <c r="E3514" s="1">
        <v>1</v>
      </c>
      <c r="F3514" s="1">
        <v>0.01</v>
      </c>
      <c r="G3514" s="1" t="s">
        <v>0</v>
      </c>
      <c r="H3514" s="1" t="s">
        <v>0</v>
      </c>
      <c r="I3514" s="1" t="s">
        <v>0</v>
      </c>
      <c r="J3514" s="2" t="s">
        <v>0</v>
      </c>
      <c r="K3514" s="2" t="s">
        <v>13173</v>
      </c>
      <c r="L3514" s="2" t="s">
        <v>0</v>
      </c>
      <c r="M3514" s="3" t="s">
        <v>0</v>
      </c>
      <c r="R3514" s="4" t="str">
        <f t="shared" si="54"/>
        <v>Q2 HOLDINGS INC [American Stock]</v>
      </c>
    </row>
    <row r="3515" spans="1:18" x14ac:dyDescent="0.25">
      <c r="A3515" s="1" t="s">
        <v>13174</v>
      </c>
      <c r="B3515" s="1" t="s">
        <v>13175</v>
      </c>
      <c r="C3515" s="1" t="s">
        <v>13176</v>
      </c>
      <c r="D3515" s="1" t="s">
        <v>0</v>
      </c>
      <c r="E3515" s="1">
        <v>1</v>
      </c>
      <c r="F3515" s="1">
        <v>0.01</v>
      </c>
      <c r="G3515" s="1" t="s">
        <v>0</v>
      </c>
      <c r="H3515" s="1" t="s">
        <v>0</v>
      </c>
      <c r="I3515" s="1" t="s">
        <v>0</v>
      </c>
      <c r="J3515" s="2" t="s">
        <v>0</v>
      </c>
      <c r="K3515" s="2" t="s">
        <v>13177</v>
      </c>
      <c r="L3515" s="2" t="s">
        <v>0</v>
      </c>
      <c r="M3515" s="3" t="s">
        <v>0</v>
      </c>
      <c r="R3515" s="4" t="str">
        <f t="shared" si="54"/>
        <v>QAD INC-A [American Stock]</v>
      </c>
    </row>
    <row r="3516" spans="1:18" x14ac:dyDescent="0.25">
      <c r="A3516" s="1" t="s">
        <v>13178</v>
      </c>
      <c r="B3516" s="1" t="s">
        <v>13179</v>
      </c>
      <c r="C3516" s="1" t="s">
        <v>13180</v>
      </c>
      <c r="D3516" s="1" t="s">
        <v>0</v>
      </c>
      <c r="E3516" s="1">
        <v>1</v>
      </c>
      <c r="F3516" s="1">
        <v>0.01</v>
      </c>
      <c r="G3516" s="1" t="s">
        <v>0</v>
      </c>
      <c r="H3516" s="1" t="s">
        <v>0</v>
      </c>
      <c r="I3516" s="1" t="s">
        <v>0</v>
      </c>
      <c r="J3516" s="2" t="s">
        <v>0</v>
      </c>
      <c r="K3516" s="2" t="s">
        <v>13181</v>
      </c>
      <c r="L3516" s="2" t="s">
        <v>0</v>
      </c>
      <c r="M3516" s="3" t="s">
        <v>0</v>
      </c>
      <c r="R3516" s="4" t="str">
        <f t="shared" si="54"/>
        <v>QCR HOLDINGS INC [American Stock]</v>
      </c>
    </row>
    <row r="3517" spans="1:18" x14ac:dyDescent="0.25">
      <c r="A3517" s="1" t="s">
        <v>13182</v>
      </c>
      <c r="B3517" s="1" t="s">
        <v>13183</v>
      </c>
      <c r="C3517" s="1" t="s">
        <v>13184</v>
      </c>
      <c r="D3517" s="1" t="s">
        <v>0</v>
      </c>
      <c r="E3517" s="1">
        <v>1</v>
      </c>
      <c r="F3517" s="1">
        <v>0.01</v>
      </c>
      <c r="G3517" s="1" t="s">
        <v>0</v>
      </c>
      <c r="H3517" s="1" t="s">
        <v>0</v>
      </c>
      <c r="I3517" s="1" t="s">
        <v>0</v>
      </c>
      <c r="J3517" s="2" t="s">
        <v>0</v>
      </c>
      <c r="K3517" s="2" t="s">
        <v>13185</v>
      </c>
      <c r="L3517" s="2" t="s">
        <v>0</v>
      </c>
      <c r="M3517" s="3" t="s">
        <v>0</v>
      </c>
      <c r="R3517" s="4" t="str">
        <f t="shared" si="54"/>
        <v>QEP RESOURCES IN [American Stock]</v>
      </c>
    </row>
    <row r="3518" spans="1:18" x14ac:dyDescent="0.25">
      <c r="A3518" s="1" t="s">
        <v>13186</v>
      </c>
      <c r="B3518" s="1" t="s">
        <v>13187</v>
      </c>
      <c r="C3518" s="1" t="s">
        <v>13188</v>
      </c>
      <c r="D3518" s="1" t="s">
        <v>0</v>
      </c>
      <c r="E3518" s="1">
        <v>1</v>
      </c>
      <c r="F3518" s="1">
        <v>0.01</v>
      </c>
      <c r="G3518" s="1" t="s">
        <v>0</v>
      </c>
      <c r="H3518" s="1" t="s">
        <v>0</v>
      </c>
      <c r="I3518" s="1" t="s">
        <v>0</v>
      </c>
      <c r="J3518" s="2" t="s">
        <v>0</v>
      </c>
      <c r="K3518" s="2" t="s">
        <v>13189</v>
      </c>
      <c r="L3518" s="2" t="s">
        <v>0</v>
      </c>
      <c r="M3518" s="3" t="s">
        <v>0</v>
      </c>
      <c r="R3518" s="4" t="str">
        <f t="shared" si="54"/>
        <v>QIAGEN NV [American Stock]</v>
      </c>
    </row>
    <row r="3519" spans="1:18" x14ac:dyDescent="0.25">
      <c r="A3519" s="1" t="s">
        <v>13190</v>
      </c>
      <c r="B3519" s="1" t="s">
        <v>13191</v>
      </c>
      <c r="C3519" s="1" t="s">
        <v>47</v>
      </c>
      <c r="D3519" s="1" t="s">
        <v>0</v>
      </c>
      <c r="E3519" s="1">
        <v>1</v>
      </c>
      <c r="F3519" s="1">
        <v>0.01</v>
      </c>
      <c r="G3519" s="1" t="s">
        <v>0</v>
      </c>
      <c r="H3519" s="1" t="s">
        <v>0</v>
      </c>
      <c r="I3519" s="1" t="s">
        <v>0</v>
      </c>
      <c r="J3519" s="2" t="s">
        <v>0</v>
      </c>
      <c r="K3519" s="2" t="s">
        <v>48</v>
      </c>
      <c r="L3519" s="2" t="s">
        <v>0</v>
      </c>
      <c r="M3519" s="3" t="s">
        <v>0</v>
      </c>
      <c r="R3519" s="4" t="str">
        <f t="shared" si="54"/>
        <v>QIWI PLC-SP ADR [American Stock]</v>
      </c>
    </row>
    <row r="3520" spans="1:18" x14ac:dyDescent="0.25">
      <c r="A3520" s="1" t="s">
        <v>13192</v>
      </c>
      <c r="B3520" s="1" t="s">
        <v>13193</v>
      </c>
      <c r="C3520" s="1" t="s">
        <v>13194</v>
      </c>
      <c r="D3520" s="1" t="s">
        <v>0</v>
      </c>
      <c r="E3520" s="1">
        <v>1</v>
      </c>
      <c r="F3520" s="1">
        <v>0.01</v>
      </c>
      <c r="G3520" s="1" t="s">
        <v>0</v>
      </c>
      <c r="H3520" s="1" t="s">
        <v>0</v>
      </c>
      <c r="I3520" s="1" t="s">
        <v>0</v>
      </c>
      <c r="J3520" s="2" t="s">
        <v>0</v>
      </c>
      <c r="K3520" s="2" t="s">
        <v>13195</v>
      </c>
      <c r="L3520" s="2" t="s">
        <v>0</v>
      </c>
      <c r="M3520" s="3" t="s">
        <v>0</v>
      </c>
      <c r="R3520" s="4" t="str">
        <f t="shared" si="54"/>
        <v>QORVO INC [American Stock]</v>
      </c>
    </row>
    <row r="3521" spans="1:18" x14ac:dyDescent="0.25">
      <c r="A3521" s="1" t="s">
        <v>13196</v>
      </c>
      <c r="B3521" s="1" t="s">
        <v>13197</v>
      </c>
      <c r="C3521" s="1" t="s">
        <v>13198</v>
      </c>
      <c r="D3521" s="1" t="s">
        <v>0</v>
      </c>
      <c r="E3521" s="1">
        <v>1</v>
      </c>
      <c r="F3521" s="1">
        <v>0.01</v>
      </c>
      <c r="G3521" s="1" t="s">
        <v>0</v>
      </c>
      <c r="H3521" s="1" t="s">
        <v>0</v>
      </c>
      <c r="I3521" s="1" t="s">
        <v>0</v>
      </c>
      <c r="J3521" s="2" t="s">
        <v>0</v>
      </c>
      <c r="K3521" s="2" t="s">
        <v>13199</v>
      </c>
      <c r="L3521" s="2" t="s">
        <v>0</v>
      </c>
      <c r="M3521" s="3" t="s">
        <v>0</v>
      </c>
      <c r="R3521" s="4" t="str">
        <f t="shared" si="54"/>
        <v>QTS REALTY TRU-A [American Stock]</v>
      </c>
    </row>
    <row r="3522" spans="1:18" x14ac:dyDescent="0.25">
      <c r="A3522" s="1" t="s">
        <v>13200</v>
      </c>
      <c r="B3522" s="1" t="s">
        <v>13201</v>
      </c>
      <c r="C3522" s="1" t="s">
        <v>13202</v>
      </c>
      <c r="D3522" s="1" t="s">
        <v>0</v>
      </c>
      <c r="E3522" s="1">
        <v>1</v>
      </c>
      <c r="F3522" s="1">
        <v>0.01</v>
      </c>
      <c r="G3522" s="1" t="s">
        <v>0</v>
      </c>
      <c r="H3522" s="1" t="s">
        <v>0</v>
      </c>
      <c r="I3522" s="1" t="s">
        <v>0</v>
      </c>
      <c r="J3522" s="2" t="s">
        <v>0</v>
      </c>
      <c r="K3522" s="2" t="s">
        <v>13203</v>
      </c>
      <c r="L3522" s="2" t="s">
        <v>0</v>
      </c>
      <c r="M3522" s="3" t="s">
        <v>0</v>
      </c>
      <c r="R3522" s="4" t="str">
        <f t="shared" si="54"/>
        <v>QUAD GRAPHICS IN [American Stock]</v>
      </c>
    </row>
    <row r="3523" spans="1:18" x14ac:dyDescent="0.25">
      <c r="A3523" s="1" t="s">
        <v>13204</v>
      </c>
      <c r="B3523" s="1" t="s">
        <v>13205</v>
      </c>
      <c r="C3523" s="1" t="s">
        <v>13206</v>
      </c>
      <c r="D3523" s="1" t="s">
        <v>0</v>
      </c>
      <c r="E3523" s="1">
        <v>1</v>
      </c>
      <c r="F3523" s="1">
        <v>0.01</v>
      </c>
      <c r="G3523" s="1" t="s">
        <v>0</v>
      </c>
      <c r="H3523" s="1" t="s">
        <v>0</v>
      </c>
      <c r="I3523" s="1" t="s">
        <v>0</v>
      </c>
      <c r="J3523" s="2" t="s">
        <v>0</v>
      </c>
      <c r="K3523" s="2" t="s">
        <v>13207</v>
      </c>
      <c r="L3523" s="2" t="s">
        <v>0</v>
      </c>
      <c r="M3523" s="3" t="s">
        <v>0</v>
      </c>
      <c r="R3523" s="4" t="str">
        <f t="shared" ref="R3523:R3586" si="55">A3523</f>
        <v>QUAKER CHEMICAL [American Stock]</v>
      </c>
    </row>
    <row r="3524" spans="1:18" x14ac:dyDescent="0.25">
      <c r="A3524" s="1" t="s">
        <v>13208</v>
      </c>
      <c r="B3524" s="1" t="s">
        <v>13209</v>
      </c>
      <c r="C3524" s="1" t="s">
        <v>13210</v>
      </c>
      <c r="D3524" s="1" t="s">
        <v>0</v>
      </c>
      <c r="E3524" s="1">
        <v>1</v>
      </c>
      <c r="F3524" s="1">
        <v>0.01</v>
      </c>
      <c r="G3524" s="1" t="s">
        <v>0</v>
      </c>
      <c r="H3524" s="1" t="s">
        <v>0</v>
      </c>
      <c r="I3524" s="1" t="s">
        <v>0</v>
      </c>
      <c r="J3524" s="2" t="s">
        <v>0</v>
      </c>
      <c r="K3524" s="2" t="s">
        <v>13211</v>
      </c>
      <c r="L3524" s="2" t="s">
        <v>0</v>
      </c>
      <c r="M3524" s="3" t="s">
        <v>0</v>
      </c>
      <c r="R3524" s="4" t="str">
        <f t="shared" si="55"/>
        <v>QUALCOMM INC [American Stock]</v>
      </c>
    </row>
    <row r="3525" spans="1:18" x14ac:dyDescent="0.25">
      <c r="A3525" s="1" t="s">
        <v>13212</v>
      </c>
      <c r="B3525" s="1" t="s">
        <v>13213</v>
      </c>
      <c r="C3525" s="1" t="s">
        <v>13214</v>
      </c>
      <c r="D3525" s="1" t="s">
        <v>0</v>
      </c>
      <c r="E3525" s="1">
        <v>1</v>
      </c>
      <c r="F3525" s="1">
        <v>0.01</v>
      </c>
      <c r="G3525" s="1" t="s">
        <v>0</v>
      </c>
      <c r="H3525" s="1" t="s">
        <v>0</v>
      </c>
      <c r="I3525" s="1" t="s">
        <v>0</v>
      </c>
      <c r="J3525" s="2" t="s">
        <v>0</v>
      </c>
      <c r="K3525" s="2" t="s">
        <v>13215</v>
      </c>
      <c r="L3525" s="2" t="s">
        <v>0</v>
      </c>
      <c r="M3525" s="3" t="s">
        <v>0</v>
      </c>
      <c r="R3525" s="4" t="str">
        <f t="shared" si="55"/>
        <v>QUALSTAR CORP [American Stock]</v>
      </c>
    </row>
    <row r="3526" spans="1:18" x14ac:dyDescent="0.25">
      <c r="A3526" s="1" t="s">
        <v>13216</v>
      </c>
      <c r="B3526" s="1" t="s">
        <v>13217</v>
      </c>
      <c r="C3526" s="1" t="s">
        <v>13218</v>
      </c>
      <c r="D3526" s="1" t="s">
        <v>0</v>
      </c>
      <c r="E3526" s="1">
        <v>1</v>
      </c>
      <c r="F3526" s="1">
        <v>0.01</v>
      </c>
      <c r="G3526" s="1" t="s">
        <v>0</v>
      </c>
      <c r="H3526" s="1" t="s">
        <v>0</v>
      </c>
      <c r="I3526" s="1" t="s">
        <v>0</v>
      </c>
      <c r="J3526" s="2" t="s">
        <v>0</v>
      </c>
      <c r="K3526" s="2" t="s">
        <v>13219</v>
      </c>
      <c r="L3526" s="2" t="s">
        <v>0</v>
      </c>
      <c r="M3526" s="3" t="s">
        <v>0</v>
      </c>
      <c r="R3526" s="4" t="str">
        <f t="shared" si="55"/>
        <v>QUALYS INC [American Stock]</v>
      </c>
    </row>
    <row r="3527" spans="1:18" x14ac:dyDescent="0.25">
      <c r="A3527" s="1" t="s">
        <v>13220</v>
      </c>
      <c r="B3527" s="1" t="s">
        <v>13221</v>
      </c>
      <c r="C3527" s="1" t="s">
        <v>13222</v>
      </c>
      <c r="D3527" s="1" t="s">
        <v>0</v>
      </c>
      <c r="E3527" s="1">
        <v>1</v>
      </c>
      <c r="F3527" s="1">
        <v>0.01</v>
      </c>
      <c r="G3527" s="1" t="s">
        <v>0</v>
      </c>
      <c r="H3527" s="1" t="s">
        <v>0</v>
      </c>
      <c r="I3527" s="1" t="s">
        <v>0</v>
      </c>
      <c r="J3527" s="2" t="s">
        <v>0</v>
      </c>
      <c r="K3527" s="2" t="s">
        <v>13223</v>
      </c>
      <c r="L3527" s="2" t="s">
        <v>0</v>
      </c>
      <c r="M3527" s="3" t="s">
        <v>0</v>
      </c>
      <c r="R3527" s="4" t="str">
        <f t="shared" si="55"/>
        <v>QUANEX BUILDING [American Stock]</v>
      </c>
    </row>
    <row r="3528" spans="1:18" x14ac:dyDescent="0.25">
      <c r="A3528" s="1" t="s">
        <v>13224</v>
      </c>
      <c r="B3528" s="1" t="s">
        <v>13225</v>
      </c>
      <c r="C3528" s="1" t="s">
        <v>13226</v>
      </c>
      <c r="D3528" s="1" t="s">
        <v>0</v>
      </c>
      <c r="E3528" s="1">
        <v>1</v>
      </c>
      <c r="F3528" s="1">
        <v>0.01</v>
      </c>
      <c r="G3528" s="1" t="s">
        <v>0</v>
      </c>
      <c r="H3528" s="1" t="s">
        <v>0</v>
      </c>
      <c r="I3528" s="1" t="s">
        <v>0</v>
      </c>
      <c r="J3528" s="2" t="s">
        <v>0</v>
      </c>
      <c r="K3528" s="2" t="s">
        <v>13227</v>
      </c>
      <c r="L3528" s="2" t="s">
        <v>0</v>
      </c>
      <c r="M3528" s="3" t="s">
        <v>0</v>
      </c>
      <c r="R3528" s="4" t="str">
        <f t="shared" si="55"/>
        <v>QUANTA SERVICES [American Stock]</v>
      </c>
    </row>
    <row r="3529" spans="1:18" x14ac:dyDescent="0.25">
      <c r="A3529" s="1" t="s">
        <v>13228</v>
      </c>
      <c r="B3529" s="1" t="s">
        <v>13229</v>
      </c>
      <c r="C3529" s="1" t="s">
        <v>13230</v>
      </c>
      <c r="D3529" s="1" t="s">
        <v>0</v>
      </c>
      <c r="E3529" s="1">
        <v>1</v>
      </c>
      <c r="F3529" s="1">
        <v>0.01</v>
      </c>
      <c r="G3529" s="1" t="s">
        <v>0</v>
      </c>
      <c r="H3529" s="1" t="s">
        <v>0</v>
      </c>
      <c r="I3529" s="1" t="s">
        <v>0</v>
      </c>
      <c r="J3529" s="2" t="s">
        <v>0</v>
      </c>
      <c r="K3529" s="2" t="s">
        <v>13231</v>
      </c>
      <c r="L3529" s="2" t="s">
        <v>0</v>
      </c>
      <c r="M3529" s="3" t="s">
        <v>0</v>
      </c>
      <c r="R3529" s="4" t="str">
        <f t="shared" si="55"/>
        <v>QUDIAN INC-SPON [American Stock]</v>
      </c>
    </row>
    <row r="3530" spans="1:18" x14ac:dyDescent="0.25">
      <c r="A3530" s="1" t="s">
        <v>13232</v>
      </c>
      <c r="B3530" s="1" t="s">
        <v>13233</v>
      </c>
      <c r="C3530" s="1" t="s">
        <v>13234</v>
      </c>
      <c r="D3530" s="1" t="s">
        <v>0</v>
      </c>
      <c r="E3530" s="1">
        <v>1</v>
      </c>
      <c r="F3530" s="1">
        <v>0.01</v>
      </c>
      <c r="G3530" s="1" t="s">
        <v>0</v>
      </c>
      <c r="H3530" s="1" t="s">
        <v>0</v>
      </c>
      <c r="I3530" s="1" t="s">
        <v>0</v>
      </c>
      <c r="J3530" s="2" t="s">
        <v>0</v>
      </c>
      <c r="K3530" s="2" t="s">
        <v>13235</v>
      </c>
      <c r="L3530" s="2" t="s">
        <v>0</v>
      </c>
      <c r="M3530" s="3" t="s">
        <v>0</v>
      </c>
      <c r="R3530" s="4" t="str">
        <f t="shared" si="55"/>
        <v>QUEST DIAGNOSTIC [American Stock]</v>
      </c>
    </row>
    <row r="3531" spans="1:18" x14ac:dyDescent="0.25">
      <c r="A3531" s="1" t="s">
        <v>13236</v>
      </c>
      <c r="B3531" s="1" t="s">
        <v>13237</v>
      </c>
      <c r="C3531" s="1" t="s">
        <v>13238</v>
      </c>
      <c r="D3531" s="1" t="s">
        <v>0</v>
      </c>
      <c r="E3531" s="1">
        <v>1</v>
      </c>
      <c r="F3531" s="1">
        <v>0.01</v>
      </c>
      <c r="G3531" s="1" t="s">
        <v>0</v>
      </c>
      <c r="H3531" s="1" t="s">
        <v>0</v>
      </c>
      <c r="I3531" s="1" t="s">
        <v>0</v>
      </c>
      <c r="J3531" s="2" t="s">
        <v>0</v>
      </c>
      <c r="K3531" s="2" t="s">
        <v>13239</v>
      </c>
      <c r="L3531" s="2" t="s">
        <v>0</v>
      </c>
      <c r="M3531" s="3" t="s">
        <v>0</v>
      </c>
      <c r="R3531" s="4" t="str">
        <f t="shared" si="55"/>
        <v>QUHUO LTD-ADR [American Stock]</v>
      </c>
    </row>
    <row r="3532" spans="1:18" x14ac:dyDescent="0.25">
      <c r="A3532" s="1" t="s">
        <v>13240</v>
      </c>
      <c r="B3532" s="1" t="s">
        <v>13241</v>
      </c>
      <c r="C3532" s="1" t="s">
        <v>13242</v>
      </c>
      <c r="D3532" s="1" t="s">
        <v>0</v>
      </c>
      <c r="E3532" s="1">
        <v>1</v>
      </c>
      <c r="F3532" s="1">
        <v>0.01</v>
      </c>
      <c r="G3532" s="1" t="s">
        <v>0</v>
      </c>
      <c r="H3532" s="1" t="s">
        <v>0</v>
      </c>
      <c r="I3532" s="1" t="s">
        <v>0</v>
      </c>
      <c r="J3532" s="2" t="s">
        <v>0</v>
      </c>
      <c r="K3532" s="2" t="s">
        <v>13243</v>
      </c>
      <c r="L3532" s="2" t="s">
        <v>0</v>
      </c>
      <c r="M3532" s="3" t="s">
        <v>0</v>
      </c>
      <c r="R3532" s="4" t="str">
        <f t="shared" si="55"/>
        <v>QUICKLOGIC CORP [American Stock]</v>
      </c>
    </row>
    <row r="3533" spans="1:18" x14ac:dyDescent="0.25">
      <c r="A3533" s="1" t="s">
        <v>13244</v>
      </c>
      <c r="B3533" s="1" t="s">
        <v>13245</v>
      </c>
      <c r="C3533" s="1" t="s">
        <v>13246</v>
      </c>
      <c r="D3533" s="1" t="s">
        <v>0</v>
      </c>
      <c r="E3533" s="1">
        <v>1</v>
      </c>
      <c r="F3533" s="1">
        <v>0.01</v>
      </c>
      <c r="G3533" s="1" t="s">
        <v>0</v>
      </c>
      <c r="H3533" s="1" t="s">
        <v>0</v>
      </c>
      <c r="I3533" s="1" t="s">
        <v>0</v>
      </c>
      <c r="J3533" s="2" t="s">
        <v>0</v>
      </c>
      <c r="K3533" s="2" t="s">
        <v>13247</v>
      </c>
      <c r="L3533" s="2" t="s">
        <v>0</v>
      </c>
      <c r="M3533" s="3" t="s">
        <v>0</v>
      </c>
      <c r="R3533" s="4" t="str">
        <f t="shared" si="55"/>
        <v>QUIDEL CORP [American Stock]</v>
      </c>
    </row>
    <row r="3534" spans="1:18" x14ac:dyDescent="0.25">
      <c r="A3534" s="1" t="s">
        <v>13248</v>
      </c>
      <c r="B3534" s="1" t="s">
        <v>13249</v>
      </c>
      <c r="C3534" s="1" t="s">
        <v>13250</v>
      </c>
      <c r="D3534" s="1" t="s">
        <v>0</v>
      </c>
      <c r="E3534" s="1">
        <v>1</v>
      </c>
      <c r="F3534" s="1">
        <v>0.01</v>
      </c>
      <c r="G3534" s="1" t="s">
        <v>0</v>
      </c>
      <c r="H3534" s="1" t="s">
        <v>0</v>
      </c>
      <c r="I3534" s="1" t="s">
        <v>0</v>
      </c>
      <c r="J3534" s="2" t="s">
        <v>0</v>
      </c>
      <c r="K3534" s="2" t="s">
        <v>13251</v>
      </c>
      <c r="L3534" s="2" t="s">
        <v>0</v>
      </c>
      <c r="M3534" s="3" t="s">
        <v>0</v>
      </c>
      <c r="R3534" s="4" t="str">
        <f t="shared" si="55"/>
        <v>QUINSTREET INC [American Stock]</v>
      </c>
    </row>
    <row r="3535" spans="1:18" x14ac:dyDescent="0.25">
      <c r="A3535" s="1" t="s">
        <v>13252</v>
      </c>
      <c r="B3535" s="1" t="s">
        <v>13253</v>
      </c>
      <c r="C3535" s="1" t="s">
        <v>13254</v>
      </c>
      <c r="D3535" s="1" t="s">
        <v>0</v>
      </c>
      <c r="E3535" s="1">
        <v>1</v>
      </c>
      <c r="F3535" s="1">
        <v>0.01</v>
      </c>
      <c r="G3535" s="1" t="s">
        <v>0</v>
      </c>
      <c r="H3535" s="1" t="s">
        <v>0</v>
      </c>
      <c r="I3535" s="1" t="s">
        <v>0</v>
      </c>
      <c r="J3535" s="2" t="s">
        <v>0</v>
      </c>
      <c r="K3535" s="2" t="s">
        <v>13255</v>
      </c>
      <c r="L3535" s="2" t="s">
        <v>0</v>
      </c>
      <c r="M3535" s="3" t="s">
        <v>0</v>
      </c>
      <c r="R3535" s="4" t="str">
        <f t="shared" si="55"/>
        <v>QUOT.K [American Stock]</v>
      </c>
    </row>
    <row r="3536" spans="1:18" x14ac:dyDescent="0.25">
      <c r="A3536" s="1" t="s">
        <v>13256</v>
      </c>
      <c r="B3536" s="1" t="s">
        <v>13257</v>
      </c>
      <c r="C3536" s="1" t="s">
        <v>13258</v>
      </c>
      <c r="D3536" s="1" t="s">
        <v>0</v>
      </c>
      <c r="E3536" s="1">
        <v>1</v>
      </c>
      <c r="F3536" s="1">
        <v>0.01</v>
      </c>
      <c r="G3536" s="1" t="s">
        <v>0</v>
      </c>
      <c r="H3536" s="1" t="s">
        <v>0</v>
      </c>
      <c r="I3536" s="1" t="s">
        <v>0</v>
      </c>
      <c r="J3536" s="2" t="s">
        <v>0</v>
      </c>
      <c r="K3536" s="2" t="s">
        <v>13259</v>
      </c>
      <c r="L3536" s="2" t="s">
        <v>0</v>
      </c>
      <c r="M3536" s="3" t="s">
        <v>0</v>
      </c>
      <c r="R3536" s="4" t="str">
        <f t="shared" si="55"/>
        <v>QUOTIENT LTD [American Stock]</v>
      </c>
    </row>
    <row r="3537" spans="1:18" x14ac:dyDescent="0.25">
      <c r="A3537" s="1" t="s">
        <v>13260</v>
      </c>
      <c r="B3537" s="1" t="s">
        <v>13261</v>
      </c>
      <c r="C3537" s="1" t="s">
        <v>13262</v>
      </c>
      <c r="D3537" s="1" t="s">
        <v>0</v>
      </c>
      <c r="E3537" s="1">
        <v>1</v>
      </c>
      <c r="F3537" s="1">
        <v>0.01</v>
      </c>
      <c r="G3537" s="1" t="s">
        <v>0</v>
      </c>
      <c r="H3537" s="1" t="s">
        <v>0</v>
      </c>
      <c r="I3537" s="1" t="s">
        <v>0</v>
      </c>
      <c r="J3537" s="2" t="s">
        <v>0</v>
      </c>
      <c r="K3537" s="2" t="s">
        <v>13263</v>
      </c>
      <c r="L3537" s="2" t="s">
        <v>0</v>
      </c>
      <c r="M3537" s="3" t="s">
        <v>0</v>
      </c>
      <c r="R3537" s="4" t="str">
        <f t="shared" si="55"/>
        <v>QURATE RETAIL-A [American Stock]</v>
      </c>
    </row>
    <row r="3538" spans="1:18" x14ac:dyDescent="0.25">
      <c r="A3538" s="1" t="s">
        <v>13264</v>
      </c>
      <c r="B3538" s="1" t="s">
        <v>13265</v>
      </c>
      <c r="C3538" s="1" t="s">
        <v>13266</v>
      </c>
      <c r="D3538" s="1" t="s">
        <v>0</v>
      </c>
      <c r="E3538" s="1">
        <v>1</v>
      </c>
      <c r="F3538" s="1">
        <v>0.01</v>
      </c>
      <c r="G3538" s="1" t="s">
        <v>0</v>
      </c>
      <c r="H3538" s="1" t="s">
        <v>0</v>
      </c>
      <c r="I3538" s="1" t="s">
        <v>0</v>
      </c>
      <c r="J3538" s="2" t="s">
        <v>0</v>
      </c>
      <c r="K3538" s="2" t="s">
        <v>13267</v>
      </c>
      <c r="L3538" s="2" t="s">
        <v>0</v>
      </c>
      <c r="M3538" s="3" t="s">
        <v>0</v>
      </c>
      <c r="R3538" s="4" t="str">
        <f t="shared" si="55"/>
        <v>RACE.K [American Stock]</v>
      </c>
    </row>
    <row r="3539" spans="1:18" x14ac:dyDescent="0.25">
      <c r="A3539" s="1" t="s">
        <v>13268</v>
      </c>
      <c r="B3539" s="1" t="s">
        <v>13269</v>
      </c>
      <c r="C3539" s="1" t="s">
        <v>13270</v>
      </c>
      <c r="D3539" s="1" t="s">
        <v>0</v>
      </c>
      <c r="E3539" s="1">
        <v>1</v>
      </c>
      <c r="F3539" s="1">
        <v>0.01</v>
      </c>
      <c r="G3539" s="1" t="s">
        <v>0</v>
      </c>
      <c r="H3539" s="1" t="s">
        <v>0</v>
      </c>
      <c r="I3539" s="1" t="s">
        <v>0</v>
      </c>
      <c r="J3539" s="2" t="s">
        <v>0</v>
      </c>
      <c r="K3539" s="2" t="s">
        <v>13271</v>
      </c>
      <c r="L3539" s="2" t="s">
        <v>0</v>
      </c>
      <c r="M3539" s="3" t="s">
        <v>0</v>
      </c>
      <c r="R3539" s="4" t="str">
        <f t="shared" si="55"/>
        <v>RADA ELECTRONIC [American Stock]</v>
      </c>
    </row>
    <row r="3540" spans="1:18" x14ac:dyDescent="0.25">
      <c r="A3540" s="1" t="s">
        <v>13272</v>
      </c>
      <c r="B3540" s="1" t="s">
        <v>13273</v>
      </c>
      <c r="C3540" s="1" t="s">
        <v>13274</v>
      </c>
      <c r="D3540" s="1" t="s">
        <v>0</v>
      </c>
      <c r="E3540" s="1">
        <v>1</v>
      </c>
      <c r="F3540" s="1">
        <v>0.01</v>
      </c>
      <c r="G3540" s="1" t="s">
        <v>0</v>
      </c>
      <c r="H3540" s="1" t="s">
        <v>0</v>
      </c>
      <c r="I3540" s="1" t="s">
        <v>0</v>
      </c>
      <c r="J3540" s="2" t="s">
        <v>0</v>
      </c>
      <c r="K3540" s="2" t="s">
        <v>13275</v>
      </c>
      <c r="L3540" s="2" t="s">
        <v>0</v>
      </c>
      <c r="M3540" s="3" t="s">
        <v>0</v>
      </c>
      <c r="R3540" s="4" t="str">
        <f t="shared" si="55"/>
        <v>RADCOM LTD [American Stock]</v>
      </c>
    </row>
    <row r="3541" spans="1:18" x14ac:dyDescent="0.25">
      <c r="A3541" s="1" t="s">
        <v>13276</v>
      </c>
      <c r="B3541" s="1" t="s">
        <v>13277</v>
      </c>
      <c r="C3541" s="1" t="s">
        <v>13278</v>
      </c>
      <c r="D3541" s="1" t="s">
        <v>0</v>
      </c>
      <c r="E3541" s="1">
        <v>1</v>
      </c>
      <c r="F3541" s="1">
        <v>0.01</v>
      </c>
      <c r="G3541" s="1" t="s">
        <v>0</v>
      </c>
      <c r="H3541" s="1" t="s">
        <v>0</v>
      </c>
      <c r="I3541" s="1" t="s">
        <v>0</v>
      </c>
      <c r="J3541" s="2" t="s">
        <v>0</v>
      </c>
      <c r="K3541" s="2" t="s">
        <v>13279</v>
      </c>
      <c r="L3541" s="2" t="s">
        <v>0</v>
      </c>
      <c r="M3541" s="3" t="s">
        <v>0</v>
      </c>
      <c r="R3541" s="4" t="str">
        <f t="shared" si="55"/>
        <v>RADIAN GROUP INC [American Stock]</v>
      </c>
    </row>
    <row r="3542" spans="1:18" x14ac:dyDescent="0.25">
      <c r="A3542" s="1" t="s">
        <v>13280</v>
      </c>
      <c r="B3542" s="1" t="s">
        <v>13281</v>
      </c>
      <c r="C3542" s="1" t="s">
        <v>13282</v>
      </c>
      <c r="D3542" s="1" t="s">
        <v>0</v>
      </c>
      <c r="E3542" s="1">
        <v>1</v>
      </c>
      <c r="F3542" s="1">
        <v>0.01</v>
      </c>
      <c r="G3542" s="1" t="s">
        <v>0</v>
      </c>
      <c r="H3542" s="1" t="s">
        <v>0</v>
      </c>
      <c r="I3542" s="1" t="s">
        <v>0</v>
      </c>
      <c r="J3542" s="2" t="s">
        <v>0</v>
      </c>
      <c r="K3542" s="2" t="s">
        <v>13283</v>
      </c>
      <c r="L3542" s="2" t="s">
        <v>0</v>
      </c>
      <c r="M3542" s="3" t="s">
        <v>0</v>
      </c>
      <c r="R3542" s="4" t="str">
        <f t="shared" si="55"/>
        <v>RADIANT LOGISTIC [American Stock]</v>
      </c>
    </row>
    <row r="3543" spans="1:18" x14ac:dyDescent="0.25">
      <c r="A3543" s="1" t="s">
        <v>13284</v>
      </c>
      <c r="B3543" s="1" t="s">
        <v>13285</v>
      </c>
      <c r="C3543" s="1" t="s">
        <v>13286</v>
      </c>
      <c r="D3543" s="1" t="s">
        <v>0</v>
      </c>
      <c r="E3543" s="1">
        <v>1</v>
      </c>
      <c r="F3543" s="1">
        <v>0.01</v>
      </c>
      <c r="G3543" s="1" t="s">
        <v>0</v>
      </c>
      <c r="H3543" s="1" t="s">
        <v>0</v>
      </c>
      <c r="I3543" s="1" t="s">
        <v>0</v>
      </c>
      <c r="J3543" s="2" t="s">
        <v>0</v>
      </c>
      <c r="K3543" s="2" t="s">
        <v>13287</v>
      </c>
      <c r="L3543" s="2" t="s">
        <v>0</v>
      </c>
      <c r="M3543" s="3" t="s">
        <v>0</v>
      </c>
      <c r="R3543" s="4" t="str">
        <f t="shared" si="55"/>
        <v>RADIUS HEALTH IN [American Stock]</v>
      </c>
    </row>
    <row r="3544" spans="1:18" x14ac:dyDescent="0.25">
      <c r="A3544" s="1" t="s">
        <v>13288</v>
      </c>
      <c r="B3544" s="1" t="s">
        <v>13289</v>
      </c>
      <c r="C3544" s="1" t="s">
        <v>13290</v>
      </c>
      <c r="D3544" s="1" t="s">
        <v>0</v>
      </c>
      <c r="E3544" s="1">
        <v>1</v>
      </c>
      <c r="F3544" s="1">
        <v>0.01</v>
      </c>
      <c r="G3544" s="1" t="s">
        <v>0</v>
      </c>
      <c r="H3544" s="1" t="s">
        <v>0</v>
      </c>
      <c r="I3544" s="1" t="s">
        <v>0</v>
      </c>
      <c r="J3544" s="2" t="s">
        <v>0</v>
      </c>
      <c r="K3544" s="2" t="s">
        <v>13291</v>
      </c>
      <c r="L3544" s="2" t="s">
        <v>0</v>
      </c>
      <c r="M3544" s="3" t="s">
        <v>0</v>
      </c>
      <c r="R3544" s="4" t="str">
        <f t="shared" si="55"/>
        <v>RADNET INC [American Stock]</v>
      </c>
    </row>
    <row r="3545" spans="1:18" x14ac:dyDescent="0.25">
      <c r="A3545" s="1" t="s">
        <v>13292</v>
      </c>
      <c r="B3545" s="1" t="s">
        <v>13293</v>
      </c>
      <c r="C3545" s="1" t="s">
        <v>13294</v>
      </c>
      <c r="D3545" s="1" t="s">
        <v>0</v>
      </c>
      <c r="E3545" s="1">
        <v>1</v>
      </c>
      <c r="F3545" s="1">
        <v>0.01</v>
      </c>
      <c r="G3545" s="1" t="s">
        <v>0</v>
      </c>
      <c r="H3545" s="1" t="s">
        <v>0</v>
      </c>
      <c r="I3545" s="1" t="s">
        <v>0</v>
      </c>
      <c r="J3545" s="2" t="s">
        <v>0</v>
      </c>
      <c r="K3545" s="2" t="s">
        <v>13295</v>
      </c>
      <c r="L3545" s="2" t="s">
        <v>0</v>
      </c>
      <c r="M3545" s="3" t="s">
        <v>0</v>
      </c>
      <c r="R3545" s="4" t="str">
        <f t="shared" si="55"/>
        <v>RADWARE LTD [American Stock]</v>
      </c>
    </row>
    <row r="3546" spans="1:18" x14ac:dyDescent="0.25">
      <c r="A3546" s="1" t="s">
        <v>13296</v>
      </c>
      <c r="B3546" s="1" t="s">
        <v>13297</v>
      </c>
      <c r="C3546" s="1" t="s">
        <v>13298</v>
      </c>
      <c r="D3546" s="1" t="s">
        <v>0</v>
      </c>
      <c r="E3546" s="1">
        <v>1</v>
      </c>
      <c r="F3546" s="1">
        <v>0.01</v>
      </c>
      <c r="G3546" s="1" t="s">
        <v>0</v>
      </c>
      <c r="H3546" s="1" t="s">
        <v>0</v>
      </c>
      <c r="I3546" s="1" t="s">
        <v>0</v>
      </c>
      <c r="J3546" s="2" t="s">
        <v>0</v>
      </c>
      <c r="K3546" s="2" t="s">
        <v>13299</v>
      </c>
      <c r="L3546" s="2" t="s">
        <v>0</v>
      </c>
      <c r="M3546" s="3" t="s">
        <v>0</v>
      </c>
      <c r="R3546" s="4" t="str">
        <f t="shared" si="55"/>
        <v>RAFAEL HOLDING-B [American Stock]</v>
      </c>
    </row>
    <row r="3547" spans="1:18" x14ac:dyDescent="0.25">
      <c r="A3547" s="1" t="s">
        <v>13300</v>
      </c>
      <c r="B3547" s="1" t="s">
        <v>13301</v>
      </c>
      <c r="C3547" s="1" t="s">
        <v>13302</v>
      </c>
      <c r="D3547" s="1" t="s">
        <v>0</v>
      </c>
      <c r="E3547" s="1">
        <v>1</v>
      </c>
      <c r="F3547" s="1">
        <v>0.01</v>
      </c>
      <c r="G3547" s="1" t="s">
        <v>0</v>
      </c>
      <c r="H3547" s="1" t="s">
        <v>0</v>
      </c>
      <c r="I3547" s="1" t="s">
        <v>0</v>
      </c>
      <c r="J3547" s="2" t="s">
        <v>0</v>
      </c>
      <c r="K3547" s="2" t="s">
        <v>13303</v>
      </c>
      <c r="L3547" s="2" t="s">
        <v>0</v>
      </c>
      <c r="M3547" s="3" t="s">
        <v>0</v>
      </c>
      <c r="R3547" s="4" t="str">
        <f t="shared" si="55"/>
        <v>RALPH LAUREN COR [American Stock]</v>
      </c>
    </row>
    <row r="3548" spans="1:18" x14ac:dyDescent="0.25">
      <c r="A3548" s="1" t="s">
        <v>13304</v>
      </c>
      <c r="B3548" s="1" t="s">
        <v>13305</v>
      </c>
      <c r="C3548" s="1" t="s">
        <v>13306</v>
      </c>
      <c r="D3548" s="1" t="s">
        <v>0</v>
      </c>
      <c r="E3548" s="1">
        <v>1</v>
      </c>
      <c r="F3548" s="1">
        <v>0.01</v>
      </c>
      <c r="G3548" s="1" t="s">
        <v>0</v>
      </c>
      <c r="H3548" s="1" t="s">
        <v>0</v>
      </c>
      <c r="I3548" s="1" t="s">
        <v>0</v>
      </c>
      <c r="J3548" s="2" t="s">
        <v>0</v>
      </c>
      <c r="K3548" s="2" t="s">
        <v>13307</v>
      </c>
      <c r="L3548" s="2" t="s">
        <v>0</v>
      </c>
      <c r="M3548" s="3" t="s">
        <v>0</v>
      </c>
      <c r="R3548" s="4" t="str">
        <f t="shared" si="55"/>
        <v>RAMACO RESOURCES [American Stock]</v>
      </c>
    </row>
    <row r="3549" spans="1:18" x14ac:dyDescent="0.25">
      <c r="A3549" s="1" t="s">
        <v>13308</v>
      </c>
      <c r="B3549" s="1" t="s">
        <v>13309</v>
      </c>
      <c r="C3549" s="1" t="s">
        <v>13310</v>
      </c>
      <c r="D3549" s="1" t="s">
        <v>0</v>
      </c>
      <c r="E3549" s="1">
        <v>1</v>
      </c>
      <c r="F3549" s="1">
        <v>0.01</v>
      </c>
      <c r="G3549" s="1" t="s">
        <v>0</v>
      </c>
      <c r="H3549" s="1" t="s">
        <v>0</v>
      </c>
      <c r="I3549" s="1" t="s">
        <v>0</v>
      </c>
      <c r="J3549" s="2" t="s">
        <v>0</v>
      </c>
      <c r="K3549" s="2" t="s">
        <v>13311</v>
      </c>
      <c r="L3549" s="2" t="s">
        <v>0</v>
      </c>
      <c r="M3549" s="3" t="s">
        <v>0</v>
      </c>
      <c r="R3549" s="4" t="str">
        <f t="shared" si="55"/>
        <v>RAMBUS INC [American Stock]</v>
      </c>
    </row>
    <row r="3550" spans="1:18" x14ac:dyDescent="0.25">
      <c r="A3550" s="1" t="s">
        <v>13312</v>
      </c>
      <c r="B3550" s="1" t="s">
        <v>13313</v>
      </c>
      <c r="C3550" s="1" t="s">
        <v>13314</v>
      </c>
      <c r="D3550" s="1" t="s">
        <v>0</v>
      </c>
      <c r="E3550" s="1">
        <v>1</v>
      </c>
      <c r="F3550" s="1">
        <v>0.01</v>
      </c>
      <c r="G3550" s="1" t="s">
        <v>0</v>
      </c>
      <c r="H3550" s="1" t="s">
        <v>0</v>
      </c>
      <c r="I3550" s="1" t="s">
        <v>0</v>
      </c>
      <c r="J3550" s="2" t="s">
        <v>0</v>
      </c>
      <c r="K3550" s="2" t="s">
        <v>13315</v>
      </c>
      <c r="L3550" s="2" t="s">
        <v>0</v>
      </c>
      <c r="M3550" s="3" t="s">
        <v>0</v>
      </c>
      <c r="R3550" s="4" t="str">
        <f t="shared" si="55"/>
        <v>RAND CAPITAL [American Stock]</v>
      </c>
    </row>
    <row r="3551" spans="1:18" x14ac:dyDescent="0.25">
      <c r="A3551" s="1" t="s">
        <v>13316</v>
      </c>
      <c r="B3551" s="1" t="s">
        <v>13317</v>
      </c>
      <c r="C3551" s="1" t="s">
        <v>13318</v>
      </c>
      <c r="D3551" s="1" t="s">
        <v>0</v>
      </c>
      <c r="E3551" s="1">
        <v>1</v>
      </c>
      <c r="F3551" s="1">
        <v>0.01</v>
      </c>
      <c r="G3551" s="1" t="s">
        <v>0</v>
      </c>
      <c r="H3551" s="1" t="s">
        <v>0</v>
      </c>
      <c r="I3551" s="1" t="s">
        <v>0</v>
      </c>
      <c r="J3551" s="2" t="s">
        <v>0</v>
      </c>
      <c r="K3551" s="2" t="s">
        <v>13319</v>
      </c>
      <c r="L3551" s="2" t="s">
        <v>0</v>
      </c>
      <c r="M3551" s="3" t="s">
        <v>0</v>
      </c>
      <c r="R3551" s="4" t="str">
        <f t="shared" si="55"/>
        <v>RANGE RESOURCES [American Stock]</v>
      </c>
    </row>
    <row r="3552" spans="1:18" x14ac:dyDescent="0.25">
      <c r="A3552" s="1" t="s">
        <v>13320</v>
      </c>
      <c r="B3552" s="1" t="s">
        <v>13321</v>
      </c>
      <c r="C3552" s="1" t="s">
        <v>13322</v>
      </c>
      <c r="D3552" s="1" t="s">
        <v>0</v>
      </c>
      <c r="E3552" s="1">
        <v>1</v>
      </c>
      <c r="F3552" s="1">
        <v>0.01</v>
      </c>
      <c r="G3552" s="1" t="s">
        <v>0</v>
      </c>
      <c r="H3552" s="1" t="s">
        <v>0</v>
      </c>
      <c r="I3552" s="1" t="s">
        <v>0</v>
      </c>
      <c r="J3552" s="2" t="s">
        <v>0</v>
      </c>
      <c r="K3552" s="2" t="s">
        <v>13323</v>
      </c>
      <c r="L3552" s="2" t="s">
        <v>0</v>
      </c>
      <c r="M3552" s="3" t="s">
        <v>0</v>
      </c>
      <c r="R3552" s="4" t="str">
        <f t="shared" si="55"/>
        <v>RANGER ENERGY SE [American Stock]</v>
      </c>
    </row>
    <row r="3553" spans="1:18" x14ac:dyDescent="0.25">
      <c r="A3553" s="1" t="s">
        <v>13324</v>
      </c>
      <c r="B3553" s="1" t="s">
        <v>13325</v>
      </c>
      <c r="C3553" s="1" t="s">
        <v>35</v>
      </c>
      <c r="D3553" s="1" t="s">
        <v>0</v>
      </c>
      <c r="E3553" s="1">
        <v>1</v>
      </c>
      <c r="F3553" s="1">
        <v>0.01</v>
      </c>
      <c r="G3553" s="1" t="s">
        <v>0</v>
      </c>
      <c r="H3553" s="1" t="s">
        <v>0</v>
      </c>
      <c r="I3553" s="1" t="s">
        <v>0</v>
      </c>
      <c r="J3553" s="2" t="s">
        <v>0</v>
      </c>
      <c r="K3553" s="2" t="s">
        <v>13326</v>
      </c>
      <c r="L3553" s="2" t="s">
        <v>0</v>
      </c>
      <c r="M3553" s="3" t="s">
        <v>0</v>
      </c>
      <c r="R3553" s="4" t="str">
        <f t="shared" si="55"/>
        <v>RAVEN INDUSTRIES [American Stock]</v>
      </c>
    </row>
    <row r="3554" spans="1:18" x14ac:dyDescent="0.25">
      <c r="A3554" s="1" t="s">
        <v>13327</v>
      </c>
      <c r="B3554" s="1" t="s">
        <v>13328</v>
      </c>
      <c r="C3554" s="1" t="s">
        <v>13329</v>
      </c>
      <c r="D3554" s="1" t="s">
        <v>0</v>
      </c>
      <c r="E3554" s="1">
        <v>1</v>
      </c>
      <c r="F3554" s="1">
        <v>0.01</v>
      </c>
      <c r="G3554" s="1" t="s">
        <v>0</v>
      </c>
      <c r="H3554" s="1" t="s">
        <v>0</v>
      </c>
      <c r="I3554" s="1" t="s">
        <v>0</v>
      </c>
      <c r="J3554" s="2" t="s">
        <v>0</v>
      </c>
      <c r="K3554" s="2" t="s">
        <v>13330</v>
      </c>
      <c r="L3554" s="2" t="s">
        <v>0</v>
      </c>
      <c r="M3554" s="3" t="s">
        <v>0</v>
      </c>
      <c r="R3554" s="4" t="str">
        <f t="shared" si="55"/>
        <v>RAYMOND JAMES [American Stock]</v>
      </c>
    </row>
    <row r="3555" spans="1:18" x14ac:dyDescent="0.25">
      <c r="A3555" s="1" t="s">
        <v>13331</v>
      </c>
      <c r="B3555" s="1" t="s">
        <v>13332</v>
      </c>
      <c r="C3555" s="1" t="s">
        <v>13333</v>
      </c>
      <c r="D3555" s="1" t="s">
        <v>0</v>
      </c>
      <c r="E3555" s="1">
        <v>1</v>
      </c>
      <c r="F3555" s="1">
        <v>0.01</v>
      </c>
      <c r="G3555" s="1" t="s">
        <v>0</v>
      </c>
      <c r="H3555" s="1" t="s">
        <v>0</v>
      </c>
      <c r="I3555" s="1" t="s">
        <v>0</v>
      </c>
      <c r="J3555" s="2" t="s">
        <v>0</v>
      </c>
      <c r="K3555" s="2" t="s">
        <v>13334</v>
      </c>
      <c r="L3555" s="2" t="s">
        <v>0</v>
      </c>
      <c r="M3555" s="3" t="s">
        <v>0</v>
      </c>
      <c r="R3555" s="4" t="str">
        <f t="shared" si="55"/>
        <v>RAYONIER INC [American Stock]</v>
      </c>
    </row>
    <row r="3556" spans="1:18" x14ac:dyDescent="0.25">
      <c r="A3556" s="1" t="s">
        <v>13335</v>
      </c>
      <c r="B3556" s="1" t="s">
        <v>13336</v>
      </c>
      <c r="C3556" s="1" t="s">
        <v>13337</v>
      </c>
      <c r="D3556" s="1" t="s">
        <v>0</v>
      </c>
      <c r="E3556" s="1">
        <v>1</v>
      </c>
      <c r="F3556" s="1">
        <v>0.01</v>
      </c>
      <c r="G3556" s="1" t="s">
        <v>0</v>
      </c>
      <c r="H3556" s="1" t="s">
        <v>0</v>
      </c>
      <c r="I3556" s="1" t="s">
        <v>0</v>
      </c>
      <c r="J3556" s="2" t="s">
        <v>0</v>
      </c>
      <c r="K3556" s="2" t="s">
        <v>13338</v>
      </c>
      <c r="L3556" s="2" t="s">
        <v>0</v>
      </c>
      <c r="M3556" s="3" t="s">
        <v>0</v>
      </c>
      <c r="R3556" s="4" t="str">
        <f t="shared" si="55"/>
        <v>RAYTHEON TECHNOL [American Stock]</v>
      </c>
    </row>
    <row r="3557" spans="1:18" x14ac:dyDescent="0.25">
      <c r="A3557" s="1" t="s">
        <v>13339</v>
      </c>
      <c r="B3557" s="1" t="s">
        <v>13340</v>
      </c>
      <c r="C3557" s="1" t="s">
        <v>13341</v>
      </c>
      <c r="D3557" s="1" t="s">
        <v>0</v>
      </c>
      <c r="E3557" s="1">
        <v>1</v>
      </c>
      <c r="F3557" s="1">
        <v>0.01</v>
      </c>
      <c r="G3557" s="1" t="s">
        <v>0</v>
      </c>
      <c r="H3557" s="1" t="s">
        <v>0</v>
      </c>
      <c r="I3557" s="1" t="s">
        <v>0</v>
      </c>
      <c r="J3557" s="2" t="s">
        <v>0</v>
      </c>
      <c r="K3557" s="2" t="s">
        <v>13342</v>
      </c>
      <c r="L3557" s="2" t="s">
        <v>0</v>
      </c>
      <c r="M3557" s="3" t="s">
        <v>0</v>
      </c>
      <c r="R3557" s="4" t="str">
        <f t="shared" si="55"/>
        <v>RBC BEARINGS INC [American Stock]</v>
      </c>
    </row>
    <row r="3558" spans="1:18" x14ac:dyDescent="0.25">
      <c r="A3558" s="1" t="s">
        <v>13343</v>
      </c>
      <c r="B3558" s="1" t="s">
        <v>13344</v>
      </c>
      <c r="C3558" s="1" t="s">
        <v>13345</v>
      </c>
      <c r="D3558" s="1" t="s">
        <v>0</v>
      </c>
      <c r="E3558" s="1">
        <v>1</v>
      </c>
      <c r="F3558" s="1">
        <v>0.01</v>
      </c>
      <c r="G3558" s="1" t="s">
        <v>0</v>
      </c>
      <c r="H3558" s="1" t="s">
        <v>0</v>
      </c>
      <c r="I3558" s="1" t="s">
        <v>0</v>
      </c>
      <c r="J3558" s="2" t="s">
        <v>0</v>
      </c>
      <c r="K3558" s="2" t="s">
        <v>13346</v>
      </c>
      <c r="L3558" s="2" t="s">
        <v>0</v>
      </c>
      <c r="M3558" s="3" t="s">
        <v>0</v>
      </c>
      <c r="R3558" s="4" t="str">
        <f t="shared" si="55"/>
        <v>RCI HOSPITALITY [American Stock]</v>
      </c>
    </row>
    <row r="3559" spans="1:18" x14ac:dyDescent="0.25">
      <c r="A3559" s="1" t="s">
        <v>13347</v>
      </c>
      <c r="B3559" s="1" t="s">
        <v>13348</v>
      </c>
      <c r="C3559" s="1" t="s">
        <v>13349</v>
      </c>
      <c r="D3559" s="1" t="s">
        <v>0</v>
      </c>
      <c r="E3559" s="1">
        <v>1</v>
      </c>
      <c r="F3559" s="1">
        <v>0.01</v>
      </c>
      <c r="G3559" s="1" t="s">
        <v>0</v>
      </c>
      <c r="H3559" s="1" t="s">
        <v>0</v>
      </c>
      <c r="I3559" s="1" t="s">
        <v>0</v>
      </c>
      <c r="J3559" s="2" t="s">
        <v>0</v>
      </c>
      <c r="K3559" s="2" t="s">
        <v>13350</v>
      </c>
      <c r="L3559" s="2" t="s">
        <v>0</v>
      </c>
      <c r="M3559" s="3" t="s">
        <v>0</v>
      </c>
      <c r="R3559" s="4" t="str">
        <f t="shared" si="55"/>
        <v>RCM TECH INC [American Stock]</v>
      </c>
    </row>
    <row r="3560" spans="1:18" x14ac:dyDescent="0.25">
      <c r="A3560" s="1" t="s">
        <v>13351</v>
      </c>
      <c r="B3560" s="1" t="s">
        <v>13352</v>
      </c>
      <c r="C3560" s="1" t="s">
        <v>13353</v>
      </c>
      <c r="D3560" s="1" t="s">
        <v>0</v>
      </c>
      <c r="E3560" s="1">
        <v>1</v>
      </c>
      <c r="F3560" s="1">
        <v>0.01</v>
      </c>
      <c r="G3560" s="1" t="s">
        <v>0</v>
      </c>
      <c r="H3560" s="1" t="s">
        <v>0</v>
      </c>
      <c r="I3560" s="1" t="s">
        <v>0</v>
      </c>
      <c r="J3560" s="2" t="s">
        <v>0</v>
      </c>
      <c r="K3560" s="2" t="s">
        <v>13354</v>
      </c>
      <c r="L3560" s="2" t="s">
        <v>0</v>
      </c>
      <c r="M3560" s="3" t="s">
        <v>0</v>
      </c>
      <c r="R3560" s="4" t="str">
        <f t="shared" si="55"/>
        <v>RE/MAX HOLDINGS [American Stock]</v>
      </c>
    </row>
    <row r="3561" spans="1:18" x14ac:dyDescent="0.25">
      <c r="A3561" s="1" t="s">
        <v>13355</v>
      </c>
      <c r="B3561" s="1" t="s">
        <v>13356</v>
      </c>
      <c r="C3561" s="1" t="s">
        <v>13357</v>
      </c>
      <c r="D3561" s="1" t="s">
        <v>0</v>
      </c>
      <c r="E3561" s="1">
        <v>1</v>
      </c>
      <c r="F3561" s="1">
        <v>0.01</v>
      </c>
      <c r="G3561" s="1" t="s">
        <v>0</v>
      </c>
      <c r="H3561" s="1" t="s">
        <v>0</v>
      </c>
      <c r="I3561" s="1" t="s">
        <v>0</v>
      </c>
      <c r="J3561" s="2" t="s">
        <v>0</v>
      </c>
      <c r="K3561" s="2" t="s">
        <v>13358</v>
      </c>
      <c r="L3561" s="2" t="s">
        <v>0</v>
      </c>
      <c r="M3561" s="3" t="s">
        <v>0</v>
      </c>
      <c r="R3561" s="4" t="str">
        <f t="shared" si="55"/>
        <v>READING INTL-A [American Stock]</v>
      </c>
    </row>
    <row r="3562" spans="1:18" x14ac:dyDescent="0.25">
      <c r="A3562" s="1" t="s">
        <v>13359</v>
      </c>
      <c r="B3562" s="1" t="s">
        <v>13360</v>
      </c>
      <c r="C3562" s="1" t="s">
        <v>13361</v>
      </c>
      <c r="D3562" s="1" t="s">
        <v>0</v>
      </c>
      <c r="E3562" s="1">
        <v>1</v>
      </c>
      <c r="F3562" s="1">
        <v>0.01</v>
      </c>
      <c r="G3562" s="1" t="s">
        <v>0</v>
      </c>
      <c r="H3562" s="1" t="s">
        <v>0</v>
      </c>
      <c r="I3562" s="1" t="s">
        <v>0</v>
      </c>
      <c r="J3562" s="2" t="s">
        <v>0</v>
      </c>
      <c r="K3562" s="2" t="s">
        <v>13362</v>
      </c>
      <c r="L3562" s="2" t="s">
        <v>0</v>
      </c>
      <c r="M3562" s="3" t="s">
        <v>0</v>
      </c>
      <c r="R3562" s="4" t="str">
        <f t="shared" si="55"/>
        <v>REAL EST SEL SEC [American Stock]</v>
      </c>
    </row>
    <row r="3563" spans="1:18" x14ac:dyDescent="0.25">
      <c r="A3563" s="1" t="s">
        <v>13363</v>
      </c>
      <c r="B3563" s="1" t="s">
        <v>13364</v>
      </c>
      <c r="C3563" s="1" t="s">
        <v>13365</v>
      </c>
      <c r="D3563" s="1" t="s">
        <v>0</v>
      </c>
      <c r="E3563" s="1">
        <v>1</v>
      </c>
      <c r="F3563" s="1">
        <v>0.01</v>
      </c>
      <c r="G3563" s="1" t="s">
        <v>0</v>
      </c>
      <c r="H3563" s="1" t="s">
        <v>0</v>
      </c>
      <c r="I3563" s="1" t="s">
        <v>0</v>
      </c>
      <c r="J3563" s="2" t="s">
        <v>0</v>
      </c>
      <c r="K3563" s="2" t="s">
        <v>13366</v>
      </c>
      <c r="L3563" s="2" t="s">
        <v>0</v>
      </c>
      <c r="M3563" s="3" t="s">
        <v>0</v>
      </c>
      <c r="R3563" s="4" t="str">
        <f t="shared" si="55"/>
        <v>REALITY SHARES D [American Stock]</v>
      </c>
    </row>
    <row r="3564" spans="1:18" x14ac:dyDescent="0.25">
      <c r="A3564" s="1" t="s">
        <v>13367</v>
      </c>
      <c r="B3564" s="1" t="s">
        <v>13368</v>
      </c>
      <c r="C3564" s="1" t="s">
        <v>13369</v>
      </c>
      <c r="D3564" s="1" t="s">
        <v>0</v>
      </c>
      <c r="E3564" s="1">
        <v>1</v>
      </c>
      <c r="F3564" s="1">
        <v>0.01</v>
      </c>
      <c r="G3564" s="1" t="s">
        <v>0</v>
      </c>
      <c r="H3564" s="1" t="s">
        <v>0</v>
      </c>
      <c r="I3564" s="1" t="s">
        <v>0</v>
      </c>
      <c r="J3564" s="2" t="s">
        <v>0</v>
      </c>
      <c r="K3564" s="2" t="s">
        <v>13370</v>
      </c>
      <c r="L3564" s="2" t="s">
        <v>0</v>
      </c>
      <c r="M3564" s="3" t="s">
        <v>0</v>
      </c>
      <c r="R3564" s="4" t="str">
        <f t="shared" si="55"/>
        <v>REALOGY HOLDINGS [American Stock]</v>
      </c>
    </row>
    <row r="3565" spans="1:18" x14ac:dyDescent="0.25">
      <c r="A3565" s="1" t="s">
        <v>13371</v>
      </c>
      <c r="B3565" s="1" t="s">
        <v>13372</v>
      </c>
      <c r="C3565" s="1" t="s">
        <v>13373</v>
      </c>
      <c r="D3565" s="1" t="s">
        <v>0</v>
      </c>
      <c r="E3565" s="1">
        <v>1</v>
      </c>
      <c r="F3565" s="1">
        <v>0.01</v>
      </c>
      <c r="G3565" s="1" t="s">
        <v>0</v>
      </c>
      <c r="H3565" s="1" t="s">
        <v>0</v>
      </c>
      <c r="I3565" s="1" t="s">
        <v>0</v>
      </c>
      <c r="J3565" s="2" t="s">
        <v>0</v>
      </c>
      <c r="K3565" s="2" t="s">
        <v>13374</v>
      </c>
      <c r="L3565" s="2" t="s">
        <v>0</v>
      </c>
      <c r="M3565" s="3" t="s">
        <v>0</v>
      </c>
      <c r="R3565" s="4" t="str">
        <f t="shared" si="55"/>
        <v>REALPAGE INC [American Stock]</v>
      </c>
    </row>
    <row r="3566" spans="1:18" x14ac:dyDescent="0.25">
      <c r="A3566" s="1" t="s">
        <v>13375</v>
      </c>
      <c r="B3566" s="1" t="s">
        <v>13376</v>
      </c>
      <c r="C3566" s="1" t="s">
        <v>13377</v>
      </c>
      <c r="D3566" s="1" t="s">
        <v>0</v>
      </c>
      <c r="E3566" s="1">
        <v>1</v>
      </c>
      <c r="F3566" s="1">
        <v>0.01</v>
      </c>
      <c r="G3566" s="1" t="s">
        <v>0</v>
      </c>
      <c r="H3566" s="1" t="s">
        <v>0</v>
      </c>
      <c r="I3566" s="1" t="s">
        <v>0</v>
      </c>
      <c r="J3566" s="2" t="s">
        <v>0</v>
      </c>
      <c r="K3566" s="2" t="s">
        <v>13378</v>
      </c>
      <c r="L3566" s="2" t="s">
        <v>0</v>
      </c>
      <c r="M3566" s="3" t="s">
        <v>0</v>
      </c>
      <c r="R3566" s="4" t="str">
        <f t="shared" si="55"/>
        <v>REALREAL INC/THE [American Stock]</v>
      </c>
    </row>
    <row r="3567" spans="1:18" x14ac:dyDescent="0.25">
      <c r="A3567" s="1" t="s">
        <v>13379</v>
      </c>
      <c r="B3567" s="1" t="s">
        <v>13380</v>
      </c>
      <c r="C3567" s="1" t="s">
        <v>13381</v>
      </c>
      <c r="D3567" s="1" t="s">
        <v>0</v>
      </c>
      <c r="E3567" s="1">
        <v>1</v>
      </c>
      <c r="F3567" s="1">
        <v>0.01</v>
      </c>
      <c r="G3567" s="1" t="s">
        <v>0</v>
      </c>
      <c r="H3567" s="1" t="s">
        <v>0</v>
      </c>
      <c r="I3567" s="1" t="s">
        <v>0</v>
      </c>
      <c r="J3567" s="2" t="s">
        <v>0</v>
      </c>
      <c r="K3567" s="2" t="s">
        <v>13382</v>
      </c>
      <c r="L3567" s="2" t="s">
        <v>0</v>
      </c>
      <c r="M3567" s="3" t="s">
        <v>0</v>
      </c>
      <c r="R3567" s="4" t="str">
        <f t="shared" si="55"/>
        <v>REALTY INCOME [American Stock]</v>
      </c>
    </row>
    <row r="3568" spans="1:18" x14ac:dyDescent="0.25">
      <c r="A3568" s="1" t="s">
        <v>13383</v>
      </c>
      <c r="B3568" s="1" t="s">
        <v>13384</v>
      </c>
      <c r="C3568" s="1" t="s">
        <v>13385</v>
      </c>
      <c r="D3568" s="1" t="s">
        <v>0</v>
      </c>
      <c r="E3568" s="1">
        <v>1</v>
      </c>
      <c r="F3568" s="1">
        <v>0.01</v>
      </c>
      <c r="G3568" s="1" t="s">
        <v>0</v>
      </c>
      <c r="H3568" s="1" t="s">
        <v>0</v>
      </c>
      <c r="I3568" s="1" t="s">
        <v>0</v>
      </c>
      <c r="J3568" s="2" t="s">
        <v>0</v>
      </c>
      <c r="K3568" s="2" t="s">
        <v>13386</v>
      </c>
      <c r="L3568" s="2" t="s">
        <v>0</v>
      </c>
      <c r="M3568" s="3" t="s">
        <v>0</v>
      </c>
      <c r="R3568" s="4" t="str">
        <f t="shared" si="55"/>
        <v>RECRO PHARMA INC [American Stock]</v>
      </c>
    </row>
    <row r="3569" spans="1:18" x14ac:dyDescent="0.25">
      <c r="A3569" s="1" t="s">
        <v>13387</v>
      </c>
      <c r="B3569" s="1" t="s">
        <v>13388</v>
      </c>
      <c r="C3569" s="1" t="s">
        <v>13389</v>
      </c>
      <c r="D3569" s="1" t="s">
        <v>0</v>
      </c>
      <c r="E3569" s="1">
        <v>1</v>
      </c>
      <c r="F3569" s="1">
        <v>0.01</v>
      </c>
      <c r="G3569" s="1" t="s">
        <v>0</v>
      </c>
      <c r="H3569" s="1" t="s">
        <v>0</v>
      </c>
      <c r="I3569" s="1" t="s">
        <v>0</v>
      </c>
      <c r="J3569" s="2" t="s">
        <v>0</v>
      </c>
      <c r="K3569" s="2" t="s">
        <v>13390</v>
      </c>
      <c r="L3569" s="2" t="s">
        <v>0</v>
      </c>
      <c r="M3569" s="3" t="s">
        <v>0</v>
      </c>
      <c r="R3569" s="4" t="str">
        <f t="shared" si="55"/>
        <v>RED LION HOTELS [American Stock]</v>
      </c>
    </row>
    <row r="3570" spans="1:18" x14ac:dyDescent="0.25">
      <c r="A3570" s="1" t="s">
        <v>13391</v>
      </c>
      <c r="B3570" s="1" t="s">
        <v>13392</v>
      </c>
      <c r="C3570" s="1" t="s">
        <v>13393</v>
      </c>
      <c r="D3570" s="1" t="s">
        <v>0</v>
      </c>
      <c r="E3570" s="1">
        <v>1</v>
      </c>
      <c r="F3570" s="1">
        <v>0.01</v>
      </c>
      <c r="G3570" s="1" t="s">
        <v>0</v>
      </c>
      <c r="H3570" s="1" t="s">
        <v>0</v>
      </c>
      <c r="I3570" s="1" t="s">
        <v>0</v>
      </c>
      <c r="J3570" s="2" t="s">
        <v>0</v>
      </c>
      <c r="K3570" s="2" t="s">
        <v>13394</v>
      </c>
      <c r="L3570" s="2" t="s">
        <v>0</v>
      </c>
      <c r="M3570" s="3" t="s">
        <v>0</v>
      </c>
      <c r="R3570" s="4" t="str">
        <f t="shared" si="55"/>
        <v>RED ROBIN GOURME [American Stock]</v>
      </c>
    </row>
    <row r="3571" spans="1:18" x14ac:dyDescent="0.25">
      <c r="A3571" s="1" t="s">
        <v>13395</v>
      </c>
      <c r="B3571" s="1" t="s">
        <v>13396</v>
      </c>
      <c r="C3571" s="1" t="s">
        <v>13397</v>
      </c>
      <c r="D3571" s="1" t="s">
        <v>0</v>
      </c>
      <c r="E3571" s="1">
        <v>1</v>
      </c>
      <c r="F3571" s="1">
        <v>0.01</v>
      </c>
      <c r="G3571" s="1" t="s">
        <v>0</v>
      </c>
      <c r="H3571" s="1" t="s">
        <v>0</v>
      </c>
      <c r="I3571" s="1" t="s">
        <v>0</v>
      </c>
      <c r="J3571" s="2" t="s">
        <v>0</v>
      </c>
      <c r="K3571" s="2" t="s">
        <v>13398</v>
      </c>
      <c r="L3571" s="2" t="s">
        <v>0</v>
      </c>
      <c r="M3571" s="3" t="s">
        <v>0</v>
      </c>
      <c r="R3571" s="4" t="str">
        <f t="shared" si="55"/>
        <v>RED ROCK RESOR-A [American Stock]</v>
      </c>
    </row>
    <row r="3572" spans="1:18" x14ac:dyDescent="0.25">
      <c r="A3572" s="1" t="s">
        <v>13399</v>
      </c>
      <c r="B3572" s="1" t="s">
        <v>13400</v>
      </c>
      <c r="C3572" s="1" t="s">
        <v>13401</v>
      </c>
      <c r="D3572" s="1" t="s">
        <v>0</v>
      </c>
      <c r="E3572" s="1">
        <v>1</v>
      </c>
      <c r="F3572" s="1">
        <v>0.01</v>
      </c>
      <c r="G3572" s="1" t="s">
        <v>0</v>
      </c>
      <c r="H3572" s="1" t="s">
        <v>0</v>
      </c>
      <c r="I3572" s="1" t="s">
        <v>0</v>
      </c>
      <c r="J3572" s="2" t="s">
        <v>0</v>
      </c>
      <c r="K3572" s="2" t="s">
        <v>13402</v>
      </c>
      <c r="L3572" s="2" t="s">
        <v>0</v>
      </c>
      <c r="M3572" s="3" t="s">
        <v>0</v>
      </c>
      <c r="R3572" s="4" t="str">
        <f t="shared" si="55"/>
        <v>REDFIN CORP [American Stock]</v>
      </c>
    </row>
    <row r="3573" spans="1:18" x14ac:dyDescent="0.25">
      <c r="A3573" s="1" t="s">
        <v>13403</v>
      </c>
      <c r="B3573" s="1" t="s">
        <v>13404</v>
      </c>
      <c r="C3573" s="1" t="s">
        <v>13405</v>
      </c>
      <c r="D3573" s="1" t="s">
        <v>0</v>
      </c>
      <c r="E3573" s="1">
        <v>1</v>
      </c>
      <c r="F3573" s="1">
        <v>0.01</v>
      </c>
      <c r="G3573" s="1" t="s">
        <v>0</v>
      </c>
      <c r="H3573" s="1" t="s">
        <v>0</v>
      </c>
      <c r="I3573" s="1" t="s">
        <v>0</v>
      </c>
      <c r="J3573" s="2" t="s">
        <v>0</v>
      </c>
      <c r="K3573" s="2" t="s">
        <v>13406</v>
      </c>
      <c r="L3573" s="2" t="s">
        <v>0</v>
      </c>
      <c r="M3573" s="3" t="s">
        <v>0</v>
      </c>
      <c r="R3573" s="4" t="str">
        <f t="shared" si="55"/>
        <v>REDHILL BIO-ADR [American Stock]</v>
      </c>
    </row>
    <row r="3574" spans="1:18" x14ac:dyDescent="0.25">
      <c r="A3574" s="1" t="s">
        <v>13407</v>
      </c>
      <c r="B3574" s="1" t="s">
        <v>13408</v>
      </c>
      <c r="C3574" s="1" t="s">
        <v>13409</v>
      </c>
      <c r="D3574" s="1" t="s">
        <v>0</v>
      </c>
      <c r="E3574" s="1">
        <v>1</v>
      </c>
      <c r="F3574" s="1">
        <v>0.01</v>
      </c>
      <c r="G3574" s="1" t="s">
        <v>0</v>
      </c>
      <c r="H3574" s="1" t="s">
        <v>0</v>
      </c>
      <c r="I3574" s="1" t="s">
        <v>0</v>
      </c>
      <c r="J3574" s="2" t="s">
        <v>0</v>
      </c>
      <c r="K3574" s="2" t="s">
        <v>13410</v>
      </c>
      <c r="L3574" s="2" t="s">
        <v>0</v>
      </c>
      <c r="M3574" s="3" t="s">
        <v>0</v>
      </c>
      <c r="R3574" s="4" t="str">
        <f t="shared" si="55"/>
        <v>REDWOOD TRUST [American Stock]</v>
      </c>
    </row>
    <row r="3575" spans="1:18" x14ac:dyDescent="0.25">
      <c r="A3575" s="1" t="s">
        <v>13411</v>
      </c>
      <c r="B3575" s="1" t="s">
        <v>13412</v>
      </c>
      <c r="C3575" s="1" t="s">
        <v>13413</v>
      </c>
      <c r="D3575" s="1" t="s">
        <v>0</v>
      </c>
      <c r="E3575" s="1">
        <v>1</v>
      </c>
      <c r="F3575" s="1">
        <v>0.01</v>
      </c>
      <c r="G3575" s="1" t="s">
        <v>0</v>
      </c>
      <c r="H3575" s="1" t="s">
        <v>0</v>
      </c>
      <c r="I3575" s="1" t="s">
        <v>0</v>
      </c>
      <c r="J3575" s="2" t="s">
        <v>0</v>
      </c>
      <c r="K3575" s="2" t="s">
        <v>13414</v>
      </c>
      <c r="L3575" s="2" t="s">
        <v>0</v>
      </c>
      <c r="M3575" s="3" t="s">
        <v>0</v>
      </c>
      <c r="R3575" s="4" t="str">
        <f t="shared" si="55"/>
        <v>REED'S INC [American Stock]</v>
      </c>
    </row>
    <row r="3576" spans="1:18" x14ac:dyDescent="0.25">
      <c r="A3576" s="1" t="s">
        <v>13415</v>
      </c>
      <c r="B3576" s="1" t="s">
        <v>13416</v>
      </c>
      <c r="C3576" s="1" t="s">
        <v>13417</v>
      </c>
      <c r="D3576" s="1" t="s">
        <v>0</v>
      </c>
      <c r="E3576" s="1">
        <v>1</v>
      </c>
      <c r="F3576" s="1">
        <v>0.01</v>
      </c>
      <c r="G3576" s="1" t="s">
        <v>0</v>
      </c>
      <c r="H3576" s="1" t="s">
        <v>0</v>
      </c>
      <c r="I3576" s="1" t="s">
        <v>0</v>
      </c>
      <c r="J3576" s="2" t="s">
        <v>0</v>
      </c>
      <c r="K3576" s="2" t="s">
        <v>13418</v>
      </c>
      <c r="L3576" s="2" t="s">
        <v>0</v>
      </c>
      <c r="M3576" s="3" t="s">
        <v>0</v>
      </c>
      <c r="R3576" s="4" t="str">
        <f t="shared" si="55"/>
        <v>REGAL BELOIT COR [American Stock]</v>
      </c>
    </row>
    <row r="3577" spans="1:18" x14ac:dyDescent="0.25">
      <c r="A3577" s="1" t="s">
        <v>13419</v>
      </c>
      <c r="B3577" s="1" t="s">
        <v>13420</v>
      </c>
      <c r="C3577" s="1" t="s">
        <v>13421</v>
      </c>
      <c r="D3577" s="1" t="s">
        <v>0</v>
      </c>
      <c r="E3577" s="1">
        <v>1</v>
      </c>
      <c r="F3577" s="1">
        <v>0.01</v>
      </c>
      <c r="G3577" s="1" t="s">
        <v>0</v>
      </c>
      <c r="H3577" s="1" t="s">
        <v>0</v>
      </c>
      <c r="I3577" s="1" t="s">
        <v>0</v>
      </c>
      <c r="J3577" s="2" t="s">
        <v>0</v>
      </c>
      <c r="K3577" s="2" t="s">
        <v>13422</v>
      </c>
      <c r="L3577" s="2" t="s">
        <v>0</v>
      </c>
      <c r="M3577" s="3" t="s">
        <v>0</v>
      </c>
      <c r="R3577" s="4" t="str">
        <f t="shared" si="55"/>
        <v>REGENCY CENTERS [American Stock]</v>
      </c>
    </row>
    <row r="3578" spans="1:18" x14ac:dyDescent="0.25">
      <c r="A3578" s="1" t="s">
        <v>13423</v>
      </c>
      <c r="B3578" s="1" t="s">
        <v>13424</v>
      </c>
      <c r="C3578" s="1" t="s">
        <v>13425</v>
      </c>
      <c r="D3578" s="1" t="s">
        <v>0</v>
      </c>
      <c r="E3578" s="1">
        <v>1</v>
      </c>
      <c r="F3578" s="1">
        <v>0.01</v>
      </c>
      <c r="G3578" s="1" t="s">
        <v>0</v>
      </c>
      <c r="H3578" s="1" t="s">
        <v>0</v>
      </c>
      <c r="I3578" s="1" t="s">
        <v>0</v>
      </c>
      <c r="J3578" s="2" t="s">
        <v>0</v>
      </c>
      <c r="K3578" s="2" t="s">
        <v>13426</v>
      </c>
      <c r="L3578" s="2" t="s">
        <v>0</v>
      </c>
      <c r="M3578" s="3" t="s">
        <v>0</v>
      </c>
      <c r="R3578" s="4" t="str">
        <f t="shared" si="55"/>
        <v>REGENERON PHARM [American Stock]</v>
      </c>
    </row>
    <row r="3579" spans="1:18" x14ac:dyDescent="0.25">
      <c r="A3579" s="1" t="s">
        <v>13427</v>
      </c>
      <c r="B3579" s="1" t="s">
        <v>13428</v>
      </c>
      <c r="C3579" s="1" t="s">
        <v>13429</v>
      </c>
      <c r="D3579" s="1" t="s">
        <v>0</v>
      </c>
      <c r="E3579" s="1">
        <v>1</v>
      </c>
      <c r="F3579" s="1">
        <v>0.01</v>
      </c>
      <c r="G3579" s="1" t="s">
        <v>0</v>
      </c>
      <c r="H3579" s="1" t="s">
        <v>0</v>
      </c>
      <c r="I3579" s="1" t="s">
        <v>0</v>
      </c>
      <c r="J3579" s="2" t="s">
        <v>0</v>
      </c>
      <c r="K3579" s="2" t="s">
        <v>13430</v>
      </c>
      <c r="L3579" s="2" t="s">
        <v>0</v>
      </c>
      <c r="M3579" s="3" t="s">
        <v>0</v>
      </c>
      <c r="R3579" s="4" t="str">
        <f t="shared" si="55"/>
        <v>REGIONAL MANAGEM [American Stock]</v>
      </c>
    </row>
    <row r="3580" spans="1:18" x14ac:dyDescent="0.25">
      <c r="A3580" s="1" t="s">
        <v>13431</v>
      </c>
      <c r="B3580" s="1" t="s">
        <v>13432</v>
      </c>
      <c r="C3580" s="1" t="s">
        <v>13433</v>
      </c>
      <c r="D3580" s="1" t="s">
        <v>0</v>
      </c>
      <c r="E3580" s="1">
        <v>1</v>
      </c>
      <c r="F3580" s="1">
        <v>0.01</v>
      </c>
      <c r="G3580" s="1" t="s">
        <v>0</v>
      </c>
      <c r="H3580" s="1" t="s">
        <v>0</v>
      </c>
      <c r="I3580" s="1" t="s">
        <v>0</v>
      </c>
      <c r="J3580" s="2" t="s">
        <v>0</v>
      </c>
      <c r="K3580" s="2" t="s">
        <v>13434</v>
      </c>
      <c r="L3580" s="2" t="s">
        <v>0</v>
      </c>
      <c r="M3580" s="3" t="s">
        <v>0</v>
      </c>
      <c r="R3580" s="4" t="str">
        <f t="shared" si="55"/>
        <v>REGIONS FINANCIA [American Stock]</v>
      </c>
    </row>
    <row r="3581" spans="1:18" x14ac:dyDescent="0.25">
      <c r="A3581" s="1" t="s">
        <v>13435</v>
      </c>
      <c r="B3581" s="1" t="s">
        <v>13436</v>
      </c>
      <c r="C3581" s="1" t="s">
        <v>13437</v>
      </c>
      <c r="D3581" s="1" t="s">
        <v>0</v>
      </c>
      <c r="E3581" s="1">
        <v>1</v>
      </c>
      <c r="F3581" s="1">
        <v>0.01</v>
      </c>
      <c r="G3581" s="1" t="s">
        <v>0</v>
      </c>
      <c r="H3581" s="1" t="s">
        <v>0</v>
      </c>
      <c r="I3581" s="1" t="s">
        <v>0</v>
      </c>
      <c r="J3581" s="2" t="s">
        <v>0</v>
      </c>
      <c r="K3581" s="2" t="s">
        <v>13438</v>
      </c>
      <c r="L3581" s="2" t="s">
        <v>0</v>
      </c>
      <c r="M3581" s="3" t="s">
        <v>0</v>
      </c>
      <c r="R3581" s="4" t="str">
        <f t="shared" si="55"/>
        <v>REGIONS FINL [American Stock]</v>
      </c>
    </row>
    <row r="3582" spans="1:18" x14ac:dyDescent="0.25">
      <c r="A3582" s="1" t="s">
        <v>13439</v>
      </c>
      <c r="B3582" s="1" t="s">
        <v>13440</v>
      </c>
      <c r="C3582" s="1" t="s">
        <v>13441</v>
      </c>
      <c r="D3582" s="1" t="s">
        <v>0</v>
      </c>
      <c r="E3582" s="1">
        <v>1</v>
      </c>
      <c r="F3582" s="1">
        <v>0.01</v>
      </c>
      <c r="G3582" s="1" t="s">
        <v>0</v>
      </c>
      <c r="H3582" s="1" t="s">
        <v>0</v>
      </c>
      <c r="I3582" s="1" t="s">
        <v>0</v>
      </c>
      <c r="J3582" s="2" t="s">
        <v>0</v>
      </c>
      <c r="K3582" s="2" t="s">
        <v>13442</v>
      </c>
      <c r="L3582" s="2" t="s">
        <v>0</v>
      </c>
      <c r="M3582" s="3" t="s">
        <v>0</v>
      </c>
      <c r="R3582" s="4" t="str">
        <f t="shared" si="55"/>
        <v>REGIS CORP [American Stock]</v>
      </c>
    </row>
    <row r="3583" spans="1:18" x14ac:dyDescent="0.25">
      <c r="A3583" s="1" t="s">
        <v>13443</v>
      </c>
      <c r="B3583" s="1" t="s">
        <v>13444</v>
      </c>
      <c r="C3583" s="1" t="s">
        <v>13445</v>
      </c>
      <c r="D3583" s="1" t="s">
        <v>0</v>
      </c>
      <c r="E3583" s="1">
        <v>1</v>
      </c>
      <c r="F3583" s="1">
        <v>0.01</v>
      </c>
      <c r="G3583" s="1" t="s">
        <v>0</v>
      </c>
      <c r="H3583" s="1" t="s">
        <v>0</v>
      </c>
      <c r="I3583" s="1" t="s">
        <v>0</v>
      </c>
      <c r="J3583" s="2" t="s">
        <v>0</v>
      </c>
      <c r="K3583" s="2" t="s">
        <v>13446</v>
      </c>
      <c r="L3583" s="2" t="s">
        <v>0</v>
      </c>
      <c r="M3583" s="3" t="s">
        <v>0</v>
      </c>
      <c r="R3583" s="4" t="str">
        <f t="shared" si="55"/>
        <v>REGULUS THERAPEU [American Stock]</v>
      </c>
    </row>
    <row r="3584" spans="1:18" x14ac:dyDescent="0.25">
      <c r="A3584" s="1" t="s">
        <v>13447</v>
      </c>
      <c r="B3584" s="1" t="s">
        <v>13448</v>
      </c>
      <c r="C3584" s="1" t="s">
        <v>13449</v>
      </c>
      <c r="D3584" s="1" t="s">
        <v>0</v>
      </c>
      <c r="E3584" s="1">
        <v>1</v>
      </c>
      <c r="F3584" s="1">
        <v>0.01</v>
      </c>
      <c r="G3584" s="1" t="s">
        <v>0</v>
      </c>
      <c r="H3584" s="1" t="s">
        <v>0</v>
      </c>
      <c r="I3584" s="1" t="s">
        <v>0</v>
      </c>
      <c r="J3584" s="2" t="s">
        <v>0</v>
      </c>
      <c r="K3584" s="2" t="s">
        <v>13450</v>
      </c>
      <c r="L3584" s="2" t="s">
        <v>0</v>
      </c>
      <c r="M3584" s="3" t="s">
        <v>0</v>
      </c>
      <c r="R3584" s="4" t="str">
        <f t="shared" si="55"/>
        <v>REINSURANCE GROU [American Stock]</v>
      </c>
    </row>
    <row r="3585" spans="1:18" x14ac:dyDescent="0.25">
      <c r="A3585" s="1" t="s">
        <v>13451</v>
      </c>
      <c r="B3585" s="1" t="s">
        <v>13452</v>
      </c>
      <c r="C3585" s="1" t="s">
        <v>13453</v>
      </c>
      <c r="D3585" s="1" t="s">
        <v>0</v>
      </c>
      <c r="E3585" s="1">
        <v>1</v>
      </c>
      <c r="F3585" s="1">
        <v>0.01</v>
      </c>
      <c r="G3585" s="1" t="s">
        <v>0</v>
      </c>
      <c r="H3585" s="1" t="s">
        <v>0</v>
      </c>
      <c r="I3585" s="1" t="s">
        <v>0</v>
      </c>
      <c r="J3585" s="2" t="s">
        <v>0</v>
      </c>
      <c r="K3585" s="2" t="s">
        <v>13454</v>
      </c>
      <c r="L3585" s="2" t="s">
        <v>0</v>
      </c>
      <c r="M3585" s="3" t="s">
        <v>0</v>
      </c>
      <c r="R3585" s="4" t="str">
        <f t="shared" si="55"/>
        <v>RELIANCE STEEL [American Stock]</v>
      </c>
    </row>
    <row r="3586" spans="1:18" x14ac:dyDescent="0.25">
      <c r="A3586" s="1" t="s">
        <v>13455</v>
      </c>
      <c r="B3586" s="1" t="s">
        <v>13456</v>
      </c>
      <c r="C3586" s="1" t="s">
        <v>13457</v>
      </c>
      <c r="D3586" s="1" t="s">
        <v>0</v>
      </c>
      <c r="E3586" s="1">
        <v>1</v>
      </c>
      <c r="F3586" s="1">
        <v>0.01</v>
      </c>
      <c r="G3586" s="1" t="s">
        <v>0</v>
      </c>
      <c r="H3586" s="1" t="s">
        <v>0</v>
      </c>
      <c r="I3586" s="1" t="s">
        <v>0</v>
      </c>
      <c r="J3586" s="2" t="s">
        <v>0</v>
      </c>
      <c r="K3586" s="2" t="s">
        <v>13458</v>
      </c>
      <c r="L3586" s="2" t="s">
        <v>0</v>
      </c>
      <c r="M3586" s="3" t="s">
        <v>0</v>
      </c>
      <c r="R3586" s="4" t="str">
        <f t="shared" si="55"/>
        <v>RELIV INTL INC [American Stock]</v>
      </c>
    </row>
    <row r="3587" spans="1:18" x14ac:dyDescent="0.25">
      <c r="A3587" s="1" t="s">
        <v>13459</v>
      </c>
      <c r="B3587" s="1" t="s">
        <v>13460</v>
      </c>
      <c r="C3587" s="1" t="s">
        <v>13461</v>
      </c>
      <c r="D3587" s="1" t="s">
        <v>0</v>
      </c>
      <c r="E3587" s="1">
        <v>1</v>
      </c>
      <c r="F3587" s="1">
        <v>0.01</v>
      </c>
      <c r="G3587" s="1" t="s">
        <v>0</v>
      </c>
      <c r="H3587" s="1" t="s">
        <v>0</v>
      </c>
      <c r="I3587" s="1" t="s">
        <v>0</v>
      </c>
      <c r="J3587" s="2" t="s">
        <v>0</v>
      </c>
      <c r="K3587" s="2" t="s">
        <v>13462</v>
      </c>
      <c r="L3587" s="2" t="s">
        <v>0</v>
      </c>
      <c r="M3587" s="3" t="s">
        <v>0</v>
      </c>
      <c r="R3587" s="4" t="str">
        <f t="shared" ref="R3587:R3650" si="56">A3587</f>
        <v>REMARK HOLD INC [American Stock]</v>
      </c>
    </row>
    <row r="3588" spans="1:18" x14ac:dyDescent="0.25">
      <c r="A3588" s="1" t="s">
        <v>13463</v>
      </c>
      <c r="B3588" s="1" t="s">
        <v>13464</v>
      </c>
      <c r="C3588" s="1" t="s">
        <v>13465</v>
      </c>
      <c r="D3588" s="1" t="s">
        <v>0</v>
      </c>
      <c r="E3588" s="1">
        <v>1</v>
      </c>
      <c r="F3588" s="1">
        <v>0.01</v>
      </c>
      <c r="G3588" s="1" t="s">
        <v>0</v>
      </c>
      <c r="H3588" s="1" t="s">
        <v>0</v>
      </c>
      <c r="I3588" s="1" t="s">
        <v>0</v>
      </c>
      <c r="J3588" s="2" t="s">
        <v>0</v>
      </c>
      <c r="K3588" s="2" t="s">
        <v>13466</v>
      </c>
      <c r="L3588" s="2" t="s">
        <v>0</v>
      </c>
      <c r="M3588" s="3" t="s">
        <v>0</v>
      </c>
      <c r="R3588" s="4" t="str">
        <f t="shared" si="56"/>
        <v>REN INTL IPO ETF [American Stock]</v>
      </c>
    </row>
    <row r="3589" spans="1:18" x14ac:dyDescent="0.25">
      <c r="A3589" s="1" t="s">
        <v>13467</v>
      </c>
      <c r="B3589" s="1" t="s">
        <v>13468</v>
      </c>
      <c r="C3589" s="1" t="s">
        <v>13469</v>
      </c>
      <c r="D3589" s="1" t="s">
        <v>0</v>
      </c>
      <c r="E3589" s="1">
        <v>1</v>
      </c>
      <c r="F3589" s="1">
        <v>0.01</v>
      </c>
      <c r="G3589" s="1" t="s">
        <v>0</v>
      </c>
      <c r="H3589" s="1" t="s">
        <v>0</v>
      </c>
      <c r="I3589" s="1" t="s">
        <v>0</v>
      </c>
      <c r="J3589" s="2" t="s">
        <v>0</v>
      </c>
      <c r="K3589" s="2" t="s">
        <v>13470</v>
      </c>
      <c r="L3589" s="2" t="s">
        <v>0</v>
      </c>
      <c r="M3589" s="3" t="s">
        <v>0</v>
      </c>
      <c r="R3589" s="4" t="str">
        <f t="shared" si="56"/>
        <v>RENAISSANCE IPO [American Stock]</v>
      </c>
    </row>
    <row r="3590" spans="1:18" x14ac:dyDescent="0.25">
      <c r="A3590" s="1" t="s">
        <v>13471</v>
      </c>
      <c r="B3590" s="1" t="s">
        <v>13472</v>
      </c>
      <c r="C3590" s="1" t="s">
        <v>13473</v>
      </c>
      <c r="D3590" s="1" t="s">
        <v>0</v>
      </c>
      <c r="E3590" s="1">
        <v>1</v>
      </c>
      <c r="F3590" s="1">
        <v>0.01</v>
      </c>
      <c r="G3590" s="1" t="s">
        <v>0</v>
      </c>
      <c r="H3590" s="1" t="s">
        <v>0</v>
      </c>
      <c r="I3590" s="1" t="s">
        <v>0</v>
      </c>
      <c r="J3590" s="2" t="s">
        <v>0</v>
      </c>
      <c r="K3590" s="2" t="s">
        <v>13474</v>
      </c>
      <c r="L3590" s="2" t="s">
        <v>0</v>
      </c>
      <c r="M3590" s="3" t="s">
        <v>0</v>
      </c>
      <c r="R3590" s="4" t="str">
        <f t="shared" si="56"/>
        <v>RENAISSANCERE [American Stock]</v>
      </c>
    </row>
    <row r="3591" spans="1:18" x14ac:dyDescent="0.25">
      <c r="A3591" s="1" t="s">
        <v>13471</v>
      </c>
      <c r="B3591" s="1" t="s">
        <v>13475</v>
      </c>
      <c r="C3591" s="1" t="s">
        <v>13476</v>
      </c>
      <c r="D3591" s="1" t="s">
        <v>0</v>
      </c>
      <c r="E3591" s="1">
        <v>1</v>
      </c>
      <c r="F3591" s="1">
        <v>0.01</v>
      </c>
      <c r="G3591" s="1" t="s">
        <v>0</v>
      </c>
      <c r="H3591" s="1" t="s">
        <v>0</v>
      </c>
      <c r="I3591" s="1" t="s">
        <v>0</v>
      </c>
      <c r="J3591" s="2" t="s">
        <v>0</v>
      </c>
      <c r="K3591" s="2" t="s">
        <v>13477</v>
      </c>
      <c r="L3591" s="2" t="s">
        <v>0</v>
      </c>
      <c r="M3591" s="3" t="s">
        <v>0</v>
      </c>
      <c r="R3591" s="4" t="str">
        <f t="shared" si="56"/>
        <v>RENAISSANCERE [American Stock]</v>
      </c>
    </row>
    <row r="3592" spans="1:18" x14ac:dyDescent="0.25">
      <c r="A3592" s="1" t="s">
        <v>13478</v>
      </c>
      <c r="B3592" s="1" t="s">
        <v>13479</v>
      </c>
      <c r="C3592" s="1" t="s">
        <v>13480</v>
      </c>
      <c r="D3592" s="1" t="s">
        <v>0</v>
      </c>
      <c r="E3592" s="1">
        <v>1</v>
      </c>
      <c r="F3592" s="1">
        <v>0.01</v>
      </c>
      <c r="G3592" s="1" t="s">
        <v>0</v>
      </c>
      <c r="H3592" s="1" t="s">
        <v>0</v>
      </c>
      <c r="I3592" s="1" t="s">
        <v>0</v>
      </c>
      <c r="J3592" s="2" t="s">
        <v>0</v>
      </c>
      <c r="K3592" s="2" t="s">
        <v>13481</v>
      </c>
      <c r="L3592" s="2" t="s">
        <v>0</v>
      </c>
      <c r="M3592" s="3" t="s">
        <v>0</v>
      </c>
      <c r="R3592" s="4" t="str">
        <f t="shared" si="56"/>
        <v>RENASANT CORP [American Stock]</v>
      </c>
    </row>
    <row r="3593" spans="1:18" x14ac:dyDescent="0.25">
      <c r="A3593" s="1" t="s">
        <v>13482</v>
      </c>
      <c r="B3593" s="1" t="s">
        <v>13483</v>
      </c>
      <c r="C3593" s="1" t="s">
        <v>13484</v>
      </c>
      <c r="D3593" s="1" t="s">
        <v>0</v>
      </c>
      <c r="E3593" s="1">
        <v>1</v>
      </c>
      <c r="F3593" s="1">
        <v>0.01</v>
      </c>
      <c r="G3593" s="1" t="s">
        <v>0</v>
      </c>
      <c r="H3593" s="1" t="s">
        <v>0</v>
      </c>
      <c r="I3593" s="1" t="s">
        <v>0</v>
      </c>
      <c r="J3593" s="2" t="s">
        <v>0</v>
      </c>
      <c r="K3593" s="2" t="s">
        <v>13485</v>
      </c>
      <c r="L3593" s="2" t="s">
        <v>0</v>
      </c>
      <c r="M3593" s="3" t="s">
        <v>0</v>
      </c>
      <c r="R3593" s="4" t="str">
        <f t="shared" si="56"/>
        <v>RENEWABLE ENERGY [American Stock]</v>
      </c>
    </row>
    <row r="3594" spans="1:18" x14ac:dyDescent="0.25">
      <c r="A3594" s="1" t="s">
        <v>13486</v>
      </c>
      <c r="B3594" s="1" t="s">
        <v>13487</v>
      </c>
      <c r="C3594" s="1" t="s">
        <v>13488</v>
      </c>
      <c r="D3594" s="1" t="s">
        <v>0</v>
      </c>
      <c r="E3594" s="1">
        <v>1</v>
      </c>
      <c r="F3594" s="1">
        <v>0.01</v>
      </c>
      <c r="G3594" s="1" t="s">
        <v>0</v>
      </c>
      <c r="H3594" s="1" t="s">
        <v>0</v>
      </c>
      <c r="I3594" s="1" t="s">
        <v>0</v>
      </c>
      <c r="J3594" s="2" t="s">
        <v>0</v>
      </c>
      <c r="K3594" s="2" t="s">
        <v>13489</v>
      </c>
      <c r="L3594" s="2" t="s">
        <v>0</v>
      </c>
      <c r="M3594" s="3" t="s">
        <v>0</v>
      </c>
      <c r="R3594" s="4" t="str">
        <f t="shared" si="56"/>
        <v>RENT-A-CENTER [American Stock]</v>
      </c>
    </row>
    <row r="3595" spans="1:18" x14ac:dyDescent="0.25">
      <c r="A3595" s="1" t="s">
        <v>13490</v>
      </c>
      <c r="B3595" s="1" t="s">
        <v>13491</v>
      </c>
      <c r="C3595" s="1" t="s">
        <v>13492</v>
      </c>
      <c r="D3595" s="1" t="s">
        <v>0</v>
      </c>
      <c r="E3595" s="1">
        <v>1</v>
      </c>
      <c r="F3595" s="1">
        <v>0.01</v>
      </c>
      <c r="G3595" s="1" t="s">
        <v>0</v>
      </c>
      <c r="H3595" s="1" t="s">
        <v>0</v>
      </c>
      <c r="I3595" s="1" t="s">
        <v>0</v>
      </c>
      <c r="J3595" s="2" t="s">
        <v>0</v>
      </c>
      <c r="K3595" s="2" t="s">
        <v>13493</v>
      </c>
      <c r="L3595" s="2" t="s">
        <v>0</v>
      </c>
      <c r="M3595" s="3" t="s">
        <v>0</v>
      </c>
      <c r="R3595" s="4" t="str">
        <f t="shared" si="56"/>
        <v>REPARE THERAPEUT [American Stock]</v>
      </c>
    </row>
    <row r="3596" spans="1:18" x14ac:dyDescent="0.25">
      <c r="A3596" s="1" t="s">
        <v>13494</v>
      </c>
      <c r="B3596" s="1" t="s">
        <v>13495</v>
      </c>
      <c r="C3596" s="1" t="s">
        <v>13496</v>
      </c>
      <c r="D3596" s="1" t="s">
        <v>0</v>
      </c>
      <c r="E3596" s="1">
        <v>1</v>
      </c>
      <c r="F3596" s="1">
        <v>0.01</v>
      </c>
      <c r="G3596" s="1" t="s">
        <v>0</v>
      </c>
      <c r="H3596" s="1" t="s">
        <v>0</v>
      </c>
      <c r="I3596" s="1" t="s">
        <v>0</v>
      </c>
      <c r="J3596" s="2" t="s">
        <v>0</v>
      </c>
      <c r="K3596" s="2" t="s">
        <v>13497</v>
      </c>
      <c r="L3596" s="2" t="s">
        <v>0</v>
      </c>
      <c r="M3596" s="3" t="s">
        <v>0</v>
      </c>
      <c r="R3596" s="4" t="str">
        <f t="shared" si="56"/>
        <v>REPLIGEN CORP [American Stock]</v>
      </c>
    </row>
    <row r="3597" spans="1:18" x14ac:dyDescent="0.25">
      <c r="A3597" s="1" t="s">
        <v>13498</v>
      </c>
      <c r="B3597" s="1" t="s">
        <v>13499</v>
      </c>
      <c r="C3597" s="1" t="s">
        <v>13500</v>
      </c>
      <c r="D3597" s="1" t="s">
        <v>0</v>
      </c>
      <c r="E3597" s="1">
        <v>1</v>
      </c>
      <c r="F3597" s="1">
        <v>0.01</v>
      </c>
      <c r="G3597" s="1" t="s">
        <v>0</v>
      </c>
      <c r="H3597" s="1" t="s">
        <v>0</v>
      </c>
      <c r="I3597" s="1" t="s">
        <v>0</v>
      </c>
      <c r="J3597" s="2" t="s">
        <v>0</v>
      </c>
      <c r="K3597" s="2" t="s">
        <v>13501</v>
      </c>
      <c r="L3597" s="2" t="s">
        <v>0</v>
      </c>
      <c r="M3597" s="3" t="s">
        <v>0</v>
      </c>
      <c r="R3597" s="4" t="str">
        <f t="shared" si="56"/>
        <v>REPUBLIC BNCRP-A [American Stock]</v>
      </c>
    </row>
    <row r="3598" spans="1:18" x14ac:dyDescent="0.25">
      <c r="A3598" s="1" t="s">
        <v>13502</v>
      </c>
      <c r="B3598" s="1" t="s">
        <v>13503</v>
      </c>
      <c r="C3598" s="1" t="s">
        <v>13504</v>
      </c>
      <c r="D3598" s="1" t="s">
        <v>0</v>
      </c>
      <c r="E3598" s="1">
        <v>1</v>
      </c>
      <c r="F3598" s="1">
        <v>0.01</v>
      </c>
      <c r="G3598" s="1" t="s">
        <v>0</v>
      </c>
      <c r="H3598" s="1" t="s">
        <v>0</v>
      </c>
      <c r="I3598" s="1" t="s">
        <v>0</v>
      </c>
      <c r="J3598" s="2" t="s">
        <v>0</v>
      </c>
      <c r="K3598" s="2" t="s">
        <v>13505</v>
      </c>
      <c r="L3598" s="2" t="s">
        <v>0</v>
      </c>
      <c r="M3598" s="3" t="s">
        <v>0</v>
      </c>
      <c r="R3598" s="4" t="str">
        <f t="shared" si="56"/>
        <v>REPUBLIC FIRST [American Stock]</v>
      </c>
    </row>
    <row r="3599" spans="1:18" x14ac:dyDescent="0.25">
      <c r="A3599" s="1" t="s">
        <v>13506</v>
      </c>
      <c r="B3599" s="1" t="s">
        <v>13507</v>
      </c>
      <c r="C3599" s="1" t="s">
        <v>13508</v>
      </c>
      <c r="D3599" s="1" t="s">
        <v>0</v>
      </c>
      <c r="E3599" s="1">
        <v>1</v>
      </c>
      <c r="F3599" s="1">
        <v>0.01</v>
      </c>
      <c r="G3599" s="1" t="s">
        <v>0</v>
      </c>
      <c r="H3599" s="1" t="s">
        <v>0</v>
      </c>
      <c r="I3599" s="1" t="s">
        <v>0</v>
      </c>
      <c r="J3599" s="2" t="s">
        <v>0</v>
      </c>
      <c r="K3599" s="2" t="s">
        <v>13509</v>
      </c>
      <c r="L3599" s="2" t="s">
        <v>0</v>
      </c>
      <c r="M3599" s="3" t="s">
        <v>0</v>
      </c>
      <c r="R3599" s="4" t="str">
        <f t="shared" si="56"/>
        <v>REPUBLIC SVCS [American Stock]</v>
      </c>
    </row>
    <row r="3600" spans="1:18" x14ac:dyDescent="0.25">
      <c r="A3600" s="1" t="s">
        <v>13510</v>
      </c>
      <c r="B3600" s="1" t="s">
        <v>13511</v>
      </c>
      <c r="C3600" s="1" t="s">
        <v>13512</v>
      </c>
      <c r="D3600" s="1" t="s">
        <v>0</v>
      </c>
      <c r="E3600" s="1">
        <v>1</v>
      </c>
      <c r="F3600" s="1">
        <v>0.01</v>
      </c>
      <c r="G3600" s="1" t="s">
        <v>0</v>
      </c>
      <c r="H3600" s="1" t="s">
        <v>0</v>
      </c>
      <c r="I3600" s="1" t="s">
        <v>0</v>
      </c>
      <c r="J3600" s="2" t="s">
        <v>0</v>
      </c>
      <c r="K3600" s="2" t="s">
        <v>13513</v>
      </c>
      <c r="L3600" s="2" t="s">
        <v>0</v>
      </c>
      <c r="M3600" s="3" t="s">
        <v>0</v>
      </c>
      <c r="R3600" s="4" t="str">
        <f t="shared" si="56"/>
        <v>RESEARCH FRONT [American Stock]</v>
      </c>
    </row>
    <row r="3601" spans="1:18" x14ac:dyDescent="0.25">
      <c r="A3601" s="1" t="s">
        <v>13514</v>
      </c>
      <c r="B3601" s="1" t="s">
        <v>13515</v>
      </c>
      <c r="C3601" s="1" t="s">
        <v>13516</v>
      </c>
      <c r="D3601" s="1" t="s">
        <v>0</v>
      </c>
      <c r="E3601" s="1">
        <v>1</v>
      </c>
      <c r="F3601" s="1">
        <v>0.01</v>
      </c>
      <c r="G3601" s="1" t="s">
        <v>0</v>
      </c>
      <c r="H3601" s="1" t="s">
        <v>0</v>
      </c>
      <c r="I3601" s="1" t="s">
        <v>0</v>
      </c>
      <c r="J3601" s="2" t="s">
        <v>0</v>
      </c>
      <c r="K3601" s="2" t="s">
        <v>13517</v>
      </c>
      <c r="L3601" s="2" t="s">
        <v>0</v>
      </c>
      <c r="M3601" s="3" t="s">
        <v>0</v>
      </c>
      <c r="R3601" s="4" t="str">
        <f t="shared" si="56"/>
        <v>RESIDEO TECHN [American Stock]</v>
      </c>
    </row>
    <row r="3602" spans="1:18" x14ac:dyDescent="0.25">
      <c r="A3602" s="1" t="s">
        <v>13518</v>
      </c>
      <c r="B3602" s="1" t="s">
        <v>13519</v>
      </c>
      <c r="C3602" s="1" t="s">
        <v>13520</v>
      </c>
      <c r="D3602" s="1" t="s">
        <v>0</v>
      </c>
      <c r="E3602" s="1">
        <v>1</v>
      </c>
      <c r="F3602" s="1">
        <v>0.01</v>
      </c>
      <c r="G3602" s="1" t="s">
        <v>0</v>
      </c>
      <c r="H3602" s="1" t="s">
        <v>0</v>
      </c>
      <c r="I3602" s="1" t="s">
        <v>0</v>
      </c>
      <c r="J3602" s="2" t="s">
        <v>0</v>
      </c>
      <c r="K3602" s="2" t="s">
        <v>13521</v>
      </c>
      <c r="L3602" s="2" t="s">
        <v>0</v>
      </c>
      <c r="M3602" s="3" t="s">
        <v>0</v>
      </c>
      <c r="R3602" s="4" t="str">
        <f t="shared" si="56"/>
        <v>RESMED INC [American Stock]</v>
      </c>
    </row>
    <row r="3603" spans="1:18" x14ac:dyDescent="0.25">
      <c r="A3603" s="1" t="s">
        <v>13522</v>
      </c>
      <c r="B3603" s="1" t="s">
        <v>13523</v>
      </c>
      <c r="C3603" s="1" t="s">
        <v>13524</v>
      </c>
      <c r="D3603" s="1" t="s">
        <v>0</v>
      </c>
      <c r="E3603" s="1">
        <v>1</v>
      </c>
      <c r="F3603" s="1">
        <v>0.01</v>
      </c>
      <c r="G3603" s="1" t="s">
        <v>0</v>
      </c>
      <c r="H3603" s="1" t="s">
        <v>0</v>
      </c>
      <c r="I3603" s="1" t="s">
        <v>0</v>
      </c>
      <c r="J3603" s="2" t="s">
        <v>0</v>
      </c>
      <c r="K3603" s="2" t="s">
        <v>13525</v>
      </c>
      <c r="L3603" s="2" t="s">
        <v>0</v>
      </c>
      <c r="M3603" s="3" t="s">
        <v>0</v>
      </c>
      <c r="R3603" s="4" t="str">
        <f t="shared" si="56"/>
        <v>RESOLUTE FOREST [American Stock]</v>
      </c>
    </row>
    <row r="3604" spans="1:18" x14ac:dyDescent="0.25">
      <c r="A3604" s="1" t="s">
        <v>13526</v>
      </c>
      <c r="B3604" s="1" t="s">
        <v>13527</v>
      </c>
      <c r="C3604" s="1" t="s">
        <v>13528</v>
      </c>
      <c r="D3604" s="1" t="s">
        <v>0</v>
      </c>
      <c r="E3604" s="1">
        <v>1</v>
      </c>
      <c r="F3604" s="1">
        <v>0.01</v>
      </c>
      <c r="G3604" s="1" t="s">
        <v>0</v>
      </c>
      <c r="H3604" s="1" t="s">
        <v>0</v>
      </c>
      <c r="I3604" s="1" t="s">
        <v>0</v>
      </c>
      <c r="J3604" s="2" t="s">
        <v>0</v>
      </c>
      <c r="K3604" s="2" t="s">
        <v>13529</v>
      </c>
      <c r="L3604" s="2" t="s">
        <v>0</v>
      </c>
      <c r="M3604" s="3" t="s">
        <v>0</v>
      </c>
      <c r="R3604" s="4" t="str">
        <f t="shared" si="56"/>
        <v>RESONANT INC [American Stock]</v>
      </c>
    </row>
    <row r="3605" spans="1:18" x14ac:dyDescent="0.25">
      <c r="A3605" s="1" t="s">
        <v>13530</v>
      </c>
      <c r="B3605" s="1" t="s">
        <v>13531</v>
      </c>
      <c r="C3605" s="1" t="s">
        <v>13532</v>
      </c>
      <c r="D3605" s="1" t="s">
        <v>0</v>
      </c>
      <c r="E3605" s="1">
        <v>1</v>
      </c>
      <c r="F3605" s="1">
        <v>0.01</v>
      </c>
      <c r="G3605" s="1" t="s">
        <v>0</v>
      </c>
      <c r="H3605" s="1" t="s">
        <v>0</v>
      </c>
      <c r="I3605" s="1" t="s">
        <v>0</v>
      </c>
      <c r="J3605" s="2" t="s">
        <v>0</v>
      </c>
      <c r="K3605" s="2" t="s">
        <v>13533</v>
      </c>
      <c r="L3605" s="2" t="s">
        <v>0</v>
      </c>
      <c r="M3605" s="3" t="s">
        <v>0</v>
      </c>
      <c r="R3605" s="4" t="str">
        <f t="shared" si="56"/>
        <v>RESTAURANT BRAND [American Stock]</v>
      </c>
    </row>
    <row r="3606" spans="1:18" x14ac:dyDescent="0.25">
      <c r="A3606" s="1" t="s">
        <v>13534</v>
      </c>
      <c r="B3606" s="1" t="s">
        <v>13535</v>
      </c>
      <c r="C3606" s="1" t="s">
        <v>13536</v>
      </c>
      <c r="D3606" s="1" t="s">
        <v>0</v>
      </c>
      <c r="E3606" s="1">
        <v>1</v>
      </c>
      <c r="F3606" s="1">
        <v>0.01</v>
      </c>
      <c r="G3606" s="1" t="s">
        <v>0</v>
      </c>
      <c r="H3606" s="1" t="s">
        <v>0</v>
      </c>
      <c r="I3606" s="1" t="s">
        <v>0</v>
      </c>
      <c r="J3606" s="2" t="s">
        <v>0</v>
      </c>
      <c r="K3606" s="2" t="s">
        <v>13537</v>
      </c>
      <c r="L3606" s="2" t="s">
        <v>0</v>
      </c>
      <c r="M3606" s="3" t="s">
        <v>0</v>
      </c>
      <c r="R3606" s="4" t="str">
        <f t="shared" si="56"/>
        <v>RESTORBIO INC [American Stock]</v>
      </c>
    </row>
    <row r="3607" spans="1:18" x14ac:dyDescent="0.25">
      <c r="A3607" s="1" t="s">
        <v>13538</v>
      </c>
      <c r="B3607" s="1" t="s">
        <v>13539</v>
      </c>
      <c r="C3607" s="1" t="s">
        <v>13540</v>
      </c>
      <c r="D3607" s="1" t="s">
        <v>0</v>
      </c>
      <c r="E3607" s="1">
        <v>1</v>
      </c>
      <c r="F3607" s="1">
        <v>0.01</v>
      </c>
      <c r="G3607" s="1" t="s">
        <v>0</v>
      </c>
      <c r="H3607" s="1" t="s">
        <v>0</v>
      </c>
      <c r="I3607" s="1" t="s">
        <v>0</v>
      </c>
      <c r="J3607" s="2" t="s">
        <v>0</v>
      </c>
      <c r="K3607" s="2" t="s">
        <v>13541</v>
      </c>
      <c r="L3607" s="2" t="s">
        <v>0</v>
      </c>
      <c r="M3607" s="3" t="s">
        <v>0</v>
      </c>
      <c r="R3607" s="4" t="str">
        <f t="shared" si="56"/>
        <v>RETA.O [American Stock]</v>
      </c>
    </row>
    <row r="3608" spans="1:18" x14ac:dyDescent="0.25">
      <c r="A3608" s="1" t="s">
        <v>13542</v>
      </c>
      <c r="B3608" s="1" t="s">
        <v>13543</v>
      </c>
      <c r="C3608" s="1" t="s">
        <v>13544</v>
      </c>
      <c r="D3608" s="1" t="s">
        <v>0</v>
      </c>
      <c r="E3608" s="1">
        <v>1</v>
      </c>
      <c r="F3608" s="1">
        <v>0.01</v>
      </c>
      <c r="G3608" s="1" t="s">
        <v>0</v>
      </c>
      <c r="H3608" s="1" t="s">
        <v>0</v>
      </c>
      <c r="I3608" s="1" t="s">
        <v>0</v>
      </c>
      <c r="J3608" s="2" t="s">
        <v>0</v>
      </c>
      <c r="K3608" s="2" t="s">
        <v>13545</v>
      </c>
      <c r="L3608" s="2" t="s">
        <v>0</v>
      </c>
      <c r="M3608" s="3" t="s">
        <v>0</v>
      </c>
      <c r="R3608" s="4" t="str">
        <f t="shared" si="56"/>
        <v>RETAIL OPPORTUNI [American Stock]</v>
      </c>
    </row>
    <row r="3609" spans="1:18" x14ac:dyDescent="0.25">
      <c r="A3609" s="1" t="s">
        <v>13546</v>
      </c>
      <c r="B3609" s="1" t="s">
        <v>13547</v>
      </c>
      <c r="C3609" s="1" t="s">
        <v>13548</v>
      </c>
      <c r="D3609" s="1" t="s">
        <v>0</v>
      </c>
      <c r="E3609" s="1">
        <v>1</v>
      </c>
      <c r="F3609" s="1">
        <v>0.01</v>
      </c>
      <c r="G3609" s="1" t="s">
        <v>0</v>
      </c>
      <c r="H3609" s="1" t="s">
        <v>0</v>
      </c>
      <c r="I3609" s="1" t="s">
        <v>0</v>
      </c>
      <c r="J3609" s="2" t="s">
        <v>0</v>
      </c>
      <c r="K3609" s="2" t="s">
        <v>13549</v>
      </c>
      <c r="L3609" s="2" t="s">
        <v>0</v>
      </c>
      <c r="M3609" s="3" t="s">
        <v>0</v>
      </c>
      <c r="R3609" s="4" t="str">
        <f t="shared" si="56"/>
        <v>RETAIL PROPERTIE [American Stock]</v>
      </c>
    </row>
    <row r="3610" spans="1:18" x14ac:dyDescent="0.25">
      <c r="A3610" s="1" t="s">
        <v>13550</v>
      </c>
      <c r="B3610" s="1" t="s">
        <v>13551</v>
      </c>
      <c r="C3610" s="1" t="s">
        <v>13552</v>
      </c>
      <c r="D3610" s="1" t="s">
        <v>0</v>
      </c>
      <c r="E3610" s="1">
        <v>1</v>
      </c>
      <c r="F3610" s="1">
        <v>0.01</v>
      </c>
      <c r="G3610" s="1" t="s">
        <v>0</v>
      </c>
      <c r="H3610" s="1" t="s">
        <v>0</v>
      </c>
      <c r="I3610" s="1" t="s">
        <v>0</v>
      </c>
      <c r="J3610" s="2" t="s">
        <v>0</v>
      </c>
      <c r="K3610" s="2" t="s">
        <v>13553</v>
      </c>
      <c r="L3610" s="2" t="s">
        <v>0</v>
      </c>
      <c r="M3610" s="3" t="s">
        <v>0</v>
      </c>
      <c r="R3610" s="4" t="str">
        <f t="shared" si="56"/>
        <v>RETAIL VALUE [American Stock]</v>
      </c>
    </row>
    <row r="3611" spans="1:18" x14ac:dyDescent="0.25">
      <c r="A3611" s="1" t="s">
        <v>13554</v>
      </c>
      <c r="B3611" s="1" t="s">
        <v>13555</v>
      </c>
      <c r="C3611" s="1" t="s">
        <v>13556</v>
      </c>
      <c r="D3611" s="1" t="s">
        <v>0</v>
      </c>
      <c r="E3611" s="1">
        <v>1</v>
      </c>
      <c r="F3611" s="1">
        <v>0.01</v>
      </c>
      <c r="G3611" s="1" t="s">
        <v>0</v>
      </c>
      <c r="H3611" s="1" t="s">
        <v>0</v>
      </c>
      <c r="I3611" s="1" t="s">
        <v>0</v>
      </c>
      <c r="J3611" s="2" t="s">
        <v>0</v>
      </c>
      <c r="K3611" s="2" t="s">
        <v>13557</v>
      </c>
      <c r="L3611" s="2" t="s">
        <v>0</v>
      </c>
      <c r="M3611" s="3" t="s">
        <v>0</v>
      </c>
      <c r="R3611" s="4" t="str">
        <f t="shared" si="56"/>
        <v>RETRACTABLE TECH [American Stock]</v>
      </c>
    </row>
    <row r="3612" spans="1:18" x14ac:dyDescent="0.25">
      <c r="A3612" s="1" t="s">
        <v>13558</v>
      </c>
      <c r="B3612" s="1" t="s">
        <v>13559</v>
      </c>
      <c r="C3612" s="1" t="s">
        <v>13560</v>
      </c>
      <c r="D3612" s="1" t="s">
        <v>0</v>
      </c>
      <c r="E3612" s="1">
        <v>1</v>
      </c>
      <c r="F3612" s="1">
        <v>0.01</v>
      </c>
      <c r="G3612" s="1" t="s">
        <v>0</v>
      </c>
      <c r="H3612" s="1" t="s">
        <v>0</v>
      </c>
      <c r="I3612" s="1" t="s">
        <v>0</v>
      </c>
      <c r="J3612" s="2" t="s">
        <v>0</v>
      </c>
      <c r="K3612" s="2" t="s">
        <v>13561</v>
      </c>
      <c r="L3612" s="2" t="s">
        <v>0</v>
      </c>
      <c r="M3612" s="3" t="s">
        <v>0</v>
      </c>
      <c r="R3612" s="4" t="str">
        <f t="shared" si="56"/>
        <v>RETROPHIN INC [American Stock]</v>
      </c>
    </row>
    <row r="3613" spans="1:18" x14ac:dyDescent="0.25">
      <c r="A3613" s="1" t="s">
        <v>13562</v>
      </c>
      <c r="B3613" s="1" t="s">
        <v>13563</v>
      </c>
      <c r="C3613" s="1" t="s">
        <v>13564</v>
      </c>
      <c r="D3613" s="1" t="s">
        <v>0</v>
      </c>
      <c r="E3613" s="1">
        <v>1</v>
      </c>
      <c r="F3613" s="1">
        <v>0.01</v>
      </c>
      <c r="G3613" s="1" t="s">
        <v>0</v>
      </c>
      <c r="H3613" s="1" t="s">
        <v>0</v>
      </c>
      <c r="I3613" s="1" t="s">
        <v>0</v>
      </c>
      <c r="J3613" s="2" t="s">
        <v>0</v>
      </c>
      <c r="K3613" s="2" t="s">
        <v>13565</v>
      </c>
      <c r="L3613" s="2" t="s">
        <v>0</v>
      </c>
      <c r="M3613" s="3" t="s">
        <v>0</v>
      </c>
      <c r="R3613" s="4" t="str">
        <f t="shared" si="56"/>
        <v>REV GROUP INC [American Stock]</v>
      </c>
    </row>
    <row r="3614" spans="1:18" x14ac:dyDescent="0.25">
      <c r="A3614" s="1" t="s">
        <v>13566</v>
      </c>
      <c r="B3614" s="1" t="s">
        <v>13567</v>
      </c>
      <c r="C3614" s="1" t="s">
        <v>13568</v>
      </c>
      <c r="D3614" s="1" t="s">
        <v>0</v>
      </c>
      <c r="E3614" s="1">
        <v>1</v>
      </c>
      <c r="F3614" s="1">
        <v>0.01</v>
      </c>
      <c r="G3614" s="1" t="s">
        <v>0</v>
      </c>
      <c r="H3614" s="1" t="s">
        <v>0</v>
      </c>
      <c r="I3614" s="1" t="s">
        <v>0</v>
      </c>
      <c r="J3614" s="2" t="s">
        <v>0</v>
      </c>
      <c r="K3614" s="2" t="s">
        <v>13569</v>
      </c>
      <c r="L3614" s="2" t="s">
        <v>0</v>
      </c>
      <c r="M3614" s="3" t="s">
        <v>0</v>
      </c>
      <c r="R3614" s="4" t="str">
        <f t="shared" si="56"/>
        <v>REVANCE THERAPEU [American Stock]</v>
      </c>
    </row>
    <row r="3615" spans="1:18" x14ac:dyDescent="0.25">
      <c r="A3615" s="1" t="s">
        <v>13570</v>
      </c>
      <c r="B3615" s="1" t="s">
        <v>13571</v>
      </c>
      <c r="C3615" s="1" t="s">
        <v>13572</v>
      </c>
      <c r="D3615" s="1" t="s">
        <v>0</v>
      </c>
      <c r="E3615" s="1">
        <v>1</v>
      </c>
      <c r="F3615" s="1">
        <v>0.01</v>
      </c>
      <c r="G3615" s="1" t="s">
        <v>0</v>
      </c>
      <c r="H3615" s="1" t="s">
        <v>0</v>
      </c>
      <c r="I3615" s="1" t="s">
        <v>0</v>
      </c>
      <c r="J3615" s="2" t="s">
        <v>0</v>
      </c>
      <c r="K3615" s="2" t="s">
        <v>13573</v>
      </c>
      <c r="L3615" s="2" t="s">
        <v>0</v>
      </c>
      <c r="M3615" s="3" t="s">
        <v>0</v>
      </c>
      <c r="R3615" s="4" t="str">
        <f t="shared" si="56"/>
        <v>REVLON INC-A [American Stock]</v>
      </c>
    </row>
    <row r="3616" spans="1:18" x14ac:dyDescent="0.25">
      <c r="A3616" s="1" t="s">
        <v>13574</v>
      </c>
      <c r="B3616" s="1" t="s">
        <v>13575</v>
      </c>
      <c r="C3616" s="1" t="s">
        <v>13576</v>
      </c>
      <c r="D3616" s="1" t="s">
        <v>0</v>
      </c>
      <c r="E3616" s="1">
        <v>1</v>
      </c>
      <c r="F3616" s="1">
        <v>0.01</v>
      </c>
      <c r="G3616" s="1" t="s">
        <v>0</v>
      </c>
      <c r="H3616" s="1" t="s">
        <v>0</v>
      </c>
      <c r="I3616" s="1" t="s">
        <v>0</v>
      </c>
      <c r="J3616" s="2" t="s">
        <v>0</v>
      </c>
      <c r="K3616" s="2" t="s">
        <v>13577</v>
      </c>
      <c r="L3616" s="2" t="s">
        <v>0</v>
      </c>
      <c r="M3616" s="3" t="s">
        <v>0</v>
      </c>
      <c r="R3616" s="4" t="str">
        <f t="shared" si="56"/>
        <v>REVOLUTION MEDIC [American Stock]</v>
      </c>
    </row>
    <row r="3617" spans="1:18" x14ac:dyDescent="0.25">
      <c r="A3617" s="1" t="s">
        <v>13578</v>
      </c>
      <c r="B3617" s="1" t="s">
        <v>13579</v>
      </c>
      <c r="C3617" s="1" t="s">
        <v>13580</v>
      </c>
      <c r="D3617" s="1" t="s">
        <v>0</v>
      </c>
      <c r="E3617" s="1">
        <v>1</v>
      </c>
      <c r="F3617" s="1">
        <v>0.01</v>
      </c>
      <c r="G3617" s="1" t="s">
        <v>0</v>
      </c>
      <c r="H3617" s="1" t="s">
        <v>0</v>
      </c>
      <c r="I3617" s="1" t="s">
        <v>0</v>
      </c>
      <c r="J3617" s="2" t="s">
        <v>0</v>
      </c>
      <c r="K3617" s="2" t="s">
        <v>13581</v>
      </c>
      <c r="L3617" s="2" t="s">
        <v>0</v>
      </c>
      <c r="M3617" s="3" t="s">
        <v>0</v>
      </c>
      <c r="R3617" s="4" t="str">
        <f t="shared" si="56"/>
        <v>REVOLVE GROUP IN [American Stock]</v>
      </c>
    </row>
    <row r="3618" spans="1:18" x14ac:dyDescent="0.25">
      <c r="A3618" s="1" t="s">
        <v>13582</v>
      </c>
      <c r="B3618" s="1" t="s">
        <v>13583</v>
      </c>
      <c r="C3618" s="1" t="s">
        <v>13584</v>
      </c>
      <c r="D3618" s="1" t="s">
        <v>0</v>
      </c>
      <c r="E3618" s="1">
        <v>1</v>
      </c>
      <c r="F3618" s="1">
        <v>0.01</v>
      </c>
      <c r="G3618" s="1" t="s">
        <v>0</v>
      </c>
      <c r="H3618" s="1" t="s">
        <v>0</v>
      </c>
      <c r="I3618" s="1" t="s">
        <v>0</v>
      </c>
      <c r="J3618" s="2" t="s">
        <v>0</v>
      </c>
      <c r="K3618" s="2" t="s">
        <v>13585</v>
      </c>
      <c r="L3618" s="2" t="s">
        <v>0</v>
      </c>
      <c r="M3618" s="3" t="s">
        <v>0</v>
      </c>
      <c r="R3618" s="4" t="str">
        <f t="shared" si="56"/>
        <v>REWALK ROBOTICS [American Stock]</v>
      </c>
    </row>
    <row r="3619" spans="1:18" x14ac:dyDescent="0.25">
      <c r="A3619" s="1" t="s">
        <v>13586</v>
      </c>
      <c r="B3619" s="1" t="s">
        <v>13587</v>
      </c>
      <c r="C3619" s="1" t="s">
        <v>13588</v>
      </c>
      <c r="D3619" s="1" t="s">
        <v>0</v>
      </c>
      <c r="E3619" s="1">
        <v>1</v>
      </c>
      <c r="F3619" s="1">
        <v>0.01</v>
      </c>
      <c r="G3619" s="1" t="s">
        <v>0</v>
      </c>
      <c r="H3619" s="1" t="s">
        <v>0</v>
      </c>
      <c r="I3619" s="1" t="s">
        <v>0</v>
      </c>
      <c r="J3619" s="2" t="s">
        <v>0</v>
      </c>
      <c r="K3619" s="2" t="s">
        <v>13589</v>
      </c>
      <c r="L3619" s="2" t="s">
        <v>0</v>
      </c>
      <c r="M3619" s="3" t="s">
        <v>0</v>
      </c>
      <c r="R3619" s="4" t="str">
        <f t="shared" si="56"/>
        <v>REX AMERICAN RES [American Stock]</v>
      </c>
    </row>
    <row r="3620" spans="1:18" x14ac:dyDescent="0.25">
      <c r="A3620" s="1" t="s">
        <v>13590</v>
      </c>
      <c r="B3620" s="1" t="s">
        <v>13591</v>
      </c>
      <c r="C3620" s="1" t="s">
        <v>13592</v>
      </c>
      <c r="D3620" s="1" t="s">
        <v>0</v>
      </c>
      <c r="E3620" s="1">
        <v>1</v>
      </c>
      <c r="F3620" s="1">
        <v>0.01</v>
      </c>
      <c r="G3620" s="1" t="s">
        <v>0</v>
      </c>
      <c r="H3620" s="1" t="s">
        <v>0</v>
      </c>
      <c r="I3620" s="1" t="s">
        <v>0</v>
      </c>
      <c r="J3620" s="2" t="s">
        <v>0</v>
      </c>
      <c r="K3620" s="2" t="s">
        <v>13593</v>
      </c>
      <c r="L3620" s="2" t="s">
        <v>0</v>
      </c>
      <c r="M3620" s="3" t="s">
        <v>0</v>
      </c>
      <c r="R3620" s="4" t="str">
        <f t="shared" si="56"/>
        <v>REXFORD INDUSTRI [American Stock]</v>
      </c>
    </row>
    <row r="3621" spans="1:18" x14ac:dyDescent="0.25">
      <c r="A3621" s="1" t="s">
        <v>13594</v>
      </c>
      <c r="B3621" s="1" t="s">
        <v>13595</v>
      </c>
      <c r="C3621" s="1" t="s">
        <v>13596</v>
      </c>
      <c r="D3621" s="1" t="s">
        <v>0</v>
      </c>
      <c r="E3621" s="1">
        <v>1</v>
      </c>
      <c r="F3621" s="1">
        <v>0.01</v>
      </c>
      <c r="G3621" s="1" t="s">
        <v>0</v>
      </c>
      <c r="H3621" s="1" t="s">
        <v>0</v>
      </c>
      <c r="I3621" s="1" t="s">
        <v>0</v>
      </c>
      <c r="J3621" s="2" t="s">
        <v>0</v>
      </c>
      <c r="K3621" s="2" t="s">
        <v>13597</v>
      </c>
      <c r="L3621" s="2" t="s">
        <v>0</v>
      </c>
      <c r="M3621" s="3" t="s">
        <v>0</v>
      </c>
      <c r="R3621" s="4" t="str">
        <f t="shared" si="56"/>
        <v>REXNORD CORP [American Stock]</v>
      </c>
    </row>
    <row r="3622" spans="1:18" x14ac:dyDescent="0.25">
      <c r="A3622" s="1" t="s">
        <v>13598</v>
      </c>
      <c r="B3622" s="1" t="s">
        <v>13599</v>
      </c>
      <c r="C3622" s="1" t="s">
        <v>13600</v>
      </c>
      <c r="D3622" s="1" t="s">
        <v>0</v>
      </c>
      <c r="E3622" s="1">
        <v>1</v>
      </c>
      <c r="F3622" s="1">
        <v>0.01</v>
      </c>
      <c r="G3622" s="1" t="s">
        <v>0</v>
      </c>
      <c r="H3622" s="1" t="s">
        <v>0</v>
      </c>
      <c r="I3622" s="1" t="s">
        <v>0</v>
      </c>
      <c r="J3622" s="2" t="s">
        <v>0</v>
      </c>
      <c r="K3622" s="2" t="s">
        <v>13601</v>
      </c>
      <c r="L3622" s="2" t="s">
        <v>0</v>
      </c>
      <c r="M3622" s="3" t="s">
        <v>0</v>
      </c>
      <c r="R3622" s="4" t="str">
        <f t="shared" si="56"/>
        <v>REYNOLDS CONSUME [American Stock]</v>
      </c>
    </row>
    <row r="3623" spans="1:18" x14ac:dyDescent="0.25">
      <c r="A3623" s="1" t="s">
        <v>13602</v>
      </c>
      <c r="B3623" s="1" t="s">
        <v>13603</v>
      </c>
      <c r="C3623" s="1" t="s">
        <v>13604</v>
      </c>
      <c r="D3623" s="1" t="s">
        <v>0</v>
      </c>
      <c r="E3623" s="1">
        <v>1</v>
      </c>
      <c r="F3623" s="1">
        <v>0.01</v>
      </c>
      <c r="G3623" s="1" t="s">
        <v>0</v>
      </c>
      <c r="H3623" s="1" t="s">
        <v>0</v>
      </c>
      <c r="I3623" s="1" t="s">
        <v>0</v>
      </c>
      <c r="J3623" s="2" t="s">
        <v>0</v>
      </c>
      <c r="K3623" s="2" t="s">
        <v>13605</v>
      </c>
      <c r="L3623" s="2" t="s">
        <v>0</v>
      </c>
      <c r="M3623" s="3" t="s">
        <v>0</v>
      </c>
      <c r="R3623" s="4" t="str">
        <f t="shared" si="56"/>
        <v>RF INDS [American Stock]</v>
      </c>
    </row>
    <row r="3624" spans="1:18" x14ac:dyDescent="0.25">
      <c r="A3624" s="1" t="s">
        <v>13606</v>
      </c>
      <c r="B3624" s="1" t="s">
        <v>13607</v>
      </c>
      <c r="C3624" s="1" t="s">
        <v>13608</v>
      </c>
      <c r="D3624" s="1" t="s">
        <v>0</v>
      </c>
      <c r="E3624" s="1">
        <v>1</v>
      </c>
      <c r="F3624" s="1">
        <v>0.01</v>
      </c>
      <c r="G3624" s="1" t="s">
        <v>0</v>
      </c>
      <c r="H3624" s="1" t="s">
        <v>0</v>
      </c>
      <c r="I3624" s="1" t="s">
        <v>0</v>
      </c>
      <c r="J3624" s="2" t="s">
        <v>0</v>
      </c>
      <c r="K3624" s="2" t="s">
        <v>13609</v>
      </c>
      <c r="L3624" s="2" t="s">
        <v>0</v>
      </c>
      <c r="M3624" s="3" t="s">
        <v>0</v>
      </c>
      <c r="R3624" s="4" t="str">
        <f t="shared" si="56"/>
        <v>RGC RESOURCES [American Stock]</v>
      </c>
    </row>
    <row r="3625" spans="1:18" x14ac:dyDescent="0.25">
      <c r="A3625" s="1" t="s">
        <v>13610</v>
      </c>
      <c r="B3625" s="1" t="s">
        <v>13611</v>
      </c>
      <c r="C3625" s="1" t="s">
        <v>13612</v>
      </c>
      <c r="D3625" s="1" t="s">
        <v>0</v>
      </c>
      <c r="E3625" s="1">
        <v>1</v>
      </c>
      <c r="F3625" s="1">
        <v>0.01</v>
      </c>
      <c r="G3625" s="1" t="s">
        <v>0</v>
      </c>
      <c r="H3625" s="1" t="s">
        <v>0</v>
      </c>
      <c r="I3625" s="1" t="s">
        <v>0</v>
      </c>
      <c r="J3625" s="2" t="s">
        <v>0</v>
      </c>
      <c r="K3625" s="2" t="s">
        <v>13613</v>
      </c>
      <c r="L3625" s="2" t="s">
        <v>0</v>
      </c>
      <c r="M3625" s="3" t="s">
        <v>0</v>
      </c>
      <c r="R3625" s="4" t="str">
        <f t="shared" si="56"/>
        <v>RGNX.O [American Stock]</v>
      </c>
    </row>
    <row r="3626" spans="1:18" x14ac:dyDescent="0.25">
      <c r="A3626" s="1" t="s">
        <v>13614</v>
      </c>
      <c r="B3626" s="1" t="s">
        <v>13615</v>
      </c>
      <c r="C3626" s="1" t="s">
        <v>13616</v>
      </c>
      <c r="D3626" s="1" t="s">
        <v>0</v>
      </c>
      <c r="E3626" s="1">
        <v>1</v>
      </c>
      <c r="F3626" s="1">
        <v>0.01</v>
      </c>
      <c r="G3626" s="1" t="s">
        <v>0</v>
      </c>
      <c r="H3626" s="1" t="s">
        <v>0</v>
      </c>
      <c r="I3626" s="1" t="s">
        <v>0</v>
      </c>
      <c r="J3626" s="2" t="s">
        <v>0</v>
      </c>
      <c r="K3626" s="2" t="s">
        <v>13617</v>
      </c>
      <c r="L3626" s="2" t="s">
        <v>0</v>
      </c>
      <c r="M3626" s="3" t="s">
        <v>0</v>
      </c>
      <c r="R3626" s="4" t="str">
        <f t="shared" si="56"/>
        <v>RH [American Stock]</v>
      </c>
    </row>
    <row r="3627" spans="1:18" x14ac:dyDescent="0.25">
      <c r="A3627" s="1" t="s">
        <v>13618</v>
      </c>
      <c r="B3627" s="1" t="s">
        <v>13619</v>
      </c>
      <c r="C3627" s="1" t="s">
        <v>13620</v>
      </c>
      <c r="D3627" s="1" t="s">
        <v>0</v>
      </c>
      <c r="E3627" s="1">
        <v>1</v>
      </c>
      <c r="F3627" s="1">
        <v>0.01</v>
      </c>
      <c r="G3627" s="1" t="s">
        <v>0</v>
      </c>
      <c r="H3627" s="1" t="s">
        <v>0</v>
      </c>
      <c r="I3627" s="1" t="s">
        <v>0</v>
      </c>
      <c r="J3627" s="2" t="s">
        <v>0</v>
      </c>
      <c r="K3627" s="2" t="s">
        <v>13621</v>
      </c>
      <c r="L3627" s="2" t="s">
        <v>0</v>
      </c>
      <c r="M3627" s="3" t="s">
        <v>0</v>
      </c>
      <c r="R3627" s="4" t="str">
        <f t="shared" si="56"/>
        <v>RHYTHM PHARMACEU [American Stock]</v>
      </c>
    </row>
    <row r="3628" spans="1:18" x14ac:dyDescent="0.25">
      <c r="A3628" s="1" t="s">
        <v>13622</v>
      </c>
      <c r="B3628" s="1" t="s">
        <v>13623</v>
      </c>
      <c r="C3628" s="1" t="s">
        <v>13624</v>
      </c>
      <c r="D3628" s="1" t="s">
        <v>0</v>
      </c>
      <c r="E3628" s="1">
        <v>1</v>
      </c>
      <c r="F3628" s="1">
        <v>0.01</v>
      </c>
      <c r="G3628" s="1" t="s">
        <v>0</v>
      </c>
      <c r="H3628" s="1" t="s">
        <v>0</v>
      </c>
      <c r="I3628" s="1" t="s">
        <v>0</v>
      </c>
      <c r="J3628" s="2" t="s">
        <v>0</v>
      </c>
      <c r="K3628" s="2" t="s">
        <v>13625</v>
      </c>
      <c r="L3628" s="2" t="s">
        <v>0</v>
      </c>
      <c r="M3628" s="3" t="s">
        <v>0</v>
      </c>
      <c r="R3628" s="4" t="str">
        <f t="shared" si="56"/>
        <v>RICHARDSON ELEC [American Stock]</v>
      </c>
    </row>
    <row r="3629" spans="1:18" x14ac:dyDescent="0.25">
      <c r="A3629" s="1" t="s">
        <v>13626</v>
      </c>
      <c r="B3629" s="1" t="s">
        <v>13627</v>
      </c>
      <c r="C3629" s="1" t="s">
        <v>13628</v>
      </c>
      <c r="D3629" s="1" t="s">
        <v>0</v>
      </c>
      <c r="E3629" s="1">
        <v>1</v>
      </c>
      <c r="F3629" s="1">
        <v>0.01</v>
      </c>
      <c r="G3629" s="1" t="s">
        <v>0</v>
      </c>
      <c r="H3629" s="1" t="s">
        <v>0</v>
      </c>
      <c r="I3629" s="1" t="s">
        <v>0</v>
      </c>
      <c r="J3629" s="2" t="s">
        <v>0</v>
      </c>
      <c r="K3629" s="2" t="s">
        <v>13629</v>
      </c>
      <c r="L3629" s="2" t="s">
        <v>0</v>
      </c>
      <c r="M3629" s="3" t="s">
        <v>0</v>
      </c>
      <c r="R3629" s="4" t="str">
        <f t="shared" si="56"/>
        <v>RIGEL PHARMACEUT [American Stock]</v>
      </c>
    </row>
    <row r="3630" spans="1:18" x14ac:dyDescent="0.25">
      <c r="A3630" s="1" t="s">
        <v>13630</v>
      </c>
      <c r="B3630" s="1" t="s">
        <v>13631</v>
      </c>
      <c r="C3630" s="1" t="s">
        <v>13632</v>
      </c>
      <c r="D3630" s="1" t="s">
        <v>0</v>
      </c>
      <c r="E3630" s="1">
        <v>1</v>
      </c>
      <c r="F3630" s="1">
        <v>0.01</v>
      </c>
      <c r="G3630" s="1" t="s">
        <v>0</v>
      </c>
      <c r="H3630" s="1" t="s">
        <v>0</v>
      </c>
      <c r="I3630" s="1" t="s">
        <v>0</v>
      </c>
      <c r="J3630" s="2" t="s">
        <v>0</v>
      </c>
      <c r="K3630" s="2" t="s">
        <v>13633</v>
      </c>
      <c r="L3630" s="2" t="s">
        <v>0</v>
      </c>
      <c r="M3630" s="3" t="s">
        <v>0</v>
      </c>
      <c r="R3630" s="4" t="str">
        <f t="shared" si="56"/>
        <v>RIGNET INC [American Stock]</v>
      </c>
    </row>
    <row r="3631" spans="1:18" x14ac:dyDescent="0.25">
      <c r="A3631" s="1" t="s">
        <v>13634</v>
      </c>
      <c r="B3631" s="1" t="s">
        <v>13635</v>
      </c>
      <c r="C3631" s="1" t="s">
        <v>13636</v>
      </c>
      <c r="D3631" s="1" t="s">
        <v>0</v>
      </c>
      <c r="E3631" s="1">
        <v>1</v>
      </c>
      <c r="F3631" s="1">
        <v>0.01</v>
      </c>
      <c r="G3631" s="1" t="s">
        <v>0</v>
      </c>
      <c r="H3631" s="1" t="s">
        <v>0</v>
      </c>
      <c r="I3631" s="1" t="s">
        <v>0</v>
      </c>
      <c r="J3631" s="2" t="s">
        <v>0</v>
      </c>
      <c r="K3631" s="2" t="s">
        <v>13637</v>
      </c>
      <c r="L3631" s="2" t="s">
        <v>0</v>
      </c>
      <c r="M3631" s="3" t="s">
        <v>0</v>
      </c>
      <c r="R3631" s="4" t="str">
        <f t="shared" si="56"/>
        <v>RINGCENTRAL IN-A [American Stock]</v>
      </c>
    </row>
    <row r="3632" spans="1:18" x14ac:dyDescent="0.25">
      <c r="A3632" s="1" t="s">
        <v>13638</v>
      </c>
      <c r="B3632" s="1" t="s">
        <v>13639</v>
      </c>
      <c r="C3632" s="1" t="s">
        <v>13640</v>
      </c>
      <c r="D3632" s="1" t="s">
        <v>0</v>
      </c>
      <c r="E3632" s="1">
        <v>1</v>
      </c>
      <c r="F3632" s="1">
        <v>0.01</v>
      </c>
      <c r="G3632" s="1" t="s">
        <v>0</v>
      </c>
      <c r="H3632" s="1" t="s">
        <v>0</v>
      </c>
      <c r="I3632" s="1" t="s">
        <v>0</v>
      </c>
      <c r="J3632" s="2" t="s">
        <v>0</v>
      </c>
      <c r="K3632" s="2" t="s">
        <v>13641</v>
      </c>
      <c r="L3632" s="2" t="s">
        <v>0</v>
      </c>
      <c r="M3632" s="3" t="s">
        <v>0</v>
      </c>
      <c r="R3632" s="4" t="str">
        <f t="shared" si="56"/>
        <v>RIO TINTO-ADR [American Stock]</v>
      </c>
    </row>
    <row r="3633" spans="1:18" x14ac:dyDescent="0.25">
      <c r="A3633" s="1" t="s">
        <v>13642</v>
      </c>
      <c r="B3633" s="1" t="s">
        <v>13643</v>
      </c>
      <c r="C3633" s="1" t="s">
        <v>13644</v>
      </c>
      <c r="D3633" s="1" t="s">
        <v>0</v>
      </c>
      <c r="E3633" s="1">
        <v>1</v>
      </c>
      <c r="F3633" s="1">
        <v>0.01</v>
      </c>
      <c r="G3633" s="1" t="s">
        <v>0</v>
      </c>
      <c r="H3633" s="1" t="s">
        <v>0</v>
      </c>
      <c r="I3633" s="1" t="s">
        <v>0</v>
      </c>
      <c r="J3633" s="2" t="s">
        <v>0</v>
      </c>
      <c r="K3633" s="2" t="s">
        <v>13645</v>
      </c>
      <c r="L3633" s="2" t="s">
        <v>0</v>
      </c>
      <c r="M3633" s="3" t="s">
        <v>0</v>
      </c>
      <c r="R3633" s="4" t="str">
        <f t="shared" si="56"/>
        <v>RITE AID CORP [American Stock]</v>
      </c>
    </row>
    <row r="3634" spans="1:18" x14ac:dyDescent="0.25">
      <c r="A3634" s="1" t="s">
        <v>13646</v>
      </c>
      <c r="B3634" s="1" t="s">
        <v>13647</v>
      </c>
      <c r="C3634" s="1" t="s">
        <v>13648</v>
      </c>
      <c r="D3634" s="1" t="s">
        <v>0</v>
      </c>
      <c r="E3634" s="1">
        <v>1</v>
      </c>
      <c r="F3634" s="1">
        <v>0.01</v>
      </c>
      <c r="G3634" s="1" t="s">
        <v>0</v>
      </c>
      <c r="H3634" s="1" t="s">
        <v>0</v>
      </c>
      <c r="I3634" s="1" t="s">
        <v>0</v>
      </c>
      <c r="J3634" s="2" t="s">
        <v>0</v>
      </c>
      <c r="K3634" s="2" t="s">
        <v>13649</v>
      </c>
      <c r="L3634" s="2" t="s">
        <v>0</v>
      </c>
      <c r="M3634" s="3" t="s">
        <v>0</v>
      </c>
      <c r="R3634" s="4" t="str">
        <f t="shared" si="56"/>
        <v>RIVERFRONT STRAT [American Stock]</v>
      </c>
    </row>
    <row r="3635" spans="1:18" x14ac:dyDescent="0.25">
      <c r="A3635" s="1" t="s">
        <v>13650</v>
      </c>
      <c r="B3635" s="1" t="s">
        <v>13651</v>
      </c>
      <c r="C3635" s="1" t="s">
        <v>13652</v>
      </c>
      <c r="D3635" s="1" t="s">
        <v>0</v>
      </c>
      <c r="E3635" s="1">
        <v>1</v>
      </c>
      <c r="F3635" s="1">
        <v>0.01</v>
      </c>
      <c r="G3635" s="1" t="s">
        <v>0</v>
      </c>
      <c r="H3635" s="1" t="s">
        <v>0</v>
      </c>
      <c r="I3635" s="1" t="s">
        <v>0</v>
      </c>
      <c r="J3635" s="2" t="s">
        <v>0</v>
      </c>
      <c r="K3635" s="2" t="s">
        <v>13653</v>
      </c>
      <c r="L3635" s="2" t="s">
        <v>0</v>
      </c>
      <c r="M3635" s="3" t="s">
        <v>0</v>
      </c>
      <c r="R3635" s="4" t="str">
        <f t="shared" si="56"/>
        <v>RIVERVIEW BANCRP [American Stock]</v>
      </c>
    </row>
    <row r="3636" spans="1:18" x14ac:dyDescent="0.25">
      <c r="A3636" s="1" t="s">
        <v>13654</v>
      </c>
      <c r="B3636" s="1" t="s">
        <v>13655</v>
      </c>
      <c r="C3636" s="1" t="s">
        <v>13656</v>
      </c>
      <c r="D3636" s="1" t="s">
        <v>0</v>
      </c>
      <c r="E3636" s="1">
        <v>1</v>
      </c>
      <c r="F3636" s="1">
        <v>0.01</v>
      </c>
      <c r="G3636" s="1" t="s">
        <v>0</v>
      </c>
      <c r="H3636" s="1" t="s">
        <v>0</v>
      </c>
      <c r="I3636" s="1" t="s">
        <v>0</v>
      </c>
      <c r="J3636" s="2" t="s">
        <v>0</v>
      </c>
      <c r="K3636" s="2" t="s">
        <v>13657</v>
      </c>
      <c r="L3636" s="2" t="s">
        <v>0</v>
      </c>
      <c r="M3636" s="3" t="s">
        <v>0</v>
      </c>
      <c r="R3636" s="4" t="str">
        <f t="shared" si="56"/>
        <v>RLI CORP [American Stock]</v>
      </c>
    </row>
    <row r="3637" spans="1:18" x14ac:dyDescent="0.25">
      <c r="A3637" s="1" t="s">
        <v>13658</v>
      </c>
      <c r="B3637" s="1" t="s">
        <v>13659</v>
      </c>
      <c r="C3637" s="1" t="s">
        <v>13660</v>
      </c>
      <c r="D3637" s="1" t="s">
        <v>0</v>
      </c>
      <c r="E3637" s="1">
        <v>1</v>
      </c>
      <c r="F3637" s="1">
        <v>0.01</v>
      </c>
      <c r="G3637" s="1" t="s">
        <v>0</v>
      </c>
      <c r="H3637" s="1" t="s">
        <v>0</v>
      </c>
      <c r="I3637" s="1" t="s">
        <v>0</v>
      </c>
      <c r="J3637" s="2" t="s">
        <v>0</v>
      </c>
      <c r="K3637" s="2" t="s">
        <v>13661</v>
      </c>
      <c r="L3637" s="2" t="s">
        <v>0</v>
      </c>
      <c r="M3637" s="3" t="s">
        <v>0</v>
      </c>
      <c r="R3637" s="4" t="str">
        <f t="shared" si="56"/>
        <v>RLTY SHRS NEXGEN [American Stock]</v>
      </c>
    </row>
    <row r="3638" spans="1:18" x14ac:dyDescent="0.25">
      <c r="A3638" s="1" t="s">
        <v>13662</v>
      </c>
      <c r="B3638" s="1" t="s">
        <v>13663</v>
      </c>
      <c r="C3638" s="1" t="s">
        <v>13664</v>
      </c>
      <c r="D3638" s="1" t="s">
        <v>0</v>
      </c>
      <c r="E3638" s="1">
        <v>1</v>
      </c>
      <c r="F3638" s="1">
        <v>0.01</v>
      </c>
      <c r="G3638" s="1" t="s">
        <v>0</v>
      </c>
      <c r="H3638" s="1" t="s">
        <v>0</v>
      </c>
      <c r="I3638" s="1" t="s">
        <v>0</v>
      </c>
      <c r="J3638" s="2" t="s">
        <v>0</v>
      </c>
      <c r="K3638" s="2" t="s">
        <v>13665</v>
      </c>
      <c r="L3638" s="2" t="s">
        <v>0</v>
      </c>
      <c r="M3638" s="3" t="s">
        <v>0</v>
      </c>
      <c r="R3638" s="4" t="str">
        <f t="shared" si="56"/>
        <v>RMR.O [American Stock]</v>
      </c>
    </row>
    <row r="3639" spans="1:18" x14ac:dyDescent="0.25">
      <c r="A3639" s="1" t="s">
        <v>13666</v>
      </c>
      <c r="B3639" s="1" t="s">
        <v>13667</v>
      </c>
      <c r="C3639" s="1" t="s">
        <v>13668</v>
      </c>
      <c r="D3639" s="1" t="s">
        <v>0</v>
      </c>
      <c r="E3639" s="1">
        <v>1</v>
      </c>
      <c r="F3639" s="1">
        <v>0.01</v>
      </c>
      <c r="G3639" s="1" t="s">
        <v>0</v>
      </c>
      <c r="H3639" s="1" t="s">
        <v>0</v>
      </c>
      <c r="I3639" s="1" t="s">
        <v>0</v>
      </c>
      <c r="J3639" s="2" t="s">
        <v>0</v>
      </c>
      <c r="K3639" s="2" t="s">
        <v>13669</v>
      </c>
      <c r="L3639" s="2" t="s">
        <v>0</v>
      </c>
      <c r="M3639" s="3" t="s">
        <v>0</v>
      </c>
      <c r="R3639" s="4" t="str">
        <f t="shared" si="56"/>
        <v>ROBERT HALF INTL [American Stock]</v>
      </c>
    </row>
    <row r="3640" spans="1:18" x14ac:dyDescent="0.25">
      <c r="A3640" s="1" t="s">
        <v>13670</v>
      </c>
      <c r="B3640" s="1" t="s">
        <v>13671</v>
      </c>
      <c r="C3640" s="1" t="s">
        <v>13672</v>
      </c>
      <c r="D3640" s="1" t="s">
        <v>0</v>
      </c>
      <c r="E3640" s="1">
        <v>1</v>
      </c>
      <c r="F3640" s="1">
        <v>0.01</v>
      </c>
      <c r="G3640" s="1" t="s">
        <v>0</v>
      </c>
      <c r="H3640" s="1" t="s">
        <v>0</v>
      </c>
      <c r="I3640" s="1" t="s">
        <v>0</v>
      </c>
      <c r="J3640" s="2" t="s">
        <v>0</v>
      </c>
      <c r="K3640" s="2" t="s">
        <v>13673</v>
      </c>
      <c r="L3640" s="2" t="s">
        <v>0</v>
      </c>
      <c r="M3640" s="3" t="s">
        <v>0</v>
      </c>
      <c r="R3640" s="4" t="str">
        <f t="shared" si="56"/>
        <v>ROBO GLOBAL ROBO [American Stock]</v>
      </c>
    </row>
    <row r="3641" spans="1:18" x14ac:dyDescent="0.25">
      <c r="A3641" s="1" t="s">
        <v>13674</v>
      </c>
      <c r="B3641" s="1" t="s">
        <v>13675</v>
      </c>
      <c r="C3641" s="1" t="s">
        <v>13676</v>
      </c>
      <c r="D3641" s="1" t="s">
        <v>0</v>
      </c>
      <c r="E3641" s="1">
        <v>1</v>
      </c>
      <c r="F3641" s="1">
        <v>0.01</v>
      </c>
      <c r="G3641" s="1" t="s">
        <v>0</v>
      </c>
      <c r="H3641" s="1" t="s">
        <v>0</v>
      </c>
      <c r="I3641" s="1" t="s">
        <v>0</v>
      </c>
      <c r="J3641" s="2" t="s">
        <v>0</v>
      </c>
      <c r="K3641" s="2" t="s">
        <v>13677</v>
      </c>
      <c r="L3641" s="2" t="s">
        <v>0</v>
      </c>
      <c r="M3641" s="3" t="s">
        <v>0</v>
      </c>
      <c r="R3641" s="4" t="str">
        <f t="shared" si="56"/>
        <v>ROCKWELL AUTOMAT [American Stock]</v>
      </c>
    </row>
    <row r="3642" spans="1:18" x14ac:dyDescent="0.25">
      <c r="A3642" s="1" t="s">
        <v>13678</v>
      </c>
      <c r="B3642" s="1" t="s">
        <v>13679</v>
      </c>
      <c r="C3642" s="1" t="s">
        <v>13680</v>
      </c>
      <c r="D3642" s="1" t="s">
        <v>0</v>
      </c>
      <c r="E3642" s="1">
        <v>1</v>
      </c>
      <c r="F3642" s="1">
        <v>0.01</v>
      </c>
      <c r="G3642" s="1" t="s">
        <v>0</v>
      </c>
      <c r="H3642" s="1" t="s">
        <v>0</v>
      </c>
      <c r="I3642" s="1" t="s">
        <v>0</v>
      </c>
      <c r="J3642" s="2" t="s">
        <v>0</v>
      </c>
      <c r="K3642" s="2" t="s">
        <v>13681</v>
      </c>
      <c r="L3642" s="2" t="s">
        <v>0</v>
      </c>
      <c r="M3642" s="3" t="s">
        <v>0</v>
      </c>
      <c r="R3642" s="4" t="str">
        <f t="shared" si="56"/>
        <v>ROCKWELL MEDICAL [American Stock]</v>
      </c>
    </row>
    <row r="3643" spans="1:18" x14ac:dyDescent="0.25">
      <c r="A3643" s="1" t="s">
        <v>13682</v>
      </c>
      <c r="B3643" s="1" t="s">
        <v>13683</v>
      </c>
      <c r="C3643" s="1" t="s">
        <v>13684</v>
      </c>
      <c r="D3643" s="1" t="s">
        <v>0</v>
      </c>
      <c r="E3643" s="1">
        <v>1</v>
      </c>
      <c r="F3643" s="1">
        <v>0.01</v>
      </c>
      <c r="G3643" s="1" t="s">
        <v>0</v>
      </c>
      <c r="H3643" s="1" t="s">
        <v>0</v>
      </c>
      <c r="I3643" s="1" t="s">
        <v>0</v>
      </c>
      <c r="J3643" s="2" t="s">
        <v>0</v>
      </c>
      <c r="K3643" s="2" t="s">
        <v>13685</v>
      </c>
      <c r="L3643" s="2" t="s">
        <v>0</v>
      </c>
      <c r="M3643" s="3" t="s">
        <v>0</v>
      </c>
      <c r="R3643" s="4" t="str">
        <f t="shared" si="56"/>
        <v>ROCKY BRANDS INC [American Stock]</v>
      </c>
    </row>
    <row r="3644" spans="1:18" x14ac:dyDescent="0.25">
      <c r="A3644" s="1" t="s">
        <v>13686</v>
      </c>
      <c r="B3644" s="1" t="s">
        <v>13687</v>
      </c>
      <c r="C3644" s="1" t="s">
        <v>13688</v>
      </c>
      <c r="D3644" s="1" t="s">
        <v>0</v>
      </c>
      <c r="E3644" s="1">
        <v>1</v>
      </c>
      <c r="F3644" s="1">
        <v>0.01</v>
      </c>
      <c r="G3644" s="1" t="s">
        <v>0</v>
      </c>
      <c r="H3644" s="1" t="s">
        <v>0</v>
      </c>
      <c r="I3644" s="1" t="s">
        <v>0</v>
      </c>
      <c r="J3644" s="2" t="s">
        <v>0</v>
      </c>
      <c r="K3644" s="2" t="s">
        <v>13689</v>
      </c>
      <c r="L3644" s="2" t="s">
        <v>0</v>
      </c>
      <c r="M3644" s="3" t="s">
        <v>0</v>
      </c>
      <c r="R3644" s="4" t="str">
        <f t="shared" si="56"/>
        <v>ROCKY MTN CHOC [American Stock]</v>
      </c>
    </row>
    <row r="3645" spans="1:18" x14ac:dyDescent="0.25">
      <c r="A3645" s="1" t="s">
        <v>13690</v>
      </c>
      <c r="B3645" s="1" t="s">
        <v>13691</v>
      </c>
      <c r="C3645" s="1" t="s">
        <v>13692</v>
      </c>
      <c r="D3645" s="1" t="s">
        <v>0</v>
      </c>
      <c r="E3645" s="1">
        <v>1</v>
      </c>
      <c r="F3645" s="1">
        <v>0.01</v>
      </c>
      <c r="G3645" s="1" t="s">
        <v>0</v>
      </c>
      <c r="H3645" s="1" t="s">
        <v>0</v>
      </c>
      <c r="I3645" s="1" t="s">
        <v>0</v>
      </c>
      <c r="J3645" s="2" t="s">
        <v>0</v>
      </c>
      <c r="K3645" s="2" t="s">
        <v>13693</v>
      </c>
      <c r="L3645" s="2" t="s">
        <v>0</v>
      </c>
      <c r="M3645" s="3" t="s">
        <v>0</v>
      </c>
      <c r="R3645" s="4" t="str">
        <f t="shared" si="56"/>
        <v>ROGERS COMMUNI-B [American Stock]</v>
      </c>
    </row>
    <row r="3646" spans="1:18" x14ac:dyDescent="0.25">
      <c r="A3646" s="1" t="s">
        <v>13694</v>
      </c>
      <c r="B3646" s="1" t="s">
        <v>13695</v>
      </c>
      <c r="C3646" s="1" t="s">
        <v>13696</v>
      </c>
      <c r="D3646" s="1" t="s">
        <v>0</v>
      </c>
      <c r="E3646" s="1">
        <v>1</v>
      </c>
      <c r="F3646" s="1">
        <v>0.01</v>
      </c>
      <c r="G3646" s="1" t="s">
        <v>0</v>
      </c>
      <c r="H3646" s="1" t="s">
        <v>0</v>
      </c>
      <c r="I3646" s="1" t="s">
        <v>0</v>
      </c>
      <c r="J3646" s="2" t="s">
        <v>0</v>
      </c>
      <c r="K3646" s="2" t="s">
        <v>13697</v>
      </c>
      <c r="L3646" s="2" t="s">
        <v>0</v>
      </c>
      <c r="M3646" s="3" t="s">
        <v>0</v>
      </c>
      <c r="R3646" s="4" t="str">
        <f t="shared" si="56"/>
        <v>ROGERS CORP [American Stock]</v>
      </c>
    </row>
    <row r="3647" spans="1:18" x14ac:dyDescent="0.25">
      <c r="A3647" s="1" t="s">
        <v>13698</v>
      </c>
      <c r="B3647" s="1" t="s">
        <v>13699</v>
      </c>
      <c r="C3647" s="1" t="s">
        <v>13700</v>
      </c>
      <c r="D3647" s="1" t="s">
        <v>0</v>
      </c>
      <c r="E3647" s="1">
        <v>1</v>
      </c>
      <c r="F3647" s="1">
        <v>0.01</v>
      </c>
      <c r="G3647" s="1" t="s">
        <v>0</v>
      </c>
      <c r="H3647" s="1" t="s">
        <v>0</v>
      </c>
      <c r="I3647" s="1" t="s">
        <v>0</v>
      </c>
      <c r="J3647" s="2" t="s">
        <v>0</v>
      </c>
      <c r="K3647" s="2" t="s">
        <v>13701</v>
      </c>
      <c r="L3647" s="2" t="s">
        <v>0</v>
      </c>
      <c r="M3647" s="3" t="s">
        <v>0</v>
      </c>
      <c r="R3647" s="4" t="str">
        <f t="shared" si="56"/>
        <v>ROKU INC [American Stock]</v>
      </c>
    </row>
    <row r="3648" spans="1:18" x14ac:dyDescent="0.25">
      <c r="A3648" s="1" t="s">
        <v>13702</v>
      </c>
      <c r="B3648" s="1" t="s">
        <v>13703</v>
      </c>
      <c r="C3648" s="1" t="s">
        <v>13704</v>
      </c>
      <c r="D3648" s="1" t="s">
        <v>0</v>
      </c>
      <c r="E3648" s="1">
        <v>1</v>
      </c>
      <c r="F3648" s="1">
        <v>0.01</v>
      </c>
      <c r="G3648" s="1" t="s">
        <v>0</v>
      </c>
      <c r="H3648" s="1" t="s">
        <v>0</v>
      </c>
      <c r="I3648" s="1" t="s">
        <v>0</v>
      </c>
      <c r="J3648" s="2" t="s">
        <v>0</v>
      </c>
      <c r="K3648" s="2" t="s">
        <v>13705</v>
      </c>
      <c r="L3648" s="2" t="s">
        <v>0</v>
      </c>
      <c r="M3648" s="3" t="s">
        <v>0</v>
      </c>
      <c r="R3648" s="4" t="str">
        <f t="shared" si="56"/>
        <v>ROLLINS INC [American Stock]</v>
      </c>
    </row>
    <row r="3649" spans="1:18" x14ac:dyDescent="0.25">
      <c r="A3649" s="1" t="s">
        <v>13706</v>
      </c>
      <c r="B3649" s="1" t="s">
        <v>13707</v>
      </c>
      <c r="C3649" s="1" t="s">
        <v>13708</v>
      </c>
      <c r="D3649" s="1" t="s">
        <v>0</v>
      </c>
      <c r="E3649" s="1">
        <v>1</v>
      </c>
      <c r="F3649" s="1">
        <v>0.01</v>
      </c>
      <c r="G3649" s="1" t="s">
        <v>0</v>
      </c>
      <c r="H3649" s="1" t="s">
        <v>0</v>
      </c>
      <c r="I3649" s="1" t="s">
        <v>0</v>
      </c>
      <c r="J3649" s="2" t="s">
        <v>0</v>
      </c>
      <c r="K3649" s="2" t="s">
        <v>13709</v>
      </c>
      <c r="L3649" s="2" t="s">
        <v>0</v>
      </c>
      <c r="M3649" s="3" t="s">
        <v>0</v>
      </c>
      <c r="R3649" s="4" t="str">
        <f t="shared" si="56"/>
        <v>ROPER TECHNOLOGI [American Stock]</v>
      </c>
    </row>
    <row r="3650" spans="1:18" x14ac:dyDescent="0.25">
      <c r="A3650" s="1" t="s">
        <v>13710</v>
      </c>
      <c r="B3650" s="1" t="s">
        <v>13711</v>
      </c>
      <c r="C3650" s="1" t="s">
        <v>13712</v>
      </c>
      <c r="D3650" s="1" t="s">
        <v>0</v>
      </c>
      <c r="E3650" s="1">
        <v>1</v>
      </c>
      <c r="F3650" s="1">
        <v>0.01</v>
      </c>
      <c r="G3650" s="1" t="s">
        <v>0</v>
      </c>
      <c r="H3650" s="1" t="s">
        <v>0</v>
      </c>
      <c r="I3650" s="1" t="s">
        <v>0</v>
      </c>
      <c r="J3650" s="2" t="s">
        <v>0</v>
      </c>
      <c r="K3650" s="2" t="s">
        <v>13713</v>
      </c>
      <c r="L3650" s="2" t="s">
        <v>0</v>
      </c>
      <c r="M3650" s="3" t="s">
        <v>0</v>
      </c>
      <c r="R3650" s="4" t="str">
        <f t="shared" si="56"/>
        <v>ROSETTA STONE IN [American Stock]</v>
      </c>
    </row>
    <row r="3651" spans="1:18" x14ac:dyDescent="0.25">
      <c r="A3651" s="1" t="s">
        <v>13714</v>
      </c>
      <c r="B3651" s="1" t="s">
        <v>13715</v>
      </c>
      <c r="C3651" s="1" t="s">
        <v>485</v>
      </c>
      <c r="D3651" s="1" t="s">
        <v>0</v>
      </c>
      <c r="E3651" s="1">
        <v>1</v>
      </c>
      <c r="F3651" s="1">
        <v>0.01</v>
      </c>
      <c r="G3651" s="1" t="s">
        <v>0</v>
      </c>
      <c r="H3651" s="1" t="s">
        <v>0</v>
      </c>
      <c r="I3651" s="1" t="s">
        <v>0</v>
      </c>
      <c r="J3651" s="2" t="s">
        <v>0</v>
      </c>
      <c r="K3651" s="2" t="s">
        <v>13716</v>
      </c>
      <c r="L3651" s="2" t="s">
        <v>0</v>
      </c>
      <c r="M3651" s="3" t="s">
        <v>0</v>
      </c>
      <c r="R3651" s="4" t="str">
        <f t="shared" ref="R3651:R3714" si="57">A3651</f>
        <v>ROSS STORES INC [American Stock]</v>
      </c>
    </row>
    <row r="3652" spans="1:18" x14ac:dyDescent="0.25">
      <c r="A3652" s="1" t="s">
        <v>13717</v>
      </c>
      <c r="B3652" s="1" t="s">
        <v>13718</v>
      </c>
      <c r="C3652" s="1" t="s">
        <v>13719</v>
      </c>
      <c r="D3652" s="1" t="s">
        <v>0</v>
      </c>
      <c r="E3652" s="1">
        <v>1</v>
      </c>
      <c r="F3652" s="1">
        <v>0.01</v>
      </c>
      <c r="G3652" s="1" t="s">
        <v>0</v>
      </c>
      <c r="H3652" s="1" t="s">
        <v>0</v>
      </c>
      <c r="I3652" s="1" t="s">
        <v>0</v>
      </c>
      <c r="J3652" s="2" t="s">
        <v>0</v>
      </c>
      <c r="K3652" s="2" t="s">
        <v>13720</v>
      </c>
      <c r="L3652" s="2" t="s">
        <v>0</v>
      </c>
      <c r="M3652" s="3" t="s">
        <v>0</v>
      </c>
      <c r="R3652" s="4" t="str">
        <f t="shared" si="57"/>
        <v>ROUNDHILL BITKRF [American Stock]</v>
      </c>
    </row>
    <row r="3653" spans="1:18" x14ac:dyDescent="0.25">
      <c r="A3653" s="1" t="s">
        <v>13721</v>
      </c>
      <c r="B3653" s="1" t="s">
        <v>13722</v>
      </c>
      <c r="C3653" s="1" t="s">
        <v>13723</v>
      </c>
      <c r="D3653" s="1" t="s">
        <v>0</v>
      </c>
      <c r="E3653" s="1">
        <v>1</v>
      </c>
      <c r="F3653" s="1">
        <v>0.01</v>
      </c>
      <c r="G3653" s="1" t="s">
        <v>0</v>
      </c>
      <c r="H3653" s="1" t="s">
        <v>0</v>
      </c>
      <c r="I3653" s="1" t="s">
        <v>0</v>
      </c>
      <c r="J3653" s="2" t="s">
        <v>0</v>
      </c>
      <c r="K3653" s="2" t="s">
        <v>13724</v>
      </c>
      <c r="L3653" s="2" t="s">
        <v>0</v>
      </c>
      <c r="M3653" s="3" t="s">
        <v>0</v>
      </c>
      <c r="R3653" s="4" t="str">
        <f t="shared" si="57"/>
        <v>ROYAL BANK OF CA [American Stock]</v>
      </c>
    </row>
    <row r="3654" spans="1:18" x14ac:dyDescent="0.25">
      <c r="A3654" s="1" t="s">
        <v>13725</v>
      </c>
      <c r="B3654" s="1" t="s">
        <v>13726</v>
      </c>
      <c r="C3654" s="1" t="s">
        <v>13727</v>
      </c>
      <c r="D3654" s="1" t="s">
        <v>0</v>
      </c>
      <c r="E3654" s="1">
        <v>1</v>
      </c>
      <c r="F3654" s="1">
        <v>0.01</v>
      </c>
      <c r="G3654" s="1" t="s">
        <v>0</v>
      </c>
      <c r="H3654" s="1" t="s">
        <v>0</v>
      </c>
      <c r="I3654" s="1" t="s">
        <v>0</v>
      </c>
      <c r="J3654" s="2" t="s">
        <v>0</v>
      </c>
      <c r="K3654" s="2" t="s">
        <v>13728</v>
      </c>
      <c r="L3654" s="2" t="s">
        <v>0</v>
      </c>
      <c r="M3654" s="3" t="s">
        <v>0</v>
      </c>
      <c r="R3654" s="4" t="str">
        <f t="shared" si="57"/>
        <v>ROYAL CARIBBEAN [American Stock]</v>
      </c>
    </row>
    <row r="3655" spans="1:18" x14ac:dyDescent="0.25">
      <c r="A3655" s="1" t="s">
        <v>13729</v>
      </c>
      <c r="B3655" s="1" t="s">
        <v>13730</v>
      </c>
      <c r="C3655" s="1" t="s">
        <v>13731</v>
      </c>
      <c r="D3655" s="1" t="s">
        <v>0</v>
      </c>
      <c r="E3655" s="1">
        <v>1</v>
      </c>
      <c r="F3655" s="1">
        <v>0.01</v>
      </c>
      <c r="G3655" s="1" t="s">
        <v>0</v>
      </c>
      <c r="H3655" s="1" t="s">
        <v>0</v>
      </c>
      <c r="I3655" s="1" t="s">
        <v>0</v>
      </c>
      <c r="J3655" s="2" t="s">
        <v>0</v>
      </c>
      <c r="K3655" s="2" t="s">
        <v>13732</v>
      </c>
      <c r="L3655" s="2" t="s">
        <v>0</v>
      </c>
      <c r="M3655" s="3" t="s">
        <v>0</v>
      </c>
      <c r="R3655" s="4" t="str">
        <f t="shared" si="57"/>
        <v>ROYAL DUTCH-ADR [American Stock]</v>
      </c>
    </row>
    <row r="3656" spans="1:18" x14ac:dyDescent="0.25">
      <c r="A3656" s="1" t="s">
        <v>13729</v>
      </c>
      <c r="B3656" s="1" t="s">
        <v>13733</v>
      </c>
      <c r="C3656" s="1" t="s">
        <v>13734</v>
      </c>
      <c r="D3656" s="1" t="s">
        <v>0</v>
      </c>
      <c r="E3656" s="1">
        <v>1</v>
      </c>
      <c r="F3656" s="1">
        <v>0.01</v>
      </c>
      <c r="G3656" s="1" t="s">
        <v>0</v>
      </c>
      <c r="H3656" s="1" t="s">
        <v>0</v>
      </c>
      <c r="I3656" s="1" t="s">
        <v>0</v>
      </c>
      <c r="J3656" s="2" t="s">
        <v>0</v>
      </c>
      <c r="K3656" s="2" t="s">
        <v>13735</v>
      </c>
      <c r="L3656" s="2" t="s">
        <v>0</v>
      </c>
      <c r="M3656" s="3" t="s">
        <v>0</v>
      </c>
      <c r="R3656" s="4" t="str">
        <f t="shared" si="57"/>
        <v>ROYAL DUTCH-ADR [American Stock]</v>
      </c>
    </row>
    <row r="3657" spans="1:18" x14ac:dyDescent="0.25">
      <c r="A3657" s="1" t="s">
        <v>13736</v>
      </c>
      <c r="B3657" s="1" t="s">
        <v>13737</v>
      </c>
      <c r="C3657" s="1" t="s">
        <v>13738</v>
      </c>
      <c r="D3657" s="1" t="s">
        <v>0</v>
      </c>
      <c r="E3657" s="1">
        <v>1</v>
      </c>
      <c r="F3657" s="1">
        <v>0.01</v>
      </c>
      <c r="G3657" s="1" t="s">
        <v>0</v>
      </c>
      <c r="H3657" s="1" t="s">
        <v>0</v>
      </c>
      <c r="I3657" s="1" t="s">
        <v>0</v>
      </c>
      <c r="J3657" s="2" t="s">
        <v>0</v>
      </c>
      <c r="K3657" s="2" t="s">
        <v>13739</v>
      </c>
      <c r="L3657" s="2" t="s">
        <v>0</v>
      </c>
      <c r="M3657" s="3" t="s">
        <v>0</v>
      </c>
      <c r="R3657" s="4" t="str">
        <f t="shared" si="57"/>
        <v>ROYAL GOLD INC [American Stock]</v>
      </c>
    </row>
    <row r="3658" spans="1:18" x14ac:dyDescent="0.25">
      <c r="A3658" s="1" t="s">
        <v>13740</v>
      </c>
      <c r="B3658" s="1" t="s">
        <v>13741</v>
      </c>
      <c r="C3658" s="1" t="s">
        <v>13742</v>
      </c>
      <c r="D3658" s="1" t="s">
        <v>0</v>
      </c>
      <c r="E3658" s="1">
        <v>1</v>
      </c>
      <c r="F3658" s="1">
        <v>0.01</v>
      </c>
      <c r="G3658" s="1" t="s">
        <v>0</v>
      </c>
      <c r="H3658" s="1" t="s">
        <v>0</v>
      </c>
      <c r="I3658" s="1" t="s">
        <v>0</v>
      </c>
      <c r="J3658" s="2" t="s">
        <v>0</v>
      </c>
      <c r="K3658" s="2" t="s">
        <v>13743</v>
      </c>
      <c r="L3658" s="2" t="s">
        <v>0</v>
      </c>
      <c r="M3658" s="3" t="s">
        <v>0</v>
      </c>
      <c r="R3658" s="4" t="str">
        <f t="shared" si="57"/>
        <v>ROYCE GLOBAL [American Stock]</v>
      </c>
    </row>
    <row r="3659" spans="1:18" x14ac:dyDescent="0.25">
      <c r="A3659" s="1" t="s">
        <v>13744</v>
      </c>
      <c r="B3659" s="1" t="s">
        <v>13745</v>
      </c>
      <c r="C3659" s="1" t="s">
        <v>13746</v>
      </c>
      <c r="D3659" s="1" t="s">
        <v>0</v>
      </c>
      <c r="E3659" s="1">
        <v>1</v>
      </c>
      <c r="F3659" s="1">
        <v>0.01</v>
      </c>
      <c r="G3659" s="1" t="s">
        <v>0</v>
      </c>
      <c r="H3659" s="1" t="s">
        <v>0</v>
      </c>
      <c r="I3659" s="1" t="s">
        <v>0</v>
      </c>
      <c r="J3659" s="2" t="s">
        <v>0</v>
      </c>
      <c r="K3659" s="2" t="s">
        <v>13747</v>
      </c>
      <c r="L3659" s="2" t="s">
        <v>0</v>
      </c>
      <c r="M3659" s="3" t="s">
        <v>0</v>
      </c>
      <c r="R3659" s="4" t="str">
        <f t="shared" si="57"/>
        <v>ROYCE MICRO-CAP [American Stock]</v>
      </c>
    </row>
    <row r="3660" spans="1:18" x14ac:dyDescent="0.25">
      <c r="A3660" s="1" t="s">
        <v>13748</v>
      </c>
      <c r="B3660" s="1" t="s">
        <v>13749</v>
      </c>
      <c r="C3660" s="1" t="s">
        <v>13750</v>
      </c>
      <c r="D3660" s="1" t="s">
        <v>0</v>
      </c>
      <c r="E3660" s="1">
        <v>1</v>
      </c>
      <c r="F3660" s="1">
        <v>0.01</v>
      </c>
      <c r="G3660" s="1" t="s">
        <v>0</v>
      </c>
      <c r="H3660" s="1" t="s">
        <v>0</v>
      </c>
      <c r="I3660" s="1" t="s">
        <v>0</v>
      </c>
      <c r="J3660" s="2" t="s">
        <v>0</v>
      </c>
      <c r="K3660" s="2" t="s">
        <v>13751</v>
      </c>
      <c r="L3660" s="2" t="s">
        <v>0</v>
      </c>
      <c r="M3660" s="3" t="s">
        <v>0</v>
      </c>
      <c r="R3660" s="4" t="str">
        <f t="shared" si="57"/>
        <v>ROYCE VALUE TRST [American Stock]</v>
      </c>
    </row>
    <row r="3661" spans="1:18" x14ac:dyDescent="0.25">
      <c r="A3661" s="1" t="s">
        <v>13752</v>
      </c>
      <c r="B3661" s="1" t="s">
        <v>13753</v>
      </c>
      <c r="C3661" s="1" t="s">
        <v>13754</v>
      </c>
      <c r="D3661" s="1" t="s">
        <v>0</v>
      </c>
      <c r="E3661" s="1">
        <v>1</v>
      </c>
      <c r="F3661" s="1">
        <v>0.01</v>
      </c>
      <c r="G3661" s="1" t="s">
        <v>0</v>
      </c>
      <c r="H3661" s="1" t="s">
        <v>0</v>
      </c>
      <c r="I3661" s="1" t="s">
        <v>0</v>
      </c>
      <c r="J3661" s="2" t="s">
        <v>0</v>
      </c>
      <c r="K3661" s="2" t="s">
        <v>13755</v>
      </c>
      <c r="L3661" s="2" t="s">
        <v>0</v>
      </c>
      <c r="M3661" s="3" t="s">
        <v>0</v>
      </c>
      <c r="R3661" s="4" t="str">
        <f t="shared" si="57"/>
        <v>RPC INC [American Stock]</v>
      </c>
    </row>
    <row r="3662" spans="1:18" x14ac:dyDescent="0.25">
      <c r="A3662" s="1" t="s">
        <v>13756</v>
      </c>
      <c r="B3662" s="1" t="s">
        <v>13757</v>
      </c>
      <c r="C3662" s="1" t="s">
        <v>13758</v>
      </c>
      <c r="D3662" s="1" t="s">
        <v>0</v>
      </c>
      <c r="E3662" s="1">
        <v>1</v>
      </c>
      <c r="F3662" s="1">
        <v>0.01</v>
      </c>
      <c r="G3662" s="1" t="s">
        <v>0</v>
      </c>
      <c r="H3662" s="1" t="s">
        <v>0</v>
      </c>
      <c r="I3662" s="1" t="s">
        <v>0</v>
      </c>
      <c r="J3662" s="2" t="s">
        <v>0</v>
      </c>
      <c r="K3662" s="2" t="s">
        <v>13759</v>
      </c>
      <c r="L3662" s="2" t="s">
        <v>0</v>
      </c>
      <c r="M3662" s="3" t="s">
        <v>0</v>
      </c>
      <c r="R3662" s="4" t="str">
        <f t="shared" si="57"/>
        <v>RPD.O [American Stock]</v>
      </c>
    </row>
    <row r="3663" spans="1:18" x14ac:dyDescent="0.25">
      <c r="A3663" s="1" t="s">
        <v>13760</v>
      </c>
      <c r="B3663" s="1" t="s">
        <v>13761</v>
      </c>
      <c r="C3663" s="1" t="s">
        <v>13762</v>
      </c>
      <c r="D3663" s="1" t="s">
        <v>0</v>
      </c>
      <c r="E3663" s="1">
        <v>1</v>
      </c>
      <c r="F3663" s="1">
        <v>0.01</v>
      </c>
      <c r="G3663" s="1" t="s">
        <v>0</v>
      </c>
      <c r="H3663" s="1" t="s">
        <v>0</v>
      </c>
      <c r="I3663" s="1" t="s">
        <v>0</v>
      </c>
      <c r="J3663" s="2" t="s">
        <v>0</v>
      </c>
      <c r="K3663" s="2" t="s">
        <v>13763</v>
      </c>
      <c r="L3663" s="2" t="s">
        <v>0</v>
      </c>
      <c r="M3663" s="3" t="s">
        <v>0</v>
      </c>
      <c r="R3663" s="4" t="str">
        <f t="shared" si="57"/>
        <v>RPM INTL INC [American Stock]</v>
      </c>
    </row>
    <row r="3664" spans="1:18" x14ac:dyDescent="0.25">
      <c r="A3664" s="1" t="s">
        <v>13764</v>
      </c>
      <c r="B3664" s="1" t="s">
        <v>13765</v>
      </c>
      <c r="C3664" s="1" t="s">
        <v>13766</v>
      </c>
      <c r="D3664" s="1" t="s">
        <v>0</v>
      </c>
      <c r="E3664" s="1">
        <v>1</v>
      </c>
      <c r="F3664" s="1">
        <v>0.01</v>
      </c>
      <c r="G3664" s="1" t="s">
        <v>0</v>
      </c>
      <c r="H3664" s="1" t="s">
        <v>0</v>
      </c>
      <c r="I3664" s="1" t="s">
        <v>0</v>
      </c>
      <c r="J3664" s="2" t="s">
        <v>0</v>
      </c>
      <c r="K3664" s="2" t="s">
        <v>13767</v>
      </c>
      <c r="L3664" s="2" t="s">
        <v>0</v>
      </c>
      <c r="M3664" s="3" t="s">
        <v>0</v>
      </c>
      <c r="R3664" s="4" t="str">
        <f t="shared" si="57"/>
        <v>RPT REALTY [American Stock]</v>
      </c>
    </row>
    <row r="3665" spans="1:18" x14ac:dyDescent="0.25">
      <c r="A3665" s="1" t="s">
        <v>13764</v>
      </c>
      <c r="B3665" s="1" t="s">
        <v>13768</v>
      </c>
      <c r="C3665" s="1" t="s">
        <v>13769</v>
      </c>
      <c r="D3665" s="1" t="s">
        <v>0</v>
      </c>
      <c r="E3665" s="1">
        <v>1</v>
      </c>
      <c r="F3665" s="1">
        <v>0.01</v>
      </c>
      <c r="G3665" s="1" t="s">
        <v>0</v>
      </c>
      <c r="H3665" s="1" t="s">
        <v>0</v>
      </c>
      <c r="I3665" s="1" t="s">
        <v>0</v>
      </c>
      <c r="J3665" s="2" t="s">
        <v>0</v>
      </c>
      <c r="K3665" s="2" t="s">
        <v>13770</v>
      </c>
      <c r="L3665" s="2" t="s">
        <v>0</v>
      </c>
      <c r="M3665" s="3" t="s">
        <v>0</v>
      </c>
      <c r="R3665" s="4" t="str">
        <f t="shared" si="57"/>
        <v>RPT REALTY [American Stock]</v>
      </c>
    </row>
    <row r="3666" spans="1:18" x14ac:dyDescent="0.25">
      <c r="A3666" s="1" t="s">
        <v>13771</v>
      </c>
      <c r="B3666" s="1" t="s">
        <v>13772</v>
      </c>
      <c r="C3666" s="1" t="s">
        <v>13773</v>
      </c>
      <c r="D3666" s="1" t="s">
        <v>0</v>
      </c>
      <c r="E3666" s="1">
        <v>1</v>
      </c>
      <c r="F3666" s="1">
        <v>0.01</v>
      </c>
      <c r="G3666" s="1" t="s">
        <v>0</v>
      </c>
      <c r="H3666" s="1" t="s">
        <v>0</v>
      </c>
      <c r="I3666" s="1" t="s">
        <v>0</v>
      </c>
      <c r="J3666" s="2" t="s">
        <v>0</v>
      </c>
      <c r="K3666" s="2" t="s">
        <v>13774</v>
      </c>
      <c r="L3666" s="2" t="s">
        <v>0</v>
      </c>
      <c r="M3666" s="3" t="s">
        <v>0</v>
      </c>
      <c r="R3666" s="4" t="str">
        <f t="shared" si="57"/>
        <v>RR DONNELLEY &amp; S [American Stock]</v>
      </c>
    </row>
    <row r="3667" spans="1:18" x14ac:dyDescent="0.25">
      <c r="A3667" s="1" t="s">
        <v>13775</v>
      </c>
      <c r="B3667" s="1" t="s">
        <v>13776</v>
      </c>
      <c r="C3667" s="1" t="s">
        <v>13777</v>
      </c>
      <c r="D3667" s="1" t="s">
        <v>0</v>
      </c>
      <c r="E3667" s="1">
        <v>1</v>
      </c>
      <c r="F3667" s="1">
        <v>0.01</v>
      </c>
      <c r="G3667" s="1" t="s">
        <v>0</v>
      </c>
      <c r="H3667" s="1" t="s">
        <v>0</v>
      </c>
      <c r="I3667" s="1" t="s">
        <v>0</v>
      </c>
      <c r="J3667" s="2" t="s">
        <v>0</v>
      </c>
      <c r="K3667" s="2" t="s">
        <v>13778</v>
      </c>
      <c r="L3667" s="2" t="s">
        <v>0</v>
      </c>
      <c r="M3667" s="3" t="s">
        <v>0</v>
      </c>
      <c r="R3667" s="4" t="str">
        <f t="shared" si="57"/>
        <v>RUN.O [American Stock]</v>
      </c>
    </row>
    <row r="3668" spans="1:18" x14ac:dyDescent="0.25">
      <c r="A3668" s="1" t="s">
        <v>13779</v>
      </c>
      <c r="B3668" s="1" t="s">
        <v>13780</v>
      </c>
      <c r="C3668" s="1" t="s">
        <v>13781</v>
      </c>
      <c r="D3668" s="1" t="s">
        <v>0</v>
      </c>
      <c r="E3668" s="1">
        <v>1</v>
      </c>
      <c r="F3668" s="1">
        <v>0.01</v>
      </c>
      <c r="G3668" s="1" t="s">
        <v>0</v>
      </c>
      <c r="H3668" s="1" t="s">
        <v>0</v>
      </c>
      <c r="I3668" s="1" t="s">
        <v>0</v>
      </c>
      <c r="J3668" s="2" t="s">
        <v>0</v>
      </c>
      <c r="K3668" s="2" t="s">
        <v>13782</v>
      </c>
      <c r="L3668" s="2" t="s">
        <v>0</v>
      </c>
      <c r="M3668" s="3" t="s">
        <v>0</v>
      </c>
      <c r="R3668" s="4" t="str">
        <f t="shared" si="57"/>
        <v>RUSH ENTER-CL A [American Stock]</v>
      </c>
    </row>
    <row r="3669" spans="1:18" x14ac:dyDescent="0.25">
      <c r="A3669" s="1" t="s">
        <v>13783</v>
      </c>
      <c r="B3669" s="1" t="s">
        <v>13784</v>
      </c>
      <c r="C3669" s="1" t="s">
        <v>13785</v>
      </c>
      <c r="D3669" s="1" t="s">
        <v>0</v>
      </c>
      <c r="E3669" s="1">
        <v>1</v>
      </c>
      <c r="F3669" s="1">
        <v>0.01</v>
      </c>
      <c r="G3669" s="1" t="s">
        <v>0</v>
      </c>
      <c r="H3669" s="1" t="s">
        <v>0</v>
      </c>
      <c r="I3669" s="1" t="s">
        <v>0</v>
      </c>
      <c r="J3669" s="2" t="s">
        <v>0</v>
      </c>
      <c r="K3669" s="2" t="s">
        <v>13786</v>
      </c>
      <c r="L3669" s="2" t="s">
        <v>0</v>
      </c>
      <c r="M3669" s="3" t="s">
        <v>0</v>
      </c>
      <c r="R3669" s="4" t="str">
        <f t="shared" si="57"/>
        <v>RUSH ENTER-CL B [American Stock]</v>
      </c>
    </row>
    <row r="3670" spans="1:18" x14ac:dyDescent="0.25">
      <c r="A3670" s="1" t="s">
        <v>13787</v>
      </c>
      <c r="B3670" s="1" t="s">
        <v>13788</v>
      </c>
      <c r="C3670" s="1" t="s">
        <v>13789</v>
      </c>
      <c r="D3670" s="1" t="s">
        <v>0</v>
      </c>
      <c r="E3670" s="1">
        <v>1</v>
      </c>
      <c r="F3670" s="1">
        <v>0.01</v>
      </c>
      <c r="G3670" s="1" t="s">
        <v>0</v>
      </c>
      <c r="H3670" s="1" t="s">
        <v>0</v>
      </c>
      <c r="I3670" s="1" t="s">
        <v>0</v>
      </c>
      <c r="J3670" s="2" t="s">
        <v>0</v>
      </c>
      <c r="K3670" s="2" t="s">
        <v>13790</v>
      </c>
      <c r="L3670" s="2" t="s">
        <v>0</v>
      </c>
      <c r="M3670" s="3" t="s">
        <v>0</v>
      </c>
      <c r="R3670" s="4" t="str">
        <f t="shared" si="57"/>
        <v>RUTH'S HOSPITALI [American Stock]</v>
      </c>
    </row>
    <row r="3671" spans="1:18" x14ac:dyDescent="0.25">
      <c r="A3671" s="1" t="s">
        <v>13791</v>
      </c>
      <c r="B3671" s="1" t="s">
        <v>13792</v>
      </c>
      <c r="C3671" s="1" t="s">
        <v>13793</v>
      </c>
      <c r="D3671" s="1" t="s">
        <v>0</v>
      </c>
      <c r="E3671" s="1">
        <v>1</v>
      </c>
      <c r="F3671" s="1">
        <v>0.01</v>
      </c>
      <c r="G3671" s="1" t="s">
        <v>0</v>
      </c>
      <c r="H3671" s="1" t="s">
        <v>0</v>
      </c>
      <c r="I3671" s="1" t="s">
        <v>0</v>
      </c>
      <c r="J3671" s="2" t="s">
        <v>0</v>
      </c>
      <c r="K3671" s="2" t="s">
        <v>13794</v>
      </c>
      <c r="L3671" s="2" t="s">
        <v>0</v>
      </c>
      <c r="M3671" s="3" t="s">
        <v>0</v>
      </c>
      <c r="R3671" s="4" t="str">
        <f t="shared" si="57"/>
        <v>RVENRTH-OPP MUNI [American Stock]</v>
      </c>
    </row>
    <row r="3672" spans="1:18" x14ac:dyDescent="0.25">
      <c r="A3672" s="1" t="s">
        <v>13795</v>
      </c>
      <c r="B3672" s="1" t="s">
        <v>13796</v>
      </c>
      <c r="C3672" s="1" t="s">
        <v>13797</v>
      </c>
      <c r="D3672" s="1" t="s">
        <v>0</v>
      </c>
      <c r="E3672" s="1">
        <v>1</v>
      </c>
      <c r="F3672" s="1">
        <v>0.01</v>
      </c>
      <c r="G3672" s="1" t="s">
        <v>0</v>
      </c>
      <c r="H3672" s="1" t="s">
        <v>0</v>
      </c>
      <c r="I3672" s="1" t="s">
        <v>0</v>
      </c>
      <c r="J3672" s="2" t="s">
        <v>0</v>
      </c>
      <c r="K3672" s="2" t="s">
        <v>13798</v>
      </c>
      <c r="L3672" s="2" t="s">
        <v>0</v>
      </c>
      <c r="M3672" s="3" t="s">
        <v>0</v>
      </c>
      <c r="R3672" s="4" t="str">
        <f t="shared" si="57"/>
        <v>RYDER SYSTEM INC [American Stock]</v>
      </c>
    </row>
    <row r="3673" spans="1:18" x14ac:dyDescent="0.25">
      <c r="A3673" s="1" t="s">
        <v>13799</v>
      </c>
      <c r="B3673" s="1" t="s">
        <v>13800</v>
      </c>
      <c r="C3673" s="1" t="s">
        <v>13801</v>
      </c>
      <c r="D3673" s="1" t="s">
        <v>0</v>
      </c>
      <c r="E3673" s="1">
        <v>1</v>
      </c>
      <c r="F3673" s="1">
        <v>0.01</v>
      </c>
      <c r="G3673" s="1" t="s">
        <v>0</v>
      </c>
      <c r="H3673" s="1" t="s">
        <v>0</v>
      </c>
      <c r="I3673" s="1" t="s">
        <v>0</v>
      </c>
      <c r="J3673" s="2" t="s">
        <v>0</v>
      </c>
      <c r="K3673" s="2" t="s">
        <v>13802</v>
      </c>
      <c r="L3673" s="2" t="s">
        <v>0</v>
      </c>
      <c r="M3673" s="3" t="s">
        <v>0</v>
      </c>
      <c r="R3673" s="4" t="str">
        <f t="shared" si="57"/>
        <v>RYERSON HOLDING [American Stock]</v>
      </c>
    </row>
    <row r="3674" spans="1:18" x14ac:dyDescent="0.25">
      <c r="A3674" s="1" t="s">
        <v>13803</v>
      </c>
      <c r="B3674" s="1" t="s">
        <v>13804</v>
      </c>
      <c r="C3674" s="1" t="s">
        <v>13805</v>
      </c>
      <c r="D3674" s="1" t="s">
        <v>0</v>
      </c>
      <c r="E3674" s="1">
        <v>1</v>
      </c>
      <c r="F3674" s="1">
        <v>0.01</v>
      </c>
      <c r="G3674" s="1" t="s">
        <v>0</v>
      </c>
      <c r="H3674" s="1" t="s">
        <v>0</v>
      </c>
      <c r="I3674" s="1" t="s">
        <v>0</v>
      </c>
      <c r="J3674" s="2" t="s">
        <v>0</v>
      </c>
      <c r="K3674" s="2" t="s">
        <v>13806</v>
      </c>
      <c r="L3674" s="2" t="s">
        <v>0</v>
      </c>
      <c r="M3674" s="3" t="s">
        <v>0</v>
      </c>
      <c r="R3674" s="4" t="str">
        <f t="shared" si="57"/>
        <v>RYMAN HOSPITALIT [American Stock]</v>
      </c>
    </row>
    <row r="3675" spans="1:18" x14ac:dyDescent="0.25">
      <c r="A3675" s="1" t="s">
        <v>13807</v>
      </c>
      <c r="B3675" s="1" t="s">
        <v>13808</v>
      </c>
      <c r="C3675" s="1" t="s">
        <v>13809</v>
      </c>
      <c r="D3675" s="1" t="s">
        <v>0</v>
      </c>
      <c r="E3675" s="1">
        <v>1</v>
      </c>
      <c r="F3675" s="1">
        <v>0.01</v>
      </c>
      <c r="G3675" s="1" t="s">
        <v>0</v>
      </c>
      <c r="H3675" s="1" t="s">
        <v>0</v>
      </c>
      <c r="I3675" s="1" t="s">
        <v>0</v>
      </c>
      <c r="J3675" s="2" t="s">
        <v>0</v>
      </c>
      <c r="K3675" s="2" t="s">
        <v>13810</v>
      </c>
      <c r="L3675" s="2" t="s">
        <v>0</v>
      </c>
      <c r="M3675" s="3" t="s">
        <v>0</v>
      </c>
      <c r="R3675" s="4" t="str">
        <f t="shared" si="57"/>
        <v>S &amp; T BANCORP [American Stock]</v>
      </c>
    </row>
    <row r="3676" spans="1:18" x14ac:dyDescent="0.25">
      <c r="A3676" s="1" t="s">
        <v>13811</v>
      </c>
      <c r="B3676" s="1" t="s">
        <v>13812</v>
      </c>
      <c r="C3676" s="1" t="s">
        <v>13813</v>
      </c>
      <c r="D3676" s="1" t="s">
        <v>0</v>
      </c>
      <c r="E3676" s="1">
        <v>1</v>
      </c>
      <c r="F3676" s="1">
        <v>0.01</v>
      </c>
      <c r="G3676" s="1" t="s">
        <v>0</v>
      </c>
      <c r="H3676" s="1" t="s">
        <v>0</v>
      </c>
      <c r="I3676" s="1" t="s">
        <v>0</v>
      </c>
      <c r="J3676" s="2" t="s">
        <v>0</v>
      </c>
      <c r="K3676" s="2" t="s">
        <v>13814</v>
      </c>
      <c r="L3676" s="2" t="s">
        <v>0</v>
      </c>
      <c r="M3676" s="3" t="s">
        <v>0</v>
      </c>
      <c r="R3676" s="4" t="str">
        <f t="shared" si="57"/>
        <v>S&amp;W SEED CO [American Stock]</v>
      </c>
    </row>
    <row r="3677" spans="1:18" x14ac:dyDescent="0.25">
      <c r="A3677" s="1" t="s">
        <v>13815</v>
      </c>
      <c r="B3677" s="1" t="s">
        <v>13816</v>
      </c>
      <c r="C3677" s="1" t="s">
        <v>13817</v>
      </c>
      <c r="D3677" s="1" t="s">
        <v>0</v>
      </c>
      <c r="E3677" s="1">
        <v>1</v>
      </c>
      <c r="F3677" s="1">
        <v>0.01</v>
      </c>
      <c r="G3677" s="1" t="s">
        <v>0</v>
      </c>
      <c r="H3677" s="1" t="s">
        <v>0</v>
      </c>
      <c r="I3677" s="1" t="s">
        <v>0</v>
      </c>
      <c r="J3677" s="2" t="s">
        <v>0</v>
      </c>
      <c r="K3677" s="2" t="s">
        <v>13818</v>
      </c>
      <c r="L3677" s="2" t="s">
        <v>0</v>
      </c>
      <c r="M3677" s="3" t="s">
        <v>0</v>
      </c>
      <c r="R3677" s="4" t="str">
        <f t="shared" si="57"/>
        <v>SABINE ROYALTY [American Stock]</v>
      </c>
    </row>
    <row r="3678" spans="1:18" x14ac:dyDescent="0.25">
      <c r="A3678" s="1" t="s">
        <v>13819</v>
      </c>
      <c r="B3678" s="1" t="s">
        <v>13820</v>
      </c>
      <c r="C3678" s="1" t="s">
        <v>13821</v>
      </c>
      <c r="D3678" s="1" t="s">
        <v>0</v>
      </c>
      <c r="E3678" s="1">
        <v>1</v>
      </c>
      <c r="F3678" s="1">
        <v>0.01</v>
      </c>
      <c r="G3678" s="1" t="s">
        <v>0</v>
      </c>
      <c r="H3678" s="1" t="s">
        <v>0</v>
      </c>
      <c r="I3678" s="1" t="s">
        <v>0</v>
      </c>
      <c r="J3678" s="2" t="s">
        <v>0</v>
      </c>
      <c r="K3678" s="2" t="s">
        <v>13822</v>
      </c>
      <c r="L3678" s="2" t="s">
        <v>0</v>
      </c>
      <c r="M3678" s="3" t="s">
        <v>0</v>
      </c>
      <c r="R3678" s="4" t="str">
        <f t="shared" si="57"/>
        <v>SABRA HEALTH CAR [American Stock]</v>
      </c>
    </row>
    <row r="3679" spans="1:18" x14ac:dyDescent="0.25">
      <c r="A3679" s="1" t="s">
        <v>13823</v>
      </c>
      <c r="B3679" s="1" t="s">
        <v>13824</v>
      </c>
      <c r="C3679" s="1" t="s">
        <v>13825</v>
      </c>
      <c r="D3679" s="1" t="s">
        <v>0</v>
      </c>
      <c r="E3679" s="1">
        <v>1</v>
      </c>
      <c r="F3679" s="1">
        <v>0.01</v>
      </c>
      <c r="G3679" s="1" t="s">
        <v>0</v>
      </c>
      <c r="H3679" s="1" t="s">
        <v>0</v>
      </c>
      <c r="I3679" s="1" t="s">
        <v>0</v>
      </c>
      <c r="J3679" s="2" t="s">
        <v>0</v>
      </c>
      <c r="K3679" s="2" t="s">
        <v>13826</v>
      </c>
      <c r="L3679" s="2" t="s">
        <v>0</v>
      </c>
      <c r="M3679" s="3" t="s">
        <v>0</v>
      </c>
      <c r="R3679" s="4" t="str">
        <f t="shared" si="57"/>
        <v>SABRE CORP [American Stock]</v>
      </c>
    </row>
    <row r="3680" spans="1:18" x14ac:dyDescent="0.25">
      <c r="A3680" s="1" t="s">
        <v>13827</v>
      </c>
      <c r="B3680" s="1" t="s">
        <v>13828</v>
      </c>
      <c r="C3680" s="1" t="s">
        <v>13829</v>
      </c>
      <c r="D3680" s="1" t="s">
        <v>0</v>
      </c>
      <c r="E3680" s="1">
        <v>1</v>
      </c>
      <c r="F3680" s="1">
        <v>0.01</v>
      </c>
      <c r="G3680" s="1" t="s">
        <v>0</v>
      </c>
      <c r="H3680" s="1" t="s">
        <v>0</v>
      </c>
      <c r="I3680" s="1" t="s">
        <v>0</v>
      </c>
      <c r="J3680" s="2" t="s">
        <v>0</v>
      </c>
      <c r="K3680" s="2" t="s">
        <v>13830</v>
      </c>
      <c r="L3680" s="2" t="s">
        <v>0</v>
      </c>
      <c r="M3680" s="3" t="s">
        <v>0</v>
      </c>
      <c r="R3680" s="4" t="str">
        <f t="shared" si="57"/>
        <v>SACHEM CAPITAL C [American Stock]</v>
      </c>
    </row>
    <row r="3681" spans="1:18" x14ac:dyDescent="0.25">
      <c r="A3681" s="1" t="s">
        <v>13831</v>
      </c>
      <c r="B3681" s="1" t="s">
        <v>13832</v>
      </c>
      <c r="C3681" s="1" t="s">
        <v>13833</v>
      </c>
      <c r="D3681" s="1" t="s">
        <v>0</v>
      </c>
      <c r="E3681" s="1">
        <v>1</v>
      </c>
      <c r="F3681" s="1">
        <v>0.01</v>
      </c>
      <c r="G3681" s="1" t="s">
        <v>0</v>
      </c>
      <c r="H3681" s="1" t="s">
        <v>0</v>
      </c>
      <c r="I3681" s="1" t="s">
        <v>0</v>
      </c>
      <c r="J3681" s="2" t="s">
        <v>0</v>
      </c>
      <c r="K3681" s="2" t="s">
        <v>13834</v>
      </c>
      <c r="L3681" s="2" t="s">
        <v>0</v>
      </c>
      <c r="M3681" s="3" t="s">
        <v>0</v>
      </c>
      <c r="R3681" s="4" t="str">
        <f t="shared" si="57"/>
        <v>SAFE BULKERS INC [American Stock]</v>
      </c>
    </row>
    <row r="3682" spans="1:18" x14ac:dyDescent="0.25">
      <c r="A3682" s="1" t="s">
        <v>13831</v>
      </c>
      <c r="B3682" s="1" t="s">
        <v>13835</v>
      </c>
      <c r="C3682" s="1" t="s">
        <v>13836</v>
      </c>
      <c r="D3682" s="1" t="s">
        <v>0</v>
      </c>
      <c r="E3682" s="1">
        <v>1</v>
      </c>
      <c r="F3682" s="1">
        <v>0.01</v>
      </c>
      <c r="G3682" s="1" t="s">
        <v>0</v>
      </c>
      <c r="H3682" s="1" t="s">
        <v>0</v>
      </c>
      <c r="I3682" s="1" t="s">
        <v>0</v>
      </c>
      <c r="J3682" s="2" t="s">
        <v>0</v>
      </c>
      <c r="K3682" s="2" t="s">
        <v>13837</v>
      </c>
      <c r="L3682" s="2" t="s">
        <v>0</v>
      </c>
      <c r="M3682" s="3" t="s">
        <v>0</v>
      </c>
      <c r="R3682" s="4" t="str">
        <f t="shared" si="57"/>
        <v>SAFE BULKERS INC [American Stock]</v>
      </c>
    </row>
    <row r="3683" spans="1:18" x14ac:dyDescent="0.25">
      <c r="A3683" s="1" t="s">
        <v>13838</v>
      </c>
      <c r="B3683" s="1" t="s">
        <v>13839</v>
      </c>
      <c r="C3683" s="1" t="s">
        <v>13840</v>
      </c>
      <c r="D3683" s="1" t="s">
        <v>0</v>
      </c>
      <c r="E3683" s="1">
        <v>1</v>
      </c>
      <c r="F3683" s="1">
        <v>0.01</v>
      </c>
      <c r="G3683" s="1" t="s">
        <v>0</v>
      </c>
      <c r="H3683" s="1" t="s">
        <v>0</v>
      </c>
      <c r="I3683" s="1" t="s">
        <v>0</v>
      </c>
      <c r="J3683" s="2" t="s">
        <v>0</v>
      </c>
      <c r="K3683" s="2" t="s">
        <v>13841</v>
      </c>
      <c r="L3683" s="2" t="s">
        <v>0</v>
      </c>
      <c r="M3683" s="3" t="s">
        <v>0</v>
      </c>
      <c r="R3683" s="4" t="str">
        <f t="shared" si="57"/>
        <v>SAFEGUARD SCIENT [American Stock]</v>
      </c>
    </row>
    <row r="3684" spans="1:18" x14ac:dyDescent="0.25">
      <c r="A3684" s="1" t="s">
        <v>13842</v>
      </c>
      <c r="B3684" s="1" t="s">
        <v>13843</v>
      </c>
      <c r="C3684" s="1" t="s">
        <v>13844</v>
      </c>
      <c r="D3684" s="1" t="s">
        <v>0</v>
      </c>
      <c r="E3684" s="1">
        <v>1</v>
      </c>
      <c r="F3684" s="1">
        <v>0.01</v>
      </c>
      <c r="G3684" s="1" t="s">
        <v>0</v>
      </c>
      <c r="H3684" s="1" t="s">
        <v>0</v>
      </c>
      <c r="I3684" s="1" t="s">
        <v>0</v>
      </c>
      <c r="J3684" s="2" t="s">
        <v>0</v>
      </c>
      <c r="K3684" s="2" t="s">
        <v>13845</v>
      </c>
      <c r="L3684" s="2" t="s">
        <v>0</v>
      </c>
      <c r="M3684" s="3" t="s">
        <v>0</v>
      </c>
      <c r="R3684" s="4" t="str">
        <f t="shared" si="57"/>
        <v>SAFEHOLD INC [American Stock]</v>
      </c>
    </row>
    <row r="3685" spans="1:18" x14ac:dyDescent="0.25">
      <c r="A3685" s="1" t="s">
        <v>13846</v>
      </c>
      <c r="B3685" s="1" t="s">
        <v>13847</v>
      </c>
      <c r="C3685" s="1" t="s">
        <v>13848</v>
      </c>
      <c r="D3685" s="1" t="s">
        <v>0</v>
      </c>
      <c r="E3685" s="1">
        <v>1</v>
      </c>
      <c r="F3685" s="1">
        <v>0.01</v>
      </c>
      <c r="G3685" s="1" t="s">
        <v>0</v>
      </c>
      <c r="H3685" s="1" t="s">
        <v>0</v>
      </c>
      <c r="I3685" s="1" t="s">
        <v>0</v>
      </c>
      <c r="J3685" s="2" t="s">
        <v>0</v>
      </c>
      <c r="K3685" s="2" t="s">
        <v>13849</v>
      </c>
      <c r="L3685" s="2" t="s">
        <v>0</v>
      </c>
      <c r="M3685" s="3" t="s">
        <v>0</v>
      </c>
      <c r="R3685" s="4" t="str">
        <f t="shared" si="57"/>
        <v>SAFETY INSURANCE [American Stock]</v>
      </c>
    </row>
    <row r="3686" spans="1:18" x14ac:dyDescent="0.25">
      <c r="A3686" s="1" t="s">
        <v>13850</v>
      </c>
      <c r="B3686" s="1" t="s">
        <v>13851</v>
      </c>
      <c r="C3686" s="1" t="s">
        <v>13852</v>
      </c>
      <c r="D3686" s="1" t="s">
        <v>0</v>
      </c>
      <c r="E3686" s="1">
        <v>1</v>
      </c>
      <c r="F3686" s="1">
        <v>0.01</v>
      </c>
      <c r="G3686" s="1" t="s">
        <v>0</v>
      </c>
      <c r="H3686" s="1" t="s">
        <v>0</v>
      </c>
      <c r="I3686" s="1" t="s">
        <v>0</v>
      </c>
      <c r="J3686" s="2" t="s">
        <v>0</v>
      </c>
      <c r="K3686" s="2" t="s">
        <v>13853</v>
      </c>
      <c r="L3686" s="2" t="s">
        <v>0</v>
      </c>
      <c r="M3686" s="3" t="s">
        <v>0</v>
      </c>
      <c r="R3686" s="4" t="str">
        <f t="shared" si="57"/>
        <v>SAGA COMM-CL A [American Stock]</v>
      </c>
    </row>
    <row r="3687" spans="1:18" x14ac:dyDescent="0.25">
      <c r="A3687" s="1" t="s">
        <v>13854</v>
      </c>
      <c r="B3687" s="1" t="s">
        <v>13855</v>
      </c>
      <c r="C3687" s="1" t="s">
        <v>13856</v>
      </c>
      <c r="D3687" s="1" t="s">
        <v>0</v>
      </c>
      <c r="E3687" s="1">
        <v>1</v>
      </c>
      <c r="F3687" s="1">
        <v>0.01</v>
      </c>
      <c r="G3687" s="1" t="s">
        <v>0</v>
      </c>
      <c r="H3687" s="1" t="s">
        <v>0</v>
      </c>
      <c r="I3687" s="1" t="s">
        <v>0</v>
      </c>
      <c r="J3687" s="2" t="s">
        <v>0</v>
      </c>
      <c r="K3687" s="2" t="s">
        <v>13857</v>
      </c>
      <c r="L3687" s="2" t="s">
        <v>0</v>
      </c>
      <c r="M3687" s="3" t="s">
        <v>0</v>
      </c>
      <c r="R3687" s="4" t="str">
        <f t="shared" si="57"/>
        <v>SAGE THERAPEUTIC [American Stock]</v>
      </c>
    </row>
    <row r="3688" spans="1:18" x14ac:dyDescent="0.25">
      <c r="A3688" s="1" t="s">
        <v>13858</v>
      </c>
      <c r="B3688" s="1" t="s">
        <v>13859</v>
      </c>
      <c r="C3688" s="1" t="s">
        <v>13860</v>
      </c>
      <c r="D3688" s="1" t="s">
        <v>0</v>
      </c>
      <c r="E3688" s="1">
        <v>1</v>
      </c>
      <c r="F3688" s="1">
        <v>0.01</v>
      </c>
      <c r="G3688" s="1" t="s">
        <v>0</v>
      </c>
      <c r="H3688" s="1" t="s">
        <v>0</v>
      </c>
      <c r="I3688" s="1" t="s">
        <v>0</v>
      </c>
      <c r="J3688" s="2" t="s">
        <v>0</v>
      </c>
      <c r="K3688" s="2" t="s">
        <v>13861</v>
      </c>
      <c r="L3688" s="2" t="s">
        <v>0</v>
      </c>
      <c r="M3688" s="3" t="s">
        <v>0</v>
      </c>
      <c r="R3688" s="4" t="str">
        <f t="shared" si="57"/>
        <v>SAIA INC [American Stock]</v>
      </c>
    </row>
    <row r="3689" spans="1:18" x14ac:dyDescent="0.25">
      <c r="A3689" s="1" t="s">
        <v>13862</v>
      </c>
      <c r="B3689" s="1" t="s">
        <v>13863</v>
      </c>
      <c r="C3689" s="1" t="s">
        <v>13864</v>
      </c>
      <c r="D3689" s="1" t="s">
        <v>0</v>
      </c>
      <c r="E3689" s="1">
        <v>1</v>
      </c>
      <c r="F3689" s="1">
        <v>0.01</v>
      </c>
      <c r="G3689" s="1" t="s">
        <v>0</v>
      </c>
      <c r="H3689" s="1" t="s">
        <v>0</v>
      </c>
      <c r="I3689" s="1" t="s">
        <v>0</v>
      </c>
      <c r="J3689" s="2" t="s">
        <v>0</v>
      </c>
      <c r="K3689" s="2" t="s">
        <v>13865</v>
      </c>
      <c r="L3689" s="2" t="s">
        <v>0</v>
      </c>
      <c r="M3689" s="3" t="s">
        <v>0</v>
      </c>
      <c r="R3689" s="4" t="str">
        <f t="shared" si="57"/>
        <v>SAILPOINT TECHNO [American Stock]</v>
      </c>
    </row>
    <row r="3690" spans="1:18" x14ac:dyDescent="0.25">
      <c r="A3690" s="1" t="s">
        <v>13866</v>
      </c>
      <c r="B3690" s="1" t="s">
        <v>13867</v>
      </c>
      <c r="C3690" s="1" t="s">
        <v>13868</v>
      </c>
      <c r="D3690" s="1" t="s">
        <v>0</v>
      </c>
      <c r="E3690" s="1">
        <v>1</v>
      </c>
      <c r="F3690" s="1">
        <v>0.01</v>
      </c>
      <c r="G3690" s="1" t="s">
        <v>0</v>
      </c>
      <c r="H3690" s="1" t="s">
        <v>0</v>
      </c>
      <c r="I3690" s="1" t="s">
        <v>0</v>
      </c>
      <c r="J3690" s="2" t="s">
        <v>0</v>
      </c>
      <c r="K3690" s="2" t="s">
        <v>13869</v>
      </c>
      <c r="L3690" s="2" t="s">
        <v>0</v>
      </c>
      <c r="M3690" s="3" t="s">
        <v>0</v>
      </c>
      <c r="R3690" s="4" t="str">
        <f t="shared" si="57"/>
        <v>SALEM MEDIA GROU [American Stock]</v>
      </c>
    </row>
    <row r="3691" spans="1:18" x14ac:dyDescent="0.25">
      <c r="A3691" s="1" t="s">
        <v>13870</v>
      </c>
      <c r="B3691" s="1" t="s">
        <v>13871</v>
      </c>
      <c r="C3691" s="1" t="s">
        <v>13872</v>
      </c>
      <c r="D3691" s="1" t="s">
        <v>0</v>
      </c>
      <c r="E3691" s="1">
        <v>1</v>
      </c>
      <c r="F3691" s="1">
        <v>0.01</v>
      </c>
      <c r="G3691" s="1" t="s">
        <v>0</v>
      </c>
      <c r="H3691" s="1" t="s">
        <v>0</v>
      </c>
      <c r="I3691" s="1" t="s">
        <v>0</v>
      </c>
      <c r="J3691" s="2" t="s">
        <v>0</v>
      </c>
      <c r="K3691" s="2" t="s">
        <v>13873</v>
      </c>
      <c r="L3691" s="2" t="s">
        <v>0</v>
      </c>
      <c r="M3691" s="3" t="s">
        <v>0</v>
      </c>
      <c r="R3691" s="4" t="str">
        <f t="shared" si="57"/>
        <v>SALESFORCE.COM [American Stock]</v>
      </c>
    </row>
    <row r="3692" spans="1:18" x14ac:dyDescent="0.25">
      <c r="A3692" s="1" t="s">
        <v>13874</v>
      </c>
      <c r="B3692" s="1" t="s">
        <v>13875</v>
      </c>
      <c r="C3692" s="1" t="s">
        <v>13876</v>
      </c>
      <c r="D3692" s="1" t="s">
        <v>0</v>
      </c>
      <c r="E3692" s="1">
        <v>1</v>
      </c>
      <c r="F3692" s="1">
        <v>0.01</v>
      </c>
      <c r="G3692" s="1" t="s">
        <v>0</v>
      </c>
      <c r="H3692" s="1" t="s">
        <v>0</v>
      </c>
      <c r="I3692" s="1" t="s">
        <v>0</v>
      </c>
      <c r="J3692" s="2" t="s">
        <v>0</v>
      </c>
      <c r="K3692" s="2" t="s">
        <v>13877</v>
      </c>
      <c r="L3692" s="2" t="s">
        <v>0</v>
      </c>
      <c r="M3692" s="3" t="s">
        <v>0</v>
      </c>
      <c r="R3692" s="4" t="str">
        <f t="shared" si="57"/>
        <v>SALIENT MIDSTREA [American Stock]</v>
      </c>
    </row>
    <row r="3693" spans="1:18" x14ac:dyDescent="0.25">
      <c r="A3693" s="1" t="s">
        <v>13878</v>
      </c>
      <c r="B3693" s="1" t="s">
        <v>13879</v>
      </c>
      <c r="C3693" s="1" t="s">
        <v>13880</v>
      </c>
      <c r="D3693" s="1" t="s">
        <v>0</v>
      </c>
      <c r="E3693" s="1">
        <v>1</v>
      </c>
      <c r="F3693" s="1">
        <v>0.01</v>
      </c>
      <c r="G3693" s="1" t="s">
        <v>0</v>
      </c>
      <c r="H3693" s="1" t="s">
        <v>0</v>
      </c>
      <c r="I3693" s="1" t="s">
        <v>0</v>
      </c>
      <c r="J3693" s="2" t="s">
        <v>0</v>
      </c>
      <c r="K3693" s="2" t="s">
        <v>13881</v>
      </c>
      <c r="L3693" s="2" t="s">
        <v>0</v>
      </c>
      <c r="M3693" s="3" t="s">
        <v>0</v>
      </c>
      <c r="R3693" s="4" t="str">
        <f t="shared" si="57"/>
        <v>SALISBURY BANCOR [American Stock]</v>
      </c>
    </row>
    <row r="3694" spans="1:18" x14ac:dyDescent="0.25">
      <c r="A3694" s="1" t="s">
        <v>13882</v>
      </c>
      <c r="B3694" s="1" t="s">
        <v>13883</v>
      </c>
      <c r="C3694" s="1" t="s">
        <v>13884</v>
      </c>
      <c r="D3694" s="1" t="s">
        <v>0</v>
      </c>
      <c r="E3694" s="1">
        <v>1</v>
      </c>
      <c r="F3694" s="1">
        <v>0.01</v>
      </c>
      <c r="G3694" s="1" t="s">
        <v>0</v>
      </c>
      <c r="H3694" s="1" t="s">
        <v>0</v>
      </c>
      <c r="I3694" s="1" t="s">
        <v>0</v>
      </c>
      <c r="J3694" s="2" t="s">
        <v>0</v>
      </c>
      <c r="K3694" s="2" t="s">
        <v>13885</v>
      </c>
      <c r="L3694" s="2" t="s">
        <v>0</v>
      </c>
      <c r="M3694" s="3" t="s">
        <v>0</v>
      </c>
      <c r="R3694" s="4" t="str">
        <f t="shared" si="57"/>
        <v>SALLY BEAUTY HOL [American Stock]</v>
      </c>
    </row>
    <row r="3695" spans="1:18" x14ac:dyDescent="0.25">
      <c r="A3695" s="1" t="s">
        <v>13886</v>
      </c>
      <c r="B3695" s="1" t="s">
        <v>13887</v>
      </c>
      <c r="C3695" s="1" t="s">
        <v>13888</v>
      </c>
      <c r="D3695" s="1" t="s">
        <v>0</v>
      </c>
      <c r="E3695" s="1">
        <v>1</v>
      </c>
      <c r="F3695" s="1">
        <v>0.01</v>
      </c>
      <c r="G3695" s="1" t="s">
        <v>0</v>
      </c>
      <c r="H3695" s="1" t="s">
        <v>0</v>
      </c>
      <c r="I3695" s="1" t="s">
        <v>0</v>
      </c>
      <c r="J3695" s="2" t="s">
        <v>0</v>
      </c>
      <c r="K3695" s="2" t="s">
        <v>13889</v>
      </c>
      <c r="L3695" s="2" t="s">
        <v>0</v>
      </c>
      <c r="M3695" s="3" t="s">
        <v>0</v>
      </c>
      <c r="R3695" s="4" t="str">
        <f t="shared" si="57"/>
        <v>SANDERSON FARMS [American Stock]</v>
      </c>
    </row>
    <row r="3696" spans="1:18" x14ac:dyDescent="0.25">
      <c r="A3696" s="1" t="s">
        <v>13890</v>
      </c>
      <c r="B3696" s="1" t="s">
        <v>13891</v>
      </c>
      <c r="C3696" s="1" t="s">
        <v>13892</v>
      </c>
      <c r="D3696" s="1" t="s">
        <v>0</v>
      </c>
      <c r="E3696" s="1">
        <v>1</v>
      </c>
      <c r="F3696" s="1">
        <v>0.01</v>
      </c>
      <c r="G3696" s="1" t="s">
        <v>0</v>
      </c>
      <c r="H3696" s="1" t="s">
        <v>0</v>
      </c>
      <c r="I3696" s="1" t="s">
        <v>0</v>
      </c>
      <c r="J3696" s="2" t="s">
        <v>0</v>
      </c>
      <c r="K3696" s="2" t="s">
        <v>13893</v>
      </c>
      <c r="L3696" s="2" t="s">
        <v>0</v>
      </c>
      <c r="M3696" s="3" t="s">
        <v>0</v>
      </c>
      <c r="R3696" s="4" t="str">
        <f t="shared" si="57"/>
        <v>SANDRIDGE ENERGY [American Stock]</v>
      </c>
    </row>
    <row r="3697" spans="1:18" x14ac:dyDescent="0.25">
      <c r="A3697" s="1" t="s">
        <v>13894</v>
      </c>
      <c r="B3697" s="1" t="s">
        <v>13895</v>
      </c>
      <c r="C3697" s="1" t="s">
        <v>13896</v>
      </c>
      <c r="D3697" s="1" t="s">
        <v>0</v>
      </c>
      <c r="E3697" s="1">
        <v>1</v>
      </c>
      <c r="F3697" s="1">
        <v>0.01</v>
      </c>
      <c r="G3697" s="1" t="s">
        <v>0</v>
      </c>
      <c r="H3697" s="1" t="s">
        <v>0</v>
      </c>
      <c r="I3697" s="1" t="s">
        <v>0</v>
      </c>
      <c r="J3697" s="2" t="s">
        <v>0</v>
      </c>
      <c r="K3697" s="2" t="s">
        <v>13897</v>
      </c>
      <c r="L3697" s="2" t="s">
        <v>0</v>
      </c>
      <c r="M3697" s="3" t="s">
        <v>0</v>
      </c>
      <c r="R3697" s="4" t="str">
        <f t="shared" si="57"/>
        <v>SANDRIDGE MISSIS [American Stock]</v>
      </c>
    </row>
    <row r="3698" spans="1:18" x14ac:dyDescent="0.25">
      <c r="A3698" s="1" t="s">
        <v>13898</v>
      </c>
      <c r="B3698" s="1" t="s">
        <v>13899</v>
      </c>
      <c r="C3698" s="1" t="s">
        <v>13900</v>
      </c>
      <c r="D3698" s="1" t="s">
        <v>0</v>
      </c>
      <c r="E3698" s="1">
        <v>1</v>
      </c>
      <c r="F3698" s="1">
        <v>0.01</v>
      </c>
      <c r="G3698" s="1" t="s">
        <v>0</v>
      </c>
      <c r="H3698" s="1" t="s">
        <v>0</v>
      </c>
      <c r="I3698" s="1" t="s">
        <v>0</v>
      </c>
      <c r="J3698" s="2" t="s">
        <v>0</v>
      </c>
      <c r="K3698" s="2" t="s">
        <v>13901</v>
      </c>
      <c r="L3698" s="2" t="s">
        <v>0</v>
      </c>
      <c r="M3698" s="3" t="s">
        <v>0</v>
      </c>
      <c r="R3698" s="4" t="str">
        <f t="shared" si="57"/>
        <v>SANDSTORM GOLD [American Stock]</v>
      </c>
    </row>
    <row r="3699" spans="1:18" x14ac:dyDescent="0.25">
      <c r="A3699" s="1" t="s">
        <v>13902</v>
      </c>
      <c r="B3699" s="1" t="s">
        <v>13903</v>
      </c>
      <c r="C3699" s="1" t="s">
        <v>13904</v>
      </c>
      <c r="D3699" s="1" t="s">
        <v>0</v>
      </c>
      <c r="E3699" s="1">
        <v>1</v>
      </c>
      <c r="F3699" s="1">
        <v>0.01</v>
      </c>
      <c r="G3699" s="1" t="s">
        <v>0</v>
      </c>
      <c r="H3699" s="1" t="s">
        <v>0</v>
      </c>
      <c r="I3699" s="1" t="s">
        <v>0</v>
      </c>
      <c r="J3699" s="2" t="s">
        <v>0</v>
      </c>
      <c r="K3699" s="2" t="s">
        <v>13905</v>
      </c>
      <c r="L3699" s="2" t="s">
        <v>0</v>
      </c>
      <c r="M3699" s="3" t="s">
        <v>0</v>
      </c>
      <c r="R3699" s="4" t="str">
        <f t="shared" si="57"/>
        <v>SANDY SPRING BAN [American Stock]</v>
      </c>
    </row>
    <row r="3700" spans="1:18" x14ac:dyDescent="0.25">
      <c r="A3700" s="1" t="s">
        <v>13906</v>
      </c>
      <c r="B3700" s="1" t="s">
        <v>13907</v>
      </c>
      <c r="C3700" s="1" t="s">
        <v>13908</v>
      </c>
      <c r="D3700" s="1" t="s">
        <v>0</v>
      </c>
      <c r="E3700" s="1">
        <v>1</v>
      </c>
      <c r="F3700" s="1">
        <v>0.01</v>
      </c>
      <c r="G3700" s="1" t="s">
        <v>0</v>
      </c>
      <c r="H3700" s="1" t="s">
        <v>0</v>
      </c>
      <c r="I3700" s="1" t="s">
        <v>0</v>
      </c>
      <c r="J3700" s="2" t="s">
        <v>0</v>
      </c>
      <c r="K3700" s="2" t="s">
        <v>13909</v>
      </c>
      <c r="L3700" s="2" t="s">
        <v>0</v>
      </c>
      <c r="M3700" s="3" t="s">
        <v>0</v>
      </c>
      <c r="R3700" s="4" t="str">
        <f t="shared" si="57"/>
        <v>SANGAMO THERAPEU [American Stock]</v>
      </c>
    </row>
    <row r="3701" spans="1:18" x14ac:dyDescent="0.25">
      <c r="A3701" s="1" t="s">
        <v>13910</v>
      </c>
      <c r="B3701" s="1" t="s">
        <v>13911</v>
      </c>
      <c r="C3701" s="1" t="s">
        <v>13912</v>
      </c>
      <c r="D3701" s="1" t="s">
        <v>0</v>
      </c>
      <c r="E3701" s="1">
        <v>1</v>
      </c>
      <c r="F3701" s="1">
        <v>0.01</v>
      </c>
      <c r="G3701" s="1" t="s">
        <v>0</v>
      </c>
      <c r="H3701" s="1" t="s">
        <v>0</v>
      </c>
      <c r="I3701" s="1" t="s">
        <v>0</v>
      </c>
      <c r="J3701" s="2" t="s">
        <v>0</v>
      </c>
      <c r="K3701" s="2" t="s">
        <v>13913</v>
      </c>
      <c r="L3701" s="2" t="s">
        <v>0</v>
      </c>
      <c r="M3701" s="3" t="s">
        <v>0</v>
      </c>
      <c r="R3701" s="4" t="str">
        <f t="shared" si="57"/>
        <v>SANOFI-ADR [American Stock]</v>
      </c>
    </row>
    <row r="3702" spans="1:18" x14ac:dyDescent="0.25">
      <c r="A3702" s="1" t="s">
        <v>13914</v>
      </c>
      <c r="B3702" s="1" t="s">
        <v>13915</v>
      </c>
      <c r="C3702" s="1" t="s">
        <v>13916</v>
      </c>
      <c r="D3702" s="1" t="s">
        <v>0</v>
      </c>
      <c r="E3702" s="1">
        <v>1</v>
      </c>
      <c r="F3702" s="1">
        <v>0.01</v>
      </c>
      <c r="G3702" s="1" t="s">
        <v>0</v>
      </c>
      <c r="H3702" s="1" t="s">
        <v>0</v>
      </c>
      <c r="I3702" s="1" t="s">
        <v>0</v>
      </c>
      <c r="J3702" s="2" t="s">
        <v>0</v>
      </c>
      <c r="K3702" s="2" t="s">
        <v>13917</v>
      </c>
      <c r="L3702" s="2" t="s">
        <v>0</v>
      </c>
      <c r="M3702" s="3" t="s">
        <v>0</v>
      </c>
      <c r="R3702" s="4" t="str">
        <f t="shared" si="57"/>
        <v>SANTANDER CONSUM [American Stock]</v>
      </c>
    </row>
    <row r="3703" spans="1:18" x14ac:dyDescent="0.25">
      <c r="A3703" s="1" t="s">
        <v>13918</v>
      </c>
      <c r="B3703" s="1" t="s">
        <v>13919</v>
      </c>
      <c r="C3703" s="1" t="s">
        <v>13920</v>
      </c>
      <c r="D3703" s="1" t="s">
        <v>0</v>
      </c>
      <c r="E3703" s="1">
        <v>1</v>
      </c>
      <c r="F3703" s="1">
        <v>0.01</v>
      </c>
      <c r="G3703" s="1" t="s">
        <v>0</v>
      </c>
      <c r="H3703" s="1" t="s">
        <v>0</v>
      </c>
      <c r="I3703" s="1" t="s">
        <v>0</v>
      </c>
      <c r="J3703" s="2" t="s">
        <v>0</v>
      </c>
      <c r="K3703" s="2" t="s">
        <v>13921</v>
      </c>
      <c r="L3703" s="2" t="s">
        <v>0</v>
      </c>
      <c r="M3703" s="3" t="s">
        <v>0</v>
      </c>
      <c r="R3703" s="4" t="str">
        <f t="shared" si="57"/>
        <v>SAP SE-SPONS ADR [American Stock]</v>
      </c>
    </row>
    <row r="3704" spans="1:18" x14ac:dyDescent="0.25">
      <c r="A3704" s="1" t="s">
        <v>13922</v>
      </c>
      <c r="B3704" s="1" t="s">
        <v>13923</v>
      </c>
      <c r="C3704" s="1" t="s">
        <v>13924</v>
      </c>
      <c r="D3704" s="1" t="s">
        <v>0</v>
      </c>
      <c r="E3704" s="1">
        <v>1</v>
      </c>
      <c r="F3704" s="1">
        <v>0.01</v>
      </c>
      <c r="G3704" s="1" t="s">
        <v>0</v>
      </c>
      <c r="H3704" s="1" t="s">
        <v>0</v>
      </c>
      <c r="I3704" s="1" t="s">
        <v>0</v>
      </c>
      <c r="J3704" s="2" t="s">
        <v>0</v>
      </c>
      <c r="K3704" s="2" t="s">
        <v>13925</v>
      </c>
      <c r="L3704" s="2" t="s">
        <v>0</v>
      </c>
      <c r="M3704" s="3" t="s">
        <v>0</v>
      </c>
      <c r="R3704" s="4" t="str">
        <f t="shared" si="57"/>
        <v>SARATOGA INVESTM [American Stock]</v>
      </c>
    </row>
    <row r="3705" spans="1:18" x14ac:dyDescent="0.25">
      <c r="A3705" s="1" t="s">
        <v>13926</v>
      </c>
      <c r="B3705" s="1" t="s">
        <v>13927</v>
      </c>
      <c r="C3705" s="1" t="s">
        <v>13928</v>
      </c>
      <c r="D3705" s="1" t="s">
        <v>0</v>
      </c>
      <c r="E3705" s="1">
        <v>1</v>
      </c>
      <c r="F3705" s="1">
        <v>0.01</v>
      </c>
      <c r="G3705" s="1" t="s">
        <v>0</v>
      </c>
      <c r="H3705" s="1" t="s">
        <v>0</v>
      </c>
      <c r="I3705" s="1" t="s">
        <v>0</v>
      </c>
      <c r="J3705" s="2" t="s">
        <v>0</v>
      </c>
      <c r="K3705" s="2" t="s">
        <v>13929</v>
      </c>
      <c r="L3705" s="2" t="s">
        <v>0</v>
      </c>
      <c r="M3705" s="3" t="s">
        <v>0</v>
      </c>
      <c r="R3705" s="4" t="str">
        <f t="shared" si="57"/>
        <v>SAREPTA THERAPEU [American Stock]</v>
      </c>
    </row>
    <row r="3706" spans="1:18" x14ac:dyDescent="0.25">
      <c r="A3706" s="1" t="s">
        <v>13930</v>
      </c>
      <c r="B3706" s="1" t="s">
        <v>13931</v>
      </c>
      <c r="C3706" s="1" t="s">
        <v>13932</v>
      </c>
      <c r="D3706" s="1" t="s">
        <v>0</v>
      </c>
      <c r="E3706" s="1">
        <v>1</v>
      </c>
      <c r="F3706" s="1">
        <v>0.01</v>
      </c>
      <c r="G3706" s="1" t="s">
        <v>0</v>
      </c>
      <c r="H3706" s="1" t="s">
        <v>0</v>
      </c>
      <c r="I3706" s="1" t="s">
        <v>0</v>
      </c>
      <c r="J3706" s="2" t="s">
        <v>0</v>
      </c>
      <c r="K3706" s="2" t="s">
        <v>13933</v>
      </c>
      <c r="L3706" s="2" t="s">
        <v>0</v>
      </c>
      <c r="M3706" s="3" t="s">
        <v>0</v>
      </c>
      <c r="R3706" s="4" t="str">
        <f t="shared" si="57"/>
        <v>SASOL LTD-SP ADR [American Stock]</v>
      </c>
    </row>
    <row r="3707" spans="1:18" x14ac:dyDescent="0.25">
      <c r="A3707" s="1" t="s">
        <v>13934</v>
      </c>
      <c r="B3707" s="1" t="s">
        <v>13935</v>
      </c>
      <c r="C3707" s="1" t="s">
        <v>13936</v>
      </c>
      <c r="D3707" s="1" t="s">
        <v>0</v>
      </c>
      <c r="E3707" s="1">
        <v>1</v>
      </c>
      <c r="F3707" s="1">
        <v>0.01</v>
      </c>
      <c r="G3707" s="1" t="s">
        <v>0</v>
      </c>
      <c r="H3707" s="1" t="s">
        <v>0</v>
      </c>
      <c r="I3707" s="1" t="s">
        <v>0</v>
      </c>
      <c r="J3707" s="2" t="s">
        <v>0</v>
      </c>
      <c r="K3707" s="2" t="s">
        <v>13937</v>
      </c>
      <c r="L3707" s="2" t="s">
        <v>0</v>
      </c>
      <c r="M3707" s="3" t="s">
        <v>0</v>
      </c>
      <c r="R3707" s="4" t="str">
        <f t="shared" si="57"/>
        <v>SAUL CENTERS INC [American Stock]</v>
      </c>
    </row>
    <row r="3708" spans="1:18" x14ac:dyDescent="0.25">
      <c r="A3708" s="1" t="s">
        <v>13938</v>
      </c>
      <c r="B3708" s="1" t="s">
        <v>13939</v>
      </c>
      <c r="C3708" s="1" t="s">
        <v>13940</v>
      </c>
      <c r="D3708" s="1" t="s">
        <v>0</v>
      </c>
      <c r="E3708" s="1">
        <v>1</v>
      </c>
      <c r="F3708" s="1">
        <v>0.01</v>
      </c>
      <c r="G3708" s="1" t="s">
        <v>0</v>
      </c>
      <c r="H3708" s="1" t="s">
        <v>0</v>
      </c>
      <c r="I3708" s="1" t="s">
        <v>0</v>
      </c>
      <c r="J3708" s="2" t="s">
        <v>0</v>
      </c>
      <c r="K3708" s="2" t="s">
        <v>13941</v>
      </c>
      <c r="L3708" s="2" t="s">
        <v>0</v>
      </c>
      <c r="M3708" s="3" t="s">
        <v>0</v>
      </c>
      <c r="R3708" s="4" t="str">
        <f t="shared" si="57"/>
        <v>SB FINANCIAL GRO [American Stock]</v>
      </c>
    </row>
    <row r="3709" spans="1:18" x14ac:dyDescent="0.25">
      <c r="A3709" s="1" t="s">
        <v>13942</v>
      </c>
      <c r="B3709" s="1" t="s">
        <v>13943</v>
      </c>
      <c r="C3709" s="1" t="s">
        <v>13944</v>
      </c>
      <c r="D3709" s="1" t="s">
        <v>0</v>
      </c>
      <c r="E3709" s="1">
        <v>1</v>
      </c>
      <c r="F3709" s="1">
        <v>0.01</v>
      </c>
      <c r="G3709" s="1" t="s">
        <v>0</v>
      </c>
      <c r="H3709" s="1" t="s">
        <v>0</v>
      </c>
      <c r="I3709" s="1" t="s">
        <v>0</v>
      </c>
      <c r="J3709" s="2" t="s">
        <v>0</v>
      </c>
      <c r="K3709" s="2" t="s">
        <v>13945</v>
      </c>
      <c r="L3709" s="2" t="s">
        <v>0</v>
      </c>
      <c r="M3709" s="3" t="s">
        <v>0</v>
      </c>
      <c r="R3709" s="4" t="str">
        <f t="shared" si="57"/>
        <v>SBA COMM CORP [American Stock]</v>
      </c>
    </row>
    <row r="3710" spans="1:18" x14ac:dyDescent="0.25">
      <c r="A3710" s="1" t="s">
        <v>13946</v>
      </c>
      <c r="B3710" s="1" t="s">
        <v>13947</v>
      </c>
      <c r="C3710" s="1" t="s">
        <v>13948</v>
      </c>
      <c r="D3710" s="1" t="s">
        <v>0</v>
      </c>
      <c r="E3710" s="1">
        <v>1</v>
      </c>
      <c r="F3710" s="1">
        <v>0.01</v>
      </c>
      <c r="G3710" s="1" t="s">
        <v>0</v>
      </c>
      <c r="H3710" s="1" t="s">
        <v>0</v>
      </c>
      <c r="I3710" s="1" t="s">
        <v>0</v>
      </c>
      <c r="J3710" s="2" t="s">
        <v>0</v>
      </c>
      <c r="K3710" s="2" t="s">
        <v>13949</v>
      </c>
      <c r="L3710" s="2" t="s">
        <v>0</v>
      </c>
      <c r="M3710" s="3" t="s">
        <v>0</v>
      </c>
      <c r="R3710" s="4" t="str">
        <f t="shared" si="57"/>
        <v>SCANSOURCE INC [American Stock]</v>
      </c>
    </row>
    <row r="3711" spans="1:18" x14ac:dyDescent="0.25">
      <c r="A3711" s="1" t="s">
        <v>13950</v>
      </c>
      <c r="B3711" s="1" t="s">
        <v>13951</v>
      </c>
      <c r="C3711" s="1" t="s">
        <v>13952</v>
      </c>
      <c r="D3711" s="1" t="s">
        <v>0</v>
      </c>
      <c r="E3711" s="1">
        <v>1</v>
      </c>
      <c r="F3711" s="1">
        <v>0.01</v>
      </c>
      <c r="G3711" s="1" t="s">
        <v>0</v>
      </c>
      <c r="H3711" s="1" t="s">
        <v>0</v>
      </c>
      <c r="I3711" s="1" t="s">
        <v>0</v>
      </c>
      <c r="J3711" s="2" t="s">
        <v>0</v>
      </c>
      <c r="K3711" s="2" t="s">
        <v>13953</v>
      </c>
      <c r="L3711" s="2" t="s">
        <v>0</v>
      </c>
      <c r="M3711" s="3" t="s">
        <v>0</v>
      </c>
      <c r="R3711" s="4" t="str">
        <f t="shared" si="57"/>
        <v>SCE TRUST II [American Stock]</v>
      </c>
    </row>
    <row r="3712" spans="1:18" x14ac:dyDescent="0.25">
      <c r="A3712" s="1" t="s">
        <v>13954</v>
      </c>
      <c r="B3712" s="1" t="s">
        <v>13955</v>
      </c>
      <c r="C3712" s="1" t="s">
        <v>13956</v>
      </c>
      <c r="D3712" s="1" t="s">
        <v>0</v>
      </c>
      <c r="E3712" s="1">
        <v>1</v>
      </c>
      <c r="F3712" s="1">
        <v>0.01</v>
      </c>
      <c r="G3712" s="1" t="s">
        <v>0</v>
      </c>
      <c r="H3712" s="1" t="s">
        <v>0</v>
      </c>
      <c r="I3712" s="1" t="s">
        <v>0</v>
      </c>
      <c r="J3712" s="2" t="s">
        <v>0</v>
      </c>
      <c r="K3712" s="2" t="s">
        <v>13957</v>
      </c>
      <c r="L3712" s="2" t="s">
        <v>0</v>
      </c>
      <c r="M3712" s="3" t="s">
        <v>0</v>
      </c>
      <c r="R3712" s="4" t="str">
        <f t="shared" si="57"/>
        <v>SCE TRUST III [American Stock]</v>
      </c>
    </row>
    <row r="3713" spans="1:18" x14ac:dyDescent="0.25">
      <c r="A3713" s="1" t="s">
        <v>13958</v>
      </c>
      <c r="B3713" s="1" t="s">
        <v>13959</v>
      </c>
      <c r="C3713" s="1" t="s">
        <v>13960</v>
      </c>
      <c r="D3713" s="1" t="s">
        <v>0</v>
      </c>
      <c r="E3713" s="1">
        <v>1</v>
      </c>
      <c r="F3713" s="1">
        <v>0.01</v>
      </c>
      <c r="G3713" s="1" t="s">
        <v>0</v>
      </c>
      <c r="H3713" s="1" t="s">
        <v>0</v>
      </c>
      <c r="I3713" s="1" t="s">
        <v>0</v>
      </c>
      <c r="J3713" s="2" t="s">
        <v>0</v>
      </c>
      <c r="K3713" s="2" t="s">
        <v>13961</v>
      </c>
      <c r="L3713" s="2" t="s">
        <v>0</v>
      </c>
      <c r="M3713" s="3" t="s">
        <v>0</v>
      </c>
      <c r="R3713" s="4" t="str">
        <f t="shared" si="57"/>
        <v>SCHLUMBERGER LTD [American Stock]</v>
      </c>
    </row>
    <row r="3714" spans="1:18" x14ac:dyDescent="0.25">
      <c r="A3714" s="1" t="s">
        <v>13962</v>
      </c>
      <c r="B3714" s="1" t="s">
        <v>13963</v>
      </c>
      <c r="C3714" s="1" t="s">
        <v>13964</v>
      </c>
      <c r="D3714" s="1" t="s">
        <v>0</v>
      </c>
      <c r="E3714" s="1">
        <v>1</v>
      </c>
      <c r="F3714" s="1">
        <v>0.01</v>
      </c>
      <c r="G3714" s="1" t="s">
        <v>0</v>
      </c>
      <c r="H3714" s="1" t="s">
        <v>0</v>
      </c>
      <c r="I3714" s="1" t="s">
        <v>0</v>
      </c>
      <c r="J3714" s="2" t="s">
        <v>0</v>
      </c>
      <c r="K3714" s="2" t="s">
        <v>13965</v>
      </c>
      <c r="L3714" s="2" t="s">
        <v>0</v>
      </c>
      <c r="M3714" s="3" t="s">
        <v>0</v>
      </c>
      <c r="R3714" s="4" t="str">
        <f t="shared" si="57"/>
        <v>SCHMITT INDS [American Stock]</v>
      </c>
    </row>
    <row r="3715" spans="1:18" x14ac:dyDescent="0.25">
      <c r="A3715" s="1" t="s">
        <v>13966</v>
      </c>
      <c r="B3715" s="1" t="s">
        <v>13967</v>
      </c>
      <c r="C3715" s="1" t="s">
        <v>13968</v>
      </c>
      <c r="D3715" s="1" t="s">
        <v>0</v>
      </c>
      <c r="E3715" s="1">
        <v>1</v>
      </c>
      <c r="F3715" s="1">
        <v>0.01</v>
      </c>
      <c r="G3715" s="1" t="s">
        <v>0</v>
      </c>
      <c r="H3715" s="1" t="s">
        <v>0</v>
      </c>
      <c r="I3715" s="1" t="s">
        <v>0</v>
      </c>
      <c r="J3715" s="2" t="s">
        <v>0</v>
      </c>
      <c r="K3715" s="2" t="s">
        <v>13969</v>
      </c>
      <c r="L3715" s="2" t="s">
        <v>0</v>
      </c>
      <c r="M3715" s="3" t="s">
        <v>0</v>
      </c>
      <c r="R3715" s="4" t="str">
        <f t="shared" ref="R3715:R3778" si="58">A3715</f>
        <v>SCHNEIDER NATL-B [American Stock]</v>
      </c>
    </row>
    <row r="3716" spans="1:18" x14ac:dyDescent="0.25">
      <c r="A3716" s="1" t="s">
        <v>13970</v>
      </c>
      <c r="B3716" s="1" t="s">
        <v>13971</v>
      </c>
      <c r="C3716" s="1" t="s">
        <v>13972</v>
      </c>
      <c r="D3716" s="1" t="s">
        <v>0</v>
      </c>
      <c r="E3716" s="1">
        <v>1</v>
      </c>
      <c r="F3716" s="1">
        <v>0.01</v>
      </c>
      <c r="G3716" s="1" t="s">
        <v>0</v>
      </c>
      <c r="H3716" s="1" t="s">
        <v>0</v>
      </c>
      <c r="I3716" s="1" t="s">
        <v>0</v>
      </c>
      <c r="J3716" s="2" t="s">
        <v>0</v>
      </c>
      <c r="K3716" s="2" t="s">
        <v>13973</v>
      </c>
      <c r="L3716" s="2" t="s">
        <v>0</v>
      </c>
      <c r="M3716" s="3" t="s">
        <v>0</v>
      </c>
      <c r="R3716" s="4" t="str">
        <f t="shared" si="58"/>
        <v>SCHNITZER STEEL [American Stock]</v>
      </c>
    </row>
    <row r="3717" spans="1:18" x14ac:dyDescent="0.25">
      <c r="A3717" s="1" t="s">
        <v>13974</v>
      </c>
      <c r="B3717" s="1" t="s">
        <v>13975</v>
      </c>
      <c r="C3717" s="1" t="s">
        <v>13976</v>
      </c>
      <c r="D3717" s="1" t="s">
        <v>0</v>
      </c>
      <c r="E3717" s="1">
        <v>1</v>
      </c>
      <c r="F3717" s="1">
        <v>0.01</v>
      </c>
      <c r="G3717" s="1" t="s">
        <v>0</v>
      </c>
      <c r="H3717" s="1" t="s">
        <v>0</v>
      </c>
      <c r="I3717" s="1" t="s">
        <v>0</v>
      </c>
      <c r="J3717" s="2" t="s">
        <v>0</v>
      </c>
      <c r="K3717" s="2" t="s">
        <v>13977</v>
      </c>
      <c r="L3717" s="2" t="s">
        <v>0</v>
      </c>
      <c r="M3717" s="3" t="s">
        <v>0</v>
      </c>
      <c r="R3717" s="4" t="str">
        <f t="shared" si="58"/>
        <v>SCHOLASTIC CORP [American Stock]</v>
      </c>
    </row>
    <row r="3718" spans="1:18" x14ac:dyDescent="0.25">
      <c r="A3718" s="1" t="s">
        <v>13978</v>
      </c>
      <c r="B3718" s="1" t="s">
        <v>13979</v>
      </c>
      <c r="C3718" s="1" t="s">
        <v>13980</v>
      </c>
      <c r="D3718" s="1" t="s">
        <v>0</v>
      </c>
      <c r="E3718" s="1">
        <v>1</v>
      </c>
      <c r="F3718" s="1">
        <v>0.01</v>
      </c>
      <c r="G3718" s="1" t="s">
        <v>0</v>
      </c>
      <c r="H3718" s="1" t="s">
        <v>0</v>
      </c>
      <c r="I3718" s="1" t="s">
        <v>0</v>
      </c>
      <c r="J3718" s="2" t="s">
        <v>0</v>
      </c>
      <c r="K3718" s="2" t="s">
        <v>13981</v>
      </c>
      <c r="L3718" s="2" t="s">
        <v>0</v>
      </c>
      <c r="M3718" s="3" t="s">
        <v>0</v>
      </c>
      <c r="R3718" s="4" t="str">
        <f t="shared" si="58"/>
        <v>SCHRODINGER INC [American Stock]</v>
      </c>
    </row>
    <row r="3719" spans="1:18" x14ac:dyDescent="0.25">
      <c r="A3719" s="1" t="s">
        <v>13982</v>
      </c>
      <c r="B3719" s="1" t="s">
        <v>13983</v>
      </c>
      <c r="C3719" s="1" t="s">
        <v>13984</v>
      </c>
      <c r="D3719" s="1" t="s">
        <v>0</v>
      </c>
      <c r="E3719" s="1">
        <v>1</v>
      </c>
      <c r="F3719" s="1">
        <v>0.01</v>
      </c>
      <c r="G3719" s="1" t="s">
        <v>0</v>
      </c>
      <c r="H3719" s="1" t="s">
        <v>0</v>
      </c>
      <c r="I3719" s="1" t="s">
        <v>0</v>
      </c>
      <c r="J3719" s="2" t="s">
        <v>0</v>
      </c>
      <c r="K3719" s="2" t="s">
        <v>13985</v>
      </c>
      <c r="L3719" s="2" t="s">
        <v>0</v>
      </c>
      <c r="M3719" s="3" t="s">
        <v>0</v>
      </c>
      <c r="R3719" s="4" t="str">
        <f t="shared" si="58"/>
        <v>SCHW EM L/C [American Stock]</v>
      </c>
    </row>
    <row r="3720" spans="1:18" x14ac:dyDescent="0.25">
      <c r="A3720" s="1" t="s">
        <v>13986</v>
      </c>
      <c r="B3720" s="1" t="s">
        <v>13987</v>
      </c>
      <c r="C3720" s="1" t="s">
        <v>13988</v>
      </c>
      <c r="D3720" s="1" t="s">
        <v>0</v>
      </c>
      <c r="E3720" s="1">
        <v>1</v>
      </c>
      <c r="F3720" s="1">
        <v>0.01</v>
      </c>
      <c r="G3720" s="1" t="s">
        <v>0</v>
      </c>
      <c r="H3720" s="1" t="s">
        <v>0</v>
      </c>
      <c r="I3720" s="1" t="s">
        <v>0</v>
      </c>
      <c r="J3720" s="2" t="s">
        <v>0</v>
      </c>
      <c r="K3720" s="2" t="s">
        <v>13989</v>
      </c>
      <c r="L3720" s="2" t="s">
        <v>0</v>
      </c>
      <c r="M3720" s="3" t="s">
        <v>0</v>
      </c>
      <c r="R3720" s="4" t="str">
        <f t="shared" si="58"/>
        <v>SCHW FUNDAM BROA [American Stock]</v>
      </c>
    </row>
    <row r="3721" spans="1:18" x14ac:dyDescent="0.25">
      <c r="A3721" s="1" t="s">
        <v>13990</v>
      </c>
      <c r="B3721" s="1" t="s">
        <v>13991</v>
      </c>
      <c r="C3721" s="1" t="s">
        <v>13992</v>
      </c>
      <c r="D3721" s="1" t="s">
        <v>0</v>
      </c>
      <c r="E3721" s="1">
        <v>1</v>
      </c>
      <c r="F3721" s="1">
        <v>0.01</v>
      </c>
      <c r="G3721" s="1" t="s">
        <v>0</v>
      </c>
      <c r="H3721" s="1" t="s">
        <v>0</v>
      </c>
      <c r="I3721" s="1" t="s">
        <v>0</v>
      </c>
      <c r="J3721" s="2" t="s">
        <v>0</v>
      </c>
      <c r="K3721" s="2" t="s">
        <v>13993</v>
      </c>
      <c r="L3721" s="2" t="s">
        <v>0</v>
      </c>
      <c r="M3721" s="3" t="s">
        <v>0</v>
      </c>
      <c r="R3721" s="4" t="str">
        <f t="shared" si="58"/>
        <v>SCHW FUNDAM INTL [American Stock]</v>
      </c>
    </row>
    <row r="3722" spans="1:18" x14ac:dyDescent="0.25">
      <c r="A3722" s="1" t="s">
        <v>13990</v>
      </c>
      <c r="B3722" s="1" t="s">
        <v>13994</v>
      </c>
      <c r="C3722" s="1" t="s">
        <v>13995</v>
      </c>
      <c r="D3722" s="1" t="s">
        <v>0</v>
      </c>
      <c r="E3722" s="1">
        <v>1</v>
      </c>
      <c r="F3722" s="1">
        <v>0.01</v>
      </c>
      <c r="G3722" s="1" t="s">
        <v>0</v>
      </c>
      <c r="H3722" s="1" t="s">
        <v>0</v>
      </c>
      <c r="I3722" s="1" t="s">
        <v>0</v>
      </c>
      <c r="J3722" s="2" t="s">
        <v>0</v>
      </c>
      <c r="K3722" s="2" t="s">
        <v>13996</v>
      </c>
      <c r="L3722" s="2" t="s">
        <v>0</v>
      </c>
      <c r="M3722" s="3" t="s">
        <v>0</v>
      </c>
      <c r="R3722" s="4" t="str">
        <f t="shared" si="58"/>
        <v>SCHW FUNDAM INTL [American Stock]</v>
      </c>
    </row>
    <row r="3723" spans="1:18" x14ac:dyDescent="0.25">
      <c r="A3723" s="1" t="s">
        <v>13997</v>
      </c>
      <c r="B3723" s="1" t="s">
        <v>13998</v>
      </c>
      <c r="C3723" s="1" t="s">
        <v>13999</v>
      </c>
      <c r="D3723" s="1" t="s">
        <v>0</v>
      </c>
      <c r="E3723" s="1">
        <v>1</v>
      </c>
      <c r="F3723" s="1">
        <v>0.01</v>
      </c>
      <c r="G3723" s="1" t="s">
        <v>0</v>
      </c>
      <c r="H3723" s="1" t="s">
        <v>0</v>
      </c>
      <c r="I3723" s="1" t="s">
        <v>0</v>
      </c>
      <c r="J3723" s="2" t="s">
        <v>0</v>
      </c>
      <c r="K3723" s="2" t="s">
        <v>14000</v>
      </c>
      <c r="L3723" s="2" t="s">
        <v>0</v>
      </c>
      <c r="M3723" s="3" t="s">
        <v>0</v>
      </c>
      <c r="R3723" s="4" t="str">
        <f t="shared" si="58"/>
        <v>SCHW FUNDAM L/C [American Stock]</v>
      </c>
    </row>
    <row r="3724" spans="1:18" x14ac:dyDescent="0.25">
      <c r="A3724" s="1" t="s">
        <v>14001</v>
      </c>
      <c r="B3724" s="1" t="s">
        <v>14002</v>
      </c>
      <c r="C3724" s="1" t="s">
        <v>14003</v>
      </c>
      <c r="D3724" s="1" t="s">
        <v>0</v>
      </c>
      <c r="E3724" s="1">
        <v>1</v>
      </c>
      <c r="F3724" s="1">
        <v>0.01</v>
      </c>
      <c r="G3724" s="1" t="s">
        <v>0</v>
      </c>
      <c r="H3724" s="1" t="s">
        <v>0</v>
      </c>
      <c r="I3724" s="1" t="s">
        <v>0</v>
      </c>
      <c r="J3724" s="2" t="s">
        <v>0</v>
      </c>
      <c r="K3724" s="2" t="s">
        <v>14004</v>
      </c>
      <c r="L3724" s="2" t="s">
        <v>0</v>
      </c>
      <c r="M3724" s="3" t="s">
        <v>0</v>
      </c>
      <c r="R3724" s="4" t="str">
        <f t="shared" si="58"/>
        <v>SCHW FUNDAM S/C [American Stock]</v>
      </c>
    </row>
    <row r="3725" spans="1:18" x14ac:dyDescent="0.25">
      <c r="A3725" s="1" t="s">
        <v>14005</v>
      </c>
      <c r="B3725" s="1" t="s">
        <v>14006</v>
      </c>
      <c r="C3725" s="1" t="s">
        <v>14007</v>
      </c>
      <c r="D3725" s="1" t="s">
        <v>0</v>
      </c>
      <c r="E3725" s="1">
        <v>1</v>
      </c>
      <c r="F3725" s="1">
        <v>0.01</v>
      </c>
      <c r="G3725" s="1" t="s">
        <v>0</v>
      </c>
      <c r="H3725" s="1" t="s">
        <v>0</v>
      </c>
      <c r="I3725" s="1" t="s">
        <v>0</v>
      </c>
      <c r="J3725" s="2" t="s">
        <v>0</v>
      </c>
      <c r="K3725" s="2" t="s">
        <v>14008</v>
      </c>
      <c r="L3725" s="2" t="s">
        <v>0</v>
      </c>
      <c r="M3725" s="3" t="s">
        <v>0</v>
      </c>
      <c r="R3725" s="4" t="str">
        <f t="shared" si="58"/>
        <v>SCHWAB (CHARLES) [American Stock]</v>
      </c>
    </row>
    <row r="3726" spans="1:18" x14ac:dyDescent="0.25">
      <c r="A3726" s="1" t="s">
        <v>14009</v>
      </c>
      <c r="B3726" s="1" t="s">
        <v>14010</v>
      </c>
      <c r="C3726" s="1" t="s">
        <v>14011</v>
      </c>
      <c r="D3726" s="1" t="s">
        <v>0</v>
      </c>
      <c r="E3726" s="1">
        <v>1</v>
      </c>
      <c r="F3726" s="1">
        <v>0.01</v>
      </c>
      <c r="G3726" s="1" t="s">
        <v>0</v>
      </c>
      <c r="H3726" s="1" t="s">
        <v>0</v>
      </c>
      <c r="I3726" s="1" t="s">
        <v>0</v>
      </c>
      <c r="J3726" s="2" t="s">
        <v>0</v>
      </c>
      <c r="K3726" s="2" t="s">
        <v>14012</v>
      </c>
      <c r="L3726" s="2" t="s">
        <v>0</v>
      </c>
      <c r="M3726" s="3" t="s">
        <v>0</v>
      </c>
      <c r="R3726" s="4" t="str">
        <f t="shared" si="58"/>
        <v>SCHWAB AGGR BD [American Stock]</v>
      </c>
    </row>
    <row r="3727" spans="1:18" x14ac:dyDescent="0.25">
      <c r="A3727" s="1" t="s">
        <v>14013</v>
      </c>
      <c r="B3727" s="1" t="s">
        <v>14014</v>
      </c>
      <c r="C3727" s="1" t="s">
        <v>14015</v>
      </c>
      <c r="D3727" s="1" t="s">
        <v>0</v>
      </c>
      <c r="E3727" s="1">
        <v>1</v>
      </c>
      <c r="F3727" s="1">
        <v>0.01</v>
      </c>
      <c r="G3727" s="1" t="s">
        <v>0</v>
      </c>
      <c r="H3727" s="1" t="s">
        <v>0</v>
      </c>
      <c r="I3727" s="1" t="s">
        <v>0</v>
      </c>
      <c r="J3727" s="2" t="s">
        <v>0</v>
      </c>
      <c r="K3727" s="2" t="s">
        <v>14016</v>
      </c>
      <c r="L3727" s="2" t="s">
        <v>0</v>
      </c>
      <c r="M3727" s="3" t="s">
        <v>0</v>
      </c>
      <c r="R3727" s="4" t="str">
        <f t="shared" si="58"/>
        <v>SCHWAB DVD EQ [American Stock]</v>
      </c>
    </row>
    <row r="3728" spans="1:18" x14ac:dyDescent="0.25">
      <c r="A3728" s="1" t="s">
        <v>14017</v>
      </c>
      <c r="B3728" s="1" t="s">
        <v>14018</v>
      </c>
      <c r="C3728" s="1" t="s">
        <v>14019</v>
      </c>
      <c r="D3728" s="1" t="s">
        <v>0</v>
      </c>
      <c r="E3728" s="1">
        <v>1</v>
      </c>
      <c r="F3728" s="1">
        <v>0.01</v>
      </c>
      <c r="G3728" s="1" t="s">
        <v>0</v>
      </c>
      <c r="H3728" s="1" t="s">
        <v>0</v>
      </c>
      <c r="I3728" s="1" t="s">
        <v>0</v>
      </c>
      <c r="J3728" s="2" t="s">
        <v>0</v>
      </c>
      <c r="K3728" s="2" t="s">
        <v>14020</v>
      </c>
      <c r="L3728" s="2" t="s">
        <v>0</v>
      </c>
      <c r="M3728" s="3" t="s">
        <v>0</v>
      </c>
      <c r="R3728" s="4" t="str">
        <f t="shared" si="58"/>
        <v>SCHWAB EMERGING [American Stock]</v>
      </c>
    </row>
    <row r="3729" spans="1:18" x14ac:dyDescent="0.25">
      <c r="A3729" s="1" t="s">
        <v>14021</v>
      </c>
      <c r="B3729" s="1" t="s">
        <v>14022</v>
      </c>
      <c r="C3729" s="1" t="s">
        <v>14023</v>
      </c>
      <c r="D3729" s="1" t="s">
        <v>0</v>
      </c>
      <c r="E3729" s="1">
        <v>1</v>
      </c>
      <c r="F3729" s="1">
        <v>0.01</v>
      </c>
      <c r="G3729" s="1" t="s">
        <v>0</v>
      </c>
      <c r="H3729" s="1" t="s">
        <v>0</v>
      </c>
      <c r="I3729" s="1" t="s">
        <v>0</v>
      </c>
      <c r="J3729" s="2" t="s">
        <v>0</v>
      </c>
      <c r="K3729" s="2" t="s">
        <v>14024</v>
      </c>
      <c r="L3729" s="2" t="s">
        <v>0</v>
      </c>
      <c r="M3729" s="3" t="s">
        <v>0</v>
      </c>
      <c r="R3729" s="4" t="str">
        <f t="shared" si="58"/>
        <v>SCHWAB INTERMEDI [American Stock]</v>
      </c>
    </row>
    <row r="3730" spans="1:18" x14ac:dyDescent="0.25">
      <c r="A3730" s="1" t="s">
        <v>14025</v>
      </c>
      <c r="B3730" s="1" t="s">
        <v>14026</v>
      </c>
      <c r="C3730" s="1" t="s">
        <v>14027</v>
      </c>
      <c r="D3730" s="1" t="s">
        <v>0</v>
      </c>
      <c r="E3730" s="1">
        <v>1</v>
      </c>
      <c r="F3730" s="1">
        <v>0.01</v>
      </c>
      <c r="G3730" s="1" t="s">
        <v>0</v>
      </c>
      <c r="H3730" s="1" t="s">
        <v>0</v>
      </c>
      <c r="I3730" s="1" t="s">
        <v>0</v>
      </c>
      <c r="J3730" s="2" t="s">
        <v>0</v>
      </c>
      <c r="K3730" s="2" t="s">
        <v>14028</v>
      </c>
      <c r="L3730" s="2" t="s">
        <v>0</v>
      </c>
      <c r="M3730" s="3" t="s">
        <v>0</v>
      </c>
      <c r="R3730" s="4" t="str">
        <f t="shared" si="58"/>
        <v>SCHWAB INTL EQUI [American Stock]</v>
      </c>
    </row>
    <row r="3731" spans="1:18" x14ac:dyDescent="0.25">
      <c r="A3731" s="1" t="s">
        <v>14029</v>
      </c>
      <c r="B3731" s="1" t="s">
        <v>14030</v>
      </c>
      <c r="C3731" s="1" t="s">
        <v>14031</v>
      </c>
      <c r="D3731" s="1" t="s">
        <v>0</v>
      </c>
      <c r="E3731" s="1">
        <v>1</v>
      </c>
      <c r="F3731" s="1">
        <v>0.01</v>
      </c>
      <c r="G3731" s="1" t="s">
        <v>0</v>
      </c>
      <c r="H3731" s="1" t="s">
        <v>0</v>
      </c>
      <c r="I3731" s="1" t="s">
        <v>0</v>
      </c>
      <c r="J3731" s="2" t="s">
        <v>0</v>
      </c>
      <c r="K3731" s="2" t="s">
        <v>14032</v>
      </c>
      <c r="L3731" s="2" t="s">
        <v>0</v>
      </c>
      <c r="M3731" s="3" t="s">
        <v>0</v>
      </c>
      <c r="R3731" s="4" t="str">
        <f t="shared" si="58"/>
        <v>SCHWAB INTL SMAL [American Stock]</v>
      </c>
    </row>
    <row r="3732" spans="1:18" x14ac:dyDescent="0.25">
      <c r="A3732" s="1" t="s">
        <v>14033</v>
      </c>
      <c r="B3732" s="1" t="s">
        <v>14034</v>
      </c>
      <c r="C3732" s="1" t="s">
        <v>14035</v>
      </c>
      <c r="D3732" s="1" t="s">
        <v>0</v>
      </c>
      <c r="E3732" s="1">
        <v>1</v>
      </c>
      <c r="F3732" s="1">
        <v>0.01</v>
      </c>
      <c r="G3732" s="1" t="s">
        <v>0</v>
      </c>
      <c r="H3732" s="1" t="s">
        <v>0</v>
      </c>
      <c r="I3732" s="1" t="s">
        <v>0</v>
      </c>
      <c r="J3732" s="2" t="s">
        <v>0</v>
      </c>
      <c r="K3732" s="2" t="s">
        <v>14036</v>
      </c>
      <c r="L3732" s="2" t="s">
        <v>0</v>
      </c>
      <c r="M3732" s="3" t="s">
        <v>0</v>
      </c>
      <c r="R3732" s="4" t="str">
        <f t="shared" si="58"/>
        <v>SCHWAB MID CAP [American Stock]</v>
      </c>
    </row>
    <row r="3733" spans="1:18" x14ac:dyDescent="0.25">
      <c r="A3733" s="1" t="s">
        <v>14037</v>
      </c>
      <c r="B3733" s="1" t="s">
        <v>14038</v>
      </c>
      <c r="C3733" s="1" t="s">
        <v>14039</v>
      </c>
      <c r="D3733" s="1" t="s">
        <v>0</v>
      </c>
      <c r="E3733" s="1">
        <v>1</v>
      </c>
      <c r="F3733" s="1">
        <v>0.01</v>
      </c>
      <c r="G3733" s="1" t="s">
        <v>0</v>
      </c>
      <c r="H3733" s="1" t="s">
        <v>0</v>
      </c>
      <c r="I3733" s="1" t="s">
        <v>0</v>
      </c>
      <c r="J3733" s="2" t="s">
        <v>0</v>
      </c>
      <c r="K3733" s="2" t="s">
        <v>14040</v>
      </c>
      <c r="L3733" s="2" t="s">
        <v>0</v>
      </c>
      <c r="M3733" s="3" t="s">
        <v>0</v>
      </c>
      <c r="R3733" s="4" t="str">
        <f t="shared" si="58"/>
        <v>SCHWAB REIT [American Stock]</v>
      </c>
    </row>
    <row r="3734" spans="1:18" x14ac:dyDescent="0.25">
      <c r="A3734" s="1" t="s">
        <v>14041</v>
      </c>
      <c r="B3734" s="1" t="s">
        <v>14042</v>
      </c>
      <c r="C3734" s="1" t="s">
        <v>14043</v>
      </c>
      <c r="D3734" s="1" t="s">
        <v>0</v>
      </c>
      <c r="E3734" s="1">
        <v>1</v>
      </c>
      <c r="F3734" s="1">
        <v>0.01</v>
      </c>
      <c r="G3734" s="1" t="s">
        <v>0</v>
      </c>
      <c r="H3734" s="1" t="s">
        <v>0</v>
      </c>
      <c r="I3734" s="1" t="s">
        <v>0</v>
      </c>
      <c r="J3734" s="2" t="s">
        <v>0</v>
      </c>
      <c r="K3734" s="2" t="s">
        <v>14044</v>
      </c>
      <c r="L3734" s="2" t="s">
        <v>0</v>
      </c>
      <c r="M3734" s="3" t="s">
        <v>0</v>
      </c>
      <c r="R3734" s="4" t="str">
        <f t="shared" si="58"/>
        <v>SCHWAB SHORT-TER [American Stock]</v>
      </c>
    </row>
    <row r="3735" spans="1:18" x14ac:dyDescent="0.25">
      <c r="A3735" s="1" t="s">
        <v>14045</v>
      </c>
      <c r="B3735" s="1" t="s">
        <v>14046</v>
      </c>
      <c r="C3735" s="1" t="s">
        <v>14047</v>
      </c>
      <c r="D3735" s="1" t="s">
        <v>0</v>
      </c>
      <c r="E3735" s="1">
        <v>1</v>
      </c>
      <c r="F3735" s="1">
        <v>0.01</v>
      </c>
      <c r="G3735" s="1" t="s">
        <v>0</v>
      </c>
      <c r="H3735" s="1" t="s">
        <v>0</v>
      </c>
      <c r="I3735" s="1" t="s">
        <v>0</v>
      </c>
      <c r="J3735" s="2" t="s">
        <v>0</v>
      </c>
      <c r="K3735" s="2" t="s">
        <v>14048</v>
      </c>
      <c r="L3735" s="2" t="s">
        <v>0</v>
      </c>
      <c r="M3735" s="3" t="s">
        <v>0</v>
      </c>
      <c r="R3735" s="4" t="str">
        <f t="shared" si="58"/>
        <v>SCHWAB US BROAD [American Stock]</v>
      </c>
    </row>
    <row r="3736" spans="1:18" x14ac:dyDescent="0.25">
      <c r="A3736" s="1" t="s">
        <v>14049</v>
      </c>
      <c r="B3736" s="1" t="s">
        <v>14050</v>
      </c>
      <c r="C3736" s="1" t="s">
        <v>14051</v>
      </c>
      <c r="D3736" s="1" t="s">
        <v>0</v>
      </c>
      <c r="E3736" s="1">
        <v>1</v>
      </c>
      <c r="F3736" s="1">
        <v>0.01</v>
      </c>
      <c r="G3736" s="1" t="s">
        <v>0</v>
      </c>
      <c r="H3736" s="1" t="s">
        <v>0</v>
      </c>
      <c r="I3736" s="1" t="s">
        <v>0</v>
      </c>
      <c r="J3736" s="2" t="s">
        <v>0</v>
      </c>
      <c r="K3736" s="2" t="s">
        <v>14052</v>
      </c>
      <c r="L3736" s="2" t="s">
        <v>0</v>
      </c>
      <c r="M3736" s="3" t="s">
        <v>0</v>
      </c>
      <c r="R3736" s="4" t="str">
        <f t="shared" si="58"/>
        <v>SCHWAB US LARGE [American Stock]</v>
      </c>
    </row>
    <row r="3737" spans="1:18" x14ac:dyDescent="0.25">
      <c r="A3737" s="1" t="s">
        <v>14053</v>
      </c>
      <c r="B3737" s="1" t="s">
        <v>14054</v>
      </c>
      <c r="C3737" s="1" t="s">
        <v>14055</v>
      </c>
      <c r="D3737" s="1" t="s">
        <v>0</v>
      </c>
      <c r="E3737" s="1">
        <v>1</v>
      </c>
      <c r="F3737" s="1">
        <v>0.01</v>
      </c>
      <c r="G3737" s="1" t="s">
        <v>0</v>
      </c>
      <c r="H3737" s="1" t="s">
        <v>0</v>
      </c>
      <c r="I3737" s="1" t="s">
        <v>0</v>
      </c>
      <c r="J3737" s="2" t="s">
        <v>0</v>
      </c>
      <c r="K3737" s="2" t="s">
        <v>14056</v>
      </c>
      <c r="L3737" s="2" t="s">
        <v>0</v>
      </c>
      <c r="M3737" s="3" t="s">
        <v>0</v>
      </c>
      <c r="R3737" s="4" t="str">
        <f t="shared" si="58"/>
        <v>SCHWAB US LG GRO [American Stock]</v>
      </c>
    </row>
    <row r="3738" spans="1:18" x14ac:dyDescent="0.25">
      <c r="A3738" s="1" t="s">
        <v>14057</v>
      </c>
      <c r="B3738" s="1" t="s">
        <v>14058</v>
      </c>
      <c r="C3738" s="1" t="s">
        <v>14059</v>
      </c>
      <c r="D3738" s="1" t="s">
        <v>0</v>
      </c>
      <c r="E3738" s="1">
        <v>1</v>
      </c>
      <c r="F3738" s="1">
        <v>0.01</v>
      </c>
      <c r="G3738" s="1" t="s">
        <v>0</v>
      </c>
      <c r="H3738" s="1" t="s">
        <v>0</v>
      </c>
      <c r="I3738" s="1" t="s">
        <v>0</v>
      </c>
      <c r="J3738" s="2" t="s">
        <v>0</v>
      </c>
      <c r="K3738" s="2" t="s">
        <v>14060</v>
      </c>
      <c r="L3738" s="2" t="s">
        <v>0</v>
      </c>
      <c r="M3738" s="3" t="s">
        <v>0</v>
      </c>
      <c r="R3738" s="4" t="str">
        <f t="shared" si="58"/>
        <v>SCHWAB US LG VAL [American Stock]</v>
      </c>
    </row>
    <row r="3739" spans="1:18" x14ac:dyDescent="0.25">
      <c r="A3739" s="1" t="s">
        <v>14061</v>
      </c>
      <c r="B3739" s="1" t="s">
        <v>14062</v>
      </c>
      <c r="C3739" s="1" t="s">
        <v>14063</v>
      </c>
      <c r="D3739" s="1" t="s">
        <v>0</v>
      </c>
      <c r="E3739" s="1">
        <v>1</v>
      </c>
      <c r="F3739" s="1">
        <v>0.01</v>
      </c>
      <c r="G3739" s="1" t="s">
        <v>0</v>
      </c>
      <c r="H3739" s="1" t="s">
        <v>0</v>
      </c>
      <c r="I3739" s="1" t="s">
        <v>0</v>
      </c>
      <c r="J3739" s="2" t="s">
        <v>0</v>
      </c>
      <c r="K3739" s="2" t="s">
        <v>14064</v>
      </c>
      <c r="L3739" s="2" t="s">
        <v>0</v>
      </c>
      <c r="M3739" s="3" t="s">
        <v>0</v>
      </c>
      <c r="R3739" s="4" t="str">
        <f t="shared" si="58"/>
        <v>SCHWAB US SMALL [American Stock]</v>
      </c>
    </row>
    <row r="3740" spans="1:18" x14ac:dyDescent="0.25">
      <c r="A3740" s="1" t="s">
        <v>14065</v>
      </c>
      <c r="B3740" s="1" t="s">
        <v>14066</v>
      </c>
      <c r="C3740" s="1" t="s">
        <v>14067</v>
      </c>
      <c r="D3740" s="1" t="s">
        <v>0</v>
      </c>
      <c r="E3740" s="1">
        <v>1</v>
      </c>
      <c r="F3740" s="1">
        <v>0.01</v>
      </c>
      <c r="G3740" s="1" t="s">
        <v>0</v>
      </c>
      <c r="H3740" s="1" t="s">
        <v>0</v>
      </c>
      <c r="I3740" s="1" t="s">
        <v>0</v>
      </c>
      <c r="J3740" s="2" t="s">
        <v>0</v>
      </c>
      <c r="K3740" s="2" t="s">
        <v>14068</v>
      </c>
      <c r="L3740" s="2" t="s">
        <v>0</v>
      </c>
      <c r="M3740" s="3" t="s">
        <v>0</v>
      </c>
      <c r="R3740" s="4" t="str">
        <f t="shared" si="58"/>
        <v>SCHWAB US TIPS [American Stock]</v>
      </c>
    </row>
    <row r="3741" spans="1:18" x14ac:dyDescent="0.25">
      <c r="A3741" s="1" t="s">
        <v>14069</v>
      </c>
      <c r="B3741" s="1" t="s">
        <v>14070</v>
      </c>
      <c r="C3741" s="1" t="s">
        <v>14071</v>
      </c>
      <c r="D3741" s="1" t="s">
        <v>0</v>
      </c>
      <c r="E3741" s="1">
        <v>1</v>
      </c>
      <c r="F3741" s="1">
        <v>0.01</v>
      </c>
      <c r="G3741" s="1" t="s">
        <v>0</v>
      </c>
      <c r="H3741" s="1" t="s">
        <v>0</v>
      </c>
      <c r="I3741" s="1" t="s">
        <v>0</v>
      </c>
      <c r="J3741" s="2" t="s">
        <v>0</v>
      </c>
      <c r="K3741" s="2" t="s">
        <v>14072</v>
      </c>
      <c r="L3741" s="2" t="s">
        <v>0</v>
      </c>
      <c r="M3741" s="3" t="s">
        <v>0</v>
      </c>
      <c r="R3741" s="4" t="str">
        <f t="shared" si="58"/>
        <v>SCHWEITZER-MAUDU [American Stock]</v>
      </c>
    </row>
    <row r="3742" spans="1:18" x14ac:dyDescent="0.25">
      <c r="A3742" s="1" t="s">
        <v>14073</v>
      </c>
      <c r="B3742" s="1" t="s">
        <v>14074</v>
      </c>
      <c r="C3742" s="1" t="s">
        <v>14075</v>
      </c>
      <c r="D3742" s="1" t="s">
        <v>0</v>
      </c>
      <c r="E3742" s="1">
        <v>1</v>
      </c>
      <c r="F3742" s="1">
        <v>0.01</v>
      </c>
      <c r="G3742" s="1" t="s">
        <v>0</v>
      </c>
      <c r="H3742" s="1" t="s">
        <v>0</v>
      </c>
      <c r="I3742" s="1" t="s">
        <v>0</v>
      </c>
      <c r="J3742" s="2" t="s">
        <v>0</v>
      </c>
      <c r="K3742" s="2" t="s">
        <v>14076</v>
      </c>
      <c r="L3742" s="2" t="s">
        <v>0</v>
      </c>
      <c r="M3742" s="3" t="s">
        <v>0</v>
      </c>
      <c r="R3742" s="4" t="str">
        <f t="shared" si="58"/>
        <v>SCIENCE APPLICAT [American Stock]</v>
      </c>
    </row>
    <row r="3743" spans="1:18" x14ac:dyDescent="0.25">
      <c r="A3743" s="1" t="s">
        <v>14077</v>
      </c>
      <c r="B3743" s="1" t="s">
        <v>14078</v>
      </c>
      <c r="C3743" s="1" t="s">
        <v>14079</v>
      </c>
      <c r="D3743" s="1" t="s">
        <v>0</v>
      </c>
      <c r="E3743" s="1">
        <v>1</v>
      </c>
      <c r="F3743" s="1">
        <v>0.01</v>
      </c>
      <c r="G3743" s="1" t="s">
        <v>0</v>
      </c>
      <c r="H3743" s="1" t="s">
        <v>0</v>
      </c>
      <c r="I3743" s="1" t="s">
        <v>0</v>
      </c>
      <c r="J3743" s="2" t="s">
        <v>0</v>
      </c>
      <c r="K3743" s="2" t="s">
        <v>14080</v>
      </c>
      <c r="L3743" s="2" t="s">
        <v>0</v>
      </c>
      <c r="M3743" s="3" t="s">
        <v>0</v>
      </c>
      <c r="R3743" s="4" t="str">
        <f t="shared" si="58"/>
        <v>SCIENTIFIC GAMES [American Stock]</v>
      </c>
    </row>
    <row r="3744" spans="1:18" x14ac:dyDescent="0.25">
      <c r="A3744" s="1" t="s">
        <v>14081</v>
      </c>
      <c r="B3744" s="1" t="s">
        <v>14082</v>
      </c>
      <c r="C3744" s="1" t="s">
        <v>14083</v>
      </c>
      <c r="D3744" s="1" t="s">
        <v>0</v>
      </c>
      <c r="E3744" s="1">
        <v>1</v>
      </c>
      <c r="F3744" s="1">
        <v>0.01</v>
      </c>
      <c r="G3744" s="1" t="s">
        <v>0</v>
      </c>
      <c r="H3744" s="1" t="s">
        <v>0</v>
      </c>
      <c r="I3744" s="1" t="s">
        <v>0</v>
      </c>
      <c r="J3744" s="2" t="s">
        <v>0</v>
      </c>
      <c r="K3744" s="2" t="s">
        <v>14084</v>
      </c>
      <c r="L3744" s="2" t="s">
        <v>0</v>
      </c>
      <c r="M3744" s="3" t="s">
        <v>0</v>
      </c>
      <c r="R3744" s="4" t="str">
        <f t="shared" si="58"/>
        <v>SCORPIO BULKERS [American Stock]</v>
      </c>
    </row>
    <row r="3745" spans="1:18" x14ac:dyDescent="0.25">
      <c r="A3745" s="1" t="s">
        <v>14085</v>
      </c>
      <c r="B3745" s="1" t="s">
        <v>14086</v>
      </c>
      <c r="C3745" s="1" t="s">
        <v>14087</v>
      </c>
      <c r="D3745" s="1" t="s">
        <v>0</v>
      </c>
      <c r="E3745" s="1">
        <v>1</v>
      </c>
      <c r="F3745" s="1">
        <v>0.01</v>
      </c>
      <c r="G3745" s="1" t="s">
        <v>0</v>
      </c>
      <c r="H3745" s="1" t="s">
        <v>0</v>
      </c>
      <c r="I3745" s="1" t="s">
        <v>0</v>
      </c>
      <c r="J3745" s="2" t="s">
        <v>0</v>
      </c>
      <c r="K3745" s="2" t="s">
        <v>14088</v>
      </c>
      <c r="L3745" s="2" t="s">
        <v>0</v>
      </c>
      <c r="M3745" s="3" t="s">
        <v>0</v>
      </c>
      <c r="R3745" s="4" t="str">
        <f t="shared" si="58"/>
        <v>SCORPIO TANKERS [American Stock]</v>
      </c>
    </row>
    <row r="3746" spans="1:18" x14ac:dyDescent="0.25">
      <c r="A3746" s="1" t="s">
        <v>14089</v>
      </c>
      <c r="B3746" s="1" t="s">
        <v>14090</v>
      </c>
      <c r="C3746" s="1" t="s">
        <v>14091</v>
      </c>
      <c r="D3746" s="1" t="s">
        <v>0</v>
      </c>
      <c r="E3746" s="1">
        <v>1</v>
      </c>
      <c r="F3746" s="1">
        <v>0.01</v>
      </c>
      <c r="G3746" s="1" t="s">
        <v>0</v>
      </c>
      <c r="H3746" s="1" t="s">
        <v>0</v>
      </c>
      <c r="I3746" s="1" t="s">
        <v>0</v>
      </c>
      <c r="J3746" s="2" t="s">
        <v>0</v>
      </c>
      <c r="K3746" s="2" t="s">
        <v>14092</v>
      </c>
      <c r="L3746" s="2" t="s">
        <v>0</v>
      </c>
      <c r="M3746" s="3" t="s">
        <v>0</v>
      </c>
      <c r="R3746" s="4" t="str">
        <f t="shared" si="58"/>
        <v>SCOTTS MIRACLE [American Stock]</v>
      </c>
    </row>
    <row r="3747" spans="1:18" x14ac:dyDescent="0.25">
      <c r="A3747" s="1" t="s">
        <v>14093</v>
      </c>
      <c r="B3747" s="1" t="s">
        <v>14094</v>
      </c>
      <c r="C3747" s="1" t="s">
        <v>14095</v>
      </c>
      <c r="D3747" s="1" t="s">
        <v>0</v>
      </c>
      <c r="E3747" s="1">
        <v>1</v>
      </c>
      <c r="F3747" s="1">
        <v>0.01</v>
      </c>
      <c r="G3747" s="1" t="s">
        <v>0</v>
      </c>
      <c r="H3747" s="1" t="s">
        <v>0</v>
      </c>
      <c r="I3747" s="1" t="s">
        <v>0</v>
      </c>
      <c r="J3747" s="2" t="s">
        <v>0</v>
      </c>
      <c r="K3747" s="2" t="s">
        <v>14096</v>
      </c>
      <c r="L3747" s="2" t="s">
        <v>0</v>
      </c>
      <c r="M3747" s="3" t="s">
        <v>0</v>
      </c>
      <c r="R3747" s="4" t="str">
        <f t="shared" si="58"/>
        <v>SCWX.O [American Stock]</v>
      </c>
    </row>
    <row r="3748" spans="1:18" x14ac:dyDescent="0.25">
      <c r="A3748" s="1" t="s">
        <v>14097</v>
      </c>
      <c r="B3748" s="1" t="s">
        <v>14098</v>
      </c>
      <c r="C3748" s="1" t="s">
        <v>14099</v>
      </c>
      <c r="D3748" s="1" t="s">
        <v>0</v>
      </c>
      <c r="E3748" s="1">
        <v>1</v>
      </c>
      <c r="F3748" s="1">
        <v>0.01</v>
      </c>
      <c r="G3748" s="1" t="s">
        <v>0</v>
      </c>
      <c r="H3748" s="1" t="s">
        <v>0</v>
      </c>
      <c r="I3748" s="1" t="s">
        <v>0</v>
      </c>
      <c r="J3748" s="2" t="s">
        <v>0</v>
      </c>
      <c r="K3748" s="2" t="s">
        <v>14100</v>
      </c>
      <c r="L3748" s="2" t="s">
        <v>0</v>
      </c>
      <c r="M3748" s="3" t="s">
        <v>0</v>
      </c>
      <c r="R3748" s="4" t="str">
        <f t="shared" si="58"/>
        <v>SCYNEXIS INC [American Stock]</v>
      </c>
    </row>
    <row r="3749" spans="1:18" x14ac:dyDescent="0.25">
      <c r="A3749" s="1" t="s">
        <v>14101</v>
      </c>
      <c r="B3749" s="1" t="s">
        <v>14102</v>
      </c>
      <c r="C3749" s="1" t="s">
        <v>14103</v>
      </c>
      <c r="D3749" s="1" t="s">
        <v>0</v>
      </c>
      <c r="E3749" s="1">
        <v>1</v>
      </c>
      <c r="F3749" s="1">
        <v>0.01</v>
      </c>
      <c r="G3749" s="1" t="s">
        <v>0</v>
      </c>
      <c r="H3749" s="1" t="s">
        <v>0</v>
      </c>
      <c r="I3749" s="1" t="s">
        <v>0</v>
      </c>
      <c r="J3749" s="2" t="s">
        <v>0</v>
      </c>
      <c r="K3749" s="2" t="s">
        <v>14104</v>
      </c>
      <c r="L3749" s="2" t="s">
        <v>0</v>
      </c>
      <c r="M3749" s="3" t="s">
        <v>0</v>
      </c>
      <c r="R3749" s="4" t="str">
        <f t="shared" si="58"/>
        <v>SEABOARD CORP [American Stock]</v>
      </c>
    </row>
    <row r="3750" spans="1:18" x14ac:dyDescent="0.25">
      <c r="A3750" s="1" t="s">
        <v>14105</v>
      </c>
      <c r="B3750" s="1" t="s">
        <v>14106</v>
      </c>
      <c r="C3750" s="1" t="s">
        <v>14107</v>
      </c>
      <c r="D3750" s="1" t="s">
        <v>0</v>
      </c>
      <c r="E3750" s="1">
        <v>1</v>
      </c>
      <c r="F3750" s="1">
        <v>0.01</v>
      </c>
      <c r="G3750" s="1" t="s">
        <v>0</v>
      </c>
      <c r="H3750" s="1" t="s">
        <v>0</v>
      </c>
      <c r="I3750" s="1" t="s">
        <v>0</v>
      </c>
      <c r="J3750" s="2" t="s">
        <v>0</v>
      </c>
      <c r="K3750" s="2" t="s">
        <v>14108</v>
      </c>
      <c r="L3750" s="2" t="s">
        <v>0</v>
      </c>
      <c r="M3750" s="3" t="s">
        <v>0</v>
      </c>
      <c r="R3750" s="4" t="str">
        <f t="shared" si="58"/>
        <v>SEABRIDGE GOLD [American Stock]</v>
      </c>
    </row>
    <row r="3751" spans="1:18" x14ac:dyDescent="0.25">
      <c r="A3751" s="1" t="s">
        <v>14109</v>
      </c>
      <c r="B3751" s="1" t="s">
        <v>14110</v>
      </c>
      <c r="C3751" s="1" t="s">
        <v>14111</v>
      </c>
      <c r="D3751" s="1" t="s">
        <v>0</v>
      </c>
      <c r="E3751" s="1">
        <v>1</v>
      </c>
      <c r="F3751" s="1">
        <v>0.01</v>
      </c>
      <c r="G3751" s="1" t="s">
        <v>0</v>
      </c>
      <c r="H3751" s="1" t="s">
        <v>0</v>
      </c>
      <c r="I3751" s="1" t="s">
        <v>0</v>
      </c>
      <c r="J3751" s="2" t="s">
        <v>0</v>
      </c>
      <c r="K3751" s="2" t="s">
        <v>14112</v>
      </c>
      <c r="L3751" s="2" t="s">
        <v>0</v>
      </c>
      <c r="M3751" s="3" t="s">
        <v>0</v>
      </c>
      <c r="R3751" s="4" t="str">
        <f t="shared" si="58"/>
        <v>SEACHANGE INTL [American Stock]</v>
      </c>
    </row>
    <row r="3752" spans="1:18" x14ac:dyDescent="0.25">
      <c r="A3752" s="1" t="s">
        <v>14113</v>
      </c>
      <c r="B3752" s="1" t="s">
        <v>14114</v>
      </c>
      <c r="C3752" s="1" t="s">
        <v>14115</v>
      </c>
      <c r="D3752" s="1" t="s">
        <v>0</v>
      </c>
      <c r="E3752" s="1">
        <v>1</v>
      </c>
      <c r="F3752" s="1">
        <v>0.01</v>
      </c>
      <c r="G3752" s="1" t="s">
        <v>0</v>
      </c>
      <c r="H3752" s="1" t="s">
        <v>0</v>
      </c>
      <c r="I3752" s="1" t="s">
        <v>0</v>
      </c>
      <c r="J3752" s="2" t="s">
        <v>0</v>
      </c>
      <c r="K3752" s="2" t="s">
        <v>14116</v>
      </c>
      <c r="L3752" s="2" t="s">
        <v>0</v>
      </c>
      <c r="M3752" s="3" t="s">
        <v>0</v>
      </c>
      <c r="R3752" s="4" t="str">
        <f t="shared" si="58"/>
        <v>SEACOAST BANK/FL [American Stock]</v>
      </c>
    </row>
    <row r="3753" spans="1:18" x14ac:dyDescent="0.25">
      <c r="A3753" s="1" t="s">
        <v>14117</v>
      </c>
      <c r="B3753" s="1" t="s">
        <v>14118</v>
      </c>
      <c r="C3753" s="1" t="s">
        <v>14119</v>
      </c>
      <c r="D3753" s="1" t="s">
        <v>0</v>
      </c>
      <c r="E3753" s="1">
        <v>1</v>
      </c>
      <c r="F3753" s="1">
        <v>0.01</v>
      </c>
      <c r="G3753" s="1" t="s">
        <v>0</v>
      </c>
      <c r="H3753" s="1" t="s">
        <v>0</v>
      </c>
      <c r="I3753" s="1" t="s">
        <v>0</v>
      </c>
      <c r="J3753" s="2" t="s">
        <v>0</v>
      </c>
      <c r="K3753" s="2" t="s">
        <v>14120</v>
      </c>
      <c r="L3753" s="2" t="s">
        <v>0</v>
      </c>
      <c r="M3753" s="3" t="s">
        <v>0</v>
      </c>
      <c r="R3753" s="4" t="str">
        <f t="shared" si="58"/>
        <v>SEACOR HOLDINGS [American Stock]</v>
      </c>
    </row>
    <row r="3754" spans="1:18" x14ac:dyDescent="0.25">
      <c r="A3754" s="1" t="s">
        <v>14121</v>
      </c>
      <c r="B3754" s="1" t="s">
        <v>14122</v>
      </c>
      <c r="C3754" s="1" t="s">
        <v>14123</v>
      </c>
      <c r="D3754" s="1" t="s">
        <v>0</v>
      </c>
      <c r="E3754" s="1">
        <v>1</v>
      </c>
      <c r="F3754" s="1">
        <v>0.01</v>
      </c>
      <c r="G3754" s="1" t="s">
        <v>0</v>
      </c>
      <c r="H3754" s="1" t="s">
        <v>0</v>
      </c>
      <c r="I3754" s="1" t="s">
        <v>0</v>
      </c>
      <c r="J3754" s="2" t="s">
        <v>0</v>
      </c>
      <c r="K3754" s="2" t="s">
        <v>14124</v>
      </c>
      <c r="L3754" s="2" t="s">
        <v>0</v>
      </c>
      <c r="M3754" s="3" t="s">
        <v>0</v>
      </c>
      <c r="R3754" s="4" t="str">
        <f t="shared" si="58"/>
        <v>SEACOR MARINE HO [American Stock]</v>
      </c>
    </row>
    <row r="3755" spans="1:18" x14ac:dyDescent="0.25">
      <c r="A3755" s="1" t="s">
        <v>14125</v>
      </c>
      <c r="B3755" s="1" t="s">
        <v>14126</v>
      </c>
      <c r="C3755" s="1" t="s">
        <v>14127</v>
      </c>
      <c r="D3755" s="1" t="s">
        <v>0</v>
      </c>
      <c r="E3755" s="1">
        <v>1</v>
      </c>
      <c r="F3755" s="1">
        <v>0.01</v>
      </c>
      <c r="G3755" s="1" t="s">
        <v>0</v>
      </c>
      <c r="H3755" s="1" t="s">
        <v>0</v>
      </c>
      <c r="I3755" s="1" t="s">
        <v>0</v>
      </c>
      <c r="J3755" s="2" t="s">
        <v>0</v>
      </c>
      <c r="K3755" s="2" t="s">
        <v>14128</v>
      </c>
      <c r="L3755" s="2" t="s">
        <v>0</v>
      </c>
      <c r="M3755" s="3" t="s">
        <v>0</v>
      </c>
      <c r="R3755" s="4" t="str">
        <f t="shared" si="58"/>
        <v>SEAGATE TECHNOLO [American Stock]</v>
      </c>
    </row>
    <row r="3756" spans="1:18" x14ac:dyDescent="0.25">
      <c r="A3756" s="1" t="s">
        <v>14129</v>
      </c>
      <c r="B3756" s="1" t="s">
        <v>14130</v>
      </c>
      <c r="C3756" s="1" t="s">
        <v>14131</v>
      </c>
      <c r="D3756" s="1" t="s">
        <v>0</v>
      </c>
      <c r="E3756" s="1">
        <v>1</v>
      </c>
      <c r="F3756" s="1">
        <v>0.01</v>
      </c>
      <c r="G3756" s="1" t="s">
        <v>0</v>
      </c>
      <c r="H3756" s="1" t="s">
        <v>0</v>
      </c>
      <c r="I3756" s="1" t="s">
        <v>0</v>
      </c>
      <c r="J3756" s="2" t="s">
        <v>0</v>
      </c>
      <c r="K3756" s="2" t="s">
        <v>14132</v>
      </c>
      <c r="L3756" s="2" t="s">
        <v>0</v>
      </c>
      <c r="M3756" s="3" t="s">
        <v>0</v>
      </c>
      <c r="R3756" s="4" t="str">
        <f t="shared" si="58"/>
        <v>SEALED AIR CORP [American Stock]</v>
      </c>
    </row>
    <row r="3757" spans="1:18" x14ac:dyDescent="0.25">
      <c r="A3757" s="1" t="s">
        <v>14133</v>
      </c>
      <c r="B3757" s="1" t="s">
        <v>14134</v>
      </c>
      <c r="C3757" s="1" t="s">
        <v>14135</v>
      </c>
      <c r="D3757" s="1" t="s">
        <v>0</v>
      </c>
      <c r="E3757" s="1">
        <v>1</v>
      </c>
      <c r="F3757" s="1">
        <v>0.01</v>
      </c>
      <c r="G3757" s="1" t="s">
        <v>0</v>
      </c>
      <c r="H3757" s="1" t="s">
        <v>0</v>
      </c>
      <c r="I3757" s="1" t="s">
        <v>0</v>
      </c>
      <c r="J3757" s="2" t="s">
        <v>0</v>
      </c>
      <c r="K3757" s="2" t="s">
        <v>14136</v>
      </c>
      <c r="L3757" s="2" t="s">
        <v>0</v>
      </c>
      <c r="M3757" s="3" t="s">
        <v>0</v>
      </c>
      <c r="R3757" s="4" t="str">
        <f t="shared" si="58"/>
        <v>SEASPINE HOLD [American Stock]</v>
      </c>
    </row>
    <row r="3758" spans="1:18" x14ac:dyDescent="0.25">
      <c r="A3758" s="1" t="s">
        <v>14137</v>
      </c>
      <c r="B3758" s="1" t="s">
        <v>14138</v>
      </c>
      <c r="C3758" s="1" t="s">
        <v>14139</v>
      </c>
      <c r="D3758" s="1" t="s">
        <v>0</v>
      </c>
      <c r="E3758" s="1">
        <v>1</v>
      </c>
      <c r="F3758" s="1">
        <v>0.01</v>
      </c>
      <c r="G3758" s="1" t="s">
        <v>0</v>
      </c>
      <c r="H3758" s="1" t="s">
        <v>0</v>
      </c>
      <c r="I3758" s="1" t="s">
        <v>0</v>
      </c>
      <c r="J3758" s="2" t="s">
        <v>0</v>
      </c>
      <c r="K3758" s="2" t="s">
        <v>14140</v>
      </c>
      <c r="L3758" s="2" t="s">
        <v>0</v>
      </c>
      <c r="M3758" s="3" t="s">
        <v>0</v>
      </c>
      <c r="R3758" s="4" t="str">
        <f t="shared" si="58"/>
        <v>SEATTLE GENETICS [American Stock]</v>
      </c>
    </row>
    <row r="3759" spans="1:18" x14ac:dyDescent="0.25">
      <c r="A3759" s="1" t="s">
        <v>14141</v>
      </c>
      <c r="B3759" s="1" t="s">
        <v>14142</v>
      </c>
      <c r="C3759" s="1" t="s">
        <v>14143</v>
      </c>
      <c r="D3759" s="1" t="s">
        <v>0</v>
      </c>
      <c r="E3759" s="1">
        <v>1</v>
      </c>
      <c r="F3759" s="1">
        <v>0.01</v>
      </c>
      <c r="G3759" s="1" t="s">
        <v>0</v>
      </c>
      <c r="H3759" s="1" t="s">
        <v>0</v>
      </c>
      <c r="I3759" s="1" t="s">
        <v>0</v>
      </c>
      <c r="J3759" s="2" t="s">
        <v>0</v>
      </c>
      <c r="K3759" s="2" t="s">
        <v>14144</v>
      </c>
      <c r="L3759" s="2" t="s">
        <v>0</v>
      </c>
      <c r="M3759" s="3" t="s">
        <v>0</v>
      </c>
      <c r="R3759" s="4" t="str">
        <f t="shared" si="58"/>
        <v>SEAWORLD ENTERTA [American Stock]</v>
      </c>
    </row>
    <row r="3760" spans="1:18" x14ac:dyDescent="0.25">
      <c r="A3760" s="1" t="s">
        <v>14145</v>
      </c>
      <c r="B3760" s="1" t="s">
        <v>14146</v>
      </c>
      <c r="C3760" s="1" t="s">
        <v>14147</v>
      </c>
      <c r="D3760" s="1" t="s">
        <v>0</v>
      </c>
      <c r="E3760" s="1">
        <v>1</v>
      </c>
      <c r="F3760" s="1">
        <v>0.01</v>
      </c>
      <c r="G3760" s="1" t="s">
        <v>0</v>
      </c>
      <c r="H3760" s="1" t="s">
        <v>0</v>
      </c>
      <c r="I3760" s="1" t="s">
        <v>0</v>
      </c>
      <c r="J3760" s="2" t="s">
        <v>0</v>
      </c>
      <c r="K3760" s="2" t="s">
        <v>14148</v>
      </c>
      <c r="L3760" s="2" t="s">
        <v>0</v>
      </c>
      <c r="M3760" s="3" t="s">
        <v>0</v>
      </c>
      <c r="R3760" s="4" t="str">
        <f t="shared" si="58"/>
        <v>SECURITY NATL-A [American Stock]</v>
      </c>
    </row>
    <row r="3761" spans="1:18" x14ac:dyDescent="0.25">
      <c r="A3761" s="1" t="s">
        <v>14149</v>
      </c>
      <c r="B3761" s="1" t="s">
        <v>14150</v>
      </c>
      <c r="C3761" s="1" t="s">
        <v>14151</v>
      </c>
      <c r="D3761" s="1" t="s">
        <v>0</v>
      </c>
      <c r="E3761" s="1">
        <v>1</v>
      </c>
      <c r="F3761" s="1">
        <v>0.01</v>
      </c>
      <c r="G3761" s="1" t="s">
        <v>0</v>
      </c>
      <c r="H3761" s="1" t="s">
        <v>0</v>
      </c>
      <c r="I3761" s="1" t="s">
        <v>0</v>
      </c>
      <c r="J3761" s="2" t="s">
        <v>0</v>
      </c>
      <c r="K3761" s="2" t="s">
        <v>14152</v>
      </c>
      <c r="L3761" s="2" t="s">
        <v>0</v>
      </c>
      <c r="M3761" s="3" t="s">
        <v>0</v>
      </c>
      <c r="R3761" s="4" t="str">
        <f t="shared" si="58"/>
        <v>SEI INVESTMENTS [American Stock]</v>
      </c>
    </row>
    <row r="3762" spans="1:18" x14ac:dyDescent="0.25">
      <c r="A3762" s="1" t="s">
        <v>14153</v>
      </c>
      <c r="B3762" s="1" t="s">
        <v>14154</v>
      </c>
      <c r="C3762" s="1" t="s">
        <v>14155</v>
      </c>
      <c r="D3762" s="1" t="s">
        <v>0</v>
      </c>
      <c r="E3762" s="1">
        <v>1</v>
      </c>
      <c r="F3762" s="1">
        <v>0.01</v>
      </c>
      <c r="G3762" s="1" t="s">
        <v>0</v>
      </c>
      <c r="H3762" s="1" t="s">
        <v>0</v>
      </c>
      <c r="I3762" s="1" t="s">
        <v>0</v>
      </c>
      <c r="J3762" s="2" t="s">
        <v>0</v>
      </c>
      <c r="K3762" s="2" t="s">
        <v>14156</v>
      </c>
      <c r="L3762" s="2" t="s">
        <v>0</v>
      </c>
      <c r="M3762" s="3" t="s">
        <v>0</v>
      </c>
      <c r="R3762" s="4" t="str">
        <f t="shared" si="58"/>
        <v>SELB.O [American Stock]</v>
      </c>
    </row>
    <row r="3763" spans="1:18" x14ac:dyDescent="0.25">
      <c r="A3763" s="1" t="s">
        <v>14157</v>
      </c>
      <c r="B3763" s="1" t="s">
        <v>14158</v>
      </c>
      <c r="C3763" s="1" t="s">
        <v>14159</v>
      </c>
      <c r="D3763" s="1" t="s">
        <v>0</v>
      </c>
      <c r="E3763" s="1">
        <v>1</v>
      </c>
      <c r="F3763" s="1">
        <v>0.01</v>
      </c>
      <c r="G3763" s="1" t="s">
        <v>0</v>
      </c>
      <c r="H3763" s="1" t="s">
        <v>0</v>
      </c>
      <c r="I3763" s="1" t="s">
        <v>0</v>
      </c>
      <c r="J3763" s="2" t="s">
        <v>0</v>
      </c>
      <c r="K3763" s="2" t="s">
        <v>14160</v>
      </c>
      <c r="L3763" s="2" t="s">
        <v>0</v>
      </c>
      <c r="M3763" s="3" t="s">
        <v>0</v>
      </c>
      <c r="R3763" s="4" t="str">
        <f t="shared" si="58"/>
        <v>SELECT ENERGY -A [American Stock]</v>
      </c>
    </row>
    <row r="3764" spans="1:18" x14ac:dyDescent="0.25">
      <c r="A3764" s="1" t="s">
        <v>14161</v>
      </c>
      <c r="B3764" s="1" t="s">
        <v>14162</v>
      </c>
      <c r="C3764" s="1" t="s">
        <v>14163</v>
      </c>
      <c r="D3764" s="1" t="s">
        <v>0</v>
      </c>
      <c r="E3764" s="1">
        <v>1</v>
      </c>
      <c r="F3764" s="1">
        <v>0.01</v>
      </c>
      <c r="G3764" s="1" t="s">
        <v>0</v>
      </c>
      <c r="H3764" s="1" t="s">
        <v>0</v>
      </c>
      <c r="I3764" s="1" t="s">
        <v>0</v>
      </c>
      <c r="J3764" s="2" t="s">
        <v>0</v>
      </c>
      <c r="K3764" s="2" t="s">
        <v>14164</v>
      </c>
      <c r="L3764" s="2" t="s">
        <v>0</v>
      </c>
      <c r="M3764" s="3" t="s">
        <v>0</v>
      </c>
      <c r="R3764" s="4" t="str">
        <f t="shared" si="58"/>
        <v>SELECT INS GRP [American Stock]</v>
      </c>
    </row>
    <row r="3765" spans="1:18" x14ac:dyDescent="0.25">
      <c r="A3765" s="1" t="s">
        <v>14165</v>
      </c>
      <c r="B3765" s="1" t="s">
        <v>14166</v>
      </c>
      <c r="C3765" s="1" t="s">
        <v>14167</v>
      </c>
      <c r="D3765" s="1" t="s">
        <v>0</v>
      </c>
      <c r="E3765" s="1">
        <v>1</v>
      </c>
      <c r="F3765" s="1">
        <v>0.01</v>
      </c>
      <c r="G3765" s="1" t="s">
        <v>0</v>
      </c>
      <c r="H3765" s="1" t="s">
        <v>0</v>
      </c>
      <c r="I3765" s="1" t="s">
        <v>0</v>
      </c>
      <c r="J3765" s="2" t="s">
        <v>0</v>
      </c>
      <c r="K3765" s="2" t="s">
        <v>14168</v>
      </c>
      <c r="L3765" s="2" t="s">
        <v>0</v>
      </c>
      <c r="M3765" s="3" t="s">
        <v>0</v>
      </c>
      <c r="R3765" s="4" t="str">
        <f t="shared" si="58"/>
        <v>SELECT MEDICAL [American Stock]</v>
      </c>
    </row>
    <row r="3766" spans="1:18" x14ac:dyDescent="0.25">
      <c r="A3766" s="1" t="s">
        <v>14169</v>
      </c>
      <c r="B3766" s="1" t="s">
        <v>14170</v>
      </c>
      <c r="C3766" s="1" t="s">
        <v>14171</v>
      </c>
      <c r="D3766" s="1" t="s">
        <v>0</v>
      </c>
      <c r="E3766" s="1">
        <v>1</v>
      </c>
      <c r="F3766" s="1">
        <v>0.01</v>
      </c>
      <c r="G3766" s="1" t="s">
        <v>0</v>
      </c>
      <c r="H3766" s="1" t="s">
        <v>0</v>
      </c>
      <c r="I3766" s="1" t="s">
        <v>0</v>
      </c>
      <c r="J3766" s="2" t="s">
        <v>0</v>
      </c>
      <c r="K3766" s="2" t="s">
        <v>14172</v>
      </c>
      <c r="L3766" s="2" t="s">
        <v>0</v>
      </c>
      <c r="M3766" s="3" t="s">
        <v>0</v>
      </c>
      <c r="R3766" s="4" t="str">
        <f t="shared" si="58"/>
        <v>SELECTQUOTE INC [American Stock]</v>
      </c>
    </row>
    <row r="3767" spans="1:18" x14ac:dyDescent="0.25">
      <c r="A3767" s="1" t="s">
        <v>14173</v>
      </c>
      <c r="B3767" s="1" t="s">
        <v>14174</v>
      </c>
      <c r="C3767" s="1" t="s">
        <v>14175</v>
      </c>
      <c r="D3767" s="1" t="s">
        <v>0</v>
      </c>
      <c r="E3767" s="1">
        <v>1</v>
      </c>
      <c r="F3767" s="1">
        <v>0.01</v>
      </c>
      <c r="G3767" s="1" t="s">
        <v>0</v>
      </c>
      <c r="H3767" s="1" t="s">
        <v>0</v>
      </c>
      <c r="I3767" s="1" t="s">
        <v>0</v>
      </c>
      <c r="J3767" s="2" t="s">
        <v>0</v>
      </c>
      <c r="K3767" s="2" t="s">
        <v>14176</v>
      </c>
      <c r="L3767" s="2" t="s">
        <v>0</v>
      </c>
      <c r="M3767" s="3" t="s">
        <v>0</v>
      </c>
      <c r="R3767" s="4" t="str">
        <f t="shared" si="58"/>
        <v>SELLAS LIFE SCIE [American Stock]</v>
      </c>
    </row>
    <row r="3768" spans="1:18" x14ac:dyDescent="0.25">
      <c r="A3768" s="1" t="s">
        <v>14177</v>
      </c>
      <c r="B3768" s="1" t="s">
        <v>14178</v>
      </c>
      <c r="C3768" s="1" t="s">
        <v>14179</v>
      </c>
      <c r="D3768" s="1" t="s">
        <v>0</v>
      </c>
      <c r="E3768" s="1">
        <v>1</v>
      </c>
      <c r="F3768" s="1">
        <v>0.01</v>
      </c>
      <c r="G3768" s="1" t="s">
        <v>0</v>
      </c>
      <c r="H3768" s="1" t="s">
        <v>0</v>
      </c>
      <c r="I3768" s="1" t="s">
        <v>0</v>
      </c>
      <c r="J3768" s="2" t="s">
        <v>0</v>
      </c>
      <c r="K3768" s="2" t="s">
        <v>14180</v>
      </c>
      <c r="L3768" s="2" t="s">
        <v>0</v>
      </c>
      <c r="M3768" s="3" t="s">
        <v>0</v>
      </c>
      <c r="R3768" s="4" t="str">
        <f t="shared" si="58"/>
        <v>SEMICONDUCTOR-AD [American Stock]</v>
      </c>
    </row>
    <row r="3769" spans="1:18" x14ac:dyDescent="0.25">
      <c r="A3769" s="1" t="s">
        <v>14181</v>
      </c>
      <c r="B3769" s="1" t="s">
        <v>14182</v>
      </c>
      <c r="C3769" s="1" t="s">
        <v>14183</v>
      </c>
      <c r="D3769" s="1" t="s">
        <v>0</v>
      </c>
      <c r="E3769" s="1">
        <v>1</v>
      </c>
      <c r="F3769" s="1">
        <v>0.01</v>
      </c>
      <c r="G3769" s="1" t="s">
        <v>0</v>
      </c>
      <c r="H3769" s="1" t="s">
        <v>0</v>
      </c>
      <c r="I3769" s="1" t="s">
        <v>0</v>
      </c>
      <c r="J3769" s="2" t="s">
        <v>0</v>
      </c>
      <c r="K3769" s="2" t="s">
        <v>14184</v>
      </c>
      <c r="L3769" s="2" t="s">
        <v>0</v>
      </c>
      <c r="M3769" s="3" t="s">
        <v>0</v>
      </c>
      <c r="R3769" s="4" t="str">
        <f t="shared" si="58"/>
        <v>SEMPRA ENERGY [American Stock]</v>
      </c>
    </row>
    <row r="3770" spans="1:18" x14ac:dyDescent="0.25">
      <c r="A3770" s="1" t="s">
        <v>14185</v>
      </c>
      <c r="B3770" s="1" t="s">
        <v>14186</v>
      </c>
      <c r="C3770" s="1" t="s">
        <v>14187</v>
      </c>
      <c r="D3770" s="1" t="s">
        <v>0</v>
      </c>
      <c r="E3770" s="1">
        <v>1</v>
      </c>
      <c r="F3770" s="1">
        <v>0.01</v>
      </c>
      <c r="G3770" s="1" t="s">
        <v>0</v>
      </c>
      <c r="H3770" s="1" t="s">
        <v>0</v>
      </c>
      <c r="I3770" s="1" t="s">
        <v>0</v>
      </c>
      <c r="J3770" s="2" t="s">
        <v>0</v>
      </c>
      <c r="K3770" s="2" t="s">
        <v>14188</v>
      </c>
      <c r="L3770" s="2" t="s">
        <v>0</v>
      </c>
      <c r="M3770" s="3" t="s">
        <v>0</v>
      </c>
      <c r="R3770" s="4" t="str">
        <f t="shared" si="58"/>
        <v>SEMTECH CORP [American Stock]</v>
      </c>
    </row>
    <row r="3771" spans="1:18" x14ac:dyDescent="0.25">
      <c r="A3771" s="1" t="s">
        <v>14189</v>
      </c>
      <c r="B3771" s="1" t="s">
        <v>14190</v>
      </c>
      <c r="C3771" s="1" t="s">
        <v>14191</v>
      </c>
      <c r="D3771" s="1" t="s">
        <v>0</v>
      </c>
      <c r="E3771" s="1">
        <v>1</v>
      </c>
      <c r="F3771" s="1">
        <v>0.01</v>
      </c>
      <c r="G3771" s="1" t="s">
        <v>0</v>
      </c>
      <c r="H3771" s="1" t="s">
        <v>0</v>
      </c>
      <c r="I3771" s="1" t="s">
        <v>0</v>
      </c>
      <c r="J3771" s="2" t="s">
        <v>0</v>
      </c>
      <c r="K3771" s="2" t="s">
        <v>14192</v>
      </c>
      <c r="L3771" s="2" t="s">
        <v>0</v>
      </c>
      <c r="M3771" s="3" t="s">
        <v>0</v>
      </c>
      <c r="R3771" s="4" t="str">
        <f t="shared" si="58"/>
        <v>SENECA FOODS-A [American Stock]</v>
      </c>
    </row>
    <row r="3772" spans="1:18" x14ac:dyDescent="0.25">
      <c r="A3772" s="1" t="s">
        <v>14193</v>
      </c>
      <c r="B3772" s="1" t="s">
        <v>14194</v>
      </c>
      <c r="C3772" s="1" t="s">
        <v>14195</v>
      </c>
      <c r="D3772" s="1" t="s">
        <v>0</v>
      </c>
      <c r="E3772" s="1">
        <v>1</v>
      </c>
      <c r="F3772" s="1">
        <v>0.01</v>
      </c>
      <c r="G3772" s="1" t="s">
        <v>0</v>
      </c>
      <c r="H3772" s="1" t="s">
        <v>0</v>
      </c>
      <c r="I3772" s="1" t="s">
        <v>0</v>
      </c>
      <c r="J3772" s="2" t="s">
        <v>0</v>
      </c>
      <c r="K3772" s="2" t="s">
        <v>14196</v>
      </c>
      <c r="L3772" s="2" t="s">
        <v>0</v>
      </c>
      <c r="M3772" s="3" t="s">
        <v>0</v>
      </c>
      <c r="R3772" s="4" t="str">
        <f t="shared" si="58"/>
        <v>SENECA FOODS-B [American Stock]</v>
      </c>
    </row>
    <row r="3773" spans="1:18" x14ac:dyDescent="0.25">
      <c r="A3773" s="1" t="s">
        <v>14197</v>
      </c>
      <c r="B3773" s="1" t="s">
        <v>14198</v>
      </c>
      <c r="C3773" s="1" t="s">
        <v>14199</v>
      </c>
      <c r="D3773" s="1" t="s">
        <v>0</v>
      </c>
      <c r="E3773" s="1">
        <v>1</v>
      </c>
      <c r="F3773" s="1">
        <v>0.01</v>
      </c>
      <c r="G3773" s="1" t="s">
        <v>0</v>
      </c>
      <c r="H3773" s="1" t="s">
        <v>0</v>
      </c>
      <c r="I3773" s="1" t="s">
        <v>0</v>
      </c>
      <c r="J3773" s="2" t="s">
        <v>0</v>
      </c>
      <c r="K3773" s="2" t="s">
        <v>14200</v>
      </c>
      <c r="L3773" s="2" t="s">
        <v>0</v>
      </c>
      <c r="M3773" s="3" t="s">
        <v>0</v>
      </c>
      <c r="R3773" s="4" t="str">
        <f t="shared" si="58"/>
        <v>SENSATA TECHNOLO [American Stock]</v>
      </c>
    </row>
    <row r="3774" spans="1:18" x14ac:dyDescent="0.25">
      <c r="A3774" s="1" t="s">
        <v>14201</v>
      </c>
      <c r="B3774" s="1" t="s">
        <v>14202</v>
      </c>
      <c r="C3774" s="1" t="s">
        <v>14203</v>
      </c>
      <c r="D3774" s="1" t="s">
        <v>0</v>
      </c>
      <c r="E3774" s="1">
        <v>1</v>
      </c>
      <c r="F3774" s="1">
        <v>0.01</v>
      </c>
      <c r="G3774" s="1" t="s">
        <v>0</v>
      </c>
      <c r="H3774" s="1" t="s">
        <v>0</v>
      </c>
      <c r="I3774" s="1" t="s">
        <v>0</v>
      </c>
      <c r="J3774" s="2" t="s">
        <v>0</v>
      </c>
      <c r="K3774" s="2" t="s">
        <v>14204</v>
      </c>
      <c r="L3774" s="2" t="s">
        <v>0</v>
      </c>
      <c r="M3774" s="3" t="s">
        <v>0</v>
      </c>
      <c r="R3774" s="4" t="str">
        <f t="shared" si="58"/>
        <v>SENSIENT TECHNOL [American Stock]</v>
      </c>
    </row>
    <row r="3775" spans="1:18" x14ac:dyDescent="0.25">
      <c r="A3775" s="1" t="s">
        <v>14205</v>
      </c>
      <c r="B3775" s="1" t="s">
        <v>14206</v>
      </c>
      <c r="C3775" s="1" t="s">
        <v>14207</v>
      </c>
      <c r="D3775" s="1" t="s">
        <v>0</v>
      </c>
      <c r="E3775" s="1">
        <v>1</v>
      </c>
      <c r="F3775" s="1">
        <v>0.01</v>
      </c>
      <c r="G3775" s="1" t="s">
        <v>0</v>
      </c>
      <c r="H3775" s="1" t="s">
        <v>0</v>
      </c>
      <c r="I3775" s="1" t="s">
        <v>0</v>
      </c>
      <c r="J3775" s="2" t="s">
        <v>0</v>
      </c>
      <c r="K3775" s="2" t="s">
        <v>14208</v>
      </c>
      <c r="L3775" s="2" t="s">
        <v>0</v>
      </c>
      <c r="M3775" s="3" t="s">
        <v>0</v>
      </c>
      <c r="R3775" s="4" t="str">
        <f t="shared" si="58"/>
        <v>SERITAGE GROWT-A [American Stock]</v>
      </c>
    </row>
    <row r="3776" spans="1:18" x14ac:dyDescent="0.25">
      <c r="A3776" s="1" t="s">
        <v>14209</v>
      </c>
      <c r="B3776" s="1" t="s">
        <v>14210</v>
      </c>
      <c r="C3776" s="1" t="s">
        <v>14211</v>
      </c>
      <c r="D3776" s="1" t="s">
        <v>0</v>
      </c>
      <c r="E3776" s="1">
        <v>1</v>
      </c>
      <c r="F3776" s="1">
        <v>0.01</v>
      </c>
      <c r="G3776" s="1" t="s">
        <v>0</v>
      </c>
      <c r="H3776" s="1" t="s">
        <v>0</v>
      </c>
      <c r="I3776" s="1" t="s">
        <v>0</v>
      </c>
      <c r="J3776" s="2" t="s">
        <v>0</v>
      </c>
      <c r="K3776" s="2" t="s">
        <v>14212</v>
      </c>
      <c r="L3776" s="2" t="s">
        <v>0</v>
      </c>
      <c r="M3776" s="3" t="s">
        <v>0</v>
      </c>
      <c r="R3776" s="4" t="str">
        <f t="shared" si="58"/>
        <v>SERVICE CORP INT [American Stock]</v>
      </c>
    </row>
    <row r="3777" spans="1:18" x14ac:dyDescent="0.25">
      <c r="A3777" s="1" t="s">
        <v>14213</v>
      </c>
      <c r="B3777" s="1" t="s">
        <v>14214</v>
      </c>
      <c r="C3777" s="1" t="s">
        <v>14215</v>
      </c>
      <c r="D3777" s="1" t="s">
        <v>0</v>
      </c>
      <c r="E3777" s="1">
        <v>1</v>
      </c>
      <c r="F3777" s="1">
        <v>0.01</v>
      </c>
      <c r="G3777" s="1" t="s">
        <v>0</v>
      </c>
      <c r="H3777" s="1" t="s">
        <v>0</v>
      </c>
      <c r="I3777" s="1" t="s">
        <v>0</v>
      </c>
      <c r="J3777" s="2" t="s">
        <v>0</v>
      </c>
      <c r="K3777" s="2" t="s">
        <v>14216</v>
      </c>
      <c r="L3777" s="2" t="s">
        <v>0</v>
      </c>
      <c r="M3777" s="3" t="s">
        <v>0</v>
      </c>
      <c r="R3777" s="4" t="str">
        <f t="shared" si="58"/>
        <v>SERVICEMASTER GL [American Stock]</v>
      </c>
    </row>
    <row r="3778" spans="1:18" x14ac:dyDescent="0.25">
      <c r="A3778" s="1" t="s">
        <v>14217</v>
      </c>
      <c r="B3778" s="1" t="s">
        <v>14218</v>
      </c>
      <c r="C3778" s="1" t="s">
        <v>14219</v>
      </c>
      <c r="D3778" s="1" t="s">
        <v>0</v>
      </c>
      <c r="E3778" s="1">
        <v>1</v>
      </c>
      <c r="F3778" s="1">
        <v>0.01</v>
      </c>
      <c r="G3778" s="1" t="s">
        <v>0</v>
      </c>
      <c r="H3778" s="1" t="s">
        <v>0</v>
      </c>
      <c r="I3778" s="1" t="s">
        <v>0</v>
      </c>
      <c r="J3778" s="2" t="s">
        <v>0</v>
      </c>
      <c r="K3778" s="2" t="s">
        <v>14220</v>
      </c>
      <c r="L3778" s="2" t="s">
        <v>0</v>
      </c>
      <c r="M3778" s="3" t="s">
        <v>0</v>
      </c>
      <c r="R3778" s="4" t="str">
        <f t="shared" si="58"/>
        <v>SERVICENOW INC [American Stock]</v>
      </c>
    </row>
    <row r="3779" spans="1:18" x14ac:dyDescent="0.25">
      <c r="A3779" s="1" t="s">
        <v>14221</v>
      </c>
      <c r="B3779" s="1" t="s">
        <v>14222</v>
      </c>
      <c r="C3779" s="1" t="s">
        <v>14223</v>
      </c>
      <c r="D3779" s="1" t="s">
        <v>0</v>
      </c>
      <c r="E3779" s="1">
        <v>1</v>
      </c>
      <c r="F3779" s="1">
        <v>0.01</v>
      </c>
      <c r="G3779" s="1" t="s">
        <v>0</v>
      </c>
      <c r="H3779" s="1" t="s">
        <v>0</v>
      </c>
      <c r="I3779" s="1" t="s">
        <v>0</v>
      </c>
      <c r="J3779" s="2" t="s">
        <v>0</v>
      </c>
      <c r="K3779" s="2" t="s">
        <v>14224</v>
      </c>
      <c r="L3779" s="2" t="s">
        <v>0</v>
      </c>
      <c r="M3779" s="3" t="s">
        <v>0</v>
      </c>
      <c r="R3779" s="4" t="str">
        <f t="shared" ref="R3779:R3842" si="59">A3779</f>
        <v>SERVICESOURCE IN [American Stock]</v>
      </c>
    </row>
    <row r="3780" spans="1:18" x14ac:dyDescent="0.25">
      <c r="A3780" s="1" t="s">
        <v>14225</v>
      </c>
      <c r="B3780" s="1" t="s">
        <v>14226</v>
      </c>
      <c r="C3780" s="1" t="s">
        <v>14227</v>
      </c>
      <c r="D3780" s="1" t="s">
        <v>0</v>
      </c>
      <c r="E3780" s="1">
        <v>1</v>
      </c>
      <c r="F3780" s="1">
        <v>0.01</v>
      </c>
      <c r="G3780" s="1" t="s">
        <v>0</v>
      </c>
      <c r="H3780" s="1" t="s">
        <v>0</v>
      </c>
      <c r="I3780" s="1" t="s">
        <v>0</v>
      </c>
      <c r="J3780" s="2" t="s">
        <v>0</v>
      </c>
      <c r="K3780" s="2" t="s">
        <v>14228</v>
      </c>
      <c r="L3780" s="2" t="s">
        <v>0</v>
      </c>
      <c r="M3780" s="3" t="s">
        <v>0</v>
      </c>
      <c r="R3780" s="4" t="str">
        <f t="shared" si="59"/>
        <v>SERVISFIRST BANC [American Stock]</v>
      </c>
    </row>
    <row r="3781" spans="1:18" x14ac:dyDescent="0.25">
      <c r="A3781" s="1" t="s">
        <v>14229</v>
      </c>
      <c r="B3781" s="1" t="s">
        <v>14230</v>
      </c>
      <c r="C3781" s="1" t="s">
        <v>14231</v>
      </c>
      <c r="D3781" s="1" t="s">
        <v>0</v>
      </c>
      <c r="E3781" s="1">
        <v>1</v>
      </c>
      <c r="F3781" s="1">
        <v>0.01</v>
      </c>
      <c r="G3781" s="1" t="s">
        <v>0</v>
      </c>
      <c r="H3781" s="1" t="s">
        <v>0</v>
      </c>
      <c r="I3781" s="1" t="s">
        <v>0</v>
      </c>
      <c r="J3781" s="2" t="s">
        <v>0</v>
      </c>
      <c r="K3781" s="2" t="s">
        <v>14232</v>
      </c>
      <c r="L3781" s="2" t="s">
        <v>0</v>
      </c>
      <c r="M3781" s="3" t="s">
        <v>0</v>
      </c>
      <c r="R3781" s="4" t="str">
        <f t="shared" si="59"/>
        <v>SERVOTRONICS INC [American Stock]</v>
      </c>
    </row>
    <row r="3782" spans="1:18" x14ac:dyDescent="0.25">
      <c r="A3782" s="1" t="s">
        <v>14233</v>
      </c>
      <c r="B3782" s="1" t="s">
        <v>14234</v>
      </c>
      <c r="C3782" s="1" t="s">
        <v>14235</v>
      </c>
      <c r="D3782" s="1" t="s">
        <v>0</v>
      </c>
      <c r="E3782" s="1">
        <v>1</v>
      </c>
      <c r="F3782" s="1">
        <v>0.01</v>
      </c>
      <c r="G3782" s="1" t="s">
        <v>0</v>
      </c>
      <c r="H3782" s="1" t="s">
        <v>0</v>
      </c>
      <c r="I3782" s="1" t="s">
        <v>0</v>
      </c>
      <c r="J3782" s="2" t="s">
        <v>0</v>
      </c>
      <c r="K3782" s="2" t="s">
        <v>14236</v>
      </c>
      <c r="L3782" s="2" t="s">
        <v>0</v>
      </c>
      <c r="M3782" s="3" t="s">
        <v>0</v>
      </c>
      <c r="R3782" s="4" t="str">
        <f t="shared" si="59"/>
        <v>SEVERN BANCORP I [American Stock]</v>
      </c>
    </row>
    <row r="3783" spans="1:18" x14ac:dyDescent="0.25">
      <c r="A3783" s="1" t="s">
        <v>14237</v>
      </c>
      <c r="B3783" s="1" t="s">
        <v>14238</v>
      </c>
      <c r="C3783" s="1" t="s">
        <v>14239</v>
      </c>
      <c r="D3783" s="1" t="s">
        <v>0</v>
      </c>
      <c r="E3783" s="1">
        <v>1</v>
      </c>
      <c r="F3783" s="1">
        <v>0.01</v>
      </c>
      <c r="G3783" s="1" t="s">
        <v>0</v>
      </c>
      <c r="H3783" s="1" t="s">
        <v>0</v>
      </c>
      <c r="I3783" s="1" t="s">
        <v>0</v>
      </c>
      <c r="J3783" s="2" t="s">
        <v>0</v>
      </c>
      <c r="K3783" s="2" t="s">
        <v>14240</v>
      </c>
      <c r="L3783" s="2" t="s">
        <v>0</v>
      </c>
      <c r="M3783" s="3" t="s">
        <v>0</v>
      </c>
      <c r="R3783" s="4" t="str">
        <f t="shared" si="59"/>
        <v>SFL CORP LTD [American Stock]</v>
      </c>
    </row>
    <row r="3784" spans="1:18" x14ac:dyDescent="0.25">
      <c r="A3784" s="1" t="s">
        <v>14241</v>
      </c>
      <c r="B3784" s="1" t="s">
        <v>14242</v>
      </c>
      <c r="C3784" s="1" t="s">
        <v>14243</v>
      </c>
      <c r="D3784" s="1" t="s">
        <v>0</v>
      </c>
      <c r="E3784" s="1">
        <v>1</v>
      </c>
      <c r="F3784" s="1">
        <v>0.01</v>
      </c>
      <c r="G3784" s="1" t="s">
        <v>0</v>
      </c>
      <c r="H3784" s="1" t="s">
        <v>0</v>
      </c>
      <c r="I3784" s="1" t="s">
        <v>0</v>
      </c>
      <c r="J3784" s="2" t="s">
        <v>0</v>
      </c>
      <c r="K3784" s="2" t="s">
        <v>14244</v>
      </c>
      <c r="L3784" s="2" t="s">
        <v>0</v>
      </c>
      <c r="M3784" s="3" t="s">
        <v>0</v>
      </c>
      <c r="R3784" s="4" t="str">
        <f t="shared" si="59"/>
        <v>SGRY.O [American Stock]</v>
      </c>
    </row>
    <row r="3785" spans="1:18" x14ac:dyDescent="0.25">
      <c r="A3785" s="1" t="s">
        <v>14245</v>
      </c>
      <c r="B3785" s="1" t="s">
        <v>14246</v>
      </c>
      <c r="C3785" s="1" t="s">
        <v>14247</v>
      </c>
      <c r="D3785" s="1" t="s">
        <v>0</v>
      </c>
      <c r="E3785" s="1">
        <v>1</v>
      </c>
      <c r="F3785" s="1">
        <v>0.01</v>
      </c>
      <c r="G3785" s="1" t="s">
        <v>0</v>
      </c>
      <c r="H3785" s="1" t="s">
        <v>0</v>
      </c>
      <c r="I3785" s="1" t="s">
        <v>0</v>
      </c>
      <c r="J3785" s="2" t="s">
        <v>0</v>
      </c>
      <c r="K3785" s="2" t="s">
        <v>14248</v>
      </c>
      <c r="L3785" s="2" t="s">
        <v>0</v>
      </c>
      <c r="M3785" s="3" t="s">
        <v>0</v>
      </c>
      <c r="R3785" s="4" t="str">
        <f t="shared" si="59"/>
        <v>SHAKE SHACK IN-A [American Stock]</v>
      </c>
    </row>
    <row r="3786" spans="1:18" x14ac:dyDescent="0.25">
      <c r="A3786" s="1" t="s">
        <v>14249</v>
      </c>
      <c r="B3786" s="1" t="s">
        <v>14250</v>
      </c>
      <c r="C3786" s="1" t="s">
        <v>14251</v>
      </c>
      <c r="D3786" s="1" t="s">
        <v>0</v>
      </c>
      <c r="E3786" s="1">
        <v>1</v>
      </c>
      <c r="F3786" s="1">
        <v>0.01</v>
      </c>
      <c r="G3786" s="1" t="s">
        <v>0</v>
      </c>
      <c r="H3786" s="1" t="s">
        <v>0</v>
      </c>
      <c r="I3786" s="1" t="s">
        <v>0</v>
      </c>
      <c r="J3786" s="2" t="s">
        <v>0</v>
      </c>
      <c r="K3786" s="2" t="s">
        <v>14252</v>
      </c>
      <c r="L3786" s="2" t="s">
        <v>0</v>
      </c>
      <c r="M3786" s="3" t="s">
        <v>0</v>
      </c>
      <c r="R3786" s="4" t="str">
        <f t="shared" si="59"/>
        <v>SHARPS COMPLIANC [American Stock]</v>
      </c>
    </row>
    <row r="3787" spans="1:18" x14ac:dyDescent="0.25">
      <c r="A3787" s="1" t="s">
        <v>14253</v>
      </c>
      <c r="B3787" s="1" t="s">
        <v>14254</v>
      </c>
      <c r="C3787" s="1" t="s">
        <v>14255</v>
      </c>
      <c r="D3787" s="1" t="s">
        <v>0</v>
      </c>
      <c r="E3787" s="1">
        <v>1</v>
      </c>
      <c r="F3787" s="1">
        <v>0.01</v>
      </c>
      <c r="G3787" s="1" t="s">
        <v>0</v>
      </c>
      <c r="H3787" s="1" t="s">
        <v>0</v>
      </c>
      <c r="I3787" s="1" t="s">
        <v>0</v>
      </c>
      <c r="J3787" s="2" t="s">
        <v>0</v>
      </c>
      <c r="K3787" s="2" t="s">
        <v>14256</v>
      </c>
      <c r="L3787" s="2" t="s">
        <v>0</v>
      </c>
      <c r="M3787" s="3" t="s">
        <v>0</v>
      </c>
      <c r="R3787" s="4" t="str">
        <f t="shared" si="59"/>
        <v>SHENANDOAH TELEC [American Stock]</v>
      </c>
    </row>
    <row r="3788" spans="1:18" x14ac:dyDescent="0.25">
      <c r="A3788" s="1" t="s">
        <v>14257</v>
      </c>
      <c r="B3788" s="1" t="s">
        <v>14258</v>
      </c>
      <c r="C3788" s="1" t="s">
        <v>14259</v>
      </c>
      <c r="D3788" s="1" t="s">
        <v>0</v>
      </c>
      <c r="E3788" s="1">
        <v>1</v>
      </c>
      <c r="F3788" s="1">
        <v>0.01</v>
      </c>
      <c r="G3788" s="1" t="s">
        <v>0</v>
      </c>
      <c r="H3788" s="1" t="s">
        <v>0</v>
      </c>
      <c r="I3788" s="1" t="s">
        <v>0</v>
      </c>
      <c r="J3788" s="2" t="s">
        <v>0</v>
      </c>
      <c r="K3788" s="2" t="s">
        <v>14260</v>
      </c>
      <c r="L3788" s="2" t="s">
        <v>0</v>
      </c>
      <c r="M3788" s="3" t="s">
        <v>0</v>
      </c>
      <c r="R3788" s="4" t="str">
        <f t="shared" si="59"/>
        <v>SHERWIN-WILLIAMS [American Stock]</v>
      </c>
    </row>
    <row r="3789" spans="1:18" x14ac:dyDescent="0.25">
      <c r="A3789" s="1" t="s">
        <v>14261</v>
      </c>
      <c r="B3789" s="1" t="s">
        <v>14262</v>
      </c>
      <c r="C3789" s="1" t="s">
        <v>14263</v>
      </c>
      <c r="D3789" s="1" t="s">
        <v>0</v>
      </c>
      <c r="E3789" s="1">
        <v>1</v>
      </c>
      <c r="F3789" s="1">
        <v>0.01</v>
      </c>
      <c r="G3789" s="1" t="s">
        <v>0</v>
      </c>
      <c r="H3789" s="1" t="s">
        <v>0</v>
      </c>
      <c r="I3789" s="1" t="s">
        <v>0</v>
      </c>
      <c r="J3789" s="2" t="s">
        <v>0</v>
      </c>
      <c r="K3789" s="2" t="s">
        <v>14264</v>
      </c>
      <c r="L3789" s="2" t="s">
        <v>0</v>
      </c>
      <c r="M3789" s="3" t="s">
        <v>0</v>
      </c>
      <c r="R3789" s="4" t="str">
        <f t="shared" si="59"/>
        <v>SHIFT4 PAYMENT-A [American Stock]</v>
      </c>
    </row>
    <row r="3790" spans="1:18" x14ac:dyDescent="0.25">
      <c r="A3790" s="1" t="s">
        <v>14265</v>
      </c>
      <c r="B3790" s="1" t="s">
        <v>14266</v>
      </c>
      <c r="C3790" s="1" t="s">
        <v>14267</v>
      </c>
      <c r="D3790" s="1" t="s">
        <v>0</v>
      </c>
      <c r="E3790" s="1">
        <v>1</v>
      </c>
      <c r="F3790" s="1">
        <v>0.01</v>
      </c>
      <c r="G3790" s="1" t="s">
        <v>0</v>
      </c>
      <c r="H3790" s="1" t="s">
        <v>0</v>
      </c>
      <c r="I3790" s="1" t="s">
        <v>0</v>
      </c>
      <c r="J3790" s="2" t="s">
        <v>0</v>
      </c>
      <c r="K3790" s="2" t="s">
        <v>14268</v>
      </c>
      <c r="L3790" s="2" t="s">
        <v>0</v>
      </c>
      <c r="M3790" s="3" t="s">
        <v>0</v>
      </c>
      <c r="R3790" s="4" t="str">
        <f t="shared" si="59"/>
        <v>SHOCKWAVE MEDICA [American Stock]</v>
      </c>
    </row>
    <row r="3791" spans="1:18" x14ac:dyDescent="0.25">
      <c r="A3791" s="1" t="s">
        <v>14269</v>
      </c>
      <c r="B3791" s="1" t="s">
        <v>14270</v>
      </c>
      <c r="C3791" s="1" t="s">
        <v>14271</v>
      </c>
      <c r="D3791" s="1" t="s">
        <v>0</v>
      </c>
      <c r="E3791" s="1">
        <v>1</v>
      </c>
      <c r="F3791" s="1">
        <v>0.01</v>
      </c>
      <c r="G3791" s="1" t="s">
        <v>0</v>
      </c>
      <c r="H3791" s="1" t="s">
        <v>0</v>
      </c>
      <c r="I3791" s="1" t="s">
        <v>0</v>
      </c>
      <c r="J3791" s="2" t="s">
        <v>0</v>
      </c>
      <c r="K3791" s="2" t="s">
        <v>14272</v>
      </c>
      <c r="L3791" s="2" t="s">
        <v>0</v>
      </c>
      <c r="M3791" s="3" t="s">
        <v>0</v>
      </c>
      <c r="R3791" s="4" t="str">
        <f t="shared" si="59"/>
        <v>SHOE CARNIVAL [American Stock]</v>
      </c>
    </row>
    <row r="3792" spans="1:18" x14ac:dyDescent="0.25">
      <c r="A3792" s="1" t="s">
        <v>14273</v>
      </c>
      <c r="B3792" s="1" t="s">
        <v>14274</v>
      </c>
      <c r="C3792" s="1" t="s">
        <v>14275</v>
      </c>
      <c r="D3792" s="1" t="s">
        <v>0</v>
      </c>
      <c r="E3792" s="1">
        <v>1</v>
      </c>
      <c r="F3792" s="1">
        <v>0.01</v>
      </c>
      <c r="G3792" s="1" t="s">
        <v>0</v>
      </c>
      <c r="H3792" s="1" t="s">
        <v>0</v>
      </c>
      <c r="I3792" s="1" t="s">
        <v>0</v>
      </c>
      <c r="J3792" s="2" t="s">
        <v>0</v>
      </c>
      <c r="K3792" s="2" t="s">
        <v>14276</v>
      </c>
      <c r="L3792" s="2" t="s">
        <v>0</v>
      </c>
      <c r="M3792" s="3" t="s">
        <v>0</v>
      </c>
      <c r="R3792" s="4" t="str">
        <f t="shared" si="59"/>
        <v>SHOPIFY INC - A [American Stock]</v>
      </c>
    </row>
    <row r="3793" spans="1:18" x14ac:dyDescent="0.25">
      <c r="A3793" s="1" t="s">
        <v>14277</v>
      </c>
      <c r="B3793" s="1" t="s">
        <v>14278</v>
      </c>
      <c r="C3793" s="1" t="s">
        <v>14279</v>
      </c>
      <c r="D3793" s="1" t="s">
        <v>0</v>
      </c>
      <c r="E3793" s="1">
        <v>1</v>
      </c>
      <c r="F3793" s="1">
        <v>0.01</v>
      </c>
      <c r="G3793" s="1" t="s">
        <v>0</v>
      </c>
      <c r="H3793" s="1" t="s">
        <v>0</v>
      </c>
      <c r="I3793" s="1" t="s">
        <v>0</v>
      </c>
      <c r="J3793" s="2" t="s">
        <v>0</v>
      </c>
      <c r="K3793" s="2" t="s">
        <v>14280</v>
      </c>
      <c r="L3793" s="2" t="s">
        <v>0</v>
      </c>
      <c r="M3793" s="3" t="s">
        <v>0</v>
      </c>
      <c r="R3793" s="4" t="str">
        <f t="shared" si="59"/>
        <v>SHORE BANCSHARES [American Stock]</v>
      </c>
    </row>
    <row r="3794" spans="1:18" x14ac:dyDescent="0.25">
      <c r="A3794" s="1" t="s">
        <v>14281</v>
      </c>
      <c r="B3794" s="1" t="s">
        <v>14282</v>
      </c>
      <c r="C3794" s="1" t="s">
        <v>14283</v>
      </c>
      <c r="D3794" s="1" t="s">
        <v>0</v>
      </c>
      <c r="E3794" s="1">
        <v>1</v>
      </c>
      <c r="F3794" s="1">
        <v>0.01</v>
      </c>
      <c r="G3794" s="1" t="s">
        <v>0</v>
      </c>
      <c r="H3794" s="1" t="s">
        <v>0</v>
      </c>
      <c r="I3794" s="1" t="s">
        <v>0</v>
      </c>
      <c r="J3794" s="2" t="s">
        <v>0</v>
      </c>
      <c r="K3794" s="2" t="s">
        <v>14284</v>
      </c>
      <c r="L3794" s="2" t="s">
        <v>0</v>
      </c>
      <c r="M3794" s="3" t="s">
        <v>0</v>
      </c>
      <c r="R3794" s="4" t="str">
        <f t="shared" si="59"/>
        <v>SHSP.O [American Stock]</v>
      </c>
    </row>
    <row r="3795" spans="1:18" x14ac:dyDescent="0.25">
      <c r="A3795" s="1" t="s">
        <v>14285</v>
      </c>
      <c r="B3795" s="1" t="s">
        <v>14286</v>
      </c>
      <c r="C3795" s="1" t="s">
        <v>14287</v>
      </c>
      <c r="D3795" s="1" t="s">
        <v>0</v>
      </c>
      <c r="E3795" s="1">
        <v>1</v>
      </c>
      <c r="F3795" s="1">
        <v>0.01</v>
      </c>
      <c r="G3795" s="1" t="s">
        <v>0</v>
      </c>
      <c r="H3795" s="1" t="s">
        <v>0</v>
      </c>
      <c r="I3795" s="1" t="s">
        <v>0</v>
      </c>
      <c r="J3795" s="2" t="s">
        <v>0</v>
      </c>
      <c r="K3795" s="2" t="s">
        <v>14288</v>
      </c>
      <c r="L3795" s="2" t="s">
        <v>0</v>
      </c>
      <c r="M3795" s="3" t="s">
        <v>0</v>
      </c>
      <c r="R3795" s="4" t="str">
        <f t="shared" si="59"/>
        <v>SHUTTERSTOCK INC [American Stock]</v>
      </c>
    </row>
    <row r="3796" spans="1:18" x14ac:dyDescent="0.25">
      <c r="A3796" s="1" t="s">
        <v>14289</v>
      </c>
      <c r="B3796" s="1" t="s">
        <v>14290</v>
      </c>
      <c r="C3796" s="1" t="s">
        <v>14291</v>
      </c>
      <c r="D3796" s="1" t="s">
        <v>0</v>
      </c>
      <c r="E3796" s="1">
        <v>1</v>
      </c>
      <c r="F3796" s="1">
        <v>0.01</v>
      </c>
      <c r="G3796" s="1" t="s">
        <v>0</v>
      </c>
      <c r="H3796" s="1" t="s">
        <v>0</v>
      </c>
      <c r="I3796" s="1" t="s">
        <v>0</v>
      </c>
      <c r="J3796" s="2" t="s">
        <v>0</v>
      </c>
      <c r="K3796" s="2" t="s">
        <v>14292</v>
      </c>
      <c r="L3796" s="2" t="s">
        <v>0</v>
      </c>
      <c r="M3796" s="3" t="s">
        <v>0</v>
      </c>
      <c r="R3796" s="4" t="str">
        <f t="shared" si="59"/>
        <v>SIBANYE-STI-ADR [American Stock]</v>
      </c>
    </row>
    <row r="3797" spans="1:18" x14ac:dyDescent="0.25">
      <c r="A3797" s="1" t="s">
        <v>14293</v>
      </c>
      <c r="B3797" s="1" t="s">
        <v>14294</v>
      </c>
      <c r="C3797" s="1" t="s">
        <v>14295</v>
      </c>
      <c r="D3797" s="1" t="s">
        <v>0</v>
      </c>
      <c r="E3797" s="1">
        <v>1</v>
      </c>
      <c r="F3797" s="1">
        <v>0.01</v>
      </c>
      <c r="G3797" s="1" t="s">
        <v>0</v>
      </c>
      <c r="H3797" s="1" t="s">
        <v>0</v>
      </c>
      <c r="I3797" s="1" t="s">
        <v>0</v>
      </c>
      <c r="J3797" s="2" t="s">
        <v>0</v>
      </c>
      <c r="K3797" s="2" t="s">
        <v>14296</v>
      </c>
      <c r="L3797" s="2" t="s">
        <v>0</v>
      </c>
      <c r="M3797" s="3" t="s">
        <v>0</v>
      </c>
      <c r="R3797" s="4" t="str">
        <f t="shared" si="59"/>
        <v>SIEBERT FINL [American Stock]</v>
      </c>
    </row>
    <row r="3798" spans="1:18" x14ac:dyDescent="0.25">
      <c r="A3798" s="1" t="s">
        <v>14297</v>
      </c>
      <c r="B3798" s="1" t="s">
        <v>14298</v>
      </c>
      <c r="C3798" s="1" t="s">
        <v>14299</v>
      </c>
      <c r="D3798" s="1" t="s">
        <v>0</v>
      </c>
      <c r="E3798" s="1">
        <v>1</v>
      </c>
      <c r="F3798" s="1">
        <v>0.01</v>
      </c>
      <c r="G3798" s="1" t="s">
        <v>0</v>
      </c>
      <c r="H3798" s="1" t="s">
        <v>0</v>
      </c>
      <c r="I3798" s="1" t="s">
        <v>0</v>
      </c>
      <c r="J3798" s="2" t="s">
        <v>0</v>
      </c>
      <c r="K3798" s="2" t="s">
        <v>14300</v>
      </c>
      <c r="L3798" s="2" t="s">
        <v>0</v>
      </c>
      <c r="M3798" s="3" t="s">
        <v>0</v>
      </c>
      <c r="R3798" s="4" t="str">
        <f t="shared" si="59"/>
        <v>SIENTRA INC [American Stock]</v>
      </c>
    </row>
    <row r="3799" spans="1:18" x14ac:dyDescent="0.25">
      <c r="A3799" s="1" t="s">
        <v>14301</v>
      </c>
      <c r="B3799" s="1" t="s">
        <v>14302</v>
      </c>
      <c r="C3799" s="1" t="s">
        <v>14303</v>
      </c>
      <c r="D3799" s="1" t="s">
        <v>0</v>
      </c>
      <c r="E3799" s="1">
        <v>1</v>
      </c>
      <c r="F3799" s="1">
        <v>0.01</v>
      </c>
      <c r="G3799" s="1" t="s">
        <v>0</v>
      </c>
      <c r="H3799" s="1" t="s">
        <v>0</v>
      </c>
      <c r="I3799" s="1" t="s">
        <v>0</v>
      </c>
      <c r="J3799" s="2" t="s">
        <v>0</v>
      </c>
      <c r="K3799" s="2" t="s">
        <v>14304</v>
      </c>
      <c r="L3799" s="2" t="s">
        <v>0</v>
      </c>
      <c r="M3799" s="3" t="s">
        <v>0</v>
      </c>
      <c r="R3799" s="4" t="str">
        <f t="shared" si="59"/>
        <v>SIERRA BANCORP [American Stock]</v>
      </c>
    </row>
    <row r="3800" spans="1:18" x14ac:dyDescent="0.25">
      <c r="A3800" s="1" t="s">
        <v>14305</v>
      </c>
      <c r="B3800" s="1" t="s">
        <v>14306</v>
      </c>
      <c r="C3800" s="1" t="s">
        <v>14307</v>
      </c>
      <c r="D3800" s="1" t="s">
        <v>0</v>
      </c>
      <c r="E3800" s="1">
        <v>1</v>
      </c>
      <c r="F3800" s="1">
        <v>0.01</v>
      </c>
      <c r="G3800" s="1" t="s">
        <v>0</v>
      </c>
      <c r="H3800" s="1" t="s">
        <v>0</v>
      </c>
      <c r="I3800" s="1" t="s">
        <v>0</v>
      </c>
      <c r="J3800" s="2" t="s">
        <v>0</v>
      </c>
      <c r="K3800" s="2" t="s">
        <v>14308</v>
      </c>
      <c r="L3800" s="2" t="s">
        <v>0</v>
      </c>
      <c r="M3800" s="3" t="s">
        <v>0</v>
      </c>
      <c r="R3800" s="4" t="str">
        <f t="shared" si="59"/>
        <v>SIFCO INDUSTRIES [American Stock]</v>
      </c>
    </row>
    <row r="3801" spans="1:18" x14ac:dyDescent="0.25">
      <c r="A3801" s="1" t="s">
        <v>14309</v>
      </c>
      <c r="B3801" s="1" t="s">
        <v>14310</v>
      </c>
      <c r="C3801" s="1" t="s">
        <v>14311</v>
      </c>
      <c r="D3801" s="1" t="s">
        <v>0</v>
      </c>
      <c r="E3801" s="1">
        <v>1</v>
      </c>
      <c r="F3801" s="1">
        <v>0.01</v>
      </c>
      <c r="G3801" s="1" t="s">
        <v>0</v>
      </c>
      <c r="H3801" s="1" t="s">
        <v>0</v>
      </c>
      <c r="I3801" s="1" t="s">
        <v>0</v>
      </c>
      <c r="J3801" s="2" t="s">
        <v>0</v>
      </c>
      <c r="K3801" s="2" t="s">
        <v>14312</v>
      </c>
      <c r="L3801" s="2" t="s">
        <v>0</v>
      </c>
      <c r="M3801" s="3" t="s">
        <v>0</v>
      </c>
      <c r="R3801" s="4" t="str">
        <f t="shared" si="59"/>
        <v>SIGMATRON INTL [American Stock]</v>
      </c>
    </row>
    <row r="3802" spans="1:18" x14ac:dyDescent="0.25">
      <c r="A3802" s="1" t="s">
        <v>14313</v>
      </c>
      <c r="B3802" s="1" t="s">
        <v>14314</v>
      </c>
      <c r="C3802" s="1" t="s">
        <v>14315</v>
      </c>
      <c r="D3802" s="1" t="s">
        <v>0</v>
      </c>
      <c r="E3802" s="1">
        <v>1</v>
      </c>
      <c r="F3802" s="1">
        <v>0.01</v>
      </c>
      <c r="G3802" s="1" t="s">
        <v>0</v>
      </c>
      <c r="H3802" s="1" t="s">
        <v>0</v>
      </c>
      <c r="I3802" s="1" t="s">
        <v>0</v>
      </c>
      <c r="J3802" s="2" t="s">
        <v>0</v>
      </c>
      <c r="K3802" s="2" t="s">
        <v>14316</v>
      </c>
      <c r="L3802" s="2" t="s">
        <v>0</v>
      </c>
      <c r="M3802" s="3" t="s">
        <v>0</v>
      </c>
      <c r="R3802" s="4" t="str">
        <f t="shared" si="59"/>
        <v>SIGNATURE BANK [American Stock]</v>
      </c>
    </row>
    <row r="3803" spans="1:18" x14ac:dyDescent="0.25">
      <c r="A3803" s="1" t="s">
        <v>14317</v>
      </c>
      <c r="B3803" s="1" t="s">
        <v>14318</v>
      </c>
      <c r="C3803" s="1" t="s">
        <v>14319</v>
      </c>
      <c r="D3803" s="1" t="s">
        <v>0</v>
      </c>
      <c r="E3803" s="1">
        <v>1</v>
      </c>
      <c r="F3803" s="1">
        <v>0.01</v>
      </c>
      <c r="G3803" s="1" t="s">
        <v>0</v>
      </c>
      <c r="H3803" s="1" t="s">
        <v>0</v>
      </c>
      <c r="I3803" s="1" t="s">
        <v>0</v>
      </c>
      <c r="J3803" s="2" t="s">
        <v>0</v>
      </c>
      <c r="K3803" s="2" t="s">
        <v>14320</v>
      </c>
      <c r="L3803" s="2" t="s">
        <v>0</v>
      </c>
      <c r="M3803" s="3" t="s">
        <v>0</v>
      </c>
      <c r="R3803" s="4" t="str">
        <f t="shared" si="59"/>
        <v>SIGNET JEWELERS [American Stock]</v>
      </c>
    </row>
    <row r="3804" spans="1:18" x14ac:dyDescent="0.25">
      <c r="A3804" s="1" t="s">
        <v>14321</v>
      </c>
      <c r="B3804" s="1" t="s">
        <v>14322</v>
      </c>
      <c r="C3804" s="1" t="s">
        <v>14323</v>
      </c>
      <c r="D3804" s="1" t="s">
        <v>0</v>
      </c>
      <c r="E3804" s="1">
        <v>1</v>
      </c>
      <c r="F3804" s="1">
        <v>0.01</v>
      </c>
      <c r="G3804" s="1" t="s">
        <v>0</v>
      </c>
      <c r="H3804" s="1" t="s">
        <v>0</v>
      </c>
      <c r="I3804" s="1" t="s">
        <v>0</v>
      </c>
      <c r="J3804" s="2" t="s">
        <v>0</v>
      </c>
      <c r="K3804" s="2" t="s">
        <v>14324</v>
      </c>
      <c r="L3804" s="2" t="s">
        <v>0</v>
      </c>
      <c r="M3804" s="3" t="s">
        <v>0</v>
      </c>
      <c r="R3804" s="4" t="str">
        <f t="shared" si="59"/>
        <v>SILGAN HOLDINGS [American Stock]</v>
      </c>
    </row>
    <row r="3805" spans="1:18" x14ac:dyDescent="0.25">
      <c r="A3805" s="1" t="s">
        <v>14325</v>
      </c>
      <c r="B3805" s="1" t="s">
        <v>14326</v>
      </c>
      <c r="C3805" s="1" t="s">
        <v>14327</v>
      </c>
      <c r="D3805" s="1" t="s">
        <v>0</v>
      </c>
      <c r="E3805" s="1">
        <v>1</v>
      </c>
      <c r="F3805" s="1">
        <v>0.01</v>
      </c>
      <c r="G3805" s="1" t="s">
        <v>0</v>
      </c>
      <c r="H3805" s="1" t="s">
        <v>0</v>
      </c>
      <c r="I3805" s="1" t="s">
        <v>0</v>
      </c>
      <c r="J3805" s="2" t="s">
        <v>0</v>
      </c>
      <c r="K3805" s="2" t="s">
        <v>14328</v>
      </c>
      <c r="L3805" s="2" t="s">
        <v>0</v>
      </c>
      <c r="M3805" s="3" t="s">
        <v>0</v>
      </c>
      <c r="R3805" s="4" t="str">
        <f t="shared" si="59"/>
        <v>SILICOM LTD [American Stock]</v>
      </c>
    </row>
    <row r="3806" spans="1:18" x14ac:dyDescent="0.25">
      <c r="A3806" s="1" t="s">
        <v>14329</v>
      </c>
      <c r="B3806" s="1" t="s">
        <v>14330</v>
      </c>
      <c r="C3806" s="1" t="s">
        <v>14331</v>
      </c>
      <c r="D3806" s="1" t="s">
        <v>0</v>
      </c>
      <c r="E3806" s="1">
        <v>1</v>
      </c>
      <c r="F3806" s="1">
        <v>0.01</v>
      </c>
      <c r="G3806" s="1" t="s">
        <v>0</v>
      </c>
      <c r="H3806" s="1" t="s">
        <v>0</v>
      </c>
      <c r="I3806" s="1" t="s">
        <v>0</v>
      </c>
      <c r="J3806" s="2" t="s">
        <v>0</v>
      </c>
      <c r="K3806" s="2" t="s">
        <v>14332</v>
      </c>
      <c r="L3806" s="2" t="s">
        <v>0</v>
      </c>
      <c r="M3806" s="3" t="s">
        <v>0</v>
      </c>
      <c r="R3806" s="4" t="str">
        <f t="shared" si="59"/>
        <v>SILICON LABS [American Stock]</v>
      </c>
    </row>
    <row r="3807" spans="1:18" x14ac:dyDescent="0.25">
      <c r="A3807" s="1" t="s">
        <v>14333</v>
      </c>
      <c r="B3807" s="1" t="s">
        <v>14334</v>
      </c>
      <c r="C3807" s="1" t="s">
        <v>14335</v>
      </c>
      <c r="D3807" s="1" t="s">
        <v>0</v>
      </c>
      <c r="E3807" s="1">
        <v>1</v>
      </c>
      <c r="F3807" s="1">
        <v>0.01</v>
      </c>
      <c r="G3807" s="1" t="s">
        <v>0</v>
      </c>
      <c r="H3807" s="1" t="s">
        <v>0</v>
      </c>
      <c r="I3807" s="1" t="s">
        <v>0</v>
      </c>
      <c r="J3807" s="2" t="s">
        <v>0</v>
      </c>
      <c r="K3807" s="2" t="s">
        <v>14336</v>
      </c>
      <c r="L3807" s="2" t="s">
        <v>0</v>
      </c>
      <c r="M3807" s="3" t="s">
        <v>0</v>
      </c>
      <c r="R3807" s="4" t="str">
        <f t="shared" si="59"/>
        <v>SILVERBOW RESOUR [American Stock]</v>
      </c>
    </row>
    <row r="3808" spans="1:18" x14ac:dyDescent="0.25">
      <c r="A3808" s="1" t="s">
        <v>14337</v>
      </c>
      <c r="B3808" s="1" t="s">
        <v>14338</v>
      </c>
      <c r="C3808" s="1" t="s">
        <v>14339</v>
      </c>
      <c r="D3808" s="1" t="s">
        <v>0</v>
      </c>
      <c r="E3808" s="1">
        <v>1</v>
      </c>
      <c r="F3808" s="1">
        <v>0.01</v>
      </c>
      <c r="G3808" s="1" t="s">
        <v>0</v>
      </c>
      <c r="H3808" s="1" t="s">
        <v>0</v>
      </c>
      <c r="I3808" s="1" t="s">
        <v>0</v>
      </c>
      <c r="J3808" s="2" t="s">
        <v>0</v>
      </c>
      <c r="K3808" s="2" t="s">
        <v>14340</v>
      </c>
      <c r="L3808" s="2" t="s">
        <v>0</v>
      </c>
      <c r="M3808" s="3" t="s">
        <v>0</v>
      </c>
      <c r="R3808" s="4" t="str">
        <f t="shared" si="59"/>
        <v>SILVERGATE CAP-A [American Stock]</v>
      </c>
    </row>
    <row r="3809" spans="1:18" x14ac:dyDescent="0.25">
      <c r="A3809" s="1" t="s">
        <v>14341</v>
      </c>
      <c r="B3809" s="1" t="s">
        <v>14342</v>
      </c>
      <c r="C3809" s="1" t="s">
        <v>14343</v>
      </c>
      <c r="D3809" s="1" t="s">
        <v>0</v>
      </c>
      <c r="E3809" s="1">
        <v>1</v>
      </c>
      <c r="F3809" s="1">
        <v>0.01</v>
      </c>
      <c r="G3809" s="1" t="s">
        <v>0</v>
      </c>
      <c r="H3809" s="1" t="s">
        <v>0</v>
      </c>
      <c r="I3809" s="1" t="s">
        <v>0</v>
      </c>
      <c r="J3809" s="2" t="s">
        <v>0</v>
      </c>
      <c r="K3809" s="2" t="s">
        <v>14344</v>
      </c>
      <c r="L3809" s="2" t="s">
        <v>0</v>
      </c>
      <c r="M3809" s="3" t="s">
        <v>0</v>
      </c>
      <c r="R3809" s="4" t="str">
        <f t="shared" si="59"/>
        <v>SIMMONS FIRST -A [American Stock]</v>
      </c>
    </row>
    <row r="3810" spans="1:18" x14ac:dyDescent="0.25">
      <c r="A3810" s="1" t="s">
        <v>14345</v>
      </c>
      <c r="B3810" s="1" t="s">
        <v>14346</v>
      </c>
      <c r="C3810" s="1" t="s">
        <v>14347</v>
      </c>
      <c r="D3810" s="1" t="s">
        <v>0</v>
      </c>
      <c r="E3810" s="1">
        <v>1</v>
      </c>
      <c r="F3810" s="1">
        <v>0.01</v>
      </c>
      <c r="G3810" s="1" t="s">
        <v>0</v>
      </c>
      <c r="H3810" s="1" t="s">
        <v>0</v>
      </c>
      <c r="I3810" s="1" t="s">
        <v>0</v>
      </c>
      <c r="J3810" s="2" t="s">
        <v>0</v>
      </c>
      <c r="K3810" s="2" t="s">
        <v>14348</v>
      </c>
      <c r="L3810" s="2" t="s">
        <v>0</v>
      </c>
      <c r="M3810" s="3" t="s">
        <v>0</v>
      </c>
      <c r="R3810" s="4" t="str">
        <f t="shared" si="59"/>
        <v>SIMON PPTY GROUP [American Stock]</v>
      </c>
    </row>
    <row r="3811" spans="1:18" x14ac:dyDescent="0.25">
      <c r="A3811" s="1" t="s">
        <v>14349</v>
      </c>
      <c r="B3811" s="1" t="s">
        <v>14350</v>
      </c>
      <c r="C3811" s="1" t="s">
        <v>14351</v>
      </c>
      <c r="D3811" s="1" t="s">
        <v>0</v>
      </c>
      <c r="E3811" s="1">
        <v>1</v>
      </c>
      <c r="F3811" s="1">
        <v>0.01</v>
      </c>
      <c r="G3811" s="1" t="s">
        <v>0</v>
      </c>
      <c r="H3811" s="1" t="s">
        <v>0</v>
      </c>
      <c r="I3811" s="1" t="s">
        <v>0</v>
      </c>
      <c r="J3811" s="2" t="s">
        <v>0</v>
      </c>
      <c r="K3811" s="2" t="s">
        <v>14352</v>
      </c>
      <c r="L3811" s="2" t="s">
        <v>0</v>
      </c>
      <c r="M3811" s="3" t="s">
        <v>0</v>
      </c>
      <c r="R3811" s="4" t="str">
        <f t="shared" si="59"/>
        <v>SIMON PROPERTY [American Stock]</v>
      </c>
    </row>
    <row r="3812" spans="1:18" x14ac:dyDescent="0.25">
      <c r="A3812" s="1" t="s">
        <v>14353</v>
      </c>
      <c r="B3812" s="1" t="s">
        <v>14354</v>
      </c>
      <c r="C3812" s="1" t="s">
        <v>14355</v>
      </c>
      <c r="D3812" s="1" t="s">
        <v>0</v>
      </c>
      <c r="E3812" s="1">
        <v>1</v>
      </c>
      <c r="F3812" s="1">
        <v>0.01</v>
      </c>
      <c r="G3812" s="1" t="s">
        <v>0</v>
      </c>
      <c r="H3812" s="1" t="s">
        <v>0</v>
      </c>
      <c r="I3812" s="1" t="s">
        <v>0</v>
      </c>
      <c r="J3812" s="2" t="s">
        <v>0</v>
      </c>
      <c r="K3812" s="2" t="s">
        <v>14356</v>
      </c>
      <c r="L3812" s="2" t="s">
        <v>0</v>
      </c>
      <c r="M3812" s="3" t="s">
        <v>0</v>
      </c>
      <c r="R3812" s="4" t="str">
        <f t="shared" si="59"/>
        <v>SIMPLY GOOD FOOD [American Stock]</v>
      </c>
    </row>
    <row r="3813" spans="1:18" x14ac:dyDescent="0.25">
      <c r="A3813" s="1" t="s">
        <v>14357</v>
      </c>
      <c r="B3813" s="1" t="s">
        <v>14358</v>
      </c>
      <c r="C3813" s="1" t="s">
        <v>14359</v>
      </c>
      <c r="D3813" s="1" t="s">
        <v>0</v>
      </c>
      <c r="E3813" s="1">
        <v>1</v>
      </c>
      <c r="F3813" s="1">
        <v>0.01</v>
      </c>
      <c r="G3813" s="1" t="s">
        <v>0</v>
      </c>
      <c r="H3813" s="1" t="s">
        <v>0</v>
      </c>
      <c r="I3813" s="1" t="s">
        <v>0</v>
      </c>
      <c r="J3813" s="2" t="s">
        <v>0</v>
      </c>
      <c r="K3813" s="2" t="s">
        <v>14360</v>
      </c>
      <c r="L3813" s="2" t="s">
        <v>0</v>
      </c>
      <c r="M3813" s="3" t="s">
        <v>0</v>
      </c>
      <c r="R3813" s="4" t="str">
        <f t="shared" si="59"/>
        <v>SIMPSON MFG [American Stock]</v>
      </c>
    </row>
    <row r="3814" spans="1:18" x14ac:dyDescent="0.25">
      <c r="A3814" s="1" t="s">
        <v>14361</v>
      </c>
      <c r="B3814" s="1" t="s">
        <v>14362</v>
      </c>
      <c r="C3814" s="1" t="s">
        <v>14363</v>
      </c>
      <c r="D3814" s="1" t="s">
        <v>0</v>
      </c>
      <c r="E3814" s="1">
        <v>1</v>
      </c>
      <c r="F3814" s="1">
        <v>0.01</v>
      </c>
      <c r="G3814" s="1" t="s">
        <v>0</v>
      </c>
      <c r="H3814" s="1" t="s">
        <v>0</v>
      </c>
      <c r="I3814" s="1" t="s">
        <v>0</v>
      </c>
      <c r="J3814" s="2" t="s">
        <v>0</v>
      </c>
      <c r="K3814" s="2" t="s">
        <v>14364</v>
      </c>
      <c r="L3814" s="2" t="s">
        <v>0</v>
      </c>
      <c r="M3814" s="3" t="s">
        <v>0</v>
      </c>
      <c r="R3814" s="4" t="str">
        <f t="shared" si="59"/>
        <v>SIMULATIONS PLUS [American Stock]</v>
      </c>
    </row>
    <row r="3815" spans="1:18" x14ac:dyDescent="0.25">
      <c r="A3815" s="1" t="s">
        <v>14365</v>
      </c>
      <c r="B3815" s="1" t="s">
        <v>14366</v>
      </c>
      <c r="C3815" s="1" t="s">
        <v>14367</v>
      </c>
      <c r="D3815" s="1" t="s">
        <v>0</v>
      </c>
      <c r="E3815" s="1">
        <v>1</v>
      </c>
      <c r="F3815" s="1">
        <v>0.01</v>
      </c>
      <c r="G3815" s="1" t="s">
        <v>0</v>
      </c>
      <c r="H3815" s="1" t="s">
        <v>0</v>
      </c>
      <c r="I3815" s="1" t="s">
        <v>0</v>
      </c>
      <c r="J3815" s="2" t="s">
        <v>0</v>
      </c>
      <c r="K3815" s="2" t="s">
        <v>14368</v>
      </c>
      <c r="L3815" s="2" t="s">
        <v>0</v>
      </c>
      <c r="M3815" s="3" t="s">
        <v>0</v>
      </c>
      <c r="R3815" s="4" t="str">
        <f t="shared" si="59"/>
        <v>SINA CORP [American Stock]</v>
      </c>
    </row>
    <row r="3816" spans="1:18" x14ac:dyDescent="0.25">
      <c r="A3816" s="1" t="s">
        <v>14369</v>
      </c>
      <c r="B3816" s="1" t="s">
        <v>14370</v>
      </c>
      <c r="C3816" s="1" t="s">
        <v>14371</v>
      </c>
      <c r="D3816" s="1" t="s">
        <v>0</v>
      </c>
      <c r="E3816" s="1">
        <v>1</v>
      </c>
      <c r="F3816" s="1">
        <v>0.01</v>
      </c>
      <c r="G3816" s="1" t="s">
        <v>0</v>
      </c>
      <c r="H3816" s="1" t="s">
        <v>0</v>
      </c>
      <c r="I3816" s="1" t="s">
        <v>0</v>
      </c>
      <c r="J3816" s="2" t="s">
        <v>0</v>
      </c>
      <c r="K3816" s="2" t="s">
        <v>14372</v>
      </c>
      <c r="L3816" s="2" t="s">
        <v>0</v>
      </c>
      <c r="M3816" s="3" t="s">
        <v>0</v>
      </c>
      <c r="R3816" s="4" t="str">
        <f t="shared" si="59"/>
        <v>SINCLAIR BROAD-A [American Stock]</v>
      </c>
    </row>
    <row r="3817" spans="1:18" x14ac:dyDescent="0.25">
      <c r="A3817" s="1" t="s">
        <v>14373</v>
      </c>
      <c r="B3817" s="1" t="s">
        <v>14374</v>
      </c>
      <c r="C3817" s="1" t="s">
        <v>14375</v>
      </c>
      <c r="D3817" s="1" t="s">
        <v>0</v>
      </c>
      <c r="E3817" s="1">
        <v>1</v>
      </c>
      <c r="F3817" s="1">
        <v>0.01</v>
      </c>
      <c r="G3817" s="1" t="s">
        <v>0</v>
      </c>
      <c r="H3817" s="1" t="s">
        <v>0</v>
      </c>
      <c r="I3817" s="1" t="s">
        <v>0</v>
      </c>
      <c r="J3817" s="2" t="s">
        <v>0</v>
      </c>
      <c r="K3817" s="2" t="s">
        <v>14376</v>
      </c>
      <c r="L3817" s="2" t="s">
        <v>0</v>
      </c>
      <c r="M3817" s="3" t="s">
        <v>0</v>
      </c>
      <c r="R3817" s="4" t="str">
        <f t="shared" si="59"/>
        <v>SINO-GLOBAL SHIP [American Stock]</v>
      </c>
    </row>
    <row r="3818" spans="1:18" x14ac:dyDescent="0.25">
      <c r="A3818" s="1" t="s">
        <v>14377</v>
      </c>
      <c r="B3818" s="1" t="s">
        <v>14378</v>
      </c>
      <c r="C3818" s="1" t="s">
        <v>14379</v>
      </c>
      <c r="D3818" s="1" t="s">
        <v>0</v>
      </c>
      <c r="E3818" s="1">
        <v>1</v>
      </c>
      <c r="F3818" s="1">
        <v>0.01</v>
      </c>
      <c r="G3818" s="1" t="s">
        <v>0</v>
      </c>
      <c r="H3818" s="1" t="s">
        <v>0</v>
      </c>
      <c r="I3818" s="1" t="s">
        <v>0</v>
      </c>
      <c r="J3818" s="2" t="s">
        <v>0</v>
      </c>
      <c r="K3818" s="2" t="s">
        <v>14380</v>
      </c>
      <c r="L3818" s="2" t="s">
        <v>0</v>
      </c>
      <c r="M3818" s="3" t="s">
        <v>0</v>
      </c>
      <c r="R3818" s="4" t="str">
        <f t="shared" si="59"/>
        <v>SINOPEC SHA-ADR [American Stock]</v>
      </c>
    </row>
    <row r="3819" spans="1:18" x14ac:dyDescent="0.25">
      <c r="A3819" s="1" t="s">
        <v>14381</v>
      </c>
      <c r="B3819" s="1" t="s">
        <v>14382</v>
      </c>
      <c r="C3819" s="1" t="s">
        <v>14383</v>
      </c>
      <c r="D3819" s="1" t="s">
        <v>0</v>
      </c>
      <c r="E3819" s="1">
        <v>1</v>
      </c>
      <c r="F3819" s="1">
        <v>0.01</v>
      </c>
      <c r="G3819" s="1" t="s">
        <v>0</v>
      </c>
      <c r="H3819" s="1" t="s">
        <v>0</v>
      </c>
      <c r="I3819" s="1" t="s">
        <v>0</v>
      </c>
      <c r="J3819" s="2" t="s">
        <v>0</v>
      </c>
      <c r="K3819" s="2" t="s">
        <v>14384</v>
      </c>
      <c r="L3819" s="2" t="s">
        <v>0</v>
      </c>
      <c r="M3819" s="3" t="s">
        <v>0</v>
      </c>
      <c r="R3819" s="4" t="str">
        <f t="shared" si="59"/>
        <v>SINOVAC BIOTECH [American Stock]</v>
      </c>
    </row>
    <row r="3820" spans="1:18" x14ac:dyDescent="0.25">
      <c r="A3820" s="1" t="s">
        <v>14385</v>
      </c>
      <c r="B3820" s="1" t="s">
        <v>14386</v>
      </c>
      <c r="C3820" s="1" t="s">
        <v>14387</v>
      </c>
      <c r="D3820" s="1" t="s">
        <v>0</v>
      </c>
      <c r="E3820" s="1">
        <v>1</v>
      </c>
      <c r="F3820" s="1">
        <v>0.01</v>
      </c>
      <c r="G3820" s="1" t="s">
        <v>0</v>
      </c>
      <c r="H3820" s="1" t="s">
        <v>0</v>
      </c>
      <c r="I3820" s="1" t="s">
        <v>0</v>
      </c>
      <c r="J3820" s="2" t="s">
        <v>0</v>
      </c>
      <c r="K3820" s="2" t="s">
        <v>14388</v>
      </c>
      <c r="L3820" s="2" t="s">
        <v>0</v>
      </c>
      <c r="M3820" s="3" t="s">
        <v>0</v>
      </c>
      <c r="R3820" s="4" t="str">
        <f t="shared" si="59"/>
        <v>SINTX TECHNOLOGI [American Stock]</v>
      </c>
    </row>
    <row r="3821" spans="1:18" x14ac:dyDescent="0.25">
      <c r="A3821" s="1" t="s">
        <v>14389</v>
      </c>
      <c r="B3821" s="1" t="s">
        <v>14390</v>
      </c>
      <c r="C3821" s="1" t="s">
        <v>14391</v>
      </c>
      <c r="D3821" s="1" t="s">
        <v>0</v>
      </c>
      <c r="E3821" s="1">
        <v>1</v>
      </c>
      <c r="F3821" s="1">
        <v>0.01</v>
      </c>
      <c r="G3821" s="1" t="s">
        <v>0</v>
      </c>
      <c r="H3821" s="1" t="s">
        <v>0</v>
      </c>
      <c r="I3821" s="1" t="s">
        <v>0</v>
      </c>
      <c r="J3821" s="2" t="s">
        <v>0</v>
      </c>
      <c r="K3821" s="2" t="s">
        <v>14392</v>
      </c>
      <c r="L3821" s="2" t="s">
        <v>0</v>
      </c>
      <c r="M3821" s="3" t="s">
        <v>0</v>
      </c>
      <c r="R3821" s="4" t="str">
        <f t="shared" si="59"/>
        <v>SIRIUS XM HOLDIN [American Stock]</v>
      </c>
    </row>
    <row r="3822" spans="1:18" x14ac:dyDescent="0.25">
      <c r="A3822" s="1" t="s">
        <v>14393</v>
      </c>
      <c r="B3822" s="1" t="s">
        <v>14394</v>
      </c>
      <c r="C3822" s="1" t="s">
        <v>14395</v>
      </c>
      <c r="D3822" s="1" t="s">
        <v>0</v>
      </c>
      <c r="E3822" s="1">
        <v>1</v>
      </c>
      <c r="F3822" s="1">
        <v>0.01</v>
      </c>
      <c r="G3822" s="1" t="s">
        <v>0</v>
      </c>
      <c r="H3822" s="1" t="s">
        <v>0</v>
      </c>
      <c r="I3822" s="1" t="s">
        <v>0</v>
      </c>
      <c r="J3822" s="2" t="s">
        <v>0</v>
      </c>
      <c r="K3822" s="2" t="s">
        <v>14396</v>
      </c>
      <c r="L3822" s="2" t="s">
        <v>0</v>
      </c>
      <c r="M3822" s="3" t="s">
        <v>0</v>
      </c>
      <c r="R3822" s="4" t="str">
        <f t="shared" si="59"/>
        <v>SIT RISING RATE [American Stock]</v>
      </c>
    </row>
    <row r="3823" spans="1:18" x14ac:dyDescent="0.25">
      <c r="A3823" s="1" t="s">
        <v>14397</v>
      </c>
      <c r="B3823" s="1" t="s">
        <v>14398</v>
      </c>
      <c r="C3823" s="1" t="s">
        <v>14399</v>
      </c>
      <c r="D3823" s="1" t="s">
        <v>0</v>
      </c>
      <c r="E3823" s="1">
        <v>1</v>
      </c>
      <c r="F3823" s="1">
        <v>0.01</v>
      </c>
      <c r="G3823" s="1" t="s">
        <v>0</v>
      </c>
      <c r="H3823" s="1" t="s">
        <v>0</v>
      </c>
      <c r="I3823" s="1" t="s">
        <v>0</v>
      </c>
      <c r="J3823" s="2" t="s">
        <v>0</v>
      </c>
      <c r="K3823" s="2" t="s">
        <v>14400</v>
      </c>
      <c r="L3823" s="2" t="s">
        <v>0</v>
      </c>
      <c r="M3823" s="3" t="s">
        <v>0</v>
      </c>
      <c r="R3823" s="4" t="str">
        <f t="shared" si="59"/>
        <v>SITE.K [American Stock]</v>
      </c>
    </row>
    <row r="3824" spans="1:18" x14ac:dyDescent="0.25">
      <c r="A3824" s="1" t="s">
        <v>14401</v>
      </c>
      <c r="B3824" s="1" t="s">
        <v>14402</v>
      </c>
      <c r="C3824" s="1" t="s">
        <v>14403</v>
      </c>
      <c r="D3824" s="1" t="s">
        <v>0</v>
      </c>
      <c r="E3824" s="1">
        <v>1</v>
      </c>
      <c r="F3824" s="1">
        <v>0.01</v>
      </c>
      <c r="G3824" s="1" t="s">
        <v>0</v>
      </c>
      <c r="H3824" s="1" t="s">
        <v>0</v>
      </c>
      <c r="I3824" s="1" t="s">
        <v>0</v>
      </c>
      <c r="J3824" s="2" t="s">
        <v>0</v>
      </c>
      <c r="K3824" s="2" t="s">
        <v>14404</v>
      </c>
      <c r="L3824" s="2" t="s">
        <v>0</v>
      </c>
      <c r="M3824" s="3" t="s">
        <v>0</v>
      </c>
      <c r="R3824" s="4" t="str">
        <f t="shared" si="59"/>
        <v>SITIME CORP [American Stock]</v>
      </c>
    </row>
    <row r="3825" spans="1:18" x14ac:dyDescent="0.25">
      <c r="A3825" s="1" t="s">
        <v>14405</v>
      </c>
      <c r="B3825" s="1" t="s">
        <v>14406</v>
      </c>
      <c r="C3825" s="1" t="s">
        <v>14407</v>
      </c>
      <c r="D3825" s="1" t="s">
        <v>0</v>
      </c>
      <c r="E3825" s="1">
        <v>1</v>
      </c>
      <c r="F3825" s="1">
        <v>0.01</v>
      </c>
      <c r="G3825" s="1" t="s">
        <v>0</v>
      </c>
      <c r="H3825" s="1" t="s">
        <v>0</v>
      </c>
      <c r="I3825" s="1" t="s">
        <v>0</v>
      </c>
      <c r="J3825" s="2" t="s">
        <v>0</v>
      </c>
      <c r="K3825" s="2" t="s">
        <v>14408</v>
      </c>
      <c r="L3825" s="2" t="s">
        <v>0</v>
      </c>
      <c r="M3825" s="3" t="s">
        <v>0</v>
      </c>
      <c r="R3825" s="4" t="str">
        <f t="shared" si="59"/>
        <v>SIX FLAGS ENTERT [American Stock]</v>
      </c>
    </row>
    <row r="3826" spans="1:18" x14ac:dyDescent="0.25">
      <c r="A3826" s="1" t="s">
        <v>14409</v>
      </c>
      <c r="B3826" s="1" t="s">
        <v>14410</v>
      </c>
      <c r="C3826" s="1" t="s">
        <v>14411</v>
      </c>
      <c r="D3826" s="1" t="s">
        <v>0</v>
      </c>
      <c r="E3826" s="1">
        <v>1</v>
      </c>
      <c r="F3826" s="1">
        <v>0.01</v>
      </c>
      <c r="G3826" s="1" t="s">
        <v>0</v>
      </c>
      <c r="H3826" s="1" t="s">
        <v>0</v>
      </c>
      <c r="I3826" s="1" t="s">
        <v>0</v>
      </c>
      <c r="J3826" s="2" t="s">
        <v>0</v>
      </c>
      <c r="K3826" s="2" t="s">
        <v>14412</v>
      </c>
      <c r="L3826" s="2" t="s">
        <v>0</v>
      </c>
      <c r="M3826" s="3" t="s">
        <v>0</v>
      </c>
      <c r="R3826" s="4" t="str">
        <f t="shared" si="59"/>
        <v>SIXTH STREET SPE [American Stock]</v>
      </c>
    </row>
    <row r="3827" spans="1:18" x14ac:dyDescent="0.25">
      <c r="A3827" s="1" t="s">
        <v>14413</v>
      </c>
      <c r="B3827" s="1" t="s">
        <v>14414</v>
      </c>
      <c r="C3827" s="1" t="s">
        <v>14415</v>
      </c>
      <c r="D3827" s="1" t="s">
        <v>0</v>
      </c>
      <c r="E3827" s="1">
        <v>1</v>
      </c>
      <c r="F3827" s="1">
        <v>0.01</v>
      </c>
      <c r="G3827" s="1" t="s">
        <v>0</v>
      </c>
      <c r="H3827" s="1" t="s">
        <v>0</v>
      </c>
      <c r="I3827" s="1" t="s">
        <v>0</v>
      </c>
      <c r="J3827" s="2" t="s">
        <v>0</v>
      </c>
      <c r="K3827" s="2" t="s">
        <v>14416</v>
      </c>
      <c r="L3827" s="2" t="s">
        <v>0</v>
      </c>
      <c r="M3827" s="3" t="s">
        <v>0</v>
      </c>
      <c r="R3827" s="4" t="str">
        <f t="shared" si="59"/>
        <v>SJW GROUP [American Stock]</v>
      </c>
    </row>
    <row r="3828" spans="1:18" x14ac:dyDescent="0.25">
      <c r="A3828" s="1" t="s">
        <v>14417</v>
      </c>
      <c r="B3828" s="1" t="s">
        <v>14418</v>
      </c>
      <c r="C3828" s="1" t="s">
        <v>14419</v>
      </c>
      <c r="D3828" s="1" t="s">
        <v>0</v>
      </c>
      <c r="E3828" s="1">
        <v>1</v>
      </c>
      <c r="F3828" s="1">
        <v>0.01</v>
      </c>
      <c r="G3828" s="1" t="s">
        <v>0</v>
      </c>
      <c r="H3828" s="1" t="s">
        <v>0</v>
      </c>
      <c r="I3828" s="1" t="s">
        <v>0</v>
      </c>
      <c r="J3828" s="2" t="s">
        <v>0</v>
      </c>
      <c r="K3828" s="2" t="s">
        <v>14420</v>
      </c>
      <c r="L3828" s="2" t="s">
        <v>0</v>
      </c>
      <c r="M3828" s="3" t="s">
        <v>0</v>
      </c>
      <c r="R3828" s="4" t="str">
        <f t="shared" si="59"/>
        <v>SK TELEC-SPN ADR [American Stock]</v>
      </c>
    </row>
    <row r="3829" spans="1:18" x14ac:dyDescent="0.25">
      <c r="A3829" s="1" t="s">
        <v>14421</v>
      </c>
      <c r="B3829" s="1" t="s">
        <v>14422</v>
      </c>
      <c r="C3829" s="1" t="s">
        <v>14423</v>
      </c>
      <c r="D3829" s="1" t="s">
        <v>0</v>
      </c>
      <c r="E3829" s="1">
        <v>1</v>
      </c>
      <c r="F3829" s="1">
        <v>0.01</v>
      </c>
      <c r="G3829" s="1" t="s">
        <v>0</v>
      </c>
      <c r="H3829" s="1" t="s">
        <v>0</v>
      </c>
      <c r="I3829" s="1" t="s">
        <v>0</v>
      </c>
      <c r="J3829" s="2" t="s">
        <v>0</v>
      </c>
      <c r="K3829" s="2" t="s">
        <v>14424</v>
      </c>
      <c r="L3829" s="2" t="s">
        <v>0</v>
      </c>
      <c r="M3829" s="3" t="s">
        <v>0</v>
      </c>
      <c r="R3829" s="4" t="str">
        <f t="shared" si="59"/>
        <v>SKECHERS USA-A [American Stock]</v>
      </c>
    </row>
    <row r="3830" spans="1:18" x14ac:dyDescent="0.25">
      <c r="A3830" s="1" t="s">
        <v>14425</v>
      </c>
      <c r="B3830" s="1" t="s">
        <v>14426</v>
      </c>
      <c r="C3830" s="1" t="s">
        <v>14427</v>
      </c>
      <c r="D3830" s="1" t="s">
        <v>0</v>
      </c>
      <c r="E3830" s="1">
        <v>1</v>
      </c>
      <c r="F3830" s="1">
        <v>0.01</v>
      </c>
      <c r="G3830" s="1" t="s">
        <v>0</v>
      </c>
      <c r="H3830" s="1" t="s">
        <v>0</v>
      </c>
      <c r="I3830" s="1" t="s">
        <v>0</v>
      </c>
      <c r="J3830" s="2" t="s">
        <v>0</v>
      </c>
      <c r="K3830" s="2" t="s">
        <v>14428</v>
      </c>
      <c r="L3830" s="2" t="s">
        <v>0</v>
      </c>
      <c r="M3830" s="3" t="s">
        <v>0</v>
      </c>
      <c r="R3830" s="4" t="str">
        <f t="shared" si="59"/>
        <v>SKYLINE CHAMPION [American Stock]</v>
      </c>
    </row>
    <row r="3831" spans="1:18" x14ac:dyDescent="0.25">
      <c r="A3831" s="1" t="s">
        <v>14429</v>
      </c>
      <c r="B3831" s="1" t="s">
        <v>14430</v>
      </c>
      <c r="C3831" s="1" t="s">
        <v>14431</v>
      </c>
      <c r="D3831" s="1" t="s">
        <v>0</v>
      </c>
      <c r="E3831" s="1">
        <v>1</v>
      </c>
      <c r="F3831" s="1">
        <v>0.01</v>
      </c>
      <c r="G3831" s="1" t="s">
        <v>0</v>
      </c>
      <c r="H3831" s="1" t="s">
        <v>0</v>
      </c>
      <c r="I3831" s="1" t="s">
        <v>0</v>
      </c>
      <c r="J3831" s="2" t="s">
        <v>0</v>
      </c>
      <c r="K3831" s="2" t="s">
        <v>14432</v>
      </c>
      <c r="L3831" s="2" t="s">
        <v>0</v>
      </c>
      <c r="M3831" s="3" t="s">
        <v>0</v>
      </c>
      <c r="R3831" s="4" t="str">
        <f t="shared" si="59"/>
        <v>SKYWEST INC [American Stock]</v>
      </c>
    </row>
    <row r="3832" spans="1:18" x14ac:dyDescent="0.25">
      <c r="A3832" s="1" t="s">
        <v>14433</v>
      </c>
      <c r="B3832" s="1" t="s">
        <v>14434</v>
      </c>
      <c r="C3832" s="1" t="s">
        <v>14435</v>
      </c>
      <c r="D3832" s="1" t="s">
        <v>0</v>
      </c>
      <c r="E3832" s="1">
        <v>1</v>
      </c>
      <c r="F3832" s="1">
        <v>0.01</v>
      </c>
      <c r="G3832" s="1" t="s">
        <v>0</v>
      </c>
      <c r="H3832" s="1" t="s">
        <v>0</v>
      </c>
      <c r="I3832" s="1" t="s">
        <v>0</v>
      </c>
      <c r="J3832" s="2" t="s">
        <v>0</v>
      </c>
      <c r="K3832" s="2" t="s">
        <v>14436</v>
      </c>
      <c r="L3832" s="2" t="s">
        <v>0</v>
      </c>
      <c r="M3832" s="3" t="s">
        <v>0</v>
      </c>
      <c r="R3832" s="4" t="str">
        <f t="shared" si="59"/>
        <v>SKYWORKS SOLUTIO [American Stock]</v>
      </c>
    </row>
    <row r="3833" spans="1:18" x14ac:dyDescent="0.25">
      <c r="A3833" s="1" t="s">
        <v>14437</v>
      </c>
      <c r="B3833" s="1" t="s">
        <v>14438</v>
      </c>
      <c r="C3833" s="1" t="s">
        <v>14439</v>
      </c>
      <c r="D3833" s="1" t="s">
        <v>0</v>
      </c>
      <c r="E3833" s="1">
        <v>1</v>
      </c>
      <c r="F3833" s="1">
        <v>0.01</v>
      </c>
      <c r="G3833" s="1" t="s">
        <v>0</v>
      </c>
      <c r="H3833" s="1" t="s">
        <v>0</v>
      </c>
      <c r="I3833" s="1" t="s">
        <v>0</v>
      </c>
      <c r="J3833" s="2" t="s">
        <v>0</v>
      </c>
      <c r="K3833" s="2" t="s">
        <v>14440</v>
      </c>
      <c r="L3833" s="2" t="s">
        <v>0</v>
      </c>
      <c r="M3833" s="3" t="s">
        <v>0</v>
      </c>
      <c r="R3833" s="4" t="str">
        <f t="shared" si="59"/>
        <v>SL GREEN REALTY [American Stock]</v>
      </c>
    </row>
    <row r="3834" spans="1:18" x14ac:dyDescent="0.25">
      <c r="A3834" s="1" t="s">
        <v>14437</v>
      </c>
      <c r="B3834" s="1" t="s">
        <v>14441</v>
      </c>
      <c r="C3834" s="1" t="s">
        <v>14442</v>
      </c>
      <c r="D3834" s="1" t="s">
        <v>0</v>
      </c>
      <c r="E3834" s="1">
        <v>1</v>
      </c>
      <c r="F3834" s="1">
        <v>0.01</v>
      </c>
      <c r="G3834" s="1" t="s">
        <v>0</v>
      </c>
      <c r="H3834" s="1" t="s">
        <v>0</v>
      </c>
      <c r="I3834" s="1" t="s">
        <v>0</v>
      </c>
      <c r="J3834" s="2" t="s">
        <v>0</v>
      </c>
      <c r="K3834" s="2" t="s">
        <v>14443</v>
      </c>
      <c r="L3834" s="2" t="s">
        <v>0</v>
      </c>
      <c r="M3834" s="3" t="s">
        <v>0</v>
      </c>
      <c r="R3834" s="4" t="str">
        <f t="shared" si="59"/>
        <v>SL GREEN REALTY [American Stock]</v>
      </c>
    </row>
    <row r="3835" spans="1:18" x14ac:dyDescent="0.25">
      <c r="A3835" s="1" t="s">
        <v>14444</v>
      </c>
      <c r="B3835" s="1" t="s">
        <v>14445</v>
      </c>
      <c r="C3835" s="1" t="s">
        <v>14446</v>
      </c>
      <c r="D3835" s="1" t="s">
        <v>0</v>
      </c>
      <c r="E3835" s="1">
        <v>1</v>
      </c>
      <c r="F3835" s="1">
        <v>0.01</v>
      </c>
      <c r="G3835" s="1" t="s">
        <v>0</v>
      </c>
      <c r="H3835" s="1" t="s">
        <v>0</v>
      </c>
      <c r="I3835" s="1" t="s">
        <v>0</v>
      </c>
      <c r="J3835" s="2" t="s">
        <v>0</v>
      </c>
      <c r="K3835" s="2" t="s">
        <v>14447</v>
      </c>
      <c r="L3835" s="2" t="s">
        <v>0</v>
      </c>
      <c r="M3835" s="3" t="s">
        <v>0</v>
      </c>
      <c r="R3835" s="4" t="str">
        <f t="shared" si="59"/>
        <v>SLACK TECHNOLO-A [American Stock]</v>
      </c>
    </row>
    <row r="3836" spans="1:18" x14ac:dyDescent="0.25">
      <c r="A3836" s="1" t="s">
        <v>14448</v>
      </c>
      <c r="B3836" s="1" t="s">
        <v>14449</v>
      </c>
      <c r="C3836" s="1" t="s">
        <v>14450</v>
      </c>
      <c r="D3836" s="1" t="s">
        <v>0</v>
      </c>
      <c r="E3836" s="1">
        <v>1</v>
      </c>
      <c r="F3836" s="1">
        <v>0.01</v>
      </c>
      <c r="G3836" s="1" t="s">
        <v>0</v>
      </c>
      <c r="H3836" s="1" t="s">
        <v>0</v>
      </c>
      <c r="I3836" s="1" t="s">
        <v>0</v>
      </c>
      <c r="J3836" s="2" t="s">
        <v>0</v>
      </c>
      <c r="K3836" s="2" t="s">
        <v>14451</v>
      </c>
      <c r="L3836" s="2" t="s">
        <v>0</v>
      </c>
      <c r="M3836" s="3" t="s">
        <v>0</v>
      </c>
      <c r="R3836" s="4" t="str">
        <f t="shared" si="59"/>
        <v>SLEEP NUMBER COR [American Stock]</v>
      </c>
    </row>
    <row r="3837" spans="1:18" x14ac:dyDescent="0.25">
      <c r="A3837" s="1" t="s">
        <v>14452</v>
      </c>
      <c r="B3837" s="1" t="s">
        <v>14453</v>
      </c>
      <c r="C3837" s="1" t="s">
        <v>14454</v>
      </c>
      <c r="D3837" s="1" t="s">
        <v>0</v>
      </c>
      <c r="E3837" s="1">
        <v>1</v>
      </c>
      <c r="F3837" s="1">
        <v>0.01</v>
      </c>
      <c r="G3837" s="1" t="s">
        <v>0</v>
      </c>
      <c r="H3837" s="1" t="s">
        <v>0</v>
      </c>
      <c r="I3837" s="1" t="s">
        <v>0</v>
      </c>
      <c r="J3837" s="2" t="s">
        <v>0</v>
      </c>
      <c r="K3837" s="2" t="s">
        <v>14455</v>
      </c>
      <c r="L3837" s="2" t="s">
        <v>0</v>
      </c>
      <c r="M3837" s="3" t="s">
        <v>0</v>
      </c>
      <c r="R3837" s="4" t="str">
        <f t="shared" si="59"/>
        <v>SLM CORP [American Stock]</v>
      </c>
    </row>
    <row r="3838" spans="1:18" x14ac:dyDescent="0.25">
      <c r="A3838" s="1" t="s">
        <v>14456</v>
      </c>
      <c r="B3838" s="1" t="s">
        <v>14457</v>
      </c>
      <c r="C3838" s="1" t="s">
        <v>14458</v>
      </c>
      <c r="D3838" s="1" t="s">
        <v>0</v>
      </c>
      <c r="E3838" s="1">
        <v>1</v>
      </c>
      <c r="F3838" s="1">
        <v>0.01</v>
      </c>
      <c r="G3838" s="1" t="s">
        <v>0</v>
      </c>
      <c r="H3838" s="1" t="s">
        <v>0</v>
      </c>
      <c r="I3838" s="1" t="s">
        <v>0</v>
      </c>
      <c r="J3838" s="2" t="s">
        <v>0</v>
      </c>
      <c r="K3838" s="2" t="s">
        <v>14459</v>
      </c>
      <c r="L3838" s="2" t="s">
        <v>0</v>
      </c>
      <c r="M3838" s="3" t="s">
        <v>0</v>
      </c>
      <c r="R3838" s="4" t="str">
        <f t="shared" si="59"/>
        <v>SM ENERGY CO [American Stock]</v>
      </c>
    </row>
    <row r="3839" spans="1:18" x14ac:dyDescent="0.25">
      <c r="A3839" s="1" t="s">
        <v>14460</v>
      </c>
      <c r="B3839" s="1" t="s">
        <v>14461</v>
      </c>
      <c r="C3839" s="1" t="s">
        <v>14462</v>
      </c>
      <c r="D3839" s="1" t="s">
        <v>0</v>
      </c>
      <c r="E3839" s="1">
        <v>1</v>
      </c>
      <c r="F3839" s="1">
        <v>0.01</v>
      </c>
      <c r="G3839" s="1" t="s">
        <v>0</v>
      </c>
      <c r="H3839" s="1" t="s">
        <v>0</v>
      </c>
      <c r="I3839" s="1" t="s">
        <v>0</v>
      </c>
      <c r="J3839" s="2" t="s">
        <v>0</v>
      </c>
      <c r="K3839" s="2" t="s">
        <v>14463</v>
      </c>
      <c r="L3839" s="2" t="s">
        <v>0</v>
      </c>
      <c r="M3839" s="3" t="s">
        <v>0</v>
      </c>
      <c r="R3839" s="4" t="str">
        <f t="shared" si="59"/>
        <v>SMART GLOBAL HOL [American Stock]</v>
      </c>
    </row>
    <row r="3840" spans="1:18" x14ac:dyDescent="0.25">
      <c r="A3840" s="1" t="s">
        <v>14464</v>
      </c>
      <c r="B3840" s="1" t="s">
        <v>14465</v>
      </c>
      <c r="C3840" s="1" t="s">
        <v>14466</v>
      </c>
      <c r="D3840" s="1" t="s">
        <v>0</v>
      </c>
      <c r="E3840" s="1">
        <v>1</v>
      </c>
      <c r="F3840" s="1">
        <v>0.01</v>
      </c>
      <c r="G3840" s="1" t="s">
        <v>0</v>
      </c>
      <c r="H3840" s="1" t="s">
        <v>0</v>
      </c>
      <c r="I3840" s="1" t="s">
        <v>0</v>
      </c>
      <c r="J3840" s="2" t="s">
        <v>0</v>
      </c>
      <c r="K3840" s="2" t="s">
        <v>14467</v>
      </c>
      <c r="L3840" s="2" t="s">
        <v>0</v>
      </c>
      <c r="M3840" s="3" t="s">
        <v>0</v>
      </c>
      <c r="R3840" s="4" t="str">
        <f t="shared" si="59"/>
        <v>SMART SAND INC [American Stock]</v>
      </c>
    </row>
    <row r="3841" spans="1:18" x14ac:dyDescent="0.25">
      <c r="A3841" s="1" t="s">
        <v>14468</v>
      </c>
      <c r="B3841" s="1" t="s">
        <v>14469</v>
      </c>
      <c r="C3841" s="1" t="s">
        <v>14470</v>
      </c>
      <c r="D3841" s="1" t="s">
        <v>0</v>
      </c>
      <c r="E3841" s="1">
        <v>1</v>
      </c>
      <c r="F3841" s="1">
        <v>0.01</v>
      </c>
      <c r="G3841" s="1" t="s">
        <v>0</v>
      </c>
      <c r="H3841" s="1" t="s">
        <v>0</v>
      </c>
      <c r="I3841" s="1" t="s">
        <v>0</v>
      </c>
      <c r="J3841" s="2" t="s">
        <v>0</v>
      </c>
      <c r="K3841" s="2" t="s">
        <v>14471</v>
      </c>
      <c r="L3841" s="2" t="s">
        <v>0</v>
      </c>
      <c r="M3841" s="3" t="s">
        <v>0</v>
      </c>
      <c r="R3841" s="4" t="str">
        <f t="shared" si="59"/>
        <v>SMARTSHEET INC-A [American Stock]</v>
      </c>
    </row>
    <row r="3842" spans="1:18" x14ac:dyDescent="0.25">
      <c r="A3842" s="1" t="s">
        <v>14472</v>
      </c>
      <c r="B3842" s="1" t="s">
        <v>14473</v>
      </c>
      <c r="C3842" s="1" t="s">
        <v>14474</v>
      </c>
      <c r="D3842" s="1" t="s">
        <v>0</v>
      </c>
      <c r="E3842" s="1">
        <v>1</v>
      </c>
      <c r="F3842" s="1">
        <v>0.01</v>
      </c>
      <c r="G3842" s="1" t="s">
        <v>0</v>
      </c>
      <c r="H3842" s="1" t="s">
        <v>0</v>
      </c>
      <c r="I3842" s="1" t="s">
        <v>0</v>
      </c>
      <c r="J3842" s="2" t="s">
        <v>0</v>
      </c>
      <c r="K3842" s="2" t="s">
        <v>14475</v>
      </c>
      <c r="L3842" s="2" t="s">
        <v>0</v>
      </c>
      <c r="M3842" s="3" t="s">
        <v>0</v>
      </c>
      <c r="R3842" s="4" t="str">
        <f t="shared" si="59"/>
        <v>SMBK.O [American Stock]</v>
      </c>
    </row>
    <row r="3843" spans="1:18" x14ac:dyDescent="0.25">
      <c r="A3843" s="1" t="s">
        <v>14476</v>
      </c>
      <c r="B3843" s="1" t="s">
        <v>14477</v>
      </c>
      <c r="C3843" s="1" t="s">
        <v>14478</v>
      </c>
      <c r="D3843" s="1" t="s">
        <v>0</v>
      </c>
      <c r="E3843" s="1">
        <v>1</v>
      </c>
      <c r="F3843" s="1">
        <v>0.01</v>
      </c>
      <c r="G3843" s="1" t="s">
        <v>0</v>
      </c>
      <c r="H3843" s="1" t="s">
        <v>0</v>
      </c>
      <c r="I3843" s="1" t="s">
        <v>0</v>
      </c>
      <c r="J3843" s="2" t="s">
        <v>0</v>
      </c>
      <c r="K3843" s="2" t="s">
        <v>14479</v>
      </c>
      <c r="L3843" s="2" t="s">
        <v>0</v>
      </c>
      <c r="M3843" s="3" t="s">
        <v>0</v>
      </c>
      <c r="R3843" s="4" t="str">
        <f t="shared" ref="R3843:R3906" si="60">A3843</f>
        <v>SMILEDIRECTCLUB [American Stock]</v>
      </c>
    </row>
    <row r="3844" spans="1:18" x14ac:dyDescent="0.25">
      <c r="A3844" s="1" t="s">
        <v>14480</v>
      </c>
      <c r="B3844" s="1" t="s">
        <v>14481</v>
      </c>
      <c r="C3844" s="1" t="s">
        <v>14482</v>
      </c>
      <c r="D3844" s="1" t="s">
        <v>0</v>
      </c>
      <c r="E3844" s="1">
        <v>1</v>
      </c>
      <c r="F3844" s="1">
        <v>0.01</v>
      </c>
      <c r="G3844" s="1" t="s">
        <v>0</v>
      </c>
      <c r="H3844" s="1" t="s">
        <v>0</v>
      </c>
      <c r="I3844" s="1" t="s">
        <v>0</v>
      </c>
      <c r="J3844" s="2" t="s">
        <v>0</v>
      </c>
      <c r="K3844" s="2" t="s">
        <v>14483</v>
      </c>
      <c r="L3844" s="2" t="s">
        <v>0</v>
      </c>
      <c r="M3844" s="3" t="s">
        <v>0</v>
      </c>
      <c r="R3844" s="4" t="str">
        <f t="shared" si="60"/>
        <v>SMITH &amp; WESSON B [American Stock]</v>
      </c>
    </row>
    <row r="3845" spans="1:18" x14ac:dyDescent="0.25">
      <c r="A3845" s="1" t="s">
        <v>14484</v>
      </c>
      <c r="B3845" s="1" t="s">
        <v>14485</v>
      </c>
      <c r="C3845" s="1" t="s">
        <v>14486</v>
      </c>
      <c r="D3845" s="1" t="s">
        <v>0</v>
      </c>
      <c r="E3845" s="1">
        <v>1</v>
      </c>
      <c r="F3845" s="1">
        <v>0.01</v>
      </c>
      <c r="G3845" s="1" t="s">
        <v>0</v>
      </c>
      <c r="H3845" s="1" t="s">
        <v>0</v>
      </c>
      <c r="I3845" s="1" t="s">
        <v>0</v>
      </c>
      <c r="J3845" s="2" t="s">
        <v>0</v>
      </c>
      <c r="K3845" s="2" t="s">
        <v>14487</v>
      </c>
      <c r="L3845" s="2" t="s">
        <v>0</v>
      </c>
      <c r="M3845" s="3" t="s">
        <v>0</v>
      </c>
      <c r="R3845" s="4" t="str">
        <f t="shared" si="60"/>
        <v>SMITH (A.O.)CORP [American Stock]</v>
      </c>
    </row>
    <row r="3846" spans="1:18" x14ac:dyDescent="0.25">
      <c r="A3846" s="1" t="s">
        <v>14488</v>
      </c>
      <c r="B3846" s="1" t="s">
        <v>14489</v>
      </c>
      <c r="C3846" s="1" t="s">
        <v>14490</v>
      </c>
      <c r="D3846" s="1" t="s">
        <v>0</v>
      </c>
      <c r="E3846" s="1">
        <v>1</v>
      </c>
      <c r="F3846" s="1">
        <v>0.01</v>
      </c>
      <c r="G3846" s="1" t="s">
        <v>0</v>
      </c>
      <c r="H3846" s="1" t="s">
        <v>0</v>
      </c>
      <c r="I3846" s="1" t="s">
        <v>0</v>
      </c>
      <c r="J3846" s="2" t="s">
        <v>0</v>
      </c>
      <c r="K3846" s="2" t="s">
        <v>14491</v>
      </c>
      <c r="L3846" s="2" t="s">
        <v>0</v>
      </c>
      <c r="M3846" s="3" t="s">
        <v>0</v>
      </c>
      <c r="R3846" s="4" t="str">
        <f t="shared" si="60"/>
        <v>SMITH MICRO SOFT [American Stock]</v>
      </c>
    </row>
    <row r="3847" spans="1:18" x14ac:dyDescent="0.25">
      <c r="A3847" s="1" t="s">
        <v>14492</v>
      </c>
      <c r="B3847" s="1" t="s">
        <v>14493</v>
      </c>
      <c r="C3847" s="1" t="s">
        <v>14494</v>
      </c>
      <c r="D3847" s="1" t="s">
        <v>0</v>
      </c>
      <c r="E3847" s="1">
        <v>1</v>
      </c>
      <c r="F3847" s="1">
        <v>0.01</v>
      </c>
      <c r="G3847" s="1" t="s">
        <v>0</v>
      </c>
      <c r="H3847" s="1" t="s">
        <v>0</v>
      </c>
      <c r="I3847" s="1" t="s">
        <v>0</v>
      </c>
      <c r="J3847" s="2" t="s">
        <v>0</v>
      </c>
      <c r="K3847" s="2" t="s">
        <v>14495</v>
      </c>
      <c r="L3847" s="2" t="s">
        <v>0</v>
      </c>
      <c r="M3847" s="3" t="s">
        <v>0</v>
      </c>
      <c r="R3847" s="4" t="str">
        <f t="shared" si="60"/>
        <v>SNAP INC - A [American Stock]</v>
      </c>
    </row>
    <row r="3848" spans="1:18" x14ac:dyDescent="0.25">
      <c r="A3848" s="1" t="s">
        <v>14496</v>
      </c>
      <c r="B3848" s="1" t="s">
        <v>14497</v>
      </c>
      <c r="C3848" s="1" t="s">
        <v>14498</v>
      </c>
      <c r="D3848" s="1" t="s">
        <v>0</v>
      </c>
      <c r="E3848" s="1">
        <v>1</v>
      </c>
      <c r="F3848" s="1">
        <v>0.01</v>
      </c>
      <c r="G3848" s="1" t="s">
        <v>0</v>
      </c>
      <c r="H3848" s="1" t="s">
        <v>0</v>
      </c>
      <c r="I3848" s="1" t="s">
        <v>0</v>
      </c>
      <c r="J3848" s="2" t="s">
        <v>0</v>
      </c>
      <c r="K3848" s="2" t="s">
        <v>14499</v>
      </c>
      <c r="L3848" s="2" t="s">
        <v>0</v>
      </c>
      <c r="M3848" s="3" t="s">
        <v>0</v>
      </c>
      <c r="R3848" s="4" t="str">
        <f t="shared" si="60"/>
        <v>SNAP-ON INC [American Stock]</v>
      </c>
    </row>
    <row r="3849" spans="1:18" x14ac:dyDescent="0.25">
      <c r="A3849" s="1" t="s">
        <v>14500</v>
      </c>
      <c r="B3849" s="1" t="s">
        <v>14501</v>
      </c>
      <c r="C3849" s="1" t="s">
        <v>14502</v>
      </c>
      <c r="D3849" s="1" t="s">
        <v>0</v>
      </c>
      <c r="E3849" s="1">
        <v>1</v>
      </c>
      <c r="F3849" s="1">
        <v>0.01</v>
      </c>
      <c r="G3849" s="1" t="s">
        <v>0</v>
      </c>
      <c r="H3849" s="1" t="s">
        <v>0</v>
      </c>
      <c r="I3849" s="1" t="s">
        <v>0</v>
      </c>
      <c r="J3849" s="2" t="s">
        <v>0</v>
      </c>
      <c r="K3849" s="2" t="s">
        <v>14503</v>
      </c>
      <c r="L3849" s="2" t="s">
        <v>0</v>
      </c>
      <c r="M3849" s="3" t="s">
        <v>0</v>
      </c>
      <c r="R3849" s="4" t="str">
        <f t="shared" si="60"/>
        <v>SOHU.COM LTD-ADR [American Stock]</v>
      </c>
    </row>
    <row r="3850" spans="1:18" x14ac:dyDescent="0.25">
      <c r="A3850" s="1" t="s">
        <v>14504</v>
      </c>
      <c r="B3850" s="1" t="s">
        <v>14505</v>
      </c>
      <c r="C3850" s="1" t="s">
        <v>14506</v>
      </c>
      <c r="D3850" s="1" t="s">
        <v>0</v>
      </c>
      <c r="E3850" s="1">
        <v>1</v>
      </c>
      <c r="F3850" s="1">
        <v>0.01</v>
      </c>
      <c r="G3850" s="1" t="s">
        <v>0</v>
      </c>
      <c r="H3850" s="1" t="s">
        <v>0</v>
      </c>
      <c r="I3850" s="1" t="s">
        <v>0</v>
      </c>
      <c r="J3850" s="2" t="s">
        <v>0</v>
      </c>
      <c r="K3850" s="2" t="s">
        <v>14507</v>
      </c>
      <c r="L3850" s="2" t="s">
        <v>0</v>
      </c>
      <c r="M3850" s="3" t="s">
        <v>0</v>
      </c>
      <c r="R3850" s="4" t="str">
        <f t="shared" si="60"/>
        <v>SOLAR CAPITAL LT [American Stock]</v>
      </c>
    </row>
    <row r="3851" spans="1:18" x14ac:dyDescent="0.25">
      <c r="A3851" s="1" t="s">
        <v>14508</v>
      </c>
      <c r="B3851" s="1" t="s">
        <v>14509</v>
      </c>
      <c r="C3851" s="1" t="s">
        <v>14510</v>
      </c>
      <c r="D3851" s="1" t="s">
        <v>0</v>
      </c>
      <c r="E3851" s="1">
        <v>1</v>
      </c>
      <c r="F3851" s="1">
        <v>0.01</v>
      </c>
      <c r="G3851" s="1" t="s">
        <v>0</v>
      </c>
      <c r="H3851" s="1" t="s">
        <v>0</v>
      </c>
      <c r="I3851" s="1" t="s">
        <v>0</v>
      </c>
      <c r="J3851" s="2" t="s">
        <v>0</v>
      </c>
      <c r="K3851" s="2" t="s">
        <v>14511</v>
      </c>
      <c r="L3851" s="2" t="s">
        <v>0</v>
      </c>
      <c r="M3851" s="3" t="s">
        <v>0</v>
      </c>
      <c r="R3851" s="4" t="str">
        <f t="shared" si="60"/>
        <v>SOLAR SENIOR CAP [American Stock]</v>
      </c>
    </row>
    <row r="3852" spans="1:18" x14ac:dyDescent="0.25">
      <c r="A3852" s="1" t="s">
        <v>14512</v>
      </c>
      <c r="B3852" s="1" t="s">
        <v>14513</v>
      </c>
      <c r="C3852" s="1" t="s">
        <v>14514</v>
      </c>
      <c r="D3852" s="1" t="s">
        <v>0</v>
      </c>
      <c r="E3852" s="1">
        <v>1</v>
      </c>
      <c r="F3852" s="1">
        <v>0.01</v>
      </c>
      <c r="G3852" s="1" t="s">
        <v>0</v>
      </c>
      <c r="H3852" s="1" t="s">
        <v>0</v>
      </c>
      <c r="I3852" s="1" t="s">
        <v>0</v>
      </c>
      <c r="J3852" s="2" t="s">
        <v>0</v>
      </c>
      <c r="K3852" s="2" t="s">
        <v>14515</v>
      </c>
      <c r="L3852" s="2" t="s">
        <v>0</v>
      </c>
      <c r="M3852" s="3" t="s">
        <v>0</v>
      </c>
      <c r="R3852" s="4" t="str">
        <f t="shared" si="60"/>
        <v>SOLAREDGE TECHNO [American Stock]</v>
      </c>
    </row>
    <row r="3853" spans="1:18" x14ac:dyDescent="0.25">
      <c r="A3853" s="1" t="s">
        <v>14516</v>
      </c>
      <c r="B3853" s="1" t="s">
        <v>14517</v>
      </c>
      <c r="C3853" s="1" t="s">
        <v>14518</v>
      </c>
      <c r="D3853" s="1" t="s">
        <v>0</v>
      </c>
      <c r="E3853" s="1">
        <v>1</v>
      </c>
      <c r="F3853" s="1">
        <v>0.01</v>
      </c>
      <c r="G3853" s="1" t="s">
        <v>0</v>
      </c>
      <c r="H3853" s="1" t="s">
        <v>0</v>
      </c>
      <c r="I3853" s="1" t="s">
        <v>0</v>
      </c>
      <c r="J3853" s="2" t="s">
        <v>0</v>
      </c>
      <c r="K3853" s="2" t="s">
        <v>14519</v>
      </c>
      <c r="L3853" s="2" t="s">
        <v>0</v>
      </c>
      <c r="M3853" s="3" t="s">
        <v>0</v>
      </c>
      <c r="R3853" s="4" t="str">
        <f t="shared" si="60"/>
        <v>SOLARIS OIL IN-A [American Stock]</v>
      </c>
    </row>
    <row r="3854" spans="1:18" x14ac:dyDescent="0.25">
      <c r="A3854" s="1" t="s">
        <v>14520</v>
      </c>
      <c r="B3854" s="1" t="s">
        <v>14521</v>
      </c>
      <c r="C3854" s="1" t="s">
        <v>14522</v>
      </c>
      <c r="D3854" s="1" t="s">
        <v>0</v>
      </c>
      <c r="E3854" s="1">
        <v>1</v>
      </c>
      <c r="F3854" s="1">
        <v>0.01</v>
      </c>
      <c r="G3854" s="1" t="s">
        <v>0</v>
      </c>
      <c r="H3854" s="1" t="s">
        <v>0</v>
      </c>
      <c r="I3854" s="1" t="s">
        <v>0</v>
      </c>
      <c r="J3854" s="2" t="s">
        <v>0</v>
      </c>
      <c r="K3854" s="2" t="s">
        <v>14523</v>
      </c>
      <c r="L3854" s="2" t="s">
        <v>0</v>
      </c>
      <c r="M3854" s="3" t="s">
        <v>0</v>
      </c>
      <c r="R3854" s="4" t="str">
        <f t="shared" si="60"/>
        <v>SOLARWINDS CORP [American Stock]</v>
      </c>
    </row>
    <row r="3855" spans="1:18" x14ac:dyDescent="0.25">
      <c r="A3855" s="1" t="s">
        <v>14524</v>
      </c>
      <c r="B3855" s="1" t="s">
        <v>14525</v>
      </c>
      <c r="C3855" s="1" t="s">
        <v>14526</v>
      </c>
      <c r="D3855" s="1" t="s">
        <v>0</v>
      </c>
      <c r="E3855" s="1">
        <v>1</v>
      </c>
      <c r="F3855" s="1">
        <v>0.01</v>
      </c>
      <c r="G3855" s="1" t="s">
        <v>0</v>
      </c>
      <c r="H3855" s="1" t="s">
        <v>0</v>
      </c>
      <c r="I3855" s="1" t="s">
        <v>0</v>
      </c>
      <c r="J3855" s="2" t="s">
        <v>0</v>
      </c>
      <c r="K3855" s="2" t="s">
        <v>14527</v>
      </c>
      <c r="L3855" s="2" t="s">
        <v>0</v>
      </c>
      <c r="M3855" s="3" t="s">
        <v>0</v>
      </c>
      <c r="R3855" s="4" t="str">
        <f t="shared" si="60"/>
        <v>SONIC AUTOMOTI-A [American Stock]</v>
      </c>
    </row>
    <row r="3856" spans="1:18" x14ac:dyDescent="0.25">
      <c r="A3856" s="1" t="s">
        <v>14528</v>
      </c>
      <c r="B3856" s="1" t="s">
        <v>14529</v>
      </c>
      <c r="C3856" s="1" t="s">
        <v>14530</v>
      </c>
      <c r="D3856" s="1" t="s">
        <v>0</v>
      </c>
      <c r="E3856" s="1">
        <v>1</v>
      </c>
      <c r="F3856" s="1">
        <v>0.01</v>
      </c>
      <c r="G3856" s="1" t="s">
        <v>0</v>
      </c>
      <c r="H3856" s="1" t="s">
        <v>0</v>
      </c>
      <c r="I3856" s="1" t="s">
        <v>0</v>
      </c>
      <c r="J3856" s="2" t="s">
        <v>0</v>
      </c>
      <c r="K3856" s="2" t="s">
        <v>14531</v>
      </c>
      <c r="L3856" s="2" t="s">
        <v>0</v>
      </c>
      <c r="M3856" s="3" t="s">
        <v>0</v>
      </c>
      <c r="R3856" s="4" t="str">
        <f t="shared" si="60"/>
        <v>SONOCO PRODUCTS [American Stock]</v>
      </c>
    </row>
    <row r="3857" spans="1:18" x14ac:dyDescent="0.25">
      <c r="A3857" s="1" t="s">
        <v>14532</v>
      </c>
      <c r="B3857" s="1" t="s">
        <v>14533</v>
      </c>
      <c r="C3857" s="1" t="s">
        <v>14534</v>
      </c>
      <c r="D3857" s="1" t="s">
        <v>0</v>
      </c>
      <c r="E3857" s="1">
        <v>1</v>
      </c>
      <c r="F3857" s="1">
        <v>0.01</v>
      </c>
      <c r="G3857" s="1" t="s">
        <v>0</v>
      </c>
      <c r="H3857" s="1" t="s">
        <v>0</v>
      </c>
      <c r="I3857" s="1" t="s">
        <v>0</v>
      </c>
      <c r="J3857" s="2" t="s">
        <v>0</v>
      </c>
      <c r="K3857" s="2" t="s">
        <v>14535</v>
      </c>
      <c r="L3857" s="2" t="s">
        <v>0</v>
      </c>
      <c r="M3857" s="3" t="s">
        <v>0</v>
      </c>
      <c r="R3857" s="4" t="str">
        <f t="shared" si="60"/>
        <v>SONOS INC [American Stock]</v>
      </c>
    </row>
    <row r="3858" spans="1:18" x14ac:dyDescent="0.25">
      <c r="A3858" s="1" t="s">
        <v>14536</v>
      </c>
      <c r="B3858" s="1" t="s">
        <v>14537</v>
      </c>
      <c r="C3858" s="1" t="s">
        <v>14538</v>
      </c>
      <c r="D3858" s="1" t="s">
        <v>0</v>
      </c>
      <c r="E3858" s="1">
        <v>1</v>
      </c>
      <c r="F3858" s="1">
        <v>0.01</v>
      </c>
      <c r="G3858" s="1" t="s">
        <v>0</v>
      </c>
      <c r="H3858" s="1" t="s">
        <v>0</v>
      </c>
      <c r="I3858" s="1" t="s">
        <v>0</v>
      </c>
      <c r="J3858" s="2" t="s">
        <v>0</v>
      </c>
      <c r="K3858" s="2" t="s">
        <v>14539</v>
      </c>
      <c r="L3858" s="2" t="s">
        <v>0</v>
      </c>
      <c r="M3858" s="3" t="s">
        <v>0</v>
      </c>
      <c r="R3858" s="4" t="str">
        <f t="shared" si="60"/>
        <v>SONY CORP-ADR [American Stock]</v>
      </c>
    </row>
    <row r="3859" spans="1:18" x14ac:dyDescent="0.25">
      <c r="A3859" s="1" t="s">
        <v>14540</v>
      </c>
      <c r="B3859" s="1" t="s">
        <v>14541</v>
      </c>
      <c r="C3859" s="1" t="s">
        <v>14542</v>
      </c>
      <c r="D3859" s="1" t="s">
        <v>0</v>
      </c>
      <c r="E3859" s="1">
        <v>1</v>
      </c>
      <c r="F3859" s="1">
        <v>0.01</v>
      </c>
      <c r="G3859" s="1" t="s">
        <v>0</v>
      </c>
      <c r="H3859" s="1" t="s">
        <v>0</v>
      </c>
      <c r="I3859" s="1" t="s">
        <v>0</v>
      </c>
      <c r="J3859" s="2" t="s">
        <v>0</v>
      </c>
      <c r="K3859" s="2" t="s">
        <v>14543</v>
      </c>
      <c r="L3859" s="2" t="s">
        <v>0</v>
      </c>
      <c r="M3859" s="3" t="s">
        <v>0</v>
      </c>
      <c r="R3859" s="4" t="str">
        <f t="shared" si="60"/>
        <v>SORRENTO THERAPE [American Stock]</v>
      </c>
    </row>
    <row r="3860" spans="1:18" x14ac:dyDescent="0.25">
      <c r="A3860" s="1" t="s">
        <v>14544</v>
      </c>
      <c r="B3860" s="1" t="s">
        <v>14545</v>
      </c>
      <c r="C3860" s="1" t="s">
        <v>14546</v>
      </c>
      <c r="D3860" s="1" t="s">
        <v>0</v>
      </c>
      <c r="E3860" s="1">
        <v>1</v>
      </c>
      <c r="F3860" s="1">
        <v>0.01</v>
      </c>
      <c r="G3860" s="1" t="s">
        <v>0</v>
      </c>
      <c r="H3860" s="1" t="s">
        <v>0</v>
      </c>
      <c r="I3860" s="1" t="s">
        <v>0</v>
      </c>
      <c r="J3860" s="2" t="s">
        <v>0</v>
      </c>
      <c r="K3860" s="2" t="s">
        <v>14547</v>
      </c>
      <c r="L3860" s="2" t="s">
        <v>0</v>
      </c>
      <c r="M3860" s="3" t="s">
        <v>0</v>
      </c>
      <c r="R3860" s="4" t="str">
        <f t="shared" si="60"/>
        <v>SOTHERLY HOTELS [American Stock]</v>
      </c>
    </row>
    <row r="3861" spans="1:18" x14ac:dyDescent="0.25">
      <c r="A3861" s="1" t="s">
        <v>14548</v>
      </c>
      <c r="B3861" s="1" t="s">
        <v>14549</v>
      </c>
      <c r="C3861" s="1" t="s">
        <v>14550</v>
      </c>
      <c r="D3861" s="1" t="s">
        <v>0</v>
      </c>
      <c r="E3861" s="1">
        <v>1</v>
      </c>
      <c r="F3861" s="1">
        <v>0.01</v>
      </c>
      <c r="G3861" s="1" t="s">
        <v>0</v>
      </c>
      <c r="H3861" s="1" t="s">
        <v>0</v>
      </c>
      <c r="I3861" s="1" t="s">
        <v>0</v>
      </c>
      <c r="J3861" s="2" t="s">
        <v>0</v>
      </c>
      <c r="K3861" s="2" t="s">
        <v>14551</v>
      </c>
      <c r="L3861" s="2" t="s">
        <v>0</v>
      </c>
      <c r="M3861" s="3" t="s">
        <v>0</v>
      </c>
      <c r="R3861" s="4" t="str">
        <f t="shared" si="60"/>
        <v>SOUND FINANCIAL [American Stock]</v>
      </c>
    </row>
    <row r="3862" spans="1:18" x14ac:dyDescent="0.25">
      <c r="A3862" s="1" t="s">
        <v>14552</v>
      </c>
      <c r="B3862" s="1" t="s">
        <v>14553</v>
      </c>
      <c r="C3862" s="1" t="s">
        <v>14554</v>
      </c>
      <c r="D3862" s="1" t="s">
        <v>0</v>
      </c>
      <c r="E3862" s="1">
        <v>1</v>
      </c>
      <c r="F3862" s="1">
        <v>0.01</v>
      </c>
      <c r="G3862" s="1" t="s">
        <v>0</v>
      </c>
      <c r="H3862" s="1" t="s">
        <v>0</v>
      </c>
      <c r="I3862" s="1" t="s">
        <v>0</v>
      </c>
      <c r="J3862" s="2" t="s">
        <v>0</v>
      </c>
      <c r="K3862" s="2" t="s">
        <v>14555</v>
      </c>
      <c r="L3862" s="2" t="s">
        <v>0</v>
      </c>
      <c r="M3862" s="3" t="s">
        <v>0</v>
      </c>
      <c r="R3862" s="4" t="str">
        <f t="shared" si="60"/>
        <v>SOURCE CAPITAL [American Stock]</v>
      </c>
    </row>
    <row r="3863" spans="1:18" x14ac:dyDescent="0.25">
      <c r="A3863" s="1" t="s">
        <v>14556</v>
      </c>
      <c r="B3863" s="1" t="s">
        <v>14557</v>
      </c>
      <c r="C3863" s="1" t="s">
        <v>14558</v>
      </c>
      <c r="D3863" s="1" t="s">
        <v>0</v>
      </c>
      <c r="E3863" s="1">
        <v>1</v>
      </c>
      <c r="F3863" s="1">
        <v>0.01</v>
      </c>
      <c r="G3863" s="1" t="s">
        <v>0</v>
      </c>
      <c r="H3863" s="1" t="s">
        <v>0</v>
      </c>
      <c r="I3863" s="1" t="s">
        <v>0</v>
      </c>
      <c r="J3863" s="2" t="s">
        <v>0</v>
      </c>
      <c r="K3863" s="2" t="s">
        <v>14559</v>
      </c>
      <c r="L3863" s="2" t="s">
        <v>0</v>
      </c>
      <c r="M3863" s="3" t="s">
        <v>0</v>
      </c>
      <c r="R3863" s="4" t="str">
        <f t="shared" si="60"/>
        <v>SOUTH JERSEY IND [American Stock]</v>
      </c>
    </row>
    <row r="3864" spans="1:18" x14ac:dyDescent="0.25">
      <c r="A3864" s="1" t="s">
        <v>14560</v>
      </c>
      <c r="B3864" s="1" t="s">
        <v>14561</v>
      </c>
      <c r="C3864" s="1" t="s">
        <v>14562</v>
      </c>
      <c r="D3864" s="1" t="s">
        <v>0</v>
      </c>
      <c r="E3864" s="1">
        <v>1</v>
      </c>
      <c r="F3864" s="1">
        <v>0.01</v>
      </c>
      <c r="G3864" s="1" t="s">
        <v>0</v>
      </c>
      <c r="H3864" s="1" t="s">
        <v>0</v>
      </c>
      <c r="I3864" s="1" t="s">
        <v>0</v>
      </c>
      <c r="J3864" s="2" t="s">
        <v>0</v>
      </c>
      <c r="K3864" s="2" t="s">
        <v>14563</v>
      </c>
      <c r="L3864" s="2" t="s">
        <v>0</v>
      </c>
      <c r="M3864" s="3" t="s">
        <v>0</v>
      </c>
      <c r="R3864" s="4" t="str">
        <f t="shared" si="60"/>
        <v>SOUTHERN CO [American Stock]</v>
      </c>
    </row>
    <row r="3865" spans="1:18" x14ac:dyDescent="0.25">
      <c r="A3865" s="1" t="s">
        <v>14564</v>
      </c>
      <c r="B3865" s="1" t="s">
        <v>14565</v>
      </c>
      <c r="C3865" s="1" t="s">
        <v>14566</v>
      </c>
      <c r="D3865" s="1" t="s">
        <v>0</v>
      </c>
      <c r="E3865" s="1">
        <v>1</v>
      </c>
      <c r="F3865" s="1">
        <v>0.01</v>
      </c>
      <c r="G3865" s="1" t="s">
        <v>0</v>
      </c>
      <c r="H3865" s="1" t="s">
        <v>0</v>
      </c>
      <c r="I3865" s="1" t="s">
        <v>0</v>
      </c>
      <c r="J3865" s="2" t="s">
        <v>0</v>
      </c>
      <c r="K3865" s="2" t="s">
        <v>14567</v>
      </c>
      <c r="L3865" s="2" t="s">
        <v>0</v>
      </c>
      <c r="M3865" s="3" t="s">
        <v>0</v>
      </c>
      <c r="R3865" s="4" t="str">
        <f t="shared" si="60"/>
        <v>SOUTHERN COPPER [American Stock]</v>
      </c>
    </row>
    <row r="3866" spans="1:18" x14ac:dyDescent="0.25">
      <c r="A3866" s="1" t="s">
        <v>14568</v>
      </c>
      <c r="B3866" s="1" t="s">
        <v>14569</v>
      </c>
      <c r="C3866" s="1" t="s">
        <v>14570</v>
      </c>
      <c r="D3866" s="1" t="s">
        <v>0</v>
      </c>
      <c r="E3866" s="1">
        <v>1</v>
      </c>
      <c r="F3866" s="1">
        <v>0.01</v>
      </c>
      <c r="G3866" s="1" t="s">
        <v>0</v>
      </c>
      <c r="H3866" s="1" t="s">
        <v>0</v>
      </c>
      <c r="I3866" s="1" t="s">
        <v>0</v>
      </c>
      <c r="J3866" s="2" t="s">
        <v>0</v>
      </c>
      <c r="K3866" s="2" t="s">
        <v>14571</v>
      </c>
      <c r="L3866" s="2" t="s">
        <v>0</v>
      </c>
      <c r="M3866" s="3" t="s">
        <v>0</v>
      </c>
      <c r="R3866" s="4" t="str">
        <f t="shared" si="60"/>
        <v>SOUTHERN FIRST [American Stock]</v>
      </c>
    </row>
    <row r="3867" spans="1:18" x14ac:dyDescent="0.25">
      <c r="A3867" s="1" t="s">
        <v>14572</v>
      </c>
      <c r="B3867" s="1" t="s">
        <v>14573</v>
      </c>
      <c r="C3867" s="1" t="s">
        <v>14574</v>
      </c>
      <c r="D3867" s="1" t="s">
        <v>0</v>
      </c>
      <c r="E3867" s="1">
        <v>1</v>
      </c>
      <c r="F3867" s="1">
        <v>0.01</v>
      </c>
      <c r="G3867" s="1" t="s">
        <v>0</v>
      </c>
      <c r="H3867" s="1" t="s">
        <v>0</v>
      </c>
      <c r="I3867" s="1" t="s">
        <v>0</v>
      </c>
      <c r="J3867" s="2" t="s">
        <v>0</v>
      </c>
      <c r="K3867" s="2" t="s">
        <v>14575</v>
      </c>
      <c r="L3867" s="2" t="s">
        <v>0</v>
      </c>
      <c r="M3867" s="3" t="s">
        <v>0</v>
      </c>
      <c r="R3867" s="4" t="str">
        <f t="shared" si="60"/>
        <v>SOUTHERN MISSOUR [American Stock]</v>
      </c>
    </row>
    <row r="3868" spans="1:18" x14ac:dyDescent="0.25">
      <c r="A3868" s="1" t="s">
        <v>14576</v>
      </c>
      <c r="B3868" s="1" t="s">
        <v>14577</v>
      </c>
      <c r="C3868" s="1" t="s">
        <v>14578</v>
      </c>
      <c r="D3868" s="1" t="s">
        <v>0</v>
      </c>
      <c r="E3868" s="1">
        <v>1</v>
      </c>
      <c r="F3868" s="1">
        <v>0.01</v>
      </c>
      <c r="G3868" s="1" t="s">
        <v>0</v>
      </c>
      <c r="H3868" s="1" t="s">
        <v>0</v>
      </c>
      <c r="I3868" s="1" t="s">
        <v>0</v>
      </c>
      <c r="J3868" s="2" t="s">
        <v>0</v>
      </c>
      <c r="K3868" s="2" t="s">
        <v>14579</v>
      </c>
      <c r="L3868" s="2" t="s">
        <v>0</v>
      </c>
      <c r="M3868" s="3" t="s">
        <v>0</v>
      </c>
      <c r="R3868" s="4" t="str">
        <f t="shared" si="60"/>
        <v>SOUTHERN NATIONA [American Stock]</v>
      </c>
    </row>
    <row r="3869" spans="1:18" x14ac:dyDescent="0.25">
      <c r="A3869" s="1" t="s">
        <v>14580</v>
      </c>
      <c r="B3869" s="1" t="s">
        <v>14581</v>
      </c>
      <c r="C3869" s="1" t="s">
        <v>14582</v>
      </c>
      <c r="D3869" s="1" t="s">
        <v>0</v>
      </c>
      <c r="E3869" s="1">
        <v>1</v>
      </c>
      <c r="F3869" s="1">
        <v>0.01</v>
      </c>
      <c r="G3869" s="1" t="s">
        <v>0</v>
      </c>
      <c r="H3869" s="1" t="s">
        <v>0</v>
      </c>
      <c r="I3869" s="1" t="s">
        <v>0</v>
      </c>
      <c r="J3869" s="2" t="s">
        <v>0</v>
      </c>
      <c r="K3869" s="2" t="s">
        <v>14583</v>
      </c>
      <c r="L3869" s="2" t="s">
        <v>0</v>
      </c>
      <c r="M3869" s="3" t="s">
        <v>0</v>
      </c>
      <c r="R3869" s="4" t="str">
        <f t="shared" si="60"/>
        <v>SOUTHSIDE BAN IN [American Stock]</v>
      </c>
    </row>
    <row r="3870" spans="1:18" x14ac:dyDescent="0.25">
      <c r="A3870" s="1" t="s">
        <v>14584</v>
      </c>
      <c r="B3870" s="1" t="s">
        <v>14585</v>
      </c>
      <c r="C3870" s="1" t="s">
        <v>14586</v>
      </c>
      <c r="D3870" s="1" t="s">
        <v>0</v>
      </c>
      <c r="E3870" s="1">
        <v>1</v>
      </c>
      <c r="F3870" s="1">
        <v>0.01</v>
      </c>
      <c r="G3870" s="1" t="s">
        <v>0</v>
      </c>
      <c r="H3870" s="1" t="s">
        <v>0</v>
      </c>
      <c r="I3870" s="1" t="s">
        <v>0</v>
      </c>
      <c r="J3870" s="2" t="s">
        <v>0</v>
      </c>
      <c r="K3870" s="2" t="s">
        <v>14587</v>
      </c>
      <c r="L3870" s="2" t="s">
        <v>0</v>
      </c>
      <c r="M3870" s="3" t="s">
        <v>0</v>
      </c>
      <c r="R3870" s="4" t="str">
        <f t="shared" si="60"/>
        <v>SOUTHWEST AIR [American Stock]</v>
      </c>
    </row>
    <row r="3871" spans="1:18" x14ac:dyDescent="0.25">
      <c r="A3871" s="1" t="s">
        <v>14588</v>
      </c>
      <c r="B3871" s="1" t="s">
        <v>14589</v>
      </c>
      <c r="C3871" s="1" t="s">
        <v>14590</v>
      </c>
      <c r="D3871" s="1" t="s">
        <v>0</v>
      </c>
      <c r="E3871" s="1">
        <v>1</v>
      </c>
      <c r="F3871" s="1">
        <v>0.01</v>
      </c>
      <c r="G3871" s="1" t="s">
        <v>0</v>
      </c>
      <c r="H3871" s="1" t="s">
        <v>0</v>
      </c>
      <c r="I3871" s="1" t="s">
        <v>0</v>
      </c>
      <c r="J3871" s="2" t="s">
        <v>0</v>
      </c>
      <c r="K3871" s="2" t="s">
        <v>14591</v>
      </c>
      <c r="L3871" s="2" t="s">
        <v>0</v>
      </c>
      <c r="M3871" s="3" t="s">
        <v>0</v>
      </c>
      <c r="R3871" s="4" t="str">
        <f t="shared" si="60"/>
        <v>SOUTHWEST GAS HO [American Stock]</v>
      </c>
    </row>
    <row r="3872" spans="1:18" x14ac:dyDescent="0.25">
      <c r="A3872" s="1" t="s">
        <v>14592</v>
      </c>
      <c r="B3872" s="1" t="s">
        <v>14593</v>
      </c>
      <c r="C3872" s="1" t="s">
        <v>14594</v>
      </c>
      <c r="D3872" s="1" t="s">
        <v>0</v>
      </c>
      <c r="E3872" s="1">
        <v>1</v>
      </c>
      <c r="F3872" s="1">
        <v>0.01</v>
      </c>
      <c r="G3872" s="1" t="s">
        <v>0</v>
      </c>
      <c r="H3872" s="1" t="s">
        <v>0</v>
      </c>
      <c r="I3872" s="1" t="s">
        <v>0</v>
      </c>
      <c r="J3872" s="2" t="s">
        <v>0</v>
      </c>
      <c r="K3872" s="2" t="s">
        <v>14595</v>
      </c>
      <c r="L3872" s="2" t="s">
        <v>0</v>
      </c>
      <c r="M3872" s="3" t="s">
        <v>0</v>
      </c>
      <c r="R3872" s="4" t="str">
        <f t="shared" si="60"/>
        <v>SOUTHWESTRN ENGY [American Stock]</v>
      </c>
    </row>
    <row r="3873" spans="1:18" x14ac:dyDescent="0.25">
      <c r="A3873" s="1" t="s">
        <v>14596</v>
      </c>
      <c r="B3873" s="1" t="s">
        <v>14597</v>
      </c>
      <c r="C3873" s="1" t="s">
        <v>14598</v>
      </c>
      <c r="D3873" s="1" t="s">
        <v>0</v>
      </c>
      <c r="E3873" s="1">
        <v>1</v>
      </c>
      <c r="F3873" s="1">
        <v>0.01</v>
      </c>
      <c r="G3873" s="1" t="s">
        <v>0</v>
      </c>
      <c r="H3873" s="1" t="s">
        <v>0</v>
      </c>
      <c r="I3873" s="1" t="s">
        <v>0</v>
      </c>
      <c r="J3873" s="2" t="s">
        <v>0</v>
      </c>
      <c r="K3873" s="2" t="s">
        <v>14599</v>
      </c>
      <c r="L3873" s="2" t="s">
        <v>0</v>
      </c>
      <c r="M3873" s="3" t="s">
        <v>0</v>
      </c>
      <c r="R3873" s="4" t="str">
        <f t="shared" si="60"/>
        <v>SP PLUS CORP [American Stock]</v>
      </c>
    </row>
    <row r="3874" spans="1:18" x14ac:dyDescent="0.25">
      <c r="A3874" s="1" t="s">
        <v>14600</v>
      </c>
      <c r="B3874" s="1" t="s">
        <v>14601</v>
      </c>
      <c r="C3874" s="1" t="s">
        <v>14602</v>
      </c>
      <c r="D3874" s="1" t="s">
        <v>0</v>
      </c>
      <c r="E3874" s="1">
        <v>1</v>
      </c>
      <c r="F3874" s="1">
        <v>0.01</v>
      </c>
      <c r="G3874" s="1" t="s">
        <v>0</v>
      </c>
      <c r="H3874" s="1" t="s">
        <v>0</v>
      </c>
      <c r="I3874" s="1" t="s">
        <v>0</v>
      </c>
      <c r="J3874" s="2" t="s">
        <v>0</v>
      </c>
      <c r="K3874" s="2" t="s">
        <v>14603</v>
      </c>
      <c r="L3874" s="2" t="s">
        <v>0</v>
      </c>
      <c r="M3874" s="3" t="s">
        <v>0</v>
      </c>
      <c r="R3874" s="4" t="str">
        <f t="shared" si="60"/>
        <v>SPAR GROUP INC [American Stock]</v>
      </c>
    </row>
    <row r="3875" spans="1:18" x14ac:dyDescent="0.25">
      <c r="A3875" s="1" t="s">
        <v>14604</v>
      </c>
      <c r="B3875" s="1" t="s">
        <v>14605</v>
      </c>
      <c r="C3875" s="1" t="s">
        <v>14606</v>
      </c>
      <c r="D3875" s="1" t="s">
        <v>0</v>
      </c>
      <c r="E3875" s="1">
        <v>1</v>
      </c>
      <c r="F3875" s="1">
        <v>0.01</v>
      </c>
      <c r="G3875" s="1" t="s">
        <v>0</v>
      </c>
      <c r="H3875" s="1" t="s">
        <v>0</v>
      </c>
      <c r="I3875" s="1" t="s">
        <v>0</v>
      </c>
      <c r="J3875" s="2" t="s">
        <v>0</v>
      </c>
      <c r="K3875" s="2" t="s">
        <v>14607</v>
      </c>
      <c r="L3875" s="2" t="s">
        <v>0</v>
      </c>
      <c r="M3875" s="3" t="s">
        <v>0</v>
      </c>
      <c r="R3875" s="4" t="str">
        <f t="shared" si="60"/>
        <v>SPARK ENERGY-A [American Stock]</v>
      </c>
    </row>
    <row r="3876" spans="1:18" x14ac:dyDescent="0.25">
      <c r="A3876" s="1" t="s">
        <v>14608</v>
      </c>
      <c r="B3876" s="1" t="s">
        <v>14609</v>
      </c>
      <c r="C3876" s="1" t="s">
        <v>14610</v>
      </c>
      <c r="D3876" s="1" t="s">
        <v>0</v>
      </c>
      <c r="E3876" s="1">
        <v>1</v>
      </c>
      <c r="F3876" s="1">
        <v>0.01</v>
      </c>
      <c r="G3876" s="1" t="s">
        <v>0</v>
      </c>
      <c r="H3876" s="1" t="s">
        <v>0</v>
      </c>
      <c r="I3876" s="1" t="s">
        <v>0</v>
      </c>
      <c r="J3876" s="2" t="s">
        <v>0</v>
      </c>
      <c r="K3876" s="2" t="s">
        <v>14611</v>
      </c>
      <c r="L3876" s="2" t="s">
        <v>0</v>
      </c>
      <c r="M3876" s="3" t="s">
        <v>0</v>
      </c>
      <c r="R3876" s="4" t="str">
        <f t="shared" si="60"/>
        <v>SPARTAN ENERGY-A [American Stock]</v>
      </c>
    </row>
    <row r="3877" spans="1:18" x14ac:dyDescent="0.25">
      <c r="A3877" s="1" t="s">
        <v>14612</v>
      </c>
      <c r="B3877" s="1" t="s">
        <v>14613</v>
      </c>
      <c r="C3877" s="1" t="s">
        <v>14614</v>
      </c>
      <c r="D3877" s="1" t="s">
        <v>0</v>
      </c>
      <c r="E3877" s="1">
        <v>1</v>
      </c>
      <c r="F3877" s="1">
        <v>0.01</v>
      </c>
      <c r="G3877" s="1" t="s">
        <v>0</v>
      </c>
      <c r="H3877" s="1" t="s">
        <v>0</v>
      </c>
      <c r="I3877" s="1" t="s">
        <v>0</v>
      </c>
      <c r="J3877" s="2" t="s">
        <v>0</v>
      </c>
      <c r="K3877" s="2" t="s">
        <v>14615</v>
      </c>
      <c r="L3877" s="2" t="s">
        <v>0</v>
      </c>
      <c r="M3877" s="3" t="s">
        <v>0</v>
      </c>
      <c r="R3877" s="4" t="str">
        <f t="shared" si="60"/>
        <v>SPARTANNASH CO [American Stock]</v>
      </c>
    </row>
    <row r="3878" spans="1:18" x14ac:dyDescent="0.25">
      <c r="A3878" s="1" t="s">
        <v>14616</v>
      </c>
      <c r="B3878" s="1" t="s">
        <v>14617</v>
      </c>
      <c r="C3878" s="1" t="s">
        <v>14618</v>
      </c>
      <c r="D3878" s="1" t="s">
        <v>0</v>
      </c>
      <c r="E3878" s="1">
        <v>1</v>
      </c>
      <c r="F3878" s="1">
        <v>0.01</v>
      </c>
      <c r="G3878" s="1" t="s">
        <v>0</v>
      </c>
      <c r="H3878" s="1" t="s">
        <v>0</v>
      </c>
      <c r="I3878" s="1" t="s">
        <v>0</v>
      </c>
      <c r="J3878" s="2" t="s">
        <v>0</v>
      </c>
      <c r="K3878" s="2" t="s">
        <v>14619</v>
      </c>
      <c r="L3878" s="2" t="s">
        <v>0</v>
      </c>
      <c r="M3878" s="3" t="s">
        <v>0</v>
      </c>
      <c r="R3878" s="4" t="str">
        <f t="shared" si="60"/>
        <v>SPD-POR S&amp;P500 V [American Stock]</v>
      </c>
    </row>
    <row r="3879" spans="1:18" x14ac:dyDescent="0.25">
      <c r="A3879" s="1" t="s">
        <v>14620</v>
      </c>
      <c r="B3879" s="1" t="s">
        <v>14621</v>
      </c>
      <c r="C3879" s="1" t="s">
        <v>14622</v>
      </c>
      <c r="D3879" s="1" t="s">
        <v>0</v>
      </c>
      <c r="E3879" s="1">
        <v>1</v>
      </c>
      <c r="F3879" s="1">
        <v>0.01</v>
      </c>
      <c r="G3879" s="1" t="s">
        <v>0</v>
      </c>
      <c r="H3879" s="1" t="s">
        <v>0</v>
      </c>
      <c r="I3879" s="1" t="s">
        <v>0</v>
      </c>
      <c r="J3879" s="2" t="s">
        <v>0</v>
      </c>
      <c r="K3879" s="2" t="s">
        <v>14623</v>
      </c>
      <c r="L3879" s="2" t="s">
        <v>0</v>
      </c>
      <c r="M3879" s="3" t="s">
        <v>0</v>
      </c>
      <c r="R3879" s="4" t="str">
        <f t="shared" si="60"/>
        <v>SPDR 1-3M TBILL [American Stock]</v>
      </c>
    </row>
    <row r="3880" spans="1:18" x14ac:dyDescent="0.25">
      <c r="A3880" s="1" t="s">
        <v>14624</v>
      </c>
      <c r="B3880" s="1" t="s">
        <v>14625</v>
      </c>
      <c r="C3880" s="1" t="s">
        <v>14626</v>
      </c>
      <c r="D3880" s="1" t="s">
        <v>0</v>
      </c>
      <c r="E3880" s="1">
        <v>1</v>
      </c>
      <c r="F3880" s="1">
        <v>0.01</v>
      </c>
      <c r="G3880" s="1" t="s">
        <v>0</v>
      </c>
      <c r="H3880" s="1" t="s">
        <v>0</v>
      </c>
      <c r="I3880" s="1" t="s">
        <v>0</v>
      </c>
      <c r="J3880" s="2" t="s">
        <v>0</v>
      </c>
      <c r="K3880" s="2" t="s">
        <v>14627</v>
      </c>
      <c r="L3880" s="2" t="s">
        <v>0</v>
      </c>
      <c r="M3880" s="3" t="s">
        <v>0</v>
      </c>
      <c r="R3880" s="4" t="str">
        <f t="shared" si="60"/>
        <v>SPDR BBG BARC CV [American Stock]</v>
      </c>
    </row>
    <row r="3881" spans="1:18" x14ac:dyDescent="0.25">
      <c r="A3881" s="1" t="s">
        <v>14628</v>
      </c>
      <c r="B3881" s="1" t="s">
        <v>14629</v>
      </c>
      <c r="C3881" s="1" t="s">
        <v>14630</v>
      </c>
      <c r="D3881" s="1" t="s">
        <v>0</v>
      </c>
      <c r="E3881" s="1">
        <v>1</v>
      </c>
      <c r="F3881" s="1">
        <v>0.01</v>
      </c>
      <c r="G3881" s="1" t="s">
        <v>0</v>
      </c>
      <c r="H3881" s="1" t="s">
        <v>0</v>
      </c>
      <c r="I3881" s="1" t="s">
        <v>0</v>
      </c>
      <c r="J3881" s="2" t="s">
        <v>0</v>
      </c>
      <c r="K3881" s="2" t="s">
        <v>14631</v>
      </c>
      <c r="L3881" s="2" t="s">
        <v>0</v>
      </c>
      <c r="M3881" s="3" t="s">
        <v>0</v>
      </c>
      <c r="R3881" s="4" t="str">
        <f t="shared" si="60"/>
        <v>SPDR BBG BARC HY [American Stock]</v>
      </c>
    </row>
    <row r="3882" spans="1:18" x14ac:dyDescent="0.25">
      <c r="A3882" s="1" t="s">
        <v>14632</v>
      </c>
      <c r="B3882" s="1" t="s">
        <v>14633</v>
      </c>
      <c r="C3882" s="1" t="s">
        <v>14634</v>
      </c>
      <c r="D3882" s="1" t="s">
        <v>0</v>
      </c>
      <c r="E3882" s="1">
        <v>1</v>
      </c>
      <c r="F3882" s="1">
        <v>0.01</v>
      </c>
      <c r="G3882" s="1" t="s">
        <v>0</v>
      </c>
      <c r="H3882" s="1" t="s">
        <v>0</v>
      </c>
      <c r="I3882" s="1" t="s">
        <v>0</v>
      </c>
      <c r="J3882" s="2" t="s">
        <v>0</v>
      </c>
      <c r="K3882" s="2" t="s">
        <v>14635</v>
      </c>
      <c r="L3882" s="2" t="s">
        <v>0</v>
      </c>
      <c r="M3882" s="3" t="s">
        <v>0</v>
      </c>
      <c r="R3882" s="4" t="str">
        <f t="shared" si="60"/>
        <v>SPDR BBG H/Y MUN [American Stock]</v>
      </c>
    </row>
    <row r="3883" spans="1:18" x14ac:dyDescent="0.25">
      <c r="A3883" s="1" t="s">
        <v>14636</v>
      </c>
      <c r="B3883" s="1" t="s">
        <v>14637</v>
      </c>
      <c r="C3883" s="1" t="s">
        <v>14638</v>
      </c>
      <c r="D3883" s="1" t="s">
        <v>0</v>
      </c>
      <c r="E3883" s="1">
        <v>1</v>
      </c>
      <c r="F3883" s="1">
        <v>0.01</v>
      </c>
      <c r="G3883" s="1" t="s">
        <v>0</v>
      </c>
      <c r="H3883" s="1" t="s">
        <v>0</v>
      </c>
      <c r="I3883" s="1" t="s">
        <v>0</v>
      </c>
      <c r="J3883" s="2" t="s">
        <v>0</v>
      </c>
      <c r="K3883" s="2" t="s">
        <v>14639</v>
      </c>
      <c r="L3883" s="2" t="s">
        <v>0</v>
      </c>
      <c r="M3883" s="3" t="s">
        <v>0</v>
      </c>
      <c r="R3883" s="4" t="str">
        <f t="shared" si="60"/>
        <v>SPDR DJ GLOBAL R [American Stock]</v>
      </c>
    </row>
    <row r="3884" spans="1:18" x14ac:dyDescent="0.25">
      <c r="A3884" s="1" t="s">
        <v>14640</v>
      </c>
      <c r="B3884" s="1" t="s">
        <v>14641</v>
      </c>
      <c r="C3884" s="1" t="s">
        <v>14642</v>
      </c>
      <c r="D3884" s="1" t="s">
        <v>0</v>
      </c>
      <c r="E3884" s="1">
        <v>1</v>
      </c>
      <c r="F3884" s="1">
        <v>0.01</v>
      </c>
      <c r="G3884" s="1" t="s">
        <v>0</v>
      </c>
      <c r="H3884" s="1" t="s">
        <v>0</v>
      </c>
      <c r="I3884" s="1" t="s">
        <v>0</v>
      </c>
      <c r="J3884" s="2" t="s">
        <v>0</v>
      </c>
      <c r="K3884" s="2" t="s">
        <v>14643</v>
      </c>
      <c r="L3884" s="2" t="s">
        <v>0</v>
      </c>
      <c r="M3884" s="3" t="s">
        <v>0</v>
      </c>
      <c r="R3884" s="4" t="str">
        <f t="shared" si="60"/>
        <v>SPDR DJ INTERNAT [American Stock]</v>
      </c>
    </row>
    <row r="3885" spans="1:18" x14ac:dyDescent="0.25">
      <c r="A3885" s="1" t="s">
        <v>14644</v>
      </c>
      <c r="B3885" s="1" t="s">
        <v>14645</v>
      </c>
      <c r="C3885" s="1" t="s">
        <v>14646</v>
      </c>
      <c r="D3885" s="1" t="s">
        <v>0</v>
      </c>
      <c r="E3885" s="1">
        <v>1</v>
      </c>
      <c r="F3885" s="1">
        <v>0.01</v>
      </c>
      <c r="G3885" s="1" t="s">
        <v>0</v>
      </c>
      <c r="H3885" s="1" t="s">
        <v>0</v>
      </c>
      <c r="I3885" s="1" t="s">
        <v>0</v>
      </c>
      <c r="J3885" s="2" t="s">
        <v>0</v>
      </c>
      <c r="K3885" s="2" t="s">
        <v>14647</v>
      </c>
      <c r="L3885" s="2" t="s">
        <v>0</v>
      </c>
      <c r="M3885" s="3" t="s">
        <v>0</v>
      </c>
      <c r="R3885" s="4" t="str">
        <f t="shared" si="60"/>
        <v>SPDR DJIA TRUST [American Stock]</v>
      </c>
    </row>
    <row r="3886" spans="1:18" x14ac:dyDescent="0.25">
      <c r="A3886" s="1" t="s">
        <v>14648</v>
      </c>
      <c r="B3886" s="1" t="s">
        <v>14649</v>
      </c>
      <c r="C3886" s="1" t="s">
        <v>14650</v>
      </c>
      <c r="D3886" s="1" t="s">
        <v>0</v>
      </c>
      <c r="E3886" s="1">
        <v>1</v>
      </c>
      <c r="F3886" s="1">
        <v>0.01</v>
      </c>
      <c r="G3886" s="1" t="s">
        <v>0</v>
      </c>
      <c r="H3886" s="1" t="s">
        <v>0</v>
      </c>
      <c r="I3886" s="1" t="s">
        <v>0</v>
      </c>
      <c r="J3886" s="2" t="s">
        <v>0</v>
      </c>
      <c r="K3886" s="2" t="s">
        <v>14651</v>
      </c>
      <c r="L3886" s="2" t="s">
        <v>0</v>
      </c>
      <c r="M3886" s="3" t="s">
        <v>0</v>
      </c>
      <c r="R3886" s="4" t="str">
        <f t="shared" si="60"/>
        <v>SPDR DOW JONES R [American Stock]</v>
      </c>
    </row>
    <row r="3887" spans="1:18" x14ac:dyDescent="0.25">
      <c r="A3887" s="1" t="s">
        <v>14652</v>
      </c>
      <c r="B3887" s="1" t="s">
        <v>14653</v>
      </c>
      <c r="C3887" s="1" t="s">
        <v>14654</v>
      </c>
      <c r="D3887" s="1" t="s">
        <v>0</v>
      </c>
      <c r="E3887" s="1">
        <v>1</v>
      </c>
      <c r="F3887" s="1">
        <v>0.01</v>
      </c>
      <c r="G3887" s="1" t="s">
        <v>0</v>
      </c>
      <c r="H3887" s="1" t="s">
        <v>0</v>
      </c>
      <c r="I3887" s="1" t="s">
        <v>0</v>
      </c>
      <c r="J3887" s="2" t="s">
        <v>0</v>
      </c>
      <c r="K3887" s="2" t="s">
        <v>14655</v>
      </c>
      <c r="L3887" s="2" t="s">
        <v>0</v>
      </c>
      <c r="M3887" s="3" t="s">
        <v>0</v>
      </c>
      <c r="R3887" s="4" t="str">
        <f t="shared" si="60"/>
        <v>SPDR EM LOCAL BD [American Stock]</v>
      </c>
    </row>
    <row r="3888" spans="1:18" x14ac:dyDescent="0.25">
      <c r="A3888" s="1" t="s">
        <v>14656</v>
      </c>
      <c r="B3888" s="1" t="s">
        <v>14657</v>
      </c>
      <c r="C3888" s="1" t="s">
        <v>14658</v>
      </c>
      <c r="D3888" s="1" t="s">
        <v>0</v>
      </c>
      <c r="E3888" s="1">
        <v>1</v>
      </c>
      <c r="F3888" s="1">
        <v>0.01</v>
      </c>
      <c r="G3888" s="1" t="s">
        <v>0</v>
      </c>
      <c r="H3888" s="1" t="s">
        <v>0</v>
      </c>
      <c r="I3888" s="1" t="s">
        <v>0</v>
      </c>
      <c r="J3888" s="2" t="s">
        <v>0</v>
      </c>
      <c r="K3888" s="2" t="s">
        <v>14659</v>
      </c>
      <c r="L3888" s="2" t="s">
        <v>0</v>
      </c>
      <c r="M3888" s="3" t="s">
        <v>0</v>
      </c>
      <c r="R3888" s="4" t="str">
        <f t="shared" si="60"/>
        <v>SPDR EURO ST SMA [American Stock]</v>
      </c>
    </row>
    <row r="3889" spans="1:18" x14ac:dyDescent="0.25">
      <c r="A3889" s="1" t="s">
        <v>14660</v>
      </c>
      <c r="B3889" s="1" t="s">
        <v>14661</v>
      </c>
      <c r="C3889" s="1" t="s">
        <v>14662</v>
      </c>
      <c r="D3889" s="1" t="s">
        <v>0</v>
      </c>
      <c r="E3889" s="1">
        <v>1</v>
      </c>
      <c r="F3889" s="1">
        <v>0.01</v>
      </c>
      <c r="G3889" s="1" t="s">
        <v>0</v>
      </c>
      <c r="H3889" s="1" t="s">
        <v>0</v>
      </c>
      <c r="I3889" s="1" t="s">
        <v>0</v>
      </c>
      <c r="J3889" s="2" t="s">
        <v>0</v>
      </c>
      <c r="K3889" s="2" t="s">
        <v>14663</v>
      </c>
      <c r="L3889" s="2" t="s">
        <v>0</v>
      </c>
      <c r="M3889" s="3" t="s">
        <v>0</v>
      </c>
      <c r="R3889" s="4" t="str">
        <f t="shared" si="60"/>
        <v>SPDR EURO STOXX [American Stock]</v>
      </c>
    </row>
    <row r="3890" spans="1:18" x14ac:dyDescent="0.25">
      <c r="A3890" s="1" t="s">
        <v>14664</v>
      </c>
      <c r="B3890" s="1" t="s">
        <v>14665</v>
      </c>
      <c r="C3890" s="1" t="s">
        <v>14666</v>
      </c>
      <c r="D3890" s="1" t="s">
        <v>0</v>
      </c>
      <c r="E3890" s="1">
        <v>1</v>
      </c>
      <c r="F3890" s="1">
        <v>0.01</v>
      </c>
      <c r="G3890" s="1" t="s">
        <v>0</v>
      </c>
      <c r="H3890" s="1" t="s">
        <v>0</v>
      </c>
      <c r="I3890" s="1" t="s">
        <v>0</v>
      </c>
      <c r="J3890" s="2" t="s">
        <v>0</v>
      </c>
      <c r="K3890" s="2" t="s">
        <v>14667</v>
      </c>
      <c r="L3890" s="2" t="s">
        <v>0</v>
      </c>
      <c r="M3890" s="3" t="s">
        <v>0</v>
      </c>
      <c r="R3890" s="4" t="str">
        <f t="shared" si="60"/>
        <v>SPDR FTSE INTERN [American Stock]</v>
      </c>
    </row>
    <row r="3891" spans="1:18" x14ac:dyDescent="0.25">
      <c r="A3891" s="1" t="s">
        <v>14668</v>
      </c>
      <c r="B3891" s="1" t="s">
        <v>14669</v>
      </c>
      <c r="C3891" s="1" t="s">
        <v>14670</v>
      </c>
      <c r="D3891" s="1" t="s">
        <v>0</v>
      </c>
      <c r="E3891" s="1">
        <v>1</v>
      </c>
      <c r="F3891" s="1">
        <v>0.01</v>
      </c>
      <c r="G3891" s="1" t="s">
        <v>0</v>
      </c>
      <c r="H3891" s="1" t="s">
        <v>0</v>
      </c>
      <c r="I3891" s="1" t="s">
        <v>0</v>
      </c>
      <c r="J3891" s="2" t="s">
        <v>0</v>
      </c>
      <c r="K3891" s="2" t="s">
        <v>14671</v>
      </c>
      <c r="L3891" s="2" t="s">
        <v>0</v>
      </c>
      <c r="M3891" s="3" t="s">
        <v>0</v>
      </c>
      <c r="R3891" s="4" t="str">
        <f t="shared" si="60"/>
        <v>SPDR GEN DIV ETF [American Stock]</v>
      </c>
    </row>
    <row r="3892" spans="1:18" x14ac:dyDescent="0.25">
      <c r="A3892" s="1" t="s">
        <v>14672</v>
      </c>
      <c r="B3892" s="1" t="s">
        <v>14673</v>
      </c>
      <c r="C3892" s="1" t="s">
        <v>14674</v>
      </c>
      <c r="D3892" s="1" t="s">
        <v>0</v>
      </c>
      <c r="E3892" s="1">
        <v>1</v>
      </c>
      <c r="F3892" s="1">
        <v>0.01</v>
      </c>
      <c r="G3892" s="1" t="s">
        <v>0</v>
      </c>
      <c r="H3892" s="1" t="s">
        <v>0</v>
      </c>
      <c r="I3892" s="1" t="s">
        <v>0</v>
      </c>
      <c r="J3892" s="2" t="s">
        <v>0</v>
      </c>
      <c r="K3892" s="2" t="s">
        <v>14675</v>
      </c>
      <c r="L3892" s="2" t="s">
        <v>0</v>
      </c>
      <c r="M3892" s="3" t="s">
        <v>0</v>
      </c>
      <c r="R3892" s="4" t="str">
        <f t="shared" si="60"/>
        <v>SPDR GLOBAL DOW [American Stock]</v>
      </c>
    </row>
    <row r="3893" spans="1:18" x14ac:dyDescent="0.25">
      <c r="A3893" s="1" t="s">
        <v>14676</v>
      </c>
      <c r="B3893" s="1" t="s">
        <v>14677</v>
      </c>
      <c r="C3893" s="1" t="s">
        <v>14678</v>
      </c>
      <c r="D3893" s="1" t="s">
        <v>0</v>
      </c>
      <c r="E3893" s="1">
        <v>1</v>
      </c>
      <c r="F3893" s="1">
        <v>0.01</v>
      </c>
      <c r="G3893" s="1" t="s">
        <v>0</v>
      </c>
      <c r="H3893" s="1" t="s">
        <v>0</v>
      </c>
      <c r="I3893" s="1" t="s">
        <v>0</v>
      </c>
      <c r="J3893" s="2" t="s">
        <v>0</v>
      </c>
      <c r="K3893" s="2" t="s">
        <v>14679</v>
      </c>
      <c r="L3893" s="2" t="s">
        <v>0</v>
      </c>
      <c r="M3893" s="3" t="s">
        <v>0</v>
      </c>
      <c r="R3893" s="4" t="str">
        <f t="shared" si="60"/>
        <v>SPDR GOLD SHARES [American Stock]</v>
      </c>
    </row>
    <row r="3894" spans="1:18" x14ac:dyDescent="0.25">
      <c r="A3894" s="1" t="s">
        <v>14680</v>
      </c>
      <c r="B3894" s="1" t="s">
        <v>14681</v>
      </c>
      <c r="C3894" s="1" t="s">
        <v>14682</v>
      </c>
      <c r="D3894" s="1" t="s">
        <v>0</v>
      </c>
      <c r="E3894" s="1">
        <v>1</v>
      </c>
      <c r="F3894" s="1">
        <v>0.01</v>
      </c>
      <c r="G3894" s="1" t="s">
        <v>0</v>
      </c>
      <c r="H3894" s="1" t="s">
        <v>0</v>
      </c>
      <c r="I3894" s="1" t="s">
        <v>0</v>
      </c>
      <c r="J3894" s="2" t="s">
        <v>0</v>
      </c>
      <c r="K3894" s="2" t="s">
        <v>14683</v>
      </c>
      <c r="L3894" s="2" t="s">
        <v>0</v>
      </c>
      <c r="M3894" s="3" t="s">
        <v>0</v>
      </c>
      <c r="R3894" s="4" t="str">
        <f t="shared" si="60"/>
        <v>SPDR IG FLOAT RT [American Stock]</v>
      </c>
    </row>
    <row r="3895" spans="1:18" x14ac:dyDescent="0.25">
      <c r="A3895" s="1" t="s">
        <v>14684</v>
      </c>
      <c r="B3895" s="1" t="s">
        <v>14685</v>
      </c>
      <c r="C3895" s="1" t="s">
        <v>14686</v>
      </c>
      <c r="D3895" s="1" t="s">
        <v>0</v>
      </c>
      <c r="E3895" s="1">
        <v>1</v>
      </c>
      <c r="F3895" s="1">
        <v>0.01</v>
      </c>
      <c r="G3895" s="1" t="s">
        <v>0</v>
      </c>
      <c r="H3895" s="1" t="s">
        <v>0</v>
      </c>
      <c r="I3895" s="1" t="s">
        <v>0</v>
      </c>
      <c r="J3895" s="2" t="s">
        <v>0</v>
      </c>
      <c r="K3895" s="2" t="s">
        <v>14687</v>
      </c>
      <c r="L3895" s="2" t="s">
        <v>0</v>
      </c>
      <c r="M3895" s="3" t="s">
        <v>0</v>
      </c>
      <c r="R3895" s="4" t="str">
        <f t="shared" si="60"/>
        <v>SPDR INTL CORP [American Stock]</v>
      </c>
    </row>
    <row r="3896" spans="1:18" x14ac:dyDescent="0.25">
      <c r="A3896" s="1" t="s">
        <v>14688</v>
      </c>
      <c r="B3896" s="1" t="s">
        <v>14689</v>
      </c>
      <c r="C3896" s="1" t="s">
        <v>14690</v>
      </c>
      <c r="D3896" s="1" t="s">
        <v>0</v>
      </c>
      <c r="E3896" s="1">
        <v>1</v>
      </c>
      <c r="F3896" s="1">
        <v>0.01</v>
      </c>
      <c r="G3896" s="1" t="s">
        <v>0</v>
      </c>
      <c r="H3896" s="1" t="s">
        <v>0</v>
      </c>
      <c r="I3896" s="1" t="s">
        <v>0</v>
      </c>
      <c r="J3896" s="2" t="s">
        <v>0</v>
      </c>
      <c r="K3896" s="2" t="s">
        <v>14691</v>
      </c>
      <c r="L3896" s="2" t="s">
        <v>0</v>
      </c>
      <c r="M3896" s="3" t="s">
        <v>0</v>
      </c>
      <c r="R3896" s="4" t="str">
        <f t="shared" si="60"/>
        <v>SPDR INTL SMALL [American Stock]</v>
      </c>
    </row>
    <row r="3897" spans="1:18" x14ac:dyDescent="0.25">
      <c r="A3897" s="1" t="s">
        <v>14692</v>
      </c>
      <c r="B3897" s="1" t="s">
        <v>14693</v>
      </c>
      <c r="C3897" s="1" t="s">
        <v>14694</v>
      </c>
      <c r="D3897" s="1" t="s">
        <v>0</v>
      </c>
      <c r="E3897" s="1">
        <v>1</v>
      </c>
      <c r="F3897" s="1">
        <v>0.01</v>
      </c>
      <c r="G3897" s="1" t="s">
        <v>0</v>
      </c>
      <c r="H3897" s="1" t="s">
        <v>0</v>
      </c>
      <c r="I3897" s="1" t="s">
        <v>0</v>
      </c>
      <c r="J3897" s="2" t="s">
        <v>0</v>
      </c>
      <c r="K3897" s="2" t="s">
        <v>14695</v>
      </c>
      <c r="L3897" s="2" t="s">
        <v>0</v>
      </c>
      <c r="M3897" s="3" t="s">
        <v>0</v>
      </c>
      <c r="R3897" s="4" t="str">
        <f t="shared" si="60"/>
        <v>SPDR INTL TREAS [American Stock]</v>
      </c>
    </row>
    <row r="3898" spans="1:18" x14ac:dyDescent="0.25">
      <c r="A3898" s="1" t="s">
        <v>14696</v>
      </c>
      <c r="B3898" s="1" t="s">
        <v>14697</v>
      </c>
      <c r="C3898" s="1" t="s">
        <v>14698</v>
      </c>
      <c r="D3898" s="1" t="s">
        <v>0</v>
      </c>
      <c r="E3898" s="1">
        <v>1</v>
      </c>
      <c r="F3898" s="1">
        <v>0.01</v>
      </c>
      <c r="G3898" s="1" t="s">
        <v>0</v>
      </c>
      <c r="H3898" s="1" t="s">
        <v>0</v>
      </c>
      <c r="I3898" s="1" t="s">
        <v>0</v>
      </c>
      <c r="J3898" s="2" t="s">
        <v>0</v>
      </c>
      <c r="K3898" s="2" t="s">
        <v>14699</v>
      </c>
      <c r="L3898" s="2" t="s">
        <v>0</v>
      </c>
      <c r="M3898" s="3" t="s">
        <v>0</v>
      </c>
      <c r="R3898" s="4" t="str">
        <f t="shared" si="60"/>
        <v>SPDR LO VOL ETF [American Stock]</v>
      </c>
    </row>
    <row r="3899" spans="1:18" x14ac:dyDescent="0.25">
      <c r="A3899" s="1" t="s">
        <v>14700</v>
      </c>
      <c r="B3899" s="1" t="s">
        <v>14701</v>
      </c>
      <c r="C3899" s="1" t="s">
        <v>14702</v>
      </c>
      <c r="D3899" s="1" t="s">
        <v>0</v>
      </c>
      <c r="E3899" s="1">
        <v>1</v>
      </c>
      <c r="F3899" s="1">
        <v>0.01</v>
      </c>
      <c r="G3899" s="1" t="s">
        <v>0</v>
      </c>
      <c r="H3899" s="1" t="s">
        <v>0</v>
      </c>
      <c r="I3899" s="1" t="s">
        <v>0</v>
      </c>
      <c r="J3899" s="2" t="s">
        <v>0</v>
      </c>
      <c r="K3899" s="2" t="s">
        <v>14703</v>
      </c>
      <c r="L3899" s="2" t="s">
        <v>0</v>
      </c>
      <c r="M3899" s="3" t="s">
        <v>0</v>
      </c>
      <c r="R3899" s="4" t="str">
        <f t="shared" si="60"/>
        <v>SPDR MOM FOC ETF [American Stock]</v>
      </c>
    </row>
    <row r="3900" spans="1:18" x14ac:dyDescent="0.25">
      <c r="A3900" s="1" t="s">
        <v>14704</v>
      </c>
      <c r="B3900" s="1" t="s">
        <v>14705</v>
      </c>
      <c r="C3900" s="1" t="s">
        <v>14706</v>
      </c>
      <c r="D3900" s="1" t="s">
        <v>0</v>
      </c>
      <c r="E3900" s="1">
        <v>1</v>
      </c>
      <c r="F3900" s="1">
        <v>0.01</v>
      </c>
      <c r="G3900" s="1" t="s">
        <v>0</v>
      </c>
      <c r="H3900" s="1" t="s">
        <v>0</v>
      </c>
      <c r="I3900" s="1" t="s">
        <v>0</v>
      </c>
      <c r="J3900" s="2" t="s">
        <v>0</v>
      </c>
      <c r="K3900" s="2" t="s">
        <v>14707</v>
      </c>
      <c r="L3900" s="2" t="s">
        <v>0</v>
      </c>
      <c r="M3900" s="3" t="s">
        <v>0</v>
      </c>
      <c r="R3900" s="4" t="str">
        <f t="shared" si="60"/>
        <v>SPDR MSC LO CARB [American Stock]</v>
      </c>
    </row>
    <row r="3901" spans="1:18" x14ac:dyDescent="0.25">
      <c r="A3901" s="1" t="s">
        <v>14708</v>
      </c>
      <c r="B3901" s="1" t="s">
        <v>14709</v>
      </c>
      <c r="C3901" s="1" t="s">
        <v>14710</v>
      </c>
      <c r="D3901" s="1" t="s">
        <v>0</v>
      </c>
      <c r="E3901" s="1">
        <v>1</v>
      </c>
      <c r="F3901" s="1">
        <v>0.01</v>
      </c>
      <c r="G3901" s="1" t="s">
        <v>0</v>
      </c>
      <c r="H3901" s="1" t="s">
        <v>0</v>
      </c>
      <c r="I3901" s="1" t="s">
        <v>0</v>
      </c>
      <c r="J3901" s="2" t="s">
        <v>0</v>
      </c>
      <c r="K3901" s="2" t="s">
        <v>14711</v>
      </c>
      <c r="L3901" s="2" t="s">
        <v>0</v>
      </c>
      <c r="M3901" s="3" t="s">
        <v>0</v>
      </c>
      <c r="R3901" s="4" t="str">
        <f t="shared" si="60"/>
        <v>SPDR MSCI ACW [American Stock]</v>
      </c>
    </row>
    <row r="3902" spans="1:18" x14ac:dyDescent="0.25">
      <c r="A3902" s="1" t="s">
        <v>14712</v>
      </c>
      <c r="B3902" s="1" t="s">
        <v>14713</v>
      </c>
      <c r="C3902" s="1" t="s">
        <v>14714</v>
      </c>
      <c r="D3902" s="1" t="s">
        <v>0</v>
      </c>
      <c r="E3902" s="1">
        <v>1</v>
      </c>
      <c r="F3902" s="1">
        <v>0.01</v>
      </c>
      <c r="G3902" s="1" t="s">
        <v>0</v>
      </c>
      <c r="H3902" s="1" t="s">
        <v>0</v>
      </c>
      <c r="I3902" s="1" t="s">
        <v>0</v>
      </c>
      <c r="J3902" s="2" t="s">
        <v>0</v>
      </c>
      <c r="K3902" s="2" t="s">
        <v>14715</v>
      </c>
      <c r="L3902" s="2" t="s">
        <v>0</v>
      </c>
      <c r="M3902" s="3" t="s">
        <v>0</v>
      </c>
      <c r="R3902" s="4" t="str">
        <f t="shared" si="60"/>
        <v>SPDR MSCI EAFE S [American Stock]</v>
      </c>
    </row>
    <row r="3903" spans="1:18" x14ac:dyDescent="0.25">
      <c r="A3903" s="1" t="s">
        <v>14716</v>
      </c>
      <c r="B3903" s="1" t="s">
        <v>14717</v>
      </c>
      <c r="C3903" s="1" t="s">
        <v>14718</v>
      </c>
      <c r="D3903" s="1" t="s">
        <v>0</v>
      </c>
      <c r="E3903" s="1">
        <v>1</v>
      </c>
      <c r="F3903" s="1">
        <v>0.01</v>
      </c>
      <c r="G3903" s="1" t="s">
        <v>0</v>
      </c>
      <c r="H3903" s="1" t="s">
        <v>0</v>
      </c>
      <c r="I3903" s="1" t="s">
        <v>0</v>
      </c>
      <c r="J3903" s="2" t="s">
        <v>0</v>
      </c>
      <c r="K3903" s="2" t="s">
        <v>14719</v>
      </c>
      <c r="L3903" s="2" t="s">
        <v>0</v>
      </c>
      <c r="M3903" s="3" t="s">
        <v>0</v>
      </c>
      <c r="R3903" s="4" t="str">
        <f t="shared" si="60"/>
        <v>SPDR MSCI EMERGI [American Stock]</v>
      </c>
    </row>
    <row r="3904" spans="1:18" x14ac:dyDescent="0.25">
      <c r="A3904" s="1" t="s">
        <v>14720</v>
      </c>
      <c r="B3904" s="1" t="s">
        <v>14721</v>
      </c>
      <c r="C3904" s="1" t="s">
        <v>14722</v>
      </c>
      <c r="D3904" s="1" t="s">
        <v>0</v>
      </c>
      <c r="E3904" s="1">
        <v>1</v>
      </c>
      <c r="F3904" s="1">
        <v>0.01</v>
      </c>
      <c r="G3904" s="1" t="s">
        <v>0</v>
      </c>
      <c r="H3904" s="1" t="s">
        <v>0</v>
      </c>
      <c r="I3904" s="1" t="s">
        <v>0</v>
      </c>
      <c r="J3904" s="2" t="s">
        <v>0</v>
      </c>
      <c r="K3904" s="2" t="s">
        <v>14723</v>
      </c>
      <c r="L3904" s="2" t="s">
        <v>0</v>
      </c>
      <c r="M3904" s="3" t="s">
        <v>0</v>
      </c>
      <c r="R3904" s="4" t="str">
        <f t="shared" si="60"/>
        <v>SPDR MSCI USA ST [American Stock]</v>
      </c>
    </row>
    <row r="3905" spans="1:18" x14ac:dyDescent="0.25">
      <c r="A3905" s="1" t="s">
        <v>14724</v>
      </c>
      <c r="B3905" s="1" t="s">
        <v>14725</v>
      </c>
      <c r="C3905" s="1" t="s">
        <v>14726</v>
      </c>
      <c r="D3905" s="1" t="s">
        <v>0</v>
      </c>
      <c r="E3905" s="1">
        <v>1</v>
      </c>
      <c r="F3905" s="1">
        <v>0.01</v>
      </c>
      <c r="G3905" s="1" t="s">
        <v>0</v>
      </c>
      <c r="H3905" s="1" t="s">
        <v>0</v>
      </c>
      <c r="I3905" s="1" t="s">
        <v>0</v>
      </c>
      <c r="J3905" s="2" t="s">
        <v>0</v>
      </c>
      <c r="K3905" s="2" t="s">
        <v>14727</v>
      </c>
      <c r="L3905" s="2" t="s">
        <v>0</v>
      </c>
      <c r="M3905" s="3" t="s">
        <v>0</v>
      </c>
      <c r="R3905" s="4" t="str">
        <f t="shared" si="60"/>
        <v>SPDR MSCI WORLD [American Stock]</v>
      </c>
    </row>
    <row r="3906" spans="1:18" x14ac:dyDescent="0.25">
      <c r="A3906" s="1" t="s">
        <v>14728</v>
      </c>
      <c r="B3906" s="1" t="s">
        <v>14729</v>
      </c>
      <c r="C3906" s="1" t="s">
        <v>14730</v>
      </c>
      <c r="D3906" s="1" t="s">
        <v>0</v>
      </c>
      <c r="E3906" s="1">
        <v>1</v>
      </c>
      <c r="F3906" s="1">
        <v>0.01</v>
      </c>
      <c r="G3906" s="1" t="s">
        <v>0</v>
      </c>
      <c r="H3906" s="1" t="s">
        <v>0</v>
      </c>
      <c r="I3906" s="1" t="s">
        <v>0</v>
      </c>
      <c r="J3906" s="2" t="s">
        <v>0</v>
      </c>
      <c r="K3906" s="2" t="s">
        <v>14731</v>
      </c>
      <c r="L3906" s="2" t="s">
        <v>0</v>
      </c>
      <c r="M3906" s="3" t="s">
        <v>0</v>
      </c>
      <c r="R3906" s="4" t="str">
        <f t="shared" si="60"/>
        <v>SPDR NAT RESOURC [American Stock]</v>
      </c>
    </row>
    <row r="3907" spans="1:18" x14ac:dyDescent="0.25">
      <c r="A3907" s="1" t="s">
        <v>14732</v>
      </c>
      <c r="B3907" s="1" t="s">
        <v>14733</v>
      </c>
      <c r="C3907" s="1" t="s">
        <v>14734</v>
      </c>
      <c r="D3907" s="1" t="s">
        <v>0</v>
      </c>
      <c r="E3907" s="1">
        <v>1</v>
      </c>
      <c r="F3907" s="1">
        <v>0.01</v>
      </c>
      <c r="G3907" s="1" t="s">
        <v>0</v>
      </c>
      <c r="H3907" s="1" t="s">
        <v>0</v>
      </c>
      <c r="I3907" s="1" t="s">
        <v>0</v>
      </c>
      <c r="J3907" s="2" t="s">
        <v>0</v>
      </c>
      <c r="K3907" s="2" t="s">
        <v>14735</v>
      </c>
      <c r="L3907" s="2" t="s">
        <v>0</v>
      </c>
      <c r="M3907" s="3" t="s">
        <v>0</v>
      </c>
      <c r="R3907" s="4" t="str">
        <f t="shared" ref="R3907:R3970" si="61">A3907</f>
        <v>SPDR NUV MUNI BD [American Stock]</v>
      </c>
    </row>
    <row r="3908" spans="1:18" x14ac:dyDescent="0.25">
      <c r="A3908" s="1" t="s">
        <v>14736</v>
      </c>
      <c r="B3908" s="1" t="s">
        <v>14737</v>
      </c>
      <c r="C3908" s="1" t="s">
        <v>14738</v>
      </c>
      <c r="D3908" s="1" t="s">
        <v>0</v>
      </c>
      <c r="E3908" s="1">
        <v>1</v>
      </c>
      <c r="F3908" s="1">
        <v>0.01</v>
      </c>
      <c r="G3908" s="1" t="s">
        <v>0</v>
      </c>
      <c r="H3908" s="1" t="s">
        <v>0</v>
      </c>
      <c r="I3908" s="1" t="s">
        <v>0</v>
      </c>
      <c r="J3908" s="2" t="s">
        <v>0</v>
      </c>
      <c r="K3908" s="2" t="s">
        <v>14739</v>
      </c>
      <c r="L3908" s="2" t="s">
        <v>0</v>
      </c>
      <c r="M3908" s="3" t="s">
        <v>0</v>
      </c>
      <c r="R3908" s="4" t="str">
        <f t="shared" si="61"/>
        <v>SPDR NUV ST MUNI [American Stock]</v>
      </c>
    </row>
    <row r="3909" spans="1:18" x14ac:dyDescent="0.25">
      <c r="A3909" s="1" t="s">
        <v>14740</v>
      </c>
      <c r="B3909" s="1" t="s">
        <v>14741</v>
      </c>
      <c r="C3909" s="1" t="s">
        <v>14742</v>
      </c>
      <c r="D3909" s="1" t="s">
        <v>0</v>
      </c>
      <c r="E3909" s="1">
        <v>1</v>
      </c>
      <c r="F3909" s="1">
        <v>0.01</v>
      </c>
      <c r="G3909" s="1" t="s">
        <v>0</v>
      </c>
      <c r="H3909" s="1" t="s">
        <v>0</v>
      </c>
      <c r="I3909" s="1" t="s">
        <v>0</v>
      </c>
      <c r="J3909" s="2" t="s">
        <v>0</v>
      </c>
      <c r="K3909" s="2" t="s">
        <v>14743</v>
      </c>
      <c r="L3909" s="2" t="s">
        <v>0</v>
      </c>
      <c r="M3909" s="3" t="s">
        <v>0</v>
      </c>
      <c r="R3909" s="4" t="str">
        <f t="shared" si="61"/>
        <v>SPDR PORT 1500 [American Stock]</v>
      </c>
    </row>
    <row r="3910" spans="1:18" x14ac:dyDescent="0.25">
      <c r="A3910" s="1" t="s">
        <v>14744</v>
      </c>
      <c r="B3910" s="1" t="s">
        <v>14745</v>
      </c>
      <c r="C3910" s="1" t="s">
        <v>14746</v>
      </c>
      <c r="D3910" s="1" t="s">
        <v>0</v>
      </c>
      <c r="E3910" s="1">
        <v>1</v>
      </c>
      <c r="F3910" s="1">
        <v>0.01</v>
      </c>
      <c r="G3910" s="1" t="s">
        <v>0</v>
      </c>
      <c r="H3910" s="1" t="s">
        <v>0</v>
      </c>
      <c r="I3910" s="1" t="s">
        <v>0</v>
      </c>
      <c r="J3910" s="2" t="s">
        <v>0</v>
      </c>
      <c r="K3910" s="2" t="s">
        <v>14747</v>
      </c>
      <c r="L3910" s="2" t="s">
        <v>0</v>
      </c>
      <c r="M3910" s="3" t="s">
        <v>0</v>
      </c>
      <c r="R3910" s="4" t="str">
        <f t="shared" si="61"/>
        <v>SPDR PORT INTMED [American Stock]</v>
      </c>
    </row>
    <row r="3911" spans="1:18" x14ac:dyDescent="0.25">
      <c r="A3911" s="1" t="s">
        <v>14748</v>
      </c>
      <c r="B3911" s="1" t="s">
        <v>14749</v>
      </c>
      <c r="C3911" s="1" t="s">
        <v>14750</v>
      </c>
      <c r="D3911" s="1" t="s">
        <v>0</v>
      </c>
      <c r="E3911" s="1">
        <v>1</v>
      </c>
      <c r="F3911" s="1">
        <v>0.01</v>
      </c>
      <c r="G3911" s="1" t="s">
        <v>0</v>
      </c>
      <c r="H3911" s="1" t="s">
        <v>0</v>
      </c>
      <c r="I3911" s="1" t="s">
        <v>0</v>
      </c>
      <c r="J3911" s="2" t="s">
        <v>0</v>
      </c>
      <c r="K3911" s="2" t="s">
        <v>14751</v>
      </c>
      <c r="L3911" s="2" t="s">
        <v>0</v>
      </c>
      <c r="M3911" s="3" t="s">
        <v>0</v>
      </c>
      <c r="R3911" s="4" t="str">
        <f t="shared" si="61"/>
        <v>SPDR PORT SP 500 [American Stock]</v>
      </c>
    </row>
    <row r="3912" spans="1:18" x14ac:dyDescent="0.25">
      <c r="A3912" s="1" t="s">
        <v>14752</v>
      </c>
      <c r="B3912" s="1" t="s">
        <v>14753</v>
      </c>
      <c r="C3912" s="1" t="s">
        <v>14754</v>
      </c>
      <c r="D3912" s="1" t="s">
        <v>0</v>
      </c>
      <c r="E3912" s="1">
        <v>1</v>
      </c>
      <c r="F3912" s="1">
        <v>0.01</v>
      </c>
      <c r="G3912" s="1" t="s">
        <v>0</v>
      </c>
      <c r="H3912" s="1" t="s">
        <v>0</v>
      </c>
      <c r="I3912" s="1" t="s">
        <v>0</v>
      </c>
      <c r="J3912" s="2" t="s">
        <v>0</v>
      </c>
      <c r="K3912" s="2" t="s">
        <v>14755</v>
      </c>
      <c r="L3912" s="2" t="s">
        <v>0</v>
      </c>
      <c r="M3912" s="3" t="s">
        <v>0</v>
      </c>
      <c r="R3912" s="4" t="str">
        <f t="shared" si="61"/>
        <v>SPDR PORT SP 600 [American Stock]</v>
      </c>
    </row>
    <row r="3913" spans="1:18" x14ac:dyDescent="0.25">
      <c r="A3913" s="1" t="s">
        <v>14756</v>
      </c>
      <c r="B3913" s="1" t="s">
        <v>14757</v>
      </c>
      <c r="C3913" s="1" t="s">
        <v>14758</v>
      </c>
      <c r="D3913" s="1" t="s">
        <v>0</v>
      </c>
      <c r="E3913" s="1">
        <v>1</v>
      </c>
      <c r="F3913" s="1">
        <v>0.01</v>
      </c>
      <c r="G3913" s="1" t="s">
        <v>0</v>
      </c>
      <c r="H3913" s="1" t="s">
        <v>0</v>
      </c>
      <c r="I3913" s="1" t="s">
        <v>0</v>
      </c>
      <c r="J3913" s="2" t="s">
        <v>0</v>
      </c>
      <c r="K3913" s="2" t="s">
        <v>14759</v>
      </c>
      <c r="L3913" s="2" t="s">
        <v>0</v>
      </c>
      <c r="M3913" s="3" t="s">
        <v>0</v>
      </c>
      <c r="R3913" s="4" t="str">
        <f t="shared" si="61"/>
        <v>SPDR PORTFOLIO D [American Stock]</v>
      </c>
    </row>
    <row r="3914" spans="1:18" x14ac:dyDescent="0.25">
      <c r="A3914" s="1" t="s">
        <v>14760</v>
      </c>
      <c r="B3914" s="1" t="s">
        <v>14761</v>
      </c>
      <c r="C3914" s="1" t="s">
        <v>14762</v>
      </c>
      <c r="D3914" s="1" t="s">
        <v>0</v>
      </c>
      <c r="E3914" s="1">
        <v>1</v>
      </c>
      <c r="F3914" s="1">
        <v>0.01</v>
      </c>
      <c r="G3914" s="1" t="s">
        <v>0</v>
      </c>
      <c r="H3914" s="1" t="s">
        <v>0</v>
      </c>
      <c r="I3914" s="1" t="s">
        <v>0</v>
      </c>
      <c r="J3914" s="2" t="s">
        <v>0</v>
      </c>
      <c r="K3914" s="2" t="s">
        <v>14763</v>
      </c>
      <c r="L3914" s="2" t="s">
        <v>0</v>
      </c>
      <c r="M3914" s="3" t="s">
        <v>0</v>
      </c>
      <c r="R3914" s="4" t="str">
        <f t="shared" si="61"/>
        <v>SPDR PORTFOLIO S [American Stock]</v>
      </c>
    </row>
    <row r="3915" spans="1:18" x14ac:dyDescent="0.25">
      <c r="A3915" s="1" t="s">
        <v>14760</v>
      </c>
      <c r="B3915" s="1" t="s">
        <v>14764</v>
      </c>
      <c r="C3915" s="1" t="s">
        <v>14765</v>
      </c>
      <c r="D3915" s="1" t="s">
        <v>0</v>
      </c>
      <c r="E3915" s="1">
        <v>1</v>
      </c>
      <c r="F3915" s="1">
        <v>0.01</v>
      </c>
      <c r="G3915" s="1" t="s">
        <v>0</v>
      </c>
      <c r="H3915" s="1" t="s">
        <v>0</v>
      </c>
      <c r="I3915" s="1" t="s">
        <v>0</v>
      </c>
      <c r="J3915" s="2" t="s">
        <v>0</v>
      </c>
      <c r="K3915" s="2" t="s">
        <v>14766</v>
      </c>
      <c r="L3915" s="2" t="s">
        <v>0</v>
      </c>
      <c r="M3915" s="3" t="s">
        <v>0</v>
      </c>
      <c r="R3915" s="4" t="str">
        <f t="shared" si="61"/>
        <v>SPDR PORTFOLIO S [American Stock]</v>
      </c>
    </row>
    <row r="3916" spans="1:18" x14ac:dyDescent="0.25">
      <c r="A3916" s="1" t="s">
        <v>14767</v>
      </c>
      <c r="B3916" s="1" t="s">
        <v>14768</v>
      </c>
      <c r="C3916" s="1" t="s">
        <v>14769</v>
      </c>
      <c r="D3916" s="1" t="s">
        <v>0</v>
      </c>
      <c r="E3916" s="1">
        <v>1</v>
      </c>
      <c r="F3916" s="1">
        <v>0.01</v>
      </c>
      <c r="G3916" s="1" t="s">
        <v>0</v>
      </c>
      <c r="H3916" s="1" t="s">
        <v>0</v>
      </c>
      <c r="I3916" s="1" t="s">
        <v>0</v>
      </c>
      <c r="J3916" s="2" t="s">
        <v>0</v>
      </c>
      <c r="K3916" s="2" t="s">
        <v>14770</v>
      </c>
      <c r="L3916" s="2" t="s">
        <v>0</v>
      </c>
      <c r="M3916" s="3" t="s">
        <v>0</v>
      </c>
      <c r="R3916" s="4" t="str">
        <f t="shared" si="61"/>
        <v>SPDR RUS YLD ETF [American Stock]</v>
      </c>
    </row>
    <row r="3917" spans="1:18" x14ac:dyDescent="0.25">
      <c r="A3917" s="1" t="s">
        <v>14771</v>
      </c>
      <c r="B3917" s="1" t="s">
        <v>14772</v>
      </c>
      <c r="C3917" s="1" t="s">
        <v>14773</v>
      </c>
      <c r="D3917" s="1" t="s">
        <v>0</v>
      </c>
      <c r="E3917" s="1">
        <v>1</v>
      </c>
      <c r="F3917" s="1">
        <v>0.01</v>
      </c>
      <c r="G3917" s="1" t="s">
        <v>0</v>
      </c>
      <c r="H3917" s="1" t="s">
        <v>0</v>
      </c>
      <c r="I3917" s="1" t="s">
        <v>0</v>
      </c>
      <c r="J3917" s="2" t="s">
        <v>0</v>
      </c>
      <c r="K3917" s="2" t="s">
        <v>14774</v>
      </c>
      <c r="L3917" s="2" t="s">
        <v>0</v>
      </c>
      <c r="M3917" s="3" t="s">
        <v>0</v>
      </c>
      <c r="R3917" s="4" t="str">
        <f t="shared" si="61"/>
        <v>SPDR S&amp;P 400 MID [American Stock]</v>
      </c>
    </row>
    <row r="3918" spans="1:18" x14ac:dyDescent="0.25">
      <c r="A3918" s="1" t="s">
        <v>14771</v>
      </c>
      <c r="B3918" s="1" t="s">
        <v>14775</v>
      </c>
      <c r="C3918" s="1" t="s">
        <v>14776</v>
      </c>
      <c r="D3918" s="1" t="s">
        <v>0</v>
      </c>
      <c r="E3918" s="1">
        <v>1</v>
      </c>
      <c r="F3918" s="1">
        <v>0.01</v>
      </c>
      <c r="G3918" s="1" t="s">
        <v>0</v>
      </c>
      <c r="H3918" s="1" t="s">
        <v>0</v>
      </c>
      <c r="I3918" s="1" t="s">
        <v>0</v>
      </c>
      <c r="J3918" s="2" t="s">
        <v>0</v>
      </c>
      <c r="K3918" s="2" t="s">
        <v>14777</v>
      </c>
      <c r="L3918" s="2" t="s">
        <v>0</v>
      </c>
      <c r="M3918" s="3" t="s">
        <v>0</v>
      </c>
      <c r="R3918" s="4" t="str">
        <f t="shared" si="61"/>
        <v>SPDR S&amp;P 400 MID [American Stock]</v>
      </c>
    </row>
    <row r="3919" spans="1:18" x14ac:dyDescent="0.25">
      <c r="A3919" s="1" t="s">
        <v>14778</v>
      </c>
      <c r="B3919" s="1" t="s">
        <v>14779</v>
      </c>
      <c r="C3919" s="1" t="s">
        <v>14780</v>
      </c>
      <c r="D3919" s="1" t="s">
        <v>0</v>
      </c>
      <c r="E3919" s="1">
        <v>1</v>
      </c>
      <c r="F3919" s="1">
        <v>0.01</v>
      </c>
      <c r="G3919" s="1" t="s">
        <v>0</v>
      </c>
      <c r="H3919" s="1" t="s">
        <v>0</v>
      </c>
      <c r="I3919" s="1" t="s">
        <v>0</v>
      </c>
      <c r="J3919" s="2" t="s">
        <v>0</v>
      </c>
      <c r="K3919" s="2" t="s">
        <v>14781</v>
      </c>
      <c r="L3919" s="2" t="s">
        <v>0</v>
      </c>
      <c r="M3919" s="3" t="s">
        <v>0</v>
      </c>
      <c r="R3919" s="4" t="str">
        <f t="shared" si="61"/>
        <v>SPDR S&amp;P 500 ETF [American Stock]</v>
      </c>
    </row>
    <row r="3920" spans="1:18" x14ac:dyDescent="0.25">
      <c r="A3920" s="1" t="s">
        <v>14782</v>
      </c>
      <c r="B3920" s="1" t="s">
        <v>14783</v>
      </c>
      <c r="C3920" s="1" t="s">
        <v>14784</v>
      </c>
      <c r="D3920" s="1" t="s">
        <v>0</v>
      </c>
      <c r="E3920" s="1">
        <v>1</v>
      </c>
      <c r="F3920" s="1">
        <v>0.01</v>
      </c>
      <c r="G3920" s="1" t="s">
        <v>0</v>
      </c>
      <c r="H3920" s="1" t="s">
        <v>0</v>
      </c>
      <c r="I3920" s="1" t="s">
        <v>0</v>
      </c>
      <c r="J3920" s="2" t="s">
        <v>0</v>
      </c>
      <c r="K3920" s="2" t="s">
        <v>14785</v>
      </c>
      <c r="L3920" s="2" t="s">
        <v>0</v>
      </c>
      <c r="M3920" s="3" t="s">
        <v>0</v>
      </c>
      <c r="R3920" s="4" t="str">
        <f t="shared" si="61"/>
        <v>SPDR S&amp;P 500 FOS [American Stock]</v>
      </c>
    </row>
    <row r="3921" spans="1:18" x14ac:dyDescent="0.25">
      <c r="A3921" s="1" t="s">
        <v>14786</v>
      </c>
      <c r="B3921" s="1" t="s">
        <v>14787</v>
      </c>
      <c r="C3921" s="1" t="s">
        <v>14788</v>
      </c>
      <c r="D3921" s="1" t="s">
        <v>0</v>
      </c>
      <c r="E3921" s="1">
        <v>1</v>
      </c>
      <c r="F3921" s="1">
        <v>0.01</v>
      </c>
      <c r="G3921" s="1" t="s">
        <v>0</v>
      </c>
      <c r="H3921" s="1" t="s">
        <v>0</v>
      </c>
      <c r="I3921" s="1" t="s">
        <v>0</v>
      </c>
      <c r="J3921" s="2" t="s">
        <v>0</v>
      </c>
      <c r="K3921" s="2" t="s">
        <v>14789</v>
      </c>
      <c r="L3921" s="2" t="s">
        <v>0</v>
      </c>
      <c r="M3921" s="3" t="s">
        <v>0</v>
      </c>
      <c r="R3921" s="4" t="str">
        <f t="shared" si="61"/>
        <v>SPDR S&amp;P 600 SMA [American Stock]</v>
      </c>
    </row>
    <row r="3922" spans="1:18" x14ac:dyDescent="0.25">
      <c r="A3922" s="1" t="s">
        <v>14786</v>
      </c>
      <c r="B3922" s="1" t="s">
        <v>14790</v>
      </c>
      <c r="C3922" s="1" t="s">
        <v>14791</v>
      </c>
      <c r="D3922" s="1" t="s">
        <v>0</v>
      </c>
      <c r="E3922" s="1">
        <v>1</v>
      </c>
      <c r="F3922" s="1">
        <v>0.01</v>
      </c>
      <c r="G3922" s="1" t="s">
        <v>0</v>
      </c>
      <c r="H3922" s="1" t="s">
        <v>0</v>
      </c>
      <c r="I3922" s="1" t="s">
        <v>0</v>
      </c>
      <c r="J3922" s="2" t="s">
        <v>0</v>
      </c>
      <c r="K3922" s="2" t="s">
        <v>14792</v>
      </c>
      <c r="L3922" s="2" t="s">
        <v>0</v>
      </c>
      <c r="M3922" s="3" t="s">
        <v>0</v>
      </c>
      <c r="R3922" s="4" t="str">
        <f t="shared" si="61"/>
        <v>SPDR S&amp;P 600 SMA [American Stock]</v>
      </c>
    </row>
    <row r="3923" spans="1:18" x14ac:dyDescent="0.25">
      <c r="A3923" s="1" t="s">
        <v>14786</v>
      </c>
      <c r="B3923" s="1" t="s">
        <v>14793</v>
      </c>
      <c r="C3923" s="1" t="s">
        <v>14794</v>
      </c>
      <c r="D3923" s="1" t="s">
        <v>0</v>
      </c>
      <c r="E3923" s="1">
        <v>1</v>
      </c>
      <c r="F3923" s="1">
        <v>0.01</v>
      </c>
      <c r="G3923" s="1" t="s">
        <v>0</v>
      </c>
      <c r="H3923" s="1" t="s">
        <v>0</v>
      </c>
      <c r="I3923" s="1" t="s">
        <v>0</v>
      </c>
      <c r="J3923" s="2" t="s">
        <v>0</v>
      </c>
      <c r="K3923" s="2" t="s">
        <v>14795</v>
      </c>
      <c r="L3923" s="2" t="s">
        <v>0</v>
      </c>
      <c r="M3923" s="3" t="s">
        <v>0</v>
      </c>
      <c r="R3923" s="4" t="str">
        <f t="shared" si="61"/>
        <v>SPDR S&amp;P 600 SMA [American Stock]</v>
      </c>
    </row>
    <row r="3924" spans="1:18" x14ac:dyDescent="0.25">
      <c r="A3924" s="1" t="s">
        <v>14796</v>
      </c>
      <c r="B3924" s="1" t="s">
        <v>14797</v>
      </c>
      <c r="C3924" s="1" t="s">
        <v>14798</v>
      </c>
      <c r="D3924" s="1" t="s">
        <v>0</v>
      </c>
      <c r="E3924" s="1">
        <v>1</v>
      </c>
      <c r="F3924" s="1">
        <v>0.01</v>
      </c>
      <c r="G3924" s="1" t="s">
        <v>0</v>
      </c>
      <c r="H3924" s="1" t="s">
        <v>0</v>
      </c>
      <c r="I3924" s="1" t="s">
        <v>0</v>
      </c>
      <c r="J3924" s="2" t="s">
        <v>0</v>
      </c>
      <c r="K3924" s="2" t="s">
        <v>14799</v>
      </c>
      <c r="L3924" s="2" t="s">
        <v>0</v>
      </c>
      <c r="M3924" s="3" t="s">
        <v>0</v>
      </c>
      <c r="R3924" s="4" t="str">
        <f t="shared" si="61"/>
        <v>SPDR S&amp;P AEROSPA [American Stock]</v>
      </c>
    </row>
    <row r="3925" spans="1:18" x14ac:dyDescent="0.25">
      <c r="A3925" s="1" t="s">
        <v>14800</v>
      </c>
      <c r="B3925" s="1" t="s">
        <v>14801</v>
      </c>
      <c r="C3925" s="1" t="s">
        <v>14802</v>
      </c>
      <c r="D3925" s="1" t="s">
        <v>0</v>
      </c>
      <c r="E3925" s="1">
        <v>1</v>
      </c>
      <c r="F3925" s="1">
        <v>0.01</v>
      </c>
      <c r="G3925" s="1" t="s">
        <v>0</v>
      </c>
      <c r="H3925" s="1" t="s">
        <v>0</v>
      </c>
      <c r="I3925" s="1" t="s">
        <v>0</v>
      </c>
      <c r="J3925" s="2" t="s">
        <v>0</v>
      </c>
      <c r="K3925" s="2" t="s">
        <v>14803</v>
      </c>
      <c r="L3925" s="2" t="s">
        <v>0</v>
      </c>
      <c r="M3925" s="3" t="s">
        <v>0</v>
      </c>
      <c r="R3925" s="4" t="str">
        <f t="shared" si="61"/>
        <v>SPDR S&amp;P BANK ET [American Stock]</v>
      </c>
    </row>
    <row r="3926" spans="1:18" x14ac:dyDescent="0.25">
      <c r="A3926" s="1" t="s">
        <v>14804</v>
      </c>
      <c r="B3926" s="1" t="s">
        <v>14805</v>
      </c>
      <c r="C3926" s="1" t="s">
        <v>14806</v>
      </c>
      <c r="D3926" s="1" t="s">
        <v>0</v>
      </c>
      <c r="E3926" s="1">
        <v>1</v>
      </c>
      <c r="F3926" s="1">
        <v>0.01</v>
      </c>
      <c r="G3926" s="1" t="s">
        <v>0</v>
      </c>
      <c r="H3926" s="1" t="s">
        <v>0</v>
      </c>
      <c r="I3926" s="1" t="s">
        <v>0</v>
      </c>
      <c r="J3926" s="2" t="s">
        <v>0</v>
      </c>
      <c r="K3926" s="2" t="s">
        <v>14807</v>
      </c>
      <c r="L3926" s="2" t="s">
        <v>0</v>
      </c>
      <c r="M3926" s="3" t="s">
        <v>0</v>
      </c>
      <c r="R3926" s="4" t="str">
        <f t="shared" si="61"/>
        <v>SPDR S&amp;P BIOTECH [American Stock]</v>
      </c>
    </row>
    <row r="3927" spans="1:18" x14ac:dyDescent="0.25">
      <c r="A3927" s="1" t="s">
        <v>14808</v>
      </c>
      <c r="B3927" s="1" t="s">
        <v>14809</v>
      </c>
      <c r="C3927" s="1" t="s">
        <v>14810</v>
      </c>
      <c r="D3927" s="1" t="s">
        <v>0</v>
      </c>
      <c r="E3927" s="1">
        <v>1</v>
      </c>
      <c r="F3927" s="1">
        <v>0.01</v>
      </c>
      <c r="G3927" s="1" t="s">
        <v>0</v>
      </c>
      <c r="H3927" s="1" t="s">
        <v>0</v>
      </c>
      <c r="I3927" s="1" t="s">
        <v>0</v>
      </c>
      <c r="J3927" s="2" t="s">
        <v>0</v>
      </c>
      <c r="K3927" s="2" t="s">
        <v>14811</v>
      </c>
      <c r="L3927" s="2" t="s">
        <v>0</v>
      </c>
      <c r="M3927" s="3" t="s">
        <v>0</v>
      </c>
      <c r="R3927" s="4" t="str">
        <f t="shared" si="61"/>
        <v>SPDR S&amp;P CAPITAL [American Stock]</v>
      </c>
    </row>
    <row r="3928" spans="1:18" x14ac:dyDescent="0.25">
      <c r="A3928" s="1" t="s">
        <v>14812</v>
      </c>
      <c r="B3928" s="1" t="s">
        <v>14813</v>
      </c>
      <c r="C3928" s="1" t="s">
        <v>14814</v>
      </c>
      <c r="D3928" s="1" t="s">
        <v>0</v>
      </c>
      <c r="E3928" s="1">
        <v>1</v>
      </c>
      <c r="F3928" s="1">
        <v>0.01</v>
      </c>
      <c r="G3928" s="1" t="s">
        <v>0</v>
      </c>
      <c r="H3928" s="1" t="s">
        <v>0</v>
      </c>
      <c r="I3928" s="1" t="s">
        <v>0</v>
      </c>
      <c r="J3928" s="2" t="s">
        <v>0</v>
      </c>
      <c r="K3928" s="2" t="s">
        <v>14815</v>
      </c>
      <c r="L3928" s="2" t="s">
        <v>0</v>
      </c>
      <c r="M3928" s="3" t="s">
        <v>0</v>
      </c>
      <c r="R3928" s="4" t="str">
        <f t="shared" si="61"/>
        <v>SPDR S&amp;P CHINA E [American Stock]</v>
      </c>
    </row>
    <row r="3929" spans="1:18" x14ac:dyDescent="0.25">
      <c r="A3929" s="1" t="s">
        <v>14816</v>
      </c>
      <c r="B3929" s="1" t="s">
        <v>14817</v>
      </c>
      <c r="C3929" s="1" t="s">
        <v>14818</v>
      </c>
      <c r="D3929" s="1" t="s">
        <v>0</v>
      </c>
      <c r="E3929" s="1">
        <v>1</v>
      </c>
      <c r="F3929" s="1">
        <v>0.01</v>
      </c>
      <c r="G3929" s="1" t="s">
        <v>0</v>
      </c>
      <c r="H3929" s="1" t="s">
        <v>0</v>
      </c>
      <c r="I3929" s="1" t="s">
        <v>0</v>
      </c>
      <c r="J3929" s="2" t="s">
        <v>0</v>
      </c>
      <c r="K3929" s="2" t="s">
        <v>14819</v>
      </c>
      <c r="L3929" s="2" t="s">
        <v>0</v>
      </c>
      <c r="M3929" s="3" t="s">
        <v>0</v>
      </c>
      <c r="R3929" s="4" t="str">
        <f t="shared" si="61"/>
        <v>SPDR S&amp;P DIV ETF [American Stock]</v>
      </c>
    </row>
    <row r="3930" spans="1:18" x14ac:dyDescent="0.25">
      <c r="A3930" s="1" t="s">
        <v>14820</v>
      </c>
      <c r="B3930" s="1" t="s">
        <v>14821</v>
      </c>
      <c r="C3930" s="1" t="s">
        <v>14822</v>
      </c>
      <c r="D3930" s="1" t="s">
        <v>0</v>
      </c>
      <c r="E3930" s="1">
        <v>1</v>
      </c>
      <c r="F3930" s="1">
        <v>0.01</v>
      </c>
      <c r="G3930" s="1" t="s">
        <v>0</v>
      </c>
      <c r="H3930" s="1" t="s">
        <v>0</v>
      </c>
      <c r="I3930" s="1" t="s">
        <v>0</v>
      </c>
      <c r="J3930" s="2" t="s">
        <v>0</v>
      </c>
      <c r="K3930" s="2" t="s">
        <v>14823</v>
      </c>
      <c r="L3930" s="2" t="s">
        <v>0</v>
      </c>
      <c r="M3930" s="3" t="s">
        <v>0</v>
      </c>
      <c r="R3930" s="4" t="str">
        <f t="shared" si="61"/>
        <v>SPDR S&amp;P EMER SM [American Stock]</v>
      </c>
    </row>
    <row r="3931" spans="1:18" x14ac:dyDescent="0.25">
      <c r="A3931" s="1" t="s">
        <v>14824</v>
      </c>
      <c r="B3931" s="1" t="s">
        <v>14825</v>
      </c>
      <c r="C3931" s="1" t="s">
        <v>14826</v>
      </c>
      <c r="D3931" s="1" t="s">
        <v>0</v>
      </c>
      <c r="E3931" s="1">
        <v>1</v>
      </c>
      <c r="F3931" s="1">
        <v>0.01</v>
      </c>
      <c r="G3931" s="1" t="s">
        <v>0</v>
      </c>
      <c r="H3931" s="1" t="s">
        <v>0</v>
      </c>
      <c r="I3931" s="1" t="s">
        <v>0</v>
      </c>
      <c r="J3931" s="2" t="s">
        <v>0</v>
      </c>
      <c r="K3931" s="2" t="s">
        <v>14827</v>
      </c>
      <c r="L3931" s="2" t="s">
        <v>0</v>
      </c>
      <c r="M3931" s="3" t="s">
        <v>0</v>
      </c>
      <c r="R3931" s="4" t="str">
        <f t="shared" si="61"/>
        <v>SPDR S&amp;P EMERGIN [American Stock]</v>
      </c>
    </row>
    <row r="3932" spans="1:18" x14ac:dyDescent="0.25">
      <c r="A3932" s="1" t="s">
        <v>14828</v>
      </c>
      <c r="B3932" s="1" t="s">
        <v>14829</v>
      </c>
      <c r="C3932" s="1" t="s">
        <v>14830</v>
      </c>
      <c r="D3932" s="1" t="s">
        <v>0</v>
      </c>
      <c r="E3932" s="1">
        <v>1</v>
      </c>
      <c r="F3932" s="1">
        <v>0.01</v>
      </c>
      <c r="G3932" s="1" t="s">
        <v>0</v>
      </c>
      <c r="H3932" s="1" t="s">
        <v>0</v>
      </c>
      <c r="I3932" s="1" t="s">
        <v>0</v>
      </c>
      <c r="J3932" s="2" t="s">
        <v>0</v>
      </c>
      <c r="K3932" s="2" t="s">
        <v>14831</v>
      </c>
      <c r="L3932" s="2" t="s">
        <v>0</v>
      </c>
      <c r="M3932" s="3" t="s">
        <v>0</v>
      </c>
      <c r="R3932" s="4" t="str">
        <f t="shared" si="61"/>
        <v>SPDR S&amp;P EMG AP [American Stock]</v>
      </c>
    </row>
    <row r="3933" spans="1:18" x14ac:dyDescent="0.25">
      <c r="A3933" s="1" t="s">
        <v>14832</v>
      </c>
      <c r="B3933" s="1" t="s">
        <v>14833</v>
      </c>
      <c r="C3933" s="1" t="s">
        <v>14834</v>
      </c>
      <c r="D3933" s="1" t="s">
        <v>0</v>
      </c>
      <c r="E3933" s="1">
        <v>1</v>
      </c>
      <c r="F3933" s="1">
        <v>0.01</v>
      </c>
      <c r="G3933" s="1" t="s">
        <v>0</v>
      </c>
      <c r="H3933" s="1" t="s">
        <v>0</v>
      </c>
      <c r="I3933" s="1" t="s">
        <v>0</v>
      </c>
      <c r="J3933" s="2" t="s">
        <v>0</v>
      </c>
      <c r="K3933" s="2" t="s">
        <v>14835</v>
      </c>
      <c r="L3933" s="2" t="s">
        <v>0</v>
      </c>
      <c r="M3933" s="3" t="s">
        <v>0</v>
      </c>
      <c r="R3933" s="4" t="str">
        <f t="shared" si="61"/>
        <v>SPDR S&amp;P GLOBAL [American Stock]</v>
      </c>
    </row>
    <row r="3934" spans="1:18" x14ac:dyDescent="0.25">
      <c r="A3934" s="1" t="s">
        <v>14836</v>
      </c>
      <c r="B3934" s="1" t="s">
        <v>14837</v>
      </c>
      <c r="C3934" s="1" t="s">
        <v>14838</v>
      </c>
      <c r="D3934" s="1" t="s">
        <v>0</v>
      </c>
      <c r="E3934" s="1">
        <v>1</v>
      </c>
      <c r="F3934" s="1">
        <v>0.01</v>
      </c>
      <c r="G3934" s="1" t="s">
        <v>0</v>
      </c>
      <c r="H3934" s="1" t="s">
        <v>0</v>
      </c>
      <c r="I3934" s="1" t="s">
        <v>0</v>
      </c>
      <c r="J3934" s="2" t="s">
        <v>0</v>
      </c>
      <c r="K3934" s="2" t="s">
        <v>14839</v>
      </c>
      <c r="L3934" s="2" t="s">
        <v>0</v>
      </c>
      <c r="M3934" s="3" t="s">
        <v>0</v>
      </c>
      <c r="R3934" s="4" t="str">
        <f t="shared" si="61"/>
        <v>SPDR S&amp;P HC EQUI [American Stock]</v>
      </c>
    </row>
    <row r="3935" spans="1:18" x14ac:dyDescent="0.25">
      <c r="A3935" s="1" t="s">
        <v>14840</v>
      </c>
      <c r="B3935" s="1" t="s">
        <v>14841</v>
      </c>
      <c r="C3935" s="1" t="s">
        <v>14842</v>
      </c>
      <c r="D3935" s="1" t="s">
        <v>0</v>
      </c>
      <c r="E3935" s="1">
        <v>1</v>
      </c>
      <c r="F3935" s="1">
        <v>0.01</v>
      </c>
      <c r="G3935" s="1" t="s">
        <v>0</v>
      </c>
      <c r="H3935" s="1" t="s">
        <v>0</v>
      </c>
      <c r="I3935" s="1" t="s">
        <v>0</v>
      </c>
      <c r="J3935" s="2" t="s">
        <v>0</v>
      </c>
      <c r="K3935" s="2" t="s">
        <v>14843</v>
      </c>
      <c r="L3935" s="2" t="s">
        <v>0</v>
      </c>
      <c r="M3935" s="3" t="s">
        <v>0</v>
      </c>
      <c r="R3935" s="4" t="str">
        <f t="shared" si="61"/>
        <v>SPDR S&amp;P INSURAN [American Stock]</v>
      </c>
    </row>
    <row r="3936" spans="1:18" x14ac:dyDescent="0.25">
      <c r="A3936" s="1" t="s">
        <v>14844</v>
      </c>
      <c r="B3936" s="1" t="s">
        <v>14845</v>
      </c>
      <c r="C3936" s="1" t="s">
        <v>14846</v>
      </c>
      <c r="D3936" s="1" t="s">
        <v>0</v>
      </c>
      <c r="E3936" s="1">
        <v>1</v>
      </c>
      <c r="F3936" s="1">
        <v>0.01</v>
      </c>
      <c r="G3936" s="1" t="s">
        <v>0</v>
      </c>
      <c r="H3936" s="1" t="s">
        <v>0</v>
      </c>
      <c r="I3936" s="1" t="s">
        <v>0</v>
      </c>
      <c r="J3936" s="2" t="s">
        <v>0</v>
      </c>
      <c r="K3936" s="2" t="s">
        <v>14847</v>
      </c>
      <c r="L3936" s="2" t="s">
        <v>0</v>
      </c>
      <c r="M3936" s="3" t="s">
        <v>0</v>
      </c>
      <c r="R3936" s="4" t="str">
        <f t="shared" si="61"/>
        <v>SPDR S&amp;P INTL [American Stock]</v>
      </c>
    </row>
    <row r="3937" spans="1:18" x14ac:dyDescent="0.25">
      <c r="A3937" s="1" t="s">
        <v>14848</v>
      </c>
      <c r="B3937" s="1" t="s">
        <v>14849</v>
      </c>
      <c r="C3937" s="1" t="s">
        <v>14850</v>
      </c>
      <c r="D3937" s="1" t="s">
        <v>0</v>
      </c>
      <c r="E3937" s="1">
        <v>1</v>
      </c>
      <c r="F3937" s="1">
        <v>0.01</v>
      </c>
      <c r="G3937" s="1" t="s">
        <v>0</v>
      </c>
      <c r="H3937" s="1" t="s">
        <v>0</v>
      </c>
      <c r="I3937" s="1" t="s">
        <v>0</v>
      </c>
      <c r="J3937" s="2" t="s">
        <v>0</v>
      </c>
      <c r="K3937" s="2" t="s">
        <v>14851</v>
      </c>
      <c r="L3937" s="2" t="s">
        <v>0</v>
      </c>
      <c r="M3937" s="3" t="s">
        <v>0</v>
      </c>
      <c r="R3937" s="4" t="str">
        <f t="shared" si="61"/>
        <v>SPDR S&amp;P MET &amp; M [American Stock]</v>
      </c>
    </row>
    <row r="3938" spans="1:18" x14ac:dyDescent="0.25">
      <c r="A3938" s="1" t="s">
        <v>14852</v>
      </c>
      <c r="B3938" s="1" t="s">
        <v>14853</v>
      </c>
      <c r="C3938" s="1" t="s">
        <v>14854</v>
      </c>
      <c r="D3938" s="1" t="s">
        <v>0</v>
      </c>
      <c r="E3938" s="1">
        <v>1</v>
      </c>
      <c r="F3938" s="1">
        <v>0.01</v>
      </c>
      <c r="G3938" s="1" t="s">
        <v>0</v>
      </c>
      <c r="H3938" s="1" t="s">
        <v>0</v>
      </c>
      <c r="I3938" s="1" t="s">
        <v>0</v>
      </c>
      <c r="J3938" s="2" t="s">
        <v>0</v>
      </c>
      <c r="K3938" s="2" t="s">
        <v>14855</v>
      </c>
      <c r="L3938" s="2" t="s">
        <v>0</v>
      </c>
      <c r="M3938" s="3" t="s">
        <v>0</v>
      </c>
      <c r="R3938" s="4" t="str">
        <f t="shared" si="61"/>
        <v>SPDR S&amp;P MID 400 [American Stock]</v>
      </c>
    </row>
    <row r="3939" spans="1:18" x14ac:dyDescent="0.25">
      <c r="A3939" s="1" t="s">
        <v>14856</v>
      </c>
      <c r="B3939" s="1" t="s">
        <v>14857</v>
      </c>
      <c r="C3939" s="1" t="s">
        <v>14858</v>
      </c>
      <c r="D3939" s="1" t="s">
        <v>0</v>
      </c>
      <c r="E3939" s="1">
        <v>1</v>
      </c>
      <c r="F3939" s="1">
        <v>0.01</v>
      </c>
      <c r="G3939" s="1" t="s">
        <v>0</v>
      </c>
      <c r="H3939" s="1" t="s">
        <v>0</v>
      </c>
      <c r="I3939" s="1" t="s">
        <v>0</v>
      </c>
      <c r="J3939" s="2" t="s">
        <v>0</v>
      </c>
      <c r="K3939" s="2" t="s">
        <v>14859</v>
      </c>
      <c r="L3939" s="2" t="s">
        <v>0</v>
      </c>
      <c r="M3939" s="3" t="s">
        <v>0</v>
      </c>
      <c r="R3939" s="4" t="str">
        <f t="shared" si="61"/>
        <v>SPDR S&amp;P NORTH A [American Stock]</v>
      </c>
    </row>
    <row r="3940" spans="1:18" x14ac:dyDescent="0.25">
      <c r="A3940" s="1" t="s">
        <v>14860</v>
      </c>
      <c r="B3940" s="1" t="s">
        <v>14861</v>
      </c>
      <c r="C3940" s="1" t="s">
        <v>14862</v>
      </c>
      <c r="D3940" s="1" t="s">
        <v>0</v>
      </c>
      <c r="E3940" s="1">
        <v>1</v>
      </c>
      <c r="F3940" s="1">
        <v>0.01</v>
      </c>
      <c r="G3940" s="1" t="s">
        <v>0</v>
      </c>
      <c r="H3940" s="1" t="s">
        <v>0</v>
      </c>
      <c r="I3940" s="1" t="s">
        <v>0</v>
      </c>
      <c r="J3940" s="2" t="s">
        <v>0</v>
      </c>
      <c r="K3940" s="2" t="s">
        <v>14863</v>
      </c>
      <c r="L3940" s="2" t="s">
        <v>0</v>
      </c>
      <c r="M3940" s="3" t="s">
        <v>0</v>
      </c>
      <c r="R3940" s="4" t="str">
        <f t="shared" si="61"/>
        <v>SPDR S&amp;P REG BAN [American Stock]</v>
      </c>
    </row>
    <row r="3941" spans="1:18" x14ac:dyDescent="0.25">
      <c r="A3941" s="1" t="s">
        <v>14864</v>
      </c>
      <c r="B3941" s="1" t="s">
        <v>14865</v>
      </c>
      <c r="C3941" s="1" t="s">
        <v>14866</v>
      </c>
      <c r="D3941" s="1" t="s">
        <v>0</v>
      </c>
      <c r="E3941" s="1">
        <v>1</v>
      </c>
      <c r="F3941" s="1">
        <v>0.01</v>
      </c>
      <c r="G3941" s="1" t="s">
        <v>0</v>
      </c>
      <c r="H3941" s="1" t="s">
        <v>0</v>
      </c>
      <c r="I3941" s="1" t="s">
        <v>0</v>
      </c>
      <c r="J3941" s="2" t="s">
        <v>0</v>
      </c>
      <c r="K3941" s="2" t="s">
        <v>14867</v>
      </c>
      <c r="L3941" s="2" t="s">
        <v>0</v>
      </c>
      <c r="M3941" s="3" t="s">
        <v>0</v>
      </c>
      <c r="R3941" s="4" t="str">
        <f t="shared" si="61"/>
        <v>SPDR S&amp;P SEMICON [American Stock]</v>
      </c>
    </row>
    <row r="3942" spans="1:18" x14ac:dyDescent="0.25">
      <c r="A3942" s="1" t="s">
        <v>14868</v>
      </c>
      <c r="B3942" s="1" t="s">
        <v>14869</v>
      </c>
      <c r="C3942" s="1" t="s">
        <v>14870</v>
      </c>
      <c r="D3942" s="1" t="s">
        <v>0</v>
      </c>
      <c r="E3942" s="1">
        <v>1</v>
      </c>
      <c r="F3942" s="1">
        <v>0.01</v>
      </c>
      <c r="G3942" s="1" t="s">
        <v>0</v>
      </c>
      <c r="H3942" s="1" t="s">
        <v>0</v>
      </c>
      <c r="I3942" s="1" t="s">
        <v>0</v>
      </c>
      <c r="J3942" s="2" t="s">
        <v>0</v>
      </c>
      <c r="K3942" s="2" t="s">
        <v>14871</v>
      </c>
      <c r="L3942" s="2" t="s">
        <v>0</v>
      </c>
      <c r="M3942" s="3" t="s">
        <v>0</v>
      </c>
      <c r="R3942" s="4" t="str">
        <f t="shared" si="61"/>
        <v>SPDR S&amp;P SOFTWAR [American Stock]</v>
      </c>
    </row>
    <row r="3943" spans="1:18" x14ac:dyDescent="0.25">
      <c r="A3943" s="1" t="s">
        <v>14872</v>
      </c>
      <c r="B3943" s="1" t="s">
        <v>14873</v>
      </c>
      <c r="C3943" s="1" t="s">
        <v>14874</v>
      </c>
      <c r="D3943" s="1" t="s">
        <v>0</v>
      </c>
      <c r="E3943" s="1">
        <v>1</v>
      </c>
      <c r="F3943" s="1">
        <v>0.01</v>
      </c>
      <c r="G3943" s="1" t="s">
        <v>0</v>
      </c>
      <c r="H3943" s="1" t="s">
        <v>0</v>
      </c>
      <c r="I3943" s="1" t="s">
        <v>0</v>
      </c>
      <c r="J3943" s="2" t="s">
        <v>0</v>
      </c>
      <c r="K3943" s="2" t="s">
        <v>14875</v>
      </c>
      <c r="L3943" s="2" t="s">
        <v>0</v>
      </c>
      <c r="M3943" s="3" t="s">
        <v>0</v>
      </c>
      <c r="R3943" s="4" t="str">
        <f t="shared" si="61"/>
        <v>SPDR SENIOR LOAN [American Stock]</v>
      </c>
    </row>
    <row r="3944" spans="1:18" x14ac:dyDescent="0.25">
      <c r="A3944" s="1" t="s">
        <v>14876</v>
      </c>
      <c r="B3944" s="1" t="s">
        <v>14877</v>
      </c>
      <c r="C3944" s="1" t="s">
        <v>14878</v>
      </c>
      <c r="D3944" s="1" t="s">
        <v>0</v>
      </c>
      <c r="E3944" s="1">
        <v>1</v>
      </c>
      <c r="F3944" s="1">
        <v>0.01</v>
      </c>
      <c r="G3944" s="1" t="s">
        <v>0</v>
      </c>
      <c r="H3944" s="1" t="s">
        <v>0</v>
      </c>
      <c r="I3944" s="1" t="s">
        <v>0</v>
      </c>
      <c r="J3944" s="2" t="s">
        <v>0</v>
      </c>
      <c r="K3944" s="2" t="s">
        <v>14879</v>
      </c>
      <c r="L3944" s="2" t="s">
        <v>0</v>
      </c>
      <c r="M3944" s="3" t="s">
        <v>0</v>
      </c>
      <c r="R3944" s="4" t="str">
        <f t="shared" si="61"/>
        <v>SPDR SSGA GLOBAL [American Stock]</v>
      </c>
    </row>
    <row r="3945" spans="1:18" x14ac:dyDescent="0.25">
      <c r="A3945" s="1" t="s">
        <v>14880</v>
      </c>
      <c r="B3945" s="1" t="s">
        <v>14881</v>
      </c>
      <c r="C3945" s="1" t="s">
        <v>14882</v>
      </c>
      <c r="D3945" s="1" t="s">
        <v>0</v>
      </c>
      <c r="E3945" s="1">
        <v>1</v>
      </c>
      <c r="F3945" s="1">
        <v>0.01</v>
      </c>
      <c r="G3945" s="1" t="s">
        <v>0</v>
      </c>
      <c r="H3945" s="1" t="s">
        <v>0</v>
      </c>
      <c r="I3945" s="1" t="s">
        <v>0</v>
      </c>
      <c r="J3945" s="2" t="s">
        <v>0</v>
      </c>
      <c r="K3945" s="2" t="s">
        <v>14883</v>
      </c>
      <c r="L3945" s="2" t="s">
        <v>0</v>
      </c>
      <c r="M3945" s="3" t="s">
        <v>0</v>
      </c>
      <c r="R3945" s="4" t="str">
        <f t="shared" si="61"/>
        <v>SPDR SSGA INCOME [American Stock]</v>
      </c>
    </row>
    <row r="3946" spans="1:18" x14ac:dyDescent="0.25">
      <c r="A3946" s="1" t="s">
        <v>14884</v>
      </c>
      <c r="B3946" s="1" t="s">
        <v>14885</v>
      </c>
      <c r="C3946" s="1" t="s">
        <v>14886</v>
      </c>
      <c r="D3946" s="1" t="s">
        <v>0</v>
      </c>
      <c r="E3946" s="1">
        <v>1</v>
      </c>
      <c r="F3946" s="1">
        <v>0.01</v>
      </c>
      <c r="G3946" s="1" t="s">
        <v>0</v>
      </c>
      <c r="H3946" s="1" t="s">
        <v>0</v>
      </c>
      <c r="I3946" s="1" t="s">
        <v>0</v>
      </c>
      <c r="J3946" s="2" t="s">
        <v>0</v>
      </c>
      <c r="K3946" s="2" t="s">
        <v>14887</v>
      </c>
      <c r="L3946" s="2" t="s">
        <v>0</v>
      </c>
      <c r="M3946" s="3" t="s">
        <v>0</v>
      </c>
      <c r="R3946" s="4" t="str">
        <f t="shared" si="61"/>
        <v>SPDR SSGA MULTI- [American Stock]</v>
      </c>
    </row>
    <row r="3947" spans="1:18" x14ac:dyDescent="0.25">
      <c r="A3947" s="1" t="s">
        <v>14888</v>
      </c>
      <c r="B3947" s="1" t="s">
        <v>14889</v>
      </c>
      <c r="C3947" s="1" t="s">
        <v>14890</v>
      </c>
      <c r="D3947" s="1" t="s">
        <v>0</v>
      </c>
      <c r="E3947" s="1">
        <v>1</v>
      </c>
      <c r="F3947" s="1">
        <v>0.01</v>
      </c>
      <c r="G3947" s="1" t="s">
        <v>0</v>
      </c>
      <c r="H3947" s="1" t="s">
        <v>0</v>
      </c>
      <c r="I3947" s="1" t="s">
        <v>0</v>
      </c>
      <c r="J3947" s="2" t="s">
        <v>0</v>
      </c>
      <c r="K3947" s="2" t="s">
        <v>14891</v>
      </c>
      <c r="L3947" s="2" t="s">
        <v>0</v>
      </c>
      <c r="M3947" s="3" t="s">
        <v>0</v>
      </c>
      <c r="R3947" s="4" t="str">
        <f t="shared" si="61"/>
        <v>SPDR SSGA US LAR [American Stock]</v>
      </c>
    </row>
    <row r="3948" spans="1:18" x14ac:dyDescent="0.25">
      <c r="A3948" s="1" t="s">
        <v>14892</v>
      </c>
      <c r="B3948" s="1" t="s">
        <v>14893</v>
      </c>
      <c r="C3948" s="1" t="s">
        <v>14894</v>
      </c>
      <c r="D3948" s="1" t="s">
        <v>0</v>
      </c>
      <c r="E3948" s="1">
        <v>1</v>
      </c>
      <c r="F3948" s="1">
        <v>0.01</v>
      </c>
      <c r="G3948" s="1" t="s">
        <v>0</v>
      </c>
      <c r="H3948" s="1" t="s">
        <v>0</v>
      </c>
      <c r="I3948" s="1" t="s">
        <v>0</v>
      </c>
      <c r="J3948" s="2" t="s">
        <v>0</v>
      </c>
      <c r="K3948" s="2" t="s">
        <v>14895</v>
      </c>
      <c r="L3948" s="2" t="s">
        <v>0</v>
      </c>
      <c r="M3948" s="3" t="s">
        <v>0</v>
      </c>
      <c r="R3948" s="4" t="str">
        <f t="shared" si="61"/>
        <v>SPDR SSGA US SMA [American Stock]</v>
      </c>
    </row>
    <row r="3949" spans="1:18" x14ac:dyDescent="0.25">
      <c r="A3949" s="1" t="s">
        <v>14896</v>
      </c>
      <c r="B3949" s="1" t="s">
        <v>14897</v>
      </c>
      <c r="C3949" s="1" t="s">
        <v>14898</v>
      </c>
      <c r="D3949" s="1" t="s">
        <v>0</v>
      </c>
      <c r="E3949" s="1">
        <v>1</v>
      </c>
      <c r="F3949" s="1">
        <v>0.01</v>
      </c>
      <c r="G3949" s="1" t="s">
        <v>0</v>
      </c>
      <c r="H3949" s="1" t="s">
        <v>0</v>
      </c>
      <c r="I3949" s="1" t="s">
        <v>0</v>
      </c>
      <c r="J3949" s="2" t="s">
        <v>0</v>
      </c>
      <c r="K3949" s="2" t="s">
        <v>14899</v>
      </c>
      <c r="L3949" s="2" t="s">
        <v>0</v>
      </c>
      <c r="M3949" s="3" t="s">
        <v>0</v>
      </c>
      <c r="R3949" s="4" t="str">
        <f t="shared" si="61"/>
        <v>SPDR ST HY BOND [American Stock]</v>
      </c>
    </row>
    <row r="3950" spans="1:18" x14ac:dyDescent="0.25">
      <c r="A3950" s="1" t="s">
        <v>14900</v>
      </c>
      <c r="B3950" s="1" t="s">
        <v>14901</v>
      </c>
      <c r="C3950" s="1" t="s">
        <v>14902</v>
      </c>
      <c r="D3950" s="1" t="s">
        <v>0</v>
      </c>
      <c r="E3950" s="1">
        <v>1</v>
      </c>
      <c r="F3950" s="1">
        <v>0.01</v>
      </c>
      <c r="G3950" s="1" t="s">
        <v>0</v>
      </c>
      <c r="H3950" s="1" t="s">
        <v>0</v>
      </c>
      <c r="I3950" s="1" t="s">
        <v>0</v>
      </c>
      <c r="J3950" s="2" t="s">
        <v>0</v>
      </c>
      <c r="K3950" s="2" t="s">
        <v>14903</v>
      </c>
      <c r="L3950" s="2" t="s">
        <v>0</v>
      </c>
      <c r="M3950" s="3" t="s">
        <v>0</v>
      </c>
      <c r="R3950" s="4" t="str">
        <f t="shared" si="61"/>
        <v>SPDR ST INTL TRS [American Stock]</v>
      </c>
    </row>
    <row r="3951" spans="1:18" x14ac:dyDescent="0.25">
      <c r="A3951" s="1" t="s">
        <v>14904</v>
      </c>
      <c r="B3951" s="1" t="s">
        <v>14905</v>
      </c>
      <c r="C3951" s="1" t="s">
        <v>14906</v>
      </c>
      <c r="D3951" s="1" t="s">
        <v>0</v>
      </c>
      <c r="E3951" s="1">
        <v>1</v>
      </c>
      <c r="F3951" s="1">
        <v>0.01</v>
      </c>
      <c r="G3951" s="1" t="s">
        <v>0</v>
      </c>
      <c r="H3951" s="1" t="s">
        <v>0</v>
      </c>
      <c r="I3951" s="1" t="s">
        <v>0</v>
      </c>
      <c r="J3951" s="2" t="s">
        <v>0</v>
      </c>
      <c r="K3951" s="2" t="s">
        <v>14907</v>
      </c>
      <c r="L3951" s="2" t="s">
        <v>0</v>
      </c>
      <c r="M3951" s="3" t="s">
        <v>0</v>
      </c>
      <c r="R3951" s="4" t="str">
        <f t="shared" si="61"/>
        <v>SPDR W/F PREF [American Stock]</v>
      </c>
    </row>
    <row r="3952" spans="1:18" x14ac:dyDescent="0.25">
      <c r="A3952" s="1" t="s">
        <v>14908</v>
      </c>
      <c r="B3952" s="1" t="s">
        <v>14909</v>
      </c>
      <c r="C3952" s="1" t="s">
        <v>14910</v>
      </c>
      <c r="D3952" s="1" t="s">
        <v>0</v>
      </c>
      <c r="E3952" s="1">
        <v>1</v>
      </c>
      <c r="F3952" s="1">
        <v>0.01</v>
      </c>
      <c r="G3952" s="1" t="s">
        <v>0</v>
      </c>
      <c r="H3952" s="1" t="s">
        <v>0</v>
      </c>
      <c r="I3952" s="1" t="s">
        <v>0</v>
      </c>
      <c r="J3952" s="2" t="s">
        <v>0</v>
      </c>
      <c r="K3952" s="2" t="s">
        <v>14911</v>
      </c>
      <c r="L3952" s="2" t="s">
        <v>0</v>
      </c>
      <c r="M3952" s="3" t="s">
        <v>0</v>
      </c>
      <c r="R3952" s="4" t="str">
        <f t="shared" si="61"/>
        <v>SPDR-CONS DISCRE [American Stock]</v>
      </c>
    </row>
    <row r="3953" spans="1:18" x14ac:dyDescent="0.25">
      <c r="A3953" s="1" t="s">
        <v>14912</v>
      </c>
      <c r="B3953" s="1" t="s">
        <v>14913</v>
      </c>
      <c r="C3953" s="1" t="s">
        <v>14914</v>
      </c>
      <c r="D3953" s="1" t="s">
        <v>0</v>
      </c>
      <c r="E3953" s="1">
        <v>1</v>
      </c>
      <c r="F3953" s="1">
        <v>0.01</v>
      </c>
      <c r="G3953" s="1" t="s">
        <v>0</v>
      </c>
      <c r="H3953" s="1" t="s">
        <v>0</v>
      </c>
      <c r="I3953" s="1" t="s">
        <v>0</v>
      </c>
      <c r="J3953" s="2" t="s">
        <v>0</v>
      </c>
      <c r="K3953" s="2" t="s">
        <v>14915</v>
      </c>
      <c r="L3953" s="2" t="s">
        <v>0</v>
      </c>
      <c r="M3953" s="3" t="s">
        <v>0</v>
      </c>
      <c r="R3953" s="4" t="str">
        <f t="shared" si="61"/>
        <v>SPDR-CONS STAPLE [American Stock]</v>
      </c>
    </row>
    <row r="3954" spans="1:18" x14ac:dyDescent="0.25">
      <c r="A3954" s="1" t="s">
        <v>14916</v>
      </c>
      <c r="B3954" s="1" t="s">
        <v>14917</v>
      </c>
      <c r="C3954" s="1" t="s">
        <v>14918</v>
      </c>
      <c r="D3954" s="1" t="s">
        <v>0</v>
      </c>
      <c r="E3954" s="1">
        <v>1</v>
      </c>
      <c r="F3954" s="1">
        <v>0.01</v>
      </c>
      <c r="G3954" s="1" t="s">
        <v>0</v>
      </c>
      <c r="H3954" s="1" t="s">
        <v>0</v>
      </c>
      <c r="I3954" s="1" t="s">
        <v>0</v>
      </c>
      <c r="J3954" s="2" t="s">
        <v>0</v>
      </c>
      <c r="K3954" s="2" t="s">
        <v>14919</v>
      </c>
      <c r="L3954" s="2" t="s">
        <v>0</v>
      </c>
      <c r="M3954" s="3" t="s">
        <v>0</v>
      </c>
      <c r="R3954" s="4" t="str">
        <f t="shared" si="61"/>
        <v>SPDR-ENERGY SEL [American Stock]</v>
      </c>
    </row>
    <row r="3955" spans="1:18" x14ac:dyDescent="0.25">
      <c r="A3955" s="1" t="s">
        <v>14920</v>
      </c>
      <c r="B3955" s="1" t="s">
        <v>14921</v>
      </c>
      <c r="C3955" s="1" t="s">
        <v>14922</v>
      </c>
      <c r="D3955" s="1" t="s">
        <v>0</v>
      </c>
      <c r="E3955" s="1">
        <v>1</v>
      </c>
      <c r="F3955" s="1">
        <v>0.01</v>
      </c>
      <c r="G3955" s="1" t="s">
        <v>0</v>
      </c>
      <c r="H3955" s="1" t="s">
        <v>0</v>
      </c>
      <c r="I3955" s="1" t="s">
        <v>0</v>
      </c>
      <c r="J3955" s="2" t="s">
        <v>0</v>
      </c>
      <c r="K3955" s="2" t="s">
        <v>14923</v>
      </c>
      <c r="L3955" s="2" t="s">
        <v>0</v>
      </c>
      <c r="M3955" s="3" t="s">
        <v>0</v>
      </c>
      <c r="R3955" s="4" t="str">
        <f t="shared" si="61"/>
        <v>SPDR-FINL SELECT [American Stock]</v>
      </c>
    </row>
    <row r="3956" spans="1:18" x14ac:dyDescent="0.25">
      <c r="A3956" s="1" t="s">
        <v>14924</v>
      </c>
      <c r="B3956" s="1" t="s">
        <v>14925</v>
      </c>
      <c r="C3956" s="1" t="s">
        <v>14926</v>
      </c>
      <c r="D3956" s="1" t="s">
        <v>0</v>
      </c>
      <c r="E3956" s="1">
        <v>1</v>
      </c>
      <c r="F3956" s="1">
        <v>0.01</v>
      </c>
      <c r="G3956" s="1" t="s">
        <v>0</v>
      </c>
      <c r="H3956" s="1" t="s">
        <v>0</v>
      </c>
      <c r="I3956" s="1" t="s">
        <v>0</v>
      </c>
      <c r="J3956" s="2" t="s">
        <v>0</v>
      </c>
      <c r="K3956" s="2" t="s">
        <v>14927</v>
      </c>
      <c r="L3956" s="2" t="s">
        <v>0</v>
      </c>
      <c r="M3956" s="3" t="s">
        <v>0</v>
      </c>
      <c r="R3956" s="4" t="str">
        <f t="shared" si="61"/>
        <v>SPDR-HEALTH CARE [American Stock]</v>
      </c>
    </row>
    <row r="3957" spans="1:18" x14ac:dyDescent="0.25">
      <c r="A3957" s="1" t="s">
        <v>14928</v>
      </c>
      <c r="B3957" s="1" t="s">
        <v>14929</v>
      </c>
      <c r="C3957" s="1" t="s">
        <v>14930</v>
      </c>
      <c r="D3957" s="1" t="s">
        <v>0</v>
      </c>
      <c r="E3957" s="1">
        <v>1</v>
      </c>
      <c r="F3957" s="1">
        <v>0.01</v>
      </c>
      <c r="G3957" s="1" t="s">
        <v>0</v>
      </c>
      <c r="H3957" s="1" t="s">
        <v>0</v>
      </c>
      <c r="I3957" s="1" t="s">
        <v>0</v>
      </c>
      <c r="J3957" s="2" t="s">
        <v>0</v>
      </c>
      <c r="K3957" s="2" t="s">
        <v>14931</v>
      </c>
      <c r="L3957" s="2" t="s">
        <v>0</v>
      </c>
      <c r="M3957" s="3" t="s">
        <v>0</v>
      </c>
      <c r="R3957" s="4" t="str">
        <f t="shared" si="61"/>
        <v>SPDR-INDU SELECT [American Stock]</v>
      </c>
    </row>
    <row r="3958" spans="1:18" x14ac:dyDescent="0.25">
      <c r="A3958" s="1" t="s">
        <v>14932</v>
      </c>
      <c r="B3958" s="1" t="s">
        <v>14933</v>
      </c>
      <c r="C3958" s="1" t="s">
        <v>14934</v>
      </c>
      <c r="D3958" s="1" t="s">
        <v>0</v>
      </c>
      <c r="E3958" s="1">
        <v>1</v>
      </c>
      <c r="F3958" s="1">
        <v>0.01</v>
      </c>
      <c r="G3958" s="1" t="s">
        <v>0</v>
      </c>
      <c r="H3958" s="1" t="s">
        <v>0</v>
      </c>
      <c r="I3958" s="1" t="s">
        <v>0</v>
      </c>
      <c r="J3958" s="2" t="s">
        <v>0</v>
      </c>
      <c r="K3958" s="2" t="s">
        <v>14935</v>
      </c>
      <c r="L3958" s="2" t="s">
        <v>0</v>
      </c>
      <c r="M3958" s="3" t="s">
        <v>0</v>
      </c>
      <c r="R3958" s="4" t="str">
        <f t="shared" si="61"/>
        <v>SPDR-MATERIALS [American Stock]</v>
      </c>
    </row>
    <row r="3959" spans="1:18" x14ac:dyDescent="0.25">
      <c r="A3959" s="1" t="s">
        <v>14936</v>
      </c>
      <c r="B3959" s="1" t="s">
        <v>14937</v>
      </c>
      <c r="C3959" s="1" t="s">
        <v>14938</v>
      </c>
      <c r="D3959" s="1" t="s">
        <v>0</v>
      </c>
      <c r="E3959" s="1">
        <v>1</v>
      </c>
      <c r="F3959" s="1">
        <v>0.01</v>
      </c>
      <c r="G3959" s="1" t="s">
        <v>0</v>
      </c>
      <c r="H3959" s="1" t="s">
        <v>0</v>
      </c>
      <c r="I3959" s="1" t="s">
        <v>0</v>
      </c>
      <c r="J3959" s="2" t="s">
        <v>0</v>
      </c>
      <c r="K3959" s="2" t="s">
        <v>14939</v>
      </c>
      <c r="L3959" s="2" t="s">
        <v>0</v>
      </c>
      <c r="M3959" s="3" t="s">
        <v>0</v>
      </c>
      <c r="R3959" s="4" t="str">
        <f t="shared" si="61"/>
        <v>SPDR-PORT L/T C [American Stock]</v>
      </c>
    </row>
    <row r="3960" spans="1:18" x14ac:dyDescent="0.25">
      <c r="A3960" s="1" t="s">
        <v>14940</v>
      </c>
      <c r="B3960" s="1" t="s">
        <v>14941</v>
      </c>
      <c r="C3960" s="1" t="s">
        <v>14942</v>
      </c>
      <c r="D3960" s="1" t="s">
        <v>0</v>
      </c>
      <c r="E3960" s="1">
        <v>1</v>
      </c>
      <c r="F3960" s="1">
        <v>0.01</v>
      </c>
      <c r="G3960" s="1" t="s">
        <v>0</v>
      </c>
      <c r="H3960" s="1" t="s">
        <v>0</v>
      </c>
      <c r="I3960" s="1" t="s">
        <v>0</v>
      </c>
      <c r="J3960" s="2" t="s">
        <v>0</v>
      </c>
      <c r="K3960" s="2" t="s">
        <v>14943</v>
      </c>
      <c r="L3960" s="2" t="s">
        <v>0</v>
      </c>
      <c r="M3960" s="3" t="s">
        <v>0</v>
      </c>
      <c r="R3960" s="4" t="str">
        <f t="shared" si="61"/>
        <v>SPDR-PORT L/T TR [American Stock]</v>
      </c>
    </row>
    <row r="3961" spans="1:18" x14ac:dyDescent="0.25">
      <c r="A3961" s="1" t="s">
        <v>14944</v>
      </c>
      <c r="B3961" s="1" t="s">
        <v>14945</v>
      </c>
      <c r="C3961" s="1" t="s">
        <v>14946</v>
      </c>
      <c r="D3961" s="1" t="s">
        <v>0</v>
      </c>
      <c r="E3961" s="1">
        <v>1</v>
      </c>
      <c r="F3961" s="1">
        <v>0.01</v>
      </c>
      <c r="G3961" s="1" t="s">
        <v>0</v>
      </c>
      <c r="H3961" s="1" t="s">
        <v>0</v>
      </c>
      <c r="I3961" s="1" t="s">
        <v>0</v>
      </c>
      <c r="J3961" s="2" t="s">
        <v>0</v>
      </c>
      <c r="K3961" s="2" t="s">
        <v>14947</v>
      </c>
      <c r="L3961" s="2" t="s">
        <v>0</v>
      </c>
      <c r="M3961" s="3" t="s">
        <v>0</v>
      </c>
      <c r="R3961" s="4" t="str">
        <f t="shared" si="61"/>
        <v>SPDR-SP1500 MOM [American Stock]</v>
      </c>
    </row>
    <row r="3962" spans="1:18" x14ac:dyDescent="0.25">
      <c r="A3962" s="1" t="s">
        <v>14948</v>
      </c>
      <c r="B3962" s="1" t="s">
        <v>14949</v>
      </c>
      <c r="C3962" s="1" t="s">
        <v>14950</v>
      </c>
      <c r="D3962" s="1" t="s">
        <v>0</v>
      </c>
      <c r="E3962" s="1">
        <v>1</v>
      </c>
      <c r="F3962" s="1">
        <v>0.01</v>
      </c>
      <c r="G3962" s="1" t="s">
        <v>0</v>
      </c>
      <c r="H3962" s="1" t="s">
        <v>0</v>
      </c>
      <c r="I3962" s="1" t="s">
        <v>0</v>
      </c>
      <c r="J3962" s="2" t="s">
        <v>0</v>
      </c>
      <c r="K3962" s="2" t="s">
        <v>14951</v>
      </c>
      <c r="L3962" s="2" t="s">
        <v>0</v>
      </c>
      <c r="M3962" s="3" t="s">
        <v>0</v>
      </c>
      <c r="R3962" s="4" t="str">
        <f t="shared" si="61"/>
        <v>SPDR-TECH SEL S [American Stock]</v>
      </c>
    </row>
    <row r="3963" spans="1:18" x14ac:dyDescent="0.25">
      <c r="A3963" s="1" t="s">
        <v>14952</v>
      </c>
      <c r="B3963" s="1" t="s">
        <v>14953</v>
      </c>
      <c r="C3963" s="1" t="s">
        <v>14954</v>
      </c>
      <c r="D3963" s="1" t="s">
        <v>0</v>
      </c>
      <c r="E3963" s="1">
        <v>1</v>
      </c>
      <c r="F3963" s="1">
        <v>0.01</v>
      </c>
      <c r="G3963" s="1" t="s">
        <v>0</v>
      </c>
      <c r="H3963" s="1" t="s">
        <v>0</v>
      </c>
      <c r="I3963" s="1" t="s">
        <v>0</v>
      </c>
      <c r="J3963" s="2" t="s">
        <v>0</v>
      </c>
      <c r="K3963" s="2" t="s">
        <v>14955</v>
      </c>
      <c r="L3963" s="2" t="s">
        <v>0</v>
      </c>
      <c r="M3963" s="3" t="s">
        <v>0</v>
      </c>
      <c r="R3963" s="4" t="str">
        <f t="shared" si="61"/>
        <v>SPDR-UTIL SELECT [American Stock]</v>
      </c>
    </row>
    <row r="3964" spans="1:18" x14ac:dyDescent="0.25">
      <c r="A3964" s="1" t="s">
        <v>14956</v>
      </c>
      <c r="B3964" s="1" t="s">
        <v>14957</v>
      </c>
      <c r="C3964" s="1" t="s">
        <v>14958</v>
      </c>
      <c r="D3964" s="1" t="s">
        <v>0</v>
      </c>
      <c r="E3964" s="1">
        <v>1</v>
      </c>
      <c r="F3964" s="1">
        <v>0.01</v>
      </c>
      <c r="G3964" s="1" t="s">
        <v>0</v>
      </c>
      <c r="H3964" s="1" t="s">
        <v>0</v>
      </c>
      <c r="I3964" s="1" t="s">
        <v>0</v>
      </c>
      <c r="J3964" s="2" t="s">
        <v>0</v>
      </c>
      <c r="K3964" s="2" t="s">
        <v>14959</v>
      </c>
      <c r="L3964" s="2" t="s">
        <v>0</v>
      </c>
      <c r="M3964" s="3" t="s">
        <v>0</v>
      </c>
      <c r="R3964" s="4" t="str">
        <f t="shared" si="61"/>
        <v>SPECTRUM BRANDS [American Stock]</v>
      </c>
    </row>
    <row r="3965" spans="1:18" x14ac:dyDescent="0.25">
      <c r="A3965" s="1" t="s">
        <v>14960</v>
      </c>
      <c r="B3965" s="1" t="s">
        <v>14961</v>
      </c>
      <c r="C3965" s="1" t="s">
        <v>14962</v>
      </c>
      <c r="D3965" s="1" t="s">
        <v>0</v>
      </c>
      <c r="E3965" s="1">
        <v>1</v>
      </c>
      <c r="F3965" s="1">
        <v>0.01</v>
      </c>
      <c r="G3965" s="1" t="s">
        <v>0</v>
      </c>
      <c r="H3965" s="1" t="s">
        <v>0</v>
      </c>
      <c r="I3965" s="1" t="s">
        <v>0</v>
      </c>
      <c r="J3965" s="2" t="s">
        <v>0</v>
      </c>
      <c r="K3965" s="2" t="s">
        <v>14963</v>
      </c>
      <c r="L3965" s="2" t="s">
        <v>0</v>
      </c>
      <c r="M3965" s="3" t="s">
        <v>0</v>
      </c>
      <c r="R3965" s="4" t="str">
        <f t="shared" si="61"/>
        <v>SPECTRUM PHARMAC [American Stock]</v>
      </c>
    </row>
    <row r="3966" spans="1:18" x14ac:dyDescent="0.25">
      <c r="A3966" s="1" t="s">
        <v>14964</v>
      </c>
      <c r="B3966" s="1" t="s">
        <v>14965</v>
      </c>
      <c r="C3966" s="1" t="s">
        <v>14966</v>
      </c>
      <c r="D3966" s="1" t="s">
        <v>0</v>
      </c>
      <c r="E3966" s="1">
        <v>1</v>
      </c>
      <c r="F3966" s="1">
        <v>0.01</v>
      </c>
      <c r="G3966" s="1" t="s">
        <v>0</v>
      </c>
      <c r="H3966" s="1" t="s">
        <v>0</v>
      </c>
      <c r="I3966" s="1" t="s">
        <v>0</v>
      </c>
      <c r="J3966" s="2" t="s">
        <v>0</v>
      </c>
      <c r="K3966" s="2" t="s">
        <v>14967</v>
      </c>
      <c r="L3966" s="2" t="s">
        <v>0</v>
      </c>
      <c r="M3966" s="3" t="s">
        <v>0</v>
      </c>
      <c r="R3966" s="4" t="str">
        <f t="shared" si="61"/>
        <v>SPGI.K [American Stock]</v>
      </c>
    </row>
    <row r="3967" spans="1:18" x14ac:dyDescent="0.25">
      <c r="A3967" s="1" t="s">
        <v>14968</v>
      </c>
      <c r="B3967" s="1" t="s">
        <v>14969</v>
      </c>
      <c r="C3967" s="1" t="s">
        <v>14970</v>
      </c>
      <c r="D3967" s="1" t="s">
        <v>0</v>
      </c>
      <c r="E3967" s="1">
        <v>1</v>
      </c>
      <c r="F3967" s="1">
        <v>0.01</v>
      </c>
      <c r="G3967" s="1" t="s">
        <v>0</v>
      </c>
      <c r="H3967" s="1" t="s">
        <v>0</v>
      </c>
      <c r="I3967" s="1" t="s">
        <v>0</v>
      </c>
      <c r="J3967" s="2" t="s">
        <v>0</v>
      </c>
      <c r="K3967" s="2" t="s">
        <v>14971</v>
      </c>
      <c r="L3967" s="2" t="s">
        <v>0</v>
      </c>
      <c r="M3967" s="3" t="s">
        <v>0</v>
      </c>
      <c r="R3967" s="4" t="str">
        <f t="shared" si="61"/>
        <v>SPIRE INC [American Stock]</v>
      </c>
    </row>
    <row r="3968" spans="1:18" x14ac:dyDescent="0.25">
      <c r="A3968" s="1" t="s">
        <v>14972</v>
      </c>
      <c r="B3968" s="1" t="s">
        <v>14973</v>
      </c>
      <c r="C3968" s="1" t="s">
        <v>14974</v>
      </c>
      <c r="D3968" s="1" t="s">
        <v>0</v>
      </c>
      <c r="E3968" s="1">
        <v>1</v>
      </c>
      <c r="F3968" s="1">
        <v>0.01</v>
      </c>
      <c r="G3968" s="1" t="s">
        <v>0</v>
      </c>
      <c r="H3968" s="1" t="s">
        <v>0</v>
      </c>
      <c r="I3968" s="1" t="s">
        <v>0</v>
      </c>
      <c r="J3968" s="2" t="s">
        <v>0</v>
      </c>
      <c r="K3968" s="2" t="s">
        <v>14975</v>
      </c>
      <c r="L3968" s="2" t="s">
        <v>0</v>
      </c>
      <c r="M3968" s="3" t="s">
        <v>0</v>
      </c>
      <c r="R3968" s="4" t="str">
        <f t="shared" si="61"/>
        <v>SPIRIT AEROSYS-A [American Stock]</v>
      </c>
    </row>
    <row r="3969" spans="1:18" x14ac:dyDescent="0.25">
      <c r="A3969" s="1" t="s">
        <v>14976</v>
      </c>
      <c r="B3969" s="1" t="s">
        <v>14977</v>
      </c>
      <c r="C3969" s="1" t="s">
        <v>14978</v>
      </c>
      <c r="D3969" s="1" t="s">
        <v>0</v>
      </c>
      <c r="E3969" s="1">
        <v>1</v>
      </c>
      <c r="F3969" s="1">
        <v>0.01</v>
      </c>
      <c r="G3969" s="1" t="s">
        <v>0</v>
      </c>
      <c r="H3969" s="1" t="s">
        <v>0</v>
      </c>
      <c r="I3969" s="1" t="s">
        <v>0</v>
      </c>
      <c r="J3969" s="2" t="s">
        <v>0</v>
      </c>
      <c r="K3969" s="2" t="s">
        <v>14979</v>
      </c>
      <c r="L3969" s="2" t="s">
        <v>0</v>
      </c>
      <c r="M3969" s="3" t="s">
        <v>0</v>
      </c>
      <c r="R3969" s="4" t="str">
        <f t="shared" si="61"/>
        <v>SPIRIT AIRLINES [American Stock]</v>
      </c>
    </row>
    <row r="3970" spans="1:18" x14ac:dyDescent="0.25">
      <c r="A3970" s="1" t="s">
        <v>14980</v>
      </c>
      <c r="B3970" s="1" t="s">
        <v>14981</v>
      </c>
      <c r="C3970" s="1" t="s">
        <v>14982</v>
      </c>
      <c r="D3970" s="1" t="s">
        <v>0</v>
      </c>
      <c r="E3970" s="1">
        <v>1</v>
      </c>
      <c r="F3970" s="1">
        <v>0.01</v>
      </c>
      <c r="G3970" s="1" t="s">
        <v>0</v>
      </c>
      <c r="H3970" s="1" t="s">
        <v>0</v>
      </c>
      <c r="I3970" s="1" t="s">
        <v>0</v>
      </c>
      <c r="J3970" s="2" t="s">
        <v>0</v>
      </c>
      <c r="K3970" s="2" t="s">
        <v>14983</v>
      </c>
      <c r="L3970" s="2" t="s">
        <v>0</v>
      </c>
      <c r="M3970" s="3" t="s">
        <v>0</v>
      </c>
      <c r="R3970" s="4" t="str">
        <f t="shared" si="61"/>
        <v>SPIRIT REALTY [American Stock]</v>
      </c>
    </row>
    <row r="3971" spans="1:18" x14ac:dyDescent="0.25">
      <c r="A3971" s="1" t="s">
        <v>14984</v>
      </c>
      <c r="B3971" s="1" t="s">
        <v>14985</v>
      </c>
      <c r="C3971" s="1" t="s">
        <v>14986</v>
      </c>
      <c r="D3971" s="1" t="s">
        <v>0</v>
      </c>
      <c r="E3971" s="1">
        <v>1</v>
      </c>
      <c r="F3971" s="1">
        <v>0.01</v>
      </c>
      <c r="G3971" s="1" t="s">
        <v>0</v>
      </c>
      <c r="H3971" s="1" t="s">
        <v>0</v>
      </c>
      <c r="I3971" s="1" t="s">
        <v>0</v>
      </c>
      <c r="J3971" s="2" t="s">
        <v>0</v>
      </c>
      <c r="K3971" s="2" t="s">
        <v>14987</v>
      </c>
      <c r="L3971" s="2" t="s">
        <v>0</v>
      </c>
      <c r="M3971" s="3" t="s">
        <v>0</v>
      </c>
      <c r="R3971" s="4" t="str">
        <f t="shared" ref="R3971:R4034" si="62">A3971</f>
        <v>SPLUNK INC [American Stock]</v>
      </c>
    </row>
    <row r="3972" spans="1:18" x14ac:dyDescent="0.25">
      <c r="A3972" s="1" t="s">
        <v>14988</v>
      </c>
      <c r="B3972" s="1" t="s">
        <v>14989</v>
      </c>
      <c r="C3972" s="1" t="s">
        <v>14990</v>
      </c>
      <c r="D3972" s="1" t="s">
        <v>0</v>
      </c>
      <c r="E3972" s="1">
        <v>1</v>
      </c>
      <c r="F3972" s="1">
        <v>0.01</v>
      </c>
      <c r="G3972" s="1" t="s">
        <v>0</v>
      </c>
      <c r="H3972" s="1" t="s">
        <v>0</v>
      </c>
      <c r="I3972" s="1" t="s">
        <v>0</v>
      </c>
      <c r="J3972" s="2" t="s">
        <v>0</v>
      </c>
      <c r="K3972" s="2" t="s">
        <v>14991</v>
      </c>
      <c r="L3972" s="2" t="s">
        <v>0</v>
      </c>
      <c r="M3972" s="3" t="s">
        <v>0</v>
      </c>
      <c r="R3972" s="4" t="str">
        <f t="shared" si="62"/>
        <v>SPOK HOLDINGS IN [American Stock]</v>
      </c>
    </row>
    <row r="3973" spans="1:18" x14ac:dyDescent="0.25">
      <c r="A3973" s="1" t="s">
        <v>14992</v>
      </c>
      <c r="B3973" s="1" t="s">
        <v>14993</v>
      </c>
      <c r="C3973" s="1" t="s">
        <v>14994</v>
      </c>
      <c r="D3973" s="1" t="s">
        <v>0</v>
      </c>
      <c r="E3973" s="1">
        <v>1</v>
      </c>
      <c r="F3973" s="1">
        <v>0.01</v>
      </c>
      <c r="G3973" s="1" t="s">
        <v>0</v>
      </c>
      <c r="H3973" s="1" t="s">
        <v>0</v>
      </c>
      <c r="I3973" s="1" t="s">
        <v>0</v>
      </c>
      <c r="J3973" s="2" t="s">
        <v>0</v>
      </c>
      <c r="K3973" s="2" t="s">
        <v>14995</v>
      </c>
      <c r="L3973" s="2" t="s">
        <v>0</v>
      </c>
      <c r="M3973" s="3" t="s">
        <v>0</v>
      </c>
      <c r="R3973" s="4" t="str">
        <f t="shared" si="62"/>
        <v>SPORTSMAN'S WARE [American Stock]</v>
      </c>
    </row>
    <row r="3974" spans="1:18" x14ac:dyDescent="0.25">
      <c r="A3974" s="1" t="s">
        <v>14996</v>
      </c>
      <c r="B3974" s="1" t="s">
        <v>14997</v>
      </c>
      <c r="C3974" s="1" t="s">
        <v>14998</v>
      </c>
      <c r="D3974" s="1" t="s">
        <v>0</v>
      </c>
      <c r="E3974" s="1">
        <v>1</v>
      </c>
      <c r="F3974" s="1">
        <v>0.01</v>
      </c>
      <c r="G3974" s="1" t="s">
        <v>0</v>
      </c>
      <c r="H3974" s="1" t="s">
        <v>0</v>
      </c>
      <c r="I3974" s="1" t="s">
        <v>0</v>
      </c>
      <c r="J3974" s="2" t="s">
        <v>0</v>
      </c>
      <c r="K3974" s="2" t="s">
        <v>14999</v>
      </c>
      <c r="L3974" s="2" t="s">
        <v>0</v>
      </c>
      <c r="M3974" s="3" t="s">
        <v>0</v>
      </c>
      <c r="R3974" s="4" t="str">
        <f t="shared" si="62"/>
        <v>SPOTIFY TECHNOLO [American Stock]</v>
      </c>
    </row>
    <row r="3975" spans="1:18" x14ac:dyDescent="0.25">
      <c r="A3975" s="1" t="s">
        <v>15000</v>
      </c>
      <c r="B3975" s="1" t="s">
        <v>15001</v>
      </c>
      <c r="C3975" s="1" t="s">
        <v>15002</v>
      </c>
      <c r="D3975" s="1" t="s">
        <v>0</v>
      </c>
      <c r="E3975" s="1">
        <v>1</v>
      </c>
      <c r="F3975" s="1">
        <v>0.01</v>
      </c>
      <c r="G3975" s="1" t="s">
        <v>0</v>
      </c>
      <c r="H3975" s="1" t="s">
        <v>0</v>
      </c>
      <c r="I3975" s="1" t="s">
        <v>0</v>
      </c>
      <c r="J3975" s="2" t="s">
        <v>0</v>
      </c>
      <c r="K3975" s="2" t="s">
        <v>15003</v>
      </c>
      <c r="L3975" s="2" t="s">
        <v>0</v>
      </c>
      <c r="M3975" s="3" t="s">
        <v>0</v>
      </c>
      <c r="R3975" s="4" t="str">
        <f t="shared" si="62"/>
        <v>SPROUT SOCIAL-A [American Stock]</v>
      </c>
    </row>
    <row r="3976" spans="1:18" x14ac:dyDescent="0.25">
      <c r="A3976" s="1" t="s">
        <v>15004</v>
      </c>
      <c r="B3976" s="1" t="s">
        <v>15005</v>
      </c>
      <c r="C3976" s="1" t="s">
        <v>15006</v>
      </c>
      <c r="D3976" s="1" t="s">
        <v>0</v>
      </c>
      <c r="E3976" s="1">
        <v>1</v>
      </c>
      <c r="F3976" s="1">
        <v>0.01</v>
      </c>
      <c r="G3976" s="1" t="s">
        <v>0</v>
      </c>
      <c r="H3976" s="1" t="s">
        <v>0</v>
      </c>
      <c r="I3976" s="1" t="s">
        <v>0</v>
      </c>
      <c r="J3976" s="2" t="s">
        <v>0</v>
      </c>
      <c r="K3976" s="2" t="s">
        <v>15007</v>
      </c>
      <c r="L3976" s="2" t="s">
        <v>0</v>
      </c>
      <c r="M3976" s="3" t="s">
        <v>0</v>
      </c>
      <c r="R3976" s="4" t="str">
        <f t="shared" si="62"/>
        <v>SPROUTS FARMERS [American Stock]</v>
      </c>
    </row>
    <row r="3977" spans="1:18" x14ac:dyDescent="0.25">
      <c r="A3977" s="1" t="s">
        <v>15008</v>
      </c>
      <c r="B3977" s="1" t="s">
        <v>15009</v>
      </c>
      <c r="C3977" s="1" t="s">
        <v>15010</v>
      </c>
      <c r="D3977" s="1" t="s">
        <v>0</v>
      </c>
      <c r="E3977" s="1">
        <v>1</v>
      </c>
      <c r="F3977" s="1">
        <v>0.01</v>
      </c>
      <c r="G3977" s="1" t="s">
        <v>0</v>
      </c>
      <c r="H3977" s="1" t="s">
        <v>0</v>
      </c>
      <c r="I3977" s="1" t="s">
        <v>0</v>
      </c>
      <c r="J3977" s="2" t="s">
        <v>0</v>
      </c>
      <c r="K3977" s="2" t="s">
        <v>15011</v>
      </c>
      <c r="L3977" s="2" t="s">
        <v>0</v>
      </c>
      <c r="M3977" s="3" t="s">
        <v>0</v>
      </c>
      <c r="R3977" s="4" t="str">
        <f t="shared" si="62"/>
        <v>SPS COMMERCE INC [American Stock]</v>
      </c>
    </row>
    <row r="3978" spans="1:18" x14ac:dyDescent="0.25">
      <c r="A3978" s="1" t="s">
        <v>15012</v>
      </c>
      <c r="B3978" s="1" t="s">
        <v>15013</v>
      </c>
      <c r="C3978" s="1" t="s">
        <v>15014</v>
      </c>
      <c r="D3978" s="1" t="s">
        <v>0</v>
      </c>
      <c r="E3978" s="1">
        <v>1</v>
      </c>
      <c r="F3978" s="1">
        <v>0.01</v>
      </c>
      <c r="G3978" s="1" t="s">
        <v>0</v>
      </c>
      <c r="H3978" s="1" t="s">
        <v>0</v>
      </c>
      <c r="I3978" s="1" t="s">
        <v>0</v>
      </c>
      <c r="J3978" s="2" t="s">
        <v>0</v>
      </c>
      <c r="K3978" s="2" t="s">
        <v>15015</v>
      </c>
      <c r="L3978" s="2" t="s">
        <v>0</v>
      </c>
      <c r="M3978" s="3" t="s">
        <v>0</v>
      </c>
      <c r="R3978" s="4" t="str">
        <f t="shared" si="62"/>
        <v>SPX FLOW INC [American Stock]</v>
      </c>
    </row>
    <row r="3979" spans="1:18" x14ac:dyDescent="0.25">
      <c r="A3979" s="1" t="s">
        <v>15016</v>
      </c>
      <c r="B3979" s="1" t="s">
        <v>15017</v>
      </c>
      <c r="C3979" s="1" t="s">
        <v>15018</v>
      </c>
      <c r="D3979" s="1" t="s">
        <v>0</v>
      </c>
      <c r="E3979" s="1">
        <v>1</v>
      </c>
      <c r="F3979" s="1">
        <v>0.01</v>
      </c>
      <c r="G3979" s="1" t="s">
        <v>0</v>
      </c>
      <c r="H3979" s="1" t="s">
        <v>0</v>
      </c>
      <c r="I3979" s="1" t="s">
        <v>0</v>
      </c>
      <c r="J3979" s="2" t="s">
        <v>0</v>
      </c>
      <c r="K3979" s="2" t="s">
        <v>15019</v>
      </c>
      <c r="L3979" s="2" t="s">
        <v>0</v>
      </c>
      <c r="M3979" s="3" t="s">
        <v>0</v>
      </c>
      <c r="R3979" s="4" t="str">
        <f t="shared" si="62"/>
        <v>SPXC.K [American Stock]</v>
      </c>
    </row>
    <row r="3980" spans="1:18" x14ac:dyDescent="0.25">
      <c r="A3980" s="1" t="s">
        <v>15020</v>
      </c>
      <c r="B3980" s="1" t="s">
        <v>15021</v>
      </c>
      <c r="C3980" s="1" t="s">
        <v>15022</v>
      </c>
      <c r="D3980" s="1" t="s">
        <v>0</v>
      </c>
      <c r="E3980" s="1">
        <v>1</v>
      </c>
      <c r="F3980" s="1">
        <v>0.01</v>
      </c>
      <c r="G3980" s="1" t="s">
        <v>0</v>
      </c>
      <c r="H3980" s="1" t="s">
        <v>0</v>
      </c>
      <c r="I3980" s="1" t="s">
        <v>0</v>
      </c>
      <c r="J3980" s="2" t="s">
        <v>0</v>
      </c>
      <c r="K3980" s="2" t="s">
        <v>15023</v>
      </c>
      <c r="L3980" s="2" t="s">
        <v>0</v>
      </c>
      <c r="M3980" s="3" t="s">
        <v>0</v>
      </c>
      <c r="R3980" s="4" t="str">
        <f t="shared" si="62"/>
        <v>SQ [American Stock]</v>
      </c>
    </row>
    <row r="3981" spans="1:18" x14ac:dyDescent="0.25">
      <c r="A3981" s="1" t="s">
        <v>15024</v>
      </c>
      <c r="B3981" s="1" t="s">
        <v>15025</v>
      </c>
      <c r="C3981" s="1" t="s">
        <v>15026</v>
      </c>
      <c r="D3981" s="1" t="s">
        <v>0</v>
      </c>
      <c r="E3981" s="1">
        <v>1</v>
      </c>
      <c r="F3981" s="1">
        <v>0.01</v>
      </c>
      <c r="G3981" s="1" t="s">
        <v>0</v>
      </c>
      <c r="H3981" s="1" t="s">
        <v>0</v>
      </c>
      <c r="I3981" s="1" t="s">
        <v>0</v>
      </c>
      <c r="J3981" s="2" t="s">
        <v>0</v>
      </c>
      <c r="K3981" s="2" t="s">
        <v>15027</v>
      </c>
      <c r="L3981" s="2" t="s">
        <v>0</v>
      </c>
      <c r="M3981" s="3" t="s">
        <v>0</v>
      </c>
      <c r="R3981" s="4" t="str">
        <f t="shared" si="62"/>
        <v>SRTS.O [American Stock]</v>
      </c>
    </row>
    <row r="3982" spans="1:18" x14ac:dyDescent="0.25">
      <c r="A3982" s="1" t="s">
        <v>15028</v>
      </c>
      <c r="B3982" s="1" t="s">
        <v>15029</v>
      </c>
      <c r="C3982" s="1" t="s">
        <v>15030</v>
      </c>
      <c r="D3982" s="1" t="s">
        <v>0</v>
      </c>
      <c r="E3982" s="1">
        <v>1</v>
      </c>
      <c r="F3982" s="1">
        <v>0.01</v>
      </c>
      <c r="G3982" s="1" t="s">
        <v>0</v>
      </c>
      <c r="H3982" s="1" t="s">
        <v>0</v>
      </c>
      <c r="I3982" s="1" t="s">
        <v>0</v>
      </c>
      <c r="J3982" s="2" t="s">
        <v>0</v>
      </c>
      <c r="K3982" s="2" t="s">
        <v>15031</v>
      </c>
      <c r="L3982" s="2" t="s">
        <v>0</v>
      </c>
      <c r="M3982" s="3" t="s">
        <v>0</v>
      </c>
      <c r="R3982" s="4" t="str">
        <f t="shared" si="62"/>
        <v>SS&amp;C TECHNOLOGIE [American Stock]</v>
      </c>
    </row>
    <row r="3983" spans="1:18" x14ac:dyDescent="0.25">
      <c r="A3983" s="1" t="s">
        <v>15032</v>
      </c>
      <c r="B3983" s="1" t="s">
        <v>15033</v>
      </c>
      <c r="C3983" s="1" t="s">
        <v>15034</v>
      </c>
      <c r="D3983" s="1" t="s">
        <v>0</v>
      </c>
      <c r="E3983" s="1">
        <v>1</v>
      </c>
      <c r="F3983" s="1">
        <v>0.01</v>
      </c>
      <c r="G3983" s="1" t="s">
        <v>0</v>
      </c>
      <c r="H3983" s="1" t="s">
        <v>0</v>
      </c>
      <c r="I3983" s="1" t="s">
        <v>0</v>
      </c>
      <c r="J3983" s="2" t="s">
        <v>0</v>
      </c>
      <c r="K3983" s="2" t="s">
        <v>15035</v>
      </c>
      <c r="L3983" s="2" t="s">
        <v>0</v>
      </c>
      <c r="M3983" s="3" t="s">
        <v>0</v>
      </c>
      <c r="R3983" s="4" t="str">
        <f t="shared" si="62"/>
        <v>SSR MINING INC [American Stock]</v>
      </c>
    </row>
    <row r="3984" spans="1:18" x14ac:dyDescent="0.25">
      <c r="A3984" s="1" t="s">
        <v>15036</v>
      </c>
      <c r="B3984" s="1" t="s">
        <v>15037</v>
      </c>
      <c r="C3984" s="1" t="s">
        <v>15038</v>
      </c>
      <c r="D3984" s="1" t="s">
        <v>0</v>
      </c>
      <c r="E3984" s="1">
        <v>1</v>
      </c>
      <c r="F3984" s="1">
        <v>0.01</v>
      </c>
      <c r="G3984" s="1" t="s">
        <v>0</v>
      </c>
      <c r="H3984" s="1" t="s">
        <v>0</v>
      </c>
      <c r="I3984" s="1" t="s">
        <v>0</v>
      </c>
      <c r="J3984" s="2" t="s">
        <v>0</v>
      </c>
      <c r="K3984" s="2" t="s">
        <v>15039</v>
      </c>
      <c r="L3984" s="2" t="s">
        <v>0</v>
      </c>
      <c r="M3984" s="3" t="s">
        <v>0</v>
      </c>
      <c r="R3984" s="4" t="str">
        <f t="shared" si="62"/>
        <v>ST JOE CO [American Stock]</v>
      </c>
    </row>
    <row r="3985" spans="1:18" x14ac:dyDescent="0.25">
      <c r="A3985" s="1" t="s">
        <v>15040</v>
      </c>
      <c r="B3985" s="1" t="s">
        <v>15041</v>
      </c>
      <c r="C3985" s="1" t="s">
        <v>15042</v>
      </c>
      <c r="D3985" s="1" t="s">
        <v>0</v>
      </c>
      <c r="E3985" s="1">
        <v>1</v>
      </c>
      <c r="F3985" s="1">
        <v>0.01</v>
      </c>
      <c r="G3985" s="1" t="s">
        <v>0</v>
      </c>
      <c r="H3985" s="1" t="s">
        <v>0</v>
      </c>
      <c r="I3985" s="1" t="s">
        <v>0</v>
      </c>
      <c r="J3985" s="2" t="s">
        <v>0</v>
      </c>
      <c r="K3985" s="2" t="s">
        <v>15043</v>
      </c>
      <c r="L3985" s="2" t="s">
        <v>0</v>
      </c>
      <c r="M3985" s="3" t="s">
        <v>0</v>
      </c>
      <c r="R3985" s="4" t="str">
        <f t="shared" si="62"/>
        <v>STAAR SURGICAL [American Stock]</v>
      </c>
    </row>
    <row r="3986" spans="1:18" x14ac:dyDescent="0.25">
      <c r="A3986" s="1" t="s">
        <v>15044</v>
      </c>
      <c r="B3986" s="1" t="s">
        <v>15045</v>
      </c>
      <c r="C3986" s="1" t="s">
        <v>15046</v>
      </c>
      <c r="D3986" s="1" t="s">
        <v>0</v>
      </c>
      <c r="E3986" s="1">
        <v>1</v>
      </c>
      <c r="F3986" s="1">
        <v>0.01</v>
      </c>
      <c r="G3986" s="1" t="s">
        <v>0</v>
      </c>
      <c r="H3986" s="1" t="s">
        <v>0</v>
      </c>
      <c r="I3986" s="1" t="s">
        <v>0</v>
      </c>
      <c r="J3986" s="2" t="s">
        <v>0</v>
      </c>
      <c r="K3986" s="2" t="s">
        <v>15047</v>
      </c>
      <c r="L3986" s="2" t="s">
        <v>0</v>
      </c>
      <c r="M3986" s="3" t="s">
        <v>0</v>
      </c>
      <c r="R3986" s="4" t="str">
        <f t="shared" si="62"/>
        <v>STAG INDUSTRIAL [American Stock]</v>
      </c>
    </row>
    <row r="3987" spans="1:18" x14ac:dyDescent="0.25">
      <c r="A3987" s="1" t="s">
        <v>15048</v>
      </c>
      <c r="B3987" s="1" t="s">
        <v>15049</v>
      </c>
      <c r="C3987" s="1" t="s">
        <v>15050</v>
      </c>
      <c r="D3987" s="1" t="s">
        <v>0</v>
      </c>
      <c r="E3987" s="1">
        <v>1</v>
      </c>
      <c r="F3987" s="1">
        <v>0.01</v>
      </c>
      <c r="G3987" s="1" t="s">
        <v>0</v>
      </c>
      <c r="H3987" s="1" t="s">
        <v>0</v>
      </c>
      <c r="I3987" s="1" t="s">
        <v>0</v>
      </c>
      <c r="J3987" s="2" t="s">
        <v>0</v>
      </c>
      <c r="K3987" s="2" t="s">
        <v>15051</v>
      </c>
      <c r="L3987" s="2" t="s">
        <v>0</v>
      </c>
      <c r="M3987" s="3" t="s">
        <v>0</v>
      </c>
      <c r="R3987" s="4" t="str">
        <f t="shared" si="62"/>
        <v>STAGE STORES INC [American Stock]</v>
      </c>
    </row>
    <row r="3988" spans="1:18" x14ac:dyDescent="0.25">
      <c r="A3988" s="1" t="s">
        <v>15052</v>
      </c>
      <c r="B3988" s="1" t="s">
        <v>15053</v>
      </c>
      <c r="C3988" s="1" t="s">
        <v>15054</v>
      </c>
      <c r="D3988" s="1" t="s">
        <v>0</v>
      </c>
      <c r="E3988" s="1">
        <v>1</v>
      </c>
      <c r="F3988" s="1">
        <v>0.01</v>
      </c>
      <c r="G3988" s="1" t="s">
        <v>0</v>
      </c>
      <c r="H3988" s="1" t="s">
        <v>0</v>
      </c>
      <c r="I3988" s="1" t="s">
        <v>0</v>
      </c>
      <c r="J3988" s="2" t="s">
        <v>0</v>
      </c>
      <c r="K3988" s="2" t="s">
        <v>15055</v>
      </c>
      <c r="L3988" s="2" t="s">
        <v>0</v>
      </c>
      <c r="M3988" s="3" t="s">
        <v>0</v>
      </c>
      <c r="R3988" s="4" t="str">
        <f t="shared" si="62"/>
        <v>STAMPS.COM INC [American Stock]</v>
      </c>
    </row>
    <row r="3989" spans="1:18" x14ac:dyDescent="0.25">
      <c r="A3989" s="1" t="s">
        <v>15056</v>
      </c>
      <c r="B3989" s="1" t="s">
        <v>15057</v>
      </c>
      <c r="C3989" s="1" t="s">
        <v>15058</v>
      </c>
      <c r="D3989" s="1" t="s">
        <v>0</v>
      </c>
      <c r="E3989" s="1">
        <v>1</v>
      </c>
      <c r="F3989" s="1">
        <v>0.01</v>
      </c>
      <c r="G3989" s="1" t="s">
        <v>0</v>
      </c>
      <c r="H3989" s="1" t="s">
        <v>0</v>
      </c>
      <c r="I3989" s="1" t="s">
        <v>0</v>
      </c>
      <c r="J3989" s="2" t="s">
        <v>0</v>
      </c>
      <c r="K3989" s="2" t="s">
        <v>15059</v>
      </c>
      <c r="L3989" s="2" t="s">
        <v>0</v>
      </c>
      <c r="M3989" s="3" t="s">
        <v>0</v>
      </c>
      <c r="R3989" s="4" t="str">
        <f t="shared" si="62"/>
        <v>STANDARD MOTOR [American Stock]</v>
      </c>
    </row>
    <row r="3990" spans="1:18" x14ac:dyDescent="0.25">
      <c r="A3990" s="1" t="s">
        <v>15060</v>
      </c>
      <c r="B3990" s="1" t="s">
        <v>15061</v>
      </c>
      <c r="C3990" s="1" t="s">
        <v>15062</v>
      </c>
      <c r="D3990" s="1" t="s">
        <v>0</v>
      </c>
      <c r="E3990" s="1">
        <v>1</v>
      </c>
      <c r="F3990" s="1">
        <v>0.01</v>
      </c>
      <c r="G3990" s="1" t="s">
        <v>0</v>
      </c>
      <c r="H3990" s="1" t="s">
        <v>0</v>
      </c>
      <c r="I3990" s="1" t="s">
        <v>0</v>
      </c>
      <c r="J3990" s="2" t="s">
        <v>0</v>
      </c>
      <c r="K3990" s="2" t="s">
        <v>15063</v>
      </c>
      <c r="L3990" s="2" t="s">
        <v>0</v>
      </c>
      <c r="M3990" s="3" t="s">
        <v>0</v>
      </c>
      <c r="R3990" s="4" t="str">
        <f t="shared" si="62"/>
        <v>STANDEX INTL CO [American Stock]</v>
      </c>
    </row>
    <row r="3991" spans="1:18" x14ac:dyDescent="0.25">
      <c r="A3991" s="1" t="s">
        <v>15064</v>
      </c>
      <c r="B3991" s="1" t="s">
        <v>15065</v>
      </c>
      <c r="C3991" s="1" t="s">
        <v>15066</v>
      </c>
      <c r="D3991" s="1" t="s">
        <v>0</v>
      </c>
      <c r="E3991" s="1">
        <v>1</v>
      </c>
      <c r="F3991" s="1">
        <v>0.01</v>
      </c>
      <c r="G3991" s="1" t="s">
        <v>0</v>
      </c>
      <c r="H3991" s="1" t="s">
        <v>0</v>
      </c>
      <c r="I3991" s="1" t="s">
        <v>0</v>
      </c>
      <c r="J3991" s="2" t="s">
        <v>0</v>
      </c>
      <c r="K3991" s="2" t="s">
        <v>15067</v>
      </c>
      <c r="L3991" s="2" t="s">
        <v>0</v>
      </c>
      <c r="M3991" s="3" t="s">
        <v>0</v>
      </c>
      <c r="R3991" s="4" t="str">
        <f t="shared" si="62"/>
        <v>STANLEY BLACK &amp; [American Stock]</v>
      </c>
    </row>
    <row r="3992" spans="1:18" x14ac:dyDescent="0.25">
      <c r="A3992" s="1" t="s">
        <v>15068</v>
      </c>
      <c r="B3992" s="1" t="s">
        <v>15069</v>
      </c>
      <c r="C3992" s="1" t="s">
        <v>15070</v>
      </c>
      <c r="D3992" s="1" t="s">
        <v>0</v>
      </c>
      <c r="E3992" s="1">
        <v>1</v>
      </c>
      <c r="F3992" s="1">
        <v>0.01</v>
      </c>
      <c r="G3992" s="1" t="s">
        <v>0</v>
      </c>
      <c r="H3992" s="1" t="s">
        <v>0</v>
      </c>
      <c r="I3992" s="1" t="s">
        <v>0</v>
      </c>
      <c r="J3992" s="2" t="s">
        <v>0</v>
      </c>
      <c r="K3992" s="2" t="s">
        <v>15071</v>
      </c>
      <c r="L3992" s="2" t="s">
        <v>0</v>
      </c>
      <c r="M3992" s="3" t="s">
        <v>0</v>
      </c>
      <c r="R3992" s="4" t="str">
        <f t="shared" si="62"/>
        <v>STAR BULK CARRIE [American Stock]</v>
      </c>
    </row>
    <row r="3993" spans="1:18" x14ac:dyDescent="0.25">
      <c r="A3993" s="1" t="s">
        <v>15072</v>
      </c>
      <c r="B3993" s="1" t="s">
        <v>15073</v>
      </c>
      <c r="C3993" s="1" t="s">
        <v>15074</v>
      </c>
      <c r="D3993" s="1" t="s">
        <v>0</v>
      </c>
      <c r="E3993" s="1">
        <v>1</v>
      </c>
      <c r="F3993" s="1">
        <v>0.01</v>
      </c>
      <c r="G3993" s="1" t="s">
        <v>0</v>
      </c>
      <c r="H3993" s="1" t="s">
        <v>0</v>
      </c>
      <c r="I3993" s="1" t="s">
        <v>0</v>
      </c>
      <c r="J3993" s="2" t="s">
        <v>0</v>
      </c>
      <c r="K3993" s="2" t="s">
        <v>15075</v>
      </c>
      <c r="L3993" s="2" t="s">
        <v>0</v>
      </c>
      <c r="M3993" s="3" t="s">
        <v>0</v>
      </c>
      <c r="R3993" s="4" t="str">
        <f t="shared" si="62"/>
        <v>STARBUCKS CORP [American Stock]</v>
      </c>
    </row>
    <row r="3994" spans="1:18" x14ac:dyDescent="0.25">
      <c r="A3994" s="1" t="s">
        <v>15076</v>
      </c>
      <c r="B3994" s="1" t="s">
        <v>15077</v>
      </c>
      <c r="C3994" s="1" t="s">
        <v>15078</v>
      </c>
      <c r="D3994" s="1" t="s">
        <v>0</v>
      </c>
      <c r="E3994" s="1">
        <v>1</v>
      </c>
      <c r="F3994" s="1">
        <v>0.01</v>
      </c>
      <c r="G3994" s="1" t="s">
        <v>0</v>
      </c>
      <c r="H3994" s="1" t="s">
        <v>0</v>
      </c>
      <c r="I3994" s="1" t="s">
        <v>0</v>
      </c>
      <c r="J3994" s="2" t="s">
        <v>0</v>
      </c>
      <c r="K3994" s="2" t="s">
        <v>15079</v>
      </c>
      <c r="L3994" s="2" t="s">
        <v>0</v>
      </c>
      <c r="M3994" s="3" t="s">
        <v>0</v>
      </c>
      <c r="R3994" s="4" t="str">
        <f t="shared" si="62"/>
        <v>STARRETT (LS)-A [American Stock]</v>
      </c>
    </row>
    <row r="3995" spans="1:18" x14ac:dyDescent="0.25">
      <c r="A3995" s="1" t="s">
        <v>15080</v>
      </c>
      <c r="B3995" s="1" t="s">
        <v>15081</v>
      </c>
      <c r="C3995" s="1" t="s">
        <v>15082</v>
      </c>
      <c r="D3995" s="1" t="s">
        <v>0</v>
      </c>
      <c r="E3995" s="1">
        <v>1</v>
      </c>
      <c r="F3995" s="1">
        <v>0.01</v>
      </c>
      <c r="G3995" s="1" t="s">
        <v>0</v>
      </c>
      <c r="H3995" s="1" t="s">
        <v>0</v>
      </c>
      <c r="I3995" s="1" t="s">
        <v>0</v>
      </c>
      <c r="J3995" s="2" t="s">
        <v>0</v>
      </c>
      <c r="K3995" s="2" t="s">
        <v>15083</v>
      </c>
      <c r="L3995" s="2" t="s">
        <v>0</v>
      </c>
      <c r="M3995" s="3" t="s">
        <v>0</v>
      </c>
      <c r="R3995" s="4" t="str">
        <f t="shared" si="62"/>
        <v>STARTEK INC [American Stock]</v>
      </c>
    </row>
    <row r="3996" spans="1:18" x14ac:dyDescent="0.25">
      <c r="A3996" s="1" t="s">
        <v>15084</v>
      </c>
      <c r="B3996" s="1" t="s">
        <v>15085</v>
      </c>
      <c r="C3996" s="1" t="s">
        <v>15086</v>
      </c>
      <c r="D3996" s="1" t="s">
        <v>0</v>
      </c>
      <c r="E3996" s="1">
        <v>1</v>
      </c>
      <c r="F3996" s="1">
        <v>0.01</v>
      </c>
      <c r="G3996" s="1" t="s">
        <v>0</v>
      </c>
      <c r="H3996" s="1" t="s">
        <v>0</v>
      </c>
      <c r="I3996" s="1" t="s">
        <v>0</v>
      </c>
      <c r="J3996" s="2" t="s">
        <v>0</v>
      </c>
      <c r="K3996" s="2" t="s">
        <v>15087</v>
      </c>
      <c r="L3996" s="2" t="s">
        <v>0</v>
      </c>
      <c r="M3996" s="3" t="s">
        <v>0</v>
      </c>
      <c r="R3996" s="4" t="str">
        <f t="shared" si="62"/>
        <v>STARWOOD PROPERT [American Stock]</v>
      </c>
    </row>
    <row r="3997" spans="1:18" x14ac:dyDescent="0.25">
      <c r="A3997" s="1" t="s">
        <v>15088</v>
      </c>
      <c r="B3997" s="1" t="s">
        <v>15089</v>
      </c>
      <c r="C3997" s="1" t="s">
        <v>15090</v>
      </c>
      <c r="D3997" s="1" t="s">
        <v>0</v>
      </c>
      <c r="E3997" s="1">
        <v>1</v>
      </c>
      <c r="F3997" s="1">
        <v>0.01</v>
      </c>
      <c r="G3997" s="1" t="s">
        <v>0</v>
      </c>
      <c r="H3997" s="1" t="s">
        <v>0</v>
      </c>
      <c r="I3997" s="1" t="s">
        <v>0</v>
      </c>
      <c r="J3997" s="2" t="s">
        <v>0</v>
      </c>
      <c r="K3997" s="2" t="s">
        <v>15091</v>
      </c>
      <c r="L3997" s="2" t="s">
        <v>0</v>
      </c>
      <c r="M3997" s="3" t="s">
        <v>0</v>
      </c>
      <c r="R3997" s="4" t="str">
        <f t="shared" si="62"/>
        <v>STATE AUTO FINL [American Stock]</v>
      </c>
    </row>
    <row r="3998" spans="1:18" x14ac:dyDescent="0.25">
      <c r="A3998" s="1" t="s">
        <v>15092</v>
      </c>
      <c r="B3998" s="1" t="s">
        <v>15093</v>
      </c>
      <c r="C3998" s="1" t="s">
        <v>15094</v>
      </c>
      <c r="D3998" s="1" t="s">
        <v>0</v>
      </c>
      <c r="E3998" s="1">
        <v>1</v>
      </c>
      <c r="F3998" s="1">
        <v>0.01</v>
      </c>
      <c r="G3998" s="1" t="s">
        <v>0</v>
      </c>
      <c r="H3998" s="1" t="s">
        <v>0</v>
      </c>
      <c r="I3998" s="1" t="s">
        <v>0</v>
      </c>
      <c r="J3998" s="2" t="s">
        <v>0</v>
      </c>
      <c r="K3998" s="2" t="s">
        <v>15095</v>
      </c>
      <c r="L3998" s="2" t="s">
        <v>0</v>
      </c>
      <c r="M3998" s="3" t="s">
        <v>0</v>
      </c>
      <c r="R3998" s="4" t="str">
        <f t="shared" si="62"/>
        <v>STATE ST CORP [American Stock]</v>
      </c>
    </row>
    <row r="3999" spans="1:18" x14ac:dyDescent="0.25">
      <c r="A3999" s="1" t="s">
        <v>15096</v>
      </c>
      <c r="B3999" s="1" t="s">
        <v>15097</v>
      </c>
      <c r="C3999" s="1" t="s">
        <v>15098</v>
      </c>
      <c r="D3999" s="1" t="s">
        <v>0</v>
      </c>
      <c r="E3999" s="1">
        <v>1</v>
      </c>
      <c r="F3999" s="1">
        <v>0.01</v>
      </c>
      <c r="G3999" s="1" t="s">
        <v>0</v>
      </c>
      <c r="H3999" s="1" t="s">
        <v>0</v>
      </c>
      <c r="I3999" s="1" t="s">
        <v>0</v>
      </c>
      <c r="J3999" s="2" t="s">
        <v>0</v>
      </c>
      <c r="K3999" s="2" t="s">
        <v>15099</v>
      </c>
      <c r="L3999" s="2" t="s">
        <v>0</v>
      </c>
      <c r="M3999" s="3" t="s">
        <v>0</v>
      </c>
      <c r="R3999" s="4" t="str">
        <f t="shared" si="62"/>
        <v>STATE STREET COR [American Stock]</v>
      </c>
    </row>
    <row r="4000" spans="1:18" x14ac:dyDescent="0.25">
      <c r="A4000" s="1" t="s">
        <v>15100</v>
      </c>
      <c r="B4000" s="1" t="s">
        <v>15101</v>
      </c>
      <c r="C4000" s="1" t="s">
        <v>15102</v>
      </c>
      <c r="D4000" s="1" t="s">
        <v>0</v>
      </c>
      <c r="E4000" s="1">
        <v>1</v>
      </c>
      <c r="F4000" s="1">
        <v>0.01</v>
      </c>
      <c r="G4000" s="1" t="s">
        <v>0</v>
      </c>
      <c r="H4000" s="1" t="s">
        <v>0</v>
      </c>
      <c r="I4000" s="1" t="s">
        <v>0</v>
      </c>
      <c r="J4000" s="2" t="s">
        <v>0</v>
      </c>
      <c r="K4000" s="2" t="s">
        <v>15103</v>
      </c>
      <c r="L4000" s="2" t="s">
        <v>0</v>
      </c>
      <c r="M4000" s="3" t="s">
        <v>0</v>
      </c>
      <c r="R4000" s="4" t="str">
        <f t="shared" si="62"/>
        <v>STEEL DYNAMICS [American Stock]</v>
      </c>
    </row>
    <row r="4001" spans="1:18" x14ac:dyDescent="0.25">
      <c r="A4001" s="1" t="s">
        <v>15104</v>
      </c>
      <c r="B4001" s="1" t="s">
        <v>15105</v>
      </c>
      <c r="C4001" s="1" t="s">
        <v>15106</v>
      </c>
      <c r="D4001" s="1" t="s">
        <v>0</v>
      </c>
      <c r="E4001" s="1">
        <v>1</v>
      </c>
      <c r="F4001" s="1">
        <v>0.01</v>
      </c>
      <c r="G4001" s="1" t="s">
        <v>0</v>
      </c>
      <c r="H4001" s="1" t="s">
        <v>0</v>
      </c>
      <c r="I4001" s="1" t="s">
        <v>0</v>
      </c>
      <c r="J4001" s="2" t="s">
        <v>0</v>
      </c>
      <c r="K4001" s="2" t="s">
        <v>15107</v>
      </c>
      <c r="L4001" s="2" t="s">
        <v>0</v>
      </c>
      <c r="M4001" s="3" t="s">
        <v>0</v>
      </c>
      <c r="R4001" s="4" t="str">
        <f t="shared" si="62"/>
        <v>STEEL PARTNERS H [American Stock]</v>
      </c>
    </row>
    <row r="4002" spans="1:18" x14ac:dyDescent="0.25">
      <c r="A4002" s="1" t="s">
        <v>15108</v>
      </c>
      <c r="B4002" s="1" t="s">
        <v>15109</v>
      </c>
      <c r="C4002" s="1" t="s">
        <v>15110</v>
      </c>
      <c r="D4002" s="1" t="s">
        <v>0</v>
      </c>
      <c r="E4002" s="1">
        <v>1</v>
      </c>
      <c r="F4002" s="1">
        <v>0.01</v>
      </c>
      <c r="G4002" s="1" t="s">
        <v>0</v>
      </c>
      <c r="H4002" s="1" t="s">
        <v>0</v>
      </c>
      <c r="I4002" s="1" t="s">
        <v>0</v>
      </c>
      <c r="J4002" s="2" t="s">
        <v>0</v>
      </c>
      <c r="K4002" s="2" t="s">
        <v>15111</v>
      </c>
      <c r="L4002" s="2" t="s">
        <v>0</v>
      </c>
      <c r="M4002" s="3" t="s">
        <v>0</v>
      </c>
      <c r="R4002" s="4" t="str">
        <f t="shared" si="62"/>
        <v>STEELCASE INC-A [American Stock]</v>
      </c>
    </row>
    <row r="4003" spans="1:18" x14ac:dyDescent="0.25">
      <c r="A4003" s="1" t="s">
        <v>15112</v>
      </c>
      <c r="B4003" s="1" t="s">
        <v>15113</v>
      </c>
      <c r="C4003" s="1" t="s">
        <v>15114</v>
      </c>
      <c r="D4003" s="1" t="s">
        <v>0</v>
      </c>
      <c r="E4003" s="1">
        <v>1</v>
      </c>
      <c r="F4003" s="1">
        <v>0.01</v>
      </c>
      <c r="G4003" s="1" t="s">
        <v>0</v>
      </c>
      <c r="H4003" s="1" t="s">
        <v>0</v>
      </c>
      <c r="I4003" s="1" t="s">
        <v>0</v>
      </c>
      <c r="J4003" s="2" t="s">
        <v>0</v>
      </c>
      <c r="K4003" s="2" t="s">
        <v>15115</v>
      </c>
      <c r="L4003" s="2" t="s">
        <v>0</v>
      </c>
      <c r="M4003" s="3" t="s">
        <v>0</v>
      </c>
      <c r="R4003" s="4" t="str">
        <f t="shared" si="62"/>
        <v>STELLUS CAPITAL [American Stock]</v>
      </c>
    </row>
    <row r="4004" spans="1:18" x14ac:dyDescent="0.25">
      <c r="A4004" s="1" t="s">
        <v>15116</v>
      </c>
      <c r="B4004" s="1" t="s">
        <v>15117</v>
      </c>
      <c r="C4004" s="1" t="s">
        <v>15118</v>
      </c>
      <c r="D4004" s="1" t="s">
        <v>0</v>
      </c>
      <c r="E4004" s="1">
        <v>1</v>
      </c>
      <c r="F4004" s="1">
        <v>0.01</v>
      </c>
      <c r="G4004" s="1" t="s">
        <v>0</v>
      </c>
      <c r="H4004" s="1" t="s">
        <v>0</v>
      </c>
      <c r="I4004" s="1" t="s">
        <v>0</v>
      </c>
      <c r="J4004" s="2" t="s">
        <v>0</v>
      </c>
      <c r="K4004" s="2" t="s">
        <v>15119</v>
      </c>
      <c r="L4004" s="2" t="s">
        <v>0</v>
      </c>
      <c r="M4004" s="3" t="s">
        <v>0</v>
      </c>
      <c r="R4004" s="4" t="str">
        <f t="shared" si="62"/>
        <v>STEPAN CO [American Stock]</v>
      </c>
    </row>
    <row r="4005" spans="1:18" x14ac:dyDescent="0.25">
      <c r="A4005" s="1" t="s">
        <v>15120</v>
      </c>
      <c r="B4005" s="1" t="s">
        <v>15121</v>
      </c>
      <c r="C4005" s="1" t="s">
        <v>15122</v>
      </c>
      <c r="D4005" s="1" t="s">
        <v>0</v>
      </c>
      <c r="E4005" s="1">
        <v>1</v>
      </c>
      <c r="F4005" s="1">
        <v>0.01</v>
      </c>
      <c r="G4005" s="1" t="s">
        <v>0</v>
      </c>
      <c r="H4005" s="1" t="s">
        <v>0</v>
      </c>
      <c r="I4005" s="1" t="s">
        <v>0</v>
      </c>
      <c r="J4005" s="2" t="s">
        <v>0</v>
      </c>
      <c r="K4005" s="2" t="s">
        <v>15123</v>
      </c>
      <c r="L4005" s="2" t="s">
        <v>0</v>
      </c>
      <c r="M4005" s="3" t="s">
        <v>0</v>
      </c>
      <c r="R4005" s="4" t="str">
        <f t="shared" si="62"/>
        <v>STERICYCLE INC [American Stock]</v>
      </c>
    </row>
    <row r="4006" spans="1:18" x14ac:dyDescent="0.25">
      <c r="A4006" s="1" t="s">
        <v>15124</v>
      </c>
      <c r="B4006" s="1" t="s">
        <v>15125</v>
      </c>
      <c r="C4006" s="1" t="s">
        <v>15126</v>
      </c>
      <c r="D4006" s="1" t="s">
        <v>0</v>
      </c>
      <c r="E4006" s="1">
        <v>1</v>
      </c>
      <c r="F4006" s="1">
        <v>0.01</v>
      </c>
      <c r="G4006" s="1" t="s">
        <v>0</v>
      </c>
      <c r="H4006" s="1" t="s">
        <v>0</v>
      </c>
      <c r="I4006" s="1" t="s">
        <v>0</v>
      </c>
      <c r="J4006" s="2" t="s">
        <v>0</v>
      </c>
      <c r="K4006" s="2" t="s">
        <v>15127</v>
      </c>
      <c r="L4006" s="2" t="s">
        <v>0</v>
      </c>
      <c r="M4006" s="3" t="s">
        <v>0</v>
      </c>
      <c r="R4006" s="4" t="str">
        <f t="shared" si="62"/>
        <v>STERIS PLC [American Stock]</v>
      </c>
    </row>
    <row r="4007" spans="1:18" x14ac:dyDescent="0.25">
      <c r="A4007" s="1" t="s">
        <v>15128</v>
      </c>
      <c r="B4007" s="1" t="s">
        <v>15129</v>
      </c>
      <c r="C4007" s="1" t="s">
        <v>15130</v>
      </c>
      <c r="D4007" s="1" t="s">
        <v>0</v>
      </c>
      <c r="E4007" s="1">
        <v>1</v>
      </c>
      <c r="F4007" s="1">
        <v>0.01</v>
      </c>
      <c r="G4007" s="1" t="s">
        <v>0</v>
      </c>
      <c r="H4007" s="1" t="s">
        <v>0</v>
      </c>
      <c r="I4007" s="1" t="s">
        <v>0</v>
      </c>
      <c r="J4007" s="2" t="s">
        <v>0</v>
      </c>
      <c r="K4007" s="2" t="s">
        <v>15131</v>
      </c>
      <c r="L4007" s="2" t="s">
        <v>0</v>
      </c>
      <c r="M4007" s="3" t="s">
        <v>0</v>
      </c>
      <c r="R4007" s="4" t="str">
        <f t="shared" si="62"/>
        <v>STERLING CONSTRU [American Stock]</v>
      </c>
    </row>
    <row r="4008" spans="1:18" x14ac:dyDescent="0.25">
      <c r="A4008" s="1" t="s">
        <v>15132</v>
      </c>
      <c r="B4008" s="1" t="s">
        <v>15133</v>
      </c>
      <c r="C4008" s="1" t="s">
        <v>15134</v>
      </c>
      <c r="D4008" s="1" t="s">
        <v>0</v>
      </c>
      <c r="E4008" s="1">
        <v>1</v>
      </c>
      <c r="F4008" s="1">
        <v>0.01</v>
      </c>
      <c r="G4008" s="1" t="s">
        <v>0</v>
      </c>
      <c r="H4008" s="1" t="s">
        <v>0</v>
      </c>
      <c r="I4008" s="1" t="s">
        <v>0</v>
      </c>
      <c r="J4008" s="2" t="s">
        <v>0</v>
      </c>
      <c r="K4008" s="2" t="s">
        <v>15135</v>
      </c>
      <c r="L4008" s="2" t="s">
        <v>0</v>
      </c>
      <c r="M4008" s="3" t="s">
        <v>0</v>
      </c>
      <c r="R4008" s="4" t="str">
        <f t="shared" si="62"/>
        <v>STEVEN MADDEN [American Stock]</v>
      </c>
    </row>
    <row r="4009" spans="1:18" x14ac:dyDescent="0.25">
      <c r="A4009" s="1" t="s">
        <v>15136</v>
      </c>
      <c r="B4009" s="1" t="s">
        <v>15137</v>
      </c>
      <c r="C4009" s="1" t="s">
        <v>15138</v>
      </c>
      <c r="D4009" s="1" t="s">
        <v>0</v>
      </c>
      <c r="E4009" s="1">
        <v>1</v>
      </c>
      <c r="F4009" s="1">
        <v>0.01</v>
      </c>
      <c r="G4009" s="1" t="s">
        <v>0</v>
      </c>
      <c r="H4009" s="1" t="s">
        <v>0</v>
      </c>
      <c r="I4009" s="1" t="s">
        <v>0</v>
      </c>
      <c r="J4009" s="2" t="s">
        <v>0</v>
      </c>
      <c r="K4009" s="2" t="s">
        <v>15139</v>
      </c>
      <c r="L4009" s="2" t="s">
        <v>0</v>
      </c>
      <c r="M4009" s="3" t="s">
        <v>0</v>
      </c>
      <c r="R4009" s="4" t="str">
        <f t="shared" si="62"/>
        <v>STEWART INFO SVC [American Stock]</v>
      </c>
    </row>
    <row r="4010" spans="1:18" x14ac:dyDescent="0.25">
      <c r="A4010" s="1" t="s">
        <v>15140</v>
      </c>
      <c r="B4010" s="1" t="s">
        <v>15141</v>
      </c>
      <c r="C4010" s="1" t="s">
        <v>15142</v>
      </c>
      <c r="D4010" s="1" t="s">
        <v>0</v>
      </c>
      <c r="E4010" s="1">
        <v>1</v>
      </c>
      <c r="F4010" s="1">
        <v>0.01</v>
      </c>
      <c r="G4010" s="1" t="s">
        <v>0</v>
      </c>
      <c r="H4010" s="1" t="s">
        <v>0</v>
      </c>
      <c r="I4010" s="1" t="s">
        <v>0</v>
      </c>
      <c r="J4010" s="2" t="s">
        <v>0</v>
      </c>
      <c r="K4010" s="2" t="s">
        <v>15143</v>
      </c>
      <c r="L4010" s="2" t="s">
        <v>0</v>
      </c>
      <c r="M4010" s="3" t="s">
        <v>0</v>
      </c>
      <c r="R4010" s="4" t="str">
        <f t="shared" si="62"/>
        <v>STIFEL FINANCIAL [American Stock]</v>
      </c>
    </row>
    <row r="4011" spans="1:18" x14ac:dyDescent="0.25">
      <c r="A4011" s="1" t="s">
        <v>15144</v>
      </c>
      <c r="B4011" s="1" t="s">
        <v>15145</v>
      </c>
      <c r="C4011" s="1" t="s">
        <v>15146</v>
      </c>
      <c r="D4011" s="1" t="s">
        <v>0</v>
      </c>
      <c r="E4011" s="1">
        <v>1</v>
      </c>
      <c r="F4011" s="1">
        <v>0.01</v>
      </c>
      <c r="G4011" s="1" t="s">
        <v>0</v>
      </c>
      <c r="H4011" s="1" t="s">
        <v>0</v>
      </c>
      <c r="I4011" s="1" t="s">
        <v>0</v>
      </c>
      <c r="J4011" s="2" t="s">
        <v>0</v>
      </c>
      <c r="K4011" s="2" t="s">
        <v>15147</v>
      </c>
      <c r="L4011" s="2" t="s">
        <v>0</v>
      </c>
      <c r="M4011" s="3" t="s">
        <v>0</v>
      </c>
      <c r="R4011" s="4" t="str">
        <f t="shared" si="62"/>
        <v>STITCH FIX INC-A [American Stock]</v>
      </c>
    </row>
    <row r="4012" spans="1:18" x14ac:dyDescent="0.25">
      <c r="A4012" s="1" t="s">
        <v>15148</v>
      </c>
      <c r="B4012" s="1" t="s">
        <v>15149</v>
      </c>
      <c r="C4012" s="1" t="s">
        <v>15150</v>
      </c>
      <c r="D4012" s="1" t="s">
        <v>0</v>
      </c>
      <c r="E4012" s="1">
        <v>1</v>
      </c>
      <c r="F4012" s="1">
        <v>0.01</v>
      </c>
      <c r="G4012" s="1" t="s">
        <v>0</v>
      </c>
      <c r="H4012" s="1" t="s">
        <v>0</v>
      </c>
      <c r="I4012" s="1" t="s">
        <v>0</v>
      </c>
      <c r="J4012" s="2" t="s">
        <v>0</v>
      </c>
      <c r="K4012" s="2" t="s">
        <v>15151</v>
      </c>
      <c r="L4012" s="2" t="s">
        <v>0</v>
      </c>
      <c r="M4012" s="3" t="s">
        <v>0</v>
      </c>
      <c r="R4012" s="4" t="str">
        <f t="shared" si="62"/>
        <v>STMICROELECTR-NY [American Stock]</v>
      </c>
    </row>
    <row r="4013" spans="1:18" x14ac:dyDescent="0.25">
      <c r="A4013" s="1" t="s">
        <v>15152</v>
      </c>
      <c r="B4013" s="1" t="s">
        <v>15153</v>
      </c>
      <c r="C4013" s="1" t="s">
        <v>15154</v>
      </c>
      <c r="D4013" s="1" t="s">
        <v>0</v>
      </c>
      <c r="E4013" s="1">
        <v>1</v>
      </c>
      <c r="F4013" s="1">
        <v>0.01</v>
      </c>
      <c r="G4013" s="1" t="s">
        <v>0</v>
      </c>
      <c r="H4013" s="1" t="s">
        <v>0</v>
      </c>
      <c r="I4013" s="1" t="s">
        <v>0</v>
      </c>
      <c r="J4013" s="2" t="s">
        <v>0</v>
      </c>
      <c r="K4013" s="2" t="s">
        <v>15155</v>
      </c>
      <c r="L4013" s="2" t="s">
        <v>0</v>
      </c>
      <c r="M4013" s="3" t="s">
        <v>0</v>
      </c>
      <c r="R4013" s="4" t="str">
        <f t="shared" si="62"/>
        <v>STONE HARBOR EME [American Stock]</v>
      </c>
    </row>
    <row r="4014" spans="1:18" x14ac:dyDescent="0.25">
      <c r="A4014" s="1" t="s">
        <v>15152</v>
      </c>
      <c r="B4014" s="1" t="s">
        <v>15156</v>
      </c>
      <c r="C4014" s="1" t="s">
        <v>15157</v>
      </c>
      <c r="D4014" s="1" t="s">
        <v>0</v>
      </c>
      <c r="E4014" s="1">
        <v>1</v>
      </c>
      <c r="F4014" s="1">
        <v>0.01</v>
      </c>
      <c r="G4014" s="1" t="s">
        <v>0</v>
      </c>
      <c r="H4014" s="1" t="s">
        <v>0</v>
      </c>
      <c r="I4014" s="1" t="s">
        <v>0</v>
      </c>
      <c r="J4014" s="2" t="s">
        <v>0</v>
      </c>
      <c r="K4014" s="2" t="s">
        <v>15158</v>
      </c>
      <c r="L4014" s="2" t="s">
        <v>0</v>
      </c>
      <c r="M4014" s="3" t="s">
        <v>0</v>
      </c>
      <c r="R4014" s="4" t="str">
        <f t="shared" si="62"/>
        <v>STONE HARBOR EME [American Stock]</v>
      </c>
    </row>
    <row r="4015" spans="1:18" x14ac:dyDescent="0.25">
      <c r="A4015" s="1" t="s">
        <v>15159</v>
      </c>
      <c r="B4015" s="1" t="s">
        <v>15160</v>
      </c>
      <c r="C4015" s="1" t="s">
        <v>15161</v>
      </c>
      <c r="D4015" s="1" t="s">
        <v>0</v>
      </c>
      <c r="E4015" s="1">
        <v>1</v>
      </c>
      <c r="F4015" s="1">
        <v>0.01</v>
      </c>
      <c r="G4015" s="1" t="s">
        <v>0</v>
      </c>
      <c r="H4015" s="1" t="s">
        <v>0</v>
      </c>
      <c r="I4015" s="1" t="s">
        <v>0</v>
      </c>
      <c r="J4015" s="2" t="s">
        <v>0</v>
      </c>
      <c r="K4015" s="2" t="s">
        <v>15162</v>
      </c>
      <c r="L4015" s="2" t="s">
        <v>0</v>
      </c>
      <c r="M4015" s="3" t="s">
        <v>0</v>
      </c>
      <c r="R4015" s="4" t="str">
        <f t="shared" si="62"/>
        <v>STONECO LTD-A [American Stock]</v>
      </c>
    </row>
    <row r="4016" spans="1:18" x14ac:dyDescent="0.25">
      <c r="A4016" s="1" t="s">
        <v>15163</v>
      </c>
      <c r="B4016" s="1" t="s">
        <v>15164</v>
      </c>
      <c r="C4016" s="1" t="s">
        <v>15165</v>
      </c>
      <c r="D4016" s="1" t="s">
        <v>0</v>
      </c>
      <c r="E4016" s="1">
        <v>1</v>
      </c>
      <c r="F4016" s="1">
        <v>0.01</v>
      </c>
      <c r="G4016" s="1" t="s">
        <v>0</v>
      </c>
      <c r="H4016" s="1" t="s">
        <v>0</v>
      </c>
      <c r="I4016" s="1" t="s">
        <v>0</v>
      </c>
      <c r="J4016" s="2" t="s">
        <v>0</v>
      </c>
      <c r="K4016" s="2" t="s">
        <v>15166</v>
      </c>
      <c r="L4016" s="2" t="s">
        <v>0</v>
      </c>
      <c r="M4016" s="3" t="s">
        <v>0</v>
      </c>
      <c r="R4016" s="4" t="str">
        <f t="shared" si="62"/>
        <v>STONEMOR INC [American Stock]</v>
      </c>
    </row>
    <row r="4017" spans="1:18" x14ac:dyDescent="0.25">
      <c r="A4017" s="1" t="s">
        <v>15167</v>
      </c>
      <c r="B4017" s="1" t="s">
        <v>15168</v>
      </c>
      <c r="C4017" s="1" t="s">
        <v>15169</v>
      </c>
      <c r="D4017" s="1" t="s">
        <v>0</v>
      </c>
      <c r="E4017" s="1">
        <v>1</v>
      </c>
      <c r="F4017" s="1">
        <v>0.01</v>
      </c>
      <c r="G4017" s="1" t="s">
        <v>0</v>
      </c>
      <c r="H4017" s="1" t="s">
        <v>0</v>
      </c>
      <c r="I4017" s="1" t="s">
        <v>0</v>
      </c>
      <c r="J4017" s="2" t="s">
        <v>0</v>
      </c>
      <c r="K4017" s="2" t="s">
        <v>15170</v>
      </c>
      <c r="L4017" s="2" t="s">
        <v>0</v>
      </c>
      <c r="M4017" s="3" t="s">
        <v>0</v>
      </c>
      <c r="R4017" s="4" t="str">
        <f t="shared" si="62"/>
        <v>STONERIDGE INC [American Stock]</v>
      </c>
    </row>
    <row r="4018" spans="1:18" x14ac:dyDescent="0.25">
      <c r="A4018" s="1" t="s">
        <v>15171</v>
      </c>
      <c r="B4018" s="1" t="s">
        <v>15172</v>
      </c>
      <c r="C4018" s="1" t="s">
        <v>15173</v>
      </c>
      <c r="D4018" s="1" t="s">
        <v>0</v>
      </c>
      <c r="E4018" s="1">
        <v>1</v>
      </c>
      <c r="F4018" s="1">
        <v>0.01</v>
      </c>
      <c r="G4018" s="1" t="s">
        <v>0</v>
      </c>
      <c r="H4018" s="1" t="s">
        <v>0</v>
      </c>
      <c r="I4018" s="1" t="s">
        <v>0</v>
      </c>
      <c r="J4018" s="2" t="s">
        <v>0</v>
      </c>
      <c r="K4018" s="2" t="s">
        <v>15174</v>
      </c>
      <c r="L4018" s="2" t="s">
        <v>0</v>
      </c>
      <c r="M4018" s="3" t="s">
        <v>0</v>
      </c>
      <c r="R4018" s="4" t="str">
        <f t="shared" si="62"/>
        <v>STORE CAPITAL [American Stock]</v>
      </c>
    </row>
    <row r="4019" spans="1:18" x14ac:dyDescent="0.25">
      <c r="A4019" s="1" t="s">
        <v>15175</v>
      </c>
      <c r="B4019" s="1" t="s">
        <v>15176</v>
      </c>
      <c r="C4019" s="1" t="s">
        <v>15177</v>
      </c>
      <c r="D4019" s="1" t="s">
        <v>0</v>
      </c>
      <c r="E4019" s="1">
        <v>1</v>
      </c>
      <c r="F4019" s="1">
        <v>0.01</v>
      </c>
      <c r="G4019" s="1" t="s">
        <v>0</v>
      </c>
      <c r="H4019" s="1" t="s">
        <v>0</v>
      </c>
      <c r="I4019" s="1" t="s">
        <v>0</v>
      </c>
      <c r="J4019" s="2" t="s">
        <v>0</v>
      </c>
      <c r="K4019" s="2" t="s">
        <v>15178</v>
      </c>
      <c r="L4019" s="2" t="s">
        <v>0</v>
      </c>
      <c r="M4019" s="3" t="s">
        <v>0</v>
      </c>
      <c r="R4019" s="4" t="str">
        <f t="shared" si="62"/>
        <v>STRATASYS LTD [American Stock]</v>
      </c>
    </row>
    <row r="4020" spans="1:18" x14ac:dyDescent="0.25">
      <c r="A4020" s="1" t="s">
        <v>15179</v>
      </c>
      <c r="B4020" s="1" t="s">
        <v>15180</v>
      </c>
      <c r="C4020" s="1" t="s">
        <v>15181</v>
      </c>
      <c r="D4020" s="1" t="s">
        <v>0</v>
      </c>
      <c r="E4020" s="1">
        <v>1</v>
      </c>
      <c r="F4020" s="1">
        <v>0.01</v>
      </c>
      <c r="G4020" s="1" t="s">
        <v>0</v>
      </c>
      <c r="H4020" s="1" t="s">
        <v>0</v>
      </c>
      <c r="I4020" s="1" t="s">
        <v>0</v>
      </c>
      <c r="J4020" s="2" t="s">
        <v>0</v>
      </c>
      <c r="K4020" s="2" t="s">
        <v>15182</v>
      </c>
      <c r="L4020" s="2" t="s">
        <v>0</v>
      </c>
      <c r="M4020" s="3" t="s">
        <v>0</v>
      </c>
      <c r="R4020" s="4" t="str">
        <f t="shared" si="62"/>
        <v>STRATEGIC EDUCAT [American Stock]</v>
      </c>
    </row>
    <row r="4021" spans="1:18" x14ac:dyDescent="0.25">
      <c r="A4021" s="1" t="s">
        <v>15183</v>
      </c>
      <c r="B4021" s="1" t="s">
        <v>15184</v>
      </c>
      <c r="C4021" s="1" t="s">
        <v>15185</v>
      </c>
      <c r="D4021" s="1" t="s">
        <v>0</v>
      </c>
      <c r="E4021" s="1">
        <v>1</v>
      </c>
      <c r="F4021" s="1">
        <v>0.01</v>
      </c>
      <c r="G4021" s="1" t="s">
        <v>0</v>
      </c>
      <c r="H4021" s="1" t="s">
        <v>0</v>
      </c>
      <c r="I4021" s="1" t="s">
        <v>0</v>
      </c>
      <c r="J4021" s="2" t="s">
        <v>0</v>
      </c>
      <c r="K4021" s="2" t="s">
        <v>15186</v>
      </c>
      <c r="L4021" s="2" t="s">
        <v>0</v>
      </c>
      <c r="M4021" s="3" t="s">
        <v>0</v>
      </c>
      <c r="R4021" s="4" t="str">
        <f t="shared" si="62"/>
        <v>STRATTEC SEC [American Stock]</v>
      </c>
    </row>
    <row r="4022" spans="1:18" x14ac:dyDescent="0.25">
      <c r="A4022" s="1" t="s">
        <v>15187</v>
      </c>
      <c r="B4022" s="1" t="s">
        <v>15188</v>
      </c>
      <c r="C4022" s="1" t="s">
        <v>15189</v>
      </c>
      <c r="D4022" s="1" t="s">
        <v>0</v>
      </c>
      <c r="E4022" s="1">
        <v>1</v>
      </c>
      <c r="F4022" s="1">
        <v>0.01</v>
      </c>
      <c r="G4022" s="1" t="s">
        <v>0</v>
      </c>
      <c r="H4022" s="1" t="s">
        <v>0</v>
      </c>
      <c r="I4022" s="1" t="s">
        <v>0</v>
      </c>
      <c r="J4022" s="2" t="s">
        <v>0</v>
      </c>
      <c r="K4022" s="2" t="s">
        <v>15190</v>
      </c>
      <c r="L4022" s="2" t="s">
        <v>0</v>
      </c>
      <c r="M4022" s="3" t="s">
        <v>0</v>
      </c>
      <c r="R4022" s="4" t="str">
        <f t="shared" si="62"/>
        <v>STRATUS PROP [American Stock]</v>
      </c>
    </row>
    <row r="4023" spans="1:18" x14ac:dyDescent="0.25">
      <c r="A4023" s="1" t="s">
        <v>15191</v>
      </c>
      <c r="B4023" s="1" t="s">
        <v>15192</v>
      </c>
      <c r="C4023" s="1" t="s">
        <v>15193</v>
      </c>
      <c r="D4023" s="1" t="s">
        <v>0</v>
      </c>
      <c r="E4023" s="1">
        <v>1</v>
      </c>
      <c r="F4023" s="1">
        <v>0.01</v>
      </c>
      <c r="G4023" s="1" t="s">
        <v>0</v>
      </c>
      <c r="H4023" s="1" t="s">
        <v>0</v>
      </c>
      <c r="I4023" s="1" t="s">
        <v>0</v>
      </c>
      <c r="J4023" s="2" t="s">
        <v>0</v>
      </c>
      <c r="K4023" s="2" t="s">
        <v>15194</v>
      </c>
      <c r="L4023" s="2" t="s">
        <v>0</v>
      </c>
      <c r="M4023" s="3" t="s">
        <v>0</v>
      </c>
      <c r="R4023" s="4" t="str">
        <f t="shared" si="62"/>
        <v>STREAMLINE HEALT [American Stock]</v>
      </c>
    </row>
    <row r="4024" spans="1:18" x14ac:dyDescent="0.25">
      <c r="A4024" s="1" t="s">
        <v>15195</v>
      </c>
      <c r="B4024" s="1" t="s">
        <v>15196</v>
      </c>
      <c r="C4024" s="1" t="s">
        <v>15197</v>
      </c>
      <c r="D4024" s="1" t="s">
        <v>0</v>
      </c>
      <c r="E4024" s="1">
        <v>1</v>
      </c>
      <c r="F4024" s="1">
        <v>0.01</v>
      </c>
      <c r="G4024" s="1" t="s">
        <v>0</v>
      </c>
      <c r="H4024" s="1" t="s">
        <v>0</v>
      </c>
      <c r="I4024" s="1" t="s">
        <v>0</v>
      </c>
      <c r="J4024" s="2" t="s">
        <v>0</v>
      </c>
      <c r="K4024" s="2" t="s">
        <v>15198</v>
      </c>
      <c r="L4024" s="2" t="s">
        <v>0</v>
      </c>
      <c r="M4024" s="3" t="s">
        <v>0</v>
      </c>
      <c r="R4024" s="4" t="str">
        <f t="shared" si="62"/>
        <v>STRYKER CORP [American Stock]</v>
      </c>
    </row>
    <row r="4025" spans="1:18" x14ac:dyDescent="0.25">
      <c r="A4025" s="1" t="s">
        <v>15199</v>
      </c>
      <c r="B4025" s="1" t="s">
        <v>15200</v>
      </c>
      <c r="C4025" s="1" t="s">
        <v>15201</v>
      </c>
      <c r="D4025" s="1" t="s">
        <v>0</v>
      </c>
      <c r="E4025" s="1">
        <v>1</v>
      </c>
      <c r="F4025" s="1">
        <v>0.01</v>
      </c>
      <c r="G4025" s="1" t="s">
        <v>0</v>
      </c>
      <c r="H4025" s="1" t="s">
        <v>0</v>
      </c>
      <c r="I4025" s="1" t="s">
        <v>0</v>
      </c>
      <c r="J4025" s="2" t="s">
        <v>0</v>
      </c>
      <c r="K4025" s="2" t="s">
        <v>15202</v>
      </c>
      <c r="L4025" s="2" t="s">
        <v>0</v>
      </c>
      <c r="M4025" s="3" t="s">
        <v>0</v>
      </c>
      <c r="R4025" s="4" t="str">
        <f t="shared" si="62"/>
        <v>STURM RUGER &amp; CO [American Stock]</v>
      </c>
    </row>
    <row r="4026" spans="1:18" x14ac:dyDescent="0.25">
      <c r="A4026" s="1" t="s">
        <v>15203</v>
      </c>
      <c r="B4026" s="1" t="s">
        <v>15204</v>
      </c>
      <c r="C4026" s="1" t="s">
        <v>15205</v>
      </c>
      <c r="D4026" s="1" t="s">
        <v>0</v>
      </c>
      <c r="E4026" s="1">
        <v>1</v>
      </c>
      <c r="F4026" s="1">
        <v>0.01</v>
      </c>
      <c r="G4026" s="1" t="s">
        <v>0</v>
      </c>
      <c r="H4026" s="1" t="s">
        <v>0</v>
      </c>
      <c r="I4026" s="1" t="s">
        <v>0</v>
      </c>
      <c r="J4026" s="2" t="s">
        <v>0</v>
      </c>
      <c r="K4026" s="2" t="s">
        <v>15206</v>
      </c>
      <c r="L4026" s="2" t="s">
        <v>0</v>
      </c>
      <c r="M4026" s="3" t="s">
        <v>0</v>
      </c>
      <c r="R4026" s="4" t="str">
        <f t="shared" si="62"/>
        <v>SUBURBAN PROPANE [American Stock]</v>
      </c>
    </row>
    <row r="4027" spans="1:18" x14ac:dyDescent="0.25">
      <c r="A4027" s="1" t="s">
        <v>15207</v>
      </c>
      <c r="B4027" s="1" t="s">
        <v>15208</v>
      </c>
      <c r="C4027" s="1" t="s">
        <v>15209</v>
      </c>
      <c r="D4027" s="1" t="s">
        <v>0</v>
      </c>
      <c r="E4027" s="1">
        <v>1</v>
      </c>
      <c r="F4027" s="1">
        <v>0.01</v>
      </c>
      <c r="G4027" s="1" t="s">
        <v>0</v>
      </c>
      <c r="H4027" s="1" t="s">
        <v>0</v>
      </c>
      <c r="I4027" s="1" t="s">
        <v>0</v>
      </c>
      <c r="J4027" s="2" t="s">
        <v>0</v>
      </c>
      <c r="K4027" s="2" t="s">
        <v>15210</v>
      </c>
      <c r="L4027" s="2" t="s">
        <v>0</v>
      </c>
      <c r="M4027" s="3" t="s">
        <v>0</v>
      </c>
      <c r="R4027" s="4" t="str">
        <f t="shared" si="62"/>
        <v>SUMITOMO MIT-ADR [American Stock]</v>
      </c>
    </row>
    <row r="4028" spans="1:18" x14ac:dyDescent="0.25">
      <c r="A4028" s="1" t="s">
        <v>15211</v>
      </c>
      <c r="B4028" s="1" t="s">
        <v>15212</v>
      </c>
      <c r="C4028" s="1" t="s">
        <v>15213</v>
      </c>
      <c r="D4028" s="1" t="s">
        <v>0</v>
      </c>
      <c r="E4028" s="1">
        <v>1</v>
      </c>
      <c r="F4028" s="1">
        <v>0.01</v>
      </c>
      <c r="G4028" s="1" t="s">
        <v>0</v>
      </c>
      <c r="H4028" s="1" t="s">
        <v>0</v>
      </c>
      <c r="I4028" s="1" t="s">
        <v>0</v>
      </c>
      <c r="J4028" s="2" t="s">
        <v>0</v>
      </c>
      <c r="K4028" s="2" t="s">
        <v>15214</v>
      </c>
      <c r="L4028" s="2" t="s">
        <v>0</v>
      </c>
      <c r="M4028" s="3" t="s">
        <v>0</v>
      </c>
      <c r="R4028" s="4" t="str">
        <f t="shared" si="62"/>
        <v>SUMMER INFANT IN [American Stock]</v>
      </c>
    </row>
    <row r="4029" spans="1:18" x14ac:dyDescent="0.25">
      <c r="A4029" s="1" t="s">
        <v>15215</v>
      </c>
      <c r="B4029" s="1" t="s">
        <v>15216</v>
      </c>
      <c r="C4029" s="1" t="s">
        <v>15217</v>
      </c>
      <c r="D4029" s="1" t="s">
        <v>0</v>
      </c>
      <c r="E4029" s="1">
        <v>1</v>
      </c>
      <c r="F4029" s="1">
        <v>0.01</v>
      </c>
      <c r="G4029" s="1" t="s">
        <v>0</v>
      </c>
      <c r="H4029" s="1" t="s">
        <v>0</v>
      </c>
      <c r="I4029" s="1" t="s">
        <v>0</v>
      </c>
      <c r="J4029" s="2" t="s">
        <v>0</v>
      </c>
      <c r="K4029" s="2" t="s">
        <v>15218</v>
      </c>
      <c r="L4029" s="2" t="s">
        <v>0</v>
      </c>
      <c r="M4029" s="3" t="s">
        <v>0</v>
      </c>
      <c r="R4029" s="4" t="str">
        <f t="shared" si="62"/>
        <v>SUMMIT FINL GRP [American Stock]</v>
      </c>
    </row>
    <row r="4030" spans="1:18" x14ac:dyDescent="0.25">
      <c r="A4030" s="1" t="s">
        <v>15219</v>
      </c>
      <c r="B4030" s="1" t="s">
        <v>15220</v>
      </c>
      <c r="C4030" s="1" t="s">
        <v>15221</v>
      </c>
      <c r="D4030" s="1" t="s">
        <v>0</v>
      </c>
      <c r="E4030" s="1">
        <v>1</v>
      </c>
      <c r="F4030" s="1">
        <v>0.01</v>
      </c>
      <c r="G4030" s="1" t="s">
        <v>0</v>
      </c>
      <c r="H4030" s="1" t="s">
        <v>0</v>
      </c>
      <c r="I4030" s="1" t="s">
        <v>0</v>
      </c>
      <c r="J4030" s="2" t="s">
        <v>0</v>
      </c>
      <c r="K4030" s="2" t="s">
        <v>15222</v>
      </c>
      <c r="L4030" s="2" t="s">
        <v>0</v>
      </c>
      <c r="M4030" s="3" t="s">
        <v>0</v>
      </c>
      <c r="R4030" s="4" t="str">
        <f t="shared" si="62"/>
        <v>SUMMIT HOTEL PRO [American Stock]</v>
      </c>
    </row>
    <row r="4031" spans="1:18" x14ac:dyDescent="0.25">
      <c r="A4031" s="1" t="s">
        <v>15223</v>
      </c>
      <c r="B4031" s="1" t="s">
        <v>15224</v>
      </c>
      <c r="C4031" s="1" t="s">
        <v>15225</v>
      </c>
      <c r="D4031" s="1" t="s">
        <v>0</v>
      </c>
      <c r="E4031" s="1">
        <v>1</v>
      </c>
      <c r="F4031" s="1">
        <v>0.01</v>
      </c>
      <c r="G4031" s="1" t="s">
        <v>0</v>
      </c>
      <c r="H4031" s="1" t="s">
        <v>0</v>
      </c>
      <c r="I4031" s="1" t="s">
        <v>0</v>
      </c>
      <c r="J4031" s="2" t="s">
        <v>0</v>
      </c>
      <c r="K4031" s="2" t="s">
        <v>15226</v>
      </c>
      <c r="L4031" s="2" t="s">
        <v>0</v>
      </c>
      <c r="M4031" s="3" t="s">
        <v>0</v>
      </c>
      <c r="R4031" s="4" t="str">
        <f t="shared" si="62"/>
        <v>SUMMIT MATERIA-A [American Stock]</v>
      </c>
    </row>
    <row r="4032" spans="1:18" x14ac:dyDescent="0.25">
      <c r="A4032" s="1" t="s">
        <v>15227</v>
      </c>
      <c r="B4032" s="1" t="s">
        <v>15228</v>
      </c>
      <c r="C4032" s="1" t="s">
        <v>15229</v>
      </c>
      <c r="D4032" s="1" t="s">
        <v>0</v>
      </c>
      <c r="E4032" s="1">
        <v>1</v>
      </c>
      <c r="F4032" s="1">
        <v>0.01</v>
      </c>
      <c r="G4032" s="1" t="s">
        <v>0</v>
      </c>
      <c r="H4032" s="1" t="s">
        <v>0</v>
      </c>
      <c r="I4032" s="1" t="s">
        <v>0</v>
      </c>
      <c r="J4032" s="2" t="s">
        <v>0</v>
      </c>
      <c r="K4032" s="2" t="s">
        <v>15230</v>
      </c>
      <c r="L4032" s="2" t="s">
        <v>0</v>
      </c>
      <c r="M4032" s="3" t="s">
        <v>0</v>
      </c>
      <c r="R4032" s="4" t="str">
        <f t="shared" si="62"/>
        <v>SUMMIT STATE BAN [American Stock]</v>
      </c>
    </row>
    <row r="4033" spans="1:18" x14ac:dyDescent="0.25">
      <c r="A4033" s="1" t="s">
        <v>15231</v>
      </c>
      <c r="B4033" s="1" t="s">
        <v>15232</v>
      </c>
      <c r="C4033" s="1" t="s">
        <v>15233</v>
      </c>
      <c r="D4033" s="1" t="s">
        <v>0</v>
      </c>
      <c r="E4033" s="1">
        <v>1</v>
      </c>
      <c r="F4033" s="1">
        <v>0.01</v>
      </c>
      <c r="G4033" s="1" t="s">
        <v>0</v>
      </c>
      <c r="H4033" s="1" t="s">
        <v>0</v>
      </c>
      <c r="I4033" s="1" t="s">
        <v>0</v>
      </c>
      <c r="J4033" s="2" t="s">
        <v>0</v>
      </c>
      <c r="K4033" s="2" t="s">
        <v>15234</v>
      </c>
      <c r="L4033" s="2" t="s">
        <v>0</v>
      </c>
      <c r="M4033" s="3" t="s">
        <v>0</v>
      </c>
      <c r="R4033" s="4" t="str">
        <f t="shared" si="62"/>
        <v>SUN COMMUNITIES [American Stock]</v>
      </c>
    </row>
    <row r="4034" spans="1:18" x14ac:dyDescent="0.25">
      <c r="A4034" s="1" t="s">
        <v>15235</v>
      </c>
      <c r="B4034" s="1" t="s">
        <v>15236</v>
      </c>
      <c r="C4034" s="1" t="s">
        <v>15237</v>
      </c>
      <c r="D4034" s="1" t="s">
        <v>0</v>
      </c>
      <c r="E4034" s="1">
        <v>1</v>
      </c>
      <c r="F4034" s="1">
        <v>0.01</v>
      </c>
      <c r="G4034" s="1" t="s">
        <v>0</v>
      </c>
      <c r="H4034" s="1" t="s">
        <v>0</v>
      </c>
      <c r="I4034" s="1" t="s">
        <v>0</v>
      </c>
      <c r="J4034" s="2" t="s">
        <v>0</v>
      </c>
      <c r="K4034" s="2" t="s">
        <v>15238</v>
      </c>
      <c r="L4034" s="2" t="s">
        <v>0</v>
      </c>
      <c r="M4034" s="3" t="s">
        <v>0</v>
      </c>
      <c r="R4034" s="4" t="str">
        <f t="shared" si="62"/>
        <v>SUN LIFE FINANCI [American Stock]</v>
      </c>
    </row>
    <row r="4035" spans="1:18" x14ac:dyDescent="0.25">
      <c r="A4035" s="1" t="s">
        <v>15239</v>
      </c>
      <c r="B4035" s="1" t="s">
        <v>15240</v>
      </c>
      <c r="C4035" s="1" t="s">
        <v>15241</v>
      </c>
      <c r="D4035" s="1" t="s">
        <v>0</v>
      </c>
      <c r="E4035" s="1">
        <v>1</v>
      </c>
      <c r="F4035" s="1">
        <v>0.01</v>
      </c>
      <c r="G4035" s="1" t="s">
        <v>0</v>
      </c>
      <c r="H4035" s="1" t="s">
        <v>0</v>
      </c>
      <c r="I4035" s="1" t="s">
        <v>0</v>
      </c>
      <c r="J4035" s="2" t="s">
        <v>0</v>
      </c>
      <c r="K4035" s="2" t="s">
        <v>15242</v>
      </c>
      <c r="L4035" s="2" t="s">
        <v>0</v>
      </c>
      <c r="M4035" s="3" t="s">
        <v>0</v>
      </c>
      <c r="R4035" s="4" t="str">
        <f t="shared" ref="R4035:R4098" si="63">A4035</f>
        <v>SUNCOKE ENERGY I [American Stock]</v>
      </c>
    </row>
    <row r="4036" spans="1:18" x14ac:dyDescent="0.25">
      <c r="A4036" s="1" t="s">
        <v>15243</v>
      </c>
      <c r="B4036" s="1" t="s">
        <v>15244</v>
      </c>
      <c r="C4036" s="1" t="s">
        <v>15245</v>
      </c>
      <c r="D4036" s="1" t="s">
        <v>0</v>
      </c>
      <c r="E4036" s="1">
        <v>1</v>
      </c>
      <c r="F4036" s="1">
        <v>0.01</v>
      </c>
      <c r="G4036" s="1" t="s">
        <v>0</v>
      </c>
      <c r="H4036" s="1" t="s">
        <v>0</v>
      </c>
      <c r="I4036" s="1" t="s">
        <v>0</v>
      </c>
      <c r="J4036" s="2" t="s">
        <v>0</v>
      </c>
      <c r="K4036" s="2" t="s">
        <v>15246</v>
      </c>
      <c r="L4036" s="2" t="s">
        <v>0</v>
      </c>
      <c r="M4036" s="3" t="s">
        <v>0</v>
      </c>
      <c r="R4036" s="4" t="str">
        <f t="shared" si="63"/>
        <v>SUNCOR ENERGY [American Stock]</v>
      </c>
    </row>
    <row r="4037" spans="1:18" x14ac:dyDescent="0.25">
      <c r="A4037" s="1" t="s">
        <v>15247</v>
      </c>
      <c r="B4037" s="1" t="s">
        <v>15248</v>
      </c>
      <c r="C4037" s="1" t="s">
        <v>15249</v>
      </c>
      <c r="D4037" s="1" t="s">
        <v>0</v>
      </c>
      <c r="E4037" s="1">
        <v>1</v>
      </c>
      <c r="F4037" s="1">
        <v>0.01</v>
      </c>
      <c r="G4037" s="1" t="s">
        <v>0</v>
      </c>
      <c r="H4037" s="1" t="s">
        <v>0</v>
      </c>
      <c r="I4037" s="1" t="s">
        <v>0</v>
      </c>
      <c r="J4037" s="2" t="s">
        <v>0</v>
      </c>
      <c r="K4037" s="2" t="s">
        <v>15250</v>
      </c>
      <c r="L4037" s="2" t="s">
        <v>0</v>
      </c>
      <c r="M4037" s="3" t="s">
        <v>0</v>
      </c>
      <c r="R4037" s="4" t="str">
        <f t="shared" si="63"/>
        <v>SUNDIAL GROWERS [American Stock]</v>
      </c>
    </row>
    <row r="4038" spans="1:18" x14ac:dyDescent="0.25">
      <c r="A4038" s="1" t="s">
        <v>15251</v>
      </c>
      <c r="B4038" s="1" t="s">
        <v>15252</v>
      </c>
      <c r="C4038" s="1" t="s">
        <v>15253</v>
      </c>
      <c r="D4038" s="1" t="s">
        <v>0</v>
      </c>
      <c r="E4038" s="1">
        <v>1</v>
      </c>
      <c r="F4038" s="1">
        <v>0.01</v>
      </c>
      <c r="G4038" s="1" t="s">
        <v>0</v>
      </c>
      <c r="H4038" s="1" t="s">
        <v>0</v>
      </c>
      <c r="I4038" s="1" t="s">
        <v>0</v>
      </c>
      <c r="J4038" s="2" t="s">
        <v>0</v>
      </c>
      <c r="K4038" s="2" t="s">
        <v>15254</v>
      </c>
      <c r="L4038" s="2" t="s">
        <v>0</v>
      </c>
      <c r="M4038" s="3" t="s">
        <v>0</v>
      </c>
      <c r="R4038" s="4" t="str">
        <f t="shared" si="63"/>
        <v>SUNLINK HEALTH [American Stock]</v>
      </c>
    </row>
    <row r="4039" spans="1:18" x14ac:dyDescent="0.25">
      <c r="A4039" s="1" t="s">
        <v>15255</v>
      </c>
      <c r="B4039" s="1" t="s">
        <v>15256</v>
      </c>
      <c r="C4039" s="1" t="s">
        <v>15257</v>
      </c>
      <c r="D4039" s="1" t="s">
        <v>0</v>
      </c>
      <c r="E4039" s="1">
        <v>1</v>
      </c>
      <c r="F4039" s="1">
        <v>0.01</v>
      </c>
      <c r="G4039" s="1" t="s">
        <v>0</v>
      </c>
      <c r="H4039" s="1" t="s">
        <v>0</v>
      </c>
      <c r="I4039" s="1" t="s">
        <v>0</v>
      </c>
      <c r="J4039" s="2" t="s">
        <v>0</v>
      </c>
      <c r="K4039" s="2" t="s">
        <v>15258</v>
      </c>
      <c r="L4039" s="2" t="s">
        <v>0</v>
      </c>
      <c r="M4039" s="3" t="s">
        <v>0</v>
      </c>
      <c r="R4039" s="4" t="str">
        <f t="shared" si="63"/>
        <v>SUNOCO LP [American Stock]</v>
      </c>
    </row>
    <row r="4040" spans="1:18" x14ac:dyDescent="0.25">
      <c r="A4040" s="1" t="s">
        <v>15259</v>
      </c>
      <c r="B4040" s="1" t="s">
        <v>15260</v>
      </c>
      <c r="C4040" s="1" t="s">
        <v>15261</v>
      </c>
      <c r="D4040" s="1" t="s">
        <v>0</v>
      </c>
      <c r="E4040" s="1">
        <v>1</v>
      </c>
      <c r="F4040" s="1">
        <v>0.01</v>
      </c>
      <c r="G4040" s="1" t="s">
        <v>0</v>
      </c>
      <c r="H4040" s="1" t="s">
        <v>0</v>
      </c>
      <c r="I4040" s="1" t="s">
        <v>0</v>
      </c>
      <c r="J4040" s="2" t="s">
        <v>0</v>
      </c>
      <c r="K4040" s="2" t="s">
        <v>15262</v>
      </c>
      <c r="L4040" s="2" t="s">
        <v>0</v>
      </c>
      <c r="M4040" s="3" t="s">
        <v>0</v>
      </c>
      <c r="R4040" s="4" t="str">
        <f t="shared" si="63"/>
        <v>SUNPOWER CORP [American Stock]</v>
      </c>
    </row>
    <row r="4041" spans="1:18" x14ac:dyDescent="0.25">
      <c r="A4041" s="1" t="s">
        <v>15263</v>
      </c>
      <c r="B4041" s="1" t="s">
        <v>15264</v>
      </c>
      <c r="C4041" s="1" t="s">
        <v>15265</v>
      </c>
      <c r="D4041" s="1" t="s">
        <v>0</v>
      </c>
      <c r="E4041" s="1">
        <v>1</v>
      </c>
      <c r="F4041" s="1">
        <v>0.01</v>
      </c>
      <c r="G4041" s="1" t="s">
        <v>0</v>
      </c>
      <c r="H4041" s="1" t="s">
        <v>0</v>
      </c>
      <c r="I4041" s="1" t="s">
        <v>0</v>
      </c>
      <c r="J4041" s="2" t="s">
        <v>0</v>
      </c>
      <c r="K4041" s="2" t="s">
        <v>15266</v>
      </c>
      <c r="L4041" s="2" t="s">
        <v>0</v>
      </c>
      <c r="M4041" s="3" t="s">
        <v>0</v>
      </c>
      <c r="R4041" s="4" t="str">
        <f t="shared" si="63"/>
        <v>SUNSTONE HOTEL [American Stock]</v>
      </c>
    </row>
    <row r="4042" spans="1:18" x14ac:dyDescent="0.25">
      <c r="A4042" s="1" t="s">
        <v>15267</v>
      </c>
      <c r="B4042" s="1" t="s">
        <v>15268</v>
      </c>
      <c r="C4042" s="1" t="s">
        <v>15269</v>
      </c>
      <c r="D4042" s="1" t="s">
        <v>0</v>
      </c>
      <c r="E4042" s="1">
        <v>1</v>
      </c>
      <c r="F4042" s="1">
        <v>0.01</v>
      </c>
      <c r="G4042" s="1" t="s">
        <v>0</v>
      </c>
      <c r="H4042" s="1" t="s">
        <v>0</v>
      </c>
      <c r="I4042" s="1" t="s">
        <v>0</v>
      </c>
      <c r="J4042" s="2" t="s">
        <v>0</v>
      </c>
      <c r="K4042" s="2" t="s">
        <v>15270</v>
      </c>
      <c r="L4042" s="2" t="s">
        <v>0</v>
      </c>
      <c r="M4042" s="3" t="s">
        <v>0</v>
      </c>
      <c r="R4042" s="4" t="str">
        <f t="shared" si="63"/>
        <v>SUPER MICRO COMP [American Stock]</v>
      </c>
    </row>
    <row r="4043" spans="1:18" x14ac:dyDescent="0.25">
      <c r="A4043" s="1" t="s">
        <v>15271</v>
      </c>
      <c r="B4043" s="1" t="s">
        <v>15272</v>
      </c>
      <c r="C4043" s="1" t="s">
        <v>15273</v>
      </c>
      <c r="D4043" s="1" t="s">
        <v>0</v>
      </c>
      <c r="E4043" s="1">
        <v>1</v>
      </c>
      <c r="F4043" s="1">
        <v>0.01</v>
      </c>
      <c r="G4043" s="1" t="s">
        <v>0</v>
      </c>
      <c r="H4043" s="1" t="s">
        <v>0</v>
      </c>
      <c r="I4043" s="1" t="s">
        <v>0</v>
      </c>
      <c r="J4043" s="2" t="s">
        <v>0</v>
      </c>
      <c r="K4043" s="2" t="s">
        <v>15274</v>
      </c>
      <c r="L4043" s="2" t="s">
        <v>0</v>
      </c>
      <c r="M4043" s="3" t="s">
        <v>0</v>
      </c>
      <c r="R4043" s="4" t="str">
        <f t="shared" si="63"/>
        <v>SUPERIOR DRILLIN [American Stock]</v>
      </c>
    </row>
    <row r="4044" spans="1:18" x14ac:dyDescent="0.25">
      <c r="A4044" s="1" t="s">
        <v>15275</v>
      </c>
      <c r="B4044" s="1" t="s">
        <v>15276</v>
      </c>
      <c r="C4044" s="1" t="s">
        <v>15277</v>
      </c>
      <c r="D4044" s="1" t="s">
        <v>0</v>
      </c>
      <c r="E4044" s="1">
        <v>1</v>
      </c>
      <c r="F4044" s="1">
        <v>0.01</v>
      </c>
      <c r="G4044" s="1" t="s">
        <v>0</v>
      </c>
      <c r="H4044" s="1" t="s">
        <v>0</v>
      </c>
      <c r="I4044" s="1" t="s">
        <v>0</v>
      </c>
      <c r="J4044" s="2" t="s">
        <v>0</v>
      </c>
      <c r="K4044" s="2" t="s">
        <v>15278</v>
      </c>
      <c r="L4044" s="2" t="s">
        <v>0</v>
      </c>
      <c r="M4044" s="3" t="s">
        <v>0</v>
      </c>
      <c r="R4044" s="4" t="str">
        <f t="shared" si="63"/>
        <v>SUPERIOR GROUP O [American Stock]</v>
      </c>
    </row>
    <row r="4045" spans="1:18" x14ac:dyDescent="0.25">
      <c r="A4045" s="1" t="s">
        <v>15279</v>
      </c>
      <c r="B4045" s="1" t="s">
        <v>15280</v>
      </c>
      <c r="C4045" s="1" t="s">
        <v>15281</v>
      </c>
      <c r="D4045" s="1" t="s">
        <v>0</v>
      </c>
      <c r="E4045" s="1">
        <v>1</v>
      </c>
      <c r="F4045" s="1">
        <v>0.01</v>
      </c>
      <c r="G4045" s="1" t="s">
        <v>0</v>
      </c>
      <c r="H4045" s="1" t="s">
        <v>0</v>
      </c>
      <c r="I4045" s="1" t="s">
        <v>0</v>
      </c>
      <c r="J4045" s="2" t="s">
        <v>0</v>
      </c>
      <c r="K4045" s="2" t="s">
        <v>15282</v>
      </c>
      <c r="L4045" s="2" t="s">
        <v>0</v>
      </c>
      <c r="M4045" s="3" t="s">
        <v>0</v>
      </c>
      <c r="R4045" s="4" t="str">
        <f t="shared" si="63"/>
        <v>SUPERIOR INDS [American Stock]</v>
      </c>
    </row>
    <row r="4046" spans="1:18" x14ac:dyDescent="0.25">
      <c r="A4046" s="1" t="s">
        <v>15283</v>
      </c>
      <c r="B4046" s="1" t="s">
        <v>15284</v>
      </c>
      <c r="C4046" s="1" t="s">
        <v>15285</v>
      </c>
      <c r="D4046" s="1" t="s">
        <v>0</v>
      </c>
      <c r="E4046" s="1">
        <v>1</v>
      </c>
      <c r="F4046" s="1">
        <v>0.01</v>
      </c>
      <c r="G4046" s="1" t="s">
        <v>0</v>
      </c>
      <c r="H4046" s="1" t="s">
        <v>0</v>
      </c>
      <c r="I4046" s="1" t="s">
        <v>0</v>
      </c>
      <c r="J4046" s="2" t="s">
        <v>0</v>
      </c>
      <c r="K4046" s="2" t="s">
        <v>15286</v>
      </c>
      <c r="L4046" s="2" t="s">
        <v>0</v>
      </c>
      <c r="M4046" s="3" t="s">
        <v>0</v>
      </c>
      <c r="R4046" s="4" t="str">
        <f t="shared" si="63"/>
        <v>SUPERNUS PHARMAC [American Stock]</v>
      </c>
    </row>
    <row r="4047" spans="1:18" x14ac:dyDescent="0.25">
      <c r="A4047" s="1" t="s">
        <v>15287</v>
      </c>
      <c r="B4047" s="1" t="s">
        <v>15288</v>
      </c>
      <c r="C4047" s="1" t="s">
        <v>15289</v>
      </c>
      <c r="D4047" s="1" t="s">
        <v>0</v>
      </c>
      <c r="E4047" s="1">
        <v>1</v>
      </c>
      <c r="F4047" s="1">
        <v>0.01</v>
      </c>
      <c r="G4047" s="1" t="s">
        <v>0</v>
      </c>
      <c r="H4047" s="1" t="s">
        <v>0</v>
      </c>
      <c r="I4047" s="1" t="s">
        <v>0</v>
      </c>
      <c r="J4047" s="2" t="s">
        <v>0</v>
      </c>
      <c r="K4047" s="2" t="s">
        <v>15290</v>
      </c>
      <c r="L4047" s="2" t="s">
        <v>0</v>
      </c>
      <c r="M4047" s="3" t="s">
        <v>0</v>
      </c>
      <c r="R4047" s="4" t="str">
        <f t="shared" si="63"/>
        <v>SUPPORT.COM INC [American Stock]</v>
      </c>
    </row>
    <row r="4048" spans="1:18" x14ac:dyDescent="0.25">
      <c r="A4048" s="1" t="s">
        <v>15291</v>
      </c>
      <c r="B4048" s="1" t="s">
        <v>15292</v>
      </c>
      <c r="C4048" s="1" t="s">
        <v>15293</v>
      </c>
      <c r="D4048" s="1" t="s">
        <v>0</v>
      </c>
      <c r="E4048" s="1">
        <v>1</v>
      </c>
      <c r="F4048" s="1">
        <v>0.01</v>
      </c>
      <c r="G4048" s="1" t="s">
        <v>0</v>
      </c>
      <c r="H4048" s="1" t="s">
        <v>0</v>
      </c>
      <c r="I4048" s="1" t="s">
        <v>0</v>
      </c>
      <c r="J4048" s="2" t="s">
        <v>0</v>
      </c>
      <c r="K4048" s="2" t="s">
        <v>15294</v>
      </c>
      <c r="L4048" s="2" t="s">
        <v>0</v>
      </c>
      <c r="M4048" s="3" t="s">
        <v>0</v>
      </c>
      <c r="R4048" s="4" t="str">
        <f t="shared" si="63"/>
        <v>SURMODICS INC [American Stock]</v>
      </c>
    </row>
    <row r="4049" spans="1:18" x14ac:dyDescent="0.25">
      <c r="A4049" s="1" t="s">
        <v>15295</v>
      </c>
      <c r="B4049" s="1" t="s">
        <v>15296</v>
      </c>
      <c r="C4049" s="1" t="s">
        <v>15297</v>
      </c>
      <c r="D4049" s="1" t="s">
        <v>0</v>
      </c>
      <c r="E4049" s="1">
        <v>1</v>
      </c>
      <c r="F4049" s="1">
        <v>0.01</v>
      </c>
      <c r="G4049" s="1" t="s">
        <v>0</v>
      </c>
      <c r="H4049" s="1" t="s">
        <v>0</v>
      </c>
      <c r="I4049" s="1" t="s">
        <v>0</v>
      </c>
      <c r="J4049" s="2" t="s">
        <v>0</v>
      </c>
      <c r="K4049" s="2" t="s">
        <v>15298</v>
      </c>
      <c r="L4049" s="2" t="s">
        <v>0</v>
      </c>
      <c r="M4049" s="3" t="s">
        <v>0</v>
      </c>
      <c r="R4049" s="4" t="str">
        <f t="shared" si="63"/>
        <v>SVB FINANCIAL GR [American Stock]</v>
      </c>
    </row>
    <row r="4050" spans="1:18" x14ac:dyDescent="0.25">
      <c r="A4050" s="1" t="s">
        <v>15299</v>
      </c>
      <c r="B4050" s="1" t="s">
        <v>15300</v>
      </c>
      <c r="C4050" s="1" t="s">
        <v>15301</v>
      </c>
      <c r="D4050" s="1" t="s">
        <v>0</v>
      </c>
      <c r="E4050" s="1">
        <v>1</v>
      </c>
      <c r="F4050" s="1">
        <v>0.01</v>
      </c>
      <c r="G4050" s="1" t="s">
        <v>0</v>
      </c>
      <c r="H4050" s="1" t="s">
        <v>0</v>
      </c>
      <c r="I4050" s="1" t="s">
        <v>0</v>
      </c>
      <c r="J4050" s="2" t="s">
        <v>0</v>
      </c>
      <c r="K4050" s="2" t="s">
        <v>15302</v>
      </c>
      <c r="L4050" s="2" t="s">
        <v>0</v>
      </c>
      <c r="M4050" s="3" t="s">
        <v>0</v>
      </c>
      <c r="R4050" s="4" t="str">
        <f t="shared" si="63"/>
        <v>SWISS HELVETIA [American Stock]</v>
      </c>
    </row>
    <row r="4051" spans="1:18" x14ac:dyDescent="0.25">
      <c r="A4051" s="1" t="s">
        <v>15303</v>
      </c>
      <c r="B4051" s="1" t="s">
        <v>15304</v>
      </c>
      <c r="C4051" s="1" t="s">
        <v>15305</v>
      </c>
      <c r="D4051" s="1" t="s">
        <v>0</v>
      </c>
      <c r="E4051" s="1">
        <v>1</v>
      </c>
      <c r="F4051" s="1">
        <v>0.01</v>
      </c>
      <c r="G4051" s="1" t="s">
        <v>0</v>
      </c>
      <c r="H4051" s="1" t="s">
        <v>0</v>
      </c>
      <c r="I4051" s="1" t="s">
        <v>0</v>
      </c>
      <c r="J4051" s="2" t="s">
        <v>0</v>
      </c>
      <c r="K4051" s="2" t="s">
        <v>15306</v>
      </c>
      <c r="L4051" s="2" t="s">
        <v>0</v>
      </c>
      <c r="M4051" s="3" t="s">
        <v>0</v>
      </c>
      <c r="R4051" s="4" t="str">
        <f t="shared" si="63"/>
        <v>SWITCH INC- A [American Stock]</v>
      </c>
    </row>
    <row r="4052" spans="1:18" x14ac:dyDescent="0.25">
      <c r="A4052" s="1" t="s">
        <v>15307</v>
      </c>
      <c r="B4052" s="1" t="s">
        <v>15308</v>
      </c>
      <c r="C4052" s="1" t="s">
        <v>15309</v>
      </c>
      <c r="D4052" s="1" t="s">
        <v>0</v>
      </c>
      <c r="E4052" s="1">
        <v>1</v>
      </c>
      <c r="F4052" s="1">
        <v>0.01</v>
      </c>
      <c r="G4052" s="1" t="s">
        <v>0</v>
      </c>
      <c r="H4052" s="1" t="s">
        <v>0</v>
      </c>
      <c r="I4052" s="1" t="s">
        <v>0</v>
      </c>
      <c r="J4052" s="2" t="s">
        <v>0</v>
      </c>
      <c r="K4052" s="2" t="s">
        <v>15310</v>
      </c>
      <c r="L4052" s="2" t="s">
        <v>0</v>
      </c>
      <c r="M4052" s="3" t="s">
        <v>0</v>
      </c>
      <c r="R4052" s="4" t="str">
        <f t="shared" si="63"/>
        <v>SYBX.O [American Stock]</v>
      </c>
    </row>
    <row r="4053" spans="1:18" x14ac:dyDescent="0.25">
      <c r="A4053" s="1" t="s">
        <v>15311</v>
      </c>
      <c r="B4053" s="1" t="s">
        <v>15312</v>
      </c>
      <c r="C4053" s="1" t="s">
        <v>15313</v>
      </c>
      <c r="D4053" s="1" t="s">
        <v>0</v>
      </c>
      <c r="E4053" s="1">
        <v>1</v>
      </c>
      <c r="F4053" s="1">
        <v>0.01</v>
      </c>
      <c r="G4053" s="1" t="s">
        <v>0</v>
      </c>
      <c r="H4053" s="1" t="s">
        <v>0</v>
      </c>
      <c r="I4053" s="1" t="s">
        <v>0</v>
      </c>
      <c r="J4053" s="2" t="s">
        <v>0</v>
      </c>
      <c r="K4053" s="2" t="s">
        <v>15314</v>
      </c>
      <c r="L4053" s="2" t="s">
        <v>0</v>
      </c>
      <c r="M4053" s="3" t="s">
        <v>0</v>
      </c>
      <c r="R4053" s="4" t="str">
        <f t="shared" si="63"/>
        <v>SYKES ENTERPRISE [American Stock]</v>
      </c>
    </row>
    <row r="4054" spans="1:18" x14ac:dyDescent="0.25">
      <c r="A4054" s="1" t="s">
        <v>15315</v>
      </c>
      <c r="B4054" s="1" t="s">
        <v>15316</v>
      </c>
      <c r="C4054" s="1" t="s">
        <v>15317</v>
      </c>
      <c r="D4054" s="1" t="s">
        <v>0</v>
      </c>
      <c r="E4054" s="1">
        <v>1</v>
      </c>
      <c r="F4054" s="1">
        <v>0.01</v>
      </c>
      <c r="G4054" s="1" t="s">
        <v>0</v>
      </c>
      <c r="H4054" s="1" t="s">
        <v>0</v>
      </c>
      <c r="I4054" s="1" t="s">
        <v>0</v>
      </c>
      <c r="J4054" s="2" t="s">
        <v>0</v>
      </c>
      <c r="K4054" s="2" t="s">
        <v>15318</v>
      </c>
      <c r="L4054" s="2" t="s">
        <v>0</v>
      </c>
      <c r="M4054" s="3" t="s">
        <v>0</v>
      </c>
      <c r="R4054" s="4" t="str">
        <f t="shared" si="63"/>
        <v>SYNACOR INC [American Stock]</v>
      </c>
    </row>
    <row r="4055" spans="1:18" x14ac:dyDescent="0.25">
      <c r="A4055" s="1" t="s">
        <v>15319</v>
      </c>
      <c r="B4055" s="1" t="s">
        <v>15320</v>
      </c>
      <c r="C4055" s="1" t="s">
        <v>15321</v>
      </c>
      <c r="D4055" s="1" t="s">
        <v>0</v>
      </c>
      <c r="E4055" s="1">
        <v>1</v>
      </c>
      <c r="F4055" s="1">
        <v>0.01</v>
      </c>
      <c r="G4055" s="1" t="s">
        <v>0</v>
      </c>
      <c r="H4055" s="1" t="s">
        <v>0</v>
      </c>
      <c r="I4055" s="1" t="s">
        <v>0</v>
      </c>
      <c r="J4055" s="2" t="s">
        <v>0</v>
      </c>
      <c r="K4055" s="2" t="s">
        <v>15322</v>
      </c>
      <c r="L4055" s="2" t="s">
        <v>0</v>
      </c>
      <c r="M4055" s="3" t="s">
        <v>0</v>
      </c>
      <c r="R4055" s="4" t="str">
        <f t="shared" si="63"/>
        <v>SYNAPTICS INC [American Stock]</v>
      </c>
    </row>
    <row r="4056" spans="1:18" x14ac:dyDescent="0.25">
      <c r="A4056" s="1" t="s">
        <v>15323</v>
      </c>
      <c r="B4056" s="1" t="s">
        <v>15324</v>
      </c>
      <c r="C4056" s="1" t="s">
        <v>15325</v>
      </c>
      <c r="D4056" s="1" t="s">
        <v>0</v>
      </c>
      <c r="E4056" s="1">
        <v>1</v>
      </c>
      <c r="F4056" s="1">
        <v>0.01</v>
      </c>
      <c r="G4056" s="1" t="s">
        <v>0</v>
      </c>
      <c r="H4056" s="1" t="s">
        <v>0</v>
      </c>
      <c r="I4056" s="1" t="s">
        <v>0</v>
      </c>
      <c r="J4056" s="2" t="s">
        <v>0</v>
      </c>
      <c r="K4056" s="2" t="s">
        <v>15326</v>
      </c>
      <c r="L4056" s="2" t="s">
        <v>0</v>
      </c>
      <c r="M4056" s="3" t="s">
        <v>0</v>
      </c>
      <c r="R4056" s="4" t="str">
        <f t="shared" si="63"/>
        <v>SYNCHRONY FINANC [American Stock]</v>
      </c>
    </row>
    <row r="4057" spans="1:18" x14ac:dyDescent="0.25">
      <c r="A4057" s="1" t="s">
        <v>15327</v>
      </c>
      <c r="B4057" s="1" t="s">
        <v>15328</v>
      </c>
      <c r="C4057" s="1" t="s">
        <v>15329</v>
      </c>
      <c r="D4057" s="1" t="s">
        <v>0</v>
      </c>
      <c r="E4057" s="1">
        <v>1</v>
      </c>
      <c r="F4057" s="1">
        <v>0.01</v>
      </c>
      <c r="G4057" s="1" t="s">
        <v>0</v>
      </c>
      <c r="H4057" s="1" t="s">
        <v>0</v>
      </c>
      <c r="I4057" s="1" t="s">
        <v>0</v>
      </c>
      <c r="J4057" s="2" t="s">
        <v>0</v>
      </c>
      <c r="K4057" s="2" t="s">
        <v>15330</v>
      </c>
      <c r="L4057" s="2" t="s">
        <v>0</v>
      </c>
      <c r="M4057" s="3" t="s">
        <v>0</v>
      </c>
      <c r="R4057" s="4" t="str">
        <f t="shared" si="63"/>
        <v>SYNDAX PHARMACEU [American Stock]</v>
      </c>
    </row>
    <row r="4058" spans="1:18" x14ac:dyDescent="0.25">
      <c r="A4058" s="1" t="s">
        <v>15331</v>
      </c>
      <c r="B4058" s="1" t="s">
        <v>15332</v>
      </c>
      <c r="C4058" s="1" t="s">
        <v>15333</v>
      </c>
      <c r="D4058" s="1" t="s">
        <v>0</v>
      </c>
      <c r="E4058" s="1">
        <v>1</v>
      </c>
      <c r="F4058" s="1">
        <v>0.01</v>
      </c>
      <c r="G4058" s="1" t="s">
        <v>0</v>
      </c>
      <c r="H4058" s="1" t="s">
        <v>0</v>
      </c>
      <c r="I4058" s="1" t="s">
        <v>0</v>
      </c>
      <c r="J4058" s="2" t="s">
        <v>0</v>
      </c>
      <c r="K4058" s="2" t="s">
        <v>15334</v>
      </c>
      <c r="L4058" s="2" t="s">
        <v>0</v>
      </c>
      <c r="M4058" s="3" t="s">
        <v>0</v>
      </c>
      <c r="R4058" s="4" t="str">
        <f t="shared" si="63"/>
        <v>SYNEOS HEALTH IN [American Stock]</v>
      </c>
    </row>
    <row r="4059" spans="1:18" x14ac:dyDescent="0.25">
      <c r="A4059" s="1" t="s">
        <v>15335</v>
      </c>
      <c r="B4059" s="1" t="s">
        <v>15336</v>
      </c>
      <c r="C4059" s="1" t="s">
        <v>15337</v>
      </c>
      <c r="D4059" s="1" t="s">
        <v>0</v>
      </c>
      <c r="E4059" s="1">
        <v>1</v>
      </c>
      <c r="F4059" s="1">
        <v>0.01</v>
      </c>
      <c r="G4059" s="1" t="s">
        <v>0</v>
      </c>
      <c r="H4059" s="1" t="s">
        <v>0</v>
      </c>
      <c r="I4059" s="1" t="s">
        <v>0</v>
      </c>
      <c r="J4059" s="2" t="s">
        <v>0</v>
      </c>
      <c r="K4059" s="2" t="s">
        <v>15338</v>
      </c>
      <c r="L4059" s="2" t="s">
        <v>0</v>
      </c>
      <c r="M4059" s="3" t="s">
        <v>0</v>
      </c>
      <c r="R4059" s="4" t="str">
        <f t="shared" si="63"/>
        <v>SYNNEX CORP [American Stock]</v>
      </c>
    </row>
    <row r="4060" spans="1:18" x14ac:dyDescent="0.25">
      <c r="A4060" s="1" t="s">
        <v>15339</v>
      </c>
      <c r="B4060" s="1" t="s">
        <v>15340</v>
      </c>
      <c r="C4060" s="1" t="s">
        <v>15341</v>
      </c>
      <c r="D4060" s="1" t="s">
        <v>0</v>
      </c>
      <c r="E4060" s="1">
        <v>1</v>
      </c>
      <c r="F4060" s="1">
        <v>0.01</v>
      </c>
      <c r="G4060" s="1" t="s">
        <v>0</v>
      </c>
      <c r="H4060" s="1" t="s">
        <v>0</v>
      </c>
      <c r="I4060" s="1" t="s">
        <v>0</v>
      </c>
      <c r="J4060" s="2" t="s">
        <v>0</v>
      </c>
      <c r="K4060" s="2" t="s">
        <v>15342</v>
      </c>
      <c r="L4060" s="2" t="s">
        <v>0</v>
      </c>
      <c r="M4060" s="3" t="s">
        <v>0</v>
      </c>
      <c r="R4060" s="4" t="str">
        <f t="shared" si="63"/>
        <v>SYNOPSYS INC [American Stock]</v>
      </c>
    </row>
    <row r="4061" spans="1:18" x14ac:dyDescent="0.25">
      <c r="A4061" s="1" t="s">
        <v>15343</v>
      </c>
      <c r="B4061" s="1" t="s">
        <v>15344</v>
      </c>
      <c r="C4061" s="1" t="s">
        <v>15345</v>
      </c>
      <c r="D4061" s="1" t="s">
        <v>0</v>
      </c>
      <c r="E4061" s="1">
        <v>1</v>
      </c>
      <c r="F4061" s="1">
        <v>0.01</v>
      </c>
      <c r="G4061" s="1" t="s">
        <v>0</v>
      </c>
      <c r="H4061" s="1" t="s">
        <v>0</v>
      </c>
      <c r="I4061" s="1" t="s">
        <v>0</v>
      </c>
      <c r="J4061" s="2" t="s">
        <v>0</v>
      </c>
      <c r="K4061" s="2" t="s">
        <v>15346</v>
      </c>
      <c r="L4061" s="2" t="s">
        <v>0</v>
      </c>
      <c r="M4061" s="3" t="s">
        <v>0</v>
      </c>
      <c r="R4061" s="4" t="str">
        <f t="shared" si="63"/>
        <v>SYNOVUS FINL [American Stock]</v>
      </c>
    </row>
    <row r="4062" spans="1:18" x14ac:dyDescent="0.25">
      <c r="A4062" s="1" t="s">
        <v>15347</v>
      </c>
      <c r="B4062" s="1" t="s">
        <v>15348</v>
      </c>
      <c r="C4062" s="1" t="s">
        <v>15349</v>
      </c>
      <c r="D4062" s="1" t="s">
        <v>0</v>
      </c>
      <c r="E4062" s="1">
        <v>1</v>
      </c>
      <c r="F4062" s="1">
        <v>0.01</v>
      </c>
      <c r="G4062" s="1" t="s">
        <v>0</v>
      </c>
      <c r="H4062" s="1" t="s">
        <v>0</v>
      </c>
      <c r="I4062" s="1" t="s">
        <v>0</v>
      </c>
      <c r="J4062" s="2" t="s">
        <v>0</v>
      </c>
      <c r="K4062" s="2" t="s">
        <v>15350</v>
      </c>
      <c r="L4062" s="2" t="s">
        <v>0</v>
      </c>
      <c r="M4062" s="3" t="s">
        <v>0</v>
      </c>
      <c r="R4062" s="4" t="str">
        <f t="shared" si="63"/>
        <v>SYPRIS SOLUTIONS [American Stock]</v>
      </c>
    </row>
    <row r="4063" spans="1:18" x14ac:dyDescent="0.25">
      <c r="A4063" s="1" t="s">
        <v>15351</v>
      </c>
      <c r="B4063" s="1" t="s">
        <v>15352</v>
      </c>
      <c r="C4063" s="1" t="s">
        <v>15353</v>
      </c>
      <c r="D4063" s="1" t="s">
        <v>0</v>
      </c>
      <c r="E4063" s="1">
        <v>1</v>
      </c>
      <c r="F4063" s="1">
        <v>0.01</v>
      </c>
      <c r="G4063" s="1" t="s">
        <v>0</v>
      </c>
      <c r="H4063" s="1" t="s">
        <v>0</v>
      </c>
      <c r="I4063" s="1" t="s">
        <v>0</v>
      </c>
      <c r="J4063" s="2" t="s">
        <v>0</v>
      </c>
      <c r="K4063" s="2" t="s">
        <v>15354</v>
      </c>
      <c r="L4063" s="2" t="s">
        <v>0</v>
      </c>
      <c r="M4063" s="3" t="s">
        <v>0</v>
      </c>
      <c r="R4063" s="4" t="str">
        <f t="shared" si="63"/>
        <v>SYSCO CORP [American Stock]</v>
      </c>
    </row>
    <row r="4064" spans="1:18" x14ac:dyDescent="0.25">
      <c r="A4064" s="1" t="s">
        <v>15355</v>
      </c>
      <c r="B4064" s="1" t="s">
        <v>15356</v>
      </c>
      <c r="C4064" s="1" t="s">
        <v>15357</v>
      </c>
      <c r="D4064" s="1" t="s">
        <v>0</v>
      </c>
      <c r="E4064" s="1">
        <v>1</v>
      </c>
      <c r="F4064" s="1">
        <v>0.01</v>
      </c>
      <c r="G4064" s="1" t="s">
        <v>0</v>
      </c>
      <c r="H4064" s="1" t="s">
        <v>0</v>
      </c>
      <c r="I4064" s="1" t="s">
        <v>0</v>
      </c>
      <c r="J4064" s="2" t="s">
        <v>0</v>
      </c>
      <c r="K4064" s="2" t="s">
        <v>15358</v>
      </c>
      <c r="L4064" s="2" t="s">
        <v>0</v>
      </c>
      <c r="M4064" s="3" t="s">
        <v>0</v>
      </c>
      <c r="R4064" s="4" t="str">
        <f t="shared" si="63"/>
        <v>SYSTEMAX INC [American Stock]</v>
      </c>
    </row>
    <row r="4065" spans="1:18" x14ac:dyDescent="0.25">
      <c r="A4065" s="1" t="s">
        <v>15359</v>
      </c>
      <c r="B4065" s="1" t="s">
        <v>15360</v>
      </c>
      <c r="C4065" s="1" t="s">
        <v>15361</v>
      </c>
      <c r="D4065" s="1" t="s">
        <v>0</v>
      </c>
      <c r="E4065" s="1">
        <v>1</v>
      </c>
      <c r="F4065" s="1">
        <v>0.01</v>
      </c>
      <c r="G4065" s="1" t="s">
        <v>0</v>
      </c>
      <c r="H4065" s="1" t="s">
        <v>0</v>
      </c>
      <c r="I4065" s="1" t="s">
        <v>0</v>
      </c>
      <c r="J4065" s="2" t="s">
        <v>0</v>
      </c>
      <c r="K4065" s="2" t="s">
        <v>15362</v>
      </c>
      <c r="L4065" s="2" t="s">
        <v>0</v>
      </c>
      <c r="M4065" s="3" t="s">
        <v>0</v>
      </c>
      <c r="R4065" s="4" t="str">
        <f t="shared" si="63"/>
        <v>T ROWE PRICE GRP [American Stock]</v>
      </c>
    </row>
    <row r="4066" spans="1:18" x14ac:dyDescent="0.25">
      <c r="A4066" s="1" t="s">
        <v>15363</v>
      </c>
      <c r="B4066" s="1" t="s">
        <v>15364</v>
      </c>
      <c r="C4066" s="1" t="s">
        <v>15365</v>
      </c>
      <c r="D4066" s="1" t="s">
        <v>0</v>
      </c>
      <c r="E4066" s="1">
        <v>1</v>
      </c>
      <c r="F4066" s="1">
        <v>0.01</v>
      </c>
      <c r="G4066" s="1" t="s">
        <v>0</v>
      </c>
      <c r="H4066" s="1" t="s">
        <v>0</v>
      </c>
      <c r="I4066" s="1" t="s">
        <v>0</v>
      </c>
      <c r="J4066" s="2" t="s">
        <v>0</v>
      </c>
      <c r="K4066" s="2" t="s">
        <v>15366</v>
      </c>
      <c r="L4066" s="2" t="s">
        <v>0</v>
      </c>
      <c r="M4066" s="3" t="s">
        <v>0</v>
      </c>
      <c r="R4066" s="4" t="str">
        <f t="shared" si="63"/>
        <v>T-MOBILE US INC [American Stock]</v>
      </c>
    </row>
    <row r="4067" spans="1:18" x14ac:dyDescent="0.25">
      <c r="A4067" s="1" t="s">
        <v>15367</v>
      </c>
      <c r="B4067" s="1" t="s">
        <v>15368</v>
      </c>
      <c r="C4067" s="1" t="s">
        <v>15369</v>
      </c>
      <c r="D4067" s="1" t="s">
        <v>0</v>
      </c>
      <c r="E4067" s="1">
        <v>1</v>
      </c>
      <c r="F4067" s="1">
        <v>0.01</v>
      </c>
      <c r="G4067" s="1" t="s">
        <v>0</v>
      </c>
      <c r="H4067" s="1" t="s">
        <v>0</v>
      </c>
      <c r="I4067" s="1" t="s">
        <v>0</v>
      </c>
      <c r="J4067" s="2" t="s">
        <v>0</v>
      </c>
      <c r="K4067" s="2" t="s">
        <v>15370</v>
      </c>
      <c r="L4067" s="2" t="s">
        <v>0</v>
      </c>
      <c r="M4067" s="3" t="s">
        <v>0</v>
      </c>
      <c r="R4067" s="4" t="str">
        <f t="shared" si="63"/>
        <v>TABULA RASA HEAL [American Stock]</v>
      </c>
    </row>
    <row r="4068" spans="1:18" x14ac:dyDescent="0.25">
      <c r="A4068" s="1" t="s">
        <v>15371</v>
      </c>
      <c r="B4068" s="1" t="s">
        <v>15372</v>
      </c>
      <c r="C4068" s="1" t="s">
        <v>15373</v>
      </c>
      <c r="D4068" s="1" t="s">
        <v>0</v>
      </c>
      <c r="E4068" s="1">
        <v>1</v>
      </c>
      <c r="F4068" s="1">
        <v>0.01</v>
      </c>
      <c r="G4068" s="1" t="s">
        <v>0</v>
      </c>
      <c r="H4068" s="1" t="s">
        <v>0</v>
      </c>
      <c r="I4068" s="1" t="s">
        <v>0</v>
      </c>
      <c r="J4068" s="2" t="s">
        <v>0</v>
      </c>
      <c r="K4068" s="2" t="s">
        <v>15374</v>
      </c>
      <c r="L4068" s="2" t="s">
        <v>0</v>
      </c>
      <c r="M4068" s="3" t="s">
        <v>0</v>
      </c>
      <c r="R4068" s="4" t="str">
        <f t="shared" si="63"/>
        <v>TAITRON COMPONEN [American Stock]</v>
      </c>
    </row>
    <row r="4069" spans="1:18" x14ac:dyDescent="0.25">
      <c r="A4069" s="1" t="s">
        <v>15375</v>
      </c>
      <c r="B4069" s="1" t="s">
        <v>15376</v>
      </c>
      <c r="C4069" s="1" t="s">
        <v>15377</v>
      </c>
      <c r="D4069" s="1" t="s">
        <v>0</v>
      </c>
      <c r="E4069" s="1">
        <v>1</v>
      </c>
      <c r="F4069" s="1">
        <v>0.01</v>
      </c>
      <c r="G4069" s="1" t="s">
        <v>0</v>
      </c>
      <c r="H4069" s="1" t="s">
        <v>0</v>
      </c>
      <c r="I4069" s="1" t="s">
        <v>0</v>
      </c>
      <c r="J4069" s="2" t="s">
        <v>0</v>
      </c>
      <c r="K4069" s="2" t="s">
        <v>15378</v>
      </c>
      <c r="L4069" s="2" t="s">
        <v>0</v>
      </c>
      <c r="M4069" s="3" t="s">
        <v>0</v>
      </c>
      <c r="R4069" s="4" t="str">
        <f t="shared" si="63"/>
        <v>TAIWAN FUND INC [American Stock]</v>
      </c>
    </row>
    <row r="4070" spans="1:18" x14ac:dyDescent="0.25">
      <c r="A4070" s="1" t="s">
        <v>15379</v>
      </c>
      <c r="B4070" s="1" t="s">
        <v>15380</v>
      </c>
      <c r="C4070" s="1" t="s">
        <v>15381</v>
      </c>
      <c r="D4070" s="1" t="s">
        <v>0</v>
      </c>
      <c r="E4070" s="1">
        <v>1</v>
      </c>
      <c r="F4070" s="1">
        <v>0.01</v>
      </c>
      <c r="G4070" s="1" t="s">
        <v>0</v>
      </c>
      <c r="H4070" s="1" t="s">
        <v>0</v>
      </c>
      <c r="I4070" s="1" t="s">
        <v>0</v>
      </c>
      <c r="J4070" s="2" t="s">
        <v>0</v>
      </c>
      <c r="K4070" s="2" t="s">
        <v>15382</v>
      </c>
      <c r="L4070" s="2" t="s">
        <v>0</v>
      </c>
      <c r="M4070" s="3" t="s">
        <v>0</v>
      </c>
      <c r="R4070" s="4" t="str">
        <f t="shared" si="63"/>
        <v>TAIWAN SEMIC-ADR [American Stock]</v>
      </c>
    </row>
    <row r="4071" spans="1:18" x14ac:dyDescent="0.25">
      <c r="A4071" s="1" t="s">
        <v>15383</v>
      </c>
      <c r="B4071" s="1" t="s">
        <v>15384</v>
      </c>
      <c r="C4071" s="1" t="s">
        <v>15385</v>
      </c>
      <c r="D4071" s="1" t="s">
        <v>0</v>
      </c>
      <c r="E4071" s="1">
        <v>1</v>
      </c>
      <c r="F4071" s="1">
        <v>0.01</v>
      </c>
      <c r="G4071" s="1" t="s">
        <v>0</v>
      </c>
      <c r="H4071" s="1" t="s">
        <v>0</v>
      </c>
      <c r="I4071" s="1" t="s">
        <v>0</v>
      </c>
      <c r="J4071" s="2" t="s">
        <v>0</v>
      </c>
      <c r="K4071" s="2" t="s">
        <v>15386</v>
      </c>
      <c r="L4071" s="2" t="s">
        <v>0</v>
      </c>
      <c r="M4071" s="3" t="s">
        <v>0</v>
      </c>
      <c r="R4071" s="4" t="str">
        <f t="shared" si="63"/>
        <v>TAKE-TWO INTERAC [American Stock]</v>
      </c>
    </row>
    <row r="4072" spans="1:18" x14ac:dyDescent="0.25">
      <c r="A4072" s="1" t="s">
        <v>15387</v>
      </c>
      <c r="B4072" s="1" t="s">
        <v>15388</v>
      </c>
      <c r="C4072" s="1" t="s">
        <v>15389</v>
      </c>
      <c r="D4072" s="1" t="s">
        <v>0</v>
      </c>
      <c r="E4072" s="1">
        <v>1</v>
      </c>
      <c r="F4072" s="1">
        <v>0.01</v>
      </c>
      <c r="G4072" s="1" t="s">
        <v>0</v>
      </c>
      <c r="H4072" s="1" t="s">
        <v>0</v>
      </c>
      <c r="I4072" s="1" t="s">
        <v>0</v>
      </c>
      <c r="J4072" s="2" t="s">
        <v>0</v>
      </c>
      <c r="K4072" s="2" t="s">
        <v>15390</v>
      </c>
      <c r="L4072" s="2" t="s">
        <v>0</v>
      </c>
      <c r="M4072" s="3" t="s">
        <v>0</v>
      </c>
      <c r="R4072" s="4" t="str">
        <f t="shared" si="63"/>
        <v>TAKEDA PHARM-ADR [American Stock]</v>
      </c>
    </row>
    <row r="4073" spans="1:18" x14ac:dyDescent="0.25">
      <c r="A4073" s="1" t="s">
        <v>15391</v>
      </c>
      <c r="B4073" s="1" t="s">
        <v>15392</v>
      </c>
      <c r="C4073" s="1" t="s">
        <v>15393</v>
      </c>
      <c r="D4073" s="1" t="s">
        <v>0</v>
      </c>
      <c r="E4073" s="1">
        <v>1</v>
      </c>
      <c r="F4073" s="1">
        <v>0.01</v>
      </c>
      <c r="G4073" s="1" t="s">
        <v>0</v>
      </c>
      <c r="H4073" s="1" t="s">
        <v>0</v>
      </c>
      <c r="I4073" s="1" t="s">
        <v>0</v>
      </c>
      <c r="J4073" s="2" t="s">
        <v>0</v>
      </c>
      <c r="K4073" s="2" t="s">
        <v>15394</v>
      </c>
      <c r="L4073" s="2" t="s">
        <v>0</v>
      </c>
      <c r="M4073" s="3" t="s">
        <v>0</v>
      </c>
      <c r="R4073" s="4" t="str">
        <f t="shared" si="63"/>
        <v>TAL EDUCATIO-ADR [American Stock]</v>
      </c>
    </row>
    <row r="4074" spans="1:18" x14ac:dyDescent="0.25">
      <c r="A4074" s="1" t="s">
        <v>15395</v>
      </c>
      <c r="B4074" s="1" t="s">
        <v>15396</v>
      </c>
      <c r="C4074" s="1" t="s">
        <v>15397</v>
      </c>
      <c r="D4074" s="1" t="s">
        <v>0</v>
      </c>
      <c r="E4074" s="1">
        <v>1</v>
      </c>
      <c r="F4074" s="1">
        <v>0.01</v>
      </c>
      <c r="G4074" s="1" t="s">
        <v>0</v>
      </c>
      <c r="H4074" s="1" t="s">
        <v>0</v>
      </c>
      <c r="I4074" s="1" t="s">
        <v>0</v>
      </c>
      <c r="J4074" s="2" t="s">
        <v>0</v>
      </c>
      <c r="K4074" s="2" t="s">
        <v>15398</v>
      </c>
      <c r="L4074" s="2" t="s">
        <v>0</v>
      </c>
      <c r="M4074" s="3" t="s">
        <v>0</v>
      </c>
      <c r="R4074" s="4" t="str">
        <f t="shared" si="63"/>
        <v>TALEND SA - ADR [American Stock]</v>
      </c>
    </row>
    <row r="4075" spans="1:18" x14ac:dyDescent="0.25">
      <c r="A4075" s="1" t="s">
        <v>15399</v>
      </c>
      <c r="B4075" s="1" t="s">
        <v>15400</v>
      </c>
      <c r="C4075" s="1" t="s">
        <v>15401</v>
      </c>
      <c r="D4075" s="1" t="s">
        <v>0</v>
      </c>
      <c r="E4075" s="1">
        <v>1</v>
      </c>
      <c r="F4075" s="1">
        <v>0.01</v>
      </c>
      <c r="G4075" s="1" t="s">
        <v>0</v>
      </c>
      <c r="H4075" s="1" t="s">
        <v>0</v>
      </c>
      <c r="I4075" s="1" t="s">
        <v>0</v>
      </c>
      <c r="J4075" s="2" t="s">
        <v>0</v>
      </c>
      <c r="K4075" s="2" t="s">
        <v>15402</v>
      </c>
      <c r="L4075" s="2" t="s">
        <v>0</v>
      </c>
      <c r="M4075" s="3" t="s">
        <v>0</v>
      </c>
      <c r="R4075" s="4" t="str">
        <f t="shared" si="63"/>
        <v>TALOS ENERGY INC [American Stock]</v>
      </c>
    </row>
    <row r="4076" spans="1:18" x14ac:dyDescent="0.25">
      <c r="A4076" s="1" t="s">
        <v>15403</v>
      </c>
      <c r="B4076" s="1" t="s">
        <v>15404</v>
      </c>
      <c r="C4076" s="1" t="s">
        <v>15405</v>
      </c>
      <c r="D4076" s="1" t="s">
        <v>0</v>
      </c>
      <c r="E4076" s="1">
        <v>1</v>
      </c>
      <c r="F4076" s="1">
        <v>0.01</v>
      </c>
      <c r="G4076" s="1" t="s">
        <v>0</v>
      </c>
      <c r="H4076" s="1" t="s">
        <v>0</v>
      </c>
      <c r="I4076" s="1" t="s">
        <v>0</v>
      </c>
      <c r="J4076" s="2" t="s">
        <v>0</v>
      </c>
      <c r="K4076" s="2" t="s">
        <v>15406</v>
      </c>
      <c r="L4076" s="2" t="s">
        <v>0</v>
      </c>
      <c r="M4076" s="3" t="s">
        <v>0</v>
      </c>
      <c r="R4076" s="4" t="str">
        <f t="shared" si="63"/>
        <v>TANDEM DIABETES [American Stock]</v>
      </c>
    </row>
    <row r="4077" spans="1:18" x14ac:dyDescent="0.25">
      <c r="A4077" s="1" t="s">
        <v>15407</v>
      </c>
      <c r="B4077" s="1" t="s">
        <v>15408</v>
      </c>
      <c r="C4077" s="1" t="s">
        <v>15409</v>
      </c>
      <c r="D4077" s="1" t="s">
        <v>0</v>
      </c>
      <c r="E4077" s="1">
        <v>1</v>
      </c>
      <c r="F4077" s="1">
        <v>0.01</v>
      </c>
      <c r="G4077" s="1" t="s">
        <v>0</v>
      </c>
      <c r="H4077" s="1" t="s">
        <v>0</v>
      </c>
      <c r="I4077" s="1" t="s">
        <v>0</v>
      </c>
      <c r="J4077" s="2" t="s">
        <v>0</v>
      </c>
      <c r="K4077" s="2" t="s">
        <v>15410</v>
      </c>
      <c r="L4077" s="2" t="s">
        <v>0</v>
      </c>
      <c r="M4077" s="3" t="s">
        <v>0</v>
      </c>
      <c r="R4077" s="4" t="str">
        <f t="shared" si="63"/>
        <v>TANGER FACTORY [American Stock]</v>
      </c>
    </row>
    <row r="4078" spans="1:18" x14ac:dyDescent="0.25">
      <c r="A4078" s="1" t="s">
        <v>15411</v>
      </c>
      <c r="B4078" s="1" t="s">
        <v>15412</v>
      </c>
      <c r="C4078" s="1" t="s">
        <v>15413</v>
      </c>
      <c r="D4078" s="1" t="s">
        <v>0</v>
      </c>
      <c r="E4078" s="1">
        <v>1</v>
      </c>
      <c r="F4078" s="1">
        <v>0.01</v>
      </c>
      <c r="G4078" s="1" t="s">
        <v>0</v>
      </c>
      <c r="H4078" s="1" t="s">
        <v>0</v>
      </c>
      <c r="I4078" s="1" t="s">
        <v>0</v>
      </c>
      <c r="J4078" s="2" t="s">
        <v>0</v>
      </c>
      <c r="K4078" s="2" t="s">
        <v>15414</v>
      </c>
      <c r="L4078" s="2" t="s">
        <v>0</v>
      </c>
      <c r="M4078" s="3" t="s">
        <v>0</v>
      </c>
      <c r="R4078" s="4" t="str">
        <f t="shared" si="63"/>
        <v>TAPESTRY INC [American Stock]</v>
      </c>
    </row>
    <row r="4079" spans="1:18" x14ac:dyDescent="0.25">
      <c r="A4079" s="1" t="s">
        <v>15415</v>
      </c>
      <c r="B4079" s="1" t="s">
        <v>15416</v>
      </c>
      <c r="C4079" s="1" t="s">
        <v>15417</v>
      </c>
      <c r="D4079" s="1" t="s">
        <v>0</v>
      </c>
      <c r="E4079" s="1">
        <v>1</v>
      </c>
      <c r="F4079" s="1">
        <v>0.01</v>
      </c>
      <c r="G4079" s="1" t="s">
        <v>0</v>
      </c>
      <c r="H4079" s="1" t="s">
        <v>0</v>
      </c>
      <c r="I4079" s="1" t="s">
        <v>0</v>
      </c>
      <c r="J4079" s="2" t="s">
        <v>0</v>
      </c>
      <c r="K4079" s="2" t="s">
        <v>15418</v>
      </c>
      <c r="L4079" s="2" t="s">
        <v>0</v>
      </c>
      <c r="M4079" s="3" t="s">
        <v>0</v>
      </c>
      <c r="R4079" s="4" t="str">
        <f t="shared" si="63"/>
        <v>TARGA RESOURCES [American Stock]</v>
      </c>
    </row>
    <row r="4080" spans="1:18" x14ac:dyDescent="0.25">
      <c r="A4080" s="1" t="s">
        <v>15419</v>
      </c>
      <c r="B4080" s="1" t="s">
        <v>15420</v>
      </c>
      <c r="C4080" s="1" t="s">
        <v>15421</v>
      </c>
      <c r="D4080" s="1" t="s">
        <v>0</v>
      </c>
      <c r="E4080" s="1">
        <v>1</v>
      </c>
      <c r="F4080" s="1">
        <v>0.01</v>
      </c>
      <c r="G4080" s="1" t="s">
        <v>0</v>
      </c>
      <c r="H4080" s="1" t="s">
        <v>0</v>
      </c>
      <c r="I4080" s="1" t="s">
        <v>0</v>
      </c>
      <c r="J4080" s="2" t="s">
        <v>0</v>
      </c>
      <c r="K4080" s="2" t="s">
        <v>15422</v>
      </c>
      <c r="L4080" s="2" t="s">
        <v>0</v>
      </c>
      <c r="M4080" s="3" t="s">
        <v>0</v>
      </c>
      <c r="R4080" s="4" t="str">
        <f t="shared" si="63"/>
        <v>TARGET CORP [American Stock]</v>
      </c>
    </row>
    <row r="4081" spans="1:18" x14ac:dyDescent="0.25">
      <c r="A4081" s="1" t="s">
        <v>15423</v>
      </c>
      <c r="B4081" s="1" t="s">
        <v>15424</v>
      </c>
      <c r="C4081" s="1" t="s">
        <v>15425</v>
      </c>
      <c r="D4081" s="1" t="s">
        <v>0</v>
      </c>
      <c r="E4081" s="1">
        <v>1</v>
      </c>
      <c r="F4081" s="1">
        <v>0.01</v>
      </c>
      <c r="G4081" s="1" t="s">
        <v>0</v>
      </c>
      <c r="H4081" s="1" t="s">
        <v>0</v>
      </c>
      <c r="I4081" s="1" t="s">
        <v>0</v>
      </c>
      <c r="J4081" s="2" t="s">
        <v>0</v>
      </c>
      <c r="K4081" s="2" t="s">
        <v>15426</v>
      </c>
      <c r="L4081" s="2" t="s">
        <v>0</v>
      </c>
      <c r="M4081" s="3" t="s">
        <v>0</v>
      </c>
      <c r="R4081" s="4" t="str">
        <f t="shared" si="63"/>
        <v>TARO PHARM INDUS [American Stock]</v>
      </c>
    </row>
    <row r="4082" spans="1:18" x14ac:dyDescent="0.25">
      <c r="A4082" s="1" t="s">
        <v>15427</v>
      </c>
      <c r="B4082" s="1" t="s">
        <v>15428</v>
      </c>
      <c r="C4082" s="1" t="s">
        <v>15429</v>
      </c>
      <c r="D4082" s="1" t="s">
        <v>0</v>
      </c>
      <c r="E4082" s="1">
        <v>1</v>
      </c>
      <c r="F4082" s="1">
        <v>0.01</v>
      </c>
      <c r="G4082" s="1" t="s">
        <v>0</v>
      </c>
      <c r="H4082" s="1" t="s">
        <v>0</v>
      </c>
      <c r="I4082" s="1" t="s">
        <v>0</v>
      </c>
      <c r="J4082" s="2" t="s">
        <v>0</v>
      </c>
      <c r="K4082" s="2" t="s">
        <v>15430</v>
      </c>
      <c r="L4082" s="2" t="s">
        <v>0</v>
      </c>
      <c r="M4082" s="3" t="s">
        <v>0</v>
      </c>
      <c r="R4082" s="4" t="str">
        <f t="shared" si="63"/>
        <v>TARONIS FUELS IN [American Stock]</v>
      </c>
    </row>
    <row r="4083" spans="1:18" x14ac:dyDescent="0.25">
      <c r="A4083" s="1" t="s">
        <v>15431</v>
      </c>
      <c r="B4083" s="1" t="s">
        <v>15432</v>
      </c>
      <c r="C4083" s="1" t="s">
        <v>15433</v>
      </c>
      <c r="D4083" s="1" t="s">
        <v>0</v>
      </c>
      <c r="E4083" s="1">
        <v>1</v>
      </c>
      <c r="F4083" s="1">
        <v>0.01</v>
      </c>
      <c r="G4083" s="1" t="s">
        <v>0</v>
      </c>
      <c r="H4083" s="1" t="s">
        <v>0</v>
      </c>
      <c r="I4083" s="1" t="s">
        <v>0</v>
      </c>
      <c r="J4083" s="2" t="s">
        <v>0</v>
      </c>
      <c r="K4083" s="2" t="s">
        <v>15434</v>
      </c>
      <c r="L4083" s="2" t="s">
        <v>0</v>
      </c>
      <c r="M4083" s="3" t="s">
        <v>0</v>
      </c>
      <c r="R4083" s="4" t="str">
        <f t="shared" si="63"/>
        <v>TARONIS TECHNOLO [American Stock]</v>
      </c>
    </row>
    <row r="4084" spans="1:18" x14ac:dyDescent="0.25">
      <c r="A4084" s="1" t="s">
        <v>15435</v>
      </c>
      <c r="B4084" s="1" t="s">
        <v>15436</v>
      </c>
      <c r="C4084" s="1" t="s">
        <v>15437</v>
      </c>
      <c r="D4084" s="1" t="s">
        <v>0</v>
      </c>
      <c r="E4084" s="1">
        <v>1</v>
      </c>
      <c r="F4084" s="1">
        <v>0.01</v>
      </c>
      <c r="G4084" s="1" t="s">
        <v>0</v>
      </c>
      <c r="H4084" s="1" t="s">
        <v>0</v>
      </c>
      <c r="I4084" s="1" t="s">
        <v>0</v>
      </c>
      <c r="J4084" s="2" t="s">
        <v>0</v>
      </c>
      <c r="K4084" s="2" t="s">
        <v>15438</v>
      </c>
      <c r="L4084" s="2" t="s">
        <v>0</v>
      </c>
      <c r="M4084" s="3" t="s">
        <v>0</v>
      </c>
      <c r="R4084" s="4" t="str">
        <f t="shared" si="63"/>
        <v>TATA MOTORS-ADR [American Stock]</v>
      </c>
    </row>
    <row r="4085" spans="1:18" x14ac:dyDescent="0.25">
      <c r="A4085" s="1" t="s">
        <v>15439</v>
      </c>
      <c r="B4085" s="1" t="s">
        <v>15440</v>
      </c>
      <c r="C4085" s="1" t="s">
        <v>15441</v>
      </c>
      <c r="D4085" s="1" t="s">
        <v>0</v>
      </c>
      <c r="E4085" s="1">
        <v>1</v>
      </c>
      <c r="F4085" s="1">
        <v>0.01</v>
      </c>
      <c r="G4085" s="1" t="s">
        <v>0</v>
      </c>
      <c r="H4085" s="1" t="s">
        <v>0</v>
      </c>
      <c r="I4085" s="1" t="s">
        <v>0</v>
      </c>
      <c r="J4085" s="2" t="s">
        <v>0</v>
      </c>
      <c r="K4085" s="2" t="s">
        <v>15442</v>
      </c>
      <c r="L4085" s="2" t="s">
        <v>0</v>
      </c>
      <c r="M4085" s="3" t="s">
        <v>0</v>
      </c>
      <c r="R4085" s="4" t="str">
        <f t="shared" si="63"/>
        <v>TAUBMAN CENTERS [American Stock]</v>
      </c>
    </row>
    <row r="4086" spans="1:18" x14ac:dyDescent="0.25">
      <c r="A4086" s="1" t="s">
        <v>15439</v>
      </c>
      <c r="B4086" s="1" t="s">
        <v>15443</v>
      </c>
      <c r="C4086" s="1" t="s">
        <v>15444</v>
      </c>
      <c r="D4086" s="1" t="s">
        <v>0</v>
      </c>
      <c r="E4086" s="1">
        <v>1</v>
      </c>
      <c r="F4086" s="1">
        <v>0.01</v>
      </c>
      <c r="G4086" s="1" t="s">
        <v>0</v>
      </c>
      <c r="H4086" s="1" t="s">
        <v>0</v>
      </c>
      <c r="I4086" s="1" t="s">
        <v>0</v>
      </c>
      <c r="J4086" s="2" t="s">
        <v>0</v>
      </c>
      <c r="K4086" s="2" t="s">
        <v>15445</v>
      </c>
      <c r="L4086" s="2" t="s">
        <v>0</v>
      </c>
      <c r="M4086" s="3" t="s">
        <v>0</v>
      </c>
      <c r="R4086" s="4" t="str">
        <f t="shared" si="63"/>
        <v>TAUBMAN CENTERS [American Stock]</v>
      </c>
    </row>
    <row r="4087" spans="1:18" x14ac:dyDescent="0.25">
      <c r="A4087" s="1" t="s">
        <v>15439</v>
      </c>
      <c r="B4087" s="1" t="s">
        <v>15446</v>
      </c>
      <c r="C4087" s="1" t="s">
        <v>15447</v>
      </c>
      <c r="D4087" s="1" t="s">
        <v>0</v>
      </c>
      <c r="E4087" s="1">
        <v>1</v>
      </c>
      <c r="F4087" s="1">
        <v>0.01</v>
      </c>
      <c r="G4087" s="1" t="s">
        <v>0</v>
      </c>
      <c r="H4087" s="1" t="s">
        <v>0</v>
      </c>
      <c r="I4087" s="1" t="s">
        <v>0</v>
      </c>
      <c r="J4087" s="2" t="s">
        <v>0</v>
      </c>
      <c r="K4087" s="2" t="s">
        <v>15448</v>
      </c>
      <c r="L4087" s="2" t="s">
        <v>0</v>
      </c>
      <c r="M4087" s="3" t="s">
        <v>0</v>
      </c>
      <c r="R4087" s="4" t="str">
        <f t="shared" si="63"/>
        <v>TAUBMAN CENTERS [American Stock]</v>
      </c>
    </row>
    <row r="4088" spans="1:18" x14ac:dyDescent="0.25">
      <c r="A4088" s="1" t="s">
        <v>15449</v>
      </c>
      <c r="B4088" s="1" t="s">
        <v>15450</v>
      </c>
      <c r="C4088" s="1" t="s">
        <v>15451</v>
      </c>
      <c r="D4088" s="1" t="s">
        <v>0</v>
      </c>
      <c r="E4088" s="1">
        <v>1</v>
      </c>
      <c r="F4088" s="1">
        <v>0.01</v>
      </c>
      <c r="G4088" s="1" t="s">
        <v>0</v>
      </c>
      <c r="H4088" s="1" t="s">
        <v>0</v>
      </c>
      <c r="I4088" s="1" t="s">
        <v>0</v>
      </c>
      <c r="J4088" s="2" t="s">
        <v>0</v>
      </c>
      <c r="K4088" s="2" t="s">
        <v>15452</v>
      </c>
      <c r="L4088" s="2" t="s">
        <v>0</v>
      </c>
      <c r="M4088" s="3" t="s">
        <v>0</v>
      </c>
      <c r="R4088" s="4" t="str">
        <f t="shared" si="63"/>
        <v>TAYLOR DEVICES [American Stock]</v>
      </c>
    </row>
    <row r="4089" spans="1:18" x14ac:dyDescent="0.25">
      <c r="A4089" s="1" t="s">
        <v>15453</v>
      </c>
      <c r="B4089" s="1" t="s">
        <v>15454</v>
      </c>
      <c r="C4089" s="1" t="s">
        <v>15455</v>
      </c>
      <c r="D4089" s="1" t="s">
        <v>0</v>
      </c>
      <c r="E4089" s="1">
        <v>1</v>
      </c>
      <c r="F4089" s="1">
        <v>0.01</v>
      </c>
      <c r="G4089" s="1" t="s">
        <v>0</v>
      </c>
      <c r="H4089" s="1" t="s">
        <v>0</v>
      </c>
      <c r="I4089" s="1" t="s">
        <v>0</v>
      </c>
      <c r="J4089" s="2" t="s">
        <v>0</v>
      </c>
      <c r="K4089" s="2" t="s">
        <v>15456</v>
      </c>
      <c r="L4089" s="2" t="s">
        <v>0</v>
      </c>
      <c r="M4089" s="3" t="s">
        <v>0</v>
      </c>
      <c r="R4089" s="4" t="str">
        <f t="shared" si="63"/>
        <v>TAYLOR MORRISO-A [American Stock]</v>
      </c>
    </row>
    <row r="4090" spans="1:18" x14ac:dyDescent="0.25">
      <c r="A4090" s="1" t="s">
        <v>15457</v>
      </c>
      <c r="B4090" s="1" t="s">
        <v>15458</v>
      </c>
      <c r="C4090" s="1" t="s">
        <v>15459</v>
      </c>
      <c r="D4090" s="1" t="s">
        <v>0</v>
      </c>
      <c r="E4090" s="1">
        <v>1</v>
      </c>
      <c r="F4090" s="1">
        <v>0.01</v>
      </c>
      <c r="G4090" s="1" t="s">
        <v>0</v>
      </c>
      <c r="H4090" s="1" t="s">
        <v>0</v>
      </c>
      <c r="I4090" s="1" t="s">
        <v>0</v>
      </c>
      <c r="J4090" s="2" t="s">
        <v>0</v>
      </c>
      <c r="K4090" s="2" t="s">
        <v>15460</v>
      </c>
      <c r="L4090" s="2" t="s">
        <v>0</v>
      </c>
      <c r="M4090" s="3" t="s">
        <v>0</v>
      </c>
      <c r="R4090" s="4" t="str">
        <f t="shared" si="63"/>
        <v>TC ENERGY CORP [American Stock]</v>
      </c>
    </row>
    <row r="4091" spans="1:18" x14ac:dyDescent="0.25">
      <c r="A4091" s="1" t="s">
        <v>15461</v>
      </c>
      <c r="B4091" s="1" t="s">
        <v>15462</v>
      </c>
      <c r="C4091" s="1" t="s">
        <v>15463</v>
      </c>
      <c r="D4091" s="1" t="s">
        <v>0</v>
      </c>
      <c r="E4091" s="1">
        <v>1</v>
      </c>
      <c r="F4091" s="1">
        <v>0.01</v>
      </c>
      <c r="G4091" s="1" t="s">
        <v>0</v>
      </c>
      <c r="H4091" s="1" t="s">
        <v>0</v>
      </c>
      <c r="I4091" s="1" t="s">
        <v>0</v>
      </c>
      <c r="J4091" s="2" t="s">
        <v>0</v>
      </c>
      <c r="K4091" s="2" t="s">
        <v>15464</v>
      </c>
      <c r="L4091" s="2" t="s">
        <v>0</v>
      </c>
      <c r="M4091" s="3" t="s">
        <v>0</v>
      </c>
      <c r="R4091" s="4" t="str">
        <f t="shared" si="63"/>
        <v>TC PIPELINES LP [American Stock]</v>
      </c>
    </row>
    <row r="4092" spans="1:18" x14ac:dyDescent="0.25">
      <c r="A4092" s="1" t="s">
        <v>15465</v>
      </c>
      <c r="B4092" s="1" t="s">
        <v>15466</v>
      </c>
      <c r="C4092" s="1" t="s">
        <v>15467</v>
      </c>
      <c r="D4092" s="1" t="s">
        <v>0</v>
      </c>
      <c r="E4092" s="1">
        <v>1</v>
      </c>
      <c r="F4092" s="1">
        <v>0.01</v>
      </c>
      <c r="G4092" s="1" t="s">
        <v>0</v>
      </c>
      <c r="H4092" s="1" t="s">
        <v>0</v>
      </c>
      <c r="I4092" s="1" t="s">
        <v>0</v>
      </c>
      <c r="J4092" s="2" t="s">
        <v>0</v>
      </c>
      <c r="K4092" s="2" t="s">
        <v>15468</v>
      </c>
      <c r="L4092" s="2" t="s">
        <v>0</v>
      </c>
      <c r="M4092" s="3" t="s">
        <v>0</v>
      </c>
      <c r="R4092" s="4" t="str">
        <f t="shared" si="63"/>
        <v>TCF FINANCIAL CO [American Stock]</v>
      </c>
    </row>
    <row r="4093" spans="1:18" x14ac:dyDescent="0.25">
      <c r="A4093" s="1" t="s">
        <v>15469</v>
      </c>
      <c r="B4093" s="1" t="s">
        <v>15470</v>
      </c>
      <c r="C4093" s="1" t="s">
        <v>15471</v>
      </c>
      <c r="D4093" s="1" t="s">
        <v>0</v>
      </c>
      <c r="E4093" s="1">
        <v>1</v>
      </c>
      <c r="F4093" s="1">
        <v>0.01</v>
      </c>
      <c r="G4093" s="1" t="s">
        <v>0</v>
      </c>
      <c r="H4093" s="1" t="s">
        <v>0</v>
      </c>
      <c r="I4093" s="1" t="s">
        <v>0</v>
      </c>
      <c r="J4093" s="2" t="s">
        <v>0</v>
      </c>
      <c r="K4093" s="2" t="s">
        <v>15472</v>
      </c>
      <c r="L4093" s="2" t="s">
        <v>0</v>
      </c>
      <c r="M4093" s="3" t="s">
        <v>0</v>
      </c>
      <c r="R4093" s="4" t="str">
        <f t="shared" si="63"/>
        <v>TCMD.O [American Stock]</v>
      </c>
    </row>
    <row r="4094" spans="1:18" x14ac:dyDescent="0.25">
      <c r="A4094" s="1" t="s">
        <v>15473</v>
      </c>
      <c r="B4094" s="1" t="s">
        <v>15474</v>
      </c>
      <c r="C4094" s="1" t="s">
        <v>15475</v>
      </c>
      <c r="D4094" s="1" t="s">
        <v>0</v>
      </c>
      <c r="E4094" s="1">
        <v>1</v>
      </c>
      <c r="F4094" s="1">
        <v>0.01</v>
      </c>
      <c r="G4094" s="1" t="s">
        <v>0</v>
      </c>
      <c r="H4094" s="1" t="s">
        <v>0</v>
      </c>
      <c r="I4094" s="1" t="s">
        <v>0</v>
      </c>
      <c r="J4094" s="2" t="s">
        <v>0</v>
      </c>
      <c r="K4094" s="2" t="s">
        <v>15476</v>
      </c>
      <c r="L4094" s="2" t="s">
        <v>0</v>
      </c>
      <c r="M4094" s="3" t="s">
        <v>0</v>
      </c>
      <c r="R4094" s="4" t="str">
        <f t="shared" si="63"/>
        <v>TCR2 THERAPEUTIC [American Stock]</v>
      </c>
    </row>
    <row r="4095" spans="1:18" x14ac:dyDescent="0.25">
      <c r="A4095" s="1" t="s">
        <v>15477</v>
      </c>
      <c r="B4095" s="1" t="s">
        <v>15478</v>
      </c>
      <c r="C4095" s="1" t="s">
        <v>15479</v>
      </c>
      <c r="D4095" s="1" t="s">
        <v>0</v>
      </c>
      <c r="E4095" s="1">
        <v>1</v>
      </c>
      <c r="F4095" s="1">
        <v>0.01</v>
      </c>
      <c r="G4095" s="1" t="s">
        <v>0</v>
      </c>
      <c r="H4095" s="1" t="s">
        <v>0</v>
      </c>
      <c r="I4095" s="1" t="s">
        <v>0</v>
      </c>
      <c r="J4095" s="2" t="s">
        <v>0</v>
      </c>
      <c r="K4095" s="2" t="s">
        <v>15480</v>
      </c>
      <c r="L4095" s="2" t="s">
        <v>0</v>
      </c>
      <c r="M4095" s="3" t="s">
        <v>0</v>
      </c>
      <c r="R4095" s="4" t="str">
        <f t="shared" si="63"/>
        <v>TCW STRATEGIC IN [American Stock]</v>
      </c>
    </row>
    <row r="4096" spans="1:18" x14ac:dyDescent="0.25">
      <c r="A4096" s="1" t="s">
        <v>15481</v>
      </c>
      <c r="B4096" s="1" t="s">
        <v>15482</v>
      </c>
      <c r="C4096" s="1" t="s">
        <v>15483</v>
      </c>
      <c r="D4096" s="1" t="s">
        <v>0</v>
      </c>
      <c r="E4096" s="1">
        <v>1</v>
      </c>
      <c r="F4096" s="1">
        <v>0.01</v>
      </c>
      <c r="G4096" s="1" t="s">
        <v>0</v>
      </c>
      <c r="H4096" s="1" t="s">
        <v>0</v>
      </c>
      <c r="I4096" s="1" t="s">
        <v>0</v>
      </c>
      <c r="J4096" s="2" t="s">
        <v>0</v>
      </c>
      <c r="K4096" s="2" t="s">
        <v>15484</v>
      </c>
      <c r="L4096" s="2" t="s">
        <v>0</v>
      </c>
      <c r="M4096" s="3" t="s">
        <v>0</v>
      </c>
      <c r="R4096" s="4" t="str">
        <f t="shared" si="63"/>
        <v>TD AMERITRADE HO [American Stock]</v>
      </c>
    </row>
    <row r="4097" spans="1:18" x14ac:dyDescent="0.25">
      <c r="A4097" s="1" t="s">
        <v>15485</v>
      </c>
      <c r="B4097" s="1" t="s">
        <v>15486</v>
      </c>
      <c r="C4097" s="1" t="s">
        <v>15487</v>
      </c>
      <c r="D4097" s="1" t="s">
        <v>0</v>
      </c>
      <c r="E4097" s="1">
        <v>1</v>
      </c>
      <c r="F4097" s="1">
        <v>0.01</v>
      </c>
      <c r="G4097" s="1" t="s">
        <v>0</v>
      </c>
      <c r="H4097" s="1" t="s">
        <v>0</v>
      </c>
      <c r="I4097" s="1" t="s">
        <v>0</v>
      </c>
      <c r="J4097" s="2" t="s">
        <v>0</v>
      </c>
      <c r="K4097" s="2" t="s">
        <v>15488</v>
      </c>
      <c r="L4097" s="2" t="s">
        <v>0</v>
      </c>
      <c r="M4097" s="3" t="s">
        <v>0</v>
      </c>
      <c r="R4097" s="4" t="str">
        <f t="shared" si="63"/>
        <v>TE CONNECTIVITY [American Stock]</v>
      </c>
    </row>
    <row r="4098" spans="1:18" x14ac:dyDescent="0.25">
      <c r="A4098" s="1" t="s">
        <v>15489</v>
      </c>
      <c r="B4098" s="1" t="s">
        <v>15490</v>
      </c>
      <c r="C4098" s="1" t="s">
        <v>15491</v>
      </c>
      <c r="D4098" s="1" t="s">
        <v>0</v>
      </c>
      <c r="E4098" s="1">
        <v>1</v>
      </c>
      <c r="F4098" s="1">
        <v>0.01</v>
      </c>
      <c r="G4098" s="1" t="s">
        <v>0</v>
      </c>
      <c r="H4098" s="1" t="s">
        <v>0</v>
      </c>
      <c r="I4098" s="1" t="s">
        <v>0</v>
      </c>
      <c r="J4098" s="2" t="s">
        <v>0</v>
      </c>
      <c r="K4098" s="2" t="s">
        <v>15492</v>
      </c>
      <c r="L4098" s="2" t="s">
        <v>0</v>
      </c>
      <c r="M4098" s="3" t="s">
        <v>0</v>
      </c>
      <c r="R4098" s="4" t="str">
        <f t="shared" si="63"/>
        <v>TEAM INC [American Stock]</v>
      </c>
    </row>
    <row r="4099" spans="1:18" x14ac:dyDescent="0.25">
      <c r="A4099" s="1" t="s">
        <v>15493</v>
      </c>
      <c r="B4099" s="1" t="s">
        <v>15494</v>
      </c>
      <c r="C4099" s="1" t="s">
        <v>15495</v>
      </c>
      <c r="D4099" s="1" t="s">
        <v>0</v>
      </c>
      <c r="E4099" s="1">
        <v>1</v>
      </c>
      <c r="F4099" s="1">
        <v>0.01</v>
      </c>
      <c r="G4099" s="1" t="s">
        <v>0</v>
      </c>
      <c r="H4099" s="1" t="s">
        <v>0</v>
      </c>
      <c r="I4099" s="1" t="s">
        <v>0</v>
      </c>
      <c r="J4099" s="2" t="s">
        <v>0</v>
      </c>
      <c r="K4099" s="2" t="s">
        <v>15496</v>
      </c>
      <c r="L4099" s="2" t="s">
        <v>0</v>
      </c>
      <c r="M4099" s="3" t="s">
        <v>0</v>
      </c>
      <c r="R4099" s="4" t="str">
        <f t="shared" ref="R4099:R4162" si="64">A4099</f>
        <v>TEAM.O [American Stock]</v>
      </c>
    </row>
    <row r="4100" spans="1:18" x14ac:dyDescent="0.25">
      <c r="A4100" s="1" t="s">
        <v>15497</v>
      </c>
      <c r="B4100" s="1" t="s">
        <v>15498</v>
      </c>
      <c r="C4100" s="1" t="s">
        <v>15499</v>
      </c>
      <c r="D4100" s="1" t="s">
        <v>0</v>
      </c>
      <c r="E4100" s="1">
        <v>1</v>
      </c>
      <c r="F4100" s="1">
        <v>0.01</v>
      </c>
      <c r="G4100" s="1" t="s">
        <v>0</v>
      </c>
      <c r="H4100" s="1" t="s">
        <v>0</v>
      </c>
      <c r="I4100" s="1" t="s">
        <v>0</v>
      </c>
      <c r="J4100" s="2" t="s">
        <v>0</v>
      </c>
      <c r="K4100" s="2" t="s">
        <v>15500</v>
      </c>
      <c r="L4100" s="2" t="s">
        <v>0</v>
      </c>
      <c r="M4100" s="3" t="s">
        <v>0</v>
      </c>
      <c r="R4100" s="4" t="str">
        <f t="shared" si="64"/>
        <v>TECHNICAL COMM [American Stock]</v>
      </c>
    </row>
    <row r="4101" spans="1:18" x14ac:dyDescent="0.25">
      <c r="A4101" s="1" t="s">
        <v>15501</v>
      </c>
      <c r="B4101" s="1" t="s">
        <v>15502</v>
      </c>
      <c r="C4101" s="1" t="s">
        <v>15503</v>
      </c>
      <c r="D4101" s="1" t="s">
        <v>0</v>
      </c>
      <c r="E4101" s="1">
        <v>1</v>
      </c>
      <c r="F4101" s="1">
        <v>0.01</v>
      </c>
      <c r="G4101" s="1" t="s">
        <v>0</v>
      </c>
      <c r="H4101" s="1" t="s">
        <v>0</v>
      </c>
      <c r="I4101" s="1" t="s">
        <v>0</v>
      </c>
      <c r="J4101" s="2" t="s">
        <v>0</v>
      </c>
      <c r="K4101" s="2" t="s">
        <v>15504</v>
      </c>
      <c r="L4101" s="2" t="s">
        <v>0</v>
      </c>
      <c r="M4101" s="3" t="s">
        <v>0</v>
      </c>
      <c r="R4101" s="4" t="str">
        <f t="shared" si="64"/>
        <v>TECHNIPFMC PLC [American Stock]</v>
      </c>
    </row>
    <row r="4102" spans="1:18" x14ac:dyDescent="0.25">
      <c r="A4102" s="1" t="s">
        <v>15505</v>
      </c>
      <c r="B4102" s="1" t="s">
        <v>15506</v>
      </c>
      <c r="C4102" s="1" t="s">
        <v>15507</v>
      </c>
      <c r="D4102" s="1" t="s">
        <v>0</v>
      </c>
      <c r="E4102" s="1">
        <v>1</v>
      </c>
      <c r="F4102" s="1">
        <v>0.01</v>
      </c>
      <c r="G4102" s="1" t="s">
        <v>0</v>
      </c>
      <c r="H4102" s="1" t="s">
        <v>0</v>
      </c>
      <c r="I4102" s="1" t="s">
        <v>0</v>
      </c>
      <c r="J4102" s="2" t="s">
        <v>0</v>
      </c>
      <c r="K4102" s="2" t="s">
        <v>15508</v>
      </c>
      <c r="L4102" s="2" t="s">
        <v>0</v>
      </c>
      <c r="M4102" s="3" t="s">
        <v>0</v>
      </c>
      <c r="R4102" s="4" t="str">
        <f t="shared" si="64"/>
        <v>TECHTARGET [American Stock]</v>
      </c>
    </row>
    <row r="4103" spans="1:18" x14ac:dyDescent="0.25">
      <c r="A4103" s="1" t="s">
        <v>15509</v>
      </c>
      <c r="B4103" s="1" t="s">
        <v>15510</v>
      </c>
      <c r="C4103" s="1" t="s">
        <v>15511</v>
      </c>
      <c r="D4103" s="1" t="s">
        <v>0</v>
      </c>
      <c r="E4103" s="1">
        <v>1</v>
      </c>
      <c r="F4103" s="1">
        <v>0.01</v>
      </c>
      <c r="G4103" s="1" t="s">
        <v>0</v>
      </c>
      <c r="H4103" s="1" t="s">
        <v>0</v>
      </c>
      <c r="I4103" s="1" t="s">
        <v>0</v>
      </c>
      <c r="J4103" s="2" t="s">
        <v>0</v>
      </c>
      <c r="K4103" s="2" t="s">
        <v>15512</v>
      </c>
      <c r="L4103" s="2" t="s">
        <v>0</v>
      </c>
      <c r="M4103" s="3" t="s">
        <v>0</v>
      </c>
      <c r="R4103" s="4" t="str">
        <f t="shared" si="64"/>
        <v>TECK RESOURCES-B [American Stock]</v>
      </c>
    </row>
    <row r="4104" spans="1:18" x14ac:dyDescent="0.25">
      <c r="A4104" s="1" t="s">
        <v>15513</v>
      </c>
      <c r="B4104" s="1" t="s">
        <v>15514</v>
      </c>
      <c r="C4104" s="1" t="s">
        <v>15515</v>
      </c>
      <c r="D4104" s="1" t="s">
        <v>0</v>
      </c>
      <c r="E4104" s="1">
        <v>1</v>
      </c>
      <c r="F4104" s="1">
        <v>0.01</v>
      </c>
      <c r="G4104" s="1" t="s">
        <v>0</v>
      </c>
      <c r="H4104" s="1" t="s">
        <v>0</v>
      </c>
      <c r="I4104" s="1" t="s">
        <v>0</v>
      </c>
      <c r="J4104" s="2" t="s">
        <v>0</v>
      </c>
      <c r="K4104" s="2" t="s">
        <v>15516</v>
      </c>
      <c r="L4104" s="2" t="s">
        <v>0</v>
      </c>
      <c r="M4104" s="3" t="s">
        <v>0</v>
      </c>
      <c r="R4104" s="4" t="str">
        <f t="shared" si="64"/>
        <v>TEEKAY CORP [American Stock]</v>
      </c>
    </row>
    <row r="4105" spans="1:18" x14ac:dyDescent="0.25">
      <c r="A4105" s="1" t="s">
        <v>15517</v>
      </c>
      <c r="B4105" s="1" t="s">
        <v>15518</v>
      </c>
      <c r="C4105" s="1" t="s">
        <v>15519</v>
      </c>
      <c r="D4105" s="1" t="s">
        <v>0</v>
      </c>
      <c r="E4105" s="1">
        <v>1</v>
      </c>
      <c r="F4105" s="1">
        <v>0.01</v>
      </c>
      <c r="G4105" s="1" t="s">
        <v>0</v>
      </c>
      <c r="H4105" s="1" t="s">
        <v>0</v>
      </c>
      <c r="I4105" s="1" t="s">
        <v>0</v>
      </c>
      <c r="J4105" s="2" t="s">
        <v>0</v>
      </c>
      <c r="K4105" s="2" t="s">
        <v>15520</v>
      </c>
      <c r="L4105" s="2" t="s">
        <v>0</v>
      </c>
      <c r="M4105" s="3" t="s">
        <v>0</v>
      </c>
      <c r="R4105" s="4" t="str">
        <f t="shared" si="64"/>
        <v>TEGNA INC [American Stock]</v>
      </c>
    </row>
    <row r="4106" spans="1:18" x14ac:dyDescent="0.25">
      <c r="A4106" s="1" t="s">
        <v>15521</v>
      </c>
      <c r="B4106" s="1" t="s">
        <v>15522</v>
      </c>
      <c r="C4106" s="1" t="s">
        <v>15523</v>
      </c>
      <c r="D4106" s="1" t="s">
        <v>0</v>
      </c>
      <c r="E4106" s="1">
        <v>1</v>
      </c>
      <c r="F4106" s="1">
        <v>0.01</v>
      </c>
      <c r="G4106" s="1" t="s">
        <v>0</v>
      </c>
      <c r="H4106" s="1" t="s">
        <v>0</v>
      </c>
      <c r="I4106" s="1" t="s">
        <v>0</v>
      </c>
      <c r="J4106" s="2" t="s">
        <v>0</v>
      </c>
      <c r="K4106" s="2" t="s">
        <v>15524</v>
      </c>
      <c r="L4106" s="2" t="s">
        <v>0</v>
      </c>
      <c r="M4106" s="3" t="s">
        <v>0</v>
      </c>
      <c r="R4106" s="4" t="str">
        <f t="shared" si="64"/>
        <v>TEJON RANCH CO [American Stock]</v>
      </c>
    </row>
    <row r="4107" spans="1:18" x14ac:dyDescent="0.25">
      <c r="A4107" s="1" t="s">
        <v>15525</v>
      </c>
      <c r="B4107" s="1" t="s">
        <v>15526</v>
      </c>
      <c r="C4107" s="1" t="s">
        <v>15527</v>
      </c>
      <c r="D4107" s="1" t="s">
        <v>0</v>
      </c>
      <c r="E4107" s="1">
        <v>1</v>
      </c>
      <c r="F4107" s="1">
        <v>0.01</v>
      </c>
      <c r="G4107" s="1" t="s">
        <v>0</v>
      </c>
      <c r="H4107" s="1" t="s">
        <v>0</v>
      </c>
      <c r="I4107" s="1" t="s">
        <v>0</v>
      </c>
      <c r="J4107" s="2" t="s">
        <v>0</v>
      </c>
      <c r="K4107" s="2" t="s">
        <v>15528</v>
      </c>
      <c r="L4107" s="2" t="s">
        <v>0</v>
      </c>
      <c r="M4107" s="3" t="s">
        <v>0</v>
      </c>
      <c r="R4107" s="4" t="str">
        <f t="shared" si="64"/>
        <v>TEKLA HEALTHCARE [American Stock]</v>
      </c>
    </row>
    <row r="4108" spans="1:18" x14ac:dyDescent="0.25">
      <c r="A4108" s="1" t="s">
        <v>15529</v>
      </c>
      <c r="B4108" s="1" t="s">
        <v>15530</v>
      </c>
      <c r="C4108" s="1" t="s">
        <v>15531</v>
      </c>
      <c r="D4108" s="1" t="s">
        <v>0</v>
      </c>
      <c r="E4108" s="1">
        <v>1</v>
      </c>
      <c r="F4108" s="1">
        <v>0.01</v>
      </c>
      <c r="G4108" s="1" t="s">
        <v>0</v>
      </c>
      <c r="H4108" s="1" t="s">
        <v>0</v>
      </c>
      <c r="I4108" s="1" t="s">
        <v>0</v>
      </c>
      <c r="J4108" s="2" t="s">
        <v>0</v>
      </c>
      <c r="K4108" s="2" t="s">
        <v>15532</v>
      </c>
      <c r="L4108" s="2" t="s">
        <v>0</v>
      </c>
      <c r="M4108" s="3" t="s">
        <v>0</v>
      </c>
      <c r="R4108" s="4" t="str">
        <f t="shared" si="64"/>
        <v>TEKLA LIFE SCIEN [American Stock]</v>
      </c>
    </row>
    <row r="4109" spans="1:18" x14ac:dyDescent="0.25">
      <c r="A4109" s="1" t="s">
        <v>15533</v>
      </c>
      <c r="B4109" s="1" t="s">
        <v>15534</v>
      </c>
      <c r="C4109" s="1" t="s">
        <v>15535</v>
      </c>
      <c r="D4109" s="1" t="s">
        <v>0</v>
      </c>
      <c r="E4109" s="1">
        <v>1</v>
      </c>
      <c r="F4109" s="1">
        <v>0.01</v>
      </c>
      <c r="G4109" s="1" t="s">
        <v>0</v>
      </c>
      <c r="H4109" s="1" t="s">
        <v>0</v>
      </c>
      <c r="I4109" s="1" t="s">
        <v>0</v>
      </c>
      <c r="J4109" s="2" t="s">
        <v>0</v>
      </c>
      <c r="K4109" s="2" t="s">
        <v>15536</v>
      </c>
      <c r="L4109" s="2" t="s">
        <v>0</v>
      </c>
      <c r="M4109" s="3" t="s">
        <v>0</v>
      </c>
      <c r="R4109" s="4" t="str">
        <f t="shared" si="64"/>
        <v>TELADOC HEALTH I [American Stock]</v>
      </c>
    </row>
    <row r="4110" spans="1:18" x14ac:dyDescent="0.25">
      <c r="A4110" s="1" t="s">
        <v>15537</v>
      </c>
      <c r="B4110" s="1" t="s">
        <v>15538</v>
      </c>
      <c r="C4110" s="1" t="s">
        <v>15539</v>
      </c>
      <c r="D4110" s="1" t="s">
        <v>0</v>
      </c>
      <c r="E4110" s="1">
        <v>1</v>
      </c>
      <c r="F4110" s="1">
        <v>0.01</v>
      </c>
      <c r="G4110" s="1" t="s">
        <v>0</v>
      </c>
      <c r="H4110" s="1" t="s">
        <v>0</v>
      </c>
      <c r="I4110" s="1" t="s">
        <v>0</v>
      </c>
      <c r="J4110" s="2" t="s">
        <v>0</v>
      </c>
      <c r="K4110" s="2" t="s">
        <v>15540</v>
      </c>
      <c r="L4110" s="2" t="s">
        <v>0</v>
      </c>
      <c r="M4110" s="3" t="s">
        <v>0</v>
      </c>
      <c r="R4110" s="4" t="str">
        <f t="shared" si="64"/>
        <v>TELEDYNE TECH [American Stock]</v>
      </c>
    </row>
    <row r="4111" spans="1:18" x14ac:dyDescent="0.25">
      <c r="A4111" s="1" t="s">
        <v>15541</v>
      </c>
      <c r="B4111" s="1" t="s">
        <v>15542</v>
      </c>
      <c r="C4111" s="1" t="s">
        <v>15543</v>
      </c>
      <c r="D4111" s="1" t="s">
        <v>0</v>
      </c>
      <c r="E4111" s="1">
        <v>1</v>
      </c>
      <c r="F4111" s="1">
        <v>0.01</v>
      </c>
      <c r="G4111" s="1" t="s">
        <v>0</v>
      </c>
      <c r="H4111" s="1" t="s">
        <v>0</v>
      </c>
      <c r="I4111" s="1" t="s">
        <v>0</v>
      </c>
      <c r="J4111" s="2" t="s">
        <v>0</v>
      </c>
      <c r="K4111" s="2" t="s">
        <v>15544</v>
      </c>
      <c r="L4111" s="2" t="s">
        <v>0</v>
      </c>
      <c r="M4111" s="3" t="s">
        <v>0</v>
      </c>
      <c r="R4111" s="4" t="str">
        <f t="shared" si="64"/>
        <v>TELEFLEX INC [American Stock]</v>
      </c>
    </row>
    <row r="4112" spans="1:18" x14ac:dyDescent="0.25">
      <c r="A4112" s="1" t="s">
        <v>15545</v>
      </c>
      <c r="B4112" s="1" t="s">
        <v>15546</v>
      </c>
      <c r="C4112" s="1" t="s">
        <v>15547</v>
      </c>
      <c r="D4112" s="1" t="s">
        <v>0</v>
      </c>
      <c r="E4112" s="1">
        <v>1</v>
      </c>
      <c r="F4112" s="1">
        <v>0.01</v>
      </c>
      <c r="G4112" s="1" t="s">
        <v>0</v>
      </c>
      <c r="H4112" s="1" t="s">
        <v>0</v>
      </c>
      <c r="I4112" s="1" t="s">
        <v>0</v>
      </c>
      <c r="J4112" s="2" t="s">
        <v>0</v>
      </c>
      <c r="K4112" s="2" t="s">
        <v>15548</v>
      </c>
      <c r="L4112" s="2" t="s">
        <v>0</v>
      </c>
      <c r="M4112" s="3" t="s">
        <v>0</v>
      </c>
      <c r="R4112" s="4" t="str">
        <f t="shared" si="64"/>
        <v>TELEFONICA B-ADR [American Stock]</v>
      </c>
    </row>
    <row r="4113" spans="1:18" x14ac:dyDescent="0.25">
      <c r="A4113" s="1" t="s">
        <v>15549</v>
      </c>
      <c r="B4113" s="1" t="s">
        <v>15550</v>
      </c>
      <c r="C4113" s="1" t="s">
        <v>15551</v>
      </c>
      <c r="D4113" s="1" t="s">
        <v>0</v>
      </c>
      <c r="E4113" s="1">
        <v>1</v>
      </c>
      <c r="F4113" s="1">
        <v>0.01</v>
      </c>
      <c r="G4113" s="1" t="s">
        <v>0</v>
      </c>
      <c r="H4113" s="1" t="s">
        <v>0</v>
      </c>
      <c r="I4113" s="1" t="s">
        <v>0</v>
      </c>
      <c r="J4113" s="2" t="s">
        <v>0</v>
      </c>
      <c r="K4113" s="2" t="s">
        <v>15552</v>
      </c>
      <c r="L4113" s="2" t="s">
        <v>0</v>
      </c>
      <c r="M4113" s="3" t="s">
        <v>0</v>
      </c>
      <c r="R4113" s="4" t="str">
        <f t="shared" si="64"/>
        <v>TELEFONICA-ADR [American Stock]</v>
      </c>
    </row>
    <row r="4114" spans="1:18" x14ac:dyDescent="0.25">
      <c r="A4114" s="1" t="s">
        <v>15553</v>
      </c>
      <c r="B4114" s="1" t="s">
        <v>15554</v>
      </c>
      <c r="C4114" s="1" t="s">
        <v>15555</v>
      </c>
      <c r="D4114" s="1" t="s">
        <v>0</v>
      </c>
      <c r="E4114" s="1">
        <v>1</v>
      </c>
      <c r="F4114" s="1">
        <v>0.01</v>
      </c>
      <c r="G4114" s="1" t="s">
        <v>0</v>
      </c>
      <c r="H4114" s="1" t="s">
        <v>0</v>
      </c>
      <c r="I4114" s="1" t="s">
        <v>0</v>
      </c>
      <c r="J4114" s="2" t="s">
        <v>0</v>
      </c>
      <c r="K4114" s="2" t="s">
        <v>15556</v>
      </c>
      <c r="L4114" s="2" t="s">
        <v>0</v>
      </c>
      <c r="M4114" s="3" t="s">
        <v>0</v>
      </c>
      <c r="R4114" s="4" t="str">
        <f t="shared" si="64"/>
        <v>TELENAV INC [American Stock]</v>
      </c>
    </row>
    <row r="4115" spans="1:18" x14ac:dyDescent="0.25">
      <c r="A4115" s="1" t="s">
        <v>15557</v>
      </c>
      <c r="B4115" s="1" t="s">
        <v>15558</v>
      </c>
      <c r="C4115" s="1" t="s">
        <v>15559</v>
      </c>
      <c r="D4115" s="1" t="s">
        <v>0</v>
      </c>
      <c r="E4115" s="1">
        <v>1</v>
      </c>
      <c r="F4115" s="1">
        <v>0.01</v>
      </c>
      <c r="G4115" s="1" t="s">
        <v>0</v>
      </c>
      <c r="H4115" s="1" t="s">
        <v>0</v>
      </c>
      <c r="I4115" s="1" t="s">
        <v>0</v>
      </c>
      <c r="J4115" s="2" t="s">
        <v>0</v>
      </c>
      <c r="K4115" s="2" t="s">
        <v>15560</v>
      </c>
      <c r="L4115" s="2" t="s">
        <v>0</v>
      </c>
      <c r="M4115" s="3" t="s">
        <v>0</v>
      </c>
      <c r="R4115" s="4" t="str">
        <f t="shared" si="64"/>
        <v>TELEPHONE &amp; DATA [American Stock]</v>
      </c>
    </row>
    <row r="4116" spans="1:18" x14ac:dyDescent="0.25">
      <c r="A4116" s="1" t="s">
        <v>15557</v>
      </c>
      <c r="B4116" s="1" t="s">
        <v>15561</v>
      </c>
      <c r="C4116" s="1" t="s">
        <v>15562</v>
      </c>
      <c r="D4116" s="1" t="s">
        <v>0</v>
      </c>
      <c r="E4116" s="1">
        <v>1</v>
      </c>
      <c r="F4116" s="1">
        <v>0.01</v>
      </c>
      <c r="G4116" s="1" t="s">
        <v>0</v>
      </c>
      <c r="H4116" s="1" t="s">
        <v>0</v>
      </c>
      <c r="I4116" s="1" t="s">
        <v>0</v>
      </c>
      <c r="J4116" s="2" t="s">
        <v>0</v>
      </c>
      <c r="K4116" s="2" t="s">
        <v>15563</v>
      </c>
      <c r="L4116" s="2" t="s">
        <v>0</v>
      </c>
      <c r="M4116" s="3" t="s">
        <v>0</v>
      </c>
      <c r="R4116" s="4" t="str">
        <f t="shared" si="64"/>
        <v>TELEPHONE &amp; DATA [American Stock]</v>
      </c>
    </row>
    <row r="4117" spans="1:18" x14ac:dyDescent="0.25">
      <c r="A4117" s="1" t="s">
        <v>15557</v>
      </c>
      <c r="B4117" s="1" t="s">
        <v>15564</v>
      </c>
      <c r="C4117" s="1" t="s">
        <v>15565</v>
      </c>
      <c r="D4117" s="1" t="s">
        <v>0</v>
      </c>
      <c r="E4117" s="1">
        <v>1</v>
      </c>
      <c r="F4117" s="1">
        <v>0.01</v>
      </c>
      <c r="G4117" s="1" t="s">
        <v>0</v>
      </c>
      <c r="H4117" s="1" t="s">
        <v>0</v>
      </c>
      <c r="I4117" s="1" t="s">
        <v>0</v>
      </c>
      <c r="J4117" s="2" t="s">
        <v>0</v>
      </c>
      <c r="K4117" s="2" t="s">
        <v>15566</v>
      </c>
      <c r="L4117" s="2" t="s">
        <v>0</v>
      </c>
      <c r="M4117" s="3" t="s">
        <v>0</v>
      </c>
      <c r="R4117" s="4" t="str">
        <f t="shared" si="64"/>
        <v>TELEPHONE &amp; DATA [American Stock]</v>
      </c>
    </row>
    <row r="4118" spans="1:18" x14ac:dyDescent="0.25">
      <c r="A4118" s="1" t="s">
        <v>15557</v>
      </c>
      <c r="B4118" s="1" t="s">
        <v>15567</v>
      </c>
      <c r="C4118" s="1" t="s">
        <v>15568</v>
      </c>
      <c r="D4118" s="1" t="s">
        <v>0</v>
      </c>
      <c r="E4118" s="1">
        <v>1</v>
      </c>
      <c r="F4118" s="1">
        <v>0.01</v>
      </c>
      <c r="G4118" s="1" t="s">
        <v>0</v>
      </c>
      <c r="H4118" s="1" t="s">
        <v>0</v>
      </c>
      <c r="I4118" s="1" t="s">
        <v>0</v>
      </c>
      <c r="J4118" s="2" t="s">
        <v>0</v>
      </c>
      <c r="K4118" s="2" t="s">
        <v>15569</v>
      </c>
      <c r="L4118" s="2" t="s">
        <v>0</v>
      </c>
      <c r="M4118" s="3" t="s">
        <v>0</v>
      </c>
      <c r="R4118" s="4" t="str">
        <f t="shared" si="64"/>
        <v>TELEPHONE &amp; DATA [American Stock]</v>
      </c>
    </row>
    <row r="4119" spans="1:18" x14ac:dyDescent="0.25">
      <c r="A4119" s="1" t="s">
        <v>15557</v>
      </c>
      <c r="B4119" s="1" t="s">
        <v>15570</v>
      </c>
      <c r="C4119" s="1" t="s">
        <v>15571</v>
      </c>
      <c r="D4119" s="1" t="s">
        <v>0</v>
      </c>
      <c r="E4119" s="1">
        <v>1</v>
      </c>
      <c r="F4119" s="1">
        <v>0.01</v>
      </c>
      <c r="G4119" s="1" t="s">
        <v>0</v>
      </c>
      <c r="H4119" s="1" t="s">
        <v>0</v>
      </c>
      <c r="I4119" s="1" t="s">
        <v>0</v>
      </c>
      <c r="J4119" s="2" t="s">
        <v>0</v>
      </c>
      <c r="K4119" s="2" t="s">
        <v>15572</v>
      </c>
      <c r="L4119" s="2" t="s">
        <v>0</v>
      </c>
      <c r="M4119" s="3" t="s">
        <v>0</v>
      </c>
      <c r="R4119" s="4" t="str">
        <f t="shared" si="64"/>
        <v>TELEPHONE &amp; DATA [American Stock]</v>
      </c>
    </row>
    <row r="4120" spans="1:18" x14ac:dyDescent="0.25">
      <c r="A4120" s="1" t="s">
        <v>15573</v>
      </c>
      <c r="B4120" s="1" t="s">
        <v>15574</v>
      </c>
      <c r="C4120" s="1" t="s">
        <v>15575</v>
      </c>
      <c r="D4120" s="1" t="s">
        <v>0</v>
      </c>
      <c r="E4120" s="1">
        <v>1</v>
      </c>
      <c r="F4120" s="1">
        <v>0.01</v>
      </c>
      <c r="G4120" s="1" t="s">
        <v>0</v>
      </c>
      <c r="H4120" s="1" t="s">
        <v>0</v>
      </c>
      <c r="I4120" s="1" t="s">
        <v>0</v>
      </c>
      <c r="J4120" s="2" t="s">
        <v>0</v>
      </c>
      <c r="K4120" s="2" t="s">
        <v>15576</v>
      </c>
      <c r="L4120" s="2" t="s">
        <v>0</v>
      </c>
      <c r="M4120" s="3" t="s">
        <v>0</v>
      </c>
      <c r="R4120" s="4" t="str">
        <f t="shared" si="64"/>
        <v>TELUS CORP [American Stock]</v>
      </c>
    </row>
    <row r="4121" spans="1:18" x14ac:dyDescent="0.25">
      <c r="A4121" s="1" t="s">
        <v>15577</v>
      </c>
      <c r="B4121" s="1" t="s">
        <v>15578</v>
      </c>
      <c r="C4121" s="1" t="s">
        <v>15579</v>
      </c>
      <c r="D4121" s="1" t="s">
        <v>0</v>
      </c>
      <c r="E4121" s="1">
        <v>1</v>
      </c>
      <c r="F4121" s="1">
        <v>0.01</v>
      </c>
      <c r="G4121" s="1" t="s">
        <v>0</v>
      </c>
      <c r="H4121" s="1" t="s">
        <v>0</v>
      </c>
      <c r="I4121" s="1" t="s">
        <v>0</v>
      </c>
      <c r="J4121" s="2" t="s">
        <v>0</v>
      </c>
      <c r="K4121" s="2" t="s">
        <v>15580</v>
      </c>
      <c r="L4121" s="2" t="s">
        <v>0</v>
      </c>
      <c r="M4121" s="3" t="s">
        <v>0</v>
      </c>
      <c r="R4121" s="4" t="str">
        <f t="shared" si="64"/>
        <v>TEMPLETON EM INC [American Stock]</v>
      </c>
    </row>
    <row r="4122" spans="1:18" x14ac:dyDescent="0.25">
      <c r="A4122" s="1" t="s">
        <v>15581</v>
      </c>
      <c r="B4122" s="1" t="s">
        <v>15582</v>
      </c>
      <c r="C4122" s="1" t="s">
        <v>15583</v>
      </c>
      <c r="D4122" s="1" t="s">
        <v>0</v>
      </c>
      <c r="E4122" s="1">
        <v>1</v>
      </c>
      <c r="F4122" s="1">
        <v>0.01</v>
      </c>
      <c r="G4122" s="1" t="s">
        <v>0</v>
      </c>
      <c r="H4122" s="1" t="s">
        <v>0</v>
      </c>
      <c r="I4122" s="1" t="s">
        <v>0</v>
      </c>
      <c r="J4122" s="2" t="s">
        <v>0</v>
      </c>
      <c r="K4122" s="2" t="s">
        <v>15584</v>
      </c>
      <c r="L4122" s="2" t="s">
        <v>0</v>
      </c>
      <c r="M4122" s="3" t="s">
        <v>0</v>
      </c>
      <c r="R4122" s="4" t="str">
        <f t="shared" si="64"/>
        <v>TEMPLETON EM MKT [American Stock]</v>
      </c>
    </row>
    <row r="4123" spans="1:18" x14ac:dyDescent="0.25">
      <c r="A4123" s="1" t="s">
        <v>15585</v>
      </c>
      <c r="B4123" s="1" t="s">
        <v>15586</v>
      </c>
      <c r="C4123" s="1" t="s">
        <v>15587</v>
      </c>
      <c r="D4123" s="1" t="s">
        <v>0</v>
      </c>
      <c r="E4123" s="1">
        <v>1</v>
      </c>
      <c r="F4123" s="1">
        <v>0.01</v>
      </c>
      <c r="G4123" s="1" t="s">
        <v>0</v>
      </c>
      <c r="H4123" s="1" t="s">
        <v>0</v>
      </c>
      <c r="I4123" s="1" t="s">
        <v>0</v>
      </c>
      <c r="J4123" s="2" t="s">
        <v>0</v>
      </c>
      <c r="K4123" s="2" t="s">
        <v>15588</v>
      </c>
      <c r="L4123" s="2" t="s">
        <v>0</v>
      </c>
      <c r="M4123" s="3" t="s">
        <v>0</v>
      </c>
      <c r="R4123" s="4" t="str">
        <f t="shared" si="64"/>
        <v>TEMPLETON GL INC [American Stock]</v>
      </c>
    </row>
    <row r="4124" spans="1:18" x14ac:dyDescent="0.25">
      <c r="A4124" s="1" t="s">
        <v>15589</v>
      </c>
      <c r="B4124" s="1" t="s">
        <v>15590</v>
      </c>
      <c r="C4124" s="1" t="s">
        <v>15591</v>
      </c>
      <c r="D4124" s="1" t="s">
        <v>0</v>
      </c>
      <c r="E4124" s="1">
        <v>1</v>
      </c>
      <c r="F4124" s="1">
        <v>0.01</v>
      </c>
      <c r="G4124" s="1" t="s">
        <v>0</v>
      </c>
      <c r="H4124" s="1" t="s">
        <v>0</v>
      </c>
      <c r="I4124" s="1" t="s">
        <v>0</v>
      </c>
      <c r="J4124" s="2" t="s">
        <v>0</v>
      </c>
      <c r="K4124" s="2" t="s">
        <v>15592</v>
      </c>
      <c r="L4124" s="2" t="s">
        <v>0</v>
      </c>
      <c r="M4124" s="3" t="s">
        <v>0</v>
      </c>
      <c r="R4124" s="4" t="str">
        <f t="shared" si="64"/>
        <v>TEMPUR SEALY INT [American Stock]</v>
      </c>
    </row>
    <row r="4125" spans="1:18" x14ac:dyDescent="0.25">
      <c r="A4125" s="1" t="s">
        <v>15593</v>
      </c>
      <c r="B4125" s="1" t="s">
        <v>15594</v>
      </c>
      <c r="C4125" s="1" t="s">
        <v>15595</v>
      </c>
      <c r="D4125" s="1" t="s">
        <v>0</v>
      </c>
      <c r="E4125" s="1">
        <v>1</v>
      </c>
      <c r="F4125" s="1">
        <v>0.01</v>
      </c>
      <c r="G4125" s="1" t="s">
        <v>0</v>
      </c>
      <c r="H4125" s="1" t="s">
        <v>0</v>
      </c>
      <c r="I4125" s="1" t="s">
        <v>0</v>
      </c>
      <c r="J4125" s="2" t="s">
        <v>0</v>
      </c>
      <c r="K4125" s="2" t="s">
        <v>15596</v>
      </c>
      <c r="L4125" s="2" t="s">
        <v>0</v>
      </c>
      <c r="M4125" s="3" t="s">
        <v>0</v>
      </c>
      <c r="R4125" s="4" t="str">
        <f t="shared" si="64"/>
        <v>TENABLE HOLDINGS [American Stock]</v>
      </c>
    </row>
    <row r="4126" spans="1:18" x14ac:dyDescent="0.25">
      <c r="A4126" s="1" t="s">
        <v>15597</v>
      </c>
      <c r="B4126" s="1" t="s">
        <v>15598</v>
      </c>
      <c r="C4126" s="1" t="s">
        <v>15599</v>
      </c>
      <c r="D4126" s="1" t="s">
        <v>0</v>
      </c>
      <c r="E4126" s="1">
        <v>1</v>
      </c>
      <c r="F4126" s="1">
        <v>0.01</v>
      </c>
      <c r="G4126" s="1" t="s">
        <v>0</v>
      </c>
      <c r="H4126" s="1" t="s">
        <v>0</v>
      </c>
      <c r="I4126" s="1" t="s">
        <v>0</v>
      </c>
      <c r="J4126" s="2" t="s">
        <v>0</v>
      </c>
      <c r="K4126" s="2" t="s">
        <v>15600</v>
      </c>
      <c r="L4126" s="2" t="s">
        <v>0</v>
      </c>
      <c r="M4126" s="3" t="s">
        <v>0</v>
      </c>
      <c r="R4126" s="4" t="str">
        <f t="shared" si="64"/>
        <v>TENAX THERAPEUTI [American Stock]</v>
      </c>
    </row>
    <row r="4127" spans="1:18" x14ac:dyDescent="0.25">
      <c r="A4127" s="1" t="s">
        <v>15601</v>
      </c>
      <c r="B4127" s="1" t="s">
        <v>15602</v>
      </c>
      <c r="C4127" s="1" t="s">
        <v>15603</v>
      </c>
      <c r="D4127" s="1" t="s">
        <v>0</v>
      </c>
      <c r="E4127" s="1">
        <v>1</v>
      </c>
      <c r="F4127" s="1">
        <v>0.01</v>
      </c>
      <c r="G4127" s="1" t="s">
        <v>0</v>
      </c>
      <c r="H4127" s="1" t="s">
        <v>0</v>
      </c>
      <c r="I4127" s="1" t="s">
        <v>0</v>
      </c>
      <c r="J4127" s="2" t="s">
        <v>0</v>
      </c>
      <c r="K4127" s="2" t="s">
        <v>15604</v>
      </c>
      <c r="L4127" s="2" t="s">
        <v>0</v>
      </c>
      <c r="M4127" s="3" t="s">
        <v>0</v>
      </c>
      <c r="R4127" s="4" t="str">
        <f t="shared" si="64"/>
        <v>TENCENT MUSI-ADR [American Stock]</v>
      </c>
    </row>
    <row r="4128" spans="1:18" x14ac:dyDescent="0.25">
      <c r="A4128" s="1" t="s">
        <v>15605</v>
      </c>
      <c r="B4128" s="1" t="s">
        <v>15606</v>
      </c>
      <c r="C4128" s="1" t="s">
        <v>15607</v>
      </c>
      <c r="D4128" s="1" t="s">
        <v>0</v>
      </c>
      <c r="E4128" s="1">
        <v>1</v>
      </c>
      <c r="F4128" s="1">
        <v>0.01</v>
      </c>
      <c r="G4128" s="1" t="s">
        <v>0</v>
      </c>
      <c r="H4128" s="1" t="s">
        <v>0</v>
      </c>
      <c r="I4128" s="1" t="s">
        <v>0</v>
      </c>
      <c r="J4128" s="2" t="s">
        <v>0</v>
      </c>
      <c r="K4128" s="2" t="s">
        <v>15608</v>
      </c>
      <c r="L4128" s="2" t="s">
        <v>0</v>
      </c>
      <c r="M4128" s="3" t="s">
        <v>0</v>
      </c>
      <c r="R4128" s="4" t="str">
        <f t="shared" si="64"/>
        <v>TENET HEALTHCARE [American Stock]</v>
      </c>
    </row>
    <row r="4129" spans="1:18" x14ac:dyDescent="0.25">
      <c r="A4129" s="1" t="s">
        <v>15609</v>
      </c>
      <c r="B4129" s="1" t="s">
        <v>15610</v>
      </c>
      <c r="C4129" s="1" t="s">
        <v>15611</v>
      </c>
      <c r="D4129" s="1" t="s">
        <v>0</v>
      </c>
      <c r="E4129" s="1">
        <v>1</v>
      </c>
      <c r="F4129" s="1">
        <v>0.01</v>
      </c>
      <c r="G4129" s="1" t="s">
        <v>0</v>
      </c>
      <c r="H4129" s="1" t="s">
        <v>0</v>
      </c>
      <c r="I4129" s="1" t="s">
        <v>0</v>
      </c>
      <c r="J4129" s="2" t="s">
        <v>0</v>
      </c>
      <c r="K4129" s="2" t="s">
        <v>15612</v>
      </c>
      <c r="L4129" s="2" t="s">
        <v>0</v>
      </c>
      <c r="M4129" s="3" t="s">
        <v>0</v>
      </c>
      <c r="R4129" s="4" t="str">
        <f t="shared" si="64"/>
        <v>TENNANT CO [American Stock]</v>
      </c>
    </row>
    <row r="4130" spans="1:18" x14ac:dyDescent="0.25">
      <c r="A4130" s="1" t="s">
        <v>15613</v>
      </c>
      <c r="B4130" s="1" t="s">
        <v>15614</v>
      </c>
      <c r="C4130" s="1" t="s">
        <v>15615</v>
      </c>
      <c r="D4130" s="1" t="s">
        <v>0</v>
      </c>
      <c r="E4130" s="1">
        <v>1</v>
      </c>
      <c r="F4130" s="1">
        <v>0.01</v>
      </c>
      <c r="G4130" s="1" t="s">
        <v>0</v>
      </c>
      <c r="H4130" s="1" t="s">
        <v>0</v>
      </c>
      <c r="I4130" s="1" t="s">
        <v>0</v>
      </c>
      <c r="J4130" s="2" t="s">
        <v>0</v>
      </c>
      <c r="K4130" s="2" t="s">
        <v>15616</v>
      </c>
      <c r="L4130" s="2" t="s">
        <v>0</v>
      </c>
      <c r="M4130" s="3" t="s">
        <v>0</v>
      </c>
      <c r="R4130" s="4" t="str">
        <f t="shared" si="64"/>
        <v>TENNECO INC-A [American Stock]</v>
      </c>
    </row>
    <row r="4131" spans="1:18" x14ac:dyDescent="0.25">
      <c r="A4131" s="1" t="s">
        <v>15617</v>
      </c>
      <c r="B4131" s="1" t="s">
        <v>15618</v>
      </c>
      <c r="C4131" s="1" t="s">
        <v>15619</v>
      </c>
      <c r="D4131" s="1" t="s">
        <v>0</v>
      </c>
      <c r="E4131" s="1">
        <v>1</v>
      </c>
      <c r="F4131" s="1">
        <v>0.01</v>
      </c>
      <c r="G4131" s="1" t="s">
        <v>0</v>
      </c>
      <c r="H4131" s="1" t="s">
        <v>0</v>
      </c>
      <c r="I4131" s="1" t="s">
        <v>0</v>
      </c>
      <c r="J4131" s="2" t="s">
        <v>0</v>
      </c>
      <c r="K4131" s="2" t="s">
        <v>15620</v>
      </c>
      <c r="L4131" s="2" t="s">
        <v>0</v>
      </c>
      <c r="M4131" s="3" t="s">
        <v>0</v>
      </c>
      <c r="R4131" s="4" t="str">
        <f t="shared" si="64"/>
        <v>TERADATA CORP [American Stock]</v>
      </c>
    </row>
    <row r="4132" spans="1:18" x14ac:dyDescent="0.25">
      <c r="A4132" s="1" t="s">
        <v>15621</v>
      </c>
      <c r="B4132" s="1" t="s">
        <v>15622</v>
      </c>
      <c r="C4132" s="1" t="s">
        <v>15623</v>
      </c>
      <c r="D4132" s="1" t="s">
        <v>0</v>
      </c>
      <c r="E4132" s="1">
        <v>1</v>
      </c>
      <c r="F4132" s="1">
        <v>0.01</v>
      </c>
      <c r="G4132" s="1" t="s">
        <v>0</v>
      </c>
      <c r="H4132" s="1" t="s">
        <v>0</v>
      </c>
      <c r="I4132" s="1" t="s">
        <v>0</v>
      </c>
      <c r="J4132" s="2" t="s">
        <v>0</v>
      </c>
      <c r="K4132" s="2" t="s">
        <v>15624</v>
      </c>
      <c r="L4132" s="2" t="s">
        <v>0</v>
      </c>
      <c r="M4132" s="3" t="s">
        <v>0</v>
      </c>
      <c r="R4132" s="4" t="str">
        <f t="shared" si="64"/>
        <v>TERADYNE INC [American Stock]</v>
      </c>
    </row>
    <row r="4133" spans="1:18" x14ac:dyDescent="0.25">
      <c r="A4133" s="1" t="s">
        <v>15625</v>
      </c>
      <c r="B4133" s="1" t="s">
        <v>15626</v>
      </c>
      <c r="C4133" s="1" t="s">
        <v>15627</v>
      </c>
      <c r="D4133" s="1" t="s">
        <v>0</v>
      </c>
      <c r="E4133" s="1">
        <v>1</v>
      </c>
      <c r="F4133" s="1">
        <v>0.01</v>
      </c>
      <c r="G4133" s="1" t="s">
        <v>0</v>
      </c>
      <c r="H4133" s="1" t="s">
        <v>0</v>
      </c>
      <c r="I4133" s="1" t="s">
        <v>0</v>
      </c>
      <c r="J4133" s="2" t="s">
        <v>0</v>
      </c>
      <c r="K4133" s="2" t="s">
        <v>15628</v>
      </c>
      <c r="L4133" s="2" t="s">
        <v>0</v>
      </c>
      <c r="M4133" s="3" t="s">
        <v>0</v>
      </c>
      <c r="R4133" s="4" t="str">
        <f t="shared" si="64"/>
        <v>TEREX CORP [American Stock]</v>
      </c>
    </row>
    <row r="4134" spans="1:18" x14ac:dyDescent="0.25">
      <c r="A4134" s="1" t="s">
        <v>15629</v>
      </c>
      <c r="B4134" s="1" t="s">
        <v>15630</v>
      </c>
      <c r="C4134" s="1" t="s">
        <v>15631</v>
      </c>
      <c r="D4134" s="1" t="s">
        <v>0</v>
      </c>
      <c r="E4134" s="1">
        <v>1</v>
      </c>
      <c r="F4134" s="1">
        <v>0.01</v>
      </c>
      <c r="G4134" s="1" t="s">
        <v>0</v>
      </c>
      <c r="H4134" s="1" t="s">
        <v>0</v>
      </c>
      <c r="I4134" s="1" t="s">
        <v>0</v>
      </c>
      <c r="J4134" s="2" t="s">
        <v>0</v>
      </c>
      <c r="K4134" s="2" t="s">
        <v>15632</v>
      </c>
      <c r="L4134" s="2" t="s">
        <v>0</v>
      </c>
      <c r="M4134" s="3" t="s">
        <v>0</v>
      </c>
      <c r="R4134" s="4" t="str">
        <f t="shared" si="64"/>
        <v>TERNIUM SA-ADR [American Stock]</v>
      </c>
    </row>
    <row r="4135" spans="1:18" x14ac:dyDescent="0.25">
      <c r="A4135" s="1" t="s">
        <v>15633</v>
      </c>
      <c r="B4135" s="1" t="s">
        <v>15634</v>
      </c>
      <c r="C4135" s="1" t="s">
        <v>15635</v>
      </c>
      <c r="D4135" s="1" t="s">
        <v>0</v>
      </c>
      <c r="E4135" s="1">
        <v>1</v>
      </c>
      <c r="F4135" s="1">
        <v>0.01</v>
      </c>
      <c r="G4135" s="1" t="s">
        <v>0</v>
      </c>
      <c r="H4135" s="1" t="s">
        <v>0</v>
      </c>
      <c r="I4135" s="1" t="s">
        <v>0</v>
      </c>
      <c r="J4135" s="2" t="s">
        <v>0</v>
      </c>
      <c r="K4135" s="2" t="s">
        <v>15636</v>
      </c>
      <c r="L4135" s="2" t="s">
        <v>0</v>
      </c>
      <c r="M4135" s="3" t="s">
        <v>0</v>
      </c>
      <c r="R4135" s="4" t="str">
        <f t="shared" si="64"/>
        <v>TERRENO REALTY C [American Stock]</v>
      </c>
    </row>
    <row r="4136" spans="1:18" x14ac:dyDescent="0.25">
      <c r="A4136" s="1" t="s">
        <v>15637</v>
      </c>
      <c r="B4136" s="1" t="s">
        <v>15638</v>
      </c>
      <c r="C4136" s="1" t="s">
        <v>15639</v>
      </c>
      <c r="D4136" s="1" t="s">
        <v>0</v>
      </c>
      <c r="E4136" s="1">
        <v>1</v>
      </c>
      <c r="F4136" s="1">
        <v>0.01</v>
      </c>
      <c r="G4136" s="1" t="s">
        <v>0</v>
      </c>
      <c r="H4136" s="1" t="s">
        <v>0</v>
      </c>
      <c r="I4136" s="1" t="s">
        <v>0</v>
      </c>
      <c r="J4136" s="2" t="s">
        <v>0</v>
      </c>
      <c r="K4136" s="2" t="s">
        <v>15640</v>
      </c>
      <c r="L4136" s="2" t="s">
        <v>0</v>
      </c>
      <c r="M4136" s="3" t="s">
        <v>0</v>
      </c>
      <c r="R4136" s="4" t="str">
        <f t="shared" si="64"/>
        <v>TERRITORIAL BANC [American Stock]</v>
      </c>
    </row>
    <row r="4137" spans="1:18" x14ac:dyDescent="0.25">
      <c r="A4137" s="1" t="s">
        <v>15641</v>
      </c>
      <c r="B4137" s="1" t="s">
        <v>15642</v>
      </c>
      <c r="C4137" s="1" t="s">
        <v>15643</v>
      </c>
      <c r="D4137" s="1" t="s">
        <v>0</v>
      </c>
      <c r="E4137" s="1">
        <v>1</v>
      </c>
      <c r="F4137" s="1">
        <v>0.01</v>
      </c>
      <c r="G4137" s="1" t="s">
        <v>0</v>
      </c>
      <c r="H4137" s="1" t="s">
        <v>0</v>
      </c>
      <c r="I4137" s="1" t="s">
        <v>0</v>
      </c>
      <c r="J4137" s="2" t="s">
        <v>0</v>
      </c>
      <c r="K4137" s="2" t="s">
        <v>15644</v>
      </c>
      <c r="L4137" s="2" t="s">
        <v>0</v>
      </c>
      <c r="M4137" s="3" t="s">
        <v>0</v>
      </c>
      <c r="R4137" s="4" t="str">
        <f t="shared" si="64"/>
        <v>TESLA INC [American Stock]</v>
      </c>
    </row>
    <row r="4138" spans="1:18" x14ac:dyDescent="0.25">
      <c r="A4138" s="1" t="s">
        <v>15645</v>
      </c>
      <c r="B4138" s="1" t="s">
        <v>15646</v>
      </c>
      <c r="C4138" s="1" t="s">
        <v>15647</v>
      </c>
      <c r="D4138" s="1" t="s">
        <v>0</v>
      </c>
      <c r="E4138" s="1">
        <v>1</v>
      </c>
      <c r="F4138" s="1">
        <v>0.01</v>
      </c>
      <c r="G4138" s="1" t="s">
        <v>0</v>
      </c>
      <c r="H4138" s="1" t="s">
        <v>0</v>
      </c>
      <c r="I4138" s="1" t="s">
        <v>0</v>
      </c>
      <c r="J4138" s="2" t="s">
        <v>0</v>
      </c>
      <c r="K4138" s="2" t="s">
        <v>15648</v>
      </c>
      <c r="L4138" s="2" t="s">
        <v>0</v>
      </c>
      <c r="M4138" s="3" t="s">
        <v>0</v>
      </c>
      <c r="R4138" s="4" t="str">
        <f t="shared" si="64"/>
        <v>TESSCO TECH [American Stock]</v>
      </c>
    </row>
    <row r="4139" spans="1:18" x14ac:dyDescent="0.25">
      <c r="A4139" s="1" t="s">
        <v>15649</v>
      </c>
      <c r="B4139" s="1" t="s">
        <v>15650</v>
      </c>
      <c r="C4139" s="1" t="s">
        <v>15651</v>
      </c>
      <c r="D4139" s="1" t="s">
        <v>0</v>
      </c>
      <c r="E4139" s="1">
        <v>1</v>
      </c>
      <c r="F4139" s="1">
        <v>0.01</v>
      </c>
      <c r="G4139" s="1" t="s">
        <v>0</v>
      </c>
      <c r="H4139" s="1" t="s">
        <v>0</v>
      </c>
      <c r="I4139" s="1" t="s">
        <v>0</v>
      </c>
      <c r="J4139" s="2" t="s">
        <v>0</v>
      </c>
      <c r="K4139" s="2" t="s">
        <v>15652</v>
      </c>
      <c r="L4139" s="2" t="s">
        <v>0</v>
      </c>
      <c r="M4139" s="3" t="s">
        <v>0</v>
      </c>
      <c r="R4139" s="4" t="str">
        <f t="shared" si="64"/>
        <v>TETRA TECH INC [American Stock]</v>
      </c>
    </row>
    <row r="4140" spans="1:18" x14ac:dyDescent="0.25">
      <c r="A4140" s="1" t="s">
        <v>15653</v>
      </c>
      <c r="B4140" s="1" t="s">
        <v>15654</v>
      </c>
      <c r="C4140" s="1" t="s">
        <v>15655</v>
      </c>
      <c r="D4140" s="1" t="s">
        <v>0</v>
      </c>
      <c r="E4140" s="1">
        <v>1</v>
      </c>
      <c r="F4140" s="1">
        <v>0.01</v>
      </c>
      <c r="G4140" s="1" t="s">
        <v>0</v>
      </c>
      <c r="H4140" s="1" t="s">
        <v>0</v>
      </c>
      <c r="I4140" s="1" t="s">
        <v>0</v>
      </c>
      <c r="J4140" s="2" t="s">
        <v>0</v>
      </c>
      <c r="K4140" s="2" t="s">
        <v>15656</v>
      </c>
      <c r="L4140" s="2" t="s">
        <v>0</v>
      </c>
      <c r="M4140" s="3" t="s">
        <v>0</v>
      </c>
      <c r="R4140" s="4" t="str">
        <f t="shared" si="64"/>
        <v>TETRA TECHNOLOGI [American Stock]</v>
      </c>
    </row>
    <row r="4141" spans="1:18" x14ac:dyDescent="0.25">
      <c r="A4141" s="1" t="s">
        <v>15657</v>
      </c>
      <c r="B4141" s="1" t="s">
        <v>15658</v>
      </c>
      <c r="C4141" s="1" t="s">
        <v>15659</v>
      </c>
      <c r="D4141" s="1" t="s">
        <v>0</v>
      </c>
      <c r="E4141" s="1">
        <v>1</v>
      </c>
      <c r="F4141" s="1">
        <v>0.01</v>
      </c>
      <c r="G4141" s="1" t="s">
        <v>0</v>
      </c>
      <c r="H4141" s="1" t="s">
        <v>0</v>
      </c>
      <c r="I4141" s="1" t="s">
        <v>0</v>
      </c>
      <c r="J4141" s="2" t="s">
        <v>0</v>
      </c>
      <c r="K4141" s="2" t="s">
        <v>15660</v>
      </c>
      <c r="L4141" s="2" t="s">
        <v>0</v>
      </c>
      <c r="M4141" s="3" t="s">
        <v>0</v>
      </c>
      <c r="R4141" s="4" t="str">
        <f t="shared" si="64"/>
        <v>TEUCRIUM CORN [American Stock]</v>
      </c>
    </row>
    <row r="4142" spans="1:18" x14ac:dyDescent="0.25">
      <c r="A4142" s="1" t="s">
        <v>15661</v>
      </c>
      <c r="B4142" s="1" t="s">
        <v>15662</v>
      </c>
      <c r="C4142" s="1" t="s">
        <v>15663</v>
      </c>
      <c r="D4142" s="1" t="s">
        <v>0</v>
      </c>
      <c r="E4142" s="1">
        <v>1</v>
      </c>
      <c r="F4142" s="1">
        <v>0.01</v>
      </c>
      <c r="G4142" s="1" t="s">
        <v>0</v>
      </c>
      <c r="H4142" s="1" t="s">
        <v>0</v>
      </c>
      <c r="I4142" s="1" t="s">
        <v>0</v>
      </c>
      <c r="J4142" s="2" t="s">
        <v>0</v>
      </c>
      <c r="K4142" s="2" t="s">
        <v>15664</v>
      </c>
      <c r="L4142" s="2" t="s">
        <v>0</v>
      </c>
      <c r="M4142" s="3" t="s">
        <v>0</v>
      </c>
      <c r="R4142" s="4" t="str">
        <f t="shared" si="64"/>
        <v>TEUCRIUM SOYBEAN [American Stock]</v>
      </c>
    </row>
    <row r="4143" spans="1:18" x14ac:dyDescent="0.25">
      <c r="A4143" s="1" t="s">
        <v>15665</v>
      </c>
      <c r="B4143" s="1" t="s">
        <v>15666</v>
      </c>
      <c r="C4143" s="1" t="s">
        <v>15667</v>
      </c>
      <c r="D4143" s="1" t="s">
        <v>0</v>
      </c>
      <c r="E4143" s="1">
        <v>1</v>
      </c>
      <c r="F4143" s="1">
        <v>0.01</v>
      </c>
      <c r="G4143" s="1" t="s">
        <v>0</v>
      </c>
      <c r="H4143" s="1" t="s">
        <v>0</v>
      </c>
      <c r="I4143" s="1" t="s">
        <v>0</v>
      </c>
      <c r="J4143" s="2" t="s">
        <v>0</v>
      </c>
      <c r="K4143" s="2" t="s">
        <v>15668</v>
      </c>
      <c r="L4143" s="2" t="s">
        <v>0</v>
      </c>
      <c r="M4143" s="3" t="s">
        <v>0</v>
      </c>
      <c r="R4143" s="4" t="str">
        <f t="shared" si="64"/>
        <v>TEUCRIUM SUGAR F [American Stock]</v>
      </c>
    </row>
    <row r="4144" spans="1:18" x14ac:dyDescent="0.25">
      <c r="A4144" s="1" t="s">
        <v>15669</v>
      </c>
      <c r="B4144" s="1" t="s">
        <v>15670</v>
      </c>
      <c r="C4144" s="1" t="s">
        <v>15671</v>
      </c>
      <c r="D4144" s="1" t="s">
        <v>0</v>
      </c>
      <c r="E4144" s="1">
        <v>1</v>
      </c>
      <c r="F4144" s="1">
        <v>0.01</v>
      </c>
      <c r="G4144" s="1" t="s">
        <v>0</v>
      </c>
      <c r="H4144" s="1" t="s">
        <v>0</v>
      </c>
      <c r="I4144" s="1" t="s">
        <v>0</v>
      </c>
      <c r="J4144" s="2" t="s">
        <v>0</v>
      </c>
      <c r="K4144" s="2" t="s">
        <v>15672</v>
      </c>
      <c r="L4144" s="2" t="s">
        <v>0</v>
      </c>
      <c r="M4144" s="3" t="s">
        <v>0</v>
      </c>
      <c r="R4144" s="4" t="str">
        <f t="shared" si="64"/>
        <v>TEUCRIUM WHEAT F [American Stock]</v>
      </c>
    </row>
    <row r="4145" spans="1:18" x14ac:dyDescent="0.25">
      <c r="A4145" s="1" t="s">
        <v>15673</v>
      </c>
      <c r="B4145" s="1" t="s">
        <v>15674</v>
      </c>
      <c r="C4145" s="1" t="s">
        <v>15675</v>
      </c>
      <c r="D4145" s="1" t="s">
        <v>0</v>
      </c>
      <c r="E4145" s="1">
        <v>1</v>
      </c>
      <c r="F4145" s="1">
        <v>0.01</v>
      </c>
      <c r="G4145" s="1" t="s">
        <v>0</v>
      </c>
      <c r="H4145" s="1" t="s">
        <v>0</v>
      </c>
      <c r="I4145" s="1" t="s">
        <v>0</v>
      </c>
      <c r="J4145" s="2" t="s">
        <v>0</v>
      </c>
      <c r="K4145" s="2" t="s">
        <v>15676</v>
      </c>
      <c r="L4145" s="2" t="s">
        <v>0</v>
      </c>
      <c r="M4145" s="3" t="s">
        <v>0</v>
      </c>
      <c r="R4145" s="4" t="str">
        <f t="shared" si="64"/>
        <v>TEVA PHARM-ADR [American Stock]</v>
      </c>
    </row>
    <row r="4146" spans="1:18" x14ac:dyDescent="0.25">
      <c r="A4146" s="1" t="s">
        <v>15677</v>
      </c>
      <c r="B4146" s="1" t="s">
        <v>15678</v>
      </c>
      <c r="C4146" s="1" t="s">
        <v>15679</v>
      </c>
      <c r="D4146" s="1" t="s">
        <v>0</v>
      </c>
      <c r="E4146" s="1">
        <v>1</v>
      </c>
      <c r="F4146" s="1">
        <v>0.01</v>
      </c>
      <c r="G4146" s="1" t="s">
        <v>0</v>
      </c>
      <c r="H4146" s="1" t="s">
        <v>0</v>
      </c>
      <c r="I4146" s="1" t="s">
        <v>0</v>
      </c>
      <c r="J4146" s="2" t="s">
        <v>0</v>
      </c>
      <c r="K4146" s="2" t="s">
        <v>15680</v>
      </c>
      <c r="L4146" s="2" t="s">
        <v>0</v>
      </c>
      <c r="M4146" s="3" t="s">
        <v>0</v>
      </c>
      <c r="R4146" s="4" t="str">
        <f t="shared" si="64"/>
        <v>TEXAS CAPITAL BA [American Stock]</v>
      </c>
    </row>
    <row r="4147" spans="1:18" x14ac:dyDescent="0.25">
      <c r="A4147" s="1" t="s">
        <v>15681</v>
      </c>
      <c r="B4147" s="1" t="s">
        <v>15682</v>
      </c>
      <c r="C4147" s="1" t="s">
        <v>15683</v>
      </c>
      <c r="D4147" s="1" t="s">
        <v>0</v>
      </c>
      <c r="E4147" s="1">
        <v>1</v>
      </c>
      <c r="F4147" s="1">
        <v>0.01</v>
      </c>
      <c r="G4147" s="1" t="s">
        <v>0</v>
      </c>
      <c r="H4147" s="1" t="s">
        <v>0</v>
      </c>
      <c r="I4147" s="1" t="s">
        <v>0</v>
      </c>
      <c r="J4147" s="2" t="s">
        <v>0</v>
      </c>
      <c r="K4147" s="2" t="s">
        <v>15684</v>
      </c>
      <c r="L4147" s="2" t="s">
        <v>0</v>
      </c>
      <c r="M4147" s="3" t="s">
        <v>0</v>
      </c>
      <c r="R4147" s="4" t="str">
        <f t="shared" si="64"/>
        <v>TEXAS INSTRUMENT [American Stock]</v>
      </c>
    </row>
    <row r="4148" spans="1:18" x14ac:dyDescent="0.25">
      <c r="A4148" s="1" t="s">
        <v>15685</v>
      </c>
      <c r="B4148" s="1" t="s">
        <v>15686</v>
      </c>
      <c r="C4148" s="1" t="s">
        <v>15687</v>
      </c>
      <c r="D4148" s="1" t="s">
        <v>0</v>
      </c>
      <c r="E4148" s="1">
        <v>1</v>
      </c>
      <c r="F4148" s="1">
        <v>0.01</v>
      </c>
      <c r="G4148" s="1" t="s">
        <v>0</v>
      </c>
      <c r="H4148" s="1" t="s">
        <v>0</v>
      </c>
      <c r="I4148" s="1" t="s">
        <v>0</v>
      </c>
      <c r="J4148" s="2" t="s">
        <v>0</v>
      </c>
      <c r="K4148" s="2" t="s">
        <v>15688</v>
      </c>
      <c r="L4148" s="2" t="s">
        <v>0</v>
      </c>
      <c r="M4148" s="3" t="s">
        <v>0</v>
      </c>
      <c r="R4148" s="4" t="str">
        <f t="shared" si="64"/>
        <v>TEXAS ROADHOUS [American Stock]</v>
      </c>
    </row>
    <row r="4149" spans="1:18" x14ac:dyDescent="0.25">
      <c r="A4149" s="1" t="s">
        <v>15689</v>
      </c>
      <c r="B4149" s="1" t="s">
        <v>15690</v>
      </c>
      <c r="C4149" s="1" t="s">
        <v>15691</v>
      </c>
      <c r="D4149" s="1" t="s">
        <v>0</v>
      </c>
      <c r="E4149" s="1">
        <v>1</v>
      </c>
      <c r="F4149" s="1">
        <v>0.01</v>
      </c>
      <c r="G4149" s="1" t="s">
        <v>0</v>
      </c>
      <c r="H4149" s="1" t="s">
        <v>0</v>
      </c>
      <c r="I4149" s="1" t="s">
        <v>0</v>
      </c>
      <c r="J4149" s="2" t="s">
        <v>0</v>
      </c>
      <c r="K4149" s="2" t="s">
        <v>15692</v>
      </c>
      <c r="L4149" s="2" t="s">
        <v>0</v>
      </c>
      <c r="M4149" s="3" t="s">
        <v>0</v>
      </c>
      <c r="R4149" s="4" t="str">
        <f t="shared" si="64"/>
        <v>TEXTAINER GROUP [American Stock]</v>
      </c>
    </row>
    <row r="4150" spans="1:18" x14ac:dyDescent="0.25">
      <c r="A4150" s="1" t="s">
        <v>15693</v>
      </c>
      <c r="B4150" s="1" t="s">
        <v>15694</v>
      </c>
      <c r="C4150" s="1" t="s">
        <v>15695</v>
      </c>
      <c r="D4150" s="1" t="s">
        <v>0</v>
      </c>
      <c r="E4150" s="1">
        <v>1</v>
      </c>
      <c r="F4150" s="1">
        <v>0.01</v>
      </c>
      <c r="G4150" s="1" t="s">
        <v>0</v>
      </c>
      <c r="H4150" s="1" t="s">
        <v>0</v>
      </c>
      <c r="I4150" s="1" t="s">
        <v>0</v>
      </c>
      <c r="J4150" s="2" t="s">
        <v>0</v>
      </c>
      <c r="K4150" s="2" t="s">
        <v>15696</v>
      </c>
      <c r="L4150" s="2" t="s">
        <v>0</v>
      </c>
      <c r="M4150" s="3" t="s">
        <v>0</v>
      </c>
      <c r="R4150" s="4" t="str">
        <f t="shared" si="64"/>
        <v>TEXTRON INC [American Stock]</v>
      </c>
    </row>
    <row r="4151" spans="1:18" x14ac:dyDescent="0.25">
      <c r="A4151" s="1" t="s">
        <v>15697</v>
      </c>
      <c r="B4151" s="1" t="s">
        <v>15698</v>
      </c>
      <c r="C4151" s="1" t="s">
        <v>15699</v>
      </c>
      <c r="D4151" s="1" t="s">
        <v>0</v>
      </c>
      <c r="E4151" s="1">
        <v>1</v>
      </c>
      <c r="F4151" s="1">
        <v>0.01</v>
      </c>
      <c r="G4151" s="1" t="s">
        <v>0</v>
      </c>
      <c r="H4151" s="1" t="s">
        <v>0</v>
      </c>
      <c r="I4151" s="1" t="s">
        <v>0</v>
      </c>
      <c r="J4151" s="2" t="s">
        <v>0</v>
      </c>
      <c r="K4151" s="2" t="s">
        <v>15700</v>
      </c>
      <c r="L4151" s="2" t="s">
        <v>0</v>
      </c>
      <c r="M4151" s="3" t="s">
        <v>0</v>
      </c>
      <c r="R4151" s="4" t="str">
        <f t="shared" si="64"/>
        <v>TFS FINANCIAL CO [American Stock]</v>
      </c>
    </row>
    <row r="4152" spans="1:18" x14ac:dyDescent="0.25">
      <c r="A4152" s="1" t="s">
        <v>15701</v>
      </c>
      <c r="B4152" s="1" t="s">
        <v>15702</v>
      </c>
      <c r="C4152" s="1" t="s">
        <v>15703</v>
      </c>
      <c r="D4152" s="1" t="s">
        <v>0</v>
      </c>
      <c r="E4152" s="1">
        <v>1</v>
      </c>
      <c r="F4152" s="1">
        <v>0.01</v>
      </c>
      <c r="G4152" s="1" t="s">
        <v>0</v>
      </c>
      <c r="H4152" s="1" t="s">
        <v>0</v>
      </c>
      <c r="I4152" s="1" t="s">
        <v>0</v>
      </c>
      <c r="J4152" s="2" t="s">
        <v>0</v>
      </c>
      <c r="K4152" s="2" t="s">
        <v>15704</v>
      </c>
      <c r="L4152" s="2" t="s">
        <v>0</v>
      </c>
      <c r="M4152" s="3" t="s">
        <v>0</v>
      </c>
      <c r="R4152" s="4" t="str">
        <f t="shared" si="64"/>
        <v>TG THERAPEUTICS [American Stock]</v>
      </c>
    </row>
    <row r="4153" spans="1:18" x14ac:dyDescent="0.25">
      <c r="A4153" s="1" t="s">
        <v>15705</v>
      </c>
      <c r="B4153" s="1" t="s">
        <v>15706</v>
      </c>
      <c r="C4153" s="1" t="s">
        <v>15707</v>
      </c>
      <c r="D4153" s="1" t="s">
        <v>0</v>
      </c>
      <c r="E4153" s="1">
        <v>1</v>
      </c>
      <c r="F4153" s="1">
        <v>0.01</v>
      </c>
      <c r="G4153" s="1" t="s">
        <v>0</v>
      </c>
      <c r="H4153" s="1" t="s">
        <v>0</v>
      </c>
      <c r="I4153" s="1" t="s">
        <v>0</v>
      </c>
      <c r="J4153" s="2" t="s">
        <v>0</v>
      </c>
      <c r="K4153" s="2" t="s">
        <v>15708</v>
      </c>
      <c r="L4153" s="2" t="s">
        <v>0</v>
      </c>
      <c r="M4153" s="3" t="s">
        <v>0</v>
      </c>
      <c r="R4153" s="4" t="str">
        <f t="shared" si="64"/>
        <v>THE BUCKLE INC [American Stock]</v>
      </c>
    </row>
    <row r="4154" spans="1:18" x14ac:dyDescent="0.25">
      <c r="A4154" s="1" t="s">
        <v>15709</v>
      </c>
      <c r="B4154" s="1" t="s">
        <v>15710</v>
      </c>
      <c r="C4154" s="1" t="s">
        <v>15711</v>
      </c>
      <c r="D4154" s="1" t="s">
        <v>0</v>
      </c>
      <c r="E4154" s="1">
        <v>1</v>
      </c>
      <c r="F4154" s="1">
        <v>0.01</v>
      </c>
      <c r="G4154" s="1" t="s">
        <v>0</v>
      </c>
      <c r="H4154" s="1" t="s">
        <v>0</v>
      </c>
      <c r="I4154" s="1" t="s">
        <v>0</v>
      </c>
      <c r="J4154" s="2" t="s">
        <v>0</v>
      </c>
      <c r="K4154" s="2" t="s">
        <v>15712</v>
      </c>
      <c r="L4154" s="2" t="s">
        <v>0</v>
      </c>
      <c r="M4154" s="3" t="s">
        <v>0</v>
      </c>
      <c r="R4154" s="4" t="str">
        <f t="shared" si="64"/>
        <v>THERAPEUTICSMD [American Stock]</v>
      </c>
    </row>
    <row r="4155" spans="1:18" x14ac:dyDescent="0.25">
      <c r="A4155" s="1" t="s">
        <v>15713</v>
      </c>
      <c r="B4155" s="1" t="s">
        <v>15714</v>
      </c>
      <c r="C4155" s="1" t="s">
        <v>15715</v>
      </c>
      <c r="D4155" s="1" t="s">
        <v>0</v>
      </c>
      <c r="E4155" s="1">
        <v>1</v>
      </c>
      <c r="F4155" s="1">
        <v>0.01</v>
      </c>
      <c r="G4155" s="1" t="s">
        <v>0</v>
      </c>
      <c r="H4155" s="1" t="s">
        <v>0</v>
      </c>
      <c r="I4155" s="1" t="s">
        <v>0</v>
      </c>
      <c r="J4155" s="2" t="s">
        <v>0</v>
      </c>
      <c r="K4155" s="2" t="s">
        <v>15716</v>
      </c>
      <c r="L4155" s="2" t="s">
        <v>0</v>
      </c>
      <c r="M4155" s="3" t="s">
        <v>0</v>
      </c>
      <c r="R4155" s="4" t="str">
        <f t="shared" si="64"/>
        <v>THERMO FISHER [American Stock]</v>
      </c>
    </row>
    <row r="4156" spans="1:18" x14ac:dyDescent="0.25">
      <c r="A4156" s="1" t="s">
        <v>15717</v>
      </c>
      <c r="B4156" s="1" t="s">
        <v>15718</v>
      </c>
      <c r="C4156" s="1" t="s">
        <v>15719</v>
      </c>
      <c r="D4156" s="1" t="s">
        <v>0</v>
      </c>
      <c r="E4156" s="1">
        <v>1</v>
      </c>
      <c r="F4156" s="1">
        <v>0.01</v>
      </c>
      <c r="G4156" s="1" t="s">
        <v>0</v>
      </c>
      <c r="H4156" s="1" t="s">
        <v>0</v>
      </c>
      <c r="I4156" s="1" t="s">
        <v>0</v>
      </c>
      <c r="J4156" s="2" t="s">
        <v>0</v>
      </c>
      <c r="K4156" s="2" t="s">
        <v>15720</v>
      </c>
      <c r="L4156" s="2" t="s">
        <v>0</v>
      </c>
      <c r="M4156" s="3" t="s">
        <v>0</v>
      </c>
      <c r="R4156" s="4" t="str">
        <f t="shared" si="64"/>
        <v>THERMON GROUP HO [American Stock]</v>
      </c>
    </row>
    <row r="4157" spans="1:18" x14ac:dyDescent="0.25">
      <c r="A4157" s="1" t="s">
        <v>15721</v>
      </c>
      <c r="B4157" s="1" t="s">
        <v>15722</v>
      </c>
      <c r="C4157" s="1" t="s">
        <v>15723</v>
      </c>
      <c r="D4157" s="1" t="s">
        <v>0</v>
      </c>
      <c r="E4157" s="1">
        <v>1</v>
      </c>
      <c r="F4157" s="1">
        <v>0.01</v>
      </c>
      <c r="G4157" s="1" t="s">
        <v>0</v>
      </c>
      <c r="H4157" s="1" t="s">
        <v>0</v>
      </c>
      <c r="I4157" s="1" t="s">
        <v>0</v>
      </c>
      <c r="J4157" s="2" t="s">
        <v>0</v>
      </c>
      <c r="K4157" s="2" t="s">
        <v>15724</v>
      </c>
      <c r="L4157" s="2" t="s">
        <v>0</v>
      </c>
      <c r="M4157" s="3" t="s">
        <v>0</v>
      </c>
      <c r="R4157" s="4" t="str">
        <f t="shared" si="64"/>
        <v>THIRD POINT REIN [American Stock]</v>
      </c>
    </row>
    <row r="4158" spans="1:18" x14ac:dyDescent="0.25">
      <c r="A4158" s="1" t="s">
        <v>15725</v>
      </c>
      <c r="B4158" s="1" t="s">
        <v>15726</v>
      </c>
      <c r="C4158" s="1" t="s">
        <v>15727</v>
      </c>
      <c r="D4158" s="1" t="s">
        <v>0</v>
      </c>
      <c r="E4158" s="1">
        <v>1</v>
      </c>
      <c r="F4158" s="1">
        <v>0.01</v>
      </c>
      <c r="G4158" s="1" t="s">
        <v>0</v>
      </c>
      <c r="H4158" s="1" t="s">
        <v>0</v>
      </c>
      <c r="I4158" s="1" t="s">
        <v>0</v>
      </c>
      <c r="J4158" s="2" t="s">
        <v>0</v>
      </c>
      <c r="K4158" s="2" t="s">
        <v>15728</v>
      </c>
      <c r="L4158" s="2" t="s">
        <v>0</v>
      </c>
      <c r="M4158" s="3" t="s">
        <v>0</v>
      </c>
      <c r="R4158" s="4" t="str">
        <f t="shared" si="64"/>
        <v>THOR INDUSTRIES [American Stock]</v>
      </c>
    </row>
    <row r="4159" spans="1:18" x14ac:dyDescent="0.25">
      <c r="A4159" s="1" t="s">
        <v>15729</v>
      </c>
      <c r="B4159" s="1" t="s">
        <v>15730</v>
      </c>
      <c r="C4159" s="1" t="s">
        <v>15731</v>
      </c>
      <c r="D4159" s="1" t="s">
        <v>0</v>
      </c>
      <c r="E4159" s="1">
        <v>1</v>
      </c>
      <c r="F4159" s="1">
        <v>0.01</v>
      </c>
      <c r="G4159" s="1" t="s">
        <v>0</v>
      </c>
      <c r="H4159" s="1" t="s">
        <v>0</v>
      </c>
      <c r="I4159" s="1" t="s">
        <v>0</v>
      </c>
      <c r="J4159" s="2" t="s">
        <v>0</v>
      </c>
      <c r="K4159" s="2" t="s">
        <v>15732</v>
      </c>
      <c r="L4159" s="2" t="s">
        <v>0</v>
      </c>
      <c r="M4159" s="3" t="s">
        <v>0</v>
      </c>
      <c r="R4159" s="4" t="str">
        <f t="shared" si="64"/>
        <v>TIFFANY &amp; CO [American Stock]</v>
      </c>
    </row>
    <row r="4160" spans="1:18" x14ac:dyDescent="0.25">
      <c r="A4160" s="1" t="s">
        <v>15733</v>
      </c>
      <c r="B4160" s="1" t="s">
        <v>15734</v>
      </c>
      <c r="C4160" s="1" t="s">
        <v>15735</v>
      </c>
      <c r="D4160" s="1" t="s">
        <v>0</v>
      </c>
      <c r="E4160" s="1">
        <v>1</v>
      </c>
      <c r="F4160" s="1">
        <v>0.01</v>
      </c>
      <c r="G4160" s="1" t="s">
        <v>0</v>
      </c>
      <c r="H4160" s="1" t="s">
        <v>0</v>
      </c>
      <c r="I4160" s="1" t="s">
        <v>0</v>
      </c>
      <c r="J4160" s="2" t="s">
        <v>0</v>
      </c>
      <c r="K4160" s="2" t="s">
        <v>15736</v>
      </c>
      <c r="L4160" s="2" t="s">
        <v>0</v>
      </c>
      <c r="M4160" s="3" t="s">
        <v>0</v>
      </c>
      <c r="R4160" s="4" t="str">
        <f t="shared" si="64"/>
        <v>TILLY'S INC-CL A [American Stock]</v>
      </c>
    </row>
    <row r="4161" spans="1:18" x14ac:dyDescent="0.25">
      <c r="A4161" s="1" t="s">
        <v>15737</v>
      </c>
      <c r="B4161" s="1" t="s">
        <v>15738</v>
      </c>
      <c r="C4161" s="1" t="s">
        <v>15739</v>
      </c>
      <c r="D4161" s="1" t="s">
        <v>0</v>
      </c>
      <c r="E4161" s="1">
        <v>1</v>
      </c>
      <c r="F4161" s="1">
        <v>0.01</v>
      </c>
      <c r="G4161" s="1" t="s">
        <v>0</v>
      </c>
      <c r="H4161" s="1" t="s">
        <v>0</v>
      </c>
      <c r="I4161" s="1" t="s">
        <v>0</v>
      </c>
      <c r="J4161" s="2" t="s">
        <v>0</v>
      </c>
      <c r="K4161" s="2" t="s">
        <v>15740</v>
      </c>
      <c r="L4161" s="2" t="s">
        <v>0</v>
      </c>
      <c r="M4161" s="3" t="s">
        <v>0</v>
      </c>
      <c r="R4161" s="4" t="str">
        <f t="shared" si="64"/>
        <v>TILRAY INC-CL 2 [American Stock]</v>
      </c>
    </row>
    <row r="4162" spans="1:18" x14ac:dyDescent="0.25">
      <c r="A4162" s="1" t="s">
        <v>15741</v>
      </c>
      <c r="B4162" s="1" t="s">
        <v>15742</v>
      </c>
      <c r="C4162" s="1" t="s">
        <v>15743</v>
      </c>
      <c r="D4162" s="1" t="s">
        <v>0</v>
      </c>
      <c r="E4162" s="1">
        <v>1</v>
      </c>
      <c r="F4162" s="1">
        <v>0.01</v>
      </c>
      <c r="G4162" s="1" t="s">
        <v>0</v>
      </c>
      <c r="H4162" s="1" t="s">
        <v>0</v>
      </c>
      <c r="I4162" s="1" t="s">
        <v>0</v>
      </c>
      <c r="J4162" s="2" t="s">
        <v>0</v>
      </c>
      <c r="K4162" s="2" t="s">
        <v>15744</v>
      </c>
      <c r="L4162" s="2" t="s">
        <v>0</v>
      </c>
      <c r="M4162" s="3" t="s">
        <v>0</v>
      </c>
      <c r="R4162" s="4" t="str">
        <f t="shared" si="64"/>
        <v>TIMBERLAND BANCP [American Stock]</v>
      </c>
    </row>
    <row r="4163" spans="1:18" x14ac:dyDescent="0.25">
      <c r="A4163" s="1" t="s">
        <v>15745</v>
      </c>
      <c r="B4163" s="1" t="s">
        <v>15746</v>
      </c>
      <c r="C4163" s="1" t="s">
        <v>15747</v>
      </c>
      <c r="D4163" s="1" t="s">
        <v>0</v>
      </c>
      <c r="E4163" s="1">
        <v>1</v>
      </c>
      <c r="F4163" s="1">
        <v>0.01</v>
      </c>
      <c r="G4163" s="1" t="s">
        <v>0</v>
      </c>
      <c r="H4163" s="1" t="s">
        <v>0</v>
      </c>
      <c r="I4163" s="1" t="s">
        <v>0</v>
      </c>
      <c r="J4163" s="2" t="s">
        <v>0</v>
      </c>
      <c r="K4163" s="2" t="s">
        <v>15748</v>
      </c>
      <c r="L4163" s="2" t="s">
        <v>0</v>
      </c>
      <c r="M4163" s="3" t="s">
        <v>0</v>
      </c>
      <c r="R4163" s="4" t="str">
        <f t="shared" ref="R4163:R4226" si="65">A4163</f>
        <v>TIMKEN CO [American Stock]</v>
      </c>
    </row>
    <row r="4164" spans="1:18" x14ac:dyDescent="0.25">
      <c r="A4164" s="1" t="s">
        <v>15749</v>
      </c>
      <c r="B4164" s="1" t="s">
        <v>15750</v>
      </c>
      <c r="C4164" s="1" t="s">
        <v>15751</v>
      </c>
      <c r="D4164" s="1" t="s">
        <v>0</v>
      </c>
      <c r="E4164" s="1">
        <v>1</v>
      </c>
      <c r="F4164" s="1">
        <v>0.01</v>
      </c>
      <c r="G4164" s="1" t="s">
        <v>0</v>
      </c>
      <c r="H4164" s="1" t="s">
        <v>0</v>
      </c>
      <c r="I4164" s="1" t="s">
        <v>0</v>
      </c>
      <c r="J4164" s="2" t="s">
        <v>0</v>
      </c>
      <c r="K4164" s="2" t="s">
        <v>15752</v>
      </c>
      <c r="L4164" s="2" t="s">
        <v>0</v>
      </c>
      <c r="M4164" s="3" t="s">
        <v>0</v>
      </c>
      <c r="R4164" s="4" t="str">
        <f t="shared" si="65"/>
        <v>TIMKENSTEEL [American Stock]</v>
      </c>
    </row>
    <row r="4165" spans="1:18" x14ac:dyDescent="0.25">
      <c r="A4165" s="1" t="s">
        <v>15753</v>
      </c>
      <c r="B4165" s="1" t="s">
        <v>15754</v>
      </c>
      <c r="C4165" s="1" t="s">
        <v>15755</v>
      </c>
      <c r="D4165" s="1" t="s">
        <v>0</v>
      </c>
      <c r="E4165" s="1">
        <v>1</v>
      </c>
      <c r="F4165" s="1">
        <v>0.01</v>
      </c>
      <c r="G4165" s="1" t="s">
        <v>0</v>
      </c>
      <c r="H4165" s="1" t="s">
        <v>0</v>
      </c>
      <c r="I4165" s="1" t="s">
        <v>0</v>
      </c>
      <c r="J4165" s="2" t="s">
        <v>0</v>
      </c>
      <c r="K4165" s="2" t="s">
        <v>15756</v>
      </c>
      <c r="L4165" s="2" t="s">
        <v>0</v>
      </c>
      <c r="M4165" s="3" t="s">
        <v>0</v>
      </c>
      <c r="R4165" s="4" t="str">
        <f t="shared" si="65"/>
        <v>TITAN INTL INC [American Stock]</v>
      </c>
    </row>
    <row r="4166" spans="1:18" x14ac:dyDescent="0.25">
      <c r="A4166" s="1" t="s">
        <v>15757</v>
      </c>
      <c r="B4166" s="1" t="s">
        <v>15758</v>
      </c>
      <c r="C4166" s="1" t="s">
        <v>15759</v>
      </c>
      <c r="D4166" s="1" t="s">
        <v>0</v>
      </c>
      <c r="E4166" s="1">
        <v>1</v>
      </c>
      <c r="F4166" s="1">
        <v>0.01</v>
      </c>
      <c r="G4166" s="1" t="s">
        <v>0</v>
      </c>
      <c r="H4166" s="1" t="s">
        <v>0</v>
      </c>
      <c r="I4166" s="1" t="s">
        <v>0</v>
      </c>
      <c r="J4166" s="2" t="s">
        <v>0</v>
      </c>
      <c r="K4166" s="2" t="s">
        <v>15760</v>
      </c>
      <c r="L4166" s="2" t="s">
        <v>0</v>
      </c>
      <c r="M4166" s="3" t="s">
        <v>0</v>
      </c>
      <c r="R4166" s="4" t="str">
        <f t="shared" si="65"/>
        <v>TITAN MACHINERY [American Stock]</v>
      </c>
    </row>
    <row r="4167" spans="1:18" x14ac:dyDescent="0.25">
      <c r="A4167" s="1" t="s">
        <v>15761</v>
      </c>
      <c r="B4167" s="1" t="s">
        <v>15762</v>
      </c>
      <c r="C4167" s="1" t="s">
        <v>15763</v>
      </c>
      <c r="D4167" s="1" t="s">
        <v>0</v>
      </c>
      <c r="E4167" s="1">
        <v>1</v>
      </c>
      <c r="F4167" s="1">
        <v>0.01</v>
      </c>
      <c r="G4167" s="1" t="s">
        <v>0</v>
      </c>
      <c r="H4167" s="1" t="s">
        <v>0</v>
      </c>
      <c r="I4167" s="1" t="s">
        <v>0</v>
      </c>
      <c r="J4167" s="2" t="s">
        <v>0</v>
      </c>
      <c r="K4167" s="2" t="s">
        <v>15764</v>
      </c>
      <c r="L4167" s="2" t="s">
        <v>0</v>
      </c>
      <c r="M4167" s="3" t="s">
        <v>0</v>
      </c>
      <c r="R4167" s="4" t="str">
        <f t="shared" si="65"/>
        <v>TIVITY HEALTH IN [American Stock]</v>
      </c>
    </row>
    <row r="4168" spans="1:18" x14ac:dyDescent="0.25">
      <c r="A4168" s="1" t="s">
        <v>15765</v>
      </c>
      <c r="B4168" s="1" t="s">
        <v>15766</v>
      </c>
      <c r="C4168" s="1" t="s">
        <v>15767</v>
      </c>
      <c r="D4168" s="1" t="s">
        <v>0</v>
      </c>
      <c r="E4168" s="1">
        <v>1</v>
      </c>
      <c r="F4168" s="1">
        <v>0.01</v>
      </c>
      <c r="G4168" s="1" t="s">
        <v>0</v>
      </c>
      <c r="H4168" s="1" t="s">
        <v>0</v>
      </c>
      <c r="I4168" s="1" t="s">
        <v>0</v>
      </c>
      <c r="J4168" s="2" t="s">
        <v>0</v>
      </c>
      <c r="K4168" s="2" t="s">
        <v>15768</v>
      </c>
      <c r="L4168" s="2" t="s">
        <v>0</v>
      </c>
      <c r="M4168" s="3" t="s">
        <v>0</v>
      </c>
      <c r="R4168" s="4" t="str">
        <f t="shared" si="65"/>
        <v>TJX COS INC [American Stock]</v>
      </c>
    </row>
    <row r="4169" spans="1:18" x14ac:dyDescent="0.25">
      <c r="A4169" s="1" t="s">
        <v>15769</v>
      </c>
      <c r="B4169" s="1" t="s">
        <v>15770</v>
      </c>
      <c r="C4169" s="1" t="s">
        <v>15771</v>
      </c>
      <c r="D4169" s="1" t="s">
        <v>0</v>
      </c>
      <c r="E4169" s="1">
        <v>1</v>
      </c>
      <c r="F4169" s="1">
        <v>0.01</v>
      </c>
      <c r="G4169" s="1" t="s">
        <v>0</v>
      </c>
      <c r="H4169" s="1" t="s">
        <v>0</v>
      </c>
      <c r="I4169" s="1" t="s">
        <v>0</v>
      </c>
      <c r="J4169" s="2" t="s">
        <v>0</v>
      </c>
      <c r="K4169" s="2" t="s">
        <v>15772</v>
      </c>
      <c r="L4169" s="2" t="s">
        <v>0</v>
      </c>
      <c r="M4169" s="3" t="s">
        <v>0</v>
      </c>
      <c r="R4169" s="4" t="str">
        <f t="shared" si="65"/>
        <v>TOLL BROTHERS [American Stock]</v>
      </c>
    </row>
    <row r="4170" spans="1:18" x14ac:dyDescent="0.25">
      <c r="A4170" s="1" t="s">
        <v>15773</v>
      </c>
      <c r="B4170" s="1" t="s">
        <v>15774</v>
      </c>
      <c r="C4170" s="1" t="s">
        <v>15775</v>
      </c>
      <c r="D4170" s="1" t="s">
        <v>0</v>
      </c>
      <c r="E4170" s="1">
        <v>1</v>
      </c>
      <c r="F4170" s="1">
        <v>0.01</v>
      </c>
      <c r="G4170" s="1" t="s">
        <v>0</v>
      </c>
      <c r="H4170" s="1" t="s">
        <v>0</v>
      </c>
      <c r="I4170" s="1" t="s">
        <v>0</v>
      </c>
      <c r="J4170" s="2" t="s">
        <v>0</v>
      </c>
      <c r="K4170" s="2" t="s">
        <v>15776</v>
      </c>
      <c r="L4170" s="2" t="s">
        <v>0</v>
      </c>
      <c r="M4170" s="3" t="s">
        <v>0</v>
      </c>
      <c r="R4170" s="4" t="str">
        <f t="shared" si="65"/>
        <v>TOMPKINS FINANCI [American Stock]</v>
      </c>
    </row>
    <row r="4171" spans="1:18" x14ac:dyDescent="0.25">
      <c r="A4171" s="1" t="s">
        <v>15777</v>
      </c>
      <c r="B4171" s="1" t="s">
        <v>15778</v>
      </c>
      <c r="C4171" s="1" t="s">
        <v>15779</v>
      </c>
      <c r="D4171" s="1" t="s">
        <v>0</v>
      </c>
      <c r="E4171" s="1">
        <v>1</v>
      </c>
      <c r="F4171" s="1">
        <v>0.01</v>
      </c>
      <c r="G4171" s="1" t="s">
        <v>0</v>
      </c>
      <c r="H4171" s="1" t="s">
        <v>0</v>
      </c>
      <c r="I4171" s="1" t="s">
        <v>0</v>
      </c>
      <c r="J4171" s="2" t="s">
        <v>0</v>
      </c>
      <c r="K4171" s="2" t="s">
        <v>15780</v>
      </c>
      <c r="L4171" s="2" t="s">
        <v>0</v>
      </c>
      <c r="M4171" s="3" t="s">
        <v>0</v>
      </c>
      <c r="R4171" s="4" t="str">
        <f t="shared" si="65"/>
        <v>TONIX PHARMACEUT [American Stock]</v>
      </c>
    </row>
    <row r="4172" spans="1:18" x14ac:dyDescent="0.25">
      <c r="A4172" s="1" t="s">
        <v>15781</v>
      </c>
      <c r="B4172" s="1" t="s">
        <v>15782</v>
      </c>
      <c r="C4172" s="1" t="s">
        <v>15783</v>
      </c>
      <c r="D4172" s="1" t="s">
        <v>0</v>
      </c>
      <c r="E4172" s="1">
        <v>1</v>
      </c>
      <c r="F4172" s="1">
        <v>0.01</v>
      </c>
      <c r="G4172" s="1" t="s">
        <v>0</v>
      </c>
      <c r="H4172" s="1" t="s">
        <v>0</v>
      </c>
      <c r="I4172" s="1" t="s">
        <v>0</v>
      </c>
      <c r="J4172" s="2" t="s">
        <v>0</v>
      </c>
      <c r="K4172" s="2" t="s">
        <v>15784</v>
      </c>
      <c r="L4172" s="2" t="s">
        <v>0</v>
      </c>
      <c r="M4172" s="3" t="s">
        <v>0</v>
      </c>
      <c r="R4172" s="4" t="str">
        <f t="shared" si="65"/>
        <v>TOOTSIE ROLL IND [American Stock]</v>
      </c>
    </row>
    <row r="4173" spans="1:18" x14ac:dyDescent="0.25">
      <c r="A4173" s="1" t="s">
        <v>15785</v>
      </c>
      <c r="B4173" s="1" t="s">
        <v>15786</v>
      </c>
      <c r="C4173" s="1" t="s">
        <v>15787</v>
      </c>
      <c r="D4173" s="1" t="s">
        <v>0</v>
      </c>
      <c r="E4173" s="1">
        <v>1</v>
      </c>
      <c r="F4173" s="1">
        <v>0.01</v>
      </c>
      <c r="G4173" s="1" t="s">
        <v>0</v>
      </c>
      <c r="H4173" s="1" t="s">
        <v>0</v>
      </c>
      <c r="I4173" s="1" t="s">
        <v>0</v>
      </c>
      <c r="J4173" s="2" t="s">
        <v>0</v>
      </c>
      <c r="K4173" s="2" t="s">
        <v>15788</v>
      </c>
      <c r="L4173" s="2" t="s">
        <v>0</v>
      </c>
      <c r="M4173" s="3" t="s">
        <v>0</v>
      </c>
      <c r="R4173" s="4" t="str">
        <f t="shared" si="65"/>
        <v>TOPBUILD COR [American Stock]</v>
      </c>
    </row>
    <row r="4174" spans="1:18" x14ac:dyDescent="0.25">
      <c r="A4174" s="1" t="s">
        <v>15789</v>
      </c>
      <c r="B4174" s="1" t="s">
        <v>15790</v>
      </c>
      <c r="C4174" s="1" t="s">
        <v>15791</v>
      </c>
      <c r="D4174" s="1" t="s">
        <v>0</v>
      </c>
      <c r="E4174" s="1">
        <v>1</v>
      </c>
      <c r="F4174" s="1">
        <v>0.01</v>
      </c>
      <c r="G4174" s="1" t="s">
        <v>0</v>
      </c>
      <c r="H4174" s="1" t="s">
        <v>0</v>
      </c>
      <c r="I4174" s="1" t="s">
        <v>0</v>
      </c>
      <c r="J4174" s="2" t="s">
        <v>0</v>
      </c>
      <c r="K4174" s="2" t="s">
        <v>15792</v>
      </c>
      <c r="L4174" s="2" t="s">
        <v>0</v>
      </c>
      <c r="M4174" s="3" t="s">
        <v>0</v>
      </c>
      <c r="R4174" s="4" t="str">
        <f t="shared" si="65"/>
        <v>TORO CO [American Stock]</v>
      </c>
    </row>
    <row r="4175" spans="1:18" x14ac:dyDescent="0.25">
      <c r="A4175" s="1" t="s">
        <v>15793</v>
      </c>
      <c r="B4175" s="1" t="s">
        <v>15794</v>
      </c>
      <c r="C4175" s="1" t="s">
        <v>15795</v>
      </c>
      <c r="D4175" s="1" t="s">
        <v>0</v>
      </c>
      <c r="E4175" s="1">
        <v>1</v>
      </c>
      <c r="F4175" s="1">
        <v>0.01</v>
      </c>
      <c r="G4175" s="1" t="s">
        <v>0</v>
      </c>
      <c r="H4175" s="1" t="s">
        <v>0</v>
      </c>
      <c r="I4175" s="1" t="s">
        <v>0</v>
      </c>
      <c r="J4175" s="2" t="s">
        <v>0</v>
      </c>
      <c r="K4175" s="2" t="s">
        <v>15796</v>
      </c>
      <c r="L4175" s="2" t="s">
        <v>0</v>
      </c>
      <c r="M4175" s="3" t="s">
        <v>0</v>
      </c>
      <c r="R4175" s="4" t="str">
        <f t="shared" si="65"/>
        <v>TORONTO-DOM BANK [American Stock]</v>
      </c>
    </row>
    <row r="4176" spans="1:18" x14ac:dyDescent="0.25">
      <c r="A4176" s="1" t="s">
        <v>15797</v>
      </c>
      <c r="B4176" s="1" t="s">
        <v>15798</v>
      </c>
      <c r="C4176" s="1" t="s">
        <v>15799</v>
      </c>
      <c r="D4176" s="1" t="s">
        <v>0</v>
      </c>
      <c r="E4176" s="1">
        <v>1</v>
      </c>
      <c r="F4176" s="1">
        <v>0.01</v>
      </c>
      <c r="G4176" s="1" t="s">
        <v>0</v>
      </c>
      <c r="H4176" s="1" t="s">
        <v>0</v>
      </c>
      <c r="I4176" s="1" t="s">
        <v>0</v>
      </c>
      <c r="J4176" s="2" t="s">
        <v>0</v>
      </c>
      <c r="K4176" s="2" t="s">
        <v>15800</v>
      </c>
      <c r="L4176" s="2" t="s">
        <v>0</v>
      </c>
      <c r="M4176" s="3" t="s">
        <v>0</v>
      </c>
      <c r="R4176" s="4" t="str">
        <f t="shared" si="65"/>
        <v>TORT-ENRGY INFRA [American Stock]</v>
      </c>
    </row>
    <row r="4177" spans="1:18" x14ac:dyDescent="0.25">
      <c r="A4177" s="1" t="s">
        <v>15801</v>
      </c>
      <c r="B4177" s="1" t="s">
        <v>15802</v>
      </c>
      <c r="C4177" s="1" t="s">
        <v>15803</v>
      </c>
      <c r="D4177" s="1" t="s">
        <v>0</v>
      </c>
      <c r="E4177" s="1">
        <v>1</v>
      </c>
      <c r="F4177" s="1">
        <v>0.01</v>
      </c>
      <c r="G4177" s="1" t="s">
        <v>0</v>
      </c>
      <c r="H4177" s="1" t="s">
        <v>0</v>
      </c>
      <c r="I4177" s="1" t="s">
        <v>0</v>
      </c>
      <c r="J4177" s="2" t="s">
        <v>0</v>
      </c>
      <c r="K4177" s="2" t="s">
        <v>15804</v>
      </c>
      <c r="L4177" s="2" t="s">
        <v>0</v>
      </c>
      <c r="M4177" s="3" t="s">
        <v>0</v>
      </c>
      <c r="R4177" s="4" t="str">
        <f t="shared" si="65"/>
        <v>TORT-MIDSTR ENRG [American Stock]</v>
      </c>
    </row>
    <row r="4178" spans="1:18" x14ac:dyDescent="0.25">
      <c r="A4178" s="1" t="s">
        <v>15805</v>
      </c>
      <c r="B4178" s="1" t="s">
        <v>15806</v>
      </c>
      <c r="C4178" s="1" t="s">
        <v>15807</v>
      </c>
      <c r="D4178" s="1" t="s">
        <v>0</v>
      </c>
      <c r="E4178" s="1">
        <v>1</v>
      </c>
      <c r="F4178" s="1">
        <v>0.01</v>
      </c>
      <c r="G4178" s="1" t="s">
        <v>0</v>
      </c>
      <c r="H4178" s="1" t="s">
        <v>0</v>
      </c>
      <c r="I4178" s="1" t="s">
        <v>0</v>
      </c>
      <c r="J4178" s="2" t="s">
        <v>0</v>
      </c>
      <c r="K4178" s="2" t="s">
        <v>15808</v>
      </c>
      <c r="L4178" s="2" t="s">
        <v>0</v>
      </c>
      <c r="M4178" s="3" t="s">
        <v>0</v>
      </c>
      <c r="R4178" s="4" t="str">
        <f t="shared" si="65"/>
        <v>TOTAL SE-SP ADR [American Stock]</v>
      </c>
    </row>
    <row r="4179" spans="1:18" x14ac:dyDescent="0.25">
      <c r="A4179" s="1" t="s">
        <v>15809</v>
      </c>
      <c r="B4179" s="1" t="s">
        <v>15810</v>
      </c>
      <c r="C4179" s="1" t="s">
        <v>15811</v>
      </c>
      <c r="D4179" s="1" t="s">
        <v>0</v>
      </c>
      <c r="E4179" s="1">
        <v>1</v>
      </c>
      <c r="F4179" s="1">
        <v>0.01</v>
      </c>
      <c r="G4179" s="1" t="s">
        <v>0</v>
      </c>
      <c r="H4179" s="1" t="s">
        <v>0</v>
      </c>
      <c r="I4179" s="1" t="s">
        <v>0</v>
      </c>
      <c r="J4179" s="2" t="s">
        <v>0</v>
      </c>
      <c r="K4179" s="2" t="s">
        <v>15812</v>
      </c>
      <c r="L4179" s="2" t="s">
        <v>0</v>
      </c>
      <c r="M4179" s="3" t="s">
        <v>0</v>
      </c>
      <c r="R4179" s="4" t="str">
        <f t="shared" si="65"/>
        <v>TOWN SPORTS INTE [American Stock]</v>
      </c>
    </row>
    <row r="4180" spans="1:18" x14ac:dyDescent="0.25">
      <c r="A4180" s="1" t="s">
        <v>15813</v>
      </c>
      <c r="B4180" s="1" t="s">
        <v>15814</v>
      </c>
      <c r="C4180" s="1" t="s">
        <v>15815</v>
      </c>
      <c r="D4180" s="1" t="s">
        <v>0</v>
      </c>
      <c r="E4180" s="1">
        <v>1</v>
      </c>
      <c r="F4180" s="1">
        <v>0.01</v>
      </c>
      <c r="G4180" s="1" t="s">
        <v>0</v>
      </c>
      <c r="H4180" s="1" t="s">
        <v>0</v>
      </c>
      <c r="I4180" s="1" t="s">
        <v>0</v>
      </c>
      <c r="J4180" s="2" t="s">
        <v>0</v>
      </c>
      <c r="K4180" s="2" t="s">
        <v>15816</v>
      </c>
      <c r="L4180" s="2" t="s">
        <v>0</v>
      </c>
      <c r="M4180" s="3" t="s">
        <v>0</v>
      </c>
      <c r="R4180" s="4" t="str">
        <f t="shared" si="65"/>
        <v>TOWNE BANK [American Stock]</v>
      </c>
    </row>
    <row r="4181" spans="1:18" x14ac:dyDescent="0.25">
      <c r="A4181" s="1" t="s">
        <v>15817</v>
      </c>
      <c r="B4181" s="1" t="s">
        <v>15818</v>
      </c>
      <c r="C4181" s="1" t="s">
        <v>15819</v>
      </c>
      <c r="D4181" s="1" t="s">
        <v>0</v>
      </c>
      <c r="E4181" s="1">
        <v>1</v>
      </c>
      <c r="F4181" s="1">
        <v>0.01</v>
      </c>
      <c r="G4181" s="1" t="s">
        <v>0</v>
      </c>
      <c r="H4181" s="1" t="s">
        <v>0</v>
      </c>
      <c r="I4181" s="1" t="s">
        <v>0</v>
      </c>
      <c r="J4181" s="2" t="s">
        <v>0</v>
      </c>
      <c r="K4181" s="2" t="s">
        <v>15820</v>
      </c>
      <c r="L4181" s="2" t="s">
        <v>0</v>
      </c>
      <c r="M4181" s="3" t="s">
        <v>0</v>
      </c>
      <c r="R4181" s="4" t="str">
        <f t="shared" si="65"/>
        <v>TOWNSQUARE MED-A [American Stock]</v>
      </c>
    </row>
    <row r="4182" spans="1:18" x14ac:dyDescent="0.25">
      <c r="A4182" s="1" t="s">
        <v>15821</v>
      </c>
      <c r="B4182" s="1" t="s">
        <v>15822</v>
      </c>
      <c r="C4182" s="1" t="s">
        <v>15823</v>
      </c>
      <c r="D4182" s="1" t="s">
        <v>0</v>
      </c>
      <c r="E4182" s="1">
        <v>1</v>
      </c>
      <c r="F4182" s="1">
        <v>0.01</v>
      </c>
      <c r="G4182" s="1" t="s">
        <v>0</v>
      </c>
      <c r="H4182" s="1" t="s">
        <v>0</v>
      </c>
      <c r="I4182" s="1" t="s">
        <v>0</v>
      </c>
      <c r="J4182" s="2" t="s">
        <v>0</v>
      </c>
      <c r="K4182" s="2" t="s">
        <v>15824</v>
      </c>
      <c r="L4182" s="2" t="s">
        <v>0</v>
      </c>
      <c r="M4182" s="3" t="s">
        <v>0</v>
      </c>
      <c r="R4182" s="4" t="str">
        <f t="shared" si="65"/>
        <v>TOYOTA MOTOR-ADR [American Stock]</v>
      </c>
    </row>
    <row r="4183" spans="1:18" x14ac:dyDescent="0.25">
      <c r="A4183" s="1" t="s">
        <v>15825</v>
      </c>
      <c r="B4183" s="1" t="s">
        <v>15826</v>
      </c>
      <c r="C4183" s="1" t="s">
        <v>15827</v>
      </c>
      <c r="D4183" s="1" t="s">
        <v>0</v>
      </c>
      <c r="E4183" s="1">
        <v>1</v>
      </c>
      <c r="F4183" s="1">
        <v>0.01</v>
      </c>
      <c r="G4183" s="1" t="s">
        <v>0</v>
      </c>
      <c r="H4183" s="1" t="s">
        <v>0</v>
      </c>
      <c r="I4183" s="1" t="s">
        <v>0</v>
      </c>
      <c r="J4183" s="2" t="s">
        <v>0</v>
      </c>
      <c r="K4183" s="2" t="s">
        <v>15828</v>
      </c>
      <c r="L4183" s="2" t="s">
        <v>0</v>
      </c>
      <c r="M4183" s="3" t="s">
        <v>0</v>
      </c>
      <c r="R4183" s="4" t="str">
        <f t="shared" si="65"/>
        <v>TPB [American Stock]</v>
      </c>
    </row>
    <row r="4184" spans="1:18" x14ac:dyDescent="0.25">
      <c r="A4184" s="1" t="s">
        <v>15829</v>
      </c>
      <c r="B4184" s="1" t="s">
        <v>15830</v>
      </c>
      <c r="C4184" s="1" t="s">
        <v>15831</v>
      </c>
      <c r="D4184" s="1" t="s">
        <v>0</v>
      </c>
      <c r="E4184" s="1">
        <v>1</v>
      </c>
      <c r="F4184" s="1">
        <v>0.01</v>
      </c>
      <c r="G4184" s="1" t="s">
        <v>0</v>
      </c>
      <c r="H4184" s="1" t="s">
        <v>0</v>
      </c>
      <c r="I4184" s="1" t="s">
        <v>0</v>
      </c>
      <c r="J4184" s="2" t="s">
        <v>0</v>
      </c>
      <c r="K4184" s="2" t="s">
        <v>15832</v>
      </c>
      <c r="L4184" s="2" t="s">
        <v>0</v>
      </c>
      <c r="M4184" s="3" t="s">
        <v>0</v>
      </c>
      <c r="R4184" s="4" t="str">
        <f t="shared" si="65"/>
        <v>TPI COMPOSITES I [American Stock]</v>
      </c>
    </row>
    <row r="4185" spans="1:18" x14ac:dyDescent="0.25">
      <c r="A4185" s="1" t="s">
        <v>15833</v>
      </c>
      <c r="B4185" s="1" t="s">
        <v>15834</v>
      </c>
      <c r="C4185" s="1" t="s">
        <v>15835</v>
      </c>
      <c r="D4185" s="1" t="s">
        <v>0</v>
      </c>
      <c r="E4185" s="1">
        <v>1</v>
      </c>
      <c r="F4185" s="1">
        <v>0.01</v>
      </c>
      <c r="G4185" s="1" t="s">
        <v>0</v>
      </c>
      <c r="H4185" s="1" t="s">
        <v>0</v>
      </c>
      <c r="I4185" s="1" t="s">
        <v>0</v>
      </c>
      <c r="J4185" s="2" t="s">
        <v>0</v>
      </c>
      <c r="K4185" s="2" t="s">
        <v>15836</v>
      </c>
      <c r="L4185" s="2" t="s">
        <v>0</v>
      </c>
      <c r="M4185" s="3" t="s">
        <v>0</v>
      </c>
      <c r="R4185" s="4" t="str">
        <f t="shared" si="65"/>
        <v>TRACTOR SUPPLY [American Stock]</v>
      </c>
    </row>
    <row r="4186" spans="1:18" x14ac:dyDescent="0.25">
      <c r="A4186" s="1" t="s">
        <v>15837</v>
      </c>
      <c r="B4186" s="1" t="s">
        <v>15838</v>
      </c>
      <c r="C4186" s="1" t="s">
        <v>15839</v>
      </c>
      <c r="D4186" s="1" t="s">
        <v>0</v>
      </c>
      <c r="E4186" s="1">
        <v>1</v>
      </c>
      <c r="F4186" s="1">
        <v>0.01</v>
      </c>
      <c r="G4186" s="1" t="s">
        <v>0</v>
      </c>
      <c r="H4186" s="1" t="s">
        <v>0</v>
      </c>
      <c r="I4186" s="1" t="s">
        <v>0</v>
      </c>
      <c r="J4186" s="2" t="s">
        <v>0</v>
      </c>
      <c r="K4186" s="2" t="s">
        <v>15840</v>
      </c>
      <c r="L4186" s="2" t="s">
        <v>0</v>
      </c>
      <c r="M4186" s="3" t="s">
        <v>0</v>
      </c>
      <c r="R4186" s="4" t="str">
        <f t="shared" si="65"/>
        <v>TRADE DESK INC-A [American Stock]</v>
      </c>
    </row>
    <row r="4187" spans="1:18" x14ac:dyDescent="0.25">
      <c r="A4187" s="1" t="s">
        <v>15841</v>
      </c>
      <c r="B4187" s="1" t="s">
        <v>15842</v>
      </c>
      <c r="C4187" s="1" t="s">
        <v>15843</v>
      </c>
      <c r="D4187" s="1" t="s">
        <v>0</v>
      </c>
      <c r="E4187" s="1">
        <v>1</v>
      </c>
      <c r="F4187" s="1">
        <v>0.01</v>
      </c>
      <c r="G4187" s="1" t="s">
        <v>0</v>
      </c>
      <c r="H4187" s="1" t="s">
        <v>0</v>
      </c>
      <c r="I4187" s="1" t="s">
        <v>0</v>
      </c>
      <c r="J4187" s="2" t="s">
        <v>0</v>
      </c>
      <c r="K4187" s="2" t="s">
        <v>15844</v>
      </c>
      <c r="L4187" s="2" t="s">
        <v>0</v>
      </c>
      <c r="M4187" s="3" t="s">
        <v>0</v>
      </c>
      <c r="R4187" s="4" t="str">
        <f t="shared" si="65"/>
        <v>TRADEWEB MARKE-A [American Stock]</v>
      </c>
    </row>
    <row r="4188" spans="1:18" x14ac:dyDescent="0.25">
      <c r="A4188" s="1" t="s">
        <v>15845</v>
      </c>
      <c r="B4188" s="1" t="s">
        <v>15846</v>
      </c>
      <c r="C4188" s="1" t="s">
        <v>15847</v>
      </c>
      <c r="D4188" s="1" t="s">
        <v>0</v>
      </c>
      <c r="E4188" s="1">
        <v>1</v>
      </c>
      <c r="F4188" s="1">
        <v>0.01</v>
      </c>
      <c r="G4188" s="1" t="s">
        <v>0</v>
      </c>
      <c r="H4188" s="1" t="s">
        <v>0</v>
      </c>
      <c r="I4188" s="1" t="s">
        <v>0</v>
      </c>
      <c r="J4188" s="2" t="s">
        <v>0</v>
      </c>
      <c r="K4188" s="2" t="s">
        <v>15848</v>
      </c>
      <c r="L4188" s="2" t="s">
        <v>0</v>
      </c>
      <c r="M4188" s="3" t="s">
        <v>0</v>
      </c>
      <c r="R4188" s="4" t="str">
        <f t="shared" si="65"/>
        <v>TRANE TECHNOLOGI [American Stock]</v>
      </c>
    </row>
    <row r="4189" spans="1:18" x14ac:dyDescent="0.25">
      <c r="A4189" s="1" t="s">
        <v>15849</v>
      </c>
      <c r="B4189" s="1" t="s">
        <v>15850</v>
      </c>
      <c r="C4189" s="1" t="s">
        <v>15851</v>
      </c>
      <c r="D4189" s="1" t="s">
        <v>0</v>
      </c>
      <c r="E4189" s="1">
        <v>1</v>
      </c>
      <c r="F4189" s="1">
        <v>0.01</v>
      </c>
      <c r="G4189" s="1" t="s">
        <v>0</v>
      </c>
      <c r="H4189" s="1" t="s">
        <v>0</v>
      </c>
      <c r="I4189" s="1" t="s">
        <v>0</v>
      </c>
      <c r="J4189" s="2" t="s">
        <v>0</v>
      </c>
      <c r="K4189" s="2" t="s">
        <v>15852</v>
      </c>
      <c r="L4189" s="2" t="s">
        <v>0</v>
      </c>
      <c r="M4189" s="3" t="s">
        <v>0</v>
      </c>
      <c r="R4189" s="4" t="str">
        <f t="shared" si="65"/>
        <v>TRANSACT TECH [American Stock]</v>
      </c>
    </row>
    <row r="4190" spans="1:18" x14ac:dyDescent="0.25">
      <c r="A4190" s="1" t="s">
        <v>15853</v>
      </c>
      <c r="B4190" s="1" t="s">
        <v>15854</v>
      </c>
      <c r="C4190" s="1" t="s">
        <v>15855</v>
      </c>
      <c r="D4190" s="1" t="s">
        <v>0</v>
      </c>
      <c r="E4190" s="1">
        <v>1</v>
      </c>
      <c r="F4190" s="1">
        <v>0.01</v>
      </c>
      <c r="G4190" s="1" t="s">
        <v>0</v>
      </c>
      <c r="H4190" s="1" t="s">
        <v>0</v>
      </c>
      <c r="I4190" s="1" t="s">
        <v>0</v>
      </c>
      <c r="J4190" s="2" t="s">
        <v>0</v>
      </c>
      <c r="K4190" s="2" t="s">
        <v>15856</v>
      </c>
      <c r="L4190" s="2" t="s">
        <v>0</v>
      </c>
      <c r="M4190" s="3" t="s">
        <v>0</v>
      </c>
      <c r="R4190" s="4" t="str">
        <f t="shared" si="65"/>
        <v>TRANSCAT INC [American Stock]</v>
      </c>
    </row>
    <row r="4191" spans="1:18" x14ac:dyDescent="0.25">
      <c r="A4191" s="1" t="s">
        <v>15857</v>
      </c>
      <c r="B4191" s="1" t="s">
        <v>15858</v>
      </c>
      <c r="C4191" s="1" t="s">
        <v>15859</v>
      </c>
      <c r="D4191" s="1" t="s">
        <v>0</v>
      </c>
      <c r="E4191" s="1">
        <v>1</v>
      </c>
      <c r="F4191" s="1">
        <v>0.01</v>
      </c>
      <c r="G4191" s="1" t="s">
        <v>0</v>
      </c>
      <c r="H4191" s="1" t="s">
        <v>0</v>
      </c>
      <c r="I4191" s="1" t="s">
        <v>0</v>
      </c>
      <c r="J4191" s="2" t="s">
        <v>0</v>
      </c>
      <c r="K4191" s="2" t="s">
        <v>15860</v>
      </c>
      <c r="L4191" s="2" t="s">
        <v>0</v>
      </c>
      <c r="M4191" s="3" t="s">
        <v>0</v>
      </c>
      <c r="R4191" s="4" t="str">
        <f t="shared" si="65"/>
        <v>TRANSCONTL REALT [American Stock]</v>
      </c>
    </row>
    <row r="4192" spans="1:18" x14ac:dyDescent="0.25">
      <c r="A4192" s="1" t="s">
        <v>15861</v>
      </c>
      <c r="B4192" s="1" t="s">
        <v>15862</v>
      </c>
      <c r="C4192" s="1" t="s">
        <v>15863</v>
      </c>
      <c r="D4192" s="1" t="s">
        <v>0</v>
      </c>
      <c r="E4192" s="1">
        <v>1</v>
      </c>
      <c r="F4192" s="1">
        <v>0.01</v>
      </c>
      <c r="G4192" s="1" t="s">
        <v>0</v>
      </c>
      <c r="H4192" s="1" t="s">
        <v>0</v>
      </c>
      <c r="I4192" s="1" t="s">
        <v>0</v>
      </c>
      <c r="J4192" s="2" t="s">
        <v>0</v>
      </c>
      <c r="K4192" s="2" t="s">
        <v>15864</v>
      </c>
      <c r="L4192" s="2" t="s">
        <v>0</v>
      </c>
      <c r="M4192" s="3" t="s">
        <v>0</v>
      </c>
      <c r="R4192" s="4" t="str">
        <f t="shared" si="65"/>
        <v>TRANSDIGM GROUP [American Stock]</v>
      </c>
    </row>
    <row r="4193" spans="1:18" x14ac:dyDescent="0.25">
      <c r="A4193" s="1" t="s">
        <v>15865</v>
      </c>
      <c r="B4193" s="1" t="s">
        <v>15866</v>
      </c>
      <c r="C4193" s="1" t="s">
        <v>15867</v>
      </c>
      <c r="D4193" s="1" t="s">
        <v>0</v>
      </c>
      <c r="E4193" s="1">
        <v>1</v>
      </c>
      <c r="F4193" s="1">
        <v>0.01</v>
      </c>
      <c r="G4193" s="1" t="s">
        <v>0</v>
      </c>
      <c r="H4193" s="1" t="s">
        <v>0</v>
      </c>
      <c r="I4193" s="1" t="s">
        <v>0</v>
      </c>
      <c r="J4193" s="2" t="s">
        <v>0</v>
      </c>
      <c r="K4193" s="2" t="s">
        <v>15868</v>
      </c>
      <c r="L4193" s="2" t="s">
        <v>0</v>
      </c>
      <c r="M4193" s="3" t="s">
        <v>0</v>
      </c>
      <c r="R4193" s="4" t="str">
        <f t="shared" si="65"/>
        <v>TRANSENTERIX INC [American Stock]</v>
      </c>
    </row>
    <row r="4194" spans="1:18" x14ac:dyDescent="0.25">
      <c r="A4194" s="1" t="s">
        <v>15869</v>
      </c>
      <c r="B4194" s="1" t="s">
        <v>15870</v>
      </c>
      <c r="C4194" s="1" t="s">
        <v>15871</v>
      </c>
      <c r="D4194" s="1" t="s">
        <v>0</v>
      </c>
      <c r="E4194" s="1">
        <v>1</v>
      </c>
      <c r="F4194" s="1">
        <v>0.01</v>
      </c>
      <c r="G4194" s="1" t="s">
        <v>0</v>
      </c>
      <c r="H4194" s="1" t="s">
        <v>0</v>
      </c>
      <c r="I4194" s="1" t="s">
        <v>0</v>
      </c>
      <c r="J4194" s="2" t="s">
        <v>0</v>
      </c>
      <c r="K4194" s="2" t="s">
        <v>15872</v>
      </c>
      <c r="L4194" s="2" t="s">
        <v>0</v>
      </c>
      <c r="M4194" s="3" t="s">
        <v>0</v>
      </c>
      <c r="R4194" s="4" t="str">
        <f t="shared" si="65"/>
        <v>TRANSOCEAN LTD [American Stock]</v>
      </c>
    </row>
    <row r="4195" spans="1:18" x14ac:dyDescent="0.25">
      <c r="A4195" s="1" t="s">
        <v>15873</v>
      </c>
      <c r="B4195" s="1" t="s">
        <v>15874</v>
      </c>
      <c r="C4195" s="1" t="s">
        <v>15875</v>
      </c>
      <c r="D4195" s="1" t="s">
        <v>0</v>
      </c>
      <c r="E4195" s="1">
        <v>1</v>
      </c>
      <c r="F4195" s="1">
        <v>0.01</v>
      </c>
      <c r="G4195" s="1" t="s">
        <v>0</v>
      </c>
      <c r="H4195" s="1" t="s">
        <v>0</v>
      </c>
      <c r="I4195" s="1" t="s">
        <v>0</v>
      </c>
      <c r="J4195" s="2" t="s">
        <v>0</v>
      </c>
      <c r="K4195" s="2" t="s">
        <v>15876</v>
      </c>
      <c r="L4195" s="2" t="s">
        <v>0</v>
      </c>
      <c r="M4195" s="3" t="s">
        <v>0</v>
      </c>
      <c r="R4195" s="4" t="str">
        <f t="shared" si="65"/>
        <v>TRANSUNION [American Stock]</v>
      </c>
    </row>
    <row r="4196" spans="1:18" x14ac:dyDescent="0.25">
      <c r="A4196" s="1" t="s">
        <v>15877</v>
      </c>
      <c r="B4196" s="1" t="s">
        <v>15878</v>
      </c>
      <c r="C4196" s="1" t="s">
        <v>15879</v>
      </c>
      <c r="D4196" s="1" t="s">
        <v>0</v>
      </c>
      <c r="E4196" s="1">
        <v>1</v>
      </c>
      <c r="F4196" s="1">
        <v>0.01</v>
      </c>
      <c r="G4196" s="1" t="s">
        <v>0</v>
      </c>
      <c r="H4196" s="1" t="s">
        <v>0</v>
      </c>
      <c r="I4196" s="1" t="s">
        <v>0</v>
      </c>
      <c r="J4196" s="2" t="s">
        <v>0</v>
      </c>
      <c r="K4196" s="2" t="s">
        <v>15880</v>
      </c>
      <c r="L4196" s="2" t="s">
        <v>0</v>
      </c>
      <c r="M4196" s="3" t="s">
        <v>0</v>
      </c>
      <c r="R4196" s="4" t="str">
        <f t="shared" si="65"/>
        <v>TRAVELCENTERS OF [American Stock]</v>
      </c>
    </row>
    <row r="4197" spans="1:18" x14ac:dyDescent="0.25">
      <c r="A4197" s="1" t="s">
        <v>15881</v>
      </c>
      <c r="B4197" s="1" t="s">
        <v>15882</v>
      </c>
      <c r="C4197" s="1" t="s">
        <v>15883</v>
      </c>
      <c r="D4197" s="1" t="s">
        <v>0</v>
      </c>
      <c r="E4197" s="1">
        <v>1</v>
      </c>
      <c r="F4197" s="1">
        <v>0.01</v>
      </c>
      <c r="G4197" s="1" t="s">
        <v>0</v>
      </c>
      <c r="H4197" s="1" t="s">
        <v>0</v>
      </c>
      <c r="I4197" s="1" t="s">
        <v>0</v>
      </c>
      <c r="J4197" s="2" t="s">
        <v>0</v>
      </c>
      <c r="K4197" s="2" t="s">
        <v>15884</v>
      </c>
      <c r="L4197" s="2" t="s">
        <v>0</v>
      </c>
      <c r="M4197" s="3" t="s">
        <v>0</v>
      </c>
      <c r="R4197" s="4" t="str">
        <f t="shared" si="65"/>
        <v>TRAVELERS COS IN [American Stock]</v>
      </c>
    </row>
    <row r="4198" spans="1:18" x14ac:dyDescent="0.25">
      <c r="A4198" s="1" t="s">
        <v>15885</v>
      </c>
      <c r="B4198" s="1" t="s">
        <v>15886</v>
      </c>
      <c r="C4198" s="1" t="s">
        <v>15887</v>
      </c>
      <c r="D4198" s="1" t="s">
        <v>0</v>
      </c>
      <c r="E4198" s="1">
        <v>1</v>
      </c>
      <c r="F4198" s="1">
        <v>0.01</v>
      </c>
      <c r="G4198" s="1" t="s">
        <v>0</v>
      </c>
      <c r="H4198" s="1" t="s">
        <v>0</v>
      </c>
      <c r="I4198" s="1" t="s">
        <v>0</v>
      </c>
      <c r="J4198" s="2" t="s">
        <v>0</v>
      </c>
      <c r="K4198" s="2" t="s">
        <v>15888</v>
      </c>
      <c r="L4198" s="2" t="s">
        <v>0</v>
      </c>
      <c r="M4198" s="3" t="s">
        <v>0</v>
      </c>
      <c r="R4198" s="4" t="str">
        <f t="shared" si="65"/>
        <v>TRECORA RESOURCE [American Stock]</v>
      </c>
    </row>
    <row r="4199" spans="1:18" x14ac:dyDescent="0.25">
      <c r="A4199" s="1" t="s">
        <v>15889</v>
      </c>
      <c r="B4199" s="1" t="s">
        <v>15890</v>
      </c>
      <c r="C4199" s="1" t="s">
        <v>15891</v>
      </c>
      <c r="D4199" s="1" t="s">
        <v>0</v>
      </c>
      <c r="E4199" s="1">
        <v>1</v>
      </c>
      <c r="F4199" s="1">
        <v>0.01</v>
      </c>
      <c r="G4199" s="1" t="s">
        <v>0</v>
      </c>
      <c r="H4199" s="1" t="s">
        <v>0</v>
      </c>
      <c r="I4199" s="1" t="s">
        <v>0</v>
      </c>
      <c r="J4199" s="2" t="s">
        <v>0</v>
      </c>
      <c r="K4199" s="2" t="s">
        <v>15892</v>
      </c>
      <c r="L4199" s="2" t="s">
        <v>0</v>
      </c>
      <c r="M4199" s="3" t="s">
        <v>0</v>
      </c>
      <c r="R4199" s="4" t="str">
        <f t="shared" si="65"/>
        <v>TREDEGAR CORP [American Stock]</v>
      </c>
    </row>
    <row r="4200" spans="1:18" x14ac:dyDescent="0.25">
      <c r="A4200" s="1" t="s">
        <v>15893</v>
      </c>
      <c r="B4200" s="1" t="s">
        <v>15894</v>
      </c>
      <c r="C4200" s="1" t="s">
        <v>15895</v>
      </c>
      <c r="D4200" s="1" t="s">
        <v>0</v>
      </c>
      <c r="E4200" s="1">
        <v>1</v>
      </c>
      <c r="F4200" s="1">
        <v>0.01</v>
      </c>
      <c r="G4200" s="1" t="s">
        <v>0</v>
      </c>
      <c r="H4200" s="1" t="s">
        <v>0</v>
      </c>
      <c r="I4200" s="1" t="s">
        <v>0</v>
      </c>
      <c r="J4200" s="2" t="s">
        <v>0</v>
      </c>
      <c r="K4200" s="2" t="s">
        <v>15896</v>
      </c>
      <c r="L4200" s="2" t="s">
        <v>0</v>
      </c>
      <c r="M4200" s="3" t="s">
        <v>0</v>
      </c>
      <c r="R4200" s="4" t="str">
        <f t="shared" si="65"/>
        <v>TREEHOUSE FOODS [American Stock]</v>
      </c>
    </row>
    <row r="4201" spans="1:18" x14ac:dyDescent="0.25">
      <c r="A4201" s="1" t="s">
        <v>15897</v>
      </c>
      <c r="B4201" s="1" t="s">
        <v>15898</v>
      </c>
      <c r="C4201" s="1" t="s">
        <v>15899</v>
      </c>
      <c r="D4201" s="1" t="s">
        <v>0</v>
      </c>
      <c r="E4201" s="1">
        <v>1</v>
      </c>
      <c r="F4201" s="1">
        <v>0.01</v>
      </c>
      <c r="G4201" s="1" t="s">
        <v>0</v>
      </c>
      <c r="H4201" s="1" t="s">
        <v>0</v>
      </c>
      <c r="I4201" s="1" t="s">
        <v>0</v>
      </c>
      <c r="J4201" s="2" t="s">
        <v>0</v>
      </c>
      <c r="K4201" s="2" t="s">
        <v>15900</v>
      </c>
      <c r="L4201" s="2" t="s">
        <v>0</v>
      </c>
      <c r="M4201" s="3" t="s">
        <v>0</v>
      </c>
      <c r="R4201" s="4" t="str">
        <f t="shared" si="65"/>
        <v>TREVENA INC [American Stock]</v>
      </c>
    </row>
    <row r="4202" spans="1:18" x14ac:dyDescent="0.25">
      <c r="A4202" s="1" t="s">
        <v>15901</v>
      </c>
      <c r="B4202" s="1" t="s">
        <v>15902</v>
      </c>
      <c r="C4202" s="1" t="s">
        <v>15903</v>
      </c>
      <c r="D4202" s="1" t="s">
        <v>0</v>
      </c>
      <c r="E4202" s="1">
        <v>1</v>
      </c>
      <c r="F4202" s="1">
        <v>0.01</v>
      </c>
      <c r="G4202" s="1" t="s">
        <v>0</v>
      </c>
      <c r="H4202" s="1" t="s">
        <v>0</v>
      </c>
      <c r="I4202" s="1" t="s">
        <v>0</v>
      </c>
      <c r="J4202" s="2" t="s">
        <v>0</v>
      </c>
      <c r="K4202" s="2" t="s">
        <v>15904</v>
      </c>
      <c r="L4202" s="2" t="s">
        <v>0</v>
      </c>
      <c r="M4202" s="3" t="s">
        <v>0</v>
      </c>
      <c r="R4202" s="4" t="str">
        <f t="shared" si="65"/>
        <v>TREX CO INC [American Stock]</v>
      </c>
    </row>
    <row r="4203" spans="1:18" x14ac:dyDescent="0.25">
      <c r="A4203" s="1" t="s">
        <v>15905</v>
      </c>
      <c r="B4203" s="1" t="s">
        <v>15906</v>
      </c>
      <c r="C4203" s="1" t="s">
        <v>15907</v>
      </c>
      <c r="D4203" s="1" t="s">
        <v>0</v>
      </c>
      <c r="E4203" s="1">
        <v>1</v>
      </c>
      <c r="F4203" s="1">
        <v>0.01</v>
      </c>
      <c r="G4203" s="1" t="s">
        <v>0</v>
      </c>
      <c r="H4203" s="1" t="s">
        <v>0</v>
      </c>
      <c r="I4203" s="1" t="s">
        <v>0</v>
      </c>
      <c r="J4203" s="2" t="s">
        <v>0</v>
      </c>
      <c r="K4203" s="2" t="s">
        <v>15908</v>
      </c>
      <c r="L4203" s="2" t="s">
        <v>0</v>
      </c>
      <c r="M4203" s="3" t="s">
        <v>0</v>
      </c>
      <c r="R4203" s="4" t="str">
        <f t="shared" si="65"/>
        <v>TRI POINTE GROUP [American Stock]</v>
      </c>
    </row>
    <row r="4204" spans="1:18" x14ac:dyDescent="0.25">
      <c r="A4204" s="1" t="s">
        <v>15909</v>
      </c>
      <c r="B4204" s="1" t="s">
        <v>15910</v>
      </c>
      <c r="C4204" s="1" t="s">
        <v>15911</v>
      </c>
      <c r="D4204" s="1" t="s">
        <v>0</v>
      </c>
      <c r="E4204" s="1">
        <v>1</v>
      </c>
      <c r="F4204" s="1">
        <v>0.01</v>
      </c>
      <c r="G4204" s="1" t="s">
        <v>0</v>
      </c>
      <c r="H4204" s="1" t="s">
        <v>0</v>
      </c>
      <c r="I4204" s="1" t="s">
        <v>0</v>
      </c>
      <c r="J4204" s="2" t="s">
        <v>0</v>
      </c>
      <c r="K4204" s="2" t="s">
        <v>15912</v>
      </c>
      <c r="L4204" s="2" t="s">
        <v>0</v>
      </c>
      <c r="M4204" s="3" t="s">
        <v>0</v>
      </c>
      <c r="R4204" s="4" t="str">
        <f t="shared" si="65"/>
        <v>TRI-CONTINENTAL [American Stock]</v>
      </c>
    </row>
    <row r="4205" spans="1:18" x14ac:dyDescent="0.25">
      <c r="A4205" s="1" t="s">
        <v>15913</v>
      </c>
      <c r="B4205" s="1" t="s">
        <v>15914</v>
      </c>
      <c r="C4205" s="1" t="s">
        <v>15915</v>
      </c>
      <c r="D4205" s="1" t="s">
        <v>0</v>
      </c>
      <c r="E4205" s="1">
        <v>1</v>
      </c>
      <c r="F4205" s="1">
        <v>0.01</v>
      </c>
      <c r="G4205" s="1" t="s">
        <v>0</v>
      </c>
      <c r="H4205" s="1" t="s">
        <v>0</v>
      </c>
      <c r="I4205" s="1" t="s">
        <v>0</v>
      </c>
      <c r="J4205" s="2" t="s">
        <v>0</v>
      </c>
      <c r="K4205" s="2" t="s">
        <v>15916</v>
      </c>
      <c r="L4205" s="2" t="s">
        <v>0</v>
      </c>
      <c r="M4205" s="3" t="s">
        <v>0</v>
      </c>
      <c r="R4205" s="4" t="str">
        <f t="shared" si="65"/>
        <v>TRI-CONTL CORP [American Stock]</v>
      </c>
    </row>
    <row r="4206" spans="1:18" x14ac:dyDescent="0.25">
      <c r="A4206" s="1" t="s">
        <v>15917</v>
      </c>
      <c r="B4206" s="1" t="s">
        <v>15918</v>
      </c>
      <c r="C4206" s="1" t="s">
        <v>15919</v>
      </c>
      <c r="D4206" s="1" t="s">
        <v>0</v>
      </c>
      <c r="E4206" s="1">
        <v>1</v>
      </c>
      <c r="F4206" s="1">
        <v>0.01</v>
      </c>
      <c r="G4206" s="1" t="s">
        <v>0</v>
      </c>
      <c r="H4206" s="1" t="s">
        <v>0</v>
      </c>
      <c r="I4206" s="1" t="s">
        <v>0</v>
      </c>
      <c r="J4206" s="2" t="s">
        <v>0</v>
      </c>
      <c r="K4206" s="2" t="s">
        <v>15920</v>
      </c>
      <c r="L4206" s="2" t="s">
        <v>0</v>
      </c>
      <c r="M4206" s="3" t="s">
        <v>0</v>
      </c>
      <c r="R4206" s="4" t="str">
        <f t="shared" si="65"/>
        <v>TRICIDA INC [American Stock]</v>
      </c>
    </row>
    <row r="4207" spans="1:18" x14ac:dyDescent="0.25">
      <c r="A4207" s="1" t="s">
        <v>15921</v>
      </c>
      <c r="B4207" s="1" t="s">
        <v>15922</v>
      </c>
      <c r="C4207" s="1" t="s">
        <v>15923</v>
      </c>
      <c r="D4207" s="1" t="s">
        <v>0</v>
      </c>
      <c r="E4207" s="1">
        <v>1</v>
      </c>
      <c r="F4207" s="1">
        <v>0.01</v>
      </c>
      <c r="G4207" s="1" t="s">
        <v>0</v>
      </c>
      <c r="H4207" s="1" t="s">
        <v>0</v>
      </c>
      <c r="I4207" s="1" t="s">
        <v>0</v>
      </c>
      <c r="J4207" s="2" t="s">
        <v>0</v>
      </c>
      <c r="K4207" s="2" t="s">
        <v>15924</v>
      </c>
      <c r="L4207" s="2" t="s">
        <v>0</v>
      </c>
      <c r="M4207" s="3" t="s">
        <v>0</v>
      </c>
      <c r="R4207" s="4" t="str">
        <f t="shared" si="65"/>
        <v>TRICO BANCSHARES [American Stock]</v>
      </c>
    </row>
    <row r="4208" spans="1:18" x14ac:dyDescent="0.25">
      <c r="A4208" s="1" t="s">
        <v>15925</v>
      </c>
      <c r="B4208" s="1" t="s">
        <v>15926</v>
      </c>
      <c r="C4208" s="1" t="s">
        <v>15927</v>
      </c>
      <c r="D4208" s="1" t="s">
        <v>0</v>
      </c>
      <c r="E4208" s="1">
        <v>1</v>
      </c>
      <c r="F4208" s="1">
        <v>0.01</v>
      </c>
      <c r="G4208" s="1" t="s">
        <v>0</v>
      </c>
      <c r="H4208" s="1" t="s">
        <v>0</v>
      </c>
      <c r="I4208" s="1" t="s">
        <v>0</v>
      </c>
      <c r="J4208" s="2" t="s">
        <v>0</v>
      </c>
      <c r="K4208" s="2" t="s">
        <v>15928</v>
      </c>
      <c r="L4208" s="2" t="s">
        <v>0</v>
      </c>
      <c r="M4208" s="3" t="s">
        <v>0</v>
      </c>
      <c r="R4208" s="4" t="str">
        <f t="shared" si="65"/>
        <v>TRIMAS CORP [American Stock]</v>
      </c>
    </row>
    <row r="4209" spans="1:18" x14ac:dyDescent="0.25">
      <c r="A4209" s="1" t="s">
        <v>15929</v>
      </c>
      <c r="B4209" s="1" t="s">
        <v>15930</v>
      </c>
      <c r="C4209" s="1" t="s">
        <v>15931</v>
      </c>
      <c r="D4209" s="1" t="s">
        <v>0</v>
      </c>
      <c r="E4209" s="1">
        <v>1</v>
      </c>
      <c r="F4209" s="1">
        <v>0.01</v>
      </c>
      <c r="G4209" s="1" t="s">
        <v>0</v>
      </c>
      <c r="H4209" s="1" t="s">
        <v>0</v>
      </c>
      <c r="I4209" s="1" t="s">
        <v>0</v>
      </c>
      <c r="J4209" s="2" t="s">
        <v>0</v>
      </c>
      <c r="K4209" s="2" t="s">
        <v>15932</v>
      </c>
      <c r="L4209" s="2" t="s">
        <v>0</v>
      </c>
      <c r="M4209" s="3" t="s">
        <v>0</v>
      </c>
      <c r="R4209" s="4" t="str">
        <f t="shared" si="65"/>
        <v>TRIMBLE INC [American Stock]</v>
      </c>
    </row>
    <row r="4210" spans="1:18" x14ac:dyDescent="0.25">
      <c r="A4210" s="1" t="s">
        <v>15933</v>
      </c>
      <c r="B4210" s="1" t="s">
        <v>15934</v>
      </c>
      <c r="C4210" s="1" t="s">
        <v>15935</v>
      </c>
      <c r="D4210" s="1" t="s">
        <v>0</v>
      </c>
      <c r="E4210" s="1">
        <v>1</v>
      </c>
      <c r="F4210" s="1">
        <v>0.01</v>
      </c>
      <c r="G4210" s="1" t="s">
        <v>0</v>
      </c>
      <c r="H4210" s="1" t="s">
        <v>0</v>
      </c>
      <c r="I4210" s="1" t="s">
        <v>0</v>
      </c>
      <c r="J4210" s="2" t="s">
        <v>0</v>
      </c>
      <c r="K4210" s="2" t="s">
        <v>15936</v>
      </c>
      <c r="L4210" s="2" t="s">
        <v>0</v>
      </c>
      <c r="M4210" s="3" t="s">
        <v>0</v>
      </c>
      <c r="R4210" s="4" t="str">
        <f t="shared" si="65"/>
        <v>TRINET GROUP INC [American Stock]</v>
      </c>
    </row>
    <row r="4211" spans="1:18" x14ac:dyDescent="0.25">
      <c r="A4211" s="1" t="s">
        <v>15937</v>
      </c>
      <c r="B4211" s="1" t="s">
        <v>15938</v>
      </c>
      <c r="C4211" s="1" t="s">
        <v>15939</v>
      </c>
      <c r="D4211" s="1" t="s">
        <v>0</v>
      </c>
      <c r="E4211" s="1">
        <v>1</v>
      </c>
      <c r="F4211" s="1">
        <v>0.01</v>
      </c>
      <c r="G4211" s="1" t="s">
        <v>0</v>
      </c>
      <c r="H4211" s="1" t="s">
        <v>0</v>
      </c>
      <c r="I4211" s="1" t="s">
        <v>0</v>
      </c>
      <c r="J4211" s="2" t="s">
        <v>0</v>
      </c>
      <c r="K4211" s="2" t="s">
        <v>15940</v>
      </c>
      <c r="L4211" s="2" t="s">
        <v>0</v>
      </c>
      <c r="M4211" s="3" t="s">
        <v>0</v>
      </c>
      <c r="R4211" s="4" t="str">
        <f t="shared" si="65"/>
        <v>TRINITY INDUSTRI [American Stock]</v>
      </c>
    </row>
    <row r="4212" spans="1:18" x14ac:dyDescent="0.25">
      <c r="A4212" s="1" t="s">
        <v>15941</v>
      </c>
      <c r="B4212" s="1" t="s">
        <v>15942</v>
      </c>
      <c r="C4212" s="1" t="s">
        <v>15943</v>
      </c>
      <c r="D4212" s="1" t="s">
        <v>0</v>
      </c>
      <c r="E4212" s="1">
        <v>1</v>
      </c>
      <c r="F4212" s="1">
        <v>0.01</v>
      </c>
      <c r="G4212" s="1" t="s">
        <v>0</v>
      </c>
      <c r="H4212" s="1" t="s">
        <v>0</v>
      </c>
      <c r="I4212" s="1" t="s">
        <v>0</v>
      </c>
      <c r="J4212" s="2" t="s">
        <v>0</v>
      </c>
      <c r="K4212" s="2" t="s">
        <v>15944</v>
      </c>
      <c r="L4212" s="2" t="s">
        <v>0</v>
      </c>
      <c r="M4212" s="3" t="s">
        <v>0</v>
      </c>
      <c r="R4212" s="4" t="str">
        <f t="shared" si="65"/>
        <v>TRINSEO SA [American Stock]</v>
      </c>
    </row>
    <row r="4213" spans="1:18" x14ac:dyDescent="0.25">
      <c r="A4213" s="1" t="s">
        <v>15945</v>
      </c>
      <c r="B4213" s="1" t="s">
        <v>15946</v>
      </c>
      <c r="C4213" s="1" t="s">
        <v>15947</v>
      </c>
      <c r="D4213" s="1" t="s">
        <v>0</v>
      </c>
      <c r="E4213" s="1">
        <v>1</v>
      </c>
      <c r="F4213" s="1">
        <v>0.01</v>
      </c>
      <c r="G4213" s="1" t="s">
        <v>0</v>
      </c>
      <c r="H4213" s="1" t="s">
        <v>0</v>
      </c>
      <c r="I4213" s="1" t="s">
        <v>0</v>
      </c>
      <c r="J4213" s="2" t="s">
        <v>0</v>
      </c>
      <c r="K4213" s="2" t="s">
        <v>15948</v>
      </c>
      <c r="L4213" s="2" t="s">
        <v>0</v>
      </c>
      <c r="M4213" s="3" t="s">
        <v>0</v>
      </c>
      <c r="R4213" s="4" t="str">
        <f t="shared" si="65"/>
        <v>TRIPADVISOR INC [American Stock]</v>
      </c>
    </row>
    <row r="4214" spans="1:18" x14ac:dyDescent="0.25">
      <c r="A4214" s="1" t="s">
        <v>15949</v>
      </c>
      <c r="B4214" s="1" t="s">
        <v>15950</v>
      </c>
      <c r="C4214" s="1" t="s">
        <v>15951</v>
      </c>
      <c r="D4214" s="1" t="s">
        <v>0</v>
      </c>
      <c r="E4214" s="1">
        <v>1</v>
      </c>
      <c r="F4214" s="1">
        <v>0.01</v>
      </c>
      <c r="G4214" s="1" t="s">
        <v>0</v>
      </c>
      <c r="H4214" s="1" t="s">
        <v>0</v>
      </c>
      <c r="I4214" s="1" t="s">
        <v>0</v>
      </c>
      <c r="J4214" s="2" t="s">
        <v>0</v>
      </c>
      <c r="K4214" s="2" t="s">
        <v>15952</v>
      </c>
      <c r="L4214" s="2" t="s">
        <v>0</v>
      </c>
      <c r="M4214" s="3" t="s">
        <v>0</v>
      </c>
      <c r="R4214" s="4" t="str">
        <f t="shared" si="65"/>
        <v>TRIPLE-S MGMT-B [American Stock]</v>
      </c>
    </row>
    <row r="4215" spans="1:18" x14ac:dyDescent="0.25">
      <c r="A4215" s="1" t="s">
        <v>15953</v>
      </c>
      <c r="B4215" s="1" t="s">
        <v>15954</v>
      </c>
      <c r="C4215" s="1" t="s">
        <v>15955</v>
      </c>
      <c r="D4215" s="1" t="s">
        <v>0</v>
      </c>
      <c r="E4215" s="1">
        <v>1</v>
      </c>
      <c r="F4215" s="1">
        <v>0.01</v>
      </c>
      <c r="G4215" s="1" t="s">
        <v>0</v>
      </c>
      <c r="H4215" s="1" t="s">
        <v>0</v>
      </c>
      <c r="I4215" s="1" t="s">
        <v>0</v>
      </c>
      <c r="J4215" s="2" t="s">
        <v>0</v>
      </c>
      <c r="K4215" s="2" t="s">
        <v>15956</v>
      </c>
      <c r="L4215" s="2" t="s">
        <v>0</v>
      </c>
      <c r="M4215" s="3" t="s">
        <v>0</v>
      </c>
      <c r="R4215" s="4" t="str">
        <f t="shared" si="65"/>
        <v>TRISTATE CAPITAL [American Stock]</v>
      </c>
    </row>
    <row r="4216" spans="1:18" x14ac:dyDescent="0.25">
      <c r="A4216" s="1" t="s">
        <v>15957</v>
      </c>
      <c r="B4216" s="1" t="s">
        <v>15958</v>
      </c>
      <c r="C4216" s="1" t="s">
        <v>15959</v>
      </c>
      <c r="D4216" s="1" t="s">
        <v>0</v>
      </c>
      <c r="E4216" s="1">
        <v>1</v>
      </c>
      <c r="F4216" s="1">
        <v>0.01</v>
      </c>
      <c r="G4216" s="1" t="s">
        <v>0</v>
      </c>
      <c r="H4216" s="1" t="s">
        <v>0</v>
      </c>
      <c r="I4216" s="1" t="s">
        <v>0</v>
      </c>
      <c r="J4216" s="2" t="s">
        <v>0</v>
      </c>
      <c r="K4216" s="2" t="s">
        <v>15960</v>
      </c>
      <c r="L4216" s="2" t="s">
        <v>0</v>
      </c>
      <c r="M4216" s="3" t="s">
        <v>0</v>
      </c>
      <c r="R4216" s="4" t="str">
        <f t="shared" si="65"/>
        <v>TRITON INTERNATI [American Stock]</v>
      </c>
    </row>
    <row r="4217" spans="1:18" x14ac:dyDescent="0.25">
      <c r="A4217" s="1" t="s">
        <v>15961</v>
      </c>
      <c r="B4217" s="1" t="s">
        <v>15962</v>
      </c>
      <c r="C4217" s="1" t="s">
        <v>15963</v>
      </c>
      <c r="D4217" s="1" t="s">
        <v>0</v>
      </c>
      <c r="E4217" s="1">
        <v>1</v>
      </c>
      <c r="F4217" s="1">
        <v>0.01</v>
      </c>
      <c r="G4217" s="1" t="s">
        <v>0</v>
      </c>
      <c r="H4217" s="1" t="s">
        <v>0</v>
      </c>
      <c r="I4217" s="1" t="s">
        <v>0</v>
      </c>
      <c r="J4217" s="2" t="s">
        <v>0</v>
      </c>
      <c r="K4217" s="2" t="s">
        <v>15964</v>
      </c>
      <c r="L4217" s="2" t="s">
        <v>0</v>
      </c>
      <c r="M4217" s="3" t="s">
        <v>0</v>
      </c>
      <c r="R4217" s="4" t="str">
        <f t="shared" si="65"/>
        <v>TRIUMPH BANCORP [American Stock]</v>
      </c>
    </row>
    <row r="4218" spans="1:18" x14ac:dyDescent="0.25">
      <c r="A4218" s="1" t="s">
        <v>15965</v>
      </c>
      <c r="B4218" s="1" t="s">
        <v>15966</v>
      </c>
      <c r="C4218" s="1" t="s">
        <v>15967</v>
      </c>
      <c r="D4218" s="1" t="s">
        <v>0</v>
      </c>
      <c r="E4218" s="1">
        <v>1</v>
      </c>
      <c r="F4218" s="1">
        <v>0.01</v>
      </c>
      <c r="G4218" s="1" t="s">
        <v>0</v>
      </c>
      <c r="H4218" s="1" t="s">
        <v>0</v>
      </c>
      <c r="I4218" s="1" t="s">
        <v>0</v>
      </c>
      <c r="J4218" s="2" t="s">
        <v>0</v>
      </c>
      <c r="K4218" s="2" t="s">
        <v>15968</v>
      </c>
      <c r="L4218" s="2" t="s">
        <v>0</v>
      </c>
      <c r="M4218" s="3" t="s">
        <v>0</v>
      </c>
      <c r="R4218" s="4" t="str">
        <f t="shared" si="65"/>
        <v>TRIUMPH GROUP [American Stock]</v>
      </c>
    </row>
    <row r="4219" spans="1:18" x14ac:dyDescent="0.25">
      <c r="A4219" s="1" t="s">
        <v>15969</v>
      </c>
      <c r="B4219" s="1" t="s">
        <v>15970</v>
      </c>
      <c r="C4219" s="1" t="s">
        <v>15971</v>
      </c>
      <c r="D4219" s="1" t="s">
        <v>0</v>
      </c>
      <c r="E4219" s="1">
        <v>1</v>
      </c>
      <c r="F4219" s="1">
        <v>0.01</v>
      </c>
      <c r="G4219" s="1" t="s">
        <v>0</v>
      </c>
      <c r="H4219" s="1" t="s">
        <v>0</v>
      </c>
      <c r="I4219" s="1" t="s">
        <v>0</v>
      </c>
      <c r="J4219" s="2" t="s">
        <v>0</v>
      </c>
      <c r="K4219" s="2" t="s">
        <v>15972</v>
      </c>
      <c r="L4219" s="2" t="s">
        <v>0</v>
      </c>
      <c r="M4219" s="3" t="s">
        <v>0</v>
      </c>
      <c r="R4219" s="4" t="str">
        <f t="shared" si="65"/>
        <v>TRIVAGO NV-ADR [American Stock]</v>
      </c>
    </row>
    <row r="4220" spans="1:18" x14ac:dyDescent="0.25">
      <c r="A4220" s="1" t="s">
        <v>15973</v>
      </c>
      <c r="B4220" s="1" t="s">
        <v>15974</v>
      </c>
      <c r="C4220" s="1" t="s">
        <v>15975</v>
      </c>
      <c r="D4220" s="1" t="s">
        <v>0</v>
      </c>
      <c r="E4220" s="1">
        <v>1</v>
      </c>
      <c r="F4220" s="1">
        <v>0.01</v>
      </c>
      <c r="G4220" s="1" t="s">
        <v>0</v>
      </c>
      <c r="H4220" s="1" t="s">
        <v>0</v>
      </c>
      <c r="I4220" s="1" t="s">
        <v>0</v>
      </c>
      <c r="J4220" s="2" t="s">
        <v>0</v>
      </c>
      <c r="K4220" s="2" t="s">
        <v>15976</v>
      </c>
      <c r="L4220" s="2" t="s">
        <v>0</v>
      </c>
      <c r="M4220" s="3" t="s">
        <v>0</v>
      </c>
      <c r="R4220" s="4" t="str">
        <f t="shared" si="65"/>
        <v>TRONOX LTD-CL A [American Stock]</v>
      </c>
    </row>
    <row r="4221" spans="1:18" x14ac:dyDescent="0.25">
      <c r="A4221" s="1" t="s">
        <v>15977</v>
      </c>
      <c r="B4221" s="1" t="s">
        <v>15978</v>
      </c>
      <c r="C4221" s="1" t="s">
        <v>15979</v>
      </c>
      <c r="D4221" s="1" t="s">
        <v>0</v>
      </c>
      <c r="E4221" s="1">
        <v>1</v>
      </c>
      <c r="F4221" s="1">
        <v>0.01</v>
      </c>
      <c r="G4221" s="1" t="s">
        <v>0</v>
      </c>
      <c r="H4221" s="1" t="s">
        <v>0</v>
      </c>
      <c r="I4221" s="1" t="s">
        <v>0</v>
      </c>
      <c r="J4221" s="2" t="s">
        <v>0</v>
      </c>
      <c r="K4221" s="2" t="s">
        <v>15980</v>
      </c>
      <c r="L4221" s="2" t="s">
        <v>0</v>
      </c>
      <c r="M4221" s="3" t="s">
        <v>0</v>
      </c>
      <c r="R4221" s="4" t="str">
        <f t="shared" si="65"/>
        <v>TRT [American Stock]</v>
      </c>
    </row>
    <row r="4222" spans="1:18" x14ac:dyDescent="0.25">
      <c r="A4222" s="1" t="s">
        <v>15981</v>
      </c>
      <c r="B4222" s="1" t="s">
        <v>15982</v>
      </c>
      <c r="C4222" s="1" t="s">
        <v>15983</v>
      </c>
      <c r="D4222" s="1" t="s">
        <v>0</v>
      </c>
      <c r="E4222" s="1">
        <v>1</v>
      </c>
      <c r="F4222" s="1">
        <v>0.01</v>
      </c>
      <c r="G4222" s="1" t="s">
        <v>0</v>
      </c>
      <c r="H4222" s="1" t="s">
        <v>0</v>
      </c>
      <c r="I4222" s="1" t="s">
        <v>0</v>
      </c>
      <c r="J4222" s="2" t="s">
        <v>0</v>
      </c>
      <c r="K4222" s="2" t="s">
        <v>15984</v>
      </c>
      <c r="L4222" s="2" t="s">
        <v>0</v>
      </c>
      <c r="M4222" s="3" t="s">
        <v>0</v>
      </c>
      <c r="R4222" s="4" t="str">
        <f t="shared" si="65"/>
        <v>TRUEBLUE INC [American Stock]</v>
      </c>
    </row>
    <row r="4223" spans="1:18" x14ac:dyDescent="0.25">
      <c r="A4223" s="1" t="s">
        <v>15985</v>
      </c>
      <c r="B4223" s="1" t="s">
        <v>15986</v>
      </c>
      <c r="C4223" s="1" t="s">
        <v>15987</v>
      </c>
      <c r="D4223" s="1" t="s">
        <v>0</v>
      </c>
      <c r="E4223" s="1">
        <v>1</v>
      </c>
      <c r="F4223" s="1">
        <v>0.01</v>
      </c>
      <c r="G4223" s="1" t="s">
        <v>0</v>
      </c>
      <c r="H4223" s="1" t="s">
        <v>0</v>
      </c>
      <c r="I4223" s="1" t="s">
        <v>0</v>
      </c>
      <c r="J4223" s="2" t="s">
        <v>0</v>
      </c>
      <c r="K4223" s="2" t="s">
        <v>15988</v>
      </c>
      <c r="L4223" s="2" t="s">
        <v>0</v>
      </c>
      <c r="M4223" s="3" t="s">
        <v>0</v>
      </c>
      <c r="R4223" s="4" t="str">
        <f t="shared" si="65"/>
        <v>TRUIST FINANCIAL [American Stock]</v>
      </c>
    </row>
    <row r="4224" spans="1:18" x14ac:dyDescent="0.25">
      <c r="A4224" s="1" t="s">
        <v>15989</v>
      </c>
      <c r="B4224" s="1" t="s">
        <v>15990</v>
      </c>
      <c r="C4224" s="1" t="s">
        <v>15991</v>
      </c>
      <c r="D4224" s="1" t="s">
        <v>0</v>
      </c>
      <c r="E4224" s="1">
        <v>1</v>
      </c>
      <c r="F4224" s="1">
        <v>0.01</v>
      </c>
      <c r="G4224" s="1" t="s">
        <v>0</v>
      </c>
      <c r="H4224" s="1" t="s">
        <v>0</v>
      </c>
      <c r="I4224" s="1" t="s">
        <v>0</v>
      </c>
      <c r="J4224" s="2" t="s">
        <v>0</v>
      </c>
      <c r="K4224" s="2" t="s">
        <v>15992</v>
      </c>
      <c r="L4224" s="2" t="s">
        <v>0</v>
      </c>
      <c r="M4224" s="3" t="s">
        <v>0</v>
      </c>
      <c r="R4224" s="4" t="str">
        <f t="shared" si="65"/>
        <v>TRUPANION INC [American Stock]</v>
      </c>
    </row>
    <row r="4225" spans="1:18" x14ac:dyDescent="0.25">
      <c r="A4225" s="1" t="s">
        <v>15993</v>
      </c>
      <c r="B4225" s="1" t="s">
        <v>15994</v>
      </c>
      <c r="C4225" s="1" t="s">
        <v>15995</v>
      </c>
      <c r="D4225" s="1" t="s">
        <v>0</v>
      </c>
      <c r="E4225" s="1">
        <v>1</v>
      </c>
      <c r="F4225" s="1">
        <v>0.01</v>
      </c>
      <c r="G4225" s="1" t="s">
        <v>0</v>
      </c>
      <c r="H4225" s="1" t="s">
        <v>0</v>
      </c>
      <c r="I4225" s="1" t="s">
        <v>0</v>
      </c>
      <c r="J4225" s="2" t="s">
        <v>0</v>
      </c>
      <c r="K4225" s="2" t="s">
        <v>15996</v>
      </c>
      <c r="L4225" s="2" t="s">
        <v>0</v>
      </c>
      <c r="M4225" s="3" t="s">
        <v>0</v>
      </c>
      <c r="R4225" s="4" t="str">
        <f t="shared" si="65"/>
        <v>TRUSTCO BANK NY [American Stock]</v>
      </c>
    </row>
    <row r="4226" spans="1:18" x14ac:dyDescent="0.25">
      <c r="A4226" s="1" t="s">
        <v>15997</v>
      </c>
      <c r="B4226" s="1" t="s">
        <v>15998</v>
      </c>
      <c r="C4226" s="1" t="s">
        <v>15999</v>
      </c>
      <c r="D4226" s="1" t="s">
        <v>0</v>
      </c>
      <c r="E4226" s="1">
        <v>1</v>
      </c>
      <c r="F4226" s="1">
        <v>0.01</v>
      </c>
      <c r="G4226" s="1" t="s">
        <v>0</v>
      </c>
      <c r="H4226" s="1" t="s">
        <v>0</v>
      </c>
      <c r="I4226" s="1" t="s">
        <v>0</v>
      </c>
      <c r="J4226" s="2" t="s">
        <v>0</v>
      </c>
      <c r="K4226" s="2" t="s">
        <v>16000</v>
      </c>
      <c r="L4226" s="2" t="s">
        <v>0</v>
      </c>
      <c r="M4226" s="3" t="s">
        <v>0</v>
      </c>
      <c r="R4226" s="4" t="str">
        <f t="shared" si="65"/>
        <v>TSAKOS ENERGY [American Stock]</v>
      </c>
    </row>
    <row r="4227" spans="1:18" x14ac:dyDescent="0.25">
      <c r="A4227" s="1" t="s">
        <v>16001</v>
      </c>
      <c r="B4227" s="1" t="s">
        <v>16002</v>
      </c>
      <c r="C4227" s="1" t="s">
        <v>16003</v>
      </c>
      <c r="D4227" s="1" t="s">
        <v>0</v>
      </c>
      <c r="E4227" s="1">
        <v>1</v>
      </c>
      <c r="F4227" s="1">
        <v>0.01</v>
      </c>
      <c r="G4227" s="1" t="s">
        <v>0</v>
      </c>
      <c r="H4227" s="1" t="s">
        <v>0</v>
      </c>
      <c r="I4227" s="1" t="s">
        <v>0</v>
      </c>
      <c r="J4227" s="2" t="s">
        <v>0</v>
      </c>
      <c r="K4227" s="2" t="s">
        <v>16004</v>
      </c>
      <c r="L4227" s="2" t="s">
        <v>0</v>
      </c>
      <c r="M4227" s="3" t="s">
        <v>0</v>
      </c>
      <c r="R4227" s="4" t="str">
        <f t="shared" ref="R4227:R4290" si="66">A4227</f>
        <v>TSR INC [American Stock]</v>
      </c>
    </row>
    <row r="4228" spans="1:18" x14ac:dyDescent="0.25">
      <c r="A4228" s="1" t="s">
        <v>16005</v>
      </c>
      <c r="B4228" s="1" t="s">
        <v>16006</v>
      </c>
      <c r="C4228" s="1" t="s">
        <v>16007</v>
      </c>
      <c r="D4228" s="1" t="s">
        <v>0</v>
      </c>
      <c r="E4228" s="1">
        <v>1</v>
      </c>
      <c r="F4228" s="1">
        <v>0.01</v>
      </c>
      <c r="G4228" s="1" t="s">
        <v>0</v>
      </c>
      <c r="H4228" s="1" t="s">
        <v>0</v>
      </c>
      <c r="I4228" s="1" t="s">
        <v>0</v>
      </c>
      <c r="J4228" s="2" t="s">
        <v>0</v>
      </c>
      <c r="K4228" s="2" t="s">
        <v>16008</v>
      </c>
      <c r="L4228" s="2" t="s">
        <v>0</v>
      </c>
      <c r="M4228" s="3" t="s">
        <v>0</v>
      </c>
      <c r="R4228" s="4" t="str">
        <f t="shared" si="66"/>
        <v>TTEC HOLDINGS IN [American Stock]</v>
      </c>
    </row>
    <row r="4229" spans="1:18" x14ac:dyDescent="0.25">
      <c r="A4229" s="1" t="s">
        <v>16009</v>
      </c>
      <c r="B4229" s="1" t="s">
        <v>16010</v>
      </c>
      <c r="C4229" s="1" t="s">
        <v>16011</v>
      </c>
      <c r="D4229" s="1" t="s">
        <v>0</v>
      </c>
      <c r="E4229" s="1">
        <v>1</v>
      </c>
      <c r="F4229" s="1">
        <v>0.01</v>
      </c>
      <c r="G4229" s="1" t="s">
        <v>0</v>
      </c>
      <c r="H4229" s="1" t="s">
        <v>0</v>
      </c>
      <c r="I4229" s="1" t="s">
        <v>0</v>
      </c>
      <c r="J4229" s="2" t="s">
        <v>0</v>
      </c>
      <c r="K4229" s="2" t="s">
        <v>16012</v>
      </c>
      <c r="L4229" s="2" t="s">
        <v>0</v>
      </c>
      <c r="M4229" s="3" t="s">
        <v>0</v>
      </c>
      <c r="R4229" s="4" t="str">
        <f t="shared" si="66"/>
        <v>TTM TECHNOLOGIES [American Stock]</v>
      </c>
    </row>
    <row r="4230" spans="1:18" x14ac:dyDescent="0.25">
      <c r="A4230" s="1" t="s">
        <v>16013</v>
      </c>
      <c r="B4230" s="1" t="s">
        <v>16014</v>
      </c>
      <c r="C4230" s="1" t="s">
        <v>16015</v>
      </c>
      <c r="D4230" s="1" t="s">
        <v>0</v>
      </c>
      <c r="E4230" s="1">
        <v>1</v>
      </c>
      <c r="F4230" s="1">
        <v>0.01</v>
      </c>
      <c r="G4230" s="1" t="s">
        <v>0</v>
      </c>
      <c r="H4230" s="1" t="s">
        <v>0</v>
      </c>
      <c r="I4230" s="1" t="s">
        <v>0</v>
      </c>
      <c r="J4230" s="2" t="s">
        <v>0</v>
      </c>
      <c r="K4230" s="2" t="s">
        <v>16016</v>
      </c>
      <c r="L4230" s="2" t="s">
        <v>0</v>
      </c>
      <c r="M4230" s="3" t="s">
        <v>0</v>
      </c>
      <c r="R4230" s="4" t="str">
        <f t="shared" si="66"/>
        <v>TUCOWS INC-A [American Stock]</v>
      </c>
    </row>
    <row r="4231" spans="1:18" x14ac:dyDescent="0.25">
      <c r="A4231" s="1" t="s">
        <v>16017</v>
      </c>
      <c r="B4231" s="1" t="s">
        <v>16018</v>
      </c>
      <c r="C4231" s="1" t="s">
        <v>16019</v>
      </c>
      <c r="D4231" s="1" t="s">
        <v>0</v>
      </c>
      <c r="E4231" s="1">
        <v>1</v>
      </c>
      <c r="F4231" s="1">
        <v>0.01</v>
      </c>
      <c r="G4231" s="1" t="s">
        <v>0</v>
      </c>
      <c r="H4231" s="1" t="s">
        <v>0</v>
      </c>
      <c r="I4231" s="1" t="s">
        <v>0</v>
      </c>
      <c r="J4231" s="2" t="s">
        <v>0</v>
      </c>
      <c r="K4231" s="2" t="s">
        <v>16020</v>
      </c>
      <c r="L4231" s="2" t="s">
        <v>0</v>
      </c>
      <c r="M4231" s="3" t="s">
        <v>0</v>
      </c>
      <c r="R4231" s="4" t="str">
        <f t="shared" si="66"/>
        <v>TUESDAY MORNING [American Stock]</v>
      </c>
    </row>
    <row r="4232" spans="1:18" x14ac:dyDescent="0.25">
      <c r="A4232" s="1" t="s">
        <v>16021</v>
      </c>
      <c r="B4232" s="1" t="s">
        <v>16022</v>
      </c>
      <c r="C4232" s="1" t="s">
        <v>16023</v>
      </c>
      <c r="D4232" s="1" t="s">
        <v>0</v>
      </c>
      <c r="E4232" s="1">
        <v>1</v>
      </c>
      <c r="F4232" s="1">
        <v>0.01</v>
      </c>
      <c r="G4232" s="1" t="s">
        <v>0</v>
      </c>
      <c r="H4232" s="1" t="s">
        <v>0</v>
      </c>
      <c r="I4232" s="1" t="s">
        <v>0</v>
      </c>
      <c r="J4232" s="2" t="s">
        <v>0</v>
      </c>
      <c r="K4232" s="2" t="s">
        <v>16024</v>
      </c>
      <c r="L4232" s="2" t="s">
        <v>0</v>
      </c>
      <c r="M4232" s="3" t="s">
        <v>0</v>
      </c>
      <c r="R4232" s="4" t="str">
        <f t="shared" si="66"/>
        <v>TUFIN SOFTWARE T [American Stock]</v>
      </c>
    </row>
    <row r="4233" spans="1:18" x14ac:dyDescent="0.25">
      <c r="A4233" s="1" t="s">
        <v>16025</v>
      </c>
      <c r="B4233" s="1" t="s">
        <v>16026</v>
      </c>
      <c r="C4233" s="1" t="s">
        <v>16027</v>
      </c>
      <c r="D4233" s="1" t="s">
        <v>0</v>
      </c>
      <c r="E4233" s="1">
        <v>1</v>
      </c>
      <c r="F4233" s="1">
        <v>0.01</v>
      </c>
      <c r="G4233" s="1" t="s">
        <v>0</v>
      </c>
      <c r="H4233" s="1" t="s">
        <v>0</v>
      </c>
      <c r="I4233" s="1" t="s">
        <v>0</v>
      </c>
      <c r="J4233" s="2" t="s">
        <v>0</v>
      </c>
      <c r="K4233" s="2" t="s">
        <v>16028</v>
      </c>
      <c r="L4233" s="2" t="s">
        <v>0</v>
      </c>
      <c r="M4233" s="3" t="s">
        <v>0</v>
      </c>
      <c r="R4233" s="4" t="str">
        <f t="shared" si="66"/>
        <v>TUPPERWARE BRAND [American Stock]</v>
      </c>
    </row>
    <row r="4234" spans="1:18" x14ac:dyDescent="0.25">
      <c r="A4234" s="1" t="s">
        <v>16029</v>
      </c>
      <c r="B4234" s="1" t="s">
        <v>16030</v>
      </c>
      <c r="C4234" s="1" t="s">
        <v>16031</v>
      </c>
      <c r="D4234" s="1" t="s">
        <v>0</v>
      </c>
      <c r="E4234" s="1">
        <v>1</v>
      </c>
      <c r="F4234" s="1">
        <v>0.01</v>
      </c>
      <c r="G4234" s="1" t="s">
        <v>0</v>
      </c>
      <c r="H4234" s="1" t="s">
        <v>0</v>
      </c>
      <c r="I4234" s="1" t="s">
        <v>0</v>
      </c>
      <c r="J4234" s="2" t="s">
        <v>0</v>
      </c>
      <c r="K4234" s="2" t="s">
        <v>16032</v>
      </c>
      <c r="L4234" s="2" t="s">
        <v>0</v>
      </c>
      <c r="M4234" s="3" t="s">
        <v>0</v>
      </c>
      <c r="R4234" s="4" t="str">
        <f t="shared" si="66"/>
        <v>TURKCELL ILE-ADR [American Stock]</v>
      </c>
    </row>
    <row r="4235" spans="1:18" x14ac:dyDescent="0.25">
      <c r="A4235" s="1" t="s">
        <v>16033</v>
      </c>
      <c r="B4235" s="1" t="s">
        <v>16034</v>
      </c>
      <c r="C4235" s="1" t="s">
        <v>16035</v>
      </c>
      <c r="D4235" s="1" t="s">
        <v>0</v>
      </c>
      <c r="E4235" s="1">
        <v>1</v>
      </c>
      <c r="F4235" s="1">
        <v>0.01</v>
      </c>
      <c r="G4235" s="1" t="s">
        <v>0</v>
      </c>
      <c r="H4235" s="1" t="s">
        <v>0</v>
      </c>
      <c r="I4235" s="1" t="s">
        <v>0</v>
      </c>
      <c r="J4235" s="2" t="s">
        <v>0</v>
      </c>
      <c r="K4235" s="2" t="s">
        <v>16036</v>
      </c>
      <c r="L4235" s="2" t="s">
        <v>0</v>
      </c>
      <c r="M4235" s="3" t="s">
        <v>0</v>
      </c>
      <c r="R4235" s="4" t="str">
        <f t="shared" si="66"/>
        <v>TURQUOISE HILL R [American Stock]</v>
      </c>
    </row>
    <row r="4236" spans="1:18" x14ac:dyDescent="0.25">
      <c r="A4236" s="1" t="s">
        <v>16037</v>
      </c>
      <c r="B4236" s="1" t="s">
        <v>16038</v>
      </c>
      <c r="C4236" s="1" t="s">
        <v>16039</v>
      </c>
      <c r="D4236" s="1" t="s">
        <v>0</v>
      </c>
      <c r="E4236" s="1">
        <v>1</v>
      </c>
      <c r="F4236" s="1">
        <v>0.01</v>
      </c>
      <c r="G4236" s="1" t="s">
        <v>0</v>
      </c>
      <c r="H4236" s="1" t="s">
        <v>0</v>
      </c>
      <c r="I4236" s="1" t="s">
        <v>0</v>
      </c>
      <c r="J4236" s="2" t="s">
        <v>0</v>
      </c>
      <c r="K4236" s="2" t="s">
        <v>16040</v>
      </c>
      <c r="L4236" s="2" t="s">
        <v>0</v>
      </c>
      <c r="M4236" s="3" t="s">
        <v>0</v>
      </c>
      <c r="R4236" s="4" t="str">
        <f t="shared" si="66"/>
        <v>TURTLE BEACH COR [American Stock]</v>
      </c>
    </row>
    <row r="4237" spans="1:18" x14ac:dyDescent="0.25">
      <c r="A4237" s="1" t="s">
        <v>16041</v>
      </c>
      <c r="B4237" s="1" t="s">
        <v>16042</v>
      </c>
      <c r="C4237" s="1" t="s">
        <v>16043</v>
      </c>
      <c r="D4237" s="1" t="s">
        <v>0</v>
      </c>
      <c r="E4237" s="1">
        <v>1</v>
      </c>
      <c r="F4237" s="1">
        <v>0.01</v>
      </c>
      <c r="G4237" s="1" t="s">
        <v>0</v>
      </c>
      <c r="H4237" s="1" t="s">
        <v>0</v>
      </c>
      <c r="I4237" s="1" t="s">
        <v>0</v>
      </c>
      <c r="J4237" s="2" t="s">
        <v>0</v>
      </c>
      <c r="K4237" s="2" t="s">
        <v>16044</v>
      </c>
      <c r="L4237" s="2" t="s">
        <v>0</v>
      </c>
      <c r="M4237" s="3" t="s">
        <v>0</v>
      </c>
      <c r="R4237" s="4" t="str">
        <f t="shared" si="66"/>
        <v>TUTOR PERINI COR [American Stock]</v>
      </c>
    </row>
    <row r="4238" spans="1:18" x14ac:dyDescent="0.25">
      <c r="A4238" s="1" t="s">
        <v>16045</v>
      </c>
      <c r="B4238" s="1" t="s">
        <v>16046</v>
      </c>
      <c r="C4238" s="1" t="s">
        <v>16047</v>
      </c>
      <c r="D4238" s="1" t="s">
        <v>0</v>
      </c>
      <c r="E4238" s="1">
        <v>1</v>
      </c>
      <c r="F4238" s="1">
        <v>0.01</v>
      </c>
      <c r="G4238" s="1" t="s">
        <v>0</v>
      </c>
      <c r="H4238" s="1" t="s">
        <v>0</v>
      </c>
      <c r="I4238" s="1" t="s">
        <v>0</v>
      </c>
      <c r="J4238" s="2" t="s">
        <v>0</v>
      </c>
      <c r="K4238" s="2" t="s">
        <v>16048</v>
      </c>
      <c r="L4238" s="2" t="s">
        <v>0</v>
      </c>
      <c r="M4238" s="3" t="s">
        <v>0</v>
      </c>
      <c r="R4238" s="4" t="str">
        <f t="shared" si="66"/>
        <v>TWIN DISC INC [American Stock]</v>
      </c>
    </row>
    <row r="4239" spans="1:18" x14ac:dyDescent="0.25">
      <c r="A4239" s="1" t="s">
        <v>16049</v>
      </c>
      <c r="B4239" s="1" t="s">
        <v>16050</v>
      </c>
      <c r="C4239" s="1" t="s">
        <v>16051</v>
      </c>
      <c r="D4239" s="1" t="s">
        <v>0</v>
      </c>
      <c r="E4239" s="1">
        <v>1</v>
      </c>
      <c r="F4239" s="1">
        <v>0.01</v>
      </c>
      <c r="G4239" s="1" t="s">
        <v>0</v>
      </c>
      <c r="H4239" s="1" t="s">
        <v>0</v>
      </c>
      <c r="I4239" s="1" t="s">
        <v>0</v>
      </c>
      <c r="J4239" s="2" t="s">
        <v>0</v>
      </c>
      <c r="K4239" s="2" t="s">
        <v>16052</v>
      </c>
      <c r="L4239" s="2" t="s">
        <v>0</v>
      </c>
      <c r="M4239" s="3" t="s">
        <v>0</v>
      </c>
      <c r="R4239" s="4" t="str">
        <f t="shared" si="66"/>
        <v>TWITTER INC [American Stock]</v>
      </c>
    </row>
    <row r="4240" spans="1:18" x14ac:dyDescent="0.25">
      <c r="A4240" s="1" t="s">
        <v>16053</v>
      </c>
      <c r="B4240" s="1" t="s">
        <v>16054</v>
      </c>
      <c r="C4240" s="1" t="s">
        <v>16055</v>
      </c>
      <c r="D4240" s="1" t="s">
        <v>0</v>
      </c>
      <c r="E4240" s="1">
        <v>1</v>
      </c>
      <c r="F4240" s="1">
        <v>0.01</v>
      </c>
      <c r="G4240" s="1" t="s">
        <v>0</v>
      </c>
      <c r="H4240" s="1" t="s">
        <v>0</v>
      </c>
      <c r="I4240" s="1" t="s">
        <v>0</v>
      </c>
      <c r="J4240" s="2" t="s">
        <v>0</v>
      </c>
      <c r="K4240" s="2" t="s">
        <v>16056</v>
      </c>
      <c r="L4240" s="2" t="s">
        <v>0</v>
      </c>
      <c r="M4240" s="3" t="s">
        <v>0</v>
      </c>
      <c r="R4240" s="4" t="str">
        <f t="shared" si="66"/>
        <v>TWLO.K [American Stock]</v>
      </c>
    </row>
    <row r="4241" spans="1:18" x14ac:dyDescent="0.25">
      <c r="A4241" s="1" t="s">
        <v>16057</v>
      </c>
      <c r="B4241" s="1" t="s">
        <v>16058</v>
      </c>
      <c r="C4241" s="1" t="s">
        <v>16059</v>
      </c>
      <c r="D4241" s="1" t="s">
        <v>0</v>
      </c>
      <c r="E4241" s="1">
        <v>1</v>
      </c>
      <c r="F4241" s="1">
        <v>0.01</v>
      </c>
      <c r="G4241" s="1" t="s">
        <v>0</v>
      </c>
      <c r="H4241" s="1" t="s">
        <v>0</v>
      </c>
      <c r="I4241" s="1" t="s">
        <v>0</v>
      </c>
      <c r="J4241" s="2" t="s">
        <v>0</v>
      </c>
      <c r="K4241" s="2" t="s">
        <v>16060</v>
      </c>
      <c r="L4241" s="2" t="s">
        <v>0</v>
      </c>
      <c r="M4241" s="3" t="s">
        <v>0</v>
      </c>
      <c r="R4241" s="4" t="str">
        <f t="shared" si="66"/>
        <v>TWO HARBORS INVE [American Stock]</v>
      </c>
    </row>
    <row r="4242" spans="1:18" x14ac:dyDescent="0.25">
      <c r="A4242" s="1" t="s">
        <v>16061</v>
      </c>
      <c r="B4242" s="1" t="s">
        <v>16062</v>
      </c>
      <c r="C4242" s="1" t="s">
        <v>16063</v>
      </c>
      <c r="D4242" s="1" t="s">
        <v>0</v>
      </c>
      <c r="E4242" s="1">
        <v>1</v>
      </c>
      <c r="F4242" s="1">
        <v>0.01</v>
      </c>
      <c r="G4242" s="1" t="s">
        <v>0</v>
      </c>
      <c r="H4242" s="1" t="s">
        <v>0</v>
      </c>
      <c r="I4242" s="1" t="s">
        <v>0</v>
      </c>
      <c r="J4242" s="2" t="s">
        <v>0</v>
      </c>
      <c r="K4242" s="2" t="s">
        <v>16064</v>
      </c>
      <c r="L4242" s="2" t="s">
        <v>0</v>
      </c>
      <c r="M4242" s="3" t="s">
        <v>0</v>
      </c>
      <c r="R4242" s="4" t="str">
        <f t="shared" si="66"/>
        <v>TYLER TECHNOLOG [American Stock]</v>
      </c>
    </row>
    <row r="4243" spans="1:18" x14ac:dyDescent="0.25">
      <c r="A4243" s="1" t="s">
        <v>16065</v>
      </c>
      <c r="B4243" s="1" t="s">
        <v>16066</v>
      </c>
      <c r="C4243" s="1" t="s">
        <v>16067</v>
      </c>
      <c r="D4243" s="1" t="s">
        <v>0</v>
      </c>
      <c r="E4243" s="1">
        <v>1</v>
      </c>
      <c r="F4243" s="1">
        <v>0.01</v>
      </c>
      <c r="G4243" s="1" t="s">
        <v>0</v>
      </c>
      <c r="H4243" s="1" t="s">
        <v>0</v>
      </c>
      <c r="I4243" s="1" t="s">
        <v>0</v>
      </c>
      <c r="J4243" s="2" t="s">
        <v>0</v>
      </c>
      <c r="K4243" s="2" t="s">
        <v>16068</v>
      </c>
      <c r="L4243" s="2" t="s">
        <v>0</v>
      </c>
      <c r="M4243" s="3" t="s">
        <v>0</v>
      </c>
      <c r="R4243" s="4" t="str">
        <f t="shared" si="66"/>
        <v>TYME TECHNOLOGIE [American Stock]</v>
      </c>
    </row>
    <row r="4244" spans="1:18" x14ac:dyDescent="0.25">
      <c r="A4244" s="1" t="s">
        <v>16069</v>
      </c>
      <c r="B4244" s="1" t="s">
        <v>16070</v>
      </c>
      <c r="C4244" s="1" t="s">
        <v>16071</v>
      </c>
      <c r="D4244" s="1" t="s">
        <v>0</v>
      </c>
      <c r="E4244" s="1">
        <v>1</v>
      </c>
      <c r="F4244" s="1">
        <v>0.01</v>
      </c>
      <c r="G4244" s="1" t="s">
        <v>0</v>
      </c>
      <c r="H4244" s="1" t="s">
        <v>0</v>
      </c>
      <c r="I4244" s="1" t="s">
        <v>0</v>
      </c>
      <c r="J4244" s="2" t="s">
        <v>0</v>
      </c>
      <c r="K4244" s="2" t="s">
        <v>16072</v>
      </c>
      <c r="L4244" s="2" t="s">
        <v>0</v>
      </c>
      <c r="M4244" s="3" t="s">
        <v>0</v>
      </c>
      <c r="R4244" s="4" t="str">
        <f t="shared" si="66"/>
        <v>TYSON FOODS-A [American Stock]</v>
      </c>
    </row>
    <row r="4245" spans="1:18" x14ac:dyDescent="0.25">
      <c r="A4245" s="1" t="s">
        <v>16073</v>
      </c>
      <c r="B4245" s="1" t="s">
        <v>16074</v>
      </c>
      <c r="C4245" s="1" t="s">
        <v>16075</v>
      </c>
      <c r="D4245" s="1" t="s">
        <v>0</v>
      </c>
      <c r="E4245" s="1">
        <v>1</v>
      </c>
      <c r="F4245" s="1">
        <v>0.01</v>
      </c>
      <c r="G4245" s="1" t="s">
        <v>0</v>
      </c>
      <c r="H4245" s="1" t="s">
        <v>0</v>
      </c>
      <c r="I4245" s="1" t="s">
        <v>0</v>
      </c>
      <c r="J4245" s="2" t="s">
        <v>0</v>
      </c>
      <c r="K4245" s="2" t="s">
        <v>16076</v>
      </c>
      <c r="L4245" s="2" t="s">
        <v>0</v>
      </c>
      <c r="M4245" s="3" t="s">
        <v>0</v>
      </c>
      <c r="R4245" s="4" t="str">
        <f t="shared" si="66"/>
        <v>UAVS.K [American Stock]</v>
      </c>
    </row>
    <row r="4246" spans="1:18" x14ac:dyDescent="0.25">
      <c r="A4246" s="1" t="s">
        <v>16077</v>
      </c>
      <c r="B4246" s="1" t="s">
        <v>16078</v>
      </c>
      <c r="C4246" s="1" t="s">
        <v>16079</v>
      </c>
      <c r="D4246" s="1" t="s">
        <v>0</v>
      </c>
      <c r="E4246" s="1">
        <v>1</v>
      </c>
      <c r="F4246" s="1">
        <v>0.01</v>
      </c>
      <c r="G4246" s="1" t="s">
        <v>0</v>
      </c>
      <c r="H4246" s="1" t="s">
        <v>0</v>
      </c>
      <c r="I4246" s="1" t="s">
        <v>0</v>
      </c>
      <c r="J4246" s="2" t="s">
        <v>0</v>
      </c>
      <c r="K4246" s="2" t="s">
        <v>16080</v>
      </c>
      <c r="L4246" s="2" t="s">
        <v>0</v>
      </c>
      <c r="M4246" s="3" t="s">
        <v>0</v>
      </c>
      <c r="R4246" s="4" t="str">
        <f t="shared" si="66"/>
        <v>UBER TECHNOLOGIE [American Stock]</v>
      </c>
    </row>
    <row r="4247" spans="1:18" x14ac:dyDescent="0.25">
      <c r="A4247" s="1" t="s">
        <v>16081</v>
      </c>
      <c r="B4247" s="1" t="s">
        <v>16082</v>
      </c>
      <c r="C4247" s="1" t="s">
        <v>16083</v>
      </c>
      <c r="D4247" s="1" t="s">
        <v>0</v>
      </c>
      <c r="E4247" s="1">
        <v>1</v>
      </c>
      <c r="F4247" s="1">
        <v>0.01</v>
      </c>
      <c r="G4247" s="1" t="s">
        <v>0</v>
      </c>
      <c r="H4247" s="1" t="s">
        <v>0</v>
      </c>
      <c r="I4247" s="1" t="s">
        <v>0</v>
      </c>
      <c r="J4247" s="2" t="s">
        <v>0</v>
      </c>
      <c r="K4247" s="2" t="s">
        <v>16084</v>
      </c>
      <c r="L4247" s="2" t="s">
        <v>0</v>
      </c>
      <c r="M4247" s="3" t="s">
        <v>0</v>
      </c>
      <c r="R4247" s="4" t="str">
        <f t="shared" si="66"/>
        <v>UBIQUITI INC [American Stock]</v>
      </c>
    </row>
    <row r="4248" spans="1:18" x14ac:dyDescent="0.25">
      <c r="A4248" s="1" t="s">
        <v>16085</v>
      </c>
      <c r="B4248" s="1" t="s">
        <v>16086</v>
      </c>
      <c r="C4248" s="1" t="s">
        <v>16087</v>
      </c>
      <c r="D4248" s="1" t="s">
        <v>0</v>
      </c>
      <c r="E4248" s="1">
        <v>1</v>
      </c>
      <c r="F4248" s="1">
        <v>0.01</v>
      </c>
      <c r="G4248" s="1" t="s">
        <v>0</v>
      </c>
      <c r="H4248" s="1" t="s">
        <v>0</v>
      </c>
      <c r="I4248" s="1" t="s">
        <v>0</v>
      </c>
      <c r="J4248" s="2" t="s">
        <v>0</v>
      </c>
      <c r="K4248" s="2" t="s">
        <v>16088</v>
      </c>
      <c r="L4248" s="2" t="s">
        <v>0</v>
      </c>
      <c r="M4248" s="3" t="s">
        <v>0</v>
      </c>
      <c r="R4248" s="4" t="str">
        <f t="shared" si="66"/>
        <v>UBS AG FI ENHANC [American Stock]</v>
      </c>
    </row>
    <row r="4249" spans="1:18" x14ac:dyDescent="0.25">
      <c r="A4249" s="1" t="s">
        <v>16089</v>
      </c>
      <c r="B4249" s="1" t="s">
        <v>16090</v>
      </c>
      <c r="C4249" s="1" t="s">
        <v>16091</v>
      </c>
      <c r="D4249" s="1" t="s">
        <v>0</v>
      </c>
      <c r="E4249" s="1">
        <v>1</v>
      </c>
      <c r="F4249" s="1">
        <v>0.01</v>
      </c>
      <c r="G4249" s="1" t="s">
        <v>0</v>
      </c>
      <c r="H4249" s="1" t="s">
        <v>0</v>
      </c>
      <c r="I4249" s="1" t="s">
        <v>0</v>
      </c>
      <c r="J4249" s="2" t="s">
        <v>0</v>
      </c>
      <c r="K4249" s="2" t="s">
        <v>16092</v>
      </c>
      <c r="L4249" s="2" t="s">
        <v>0</v>
      </c>
      <c r="M4249" s="3" t="s">
        <v>0</v>
      </c>
      <c r="R4249" s="4" t="str">
        <f t="shared" si="66"/>
        <v>UBS GROUP AG [American Stock]</v>
      </c>
    </row>
    <row r="4250" spans="1:18" x14ac:dyDescent="0.25">
      <c r="A4250" s="1" t="s">
        <v>16093</v>
      </c>
      <c r="B4250" s="1" t="s">
        <v>16094</v>
      </c>
      <c r="C4250" s="1" t="s">
        <v>16095</v>
      </c>
      <c r="D4250" s="1" t="s">
        <v>0</v>
      </c>
      <c r="E4250" s="1">
        <v>1</v>
      </c>
      <c r="F4250" s="1">
        <v>0.01</v>
      </c>
      <c r="G4250" s="1" t="s">
        <v>0</v>
      </c>
      <c r="H4250" s="1" t="s">
        <v>0</v>
      </c>
      <c r="I4250" s="1" t="s">
        <v>0</v>
      </c>
      <c r="J4250" s="2" t="s">
        <v>0</v>
      </c>
      <c r="K4250" s="2" t="s">
        <v>16096</v>
      </c>
      <c r="L4250" s="2" t="s">
        <v>0</v>
      </c>
      <c r="M4250" s="3" t="s">
        <v>0</v>
      </c>
      <c r="R4250" s="4" t="str">
        <f t="shared" si="66"/>
        <v>UBS-FI EN GL H/Y [American Stock]</v>
      </c>
    </row>
    <row r="4251" spans="1:18" x14ac:dyDescent="0.25">
      <c r="A4251" s="1" t="s">
        <v>16097</v>
      </c>
      <c r="B4251" s="1" t="s">
        <v>16098</v>
      </c>
      <c r="C4251" s="1" t="s">
        <v>16099</v>
      </c>
      <c r="D4251" s="1" t="s">
        <v>0</v>
      </c>
      <c r="E4251" s="1">
        <v>1</v>
      </c>
      <c r="F4251" s="1">
        <v>0.01</v>
      </c>
      <c r="G4251" s="1" t="s">
        <v>0</v>
      </c>
      <c r="H4251" s="1" t="s">
        <v>0</v>
      </c>
      <c r="I4251" s="1" t="s">
        <v>0</v>
      </c>
      <c r="J4251" s="2" t="s">
        <v>0</v>
      </c>
      <c r="K4251" s="2" t="s">
        <v>16100</v>
      </c>
      <c r="L4251" s="2" t="s">
        <v>0</v>
      </c>
      <c r="M4251" s="3" t="s">
        <v>0</v>
      </c>
      <c r="R4251" s="4" t="str">
        <f t="shared" si="66"/>
        <v>UDR INC [American Stock]</v>
      </c>
    </row>
    <row r="4252" spans="1:18" x14ac:dyDescent="0.25">
      <c r="A4252" s="1" t="s">
        <v>16101</v>
      </c>
      <c r="B4252" s="1" t="s">
        <v>16102</v>
      </c>
      <c r="C4252" s="1" t="s">
        <v>16103</v>
      </c>
      <c r="D4252" s="1" t="s">
        <v>0</v>
      </c>
      <c r="E4252" s="1">
        <v>1</v>
      </c>
      <c r="F4252" s="1">
        <v>0.01</v>
      </c>
      <c r="G4252" s="1" t="s">
        <v>0</v>
      </c>
      <c r="H4252" s="1" t="s">
        <v>0</v>
      </c>
      <c r="I4252" s="1" t="s">
        <v>0</v>
      </c>
      <c r="J4252" s="2" t="s">
        <v>0</v>
      </c>
      <c r="K4252" s="2" t="s">
        <v>16104</v>
      </c>
      <c r="L4252" s="2" t="s">
        <v>0</v>
      </c>
      <c r="M4252" s="3" t="s">
        <v>0</v>
      </c>
      <c r="R4252" s="4" t="str">
        <f t="shared" si="66"/>
        <v>UFP INDUSTRIES I [American Stock]</v>
      </c>
    </row>
    <row r="4253" spans="1:18" x14ac:dyDescent="0.25">
      <c r="A4253" s="1" t="s">
        <v>16105</v>
      </c>
      <c r="B4253" s="1" t="s">
        <v>16106</v>
      </c>
      <c r="C4253" s="1" t="s">
        <v>16107</v>
      </c>
      <c r="D4253" s="1" t="s">
        <v>0</v>
      </c>
      <c r="E4253" s="1">
        <v>1</v>
      </c>
      <c r="F4253" s="1">
        <v>0.01</v>
      </c>
      <c r="G4253" s="1" t="s">
        <v>0</v>
      </c>
      <c r="H4253" s="1" t="s">
        <v>0</v>
      </c>
      <c r="I4253" s="1" t="s">
        <v>0</v>
      </c>
      <c r="J4253" s="2" t="s">
        <v>0</v>
      </c>
      <c r="K4253" s="2" t="s">
        <v>16108</v>
      </c>
      <c r="L4253" s="2" t="s">
        <v>0</v>
      </c>
      <c r="M4253" s="3" t="s">
        <v>0</v>
      </c>
      <c r="R4253" s="4" t="str">
        <f t="shared" si="66"/>
        <v>UFP TECHNOLOGIES [American Stock]</v>
      </c>
    </row>
    <row r="4254" spans="1:18" x14ac:dyDescent="0.25">
      <c r="A4254" s="1" t="s">
        <v>16109</v>
      </c>
      <c r="B4254" s="1" t="s">
        <v>16110</v>
      </c>
      <c r="C4254" s="1" t="s">
        <v>16111</v>
      </c>
      <c r="D4254" s="1" t="s">
        <v>0</v>
      </c>
      <c r="E4254" s="1">
        <v>1</v>
      </c>
      <c r="F4254" s="1">
        <v>0.01</v>
      </c>
      <c r="G4254" s="1" t="s">
        <v>0</v>
      </c>
      <c r="H4254" s="1" t="s">
        <v>0</v>
      </c>
      <c r="I4254" s="1" t="s">
        <v>0</v>
      </c>
      <c r="J4254" s="2" t="s">
        <v>0</v>
      </c>
      <c r="K4254" s="2" t="s">
        <v>16112</v>
      </c>
      <c r="L4254" s="2" t="s">
        <v>0</v>
      </c>
      <c r="M4254" s="3" t="s">
        <v>0</v>
      </c>
      <c r="R4254" s="4" t="str">
        <f t="shared" si="66"/>
        <v>UGI CORP [American Stock]</v>
      </c>
    </row>
    <row r="4255" spans="1:18" x14ac:dyDescent="0.25">
      <c r="A4255" s="1" t="s">
        <v>16113</v>
      </c>
      <c r="B4255" s="1" t="s">
        <v>16114</v>
      </c>
      <c r="C4255" s="1" t="s">
        <v>16115</v>
      </c>
      <c r="D4255" s="1" t="s">
        <v>0</v>
      </c>
      <c r="E4255" s="1">
        <v>1</v>
      </c>
      <c r="F4255" s="1">
        <v>0.01</v>
      </c>
      <c r="G4255" s="1" t="s">
        <v>0</v>
      </c>
      <c r="H4255" s="1" t="s">
        <v>0</v>
      </c>
      <c r="I4255" s="1" t="s">
        <v>0</v>
      </c>
      <c r="J4255" s="2" t="s">
        <v>0</v>
      </c>
      <c r="K4255" s="2" t="s">
        <v>16116</v>
      </c>
      <c r="L4255" s="2" t="s">
        <v>0</v>
      </c>
      <c r="M4255" s="3" t="s">
        <v>0</v>
      </c>
      <c r="R4255" s="4" t="str">
        <f t="shared" si="66"/>
        <v>ULTA BEAUTY INC [American Stock]</v>
      </c>
    </row>
    <row r="4256" spans="1:18" x14ac:dyDescent="0.25">
      <c r="A4256" s="1" t="s">
        <v>16117</v>
      </c>
      <c r="B4256" s="1" t="s">
        <v>16118</v>
      </c>
      <c r="C4256" s="1" t="s">
        <v>16119</v>
      </c>
      <c r="D4256" s="1" t="s">
        <v>0</v>
      </c>
      <c r="E4256" s="1">
        <v>1</v>
      </c>
      <c r="F4256" s="1">
        <v>0.01</v>
      </c>
      <c r="G4256" s="1" t="s">
        <v>0</v>
      </c>
      <c r="H4256" s="1" t="s">
        <v>0</v>
      </c>
      <c r="I4256" s="1" t="s">
        <v>0</v>
      </c>
      <c r="J4256" s="2" t="s">
        <v>0</v>
      </c>
      <c r="K4256" s="2" t="s">
        <v>16120</v>
      </c>
      <c r="L4256" s="2" t="s">
        <v>0</v>
      </c>
      <c r="M4256" s="3" t="s">
        <v>0</v>
      </c>
      <c r="R4256" s="4" t="str">
        <f t="shared" si="66"/>
        <v>ULTRA CLEAN HOLD [American Stock]</v>
      </c>
    </row>
    <row r="4257" spans="1:18" x14ac:dyDescent="0.25">
      <c r="A4257" s="1" t="s">
        <v>16121</v>
      </c>
      <c r="B4257" s="1" t="s">
        <v>16122</v>
      </c>
      <c r="C4257" s="1" t="s">
        <v>16123</v>
      </c>
      <c r="D4257" s="1" t="s">
        <v>0</v>
      </c>
      <c r="E4257" s="1">
        <v>1</v>
      </c>
      <c r="F4257" s="1">
        <v>0.01</v>
      </c>
      <c r="G4257" s="1" t="s">
        <v>0</v>
      </c>
      <c r="H4257" s="1" t="s">
        <v>0</v>
      </c>
      <c r="I4257" s="1" t="s">
        <v>0</v>
      </c>
      <c r="J4257" s="2" t="s">
        <v>0</v>
      </c>
      <c r="K4257" s="2" t="s">
        <v>16124</v>
      </c>
      <c r="L4257" s="2" t="s">
        <v>0</v>
      </c>
      <c r="M4257" s="3" t="s">
        <v>0</v>
      </c>
      <c r="R4257" s="4" t="str">
        <f t="shared" si="66"/>
        <v>ULTRA PETROLEUM [American Stock]</v>
      </c>
    </row>
    <row r="4258" spans="1:18" x14ac:dyDescent="0.25">
      <c r="A4258" s="1" t="s">
        <v>16125</v>
      </c>
      <c r="B4258" s="1" t="s">
        <v>16126</v>
      </c>
      <c r="C4258" s="1" t="s">
        <v>16127</v>
      </c>
      <c r="D4258" s="1" t="s">
        <v>0</v>
      </c>
      <c r="E4258" s="1">
        <v>1</v>
      </c>
      <c r="F4258" s="1">
        <v>0.01</v>
      </c>
      <c r="G4258" s="1" t="s">
        <v>0</v>
      </c>
      <c r="H4258" s="1" t="s">
        <v>0</v>
      </c>
      <c r="I4258" s="1" t="s">
        <v>0</v>
      </c>
      <c r="J4258" s="2" t="s">
        <v>0</v>
      </c>
      <c r="K4258" s="2" t="s">
        <v>16128</v>
      </c>
      <c r="L4258" s="2" t="s">
        <v>0</v>
      </c>
      <c r="M4258" s="3" t="s">
        <v>0</v>
      </c>
      <c r="R4258" s="4" t="str">
        <f t="shared" si="66"/>
        <v>ULTRAGENYX PHARM [American Stock]</v>
      </c>
    </row>
    <row r="4259" spans="1:18" x14ac:dyDescent="0.25">
      <c r="A4259" s="1" t="s">
        <v>16129</v>
      </c>
      <c r="B4259" s="1" t="s">
        <v>16130</v>
      </c>
      <c r="C4259" s="1" t="s">
        <v>16131</v>
      </c>
      <c r="D4259" s="1" t="s">
        <v>0</v>
      </c>
      <c r="E4259" s="1">
        <v>1</v>
      </c>
      <c r="F4259" s="1">
        <v>0.01</v>
      </c>
      <c r="G4259" s="1" t="s">
        <v>0</v>
      </c>
      <c r="H4259" s="1" t="s">
        <v>0</v>
      </c>
      <c r="I4259" s="1" t="s">
        <v>0</v>
      </c>
      <c r="J4259" s="2" t="s">
        <v>0</v>
      </c>
      <c r="K4259" s="2" t="s">
        <v>16132</v>
      </c>
      <c r="L4259" s="2" t="s">
        <v>0</v>
      </c>
      <c r="M4259" s="3" t="s">
        <v>0</v>
      </c>
      <c r="R4259" s="4" t="str">
        <f t="shared" si="66"/>
        <v>ULTRALIFE CORP [American Stock]</v>
      </c>
    </row>
    <row r="4260" spans="1:18" x14ac:dyDescent="0.25">
      <c r="A4260" s="1" t="s">
        <v>16133</v>
      </c>
      <c r="B4260" s="1" t="s">
        <v>16134</v>
      </c>
      <c r="C4260" s="1" t="s">
        <v>16135</v>
      </c>
      <c r="D4260" s="1" t="s">
        <v>0</v>
      </c>
      <c r="E4260" s="1">
        <v>1</v>
      </c>
      <c r="F4260" s="1">
        <v>0.01</v>
      </c>
      <c r="G4260" s="1" t="s">
        <v>0</v>
      </c>
      <c r="H4260" s="1" t="s">
        <v>0</v>
      </c>
      <c r="I4260" s="1" t="s">
        <v>0</v>
      </c>
      <c r="J4260" s="2" t="s">
        <v>0</v>
      </c>
      <c r="K4260" s="2" t="s">
        <v>16136</v>
      </c>
      <c r="L4260" s="2" t="s">
        <v>0</v>
      </c>
      <c r="M4260" s="3" t="s">
        <v>0</v>
      </c>
      <c r="R4260" s="4" t="str">
        <f t="shared" si="66"/>
        <v>UMB FINANCIAL [American Stock]</v>
      </c>
    </row>
    <row r="4261" spans="1:18" x14ac:dyDescent="0.25">
      <c r="A4261" s="1" t="s">
        <v>16137</v>
      </c>
      <c r="B4261" s="1" t="s">
        <v>16138</v>
      </c>
      <c r="C4261" s="1" t="s">
        <v>16139</v>
      </c>
      <c r="D4261" s="1" t="s">
        <v>0</v>
      </c>
      <c r="E4261" s="1">
        <v>1</v>
      </c>
      <c r="F4261" s="1">
        <v>0.01</v>
      </c>
      <c r="G4261" s="1" t="s">
        <v>0</v>
      </c>
      <c r="H4261" s="1" t="s">
        <v>0</v>
      </c>
      <c r="I4261" s="1" t="s">
        <v>0</v>
      </c>
      <c r="J4261" s="2" t="s">
        <v>0</v>
      </c>
      <c r="K4261" s="2" t="s">
        <v>16140</v>
      </c>
      <c r="L4261" s="2" t="s">
        <v>0</v>
      </c>
      <c r="M4261" s="3" t="s">
        <v>0</v>
      </c>
      <c r="R4261" s="4" t="str">
        <f t="shared" si="66"/>
        <v>UMH PROPERTIES I [American Stock]</v>
      </c>
    </row>
    <row r="4262" spans="1:18" x14ac:dyDescent="0.25">
      <c r="A4262" s="1" t="s">
        <v>16141</v>
      </c>
      <c r="B4262" s="1" t="s">
        <v>16142</v>
      </c>
      <c r="C4262" s="1" t="s">
        <v>16143</v>
      </c>
      <c r="D4262" s="1" t="s">
        <v>0</v>
      </c>
      <c r="E4262" s="1">
        <v>1</v>
      </c>
      <c r="F4262" s="1">
        <v>0.01</v>
      </c>
      <c r="G4262" s="1" t="s">
        <v>0</v>
      </c>
      <c r="H4262" s="1" t="s">
        <v>0</v>
      </c>
      <c r="I4262" s="1" t="s">
        <v>0</v>
      </c>
      <c r="J4262" s="2" t="s">
        <v>0</v>
      </c>
      <c r="K4262" s="2" t="s">
        <v>16144</v>
      </c>
      <c r="L4262" s="2" t="s">
        <v>0</v>
      </c>
      <c r="M4262" s="3" t="s">
        <v>0</v>
      </c>
      <c r="R4262" s="4" t="str">
        <f t="shared" si="66"/>
        <v>UMPQUA HOLDINGS [American Stock]</v>
      </c>
    </row>
    <row r="4263" spans="1:18" x14ac:dyDescent="0.25">
      <c r="A4263" s="1" t="s">
        <v>16145</v>
      </c>
      <c r="B4263" s="1" t="s">
        <v>16146</v>
      </c>
      <c r="C4263" s="1" t="s">
        <v>16147</v>
      </c>
      <c r="D4263" s="1" t="s">
        <v>0</v>
      </c>
      <c r="E4263" s="1">
        <v>1</v>
      </c>
      <c r="F4263" s="1">
        <v>0.01</v>
      </c>
      <c r="G4263" s="1" t="s">
        <v>0</v>
      </c>
      <c r="H4263" s="1" t="s">
        <v>0</v>
      </c>
      <c r="I4263" s="1" t="s">
        <v>0</v>
      </c>
      <c r="J4263" s="2" t="s">
        <v>0</v>
      </c>
      <c r="K4263" s="2" t="s">
        <v>16148</v>
      </c>
      <c r="L4263" s="2" t="s">
        <v>0</v>
      </c>
      <c r="M4263" s="3" t="s">
        <v>0</v>
      </c>
      <c r="R4263" s="4" t="str">
        <f t="shared" si="66"/>
        <v>UNDER ARMO-C [American Stock]</v>
      </c>
    </row>
    <row r="4264" spans="1:18" x14ac:dyDescent="0.25">
      <c r="A4264" s="1" t="s">
        <v>16149</v>
      </c>
      <c r="B4264" s="1" t="s">
        <v>16150</v>
      </c>
      <c r="C4264" s="1" t="s">
        <v>16151</v>
      </c>
      <c r="D4264" s="1" t="s">
        <v>0</v>
      </c>
      <c r="E4264" s="1">
        <v>1</v>
      </c>
      <c r="F4264" s="1">
        <v>0.01</v>
      </c>
      <c r="G4264" s="1" t="s">
        <v>0</v>
      </c>
      <c r="H4264" s="1" t="s">
        <v>0</v>
      </c>
      <c r="I4264" s="1" t="s">
        <v>0</v>
      </c>
      <c r="J4264" s="2" t="s">
        <v>0</v>
      </c>
      <c r="K4264" s="2" t="s">
        <v>16152</v>
      </c>
      <c r="L4264" s="2" t="s">
        <v>0</v>
      </c>
      <c r="M4264" s="3" t="s">
        <v>0</v>
      </c>
      <c r="R4264" s="4" t="str">
        <f t="shared" si="66"/>
        <v>UNDER ARMOUR-A [American Stock]</v>
      </c>
    </row>
    <row r="4265" spans="1:18" x14ac:dyDescent="0.25">
      <c r="A4265" s="1" t="s">
        <v>16153</v>
      </c>
      <c r="B4265" s="1" t="s">
        <v>16154</v>
      </c>
      <c r="C4265" s="1" t="s">
        <v>16155</v>
      </c>
      <c r="D4265" s="1" t="s">
        <v>0</v>
      </c>
      <c r="E4265" s="1">
        <v>1</v>
      </c>
      <c r="F4265" s="1">
        <v>0.01</v>
      </c>
      <c r="G4265" s="1" t="s">
        <v>0</v>
      </c>
      <c r="H4265" s="1" t="s">
        <v>0</v>
      </c>
      <c r="I4265" s="1" t="s">
        <v>0</v>
      </c>
      <c r="J4265" s="2" t="s">
        <v>0</v>
      </c>
      <c r="K4265" s="2" t="s">
        <v>16156</v>
      </c>
      <c r="L4265" s="2" t="s">
        <v>0</v>
      </c>
      <c r="M4265" s="3" t="s">
        <v>0</v>
      </c>
      <c r="R4265" s="4" t="str">
        <f t="shared" si="66"/>
        <v>UNICO AMER CORP [American Stock]</v>
      </c>
    </row>
    <row r="4266" spans="1:18" x14ac:dyDescent="0.25">
      <c r="A4266" s="1" t="s">
        <v>16157</v>
      </c>
      <c r="B4266" s="1" t="s">
        <v>16158</v>
      </c>
      <c r="C4266" s="1" t="s">
        <v>16159</v>
      </c>
      <c r="D4266" s="1" t="s">
        <v>0</v>
      </c>
      <c r="E4266" s="1">
        <v>1</v>
      </c>
      <c r="F4266" s="1">
        <v>0.01</v>
      </c>
      <c r="G4266" s="1" t="s">
        <v>0</v>
      </c>
      <c r="H4266" s="1" t="s">
        <v>0</v>
      </c>
      <c r="I4266" s="1" t="s">
        <v>0</v>
      </c>
      <c r="J4266" s="2" t="s">
        <v>0</v>
      </c>
      <c r="K4266" s="2" t="s">
        <v>16160</v>
      </c>
      <c r="L4266" s="2" t="s">
        <v>0</v>
      </c>
      <c r="M4266" s="3" t="s">
        <v>0</v>
      </c>
      <c r="R4266" s="4" t="str">
        <f t="shared" si="66"/>
        <v>UNIFI INC [American Stock]</v>
      </c>
    </row>
    <row r="4267" spans="1:18" x14ac:dyDescent="0.25">
      <c r="A4267" s="1" t="s">
        <v>16161</v>
      </c>
      <c r="B4267" s="1" t="s">
        <v>16162</v>
      </c>
      <c r="C4267" s="1" t="s">
        <v>16163</v>
      </c>
      <c r="D4267" s="1" t="s">
        <v>0</v>
      </c>
      <c r="E4267" s="1">
        <v>1</v>
      </c>
      <c r="F4267" s="1">
        <v>0.01</v>
      </c>
      <c r="G4267" s="1" t="s">
        <v>0</v>
      </c>
      <c r="H4267" s="1" t="s">
        <v>0</v>
      </c>
      <c r="I4267" s="1" t="s">
        <v>0</v>
      </c>
      <c r="J4267" s="2" t="s">
        <v>0</v>
      </c>
      <c r="K4267" s="2" t="s">
        <v>16164</v>
      </c>
      <c r="L4267" s="2" t="s">
        <v>0</v>
      </c>
      <c r="M4267" s="3" t="s">
        <v>0</v>
      </c>
      <c r="R4267" s="4" t="str">
        <f t="shared" si="66"/>
        <v>UNIFIRST CORP/MA [American Stock]</v>
      </c>
    </row>
    <row r="4268" spans="1:18" x14ac:dyDescent="0.25">
      <c r="A4268" s="1" t="s">
        <v>16165</v>
      </c>
      <c r="B4268" s="1" t="s">
        <v>16166</v>
      </c>
      <c r="C4268" s="1" t="s">
        <v>16167</v>
      </c>
      <c r="D4268" s="1" t="s">
        <v>0</v>
      </c>
      <c r="E4268" s="1">
        <v>1</v>
      </c>
      <c r="F4268" s="1">
        <v>0.01</v>
      </c>
      <c r="G4268" s="1" t="s">
        <v>0</v>
      </c>
      <c r="H4268" s="1" t="s">
        <v>0</v>
      </c>
      <c r="I4268" s="1" t="s">
        <v>0</v>
      </c>
      <c r="J4268" s="2" t="s">
        <v>0</v>
      </c>
      <c r="K4268" s="2" t="s">
        <v>16168</v>
      </c>
      <c r="L4268" s="2" t="s">
        <v>0</v>
      </c>
      <c r="M4268" s="3" t="s">
        <v>0</v>
      </c>
      <c r="R4268" s="4" t="str">
        <f t="shared" si="66"/>
        <v>UNION BANKSHARES [American Stock]</v>
      </c>
    </row>
    <row r="4269" spans="1:18" x14ac:dyDescent="0.25">
      <c r="A4269" s="1" t="s">
        <v>16169</v>
      </c>
      <c r="B4269" s="1" t="s">
        <v>16170</v>
      </c>
      <c r="C4269" s="1" t="s">
        <v>16171</v>
      </c>
      <c r="D4269" s="1" t="s">
        <v>0</v>
      </c>
      <c r="E4269" s="1">
        <v>1</v>
      </c>
      <c r="F4269" s="1">
        <v>0.01</v>
      </c>
      <c r="G4269" s="1" t="s">
        <v>0</v>
      </c>
      <c r="H4269" s="1" t="s">
        <v>0</v>
      </c>
      <c r="I4269" s="1" t="s">
        <v>0</v>
      </c>
      <c r="J4269" s="2" t="s">
        <v>0</v>
      </c>
      <c r="K4269" s="2" t="s">
        <v>16172</v>
      </c>
      <c r="L4269" s="2" t="s">
        <v>0</v>
      </c>
      <c r="M4269" s="3" t="s">
        <v>0</v>
      </c>
      <c r="R4269" s="4" t="str">
        <f t="shared" si="66"/>
        <v>UNION PAC CORP [American Stock]</v>
      </c>
    </row>
    <row r="4270" spans="1:18" x14ac:dyDescent="0.25">
      <c r="A4270" s="1" t="s">
        <v>16173</v>
      </c>
      <c r="B4270" s="1" t="s">
        <v>16174</v>
      </c>
      <c r="C4270" s="1" t="s">
        <v>16175</v>
      </c>
      <c r="D4270" s="1" t="s">
        <v>0</v>
      </c>
      <c r="E4270" s="1">
        <v>1</v>
      </c>
      <c r="F4270" s="1">
        <v>0.01</v>
      </c>
      <c r="G4270" s="1" t="s">
        <v>0</v>
      </c>
      <c r="H4270" s="1" t="s">
        <v>0</v>
      </c>
      <c r="I4270" s="1" t="s">
        <v>0</v>
      </c>
      <c r="J4270" s="2" t="s">
        <v>0</v>
      </c>
      <c r="K4270" s="2" t="s">
        <v>16176</v>
      </c>
      <c r="L4270" s="2" t="s">
        <v>0</v>
      </c>
      <c r="M4270" s="3" t="s">
        <v>0</v>
      </c>
      <c r="R4270" s="4" t="str">
        <f t="shared" si="66"/>
        <v>UNISYS CORP [American Stock]</v>
      </c>
    </row>
    <row r="4271" spans="1:18" x14ac:dyDescent="0.25">
      <c r="A4271" s="1" t="s">
        <v>16177</v>
      </c>
      <c r="B4271" s="1" t="s">
        <v>16178</v>
      </c>
      <c r="C4271" s="1" t="s">
        <v>16179</v>
      </c>
      <c r="D4271" s="1" t="s">
        <v>0</v>
      </c>
      <c r="E4271" s="1">
        <v>1</v>
      </c>
      <c r="F4271" s="1">
        <v>0.01</v>
      </c>
      <c r="G4271" s="1" t="s">
        <v>0</v>
      </c>
      <c r="H4271" s="1" t="s">
        <v>0</v>
      </c>
      <c r="I4271" s="1" t="s">
        <v>0</v>
      </c>
      <c r="J4271" s="2" t="s">
        <v>0</v>
      </c>
      <c r="K4271" s="2" t="s">
        <v>16180</v>
      </c>
      <c r="L4271" s="2" t="s">
        <v>0</v>
      </c>
      <c r="M4271" s="3" t="s">
        <v>0</v>
      </c>
      <c r="R4271" s="4" t="str">
        <f t="shared" si="66"/>
        <v>UNITED AIRLINES [American Stock]</v>
      </c>
    </row>
    <row r="4272" spans="1:18" x14ac:dyDescent="0.25">
      <c r="A4272" s="1" t="s">
        <v>16181</v>
      </c>
      <c r="B4272" s="1" t="s">
        <v>16182</v>
      </c>
      <c r="C4272" s="1" t="s">
        <v>16183</v>
      </c>
      <c r="D4272" s="1" t="s">
        <v>0</v>
      </c>
      <c r="E4272" s="1">
        <v>1</v>
      </c>
      <c r="F4272" s="1">
        <v>0.01</v>
      </c>
      <c r="G4272" s="1" t="s">
        <v>0</v>
      </c>
      <c r="H4272" s="1" t="s">
        <v>0</v>
      </c>
      <c r="I4272" s="1" t="s">
        <v>0</v>
      </c>
      <c r="J4272" s="2" t="s">
        <v>0</v>
      </c>
      <c r="K4272" s="2" t="s">
        <v>16184</v>
      </c>
      <c r="L4272" s="2" t="s">
        <v>0</v>
      </c>
      <c r="M4272" s="3" t="s">
        <v>0</v>
      </c>
      <c r="R4272" s="4" t="str">
        <f t="shared" si="66"/>
        <v>UNITED BANCRP/OH [American Stock]</v>
      </c>
    </row>
    <row r="4273" spans="1:18" x14ac:dyDescent="0.25">
      <c r="A4273" s="1" t="s">
        <v>16185</v>
      </c>
      <c r="B4273" s="1" t="s">
        <v>16186</v>
      </c>
      <c r="C4273" s="1" t="s">
        <v>16187</v>
      </c>
      <c r="D4273" s="1" t="s">
        <v>0</v>
      </c>
      <c r="E4273" s="1">
        <v>1</v>
      </c>
      <c r="F4273" s="1">
        <v>0.01</v>
      </c>
      <c r="G4273" s="1" t="s">
        <v>0</v>
      </c>
      <c r="H4273" s="1" t="s">
        <v>0</v>
      </c>
      <c r="I4273" s="1" t="s">
        <v>0</v>
      </c>
      <c r="J4273" s="2" t="s">
        <v>0</v>
      </c>
      <c r="K4273" s="2" t="s">
        <v>16188</v>
      </c>
      <c r="L4273" s="2" t="s">
        <v>0</v>
      </c>
      <c r="M4273" s="3" t="s">
        <v>0</v>
      </c>
      <c r="R4273" s="4" t="str">
        <f t="shared" si="66"/>
        <v>UNITED BANCSHARE [American Stock]</v>
      </c>
    </row>
    <row r="4274" spans="1:18" x14ac:dyDescent="0.25">
      <c r="A4274" s="1" t="s">
        <v>16189</v>
      </c>
      <c r="B4274" s="1" t="s">
        <v>16190</v>
      </c>
      <c r="C4274" s="1" t="s">
        <v>16191</v>
      </c>
      <c r="D4274" s="1" t="s">
        <v>0</v>
      </c>
      <c r="E4274" s="1">
        <v>1</v>
      </c>
      <c r="F4274" s="1">
        <v>0.01</v>
      </c>
      <c r="G4274" s="1" t="s">
        <v>0</v>
      </c>
      <c r="H4274" s="1" t="s">
        <v>0</v>
      </c>
      <c r="I4274" s="1" t="s">
        <v>0</v>
      </c>
      <c r="J4274" s="2" t="s">
        <v>0</v>
      </c>
      <c r="K4274" s="2" t="s">
        <v>16192</v>
      </c>
      <c r="L4274" s="2" t="s">
        <v>0</v>
      </c>
      <c r="M4274" s="3" t="s">
        <v>0</v>
      </c>
      <c r="R4274" s="4" t="str">
        <f t="shared" si="66"/>
        <v>UNITED BANKSHS [American Stock]</v>
      </c>
    </row>
    <row r="4275" spans="1:18" x14ac:dyDescent="0.25">
      <c r="A4275" s="1" t="s">
        <v>16193</v>
      </c>
      <c r="B4275" s="1" t="s">
        <v>16194</v>
      </c>
      <c r="C4275" s="1" t="s">
        <v>16195</v>
      </c>
      <c r="D4275" s="1" t="s">
        <v>0</v>
      </c>
      <c r="E4275" s="1">
        <v>1</v>
      </c>
      <c r="F4275" s="1">
        <v>0.01</v>
      </c>
      <c r="G4275" s="1" t="s">
        <v>0</v>
      </c>
      <c r="H4275" s="1" t="s">
        <v>0</v>
      </c>
      <c r="I4275" s="1" t="s">
        <v>0</v>
      </c>
      <c r="J4275" s="2" t="s">
        <v>0</v>
      </c>
      <c r="K4275" s="2" t="s">
        <v>16196</v>
      </c>
      <c r="L4275" s="2" t="s">
        <v>0</v>
      </c>
      <c r="M4275" s="3" t="s">
        <v>0</v>
      </c>
      <c r="R4275" s="4" t="str">
        <f t="shared" si="66"/>
        <v>UNITED GUARDIAN [American Stock]</v>
      </c>
    </row>
    <row r="4276" spans="1:18" x14ac:dyDescent="0.25">
      <c r="A4276" s="1" t="s">
        <v>16197</v>
      </c>
      <c r="B4276" s="1" t="s">
        <v>16198</v>
      </c>
      <c r="C4276" s="1" t="s">
        <v>16199</v>
      </c>
      <c r="D4276" s="1" t="s">
        <v>0</v>
      </c>
      <c r="E4276" s="1">
        <v>1</v>
      </c>
      <c r="F4276" s="1">
        <v>0.01</v>
      </c>
      <c r="G4276" s="1" t="s">
        <v>0</v>
      </c>
      <c r="H4276" s="1" t="s">
        <v>0</v>
      </c>
      <c r="I4276" s="1" t="s">
        <v>0</v>
      </c>
      <c r="J4276" s="2" t="s">
        <v>0</v>
      </c>
      <c r="K4276" s="2" t="s">
        <v>16200</v>
      </c>
      <c r="L4276" s="2" t="s">
        <v>0</v>
      </c>
      <c r="M4276" s="3" t="s">
        <v>0</v>
      </c>
      <c r="R4276" s="4" t="str">
        <f t="shared" si="66"/>
        <v>UNITED INSURANCE [American Stock]</v>
      </c>
    </row>
    <row r="4277" spans="1:18" x14ac:dyDescent="0.25">
      <c r="A4277" s="1" t="s">
        <v>16201</v>
      </c>
      <c r="B4277" s="1" t="s">
        <v>16202</v>
      </c>
      <c r="C4277" s="1" t="s">
        <v>16203</v>
      </c>
      <c r="D4277" s="1" t="s">
        <v>0</v>
      </c>
      <c r="E4277" s="1">
        <v>1</v>
      </c>
      <c r="F4277" s="1">
        <v>0.01</v>
      </c>
      <c r="G4277" s="1" t="s">
        <v>0</v>
      </c>
      <c r="H4277" s="1" t="s">
        <v>0</v>
      </c>
      <c r="I4277" s="1" t="s">
        <v>0</v>
      </c>
      <c r="J4277" s="2" t="s">
        <v>0</v>
      </c>
      <c r="K4277" s="2" t="s">
        <v>16204</v>
      </c>
      <c r="L4277" s="2" t="s">
        <v>0</v>
      </c>
      <c r="M4277" s="3" t="s">
        <v>0</v>
      </c>
      <c r="R4277" s="4" t="str">
        <f t="shared" si="66"/>
        <v>UNITED MICRO-ADR [American Stock]</v>
      </c>
    </row>
    <row r="4278" spans="1:18" x14ac:dyDescent="0.25">
      <c r="A4278" s="1" t="s">
        <v>16205</v>
      </c>
      <c r="B4278" s="1" t="s">
        <v>16206</v>
      </c>
      <c r="C4278" s="1" t="s">
        <v>16207</v>
      </c>
      <c r="D4278" s="1" t="s">
        <v>0</v>
      </c>
      <c r="E4278" s="1">
        <v>1</v>
      </c>
      <c r="F4278" s="1">
        <v>0.01</v>
      </c>
      <c r="G4278" s="1" t="s">
        <v>0</v>
      </c>
      <c r="H4278" s="1" t="s">
        <v>0</v>
      </c>
      <c r="I4278" s="1" t="s">
        <v>0</v>
      </c>
      <c r="J4278" s="2" t="s">
        <v>0</v>
      </c>
      <c r="K4278" s="2" t="s">
        <v>16208</v>
      </c>
      <c r="L4278" s="2" t="s">
        <v>0</v>
      </c>
      <c r="M4278" s="3" t="s">
        <v>0</v>
      </c>
      <c r="R4278" s="4" t="str">
        <f t="shared" si="66"/>
        <v>UNITED NATURAL [American Stock]</v>
      </c>
    </row>
    <row r="4279" spans="1:18" x14ac:dyDescent="0.25">
      <c r="A4279" s="1" t="s">
        <v>16209</v>
      </c>
      <c r="B4279" s="1" t="s">
        <v>16210</v>
      </c>
      <c r="C4279" s="1" t="s">
        <v>16211</v>
      </c>
      <c r="D4279" s="1" t="s">
        <v>0</v>
      </c>
      <c r="E4279" s="1">
        <v>1</v>
      </c>
      <c r="F4279" s="1">
        <v>0.01</v>
      </c>
      <c r="G4279" s="1" t="s">
        <v>0</v>
      </c>
      <c r="H4279" s="1" t="s">
        <v>0</v>
      </c>
      <c r="I4279" s="1" t="s">
        <v>0</v>
      </c>
      <c r="J4279" s="2" t="s">
        <v>0</v>
      </c>
      <c r="K4279" s="2" t="s">
        <v>16212</v>
      </c>
      <c r="L4279" s="2" t="s">
        <v>0</v>
      </c>
      <c r="M4279" s="3" t="s">
        <v>0</v>
      </c>
      <c r="R4279" s="4" t="str">
        <f t="shared" si="66"/>
        <v>UNITED PARCEL-B [American Stock]</v>
      </c>
    </row>
    <row r="4280" spans="1:18" x14ac:dyDescent="0.25">
      <c r="A4280" s="1" t="s">
        <v>16213</v>
      </c>
      <c r="B4280" s="1" t="s">
        <v>16214</v>
      </c>
      <c r="C4280" s="1" t="s">
        <v>16215</v>
      </c>
      <c r="D4280" s="1" t="s">
        <v>0</v>
      </c>
      <c r="E4280" s="1">
        <v>1</v>
      </c>
      <c r="F4280" s="1">
        <v>0.01</v>
      </c>
      <c r="G4280" s="1" t="s">
        <v>0</v>
      </c>
      <c r="H4280" s="1" t="s">
        <v>0</v>
      </c>
      <c r="I4280" s="1" t="s">
        <v>0</v>
      </c>
      <c r="J4280" s="2" t="s">
        <v>0</v>
      </c>
      <c r="K4280" s="2" t="s">
        <v>16216</v>
      </c>
      <c r="L4280" s="2" t="s">
        <v>0</v>
      </c>
      <c r="M4280" s="3" t="s">
        <v>0</v>
      </c>
      <c r="R4280" s="4" t="str">
        <f t="shared" si="66"/>
        <v>UNITED RENTALS [American Stock]</v>
      </c>
    </row>
    <row r="4281" spans="1:18" x14ac:dyDescent="0.25">
      <c r="A4281" s="1" t="s">
        <v>16217</v>
      </c>
      <c r="B4281" s="1" t="s">
        <v>16218</v>
      </c>
      <c r="C4281" s="1" t="s">
        <v>16219</v>
      </c>
      <c r="D4281" s="1" t="s">
        <v>0</v>
      </c>
      <c r="E4281" s="1">
        <v>1</v>
      </c>
      <c r="F4281" s="1">
        <v>0.01</v>
      </c>
      <c r="G4281" s="1" t="s">
        <v>0</v>
      </c>
      <c r="H4281" s="1" t="s">
        <v>0</v>
      </c>
      <c r="I4281" s="1" t="s">
        <v>0</v>
      </c>
      <c r="J4281" s="2" t="s">
        <v>0</v>
      </c>
      <c r="K4281" s="2" t="s">
        <v>16220</v>
      </c>
      <c r="L4281" s="2" t="s">
        <v>0</v>
      </c>
      <c r="M4281" s="3" t="s">
        <v>0</v>
      </c>
      <c r="R4281" s="4" t="str">
        <f t="shared" si="66"/>
        <v>UNITED SECURI/CA [American Stock]</v>
      </c>
    </row>
    <row r="4282" spans="1:18" x14ac:dyDescent="0.25">
      <c r="A4282" s="1" t="s">
        <v>16221</v>
      </c>
      <c r="B4282" s="1" t="s">
        <v>16222</v>
      </c>
      <c r="C4282" s="1" t="s">
        <v>16223</v>
      </c>
      <c r="D4282" s="1" t="s">
        <v>0</v>
      </c>
      <c r="E4282" s="1">
        <v>1</v>
      </c>
      <c r="F4282" s="1">
        <v>0.01</v>
      </c>
      <c r="G4282" s="1" t="s">
        <v>0</v>
      </c>
      <c r="H4282" s="1" t="s">
        <v>0</v>
      </c>
      <c r="I4282" s="1" t="s">
        <v>0</v>
      </c>
      <c r="J4282" s="2" t="s">
        <v>0</v>
      </c>
      <c r="K4282" s="2" t="s">
        <v>16224</v>
      </c>
      <c r="L4282" s="2" t="s">
        <v>0</v>
      </c>
      <c r="M4282" s="3" t="s">
        <v>0</v>
      </c>
      <c r="R4282" s="4" t="str">
        <f t="shared" si="66"/>
        <v>UNITED STATES BR [American Stock]</v>
      </c>
    </row>
    <row r="4283" spans="1:18" x14ac:dyDescent="0.25">
      <c r="A4283" s="1" t="s">
        <v>16225</v>
      </c>
      <c r="B4283" s="1" t="s">
        <v>16226</v>
      </c>
      <c r="C4283" s="1" t="s">
        <v>16227</v>
      </c>
      <c r="D4283" s="1" t="s">
        <v>0</v>
      </c>
      <c r="E4283" s="1">
        <v>1</v>
      </c>
      <c r="F4283" s="1">
        <v>0.01</v>
      </c>
      <c r="G4283" s="1" t="s">
        <v>0</v>
      </c>
      <c r="H4283" s="1" t="s">
        <v>0</v>
      </c>
      <c r="I4283" s="1" t="s">
        <v>0</v>
      </c>
      <c r="J4283" s="2" t="s">
        <v>0</v>
      </c>
      <c r="K4283" s="2" t="s">
        <v>16228</v>
      </c>
      <c r="L4283" s="2" t="s">
        <v>0</v>
      </c>
      <c r="M4283" s="3" t="s">
        <v>0</v>
      </c>
      <c r="R4283" s="4" t="str">
        <f t="shared" si="66"/>
        <v>UNITED STATES CO [American Stock]</v>
      </c>
    </row>
    <row r="4284" spans="1:18" x14ac:dyDescent="0.25">
      <c r="A4284" s="1" t="s">
        <v>16225</v>
      </c>
      <c r="B4284" s="1" t="s">
        <v>16229</v>
      </c>
      <c r="C4284" s="1" t="s">
        <v>16230</v>
      </c>
      <c r="D4284" s="1" t="s">
        <v>0</v>
      </c>
      <c r="E4284" s="1">
        <v>1</v>
      </c>
      <c r="F4284" s="1">
        <v>0.01</v>
      </c>
      <c r="G4284" s="1" t="s">
        <v>0</v>
      </c>
      <c r="H4284" s="1" t="s">
        <v>0</v>
      </c>
      <c r="I4284" s="1" t="s">
        <v>0</v>
      </c>
      <c r="J4284" s="2" t="s">
        <v>0</v>
      </c>
      <c r="K4284" s="2" t="s">
        <v>16231</v>
      </c>
      <c r="L4284" s="2" t="s">
        <v>0</v>
      </c>
      <c r="M4284" s="3" t="s">
        <v>0</v>
      </c>
      <c r="R4284" s="4" t="str">
        <f t="shared" si="66"/>
        <v>UNITED STATES CO [American Stock]</v>
      </c>
    </row>
    <row r="4285" spans="1:18" x14ac:dyDescent="0.25">
      <c r="A4285" s="1" t="s">
        <v>16232</v>
      </c>
      <c r="B4285" s="1" t="s">
        <v>16233</v>
      </c>
      <c r="C4285" s="1" t="s">
        <v>16234</v>
      </c>
      <c r="D4285" s="1" t="s">
        <v>0</v>
      </c>
      <c r="E4285" s="1">
        <v>1</v>
      </c>
      <c r="F4285" s="1">
        <v>0.01</v>
      </c>
      <c r="G4285" s="1" t="s">
        <v>0</v>
      </c>
      <c r="H4285" s="1" t="s">
        <v>0</v>
      </c>
      <c r="I4285" s="1" t="s">
        <v>0</v>
      </c>
      <c r="J4285" s="2" t="s">
        <v>0</v>
      </c>
      <c r="K4285" s="2" t="s">
        <v>16235</v>
      </c>
      <c r="L4285" s="2" t="s">
        <v>0</v>
      </c>
      <c r="M4285" s="3" t="s">
        <v>0</v>
      </c>
      <c r="R4285" s="4" t="str">
        <f t="shared" si="66"/>
        <v>UNITED STATES OI [American Stock]</v>
      </c>
    </row>
    <row r="4286" spans="1:18" x14ac:dyDescent="0.25">
      <c r="A4286" s="1" t="s">
        <v>16236</v>
      </c>
      <c r="B4286" s="1" t="s">
        <v>16237</v>
      </c>
      <c r="C4286" s="1" t="s">
        <v>16238</v>
      </c>
      <c r="D4286" s="1" t="s">
        <v>0</v>
      </c>
      <c r="E4286" s="1">
        <v>1</v>
      </c>
      <c r="F4286" s="1">
        <v>0.01</v>
      </c>
      <c r="G4286" s="1" t="s">
        <v>0</v>
      </c>
      <c r="H4286" s="1" t="s">
        <v>0</v>
      </c>
      <c r="I4286" s="1" t="s">
        <v>0</v>
      </c>
      <c r="J4286" s="2" t="s">
        <v>0</v>
      </c>
      <c r="K4286" s="2" t="s">
        <v>16239</v>
      </c>
      <c r="L4286" s="2" t="s">
        <v>0</v>
      </c>
      <c r="M4286" s="3" t="s">
        <v>0</v>
      </c>
      <c r="R4286" s="4" t="str">
        <f t="shared" si="66"/>
        <v>UNITED THERAPEUT [American Stock]</v>
      </c>
    </row>
    <row r="4287" spans="1:18" x14ac:dyDescent="0.25">
      <c r="A4287" s="1" t="s">
        <v>16240</v>
      </c>
      <c r="B4287" s="1" t="s">
        <v>16241</v>
      </c>
      <c r="C4287" s="1" t="s">
        <v>16242</v>
      </c>
      <c r="D4287" s="1" t="s">
        <v>0</v>
      </c>
      <c r="E4287" s="1">
        <v>1</v>
      </c>
      <c r="F4287" s="1">
        <v>0.01</v>
      </c>
      <c r="G4287" s="1" t="s">
        <v>0</v>
      </c>
      <c r="H4287" s="1" t="s">
        <v>0</v>
      </c>
      <c r="I4287" s="1" t="s">
        <v>0</v>
      </c>
      <c r="J4287" s="2" t="s">
        <v>0</v>
      </c>
      <c r="K4287" s="2" t="s">
        <v>16243</v>
      </c>
      <c r="L4287" s="2" t="s">
        <v>0</v>
      </c>
      <c r="M4287" s="3" t="s">
        <v>0</v>
      </c>
      <c r="R4287" s="4" t="str">
        <f t="shared" si="66"/>
        <v>UNITEDHEALTH GRP [American Stock]</v>
      </c>
    </row>
    <row r="4288" spans="1:18" x14ac:dyDescent="0.25">
      <c r="A4288" s="1" t="s">
        <v>16244</v>
      </c>
      <c r="B4288" s="1" t="s">
        <v>16245</v>
      </c>
      <c r="C4288" s="1" t="s">
        <v>16246</v>
      </c>
      <c r="D4288" s="1" t="s">
        <v>0</v>
      </c>
      <c r="E4288" s="1">
        <v>1</v>
      </c>
      <c r="F4288" s="1">
        <v>0.01</v>
      </c>
      <c r="G4288" s="1" t="s">
        <v>0</v>
      </c>
      <c r="H4288" s="1" t="s">
        <v>0</v>
      </c>
      <c r="I4288" s="1" t="s">
        <v>0</v>
      </c>
      <c r="J4288" s="2" t="s">
        <v>0</v>
      </c>
      <c r="K4288" s="2" t="s">
        <v>16247</v>
      </c>
      <c r="L4288" s="2" t="s">
        <v>0</v>
      </c>
      <c r="M4288" s="3" t="s">
        <v>0</v>
      </c>
      <c r="R4288" s="4" t="str">
        <f t="shared" si="66"/>
        <v>UNITI GROUP INC [American Stock]</v>
      </c>
    </row>
    <row r="4289" spans="1:18" x14ac:dyDescent="0.25">
      <c r="A4289" s="1" t="s">
        <v>16248</v>
      </c>
      <c r="B4289" s="1" t="s">
        <v>16249</v>
      </c>
      <c r="C4289" s="1" t="s">
        <v>16250</v>
      </c>
      <c r="D4289" s="1" t="s">
        <v>0</v>
      </c>
      <c r="E4289" s="1">
        <v>1</v>
      </c>
      <c r="F4289" s="1">
        <v>0.01</v>
      </c>
      <c r="G4289" s="1" t="s">
        <v>0</v>
      </c>
      <c r="H4289" s="1" t="s">
        <v>0</v>
      </c>
      <c r="I4289" s="1" t="s">
        <v>0</v>
      </c>
      <c r="J4289" s="2" t="s">
        <v>0</v>
      </c>
      <c r="K4289" s="2" t="s">
        <v>16251</v>
      </c>
      <c r="L4289" s="2" t="s">
        <v>0</v>
      </c>
      <c r="M4289" s="3" t="s">
        <v>0</v>
      </c>
      <c r="R4289" s="4" t="str">
        <f t="shared" si="66"/>
        <v>UNITIL CORP [American Stock]</v>
      </c>
    </row>
    <row r="4290" spans="1:18" x14ac:dyDescent="0.25">
      <c r="A4290" s="1" t="s">
        <v>16252</v>
      </c>
      <c r="B4290" s="1" t="s">
        <v>16253</v>
      </c>
      <c r="C4290" s="1" t="s">
        <v>16254</v>
      </c>
      <c r="D4290" s="1" t="s">
        <v>0</v>
      </c>
      <c r="E4290" s="1">
        <v>1</v>
      </c>
      <c r="F4290" s="1">
        <v>0.01</v>
      </c>
      <c r="G4290" s="1" t="s">
        <v>0</v>
      </c>
      <c r="H4290" s="1" t="s">
        <v>0</v>
      </c>
      <c r="I4290" s="1" t="s">
        <v>0</v>
      </c>
      <c r="J4290" s="2" t="s">
        <v>0</v>
      </c>
      <c r="K4290" s="2" t="s">
        <v>16255</v>
      </c>
      <c r="L4290" s="2" t="s">
        <v>0</v>
      </c>
      <c r="M4290" s="3" t="s">
        <v>0</v>
      </c>
      <c r="R4290" s="4" t="str">
        <f t="shared" si="66"/>
        <v>UNITY BANCORP [American Stock]</v>
      </c>
    </row>
    <row r="4291" spans="1:18" x14ac:dyDescent="0.25">
      <c r="A4291" s="1" t="s">
        <v>16256</v>
      </c>
      <c r="B4291" s="1" t="s">
        <v>16257</v>
      </c>
      <c r="C4291" s="1" t="s">
        <v>16258</v>
      </c>
      <c r="D4291" s="1" t="s">
        <v>0</v>
      </c>
      <c r="E4291" s="1">
        <v>1</v>
      </c>
      <c r="F4291" s="1">
        <v>0.01</v>
      </c>
      <c r="G4291" s="1" t="s">
        <v>0</v>
      </c>
      <c r="H4291" s="1" t="s">
        <v>0</v>
      </c>
      <c r="I4291" s="1" t="s">
        <v>0</v>
      </c>
      <c r="J4291" s="2" t="s">
        <v>0</v>
      </c>
      <c r="K4291" s="2" t="s">
        <v>16259</v>
      </c>
      <c r="L4291" s="2" t="s">
        <v>0</v>
      </c>
      <c r="M4291" s="3" t="s">
        <v>0</v>
      </c>
      <c r="R4291" s="4" t="str">
        <f t="shared" ref="R4291:R4354" si="67">A4291</f>
        <v>UNITY BIOTECHNOL [American Stock]</v>
      </c>
    </row>
    <row r="4292" spans="1:18" x14ac:dyDescent="0.25">
      <c r="A4292" s="1" t="s">
        <v>16260</v>
      </c>
      <c r="B4292" s="1" t="s">
        <v>16261</v>
      </c>
      <c r="C4292" s="1" t="s">
        <v>16262</v>
      </c>
      <c r="D4292" s="1" t="s">
        <v>0</v>
      </c>
      <c r="E4292" s="1">
        <v>1</v>
      </c>
      <c r="F4292" s="1">
        <v>0.01</v>
      </c>
      <c r="G4292" s="1" t="s">
        <v>0</v>
      </c>
      <c r="H4292" s="1" t="s">
        <v>0</v>
      </c>
      <c r="I4292" s="1" t="s">
        <v>0</v>
      </c>
      <c r="J4292" s="2" t="s">
        <v>0</v>
      </c>
      <c r="K4292" s="2" t="s">
        <v>16263</v>
      </c>
      <c r="L4292" s="2" t="s">
        <v>0</v>
      </c>
      <c r="M4292" s="3" t="s">
        <v>0</v>
      </c>
      <c r="R4292" s="4" t="str">
        <f t="shared" si="67"/>
        <v>UNIVAR INC [American Stock]</v>
      </c>
    </row>
    <row r="4293" spans="1:18" x14ac:dyDescent="0.25">
      <c r="A4293" s="1" t="s">
        <v>16264</v>
      </c>
      <c r="B4293" s="1" t="s">
        <v>16265</v>
      </c>
      <c r="C4293" s="1" t="s">
        <v>16266</v>
      </c>
      <c r="D4293" s="1" t="s">
        <v>0</v>
      </c>
      <c r="E4293" s="1">
        <v>1</v>
      </c>
      <c r="F4293" s="1">
        <v>0.01</v>
      </c>
      <c r="G4293" s="1" t="s">
        <v>0</v>
      </c>
      <c r="H4293" s="1" t="s">
        <v>0</v>
      </c>
      <c r="I4293" s="1" t="s">
        <v>0</v>
      </c>
      <c r="J4293" s="2" t="s">
        <v>0</v>
      </c>
      <c r="K4293" s="2" t="s">
        <v>16267</v>
      </c>
      <c r="L4293" s="2" t="s">
        <v>0</v>
      </c>
      <c r="M4293" s="3" t="s">
        <v>0</v>
      </c>
      <c r="R4293" s="4" t="str">
        <f t="shared" si="67"/>
        <v>UNIVERSAL CORP [American Stock]</v>
      </c>
    </row>
    <row r="4294" spans="1:18" x14ac:dyDescent="0.25">
      <c r="A4294" s="1" t="s">
        <v>16268</v>
      </c>
      <c r="B4294" s="1" t="s">
        <v>16269</v>
      </c>
      <c r="C4294" s="1" t="s">
        <v>16270</v>
      </c>
      <c r="D4294" s="1" t="s">
        <v>0</v>
      </c>
      <c r="E4294" s="1">
        <v>1</v>
      </c>
      <c r="F4294" s="1">
        <v>0.01</v>
      </c>
      <c r="G4294" s="1" t="s">
        <v>0</v>
      </c>
      <c r="H4294" s="1" t="s">
        <v>0</v>
      </c>
      <c r="I4294" s="1" t="s">
        <v>0</v>
      </c>
      <c r="J4294" s="2" t="s">
        <v>0</v>
      </c>
      <c r="K4294" s="2" t="s">
        <v>16271</v>
      </c>
      <c r="L4294" s="2" t="s">
        <v>0</v>
      </c>
      <c r="M4294" s="3" t="s">
        <v>0</v>
      </c>
      <c r="R4294" s="4" t="str">
        <f t="shared" si="67"/>
        <v>UNIVERSAL DISPLA [American Stock]</v>
      </c>
    </row>
    <row r="4295" spans="1:18" x14ac:dyDescent="0.25">
      <c r="A4295" s="1" t="s">
        <v>16272</v>
      </c>
      <c r="B4295" s="1" t="s">
        <v>16273</v>
      </c>
      <c r="C4295" s="1" t="s">
        <v>16274</v>
      </c>
      <c r="D4295" s="1" t="s">
        <v>0</v>
      </c>
      <c r="E4295" s="1">
        <v>1</v>
      </c>
      <c r="F4295" s="1">
        <v>0.01</v>
      </c>
      <c r="G4295" s="1" t="s">
        <v>0</v>
      </c>
      <c r="H4295" s="1" t="s">
        <v>0</v>
      </c>
      <c r="I4295" s="1" t="s">
        <v>0</v>
      </c>
      <c r="J4295" s="2" t="s">
        <v>0</v>
      </c>
      <c r="K4295" s="2" t="s">
        <v>16275</v>
      </c>
      <c r="L4295" s="2" t="s">
        <v>0</v>
      </c>
      <c r="M4295" s="3" t="s">
        <v>0</v>
      </c>
      <c r="R4295" s="4" t="str">
        <f t="shared" si="67"/>
        <v>UNIVERSAL HLTH-B [American Stock]</v>
      </c>
    </row>
    <row r="4296" spans="1:18" x14ac:dyDescent="0.25">
      <c r="A4296" s="1" t="s">
        <v>16276</v>
      </c>
      <c r="B4296" s="1" t="s">
        <v>16277</v>
      </c>
      <c r="C4296" s="1" t="s">
        <v>16278</v>
      </c>
      <c r="D4296" s="1" t="s">
        <v>0</v>
      </c>
      <c r="E4296" s="1">
        <v>1</v>
      </c>
      <c r="F4296" s="1">
        <v>0.01</v>
      </c>
      <c r="G4296" s="1" t="s">
        <v>0</v>
      </c>
      <c r="H4296" s="1" t="s">
        <v>0</v>
      </c>
      <c r="I4296" s="1" t="s">
        <v>0</v>
      </c>
      <c r="J4296" s="2" t="s">
        <v>0</v>
      </c>
      <c r="K4296" s="2" t="s">
        <v>16279</v>
      </c>
      <c r="L4296" s="2" t="s">
        <v>0</v>
      </c>
      <c r="M4296" s="3" t="s">
        <v>0</v>
      </c>
      <c r="R4296" s="4" t="str">
        <f t="shared" si="67"/>
        <v>UNIVERSAL INSURA [American Stock]</v>
      </c>
    </row>
    <row r="4297" spans="1:18" x14ac:dyDescent="0.25">
      <c r="A4297" s="1" t="s">
        <v>16280</v>
      </c>
      <c r="B4297" s="1" t="s">
        <v>16281</v>
      </c>
      <c r="C4297" s="1" t="s">
        <v>16282</v>
      </c>
      <c r="D4297" s="1" t="s">
        <v>0</v>
      </c>
      <c r="E4297" s="1">
        <v>1</v>
      </c>
      <c r="F4297" s="1">
        <v>0.01</v>
      </c>
      <c r="G4297" s="1" t="s">
        <v>0</v>
      </c>
      <c r="H4297" s="1" t="s">
        <v>0</v>
      </c>
      <c r="I4297" s="1" t="s">
        <v>0</v>
      </c>
      <c r="J4297" s="2" t="s">
        <v>0</v>
      </c>
      <c r="K4297" s="2" t="s">
        <v>16283</v>
      </c>
      <c r="L4297" s="2" t="s">
        <v>0</v>
      </c>
      <c r="M4297" s="3" t="s">
        <v>0</v>
      </c>
      <c r="R4297" s="4" t="str">
        <f t="shared" si="67"/>
        <v>UNIVERSAL SECUR [American Stock]</v>
      </c>
    </row>
    <row r="4298" spans="1:18" x14ac:dyDescent="0.25">
      <c r="A4298" s="1" t="s">
        <v>16284</v>
      </c>
      <c r="B4298" s="1" t="s">
        <v>16285</v>
      </c>
      <c r="C4298" s="1" t="s">
        <v>16286</v>
      </c>
      <c r="D4298" s="1" t="s">
        <v>0</v>
      </c>
      <c r="E4298" s="1">
        <v>1</v>
      </c>
      <c r="F4298" s="1">
        <v>0.01</v>
      </c>
      <c r="G4298" s="1" t="s">
        <v>0</v>
      </c>
      <c r="H4298" s="1" t="s">
        <v>0</v>
      </c>
      <c r="I4298" s="1" t="s">
        <v>0</v>
      </c>
      <c r="J4298" s="2" t="s">
        <v>0</v>
      </c>
      <c r="K4298" s="2" t="s">
        <v>16287</v>
      </c>
      <c r="L4298" s="2" t="s">
        <v>0</v>
      </c>
      <c r="M4298" s="3" t="s">
        <v>0</v>
      </c>
      <c r="R4298" s="4" t="str">
        <f t="shared" si="67"/>
        <v>UNIVERSAL STAINL [American Stock]</v>
      </c>
    </row>
    <row r="4299" spans="1:18" x14ac:dyDescent="0.25">
      <c r="A4299" s="1" t="s">
        <v>16288</v>
      </c>
      <c r="B4299" s="1" t="s">
        <v>16289</v>
      </c>
      <c r="C4299" s="1" t="s">
        <v>16290</v>
      </c>
      <c r="D4299" s="1" t="s">
        <v>0</v>
      </c>
      <c r="E4299" s="1">
        <v>1</v>
      </c>
      <c r="F4299" s="1">
        <v>0.01</v>
      </c>
      <c r="G4299" s="1" t="s">
        <v>0</v>
      </c>
      <c r="H4299" s="1" t="s">
        <v>0</v>
      </c>
      <c r="I4299" s="1" t="s">
        <v>0</v>
      </c>
      <c r="J4299" s="2" t="s">
        <v>0</v>
      </c>
      <c r="K4299" s="2" t="s">
        <v>16291</v>
      </c>
      <c r="L4299" s="2" t="s">
        <v>0</v>
      </c>
      <c r="M4299" s="3" t="s">
        <v>0</v>
      </c>
      <c r="R4299" s="4" t="str">
        <f t="shared" si="67"/>
        <v>UNIVERSAL TECHNI [American Stock]</v>
      </c>
    </row>
    <row r="4300" spans="1:18" x14ac:dyDescent="0.25">
      <c r="A4300" s="1" t="s">
        <v>16292</v>
      </c>
      <c r="B4300" s="1" t="s">
        <v>16293</v>
      </c>
      <c r="C4300" s="1" t="s">
        <v>16294</v>
      </c>
      <c r="D4300" s="1" t="s">
        <v>0</v>
      </c>
      <c r="E4300" s="1">
        <v>1</v>
      </c>
      <c r="F4300" s="1">
        <v>0.01</v>
      </c>
      <c r="G4300" s="1" t="s">
        <v>0</v>
      </c>
      <c r="H4300" s="1" t="s">
        <v>0</v>
      </c>
      <c r="I4300" s="1" t="s">
        <v>0</v>
      </c>
      <c r="J4300" s="2" t="s">
        <v>0</v>
      </c>
      <c r="K4300" s="2" t="s">
        <v>16295</v>
      </c>
      <c r="L4300" s="2" t="s">
        <v>0</v>
      </c>
      <c r="M4300" s="3" t="s">
        <v>0</v>
      </c>
      <c r="R4300" s="4" t="str">
        <f t="shared" si="67"/>
        <v>UNIVEST FINANCIA [American Stock]</v>
      </c>
    </row>
    <row r="4301" spans="1:18" x14ac:dyDescent="0.25">
      <c r="A4301" s="1" t="s">
        <v>16296</v>
      </c>
      <c r="B4301" s="1" t="s">
        <v>16297</v>
      </c>
      <c r="C4301" s="1" t="s">
        <v>16298</v>
      </c>
      <c r="D4301" s="1" t="s">
        <v>0</v>
      </c>
      <c r="E4301" s="1">
        <v>1</v>
      </c>
      <c r="F4301" s="1">
        <v>0.01</v>
      </c>
      <c r="G4301" s="1" t="s">
        <v>0</v>
      </c>
      <c r="H4301" s="1" t="s">
        <v>0</v>
      </c>
      <c r="I4301" s="1" t="s">
        <v>0</v>
      </c>
      <c r="J4301" s="2" t="s">
        <v>0</v>
      </c>
      <c r="K4301" s="2" t="s">
        <v>16299</v>
      </c>
      <c r="L4301" s="2" t="s">
        <v>0</v>
      </c>
      <c r="M4301" s="3" t="s">
        <v>0</v>
      </c>
      <c r="R4301" s="4" t="str">
        <f t="shared" si="67"/>
        <v>UNUM GROUP [American Stock]</v>
      </c>
    </row>
    <row r="4302" spans="1:18" x14ac:dyDescent="0.25">
      <c r="A4302" s="1" t="s">
        <v>16300</v>
      </c>
      <c r="B4302" s="1" t="s">
        <v>16301</v>
      </c>
      <c r="C4302" s="1" t="s">
        <v>16302</v>
      </c>
      <c r="D4302" s="1" t="s">
        <v>0</v>
      </c>
      <c r="E4302" s="1">
        <v>1</v>
      </c>
      <c r="F4302" s="1">
        <v>0.01</v>
      </c>
      <c r="G4302" s="1" t="s">
        <v>0</v>
      </c>
      <c r="H4302" s="1" t="s">
        <v>0</v>
      </c>
      <c r="I4302" s="1" t="s">
        <v>0</v>
      </c>
      <c r="J4302" s="2" t="s">
        <v>0</v>
      </c>
      <c r="K4302" s="2" t="s">
        <v>16303</v>
      </c>
      <c r="L4302" s="2" t="s">
        <v>0</v>
      </c>
      <c r="M4302" s="3" t="s">
        <v>0</v>
      </c>
      <c r="R4302" s="4" t="str">
        <f t="shared" si="67"/>
        <v>UPLAND SOFTWARE [American Stock]</v>
      </c>
    </row>
    <row r="4303" spans="1:18" x14ac:dyDescent="0.25">
      <c r="A4303" s="1" t="s">
        <v>16304</v>
      </c>
      <c r="B4303" s="1" t="s">
        <v>16305</v>
      </c>
      <c r="C4303" s="1" t="s">
        <v>16306</v>
      </c>
      <c r="D4303" s="1" t="s">
        <v>0</v>
      </c>
      <c r="E4303" s="1">
        <v>1</v>
      </c>
      <c r="F4303" s="1">
        <v>0.01</v>
      </c>
      <c r="G4303" s="1" t="s">
        <v>0</v>
      </c>
      <c r="H4303" s="1" t="s">
        <v>0</v>
      </c>
      <c r="I4303" s="1" t="s">
        <v>0</v>
      </c>
      <c r="J4303" s="2" t="s">
        <v>0</v>
      </c>
      <c r="K4303" s="2" t="s">
        <v>16307</v>
      </c>
      <c r="L4303" s="2" t="s">
        <v>0</v>
      </c>
      <c r="M4303" s="3" t="s">
        <v>0</v>
      </c>
      <c r="R4303" s="4" t="str">
        <f t="shared" si="67"/>
        <v>UPWORK INC [American Stock]</v>
      </c>
    </row>
    <row r="4304" spans="1:18" x14ac:dyDescent="0.25">
      <c r="A4304" s="1" t="s">
        <v>16308</v>
      </c>
      <c r="B4304" s="1" t="s">
        <v>16309</v>
      </c>
      <c r="C4304" s="1" t="s">
        <v>16310</v>
      </c>
      <c r="D4304" s="1" t="s">
        <v>0</v>
      </c>
      <c r="E4304" s="1">
        <v>1</v>
      </c>
      <c r="F4304" s="1">
        <v>0.01</v>
      </c>
      <c r="G4304" s="1" t="s">
        <v>0</v>
      </c>
      <c r="H4304" s="1" t="s">
        <v>0</v>
      </c>
      <c r="I4304" s="1" t="s">
        <v>0</v>
      </c>
      <c r="J4304" s="2" t="s">
        <v>0</v>
      </c>
      <c r="K4304" s="2" t="s">
        <v>16311</v>
      </c>
      <c r="L4304" s="2" t="s">
        <v>0</v>
      </c>
      <c r="M4304" s="3" t="s">
        <v>0</v>
      </c>
      <c r="R4304" s="4" t="str">
        <f t="shared" si="67"/>
        <v>URBAN OUTFITTER [American Stock]</v>
      </c>
    </row>
    <row r="4305" spans="1:18" x14ac:dyDescent="0.25">
      <c r="A4305" s="1" t="s">
        <v>16312</v>
      </c>
      <c r="B4305" s="1" t="s">
        <v>16313</v>
      </c>
      <c r="C4305" s="1" t="s">
        <v>16314</v>
      </c>
      <c r="D4305" s="1" t="s">
        <v>0</v>
      </c>
      <c r="E4305" s="1">
        <v>1</v>
      </c>
      <c r="F4305" s="1">
        <v>0.01</v>
      </c>
      <c r="G4305" s="1" t="s">
        <v>0</v>
      </c>
      <c r="H4305" s="1" t="s">
        <v>0</v>
      </c>
      <c r="I4305" s="1" t="s">
        <v>0</v>
      </c>
      <c r="J4305" s="2" t="s">
        <v>0</v>
      </c>
      <c r="K4305" s="2" t="s">
        <v>16315</v>
      </c>
      <c r="L4305" s="2" t="s">
        <v>0</v>
      </c>
      <c r="M4305" s="3" t="s">
        <v>0</v>
      </c>
      <c r="R4305" s="4" t="str">
        <f t="shared" si="67"/>
        <v>URSTADT BIDDLE [American Stock]</v>
      </c>
    </row>
    <row r="4306" spans="1:18" x14ac:dyDescent="0.25">
      <c r="A4306" s="1" t="s">
        <v>16316</v>
      </c>
      <c r="B4306" s="1" t="s">
        <v>16317</v>
      </c>
      <c r="C4306" s="1" t="s">
        <v>16318</v>
      </c>
      <c r="D4306" s="1" t="s">
        <v>0</v>
      </c>
      <c r="E4306" s="1">
        <v>1</v>
      </c>
      <c r="F4306" s="1">
        <v>0.01</v>
      </c>
      <c r="G4306" s="1" t="s">
        <v>0</v>
      </c>
      <c r="H4306" s="1" t="s">
        <v>0</v>
      </c>
      <c r="I4306" s="1" t="s">
        <v>0</v>
      </c>
      <c r="J4306" s="2" t="s">
        <v>0</v>
      </c>
      <c r="K4306" s="2" t="s">
        <v>16319</v>
      </c>
      <c r="L4306" s="2" t="s">
        <v>0</v>
      </c>
      <c r="M4306" s="3" t="s">
        <v>0</v>
      </c>
      <c r="R4306" s="4" t="str">
        <f t="shared" si="67"/>
        <v>URSTADT BIDDLE-A [American Stock]</v>
      </c>
    </row>
    <row r="4307" spans="1:18" x14ac:dyDescent="0.25">
      <c r="A4307" s="1" t="s">
        <v>16320</v>
      </c>
      <c r="B4307" s="1" t="s">
        <v>16321</v>
      </c>
      <c r="C4307" s="1" t="s">
        <v>16322</v>
      </c>
      <c r="D4307" s="1" t="s">
        <v>0</v>
      </c>
      <c r="E4307" s="1">
        <v>1</v>
      </c>
      <c r="F4307" s="1">
        <v>0.01</v>
      </c>
      <c r="G4307" s="1" t="s">
        <v>0</v>
      </c>
      <c r="H4307" s="1" t="s">
        <v>0</v>
      </c>
      <c r="I4307" s="1" t="s">
        <v>0</v>
      </c>
      <c r="J4307" s="2" t="s">
        <v>0</v>
      </c>
      <c r="K4307" s="2" t="s">
        <v>16323</v>
      </c>
      <c r="L4307" s="2" t="s">
        <v>0</v>
      </c>
      <c r="M4307" s="3" t="s">
        <v>0</v>
      </c>
      <c r="R4307" s="4" t="str">
        <f t="shared" si="67"/>
        <v>US ANTIMONY CORP [American Stock]</v>
      </c>
    </row>
    <row r="4308" spans="1:18" x14ac:dyDescent="0.25">
      <c r="A4308" s="1" t="s">
        <v>16324</v>
      </c>
      <c r="B4308" s="1" t="s">
        <v>16325</v>
      </c>
      <c r="C4308" s="1" t="s">
        <v>16326</v>
      </c>
      <c r="D4308" s="1" t="s">
        <v>0</v>
      </c>
      <c r="E4308" s="1">
        <v>1</v>
      </c>
      <c r="F4308" s="1">
        <v>0.01</v>
      </c>
      <c r="G4308" s="1" t="s">
        <v>0</v>
      </c>
      <c r="H4308" s="1" t="s">
        <v>0</v>
      </c>
      <c r="I4308" s="1" t="s">
        <v>0</v>
      </c>
      <c r="J4308" s="2" t="s">
        <v>0</v>
      </c>
      <c r="K4308" s="2" t="s">
        <v>16327</v>
      </c>
      <c r="L4308" s="2" t="s">
        <v>0</v>
      </c>
      <c r="M4308" s="3" t="s">
        <v>0</v>
      </c>
      <c r="R4308" s="4" t="str">
        <f t="shared" si="67"/>
        <v>CARPARTS.COM INC [American Stock]</v>
      </c>
    </row>
    <row r="4309" spans="1:18" x14ac:dyDescent="0.25">
      <c r="A4309" s="1" t="s">
        <v>16328</v>
      </c>
      <c r="B4309" s="1" t="s">
        <v>16329</v>
      </c>
      <c r="C4309" s="1" t="s">
        <v>16330</v>
      </c>
      <c r="D4309" s="1" t="s">
        <v>0</v>
      </c>
      <c r="E4309" s="1">
        <v>1</v>
      </c>
      <c r="F4309" s="1">
        <v>0.01</v>
      </c>
      <c r="G4309" s="1" t="s">
        <v>0</v>
      </c>
      <c r="H4309" s="1" t="s">
        <v>0</v>
      </c>
      <c r="I4309" s="1" t="s">
        <v>0</v>
      </c>
      <c r="J4309" s="2" t="s">
        <v>0</v>
      </c>
      <c r="K4309" s="2" t="s">
        <v>16331</v>
      </c>
      <c r="L4309" s="2" t="s">
        <v>0</v>
      </c>
      <c r="M4309" s="3" t="s">
        <v>0</v>
      </c>
      <c r="R4309" s="4" t="str">
        <f t="shared" si="67"/>
        <v>US BANCORP [American Stock]</v>
      </c>
    </row>
    <row r="4310" spans="1:18" x14ac:dyDescent="0.25">
      <c r="A4310" s="1" t="s">
        <v>16328</v>
      </c>
      <c r="B4310" s="1" t="s">
        <v>16332</v>
      </c>
      <c r="C4310" s="1" t="s">
        <v>16333</v>
      </c>
      <c r="D4310" s="1" t="s">
        <v>0</v>
      </c>
      <c r="E4310" s="1">
        <v>1</v>
      </c>
      <c r="F4310" s="1">
        <v>0.01</v>
      </c>
      <c r="G4310" s="1" t="s">
        <v>0</v>
      </c>
      <c r="H4310" s="1" t="s">
        <v>0</v>
      </c>
      <c r="I4310" s="1" t="s">
        <v>0</v>
      </c>
      <c r="J4310" s="2" t="s">
        <v>0</v>
      </c>
      <c r="K4310" s="2" t="s">
        <v>16334</v>
      </c>
      <c r="L4310" s="2" t="s">
        <v>0</v>
      </c>
      <c r="M4310" s="3" t="s">
        <v>0</v>
      </c>
      <c r="R4310" s="4" t="str">
        <f t="shared" si="67"/>
        <v>US BANCORP [American Stock]</v>
      </c>
    </row>
    <row r="4311" spans="1:18" x14ac:dyDescent="0.25">
      <c r="A4311" s="1" t="s">
        <v>16328</v>
      </c>
      <c r="B4311" s="1" t="s">
        <v>16335</v>
      </c>
      <c r="C4311" s="1" t="s">
        <v>16336</v>
      </c>
      <c r="D4311" s="1" t="s">
        <v>0</v>
      </c>
      <c r="E4311" s="1">
        <v>1</v>
      </c>
      <c r="F4311" s="1">
        <v>0.01</v>
      </c>
      <c r="G4311" s="1" t="s">
        <v>0</v>
      </c>
      <c r="H4311" s="1" t="s">
        <v>0</v>
      </c>
      <c r="I4311" s="1" t="s">
        <v>0</v>
      </c>
      <c r="J4311" s="2" t="s">
        <v>0</v>
      </c>
      <c r="K4311" s="2" t="s">
        <v>16337</v>
      </c>
      <c r="L4311" s="2" t="s">
        <v>0</v>
      </c>
      <c r="M4311" s="3" t="s">
        <v>0</v>
      </c>
      <c r="R4311" s="4" t="str">
        <f t="shared" si="67"/>
        <v>US BANCORP [American Stock]</v>
      </c>
    </row>
    <row r="4312" spans="1:18" x14ac:dyDescent="0.25">
      <c r="A4312" s="1" t="s">
        <v>16328</v>
      </c>
      <c r="B4312" s="1" t="s">
        <v>16338</v>
      </c>
      <c r="C4312" s="1" t="s">
        <v>16339</v>
      </c>
      <c r="D4312" s="1" t="s">
        <v>0</v>
      </c>
      <c r="E4312" s="1">
        <v>1</v>
      </c>
      <c r="F4312" s="1">
        <v>0.01</v>
      </c>
      <c r="G4312" s="1" t="s">
        <v>0</v>
      </c>
      <c r="H4312" s="1" t="s">
        <v>0</v>
      </c>
      <c r="I4312" s="1" t="s">
        <v>0</v>
      </c>
      <c r="J4312" s="2" t="s">
        <v>0</v>
      </c>
      <c r="K4312" s="2" t="s">
        <v>16340</v>
      </c>
      <c r="L4312" s="2" t="s">
        <v>0</v>
      </c>
      <c r="M4312" s="3" t="s">
        <v>0</v>
      </c>
      <c r="R4312" s="4" t="str">
        <f t="shared" si="67"/>
        <v>US BANCORP [American Stock]</v>
      </c>
    </row>
    <row r="4313" spans="1:18" x14ac:dyDescent="0.25">
      <c r="A4313" s="1" t="s">
        <v>16341</v>
      </c>
      <c r="B4313" s="1" t="s">
        <v>16342</v>
      </c>
      <c r="C4313" s="1" t="s">
        <v>16343</v>
      </c>
      <c r="D4313" s="1" t="s">
        <v>0</v>
      </c>
      <c r="E4313" s="1">
        <v>1</v>
      </c>
      <c r="F4313" s="1">
        <v>0.01</v>
      </c>
      <c r="G4313" s="1" t="s">
        <v>0</v>
      </c>
      <c r="H4313" s="1" t="s">
        <v>0</v>
      </c>
      <c r="I4313" s="1" t="s">
        <v>0</v>
      </c>
      <c r="J4313" s="2" t="s">
        <v>0</v>
      </c>
      <c r="K4313" s="2" t="s">
        <v>16344</v>
      </c>
      <c r="L4313" s="2" t="s">
        <v>0</v>
      </c>
      <c r="M4313" s="3" t="s">
        <v>0</v>
      </c>
      <c r="R4313" s="4" t="str">
        <f t="shared" si="67"/>
        <v>US CELLULAR CORP [American Stock]</v>
      </c>
    </row>
    <row r="4314" spans="1:18" x14ac:dyDescent="0.25">
      <c r="A4314" s="1" t="s">
        <v>16341</v>
      </c>
      <c r="B4314" s="1" t="s">
        <v>16345</v>
      </c>
      <c r="C4314" s="1" t="s">
        <v>16346</v>
      </c>
      <c r="D4314" s="1" t="s">
        <v>0</v>
      </c>
      <c r="E4314" s="1">
        <v>1</v>
      </c>
      <c r="F4314" s="1">
        <v>0.01</v>
      </c>
      <c r="G4314" s="1" t="s">
        <v>0</v>
      </c>
      <c r="H4314" s="1" t="s">
        <v>0</v>
      </c>
      <c r="I4314" s="1" t="s">
        <v>0</v>
      </c>
      <c r="J4314" s="2" t="s">
        <v>0</v>
      </c>
      <c r="K4314" s="2" t="s">
        <v>16347</v>
      </c>
      <c r="L4314" s="2" t="s">
        <v>0</v>
      </c>
      <c r="M4314" s="3" t="s">
        <v>0</v>
      </c>
      <c r="R4314" s="4" t="str">
        <f t="shared" si="67"/>
        <v>US CELLULAR CORP [American Stock]</v>
      </c>
    </row>
    <row r="4315" spans="1:18" x14ac:dyDescent="0.25">
      <c r="A4315" s="1" t="s">
        <v>16348</v>
      </c>
      <c r="B4315" s="1" t="s">
        <v>16349</v>
      </c>
      <c r="C4315" s="1" t="s">
        <v>16350</v>
      </c>
      <c r="D4315" s="1" t="s">
        <v>0</v>
      </c>
      <c r="E4315" s="1">
        <v>1</v>
      </c>
      <c r="F4315" s="1">
        <v>0.01</v>
      </c>
      <c r="G4315" s="1" t="s">
        <v>0</v>
      </c>
      <c r="H4315" s="1" t="s">
        <v>0</v>
      </c>
      <c r="I4315" s="1" t="s">
        <v>0</v>
      </c>
      <c r="J4315" s="2" t="s">
        <v>0</v>
      </c>
      <c r="K4315" s="2" t="s">
        <v>16351</v>
      </c>
      <c r="L4315" s="2" t="s">
        <v>0</v>
      </c>
      <c r="M4315" s="3" t="s">
        <v>0</v>
      </c>
      <c r="R4315" s="4" t="str">
        <f t="shared" si="67"/>
        <v>US GLB JETS ETF [American Stock]</v>
      </c>
    </row>
    <row r="4316" spans="1:18" x14ac:dyDescent="0.25">
      <c r="A4316" s="1" t="s">
        <v>16352</v>
      </c>
      <c r="B4316" s="1" t="s">
        <v>16353</v>
      </c>
      <c r="C4316" s="1" t="s">
        <v>16354</v>
      </c>
      <c r="D4316" s="1" t="s">
        <v>0</v>
      </c>
      <c r="E4316" s="1">
        <v>1</v>
      </c>
      <c r="F4316" s="1">
        <v>0.01</v>
      </c>
      <c r="G4316" s="1" t="s">
        <v>0</v>
      </c>
      <c r="H4316" s="1" t="s">
        <v>0</v>
      </c>
      <c r="I4316" s="1" t="s">
        <v>0</v>
      </c>
      <c r="J4316" s="2" t="s">
        <v>0</v>
      </c>
      <c r="K4316" s="2" t="s">
        <v>16355</v>
      </c>
      <c r="L4316" s="2" t="s">
        <v>0</v>
      </c>
      <c r="M4316" s="3" t="s">
        <v>0</v>
      </c>
      <c r="R4316" s="4" t="str">
        <f t="shared" si="67"/>
        <v>US GLOBAL INV-A [American Stock]</v>
      </c>
    </row>
    <row r="4317" spans="1:18" x14ac:dyDescent="0.25">
      <c r="A4317" s="1" t="s">
        <v>16356</v>
      </c>
      <c r="B4317" s="1" t="s">
        <v>16357</v>
      </c>
      <c r="C4317" s="1" t="s">
        <v>16358</v>
      </c>
      <c r="D4317" s="1" t="s">
        <v>0</v>
      </c>
      <c r="E4317" s="1">
        <v>1</v>
      </c>
      <c r="F4317" s="1">
        <v>0.01</v>
      </c>
      <c r="G4317" s="1" t="s">
        <v>0</v>
      </c>
      <c r="H4317" s="1" t="s">
        <v>0</v>
      </c>
      <c r="I4317" s="1" t="s">
        <v>0</v>
      </c>
      <c r="J4317" s="2" t="s">
        <v>0</v>
      </c>
      <c r="K4317" s="2" t="s">
        <v>16359</v>
      </c>
      <c r="L4317" s="2" t="s">
        <v>0</v>
      </c>
      <c r="M4317" s="3" t="s">
        <v>0</v>
      </c>
      <c r="R4317" s="4" t="str">
        <f t="shared" si="67"/>
        <v>US GOLD CORP [American Stock]</v>
      </c>
    </row>
    <row r="4318" spans="1:18" x14ac:dyDescent="0.25">
      <c r="A4318" s="1" t="s">
        <v>16360</v>
      </c>
      <c r="B4318" s="1" t="s">
        <v>16361</v>
      </c>
      <c r="C4318" s="1" t="s">
        <v>16362</v>
      </c>
      <c r="D4318" s="1" t="s">
        <v>0</v>
      </c>
      <c r="E4318" s="1">
        <v>1</v>
      </c>
      <c r="F4318" s="1">
        <v>0.01</v>
      </c>
      <c r="G4318" s="1" t="s">
        <v>0</v>
      </c>
      <c r="H4318" s="1" t="s">
        <v>0</v>
      </c>
      <c r="I4318" s="1" t="s">
        <v>0</v>
      </c>
      <c r="J4318" s="2" t="s">
        <v>0</v>
      </c>
      <c r="K4318" s="2" t="s">
        <v>16363</v>
      </c>
      <c r="L4318" s="2" t="s">
        <v>0</v>
      </c>
      <c r="M4318" s="3" t="s">
        <v>0</v>
      </c>
      <c r="R4318" s="4" t="str">
        <f t="shared" si="67"/>
        <v>US LIME &amp; MINERA [American Stock]</v>
      </c>
    </row>
    <row r="4319" spans="1:18" x14ac:dyDescent="0.25">
      <c r="A4319" s="1" t="s">
        <v>16364</v>
      </c>
      <c r="B4319" s="1" t="s">
        <v>16365</v>
      </c>
      <c r="C4319" s="1" t="s">
        <v>16366</v>
      </c>
      <c r="D4319" s="1" t="s">
        <v>0</v>
      </c>
      <c r="E4319" s="1">
        <v>1</v>
      </c>
      <c r="F4319" s="1">
        <v>0.01</v>
      </c>
      <c r="G4319" s="1" t="s">
        <v>0</v>
      </c>
      <c r="H4319" s="1" t="s">
        <v>0</v>
      </c>
      <c r="I4319" s="1" t="s">
        <v>0</v>
      </c>
      <c r="J4319" s="2" t="s">
        <v>0</v>
      </c>
      <c r="K4319" s="2" t="s">
        <v>16367</v>
      </c>
      <c r="L4319" s="2" t="s">
        <v>0</v>
      </c>
      <c r="M4319" s="3" t="s">
        <v>0</v>
      </c>
      <c r="R4319" s="4" t="str">
        <f t="shared" si="67"/>
        <v>US NAT GAS FD LP [American Stock]</v>
      </c>
    </row>
    <row r="4320" spans="1:18" x14ac:dyDescent="0.25">
      <c r="A4320" s="1" t="s">
        <v>16368</v>
      </c>
      <c r="B4320" s="1" t="s">
        <v>16369</v>
      </c>
      <c r="C4320" s="1" t="s">
        <v>16370</v>
      </c>
      <c r="D4320" s="1" t="s">
        <v>0</v>
      </c>
      <c r="E4320" s="1">
        <v>1</v>
      </c>
      <c r="F4320" s="1">
        <v>0.01</v>
      </c>
      <c r="G4320" s="1" t="s">
        <v>0</v>
      </c>
      <c r="H4320" s="1" t="s">
        <v>0</v>
      </c>
      <c r="I4320" s="1" t="s">
        <v>0</v>
      </c>
      <c r="J4320" s="2" t="s">
        <v>0</v>
      </c>
      <c r="K4320" s="2" t="s">
        <v>16371</v>
      </c>
      <c r="L4320" s="2" t="s">
        <v>0</v>
      </c>
      <c r="M4320" s="3" t="s">
        <v>0</v>
      </c>
      <c r="R4320" s="4" t="str">
        <f t="shared" si="67"/>
        <v>US PHYSICAL THER [American Stock]</v>
      </c>
    </row>
    <row r="4321" spans="1:18" x14ac:dyDescent="0.25">
      <c r="A4321" s="1" t="s">
        <v>16372</v>
      </c>
      <c r="B4321" s="1" t="s">
        <v>16373</v>
      </c>
      <c r="C4321" s="1" t="s">
        <v>16374</v>
      </c>
      <c r="D4321" s="1" t="s">
        <v>0</v>
      </c>
      <c r="E4321" s="1">
        <v>1</v>
      </c>
      <c r="F4321" s="1">
        <v>0.01</v>
      </c>
      <c r="G4321" s="1" t="s">
        <v>0</v>
      </c>
      <c r="H4321" s="1" t="s">
        <v>0</v>
      </c>
      <c r="I4321" s="1" t="s">
        <v>0</v>
      </c>
      <c r="J4321" s="2" t="s">
        <v>0</v>
      </c>
      <c r="K4321" s="2" t="s">
        <v>16375</v>
      </c>
      <c r="L4321" s="2" t="s">
        <v>0</v>
      </c>
      <c r="M4321" s="3" t="s">
        <v>0</v>
      </c>
      <c r="R4321" s="4" t="str">
        <f t="shared" si="67"/>
        <v>US SILICA HOLDIN [American Stock]</v>
      </c>
    </row>
    <row r="4322" spans="1:18" x14ac:dyDescent="0.25">
      <c r="A4322" s="1" t="s">
        <v>16376</v>
      </c>
      <c r="B4322" s="1" t="s">
        <v>16377</v>
      </c>
      <c r="C4322" s="1" t="s">
        <v>16378</v>
      </c>
      <c r="D4322" s="1" t="s">
        <v>0</v>
      </c>
      <c r="E4322" s="1">
        <v>1</v>
      </c>
      <c r="F4322" s="1">
        <v>0.01</v>
      </c>
      <c r="G4322" s="1" t="s">
        <v>0</v>
      </c>
      <c r="H4322" s="1" t="s">
        <v>0</v>
      </c>
      <c r="I4322" s="1" t="s">
        <v>0</v>
      </c>
      <c r="J4322" s="2" t="s">
        <v>0</v>
      </c>
      <c r="K4322" s="2" t="s">
        <v>16379</v>
      </c>
      <c r="L4322" s="2" t="s">
        <v>0</v>
      </c>
      <c r="M4322" s="3" t="s">
        <v>0</v>
      </c>
      <c r="R4322" s="4" t="str">
        <f t="shared" si="67"/>
        <v>US STEEL CORP [American Stock]</v>
      </c>
    </row>
    <row r="4323" spans="1:18" x14ac:dyDescent="0.25">
      <c r="A4323" s="1" t="s">
        <v>16380</v>
      </c>
      <c r="B4323" s="1" t="s">
        <v>16381</v>
      </c>
      <c r="C4323" s="1" t="s">
        <v>16382</v>
      </c>
      <c r="D4323" s="1" t="s">
        <v>0</v>
      </c>
      <c r="E4323" s="1">
        <v>1</v>
      </c>
      <c r="F4323" s="1">
        <v>0.01</v>
      </c>
      <c r="G4323" s="1" t="s">
        <v>0</v>
      </c>
      <c r="H4323" s="1" t="s">
        <v>0</v>
      </c>
      <c r="I4323" s="1" t="s">
        <v>0</v>
      </c>
      <c r="J4323" s="2" t="s">
        <v>0</v>
      </c>
      <c r="K4323" s="2" t="s">
        <v>16383</v>
      </c>
      <c r="L4323" s="2" t="s">
        <v>0</v>
      </c>
      <c r="M4323" s="3" t="s">
        <v>0</v>
      </c>
      <c r="R4323" s="4" t="str">
        <f t="shared" si="67"/>
        <v>USA TRUCK INC [American Stock]</v>
      </c>
    </row>
    <row r="4324" spans="1:18" x14ac:dyDescent="0.25">
      <c r="A4324" s="1" t="s">
        <v>16384</v>
      </c>
      <c r="B4324" s="1" t="s">
        <v>16385</v>
      </c>
      <c r="C4324" s="1" t="s">
        <v>16386</v>
      </c>
      <c r="D4324" s="1" t="s">
        <v>0</v>
      </c>
      <c r="E4324" s="1">
        <v>1</v>
      </c>
      <c r="F4324" s="1">
        <v>0.01</v>
      </c>
      <c r="G4324" s="1" t="s">
        <v>0</v>
      </c>
      <c r="H4324" s="1" t="s">
        <v>0</v>
      </c>
      <c r="I4324" s="1" t="s">
        <v>0</v>
      </c>
      <c r="J4324" s="2" t="s">
        <v>0</v>
      </c>
      <c r="K4324" s="2" t="s">
        <v>16387</v>
      </c>
      <c r="L4324" s="2" t="s">
        <v>0</v>
      </c>
      <c r="M4324" s="3" t="s">
        <v>0</v>
      </c>
      <c r="R4324" s="4" t="str">
        <f t="shared" si="67"/>
        <v>USANA HEALTH SCI [American Stock]</v>
      </c>
    </row>
    <row r="4325" spans="1:18" x14ac:dyDescent="0.25">
      <c r="A4325" s="1" t="s">
        <v>16388</v>
      </c>
      <c r="B4325" s="1" t="s">
        <v>16389</v>
      </c>
      <c r="C4325" s="1" t="s">
        <v>16390</v>
      </c>
      <c r="D4325" s="1" t="s">
        <v>0</v>
      </c>
      <c r="E4325" s="1">
        <v>1</v>
      </c>
      <c r="F4325" s="1">
        <v>0.01</v>
      </c>
      <c r="G4325" s="1" t="s">
        <v>0</v>
      </c>
      <c r="H4325" s="1" t="s">
        <v>0</v>
      </c>
      <c r="I4325" s="1" t="s">
        <v>0</v>
      </c>
      <c r="J4325" s="2" t="s">
        <v>0</v>
      </c>
      <c r="K4325" s="2" t="s">
        <v>16391</v>
      </c>
      <c r="L4325" s="2" t="s">
        <v>0</v>
      </c>
      <c r="M4325" s="3" t="s">
        <v>0</v>
      </c>
      <c r="R4325" s="4" t="str">
        <f t="shared" si="67"/>
        <v>USAT.PK [American Stock]</v>
      </c>
    </row>
    <row r="4326" spans="1:18" x14ac:dyDescent="0.25">
      <c r="A4326" s="1" t="s">
        <v>16392</v>
      </c>
      <c r="B4326" s="1" t="s">
        <v>16393</v>
      </c>
      <c r="C4326" s="1" t="s">
        <v>16394</v>
      </c>
      <c r="D4326" s="1" t="s">
        <v>0</v>
      </c>
      <c r="E4326" s="1">
        <v>1</v>
      </c>
      <c r="F4326" s="1">
        <v>0.01</v>
      </c>
      <c r="G4326" s="1" t="s">
        <v>0</v>
      </c>
      <c r="H4326" s="1" t="s">
        <v>0</v>
      </c>
      <c r="I4326" s="1" t="s">
        <v>0</v>
      </c>
      <c r="J4326" s="2" t="s">
        <v>0</v>
      </c>
      <c r="K4326" s="2" t="s">
        <v>16395</v>
      </c>
      <c r="L4326" s="2" t="s">
        <v>0</v>
      </c>
      <c r="M4326" s="3" t="s">
        <v>0</v>
      </c>
      <c r="R4326" s="4" t="str">
        <f t="shared" si="67"/>
        <v>USFD.K [American Stock]</v>
      </c>
    </row>
    <row r="4327" spans="1:18" x14ac:dyDescent="0.25">
      <c r="A4327" s="1" t="s">
        <v>16396</v>
      </c>
      <c r="B4327" s="1" t="s">
        <v>16397</v>
      </c>
      <c r="C4327" s="1" t="s">
        <v>16398</v>
      </c>
      <c r="D4327" s="1" t="s">
        <v>0</v>
      </c>
      <c r="E4327" s="1">
        <v>1</v>
      </c>
      <c r="F4327" s="1">
        <v>0.01</v>
      </c>
      <c r="G4327" s="1" t="s">
        <v>0</v>
      </c>
      <c r="H4327" s="1" t="s">
        <v>0</v>
      </c>
      <c r="I4327" s="1" t="s">
        <v>0</v>
      </c>
      <c r="J4327" s="2" t="s">
        <v>0</v>
      </c>
      <c r="K4327" s="2" t="s">
        <v>16399</v>
      </c>
      <c r="L4327" s="2" t="s">
        <v>0</v>
      </c>
      <c r="M4327" s="3" t="s">
        <v>0</v>
      </c>
      <c r="R4327" s="4" t="str">
        <f t="shared" si="67"/>
        <v>UTAH MEDICAL PRO [American Stock]</v>
      </c>
    </row>
    <row r="4328" spans="1:18" x14ac:dyDescent="0.25">
      <c r="A4328" s="1" t="s">
        <v>16400</v>
      </c>
      <c r="B4328" s="1" t="s">
        <v>16401</v>
      </c>
      <c r="C4328" s="1" t="s">
        <v>16402</v>
      </c>
      <c r="D4328" s="1" t="s">
        <v>0</v>
      </c>
      <c r="E4328" s="1">
        <v>1</v>
      </c>
      <c r="F4328" s="1">
        <v>0.01</v>
      </c>
      <c r="G4328" s="1" t="s">
        <v>0</v>
      </c>
      <c r="H4328" s="1" t="s">
        <v>0</v>
      </c>
      <c r="I4328" s="1" t="s">
        <v>0</v>
      </c>
      <c r="J4328" s="2" t="s">
        <v>0</v>
      </c>
      <c r="K4328" s="2" t="s">
        <v>16403</v>
      </c>
      <c r="L4328" s="2" t="s">
        <v>0</v>
      </c>
      <c r="M4328" s="3" t="s">
        <v>0</v>
      </c>
      <c r="R4328" s="4" t="str">
        <f t="shared" si="67"/>
        <v>VAALCO ENERGY [American Stock]</v>
      </c>
    </row>
    <row r="4329" spans="1:18" x14ac:dyDescent="0.25">
      <c r="A4329" s="1" t="s">
        <v>16404</v>
      </c>
      <c r="B4329" s="1" t="s">
        <v>16405</v>
      </c>
      <c r="C4329" s="1" t="s">
        <v>16406</v>
      </c>
      <c r="D4329" s="1" t="s">
        <v>0</v>
      </c>
      <c r="E4329" s="1">
        <v>1</v>
      </c>
      <c r="F4329" s="1">
        <v>0.01</v>
      </c>
      <c r="G4329" s="1" t="s">
        <v>0</v>
      </c>
      <c r="H4329" s="1" t="s">
        <v>0</v>
      </c>
      <c r="I4329" s="1" t="s">
        <v>0</v>
      </c>
      <c r="J4329" s="2" t="s">
        <v>0</v>
      </c>
      <c r="K4329" s="2" t="s">
        <v>16407</v>
      </c>
      <c r="L4329" s="2" t="s">
        <v>0</v>
      </c>
      <c r="M4329" s="3" t="s">
        <v>0</v>
      </c>
      <c r="R4329" s="4" t="str">
        <f t="shared" si="67"/>
        <v>VAIL RESORTS [American Stock]</v>
      </c>
    </row>
    <row r="4330" spans="1:18" x14ac:dyDescent="0.25">
      <c r="A4330" s="1" t="s">
        <v>16408</v>
      </c>
      <c r="B4330" s="1" t="s">
        <v>16409</v>
      </c>
      <c r="C4330" s="1" t="s">
        <v>16410</v>
      </c>
      <c r="D4330" s="1" t="s">
        <v>0</v>
      </c>
      <c r="E4330" s="1">
        <v>1</v>
      </c>
      <c r="F4330" s="1">
        <v>0.01</v>
      </c>
      <c r="G4330" s="1" t="s">
        <v>0</v>
      </c>
      <c r="H4330" s="1" t="s">
        <v>0</v>
      </c>
      <c r="I4330" s="1" t="s">
        <v>0</v>
      </c>
      <c r="J4330" s="2" t="s">
        <v>0</v>
      </c>
      <c r="K4330" s="2" t="s">
        <v>16411</v>
      </c>
      <c r="L4330" s="2" t="s">
        <v>0</v>
      </c>
      <c r="M4330" s="3" t="s">
        <v>0</v>
      </c>
      <c r="R4330" s="4" t="str">
        <f t="shared" si="67"/>
        <v>VALE SA-SP ADR [American Stock]</v>
      </c>
    </row>
    <row r="4331" spans="1:18" x14ac:dyDescent="0.25">
      <c r="A4331" s="1" t="s">
        <v>16412</v>
      </c>
      <c r="B4331" s="1" t="s">
        <v>16413</v>
      </c>
      <c r="C4331" s="1" t="s">
        <v>16414</v>
      </c>
      <c r="D4331" s="1" t="s">
        <v>0</v>
      </c>
      <c r="E4331" s="1">
        <v>1</v>
      </c>
      <c r="F4331" s="1">
        <v>0.01</v>
      </c>
      <c r="G4331" s="1" t="s">
        <v>0</v>
      </c>
      <c r="H4331" s="1" t="s">
        <v>0</v>
      </c>
      <c r="I4331" s="1" t="s">
        <v>0</v>
      </c>
      <c r="J4331" s="2" t="s">
        <v>0</v>
      </c>
      <c r="K4331" s="2" t="s">
        <v>16415</v>
      </c>
      <c r="L4331" s="2" t="s">
        <v>0</v>
      </c>
      <c r="M4331" s="3" t="s">
        <v>0</v>
      </c>
      <c r="R4331" s="4" t="str">
        <f t="shared" si="67"/>
        <v>VALERO ENERGY [American Stock]</v>
      </c>
    </row>
    <row r="4332" spans="1:18" x14ac:dyDescent="0.25">
      <c r="A4332" s="1" t="s">
        <v>16416</v>
      </c>
      <c r="B4332" s="1" t="s">
        <v>16417</v>
      </c>
      <c r="C4332" s="1" t="s">
        <v>16418</v>
      </c>
      <c r="D4332" s="1" t="s">
        <v>0</v>
      </c>
      <c r="E4332" s="1">
        <v>1</v>
      </c>
      <c r="F4332" s="1">
        <v>0.01</v>
      </c>
      <c r="G4332" s="1" t="s">
        <v>0</v>
      </c>
      <c r="H4332" s="1" t="s">
        <v>0</v>
      </c>
      <c r="I4332" s="1" t="s">
        <v>0</v>
      </c>
      <c r="J4332" s="2" t="s">
        <v>0</v>
      </c>
      <c r="K4332" s="2" t="s">
        <v>16419</v>
      </c>
      <c r="L4332" s="2" t="s">
        <v>0</v>
      </c>
      <c r="M4332" s="3" t="s">
        <v>0</v>
      </c>
      <c r="R4332" s="4" t="str">
        <f t="shared" si="67"/>
        <v>VALHI INC [American Stock]</v>
      </c>
    </row>
    <row r="4333" spans="1:18" x14ac:dyDescent="0.25">
      <c r="A4333" s="1" t="s">
        <v>16420</v>
      </c>
      <c r="B4333" s="1" t="s">
        <v>16421</v>
      </c>
      <c r="C4333" s="1" t="s">
        <v>16422</v>
      </c>
      <c r="D4333" s="1" t="s">
        <v>0</v>
      </c>
      <c r="E4333" s="1">
        <v>1</v>
      </c>
      <c r="F4333" s="1">
        <v>0.01</v>
      </c>
      <c r="G4333" s="1" t="s">
        <v>0</v>
      </c>
      <c r="H4333" s="1" t="s">
        <v>0</v>
      </c>
      <c r="I4333" s="1" t="s">
        <v>0</v>
      </c>
      <c r="J4333" s="2" t="s">
        <v>0</v>
      </c>
      <c r="K4333" s="2" t="s">
        <v>16423</v>
      </c>
      <c r="L4333" s="2" t="s">
        <v>0</v>
      </c>
      <c r="M4333" s="3" t="s">
        <v>0</v>
      </c>
      <c r="R4333" s="4" t="str">
        <f t="shared" si="67"/>
        <v>VALLEY NATL BANC [American Stock]</v>
      </c>
    </row>
    <row r="4334" spans="1:18" x14ac:dyDescent="0.25">
      <c r="A4334" s="1" t="s">
        <v>16424</v>
      </c>
      <c r="B4334" s="1" t="s">
        <v>16425</v>
      </c>
      <c r="C4334" s="1" t="s">
        <v>16426</v>
      </c>
      <c r="D4334" s="1" t="s">
        <v>0</v>
      </c>
      <c r="E4334" s="1">
        <v>1</v>
      </c>
      <c r="F4334" s="1">
        <v>0.01</v>
      </c>
      <c r="G4334" s="1" t="s">
        <v>0</v>
      </c>
      <c r="H4334" s="1" t="s">
        <v>0</v>
      </c>
      <c r="I4334" s="1" t="s">
        <v>0</v>
      </c>
      <c r="J4334" s="2" t="s">
        <v>0</v>
      </c>
      <c r="K4334" s="2" t="s">
        <v>16427</v>
      </c>
      <c r="L4334" s="2" t="s">
        <v>0</v>
      </c>
      <c r="M4334" s="3" t="s">
        <v>0</v>
      </c>
      <c r="R4334" s="4" t="str">
        <f t="shared" si="67"/>
        <v>VALMONT INDS [American Stock]</v>
      </c>
    </row>
    <row r="4335" spans="1:18" x14ac:dyDescent="0.25">
      <c r="A4335" s="1" t="s">
        <v>16428</v>
      </c>
      <c r="B4335" s="1" t="s">
        <v>16429</v>
      </c>
      <c r="C4335" s="1" t="s">
        <v>16430</v>
      </c>
      <c r="D4335" s="1" t="s">
        <v>0</v>
      </c>
      <c r="E4335" s="1">
        <v>1</v>
      </c>
      <c r="F4335" s="1">
        <v>0.01</v>
      </c>
      <c r="G4335" s="1" t="s">
        <v>0</v>
      </c>
      <c r="H4335" s="1" t="s">
        <v>0</v>
      </c>
      <c r="I4335" s="1" t="s">
        <v>0</v>
      </c>
      <c r="J4335" s="2" t="s">
        <v>0</v>
      </c>
      <c r="K4335" s="2" t="s">
        <v>16431</v>
      </c>
      <c r="L4335" s="2" t="s">
        <v>0</v>
      </c>
      <c r="M4335" s="3" t="s">
        <v>0</v>
      </c>
      <c r="R4335" s="4" t="str">
        <f t="shared" si="67"/>
        <v>VALUE LINE INC [American Stock]</v>
      </c>
    </row>
    <row r="4336" spans="1:18" x14ac:dyDescent="0.25">
      <c r="A4336" s="1" t="s">
        <v>16432</v>
      </c>
      <c r="B4336" s="1" t="s">
        <v>16433</v>
      </c>
      <c r="C4336" s="1" t="s">
        <v>16434</v>
      </c>
      <c r="D4336" s="1" t="s">
        <v>0</v>
      </c>
      <c r="E4336" s="1">
        <v>1</v>
      </c>
      <c r="F4336" s="1">
        <v>0.01</v>
      </c>
      <c r="G4336" s="1" t="s">
        <v>0</v>
      </c>
      <c r="H4336" s="1" t="s">
        <v>0</v>
      </c>
      <c r="I4336" s="1" t="s">
        <v>0</v>
      </c>
      <c r="J4336" s="2" t="s">
        <v>0</v>
      </c>
      <c r="K4336" s="2" t="s">
        <v>16435</v>
      </c>
      <c r="L4336" s="2" t="s">
        <v>0</v>
      </c>
      <c r="M4336" s="3" t="s">
        <v>0</v>
      </c>
      <c r="R4336" s="4" t="str">
        <f t="shared" si="67"/>
        <v>VALVOLINE INC [American Stock]</v>
      </c>
    </row>
    <row r="4337" spans="1:18" x14ac:dyDescent="0.25">
      <c r="A4337" s="1" t="s">
        <v>16436</v>
      </c>
      <c r="B4337" s="1" t="s">
        <v>16437</v>
      </c>
      <c r="C4337" s="1" t="s">
        <v>16438</v>
      </c>
      <c r="D4337" s="1" t="s">
        <v>0</v>
      </c>
      <c r="E4337" s="1">
        <v>1</v>
      </c>
      <c r="F4337" s="1">
        <v>0.01</v>
      </c>
      <c r="G4337" s="1" t="s">
        <v>0</v>
      </c>
      <c r="H4337" s="1" t="s">
        <v>0</v>
      </c>
      <c r="I4337" s="1" t="s">
        <v>0</v>
      </c>
      <c r="J4337" s="2" t="s">
        <v>0</v>
      </c>
      <c r="K4337" s="2" t="s">
        <v>16439</v>
      </c>
      <c r="L4337" s="2" t="s">
        <v>0</v>
      </c>
      <c r="M4337" s="3" t="s">
        <v>0</v>
      </c>
      <c r="R4337" s="4" t="str">
        <f t="shared" si="67"/>
        <v>VANDA PHARMACEUT [American Stock]</v>
      </c>
    </row>
    <row r="4338" spans="1:18" x14ac:dyDescent="0.25">
      <c r="A4338" s="1" t="s">
        <v>16440</v>
      </c>
      <c r="B4338" s="1" t="s">
        <v>16441</v>
      </c>
      <c r="C4338" s="1" t="s">
        <v>16442</v>
      </c>
      <c r="D4338" s="1" t="s">
        <v>0</v>
      </c>
      <c r="E4338" s="1">
        <v>1</v>
      </c>
      <c r="F4338" s="1">
        <v>0.01</v>
      </c>
      <c r="G4338" s="1" t="s">
        <v>0</v>
      </c>
      <c r="H4338" s="1" t="s">
        <v>0</v>
      </c>
      <c r="I4338" s="1" t="s">
        <v>0</v>
      </c>
      <c r="J4338" s="2" t="s">
        <v>0</v>
      </c>
      <c r="K4338" s="2" t="s">
        <v>16443</v>
      </c>
      <c r="L4338" s="2" t="s">
        <v>0</v>
      </c>
      <c r="M4338" s="3" t="s">
        <v>0</v>
      </c>
      <c r="R4338" s="4" t="str">
        <f t="shared" si="67"/>
        <v>VANECK AFRICA [American Stock]</v>
      </c>
    </row>
    <row r="4339" spans="1:18" x14ac:dyDescent="0.25">
      <c r="A4339" s="1" t="s">
        <v>16444</v>
      </c>
      <c r="B4339" s="1" t="s">
        <v>16445</v>
      </c>
      <c r="C4339" s="1" t="s">
        <v>16446</v>
      </c>
      <c r="D4339" s="1" t="s">
        <v>0</v>
      </c>
      <c r="E4339" s="1">
        <v>1</v>
      </c>
      <c r="F4339" s="1">
        <v>0.01</v>
      </c>
      <c r="G4339" s="1" t="s">
        <v>0</v>
      </c>
      <c r="H4339" s="1" t="s">
        <v>0</v>
      </c>
      <c r="I4339" s="1" t="s">
        <v>0</v>
      </c>
      <c r="J4339" s="2" t="s">
        <v>0</v>
      </c>
      <c r="K4339" s="2" t="s">
        <v>16447</v>
      </c>
      <c r="L4339" s="2" t="s">
        <v>0</v>
      </c>
      <c r="M4339" s="3" t="s">
        <v>0</v>
      </c>
      <c r="R4339" s="4" t="str">
        <f t="shared" si="67"/>
        <v>VANECK BDC INCME [American Stock]</v>
      </c>
    </row>
    <row r="4340" spans="1:18" x14ac:dyDescent="0.25">
      <c r="A4340" s="1" t="s">
        <v>16448</v>
      </c>
      <c r="B4340" s="1" t="s">
        <v>16449</v>
      </c>
      <c r="C4340" s="1" t="s">
        <v>16450</v>
      </c>
      <c r="D4340" s="1" t="s">
        <v>0</v>
      </c>
      <c r="E4340" s="1">
        <v>1</v>
      </c>
      <c r="F4340" s="1">
        <v>0.01</v>
      </c>
      <c r="G4340" s="1" t="s">
        <v>0</v>
      </c>
      <c r="H4340" s="1" t="s">
        <v>0</v>
      </c>
      <c r="I4340" s="1" t="s">
        <v>0</v>
      </c>
      <c r="J4340" s="2" t="s">
        <v>0</v>
      </c>
      <c r="K4340" s="2" t="s">
        <v>16451</v>
      </c>
      <c r="L4340" s="2" t="s">
        <v>0</v>
      </c>
      <c r="M4340" s="3" t="s">
        <v>0</v>
      </c>
      <c r="R4340" s="4" t="str">
        <f t="shared" si="67"/>
        <v>VANECK BIOTECH [American Stock]</v>
      </c>
    </row>
    <row r="4341" spans="1:18" x14ac:dyDescent="0.25">
      <c r="A4341" s="1" t="s">
        <v>16452</v>
      </c>
      <c r="B4341" s="1" t="s">
        <v>16453</v>
      </c>
      <c r="C4341" s="1" t="s">
        <v>16454</v>
      </c>
      <c r="D4341" s="1" t="s">
        <v>0</v>
      </c>
      <c r="E4341" s="1">
        <v>1</v>
      </c>
      <c r="F4341" s="1">
        <v>0.01</v>
      </c>
      <c r="G4341" s="1" t="s">
        <v>0</v>
      </c>
      <c r="H4341" s="1" t="s">
        <v>0</v>
      </c>
      <c r="I4341" s="1" t="s">
        <v>0</v>
      </c>
      <c r="J4341" s="2" t="s">
        <v>0</v>
      </c>
      <c r="K4341" s="2" t="s">
        <v>16455</v>
      </c>
      <c r="L4341" s="2" t="s">
        <v>0</v>
      </c>
      <c r="M4341" s="3" t="s">
        <v>0</v>
      </c>
      <c r="R4341" s="4" t="str">
        <f t="shared" si="67"/>
        <v>VANECK BRAZIL SC [American Stock]</v>
      </c>
    </row>
    <row r="4342" spans="1:18" x14ac:dyDescent="0.25">
      <c r="A4342" s="1" t="s">
        <v>16456</v>
      </c>
      <c r="B4342" s="1" t="s">
        <v>16457</v>
      </c>
      <c r="C4342" s="1" t="s">
        <v>16458</v>
      </c>
      <c r="D4342" s="1" t="s">
        <v>0</v>
      </c>
      <c r="E4342" s="1">
        <v>1</v>
      </c>
      <c r="F4342" s="1">
        <v>0.01</v>
      </c>
      <c r="G4342" s="1" t="s">
        <v>0</v>
      </c>
      <c r="H4342" s="1" t="s">
        <v>0</v>
      </c>
      <c r="I4342" s="1" t="s">
        <v>0</v>
      </c>
      <c r="J4342" s="2" t="s">
        <v>0</v>
      </c>
      <c r="K4342" s="2" t="s">
        <v>16459</v>
      </c>
      <c r="L4342" s="2" t="s">
        <v>0</v>
      </c>
      <c r="M4342" s="3" t="s">
        <v>0</v>
      </c>
      <c r="R4342" s="4" t="str">
        <f t="shared" si="67"/>
        <v>VANECK CHINA BND [American Stock]</v>
      </c>
    </row>
    <row r="4343" spans="1:18" x14ac:dyDescent="0.25">
      <c r="A4343" s="1" t="s">
        <v>16460</v>
      </c>
      <c r="B4343" s="1" t="s">
        <v>16461</v>
      </c>
      <c r="C4343" s="1" t="s">
        <v>16462</v>
      </c>
      <c r="D4343" s="1" t="s">
        <v>0</v>
      </c>
      <c r="E4343" s="1">
        <v>1</v>
      </c>
      <c r="F4343" s="1">
        <v>0.01</v>
      </c>
      <c r="G4343" s="1" t="s">
        <v>0</v>
      </c>
      <c r="H4343" s="1" t="s">
        <v>0</v>
      </c>
      <c r="I4343" s="1" t="s">
        <v>0</v>
      </c>
      <c r="J4343" s="2" t="s">
        <v>0</v>
      </c>
      <c r="K4343" s="2" t="s">
        <v>16463</v>
      </c>
      <c r="L4343" s="2" t="s">
        <v>0</v>
      </c>
      <c r="M4343" s="3" t="s">
        <v>0</v>
      </c>
      <c r="R4343" s="4" t="str">
        <f t="shared" si="67"/>
        <v>VANECK COAL [American Stock]</v>
      </c>
    </row>
    <row r="4344" spans="1:18" x14ac:dyDescent="0.25">
      <c r="A4344" s="1" t="s">
        <v>16464</v>
      </c>
      <c r="B4344" s="1" t="s">
        <v>16465</v>
      </c>
      <c r="C4344" s="1" t="s">
        <v>16466</v>
      </c>
      <c r="D4344" s="1" t="s">
        <v>0</v>
      </c>
      <c r="E4344" s="1">
        <v>1</v>
      </c>
      <c r="F4344" s="1">
        <v>0.01</v>
      </c>
      <c r="G4344" s="1" t="s">
        <v>0</v>
      </c>
      <c r="H4344" s="1" t="s">
        <v>0</v>
      </c>
      <c r="I4344" s="1" t="s">
        <v>0</v>
      </c>
      <c r="J4344" s="2" t="s">
        <v>0</v>
      </c>
      <c r="K4344" s="2" t="s">
        <v>16467</v>
      </c>
      <c r="L4344" s="2" t="s">
        <v>0</v>
      </c>
      <c r="M4344" s="3" t="s">
        <v>0</v>
      </c>
      <c r="R4344" s="4" t="str">
        <f t="shared" si="67"/>
        <v>VANECK EGYPT [American Stock]</v>
      </c>
    </row>
    <row r="4345" spans="1:18" x14ac:dyDescent="0.25">
      <c r="A4345" s="1" t="s">
        <v>16468</v>
      </c>
      <c r="B4345" s="1" t="s">
        <v>16469</v>
      </c>
      <c r="C4345" s="1" t="s">
        <v>16470</v>
      </c>
      <c r="D4345" s="1" t="s">
        <v>0</v>
      </c>
      <c r="E4345" s="1">
        <v>1</v>
      </c>
      <c r="F4345" s="1">
        <v>0.01</v>
      </c>
      <c r="G4345" s="1" t="s">
        <v>0</v>
      </c>
      <c r="H4345" s="1" t="s">
        <v>0</v>
      </c>
      <c r="I4345" s="1" t="s">
        <v>0</v>
      </c>
      <c r="J4345" s="2" t="s">
        <v>0</v>
      </c>
      <c r="K4345" s="2" t="s">
        <v>16471</v>
      </c>
      <c r="L4345" s="2" t="s">
        <v>0</v>
      </c>
      <c r="M4345" s="3" t="s">
        <v>0</v>
      </c>
      <c r="R4345" s="4" t="str">
        <f t="shared" si="67"/>
        <v>VANECK EM AGG BD [American Stock]</v>
      </c>
    </row>
    <row r="4346" spans="1:18" x14ac:dyDescent="0.25">
      <c r="A4346" s="1" t="s">
        <v>16472</v>
      </c>
      <c r="B4346" s="1" t="s">
        <v>16473</v>
      </c>
      <c r="C4346" s="1" t="s">
        <v>16474</v>
      </c>
      <c r="D4346" s="1" t="s">
        <v>0</v>
      </c>
      <c r="E4346" s="1">
        <v>1</v>
      </c>
      <c r="F4346" s="1">
        <v>0.01</v>
      </c>
      <c r="G4346" s="1" t="s">
        <v>0</v>
      </c>
      <c r="H4346" s="1" t="s">
        <v>0</v>
      </c>
      <c r="I4346" s="1" t="s">
        <v>0</v>
      </c>
      <c r="J4346" s="2" t="s">
        <v>0</v>
      </c>
      <c r="K4346" s="2" t="s">
        <v>16475</v>
      </c>
      <c r="L4346" s="2" t="s">
        <v>0</v>
      </c>
      <c r="M4346" s="3" t="s">
        <v>0</v>
      </c>
      <c r="R4346" s="4" t="str">
        <f t="shared" si="67"/>
        <v>VANECK EM HI YLD [American Stock]</v>
      </c>
    </row>
    <row r="4347" spans="1:18" x14ac:dyDescent="0.25">
      <c r="A4347" s="1" t="s">
        <v>16476</v>
      </c>
      <c r="B4347" s="1" t="s">
        <v>16477</v>
      </c>
      <c r="C4347" s="1" t="s">
        <v>16478</v>
      </c>
      <c r="D4347" s="1" t="s">
        <v>0</v>
      </c>
      <c r="E4347" s="1">
        <v>1</v>
      </c>
      <c r="F4347" s="1">
        <v>0.01</v>
      </c>
      <c r="G4347" s="1" t="s">
        <v>0</v>
      </c>
      <c r="H4347" s="1" t="s">
        <v>0</v>
      </c>
      <c r="I4347" s="1" t="s">
        <v>0</v>
      </c>
      <c r="J4347" s="2" t="s">
        <v>0</v>
      </c>
      <c r="K4347" s="2" t="s">
        <v>16479</v>
      </c>
      <c r="L4347" s="2" t="s">
        <v>0</v>
      </c>
      <c r="M4347" s="3" t="s">
        <v>0</v>
      </c>
      <c r="R4347" s="4" t="str">
        <f t="shared" si="67"/>
        <v>VANECK EM LCL BD [American Stock]</v>
      </c>
    </row>
    <row r="4348" spans="1:18" x14ac:dyDescent="0.25">
      <c r="A4348" s="1" t="s">
        <v>16480</v>
      </c>
      <c r="B4348" s="1" t="s">
        <v>16481</v>
      </c>
      <c r="C4348" s="1" t="s">
        <v>16482</v>
      </c>
      <c r="D4348" s="1" t="s">
        <v>0</v>
      </c>
      <c r="E4348" s="1">
        <v>1</v>
      </c>
      <c r="F4348" s="1">
        <v>0.01</v>
      </c>
      <c r="G4348" s="1" t="s">
        <v>0</v>
      </c>
      <c r="H4348" s="1" t="s">
        <v>0</v>
      </c>
      <c r="I4348" s="1" t="s">
        <v>0</v>
      </c>
      <c r="J4348" s="2" t="s">
        <v>0</v>
      </c>
      <c r="K4348" s="2" t="s">
        <v>16483</v>
      </c>
      <c r="L4348" s="2" t="s">
        <v>0</v>
      </c>
      <c r="M4348" s="3" t="s">
        <v>0</v>
      </c>
      <c r="R4348" s="4" t="str">
        <f t="shared" si="67"/>
        <v>VANECK ENV SRVCS [American Stock]</v>
      </c>
    </row>
    <row r="4349" spans="1:18" x14ac:dyDescent="0.25">
      <c r="A4349" s="1" t="s">
        <v>16484</v>
      </c>
      <c r="B4349" s="1" t="s">
        <v>16485</v>
      </c>
      <c r="C4349" s="1" t="s">
        <v>16486</v>
      </c>
      <c r="D4349" s="1" t="s">
        <v>0</v>
      </c>
      <c r="E4349" s="1">
        <v>1</v>
      </c>
      <c r="F4349" s="1">
        <v>0.01</v>
      </c>
      <c r="G4349" s="1" t="s">
        <v>0</v>
      </c>
      <c r="H4349" s="1" t="s">
        <v>0</v>
      </c>
      <c r="I4349" s="1" t="s">
        <v>0</v>
      </c>
      <c r="J4349" s="2" t="s">
        <v>0</v>
      </c>
      <c r="K4349" s="2" t="s">
        <v>16487</v>
      </c>
      <c r="L4349" s="2" t="s">
        <v>0</v>
      </c>
      <c r="M4349" s="3" t="s">
        <v>0</v>
      </c>
      <c r="R4349" s="4" t="str">
        <f t="shared" si="67"/>
        <v>VANECK GAMING [American Stock]</v>
      </c>
    </row>
    <row r="4350" spans="1:18" x14ac:dyDescent="0.25">
      <c r="A4350" s="1" t="s">
        <v>16488</v>
      </c>
      <c r="B4350" s="1" t="s">
        <v>16489</v>
      </c>
      <c r="C4350" s="1" t="s">
        <v>16490</v>
      </c>
      <c r="D4350" s="1" t="s">
        <v>0</v>
      </c>
      <c r="E4350" s="1">
        <v>1</v>
      </c>
      <c r="F4350" s="1">
        <v>0.01</v>
      </c>
      <c r="G4350" s="1" t="s">
        <v>0</v>
      </c>
      <c r="H4350" s="1" t="s">
        <v>0</v>
      </c>
      <c r="I4350" s="1" t="s">
        <v>0</v>
      </c>
      <c r="J4350" s="2" t="s">
        <v>0</v>
      </c>
      <c r="K4350" s="2" t="s">
        <v>16491</v>
      </c>
      <c r="L4350" s="2" t="s">
        <v>0</v>
      </c>
      <c r="M4350" s="3" t="s">
        <v>0</v>
      </c>
      <c r="R4350" s="4" t="str">
        <f t="shared" si="67"/>
        <v>VANECK GOLD MNRS [American Stock]</v>
      </c>
    </row>
    <row r="4351" spans="1:18" x14ac:dyDescent="0.25">
      <c r="A4351" s="1" t="s">
        <v>16492</v>
      </c>
      <c r="B4351" s="1" t="s">
        <v>16493</v>
      </c>
      <c r="C4351" s="1" t="s">
        <v>16494</v>
      </c>
      <c r="D4351" s="1" t="s">
        <v>0</v>
      </c>
      <c r="E4351" s="1">
        <v>1</v>
      </c>
      <c r="F4351" s="1">
        <v>0.01</v>
      </c>
      <c r="G4351" s="1" t="s">
        <v>0</v>
      </c>
      <c r="H4351" s="1" t="s">
        <v>0</v>
      </c>
      <c r="I4351" s="1" t="s">
        <v>0</v>
      </c>
      <c r="J4351" s="2" t="s">
        <v>0</v>
      </c>
      <c r="K4351" s="2" t="s">
        <v>16495</v>
      </c>
      <c r="L4351" s="2" t="s">
        <v>0</v>
      </c>
      <c r="M4351" s="3" t="s">
        <v>0</v>
      </c>
      <c r="R4351" s="4" t="str">
        <f t="shared" si="67"/>
        <v>VANECK INDONESIA [American Stock]</v>
      </c>
    </row>
    <row r="4352" spans="1:18" x14ac:dyDescent="0.25">
      <c r="A4352" s="1" t="s">
        <v>16496</v>
      </c>
      <c r="B4352" s="1" t="s">
        <v>16497</v>
      </c>
      <c r="C4352" s="1" t="s">
        <v>16498</v>
      </c>
      <c r="D4352" s="1" t="s">
        <v>0</v>
      </c>
      <c r="E4352" s="1">
        <v>1</v>
      </c>
      <c r="F4352" s="1">
        <v>0.01</v>
      </c>
      <c r="G4352" s="1" t="s">
        <v>0</v>
      </c>
      <c r="H4352" s="1" t="s">
        <v>0</v>
      </c>
      <c r="I4352" s="1" t="s">
        <v>0</v>
      </c>
      <c r="J4352" s="2" t="s">
        <v>0</v>
      </c>
      <c r="K4352" s="2" t="s">
        <v>16499</v>
      </c>
      <c r="L4352" s="2" t="s">
        <v>0</v>
      </c>
      <c r="M4352" s="3" t="s">
        <v>0</v>
      </c>
      <c r="R4352" s="4" t="str">
        <f t="shared" si="67"/>
        <v>VANECK INTL HYLD [American Stock]</v>
      </c>
    </row>
    <row r="4353" spans="1:18" x14ac:dyDescent="0.25">
      <c r="A4353" s="1" t="s">
        <v>16500</v>
      </c>
      <c r="B4353" s="1" t="s">
        <v>16501</v>
      </c>
      <c r="C4353" s="1" t="s">
        <v>16502</v>
      </c>
      <c r="D4353" s="1" t="s">
        <v>0</v>
      </c>
      <c r="E4353" s="1">
        <v>1</v>
      </c>
      <c r="F4353" s="1">
        <v>0.01</v>
      </c>
      <c r="G4353" s="1" t="s">
        <v>0</v>
      </c>
      <c r="H4353" s="1" t="s">
        <v>0</v>
      </c>
      <c r="I4353" s="1" t="s">
        <v>0</v>
      </c>
      <c r="J4353" s="2" t="s">
        <v>0</v>
      </c>
      <c r="K4353" s="2" t="s">
        <v>16503</v>
      </c>
      <c r="L4353" s="2" t="s">
        <v>0</v>
      </c>
      <c r="M4353" s="3" t="s">
        <v>0</v>
      </c>
      <c r="R4353" s="4" t="str">
        <f t="shared" si="67"/>
        <v>VANECK INTL MOAT [American Stock]</v>
      </c>
    </row>
    <row r="4354" spans="1:18" x14ac:dyDescent="0.25">
      <c r="A4354" s="1" t="s">
        <v>16504</v>
      </c>
      <c r="B4354" s="1" t="s">
        <v>16505</v>
      </c>
      <c r="C4354" s="1" t="s">
        <v>16506</v>
      </c>
      <c r="D4354" s="1" t="s">
        <v>0</v>
      </c>
      <c r="E4354" s="1">
        <v>1</v>
      </c>
      <c r="F4354" s="1">
        <v>0.01</v>
      </c>
      <c r="G4354" s="1" t="s">
        <v>0</v>
      </c>
      <c r="H4354" s="1" t="s">
        <v>0</v>
      </c>
      <c r="I4354" s="1" t="s">
        <v>0</v>
      </c>
      <c r="J4354" s="2" t="s">
        <v>0</v>
      </c>
      <c r="K4354" s="2" t="s">
        <v>16507</v>
      </c>
      <c r="L4354" s="2" t="s">
        <v>0</v>
      </c>
      <c r="M4354" s="3" t="s">
        <v>0</v>
      </c>
      <c r="R4354" s="4" t="str">
        <f t="shared" si="67"/>
        <v>VANECK ISRAEL [American Stock]</v>
      </c>
    </row>
    <row r="4355" spans="1:18" x14ac:dyDescent="0.25">
      <c r="A4355" s="1" t="s">
        <v>16508</v>
      </c>
      <c r="B4355" s="1" t="s">
        <v>16509</v>
      </c>
      <c r="C4355" s="1" t="s">
        <v>16510</v>
      </c>
      <c r="D4355" s="1" t="s">
        <v>0</v>
      </c>
      <c r="E4355" s="1">
        <v>1</v>
      </c>
      <c r="F4355" s="1">
        <v>0.01</v>
      </c>
      <c r="G4355" s="1" t="s">
        <v>0</v>
      </c>
      <c r="H4355" s="1" t="s">
        <v>0</v>
      </c>
      <c r="I4355" s="1" t="s">
        <v>0</v>
      </c>
      <c r="J4355" s="2" t="s">
        <v>0</v>
      </c>
      <c r="K4355" s="2" t="s">
        <v>16511</v>
      </c>
      <c r="L4355" s="2" t="s">
        <v>0</v>
      </c>
      <c r="M4355" s="3" t="s">
        <v>0</v>
      </c>
      <c r="R4355" s="4" t="str">
        <f t="shared" ref="R4355:R4418" si="68">A4355</f>
        <v>VANECK JR GLD MN [American Stock]</v>
      </c>
    </row>
    <row r="4356" spans="1:18" x14ac:dyDescent="0.25">
      <c r="A4356" s="1" t="s">
        <v>16512</v>
      </c>
      <c r="B4356" s="1" t="s">
        <v>16513</v>
      </c>
      <c r="C4356" s="1" t="s">
        <v>16514</v>
      </c>
      <c r="D4356" s="1" t="s">
        <v>0</v>
      </c>
      <c r="E4356" s="1">
        <v>1</v>
      </c>
      <c r="F4356" s="1">
        <v>0.01</v>
      </c>
      <c r="G4356" s="1" t="s">
        <v>0</v>
      </c>
      <c r="H4356" s="1" t="s">
        <v>0</v>
      </c>
      <c r="I4356" s="1" t="s">
        <v>0</v>
      </c>
      <c r="J4356" s="2" t="s">
        <v>0</v>
      </c>
      <c r="K4356" s="2" t="s">
        <v>16515</v>
      </c>
      <c r="L4356" s="2" t="s">
        <v>0</v>
      </c>
      <c r="M4356" s="3" t="s">
        <v>0</v>
      </c>
      <c r="R4356" s="4" t="str">
        <f t="shared" si="68"/>
        <v>VANECK VECTORS L [American Stock]</v>
      </c>
    </row>
    <row r="4357" spans="1:18" x14ac:dyDescent="0.25">
      <c r="A4357" s="1" t="s">
        <v>16516</v>
      </c>
      <c r="B4357" s="1" t="s">
        <v>16517</v>
      </c>
      <c r="C4357" s="1" t="s">
        <v>16518</v>
      </c>
      <c r="D4357" s="1" t="s">
        <v>0</v>
      </c>
      <c r="E4357" s="1">
        <v>1</v>
      </c>
      <c r="F4357" s="1">
        <v>0.01</v>
      </c>
      <c r="G4357" s="1" t="s">
        <v>0</v>
      </c>
      <c r="H4357" s="1" t="s">
        <v>0</v>
      </c>
      <c r="I4357" s="1" t="s">
        <v>0</v>
      </c>
      <c r="J4357" s="2" t="s">
        <v>0</v>
      </c>
      <c r="K4357" s="2" t="s">
        <v>16519</v>
      </c>
      <c r="L4357" s="2" t="s">
        <v>0</v>
      </c>
      <c r="M4357" s="3" t="s">
        <v>0</v>
      </c>
      <c r="R4357" s="4" t="str">
        <f t="shared" si="68"/>
        <v>VANECK MERK GOLD [American Stock]</v>
      </c>
    </row>
    <row r="4358" spans="1:18" x14ac:dyDescent="0.25">
      <c r="A4358" s="1" t="s">
        <v>16520</v>
      </c>
      <c r="B4358" s="1" t="s">
        <v>16521</v>
      </c>
      <c r="C4358" s="1" t="s">
        <v>16522</v>
      </c>
      <c r="D4358" s="1" t="s">
        <v>0</v>
      </c>
      <c r="E4358" s="1">
        <v>1</v>
      </c>
      <c r="F4358" s="1">
        <v>0.01</v>
      </c>
      <c r="G4358" s="1" t="s">
        <v>0</v>
      </c>
      <c r="H4358" s="1" t="s">
        <v>0</v>
      </c>
      <c r="I4358" s="1" t="s">
        <v>0</v>
      </c>
      <c r="J4358" s="2" t="s">
        <v>0</v>
      </c>
      <c r="K4358" s="2" t="s">
        <v>16523</v>
      </c>
      <c r="L4358" s="2" t="s">
        <v>0</v>
      </c>
      <c r="M4358" s="3" t="s">
        <v>0</v>
      </c>
      <c r="R4358" s="4" t="str">
        <f t="shared" si="68"/>
        <v>VANECK MTG REIT [American Stock]</v>
      </c>
    </row>
    <row r="4359" spans="1:18" x14ac:dyDescent="0.25">
      <c r="A4359" s="1" t="s">
        <v>16524</v>
      </c>
      <c r="B4359" s="1" t="s">
        <v>16525</v>
      </c>
      <c r="C4359" s="1" t="s">
        <v>16526</v>
      </c>
      <c r="D4359" s="1" t="s">
        <v>0</v>
      </c>
      <c r="E4359" s="1">
        <v>1</v>
      </c>
      <c r="F4359" s="1">
        <v>0.01</v>
      </c>
      <c r="G4359" s="1" t="s">
        <v>0</v>
      </c>
      <c r="H4359" s="1" t="s">
        <v>0</v>
      </c>
      <c r="I4359" s="1" t="s">
        <v>0</v>
      </c>
      <c r="J4359" s="2" t="s">
        <v>0</v>
      </c>
      <c r="K4359" s="2" t="s">
        <v>16527</v>
      </c>
      <c r="L4359" s="2" t="s">
        <v>0</v>
      </c>
      <c r="M4359" s="3" t="s">
        <v>0</v>
      </c>
      <c r="R4359" s="4" t="str">
        <f t="shared" si="68"/>
        <v>VANECK NAT RSRCS [American Stock]</v>
      </c>
    </row>
    <row r="4360" spans="1:18" x14ac:dyDescent="0.25">
      <c r="A4360" s="1" t="s">
        <v>16528</v>
      </c>
      <c r="B4360" s="1" t="s">
        <v>16529</v>
      </c>
      <c r="C4360" s="1" t="s">
        <v>16530</v>
      </c>
      <c r="D4360" s="1" t="s">
        <v>0</v>
      </c>
      <c r="E4360" s="1">
        <v>1</v>
      </c>
      <c r="F4360" s="1">
        <v>0.01</v>
      </c>
      <c r="G4360" s="1" t="s">
        <v>0</v>
      </c>
      <c r="H4360" s="1" t="s">
        <v>0</v>
      </c>
      <c r="I4360" s="1" t="s">
        <v>0</v>
      </c>
      <c r="J4360" s="2" t="s">
        <v>0</v>
      </c>
      <c r="K4360" s="2" t="s">
        <v>16531</v>
      </c>
      <c r="L4360" s="2" t="s">
        <v>0</v>
      </c>
      <c r="M4360" s="3" t="s">
        <v>0</v>
      </c>
      <c r="R4360" s="4" t="str">
        <f t="shared" si="68"/>
        <v>VANECK PFD X FIN [American Stock]</v>
      </c>
    </row>
    <row r="4361" spans="1:18" x14ac:dyDescent="0.25">
      <c r="A4361" s="1" t="s">
        <v>16532</v>
      </c>
      <c r="B4361" s="1" t="s">
        <v>16533</v>
      </c>
      <c r="C4361" s="1" t="s">
        <v>16534</v>
      </c>
      <c r="D4361" s="1" t="s">
        <v>0</v>
      </c>
      <c r="E4361" s="1">
        <v>1</v>
      </c>
      <c r="F4361" s="1">
        <v>0.01</v>
      </c>
      <c r="G4361" s="1" t="s">
        <v>0</v>
      </c>
      <c r="H4361" s="1" t="s">
        <v>0</v>
      </c>
      <c r="I4361" s="1" t="s">
        <v>0</v>
      </c>
      <c r="J4361" s="2" t="s">
        <v>0</v>
      </c>
      <c r="K4361" s="2" t="s">
        <v>16535</v>
      </c>
      <c r="L4361" s="2" t="s">
        <v>0</v>
      </c>
      <c r="M4361" s="3" t="s">
        <v>0</v>
      </c>
      <c r="R4361" s="4" t="str">
        <f t="shared" si="68"/>
        <v>VANECK PHARMA [American Stock]</v>
      </c>
    </row>
    <row r="4362" spans="1:18" x14ac:dyDescent="0.25">
      <c r="A4362" s="1" t="s">
        <v>16536</v>
      </c>
      <c r="B4362" s="1" t="s">
        <v>16537</v>
      </c>
      <c r="C4362" s="1" t="s">
        <v>16538</v>
      </c>
      <c r="D4362" s="1" t="s">
        <v>0</v>
      </c>
      <c r="E4362" s="1">
        <v>1</v>
      </c>
      <c r="F4362" s="1">
        <v>0.01</v>
      </c>
      <c r="G4362" s="1" t="s">
        <v>0</v>
      </c>
      <c r="H4362" s="1" t="s">
        <v>0</v>
      </c>
      <c r="I4362" s="1" t="s">
        <v>0</v>
      </c>
      <c r="J4362" s="2" t="s">
        <v>0</v>
      </c>
      <c r="K4362" s="2" t="s">
        <v>16539</v>
      </c>
      <c r="L4362" s="2" t="s">
        <v>0</v>
      </c>
      <c r="M4362" s="3" t="s">
        <v>0</v>
      </c>
      <c r="R4362" s="4" t="str">
        <f t="shared" si="68"/>
        <v>VANECK RARE ERTH [American Stock]</v>
      </c>
    </row>
    <row r="4363" spans="1:18" x14ac:dyDescent="0.25">
      <c r="A4363" s="1" t="s">
        <v>16540</v>
      </c>
      <c r="B4363" s="1" t="s">
        <v>16541</v>
      </c>
      <c r="C4363" s="1" t="s">
        <v>16542</v>
      </c>
      <c r="D4363" s="1" t="s">
        <v>0</v>
      </c>
      <c r="E4363" s="1">
        <v>1</v>
      </c>
      <c r="F4363" s="1">
        <v>0.01</v>
      </c>
      <c r="G4363" s="1" t="s">
        <v>0</v>
      </c>
      <c r="H4363" s="1" t="s">
        <v>0</v>
      </c>
      <c r="I4363" s="1" t="s">
        <v>0</v>
      </c>
      <c r="J4363" s="2" t="s">
        <v>0</v>
      </c>
      <c r="K4363" s="2" t="s">
        <v>16543</v>
      </c>
      <c r="L4363" s="2" t="s">
        <v>0</v>
      </c>
      <c r="M4363" s="3" t="s">
        <v>0</v>
      </c>
      <c r="R4363" s="4" t="str">
        <f t="shared" si="68"/>
        <v>VANECK RETAIL [American Stock]</v>
      </c>
    </row>
    <row r="4364" spans="1:18" x14ac:dyDescent="0.25">
      <c r="A4364" s="1" t="s">
        <v>16544</v>
      </c>
      <c r="B4364" s="1" t="s">
        <v>16545</v>
      </c>
      <c r="C4364" s="1" t="s">
        <v>16546</v>
      </c>
      <c r="D4364" s="1" t="s">
        <v>0</v>
      </c>
      <c r="E4364" s="1">
        <v>1</v>
      </c>
      <c r="F4364" s="1">
        <v>0.01</v>
      </c>
      <c r="G4364" s="1" t="s">
        <v>0</v>
      </c>
      <c r="H4364" s="1" t="s">
        <v>0</v>
      </c>
      <c r="I4364" s="1" t="s">
        <v>0</v>
      </c>
      <c r="J4364" s="2" t="s">
        <v>0</v>
      </c>
      <c r="K4364" s="2" t="s">
        <v>16547</v>
      </c>
      <c r="L4364" s="2" t="s">
        <v>0</v>
      </c>
      <c r="M4364" s="3" t="s">
        <v>0</v>
      </c>
      <c r="R4364" s="4" t="str">
        <f t="shared" si="68"/>
        <v>VANECK RUSSIA [American Stock]</v>
      </c>
    </row>
    <row r="4365" spans="1:18" x14ac:dyDescent="0.25">
      <c r="A4365" s="1" t="s">
        <v>16548</v>
      </c>
      <c r="B4365" s="1" t="s">
        <v>16549</v>
      </c>
      <c r="C4365" s="1" t="s">
        <v>16550</v>
      </c>
      <c r="D4365" s="1" t="s">
        <v>0</v>
      </c>
      <c r="E4365" s="1">
        <v>1</v>
      </c>
      <c r="F4365" s="1">
        <v>0.01</v>
      </c>
      <c r="G4365" s="1" t="s">
        <v>0</v>
      </c>
      <c r="H4365" s="1" t="s">
        <v>0</v>
      </c>
      <c r="I4365" s="1" t="s">
        <v>0</v>
      </c>
      <c r="J4365" s="2" t="s">
        <v>0</v>
      </c>
      <c r="K4365" s="2" t="s">
        <v>16551</v>
      </c>
      <c r="L4365" s="2" t="s">
        <v>0</v>
      </c>
      <c r="M4365" s="3" t="s">
        <v>0</v>
      </c>
      <c r="R4365" s="4" t="str">
        <f t="shared" si="68"/>
        <v>VANECK RUSSIA SC [American Stock]</v>
      </c>
    </row>
    <row r="4366" spans="1:18" x14ac:dyDescent="0.25">
      <c r="A4366" s="1" t="s">
        <v>16552</v>
      </c>
      <c r="B4366" s="1" t="s">
        <v>16553</v>
      </c>
      <c r="C4366" s="1" t="s">
        <v>16554</v>
      </c>
      <c r="D4366" s="1" t="s">
        <v>0</v>
      </c>
      <c r="E4366" s="1">
        <v>1</v>
      </c>
      <c r="F4366" s="1">
        <v>0.01</v>
      </c>
      <c r="G4366" s="1" t="s">
        <v>0</v>
      </c>
      <c r="H4366" s="1" t="s">
        <v>0</v>
      </c>
      <c r="I4366" s="1" t="s">
        <v>0</v>
      </c>
      <c r="J4366" s="2" t="s">
        <v>0</v>
      </c>
      <c r="K4366" s="2" t="s">
        <v>16555</v>
      </c>
      <c r="L4366" s="2" t="s">
        <v>0</v>
      </c>
      <c r="M4366" s="3" t="s">
        <v>0</v>
      </c>
      <c r="R4366" s="4" t="str">
        <f t="shared" si="68"/>
        <v>VANECK SEMICON [American Stock]</v>
      </c>
    </row>
    <row r="4367" spans="1:18" x14ac:dyDescent="0.25">
      <c r="A4367" s="1" t="s">
        <v>16556</v>
      </c>
      <c r="B4367" s="1" t="s">
        <v>16557</v>
      </c>
      <c r="C4367" s="1" t="s">
        <v>16558</v>
      </c>
      <c r="D4367" s="1" t="s">
        <v>0</v>
      </c>
      <c r="E4367" s="1">
        <v>1</v>
      </c>
      <c r="F4367" s="1">
        <v>0.01</v>
      </c>
      <c r="G4367" s="1" t="s">
        <v>0</v>
      </c>
      <c r="H4367" s="1" t="s">
        <v>0</v>
      </c>
      <c r="I4367" s="1" t="s">
        <v>0</v>
      </c>
      <c r="J4367" s="2" t="s">
        <v>0</v>
      </c>
      <c r="K4367" s="2" t="s">
        <v>16559</v>
      </c>
      <c r="L4367" s="2" t="s">
        <v>0</v>
      </c>
      <c r="M4367" s="3" t="s">
        <v>0</v>
      </c>
      <c r="R4367" s="4" t="str">
        <f t="shared" si="68"/>
        <v>V/E V SHORT MUNI [American Stock]</v>
      </c>
    </row>
    <row r="4368" spans="1:18" x14ac:dyDescent="0.25">
      <c r="A4368" s="1" t="s">
        <v>16560</v>
      </c>
      <c r="B4368" s="1" t="s">
        <v>16561</v>
      </c>
      <c r="C4368" s="1" t="s">
        <v>16562</v>
      </c>
      <c r="D4368" s="1" t="s">
        <v>0</v>
      </c>
      <c r="E4368" s="1">
        <v>1</v>
      </c>
      <c r="F4368" s="1">
        <v>0.01</v>
      </c>
      <c r="G4368" s="1" t="s">
        <v>0</v>
      </c>
      <c r="H4368" s="1" t="s">
        <v>0</v>
      </c>
      <c r="I4368" s="1" t="s">
        <v>0</v>
      </c>
      <c r="J4368" s="2" t="s">
        <v>0</v>
      </c>
      <c r="K4368" s="2" t="s">
        <v>16563</v>
      </c>
      <c r="L4368" s="2" t="s">
        <v>0</v>
      </c>
      <c r="M4368" s="3" t="s">
        <v>0</v>
      </c>
      <c r="R4368" s="4" t="str">
        <f t="shared" si="68"/>
        <v>VANECK SME-CHINX [American Stock]</v>
      </c>
    </row>
    <row r="4369" spans="1:18" x14ac:dyDescent="0.25">
      <c r="A4369" s="1" t="s">
        <v>16564</v>
      </c>
      <c r="B4369" s="1" t="s">
        <v>16565</v>
      </c>
      <c r="C4369" s="1" t="s">
        <v>16566</v>
      </c>
      <c r="D4369" s="1" t="s">
        <v>0</v>
      </c>
      <c r="E4369" s="1">
        <v>1</v>
      </c>
      <c r="F4369" s="1">
        <v>0.01</v>
      </c>
      <c r="G4369" s="1" t="s">
        <v>0</v>
      </c>
      <c r="H4369" s="1" t="s">
        <v>0</v>
      </c>
      <c r="I4369" s="1" t="s">
        <v>0</v>
      </c>
      <c r="J4369" s="2" t="s">
        <v>0</v>
      </c>
      <c r="K4369" s="2" t="s">
        <v>16567</v>
      </c>
      <c r="L4369" s="2" t="s">
        <v>0</v>
      </c>
      <c r="M4369" s="3" t="s">
        <v>0</v>
      </c>
      <c r="R4369" s="4" t="str">
        <f t="shared" si="68"/>
        <v>VANECK STEEL [American Stock]</v>
      </c>
    </row>
    <row r="4370" spans="1:18" x14ac:dyDescent="0.25">
      <c r="A4370" s="1" t="s">
        <v>16568</v>
      </c>
      <c r="B4370" s="1" t="s">
        <v>16569</v>
      </c>
      <c r="C4370" s="1" t="s">
        <v>16570</v>
      </c>
      <c r="D4370" s="1" t="s">
        <v>0</v>
      </c>
      <c r="E4370" s="1">
        <v>1</v>
      </c>
      <c r="F4370" s="1">
        <v>0.01</v>
      </c>
      <c r="G4370" s="1" t="s">
        <v>0</v>
      </c>
      <c r="H4370" s="1" t="s">
        <v>0</v>
      </c>
      <c r="I4370" s="1" t="s">
        <v>0</v>
      </c>
      <c r="J4370" s="2" t="s">
        <v>0</v>
      </c>
      <c r="K4370" s="2" t="s">
        <v>16571</v>
      </c>
      <c r="L4370" s="2" t="s">
        <v>0</v>
      </c>
      <c r="M4370" s="3" t="s">
        <v>0</v>
      </c>
      <c r="R4370" s="4" t="str">
        <f t="shared" si="68"/>
        <v>VANECK VIETNAM [American Stock]</v>
      </c>
    </row>
    <row r="4371" spans="1:18" x14ac:dyDescent="0.25">
      <c r="A4371" s="1" t="s">
        <v>16572</v>
      </c>
      <c r="B4371" s="1" t="s">
        <v>16573</v>
      </c>
      <c r="C4371" s="1" t="s">
        <v>16574</v>
      </c>
      <c r="D4371" s="1" t="s">
        <v>0</v>
      </c>
      <c r="E4371" s="1">
        <v>1</v>
      </c>
      <c r="F4371" s="1">
        <v>0.01</v>
      </c>
      <c r="G4371" s="1" t="s">
        <v>0</v>
      </c>
      <c r="H4371" s="1" t="s">
        <v>0</v>
      </c>
      <c r="I4371" s="1" t="s">
        <v>0</v>
      </c>
      <c r="J4371" s="2" t="s">
        <v>0</v>
      </c>
      <c r="K4371" s="2" t="s">
        <v>16575</v>
      </c>
      <c r="L4371" s="2" t="s">
        <v>0</v>
      </c>
      <c r="M4371" s="3" t="s">
        <v>0</v>
      </c>
      <c r="R4371" s="4" t="str">
        <f t="shared" si="68"/>
        <v>VANECK WIDE MOAT [American Stock]</v>
      </c>
    </row>
    <row r="4372" spans="1:18" x14ac:dyDescent="0.25">
      <c r="A4372" s="1" t="s">
        <v>16576</v>
      </c>
      <c r="B4372" s="1" t="s">
        <v>16577</v>
      </c>
      <c r="C4372" s="1" t="s">
        <v>16578</v>
      </c>
      <c r="D4372" s="1" t="s">
        <v>0</v>
      </c>
      <c r="E4372" s="1">
        <v>1</v>
      </c>
      <c r="F4372" s="1">
        <v>0.01</v>
      </c>
      <c r="G4372" s="1" t="s">
        <v>0</v>
      </c>
      <c r="H4372" s="1" t="s">
        <v>0</v>
      </c>
      <c r="I4372" s="1" t="s">
        <v>0</v>
      </c>
      <c r="J4372" s="2" t="s">
        <v>0</v>
      </c>
      <c r="K4372" s="2" t="s">
        <v>16579</v>
      </c>
      <c r="L4372" s="2" t="s">
        <v>0</v>
      </c>
      <c r="M4372" s="3" t="s">
        <v>0</v>
      </c>
      <c r="R4372" s="4" t="str">
        <f t="shared" si="68"/>
        <v>VANG RUS 1000 V [American Stock]</v>
      </c>
    </row>
    <row r="4373" spans="1:18" x14ac:dyDescent="0.25">
      <c r="A4373" s="1" t="s">
        <v>16580</v>
      </c>
      <c r="B4373" s="1" t="s">
        <v>16581</v>
      </c>
      <c r="C4373" s="1" t="s">
        <v>16582</v>
      </c>
      <c r="D4373" s="1" t="s">
        <v>0</v>
      </c>
      <c r="E4373" s="1">
        <v>1</v>
      </c>
      <c r="F4373" s="1">
        <v>0.01</v>
      </c>
      <c r="G4373" s="1" t="s">
        <v>0</v>
      </c>
      <c r="H4373" s="1" t="s">
        <v>0</v>
      </c>
      <c r="I4373" s="1" t="s">
        <v>0</v>
      </c>
      <c r="J4373" s="2" t="s">
        <v>0</v>
      </c>
      <c r="K4373" s="2" t="s">
        <v>16583</v>
      </c>
      <c r="L4373" s="2" t="s">
        <v>0</v>
      </c>
      <c r="M4373" s="3" t="s">
        <v>0</v>
      </c>
      <c r="R4373" s="4" t="str">
        <f t="shared" si="68"/>
        <v>VANG RUS 2000 GR [American Stock]</v>
      </c>
    </row>
    <row r="4374" spans="1:18" x14ac:dyDescent="0.25">
      <c r="A4374" s="1" t="s">
        <v>16584</v>
      </c>
      <c r="B4374" s="1" t="s">
        <v>16585</v>
      </c>
      <c r="C4374" s="1" t="s">
        <v>16586</v>
      </c>
      <c r="D4374" s="1" t="s">
        <v>0</v>
      </c>
      <c r="E4374" s="1">
        <v>1</v>
      </c>
      <c r="F4374" s="1">
        <v>0.01</v>
      </c>
      <c r="G4374" s="1" t="s">
        <v>0</v>
      </c>
      <c r="H4374" s="1" t="s">
        <v>0</v>
      </c>
      <c r="I4374" s="1" t="s">
        <v>0</v>
      </c>
      <c r="J4374" s="2" t="s">
        <v>0</v>
      </c>
      <c r="K4374" s="2" t="s">
        <v>16587</v>
      </c>
      <c r="L4374" s="2" t="s">
        <v>0</v>
      </c>
      <c r="M4374" s="3" t="s">
        <v>0</v>
      </c>
      <c r="R4374" s="4" t="str">
        <f t="shared" si="68"/>
        <v>VANG RUSS 1000 [American Stock]</v>
      </c>
    </row>
    <row r="4375" spans="1:18" x14ac:dyDescent="0.25">
      <c r="A4375" s="1" t="s">
        <v>16588</v>
      </c>
      <c r="B4375" s="1" t="s">
        <v>16589</v>
      </c>
      <c r="C4375" s="1" t="s">
        <v>16590</v>
      </c>
      <c r="D4375" s="1" t="s">
        <v>0</v>
      </c>
      <c r="E4375" s="1">
        <v>1</v>
      </c>
      <c r="F4375" s="1">
        <v>0.01</v>
      </c>
      <c r="G4375" s="1" t="s">
        <v>0</v>
      </c>
      <c r="H4375" s="1" t="s">
        <v>0</v>
      </c>
      <c r="I4375" s="1" t="s">
        <v>0</v>
      </c>
      <c r="J4375" s="2" t="s">
        <v>0</v>
      </c>
      <c r="K4375" s="2" t="s">
        <v>16591</v>
      </c>
      <c r="L4375" s="2" t="s">
        <v>0</v>
      </c>
      <c r="M4375" s="3" t="s">
        <v>0</v>
      </c>
      <c r="R4375" s="4" t="str">
        <f t="shared" si="68"/>
        <v>VANG RUSS 2000 [American Stock]</v>
      </c>
    </row>
    <row r="4376" spans="1:18" x14ac:dyDescent="0.25">
      <c r="A4376" s="1" t="s">
        <v>16592</v>
      </c>
      <c r="B4376" s="1" t="s">
        <v>16593</v>
      </c>
      <c r="C4376" s="1" t="s">
        <v>16594</v>
      </c>
      <c r="D4376" s="1" t="s">
        <v>0</v>
      </c>
      <c r="E4376" s="1">
        <v>1</v>
      </c>
      <c r="F4376" s="1">
        <v>0.01</v>
      </c>
      <c r="G4376" s="1" t="s">
        <v>0</v>
      </c>
      <c r="H4376" s="1" t="s">
        <v>0</v>
      </c>
      <c r="I4376" s="1" t="s">
        <v>0</v>
      </c>
      <c r="J4376" s="2" t="s">
        <v>0</v>
      </c>
      <c r="K4376" s="2" t="s">
        <v>16595</v>
      </c>
      <c r="L4376" s="2" t="s">
        <v>0</v>
      </c>
      <c r="M4376" s="3" t="s">
        <v>0</v>
      </c>
      <c r="R4376" s="4" t="str">
        <f t="shared" si="68"/>
        <v>VANG RUSS GROWTH [American Stock]</v>
      </c>
    </row>
    <row r="4377" spans="1:18" x14ac:dyDescent="0.25">
      <c r="A4377" s="1" t="s">
        <v>16596</v>
      </c>
      <c r="B4377" s="1" t="s">
        <v>16597</v>
      </c>
      <c r="C4377" s="1" t="s">
        <v>16598</v>
      </c>
      <c r="D4377" s="1" t="s">
        <v>0</v>
      </c>
      <c r="E4377" s="1">
        <v>1</v>
      </c>
      <c r="F4377" s="1">
        <v>0.01</v>
      </c>
      <c r="G4377" s="1" t="s">
        <v>0</v>
      </c>
      <c r="H4377" s="1" t="s">
        <v>0</v>
      </c>
      <c r="I4377" s="1" t="s">
        <v>0</v>
      </c>
      <c r="J4377" s="2" t="s">
        <v>0</v>
      </c>
      <c r="K4377" s="2" t="s">
        <v>16599</v>
      </c>
      <c r="L4377" s="2" t="s">
        <v>0</v>
      </c>
      <c r="M4377" s="3" t="s">
        <v>0</v>
      </c>
      <c r="R4377" s="4" t="str">
        <f t="shared" si="68"/>
        <v>VANG SH TERM TIP [American Stock]</v>
      </c>
    </row>
    <row r="4378" spans="1:18" x14ac:dyDescent="0.25">
      <c r="A4378" s="1" t="s">
        <v>16600</v>
      </c>
      <c r="B4378" s="1" t="s">
        <v>16601</v>
      </c>
      <c r="C4378" s="1" t="s">
        <v>16602</v>
      </c>
      <c r="D4378" s="1" t="s">
        <v>0</v>
      </c>
      <c r="E4378" s="1">
        <v>1</v>
      </c>
      <c r="F4378" s="1">
        <v>0.01</v>
      </c>
      <c r="G4378" s="1" t="s">
        <v>0</v>
      </c>
      <c r="H4378" s="1" t="s">
        <v>0</v>
      </c>
      <c r="I4378" s="1" t="s">
        <v>0</v>
      </c>
      <c r="J4378" s="2" t="s">
        <v>0</v>
      </c>
      <c r="K4378" s="2" t="s">
        <v>16603</v>
      </c>
      <c r="L4378" s="2" t="s">
        <v>0</v>
      </c>
      <c r="M4378" s="3" t="s">
        <v>0</v>
      </c>
      <c r="R4378" s="4" t="str">
        <f t="shared" si="68"/>
        <v>VANGUARD CN DI E [American Stock]</v>
      </c>
    </row>
    <row r="4379" spans="1:18" x14ac:dyDescent="0.25">
      <c r="A4379" s="1" t="s">
        <v>16604</v>
      </c>
      <c r="B4379" s="1" t="s">
        <v>16605</v>
      </c>
      <c r="C4379" s="1" t="s">
        <v>16606</v>
      </c>
      <c r="D4379" s="1" t="s">
        <v>0</v>
      </c>
      <c r="E4379" s="1">
        <v>1</v>
      </c>
      <c r="F4379" s="1">
        <v>0.01</v>
      </c>
      <c r="G4379" s="1" t="s">
        <v>0</v>
      </c>
      <c r="H4379" s="1" t="s">
        <v>0</v>
      </c>
      <c r="I4379" s="1" t="s">
        <v>0</v>
      </c>
      <c r="J4379" s="2" t="s">
        <v>0</v>
      </c>
      <c r="K4379" s="2" t="s">
        <v>16607</v>
      </c>
      <c r="L4379" s="2" t="s">
        <v>0</v>
      </c>
      <c r="M4379" s="3" t="s">
        <v>0</v>
      </c>
      <c r="R4379" s="4" t="str">
        <f t="shared" si="68"/>
        <v>VANGUARD CN ST E [American Stock]</v>
      </c>
    </row>
    <row r="4380" spans="1:18" x14ac:dyDescent="0.25">
      <c r="A4380" s="1" t="s">
        <v>16608</v>
      </c>
      <c r="B4380" s="1" t="s">
        <v>16609</v>
      </c>
      <c r="C4380" s="1" t="s">
        <v>16610</v>
      </c>
      <c r="D4380" s="1" t="s">
        <v>0</v>
      </c>
      <c r="E4380" s="1">
        <v>1</v>
      </c>
      <c r="F4380" s="1">
        <v>0.01</v>
      </c>
      <c r="G4380" s="1" t="s">
        <v>0</v>
      </c>
      <c r="H4380" s="1" t="s">
        <v>0</v>
      </c>
      <c r="I4380" s="1" t="s">
        <v>0</v>
      </c>
      <c r="J4380" s="2" t="s">
        <v>0</v>
      </c>
      <c r="K4380" s="2" t="s">
        <v>16611</v>
      </c>
      <c r="L4380" s="2" t="s">
        <v>0</v>
      </c>
      <c r="M4380" s="3" t="s">
        <v>0</v>
      </c>
      <c r="R4380" s="4" t="str">
        <f t="shared" si="68"/>
        <v>VANGUARD COMMUNI [American Stock]</v>
      </c>
    </row>
    <row r="4381" spans="1:18" x14ac:dyDescent="0.25">
      <c r="A4381" s="1" t="s">
        <v>16612</v>
      </c>
      <c r="B4381" s="1" t="s">
        <v>16613</v>
      </c>
      <c r="C4381" s="1" t="s">
        <v>16614</v>
      </c>
      <c r="D4381" s="1" t="s">
        <v>0</v>
      </c>
      <c r="E4381" s="1">
        <v>1</v>
      </c>
      <c r="F4381" s="1">
        <v>0.01</v>
      </c>
      <c r="G4381" s="1" t="s">
        <v>0</v>
      </c>
      <c r="H4381" s="1" t="s">
        <v>0</v>
      </c>
      <c r="I4381" s="1" t="s">
        <v>0</v>
      </c>
      <c r="J4381" s="2" t="s">
        <v>0</v>
      </c>
      <c r="K4381" s="2" t="s">
        <v>16615</v>
      </c>
      <c r="L4381" s="2" t="s">
        <v>0</v>
      </c>
      <c r="M4381" s="3" t="s">
        <v>0</v>
      </c>
      <c r="R4381" s="4" t="str">
        <f t="shared" si="68"/>
        <v>VANGUARD DVD A E [American Stock]</v>
      </c>
    </row>
    <row r="4382" spans="1:18" x14ac:dyDescent="0.25">
      <c r="A4382" s="1" t="s">
        <v>16616</v>
      </c>
      <c r="B4382" s="1" t="s">
        <v>16617</v>
      </c>
      <c r="C4382" s="1" t="s">
        <v>16618</v>
      </c>
      <c r="D4382" s="1" t="s">
        <v>0</v>
      </c>
      <c r="E4382" s="1">
        <v>1</v>
      </c>
      <c r="F4382" s="1">
        <v>0.01</v>
      </c>
      <c r="G4382" s="1" t="s">
        <v>0</v>
      </c>
      <c r="H4382" s="1" t="s">
        <v>0</v>
      </c>
      <c r="I4382" s="1" t="s">
        <v>0</v>
      </c>
      <c r="J4382" s="2" t="s">
        <v>0</v>
      </c>
      <c r="K4382" s="2" t="s">
        <v>16619</v>
      </c>
      <c r="L4382" s="2" t="s">
        <v>0</v>
      </c>
      <c r="M4382" s="3" t="s">
        <v>0</v>
      </c>
      <c r="R4382" s="4" t="str">
        <f t="shared" si="68"/>
        <v>VANGUARD EMERGIN [American Stock]</v>
      </c>
    </row>
    <row r="4383" spans="1:18" x14ac:dyDescent="0.25">
      <c r="A4383" s="1" t="s">
        <v>16620</v>
      </c>
      <c r="B4383" s="1" t="s">
        <v>16621</v>
      </c>
      <c r="C4383" s="1" t="s">
        <v>16622</v>
      </c>
      <c r="D4383" s="1" t="s">
        <v>0</v>
      </c>
      <c r="E4383" s="1">
        <v>1</v>
      </c>
      <c r="F4383" s="1">
        <v>0.01</v>
      </c>
      <c r="G4383" s="1" t="s">
        <v>0</v>
      </c>
      <c r="H4383" s="1" t="s">
        <v>0</v>
      </c>
      <c r="I4383" s="1" t="s">
        <v>0</v>
      </c>
      <c r="J4383" s="2" t="s">
        <v>0</v>
      </c>
      <c r="K4383" s="2" t="s">
        <v>16623</v>
      </c>
      <c r="L4383" s="2" t="s">
        <v>0</v>
      </c>
      <c r="M4383" s="3" t="s">
        <v>0</v>
      </c>
      <c r="R4383" s="4" t="str">
        <f t="shared" si="68"/>
        <v>VANGUARD ENERG E [American Stock]</v>
      </c>
    </row>
    <row r="4384" spans="1:18" x14ac:dyDescent="0.25">
      <c r="A4384" s="1" t="s">
        <v>16624</v>
      </c>
      <c r="B4384" s="1" t="s">
        <v>16625</v>
      </c>
      <c r="C4384" s="1" t="s">
        <v>16626</v>
      </c>
      <c r="D4384" s="1" t="s">
        <v>0</v>
      </c>
      <c r="E4384" s="1">
        <v>1</v>
      </c>
      <c r="F4384" s="1">
        <v>0.01</v>
      </c>
      <c r="G4384" s="1" t="s">
        <v>0</v>
      </c>
      <c r="H4384" s="1" t="s">
        <v>0</v>
      </c>
      <c r="I4384" s="1" t="s">
        <v>0</v>
      </c>
      <c r="J4384" s="2" t="s">
        <v>0</v>
      </c>
      <c r="K4384" s="2" t="s">
        <v>16627</v>
      </c>
      <c r="L4384" s="2" t="s">
        <v>0</v>
      </c>
      <c r="M4384" s="3" t="s">
        <v>0</v>
      </c>
      <c r="R4384" s="4" t="str">
        <f t="shared" si="68"/>
        <v>VANGUARD EX MK E [American Stock]</v>
      </c>
    </row>
    <row r="4385" spans="1:18" x14ac:dyDescent="0.25">
      <c r="A4385" s="1" t="s">
        <v>16628</v>
      </c>
      <c r="B4385" s="1" t="s">
        <v>16629</v>
      </c>
      <c r="C4385" s="1" t="s">
        <v>16630</v>
      </c>
      <c r="D4385" s="1" t="s">
        <v>0</v>
      </c>
      <c r="E4385" s="1">
        <v>1</v>
      </c>
      <c r="F4385" s="1">
        <v>0.01</v>
      </c>
      <c r="G4385" s="1" t="s">
        <v>0</v>
      </c>
      <c r="H4385" s="1" t="s">
        <v>0</v>
      </c>
      <c r="I4385" s="1" t="s">
        <v>0</v>
      </c>
      <c r="J4385" s="2" t="s">
        <v>0</v>
      </c>
      <c r="K4385" s="2" t="s">
        <v>16631</v>
      </c>
      <c r="L4385" s="2" t="s">
        <v>0</v>
      </c>
      <c r="M4385" s="3" t="s">
        <v>0</v>
      </c>
      <c r="R4385" s="4" t="str">
        <f t="shared" si="68"/>
        <v>VANGUARD FIN ETF [American Stock]</v>
      </c>
    </row>
    <row r="4386" spans="1:18" x14ac:dyDescent="0.25">
      <c r="A4386" s="1" t="s">
        <v>16632</v>
      </c>
      <c r="B4386" s="1" t="s">
        <v>16633</v>
      </c>
      <c r="C4386" s="1" t="s">
        <v>16634</v>
      </c>
      <c r="D4386" s="1" t="s">
        <v>0</v>
      </c>
      <c r="E4386" s="1">
        <v>1</v>
      </c>
      <c r="F4386" s="1">
        <v>0.01</v>
      </c>
      <c r="G4386" s="1" t="s">
        <v>0</v>
      </c>
      <c r="H4386" s="1" t="s">
        <v>0</v>
      </c>
      <c r="I4386" s="1" t="s">
        <v>0</v>
      </c>
      <c r="J4386" s="2" t="s">
        <v>0</v>
      </c>
      <c r="K4386" s="2" t="s">
        <v>16635</v>
      </c>
      <c r="L4386" s="2" t="s">
        <v>0</v>
      </c>
      <c r="M4386" s="3" t="s">
        <v>0</v>
      </c>
      <c r="R4386" s="4" t="str">
        <f t="shared" si="68"/>
        <v>VANGUARD FTSE AL [American Stock]</v>
      </c>
    </row>
    <row r="4387" spans="1:18" x14ac:dyDescent="0.25">
      <c r="A4387" s="1" t="s">
        <v>16636</v>
      </c>
      <c r="B4387" s="1" t="s">
        <v>16637</v>
      </c>
      <c r="C4387" s="1" t="s">
        <v>16638</v>
      </c>
      <c r="D4387" s="1" t="s">
        <v>0</v>
      </c>
      <c r="E4387" s="1">
        <v>1</v>
      </c>
      <c r="F4387" s="1">
        <v>0.01</v>
      </c>
      <c r="G4387" s="1" t="s">
        <v>0</v>
      </c>
      <c r="H4387" s="1" t="s">
        <v>0</v>
      </c>
      <c r="I4387" s="1" t="s">
        <v>0</v>
      </c>
      <c r="J4387" s="2" t="s">
        <v>0</v>
      </c>
      <c r="K4387" s="2" t="s">
        <v>16639</v>
      </c>
      <c r="L4387" s="2" t="s">
        <v>0</v>
      </c>
      <c r="M4387" s="3" t="s">
        <v>0</v>
      </c>
      <c r="R4387" s="4" t="str">
        <f t="shared" si="68"/>
        <v>VANGUARD FTSE EM [American Stock]</v>
      </c>
    </row>
    <row r="4388" spans="1:18" x14ac:dyDescent="0.25">
      <c r="A4388" s="1" t="s">
        <v>16640</v>
      </c>
      <c r="B4388" s="1" t="s">
        <v>16641</v>
      </c>
      <c r="C4388" s="1" t="s">
        <v>16642</v>
      </c>
      <c r="D4388" s="1" t="s">
        <v>0</v>
      </c>
      <c r="E4388" s="1">
        <v>1</v>
      </c>
      <c r="F4388" s="1">
        <v>0.01</v>
      </c>
      <c r="G4388" s="1" t="s">
        <v>0</v>
      </c>
      <c r="H4388" s="1" t="s">
        <v>0</v>
      </c>
      <c r="I4388" s="1" t="s">
        <v>0</v>
      </c>
      <c r="J4388" s="2" t="s">
        <v>0</v>
      </c>
      <c r="K4388" s="2" t="s">
        <v>16643</v>
      </c>
      <c r="L4388" s="2" t="s">
        <v>0</v>
      </c>
      <c r="M4388" s="3" t="s">
        <v>0</v>
      </c>
      <c r="R4388" s="4" t="str">
        <f t="shared" si="68"/>
        <v>VANGUARD FTSE ET [American Stock]</v>
      </c>
    </row>
    <row r="4389" spans="1:18" x14ac:dyDescent="0.25">
      <c r="A4389" s="1" t="s">
        <v>16644</v>
      </c>
      <c r="B4389" s="1" t="s">
        <v>16645</v>
      </c>
      <c r="C4389" s="1" t="s">
        <v>16646</v>
      </c>
      <c r="D4389" s="1" t="s">
        <v>0</v>
      </c>
      <c r="E4389" s="1">
        <v>1</v>
      </c>
      <c r="F4389" s="1">
        <v>0.01</v>
      </c>
      <c r="G4389" s="1" t="s">
        <v>0</v>
      </c>
      <c r="H4389" s="1" t="s">
        <v>0</v>
      </c>
      <c r="I4389" s="1" t="s">
        <v>0</v>
      </c>
      <c r="J4389" s="2" t="s">
        <v>0</v>
      </c>
      <c r="K4389" s="2" t="s">
        <v>16647</v>
      </c>
      <c r="L4389" s="2" t="s">
        <v>0</v>
      </c>
      <c r="M4389" s="3" t="s">
        <v>0</v>
      </c>
      <c r="R4389" s="4" t="str">
        <f t="shared" si="68"/>
        <v>VANGUARD FTSE EU [American Stock]</v>
      </c>
    </row>
    <row r="4390" spans="1:18" x14ac:dyDescent="0.25">
      <c r="A4390" s="1" t="s">
        <v>16648</v>
      </c>
      <c r="B4390" s="1" t="s">
        <v>16649</v>
      </c>
      <c r="C4390" s="1" t="s">
        <v>16650</v>
      </c>
      <c r="D4390" s="1" t="s">
        <v>0</v>
      </c>
      <c r="E4390" s="1">
        <v>1</v>
      </c>
      <c r="F4390" s="1">
        <v>0.01</v>
      </c>
      <c r="G4390" s="1" t="s">
        <v>0</v>
      </c>
      <c r="H4390" s="1" t="s">
        <v>0</v>
      </c>
      <c r="I4390" s="1" t="s">
        <v>0</v>
      </c>
      <c r="J4390" s="2" t="s">
        <v>0</v>
      </c>
      <c r="K4390" s="2" t="s">
        <v>16651</v>
      </c>
      <c r="L4390" s="2" t="s">
        <v>0</v>
      </c>
      <c r="M4390" s="3" t="s">
        <v>0</v>
      </c>
      <c r="R4390" s="4" t="str">
        <f t="shared" si="68"/>
        <v>VANGUARD FTSE PA [American Stock]</v>
      </c>
    </row>
    <row r="4391" spans="1:18" x14ac:dyDescent="0.25">
      <c r="A4391" s="1" t="s">
        <v>16652</v>
      </c>
      <c r="B4391" s="1" t="s">
        <v>16653</v>
      </c>
      <c r="C4391" s="1" t="s">
        <v>16654</v>
      </c>
      <c r="D4391" s="1" t="s">
        <v>0</v>
      </c>
      <c r="E4391" s="1">
        <v>1</v>
      </c>
      <c r="F4391" s="1">
        <v>0.01</v>
      </c>
      <c r="G4391" s="1" t="s">
        <v>0</v>
      </c>
      <c r="H4391" s="1" t="s">
        <v>0</v>
      </c>
      <c r="I4391" s="1" t="s">
        <v>0</v>
      </c>
      <c r="J4391" s="2" t="s">
        <v>0</v>
      </c>
      <c r="K4391" s="2" t="s">
        <v>16655</v>
      </c>
      <c r="L4391" s="2" t="s">
        <v>0</v>
      </c>
      <c r="M4391" s="3" t="s">
        <v>0</v>
      </c>
      <c r="R4391" s="4" t="str">
        <f t="shared" si="68"/>
        <v>VANGUARD GRW ETF [American Stock]</v>
      </c>
    </row>
    <row r="4392" spans="1:18" x14ac:dyDescent="0.25">
      <c r="A4392" s="1" t="s">
        <v>16656</v>
      </c>
      <c r="B4392" s="1" t="s">
        <v>16657</v>
      </c>
      <c r="C4392" s="1" t="s">
        <v>16658</v>
      </c>
      <c r="D4392" s="1" t="s">
        <v>0</v>
      </c>
      <c r="E4392" s="1">
        <v>1</v>
      </c>
      <c r="F4392" s="1">
        <v>0.01</v>
      </c>
      <c r="G4392" s="1" t="s">
        <v>0</v>
      </c>
      <c r="H4392" s="1" t="s">
        <v>0</v>
      </c>
      <c r="I4392" s="1" t="s">
        <v>0</v>
      </c>
      <c r="J4392" s="2" t="s">
        <v>0</v>
      </c>
      <c r="K4392" s="2" t="s">
        <v>16659</v>
      </c>
      <c r="L4392" s="2" t="s">
        <v>0</v>
      </c>
      <c r="M4392" s="3" t="s">
        <v>0</v>
      </c>
      <c r="R4392" s="4" t="str">
        <f t="shared" si="68"/>
        <v>VANGUARD H/C ETF [American Stock]</v>
      </c>
    </row>
    <row r="4393" spans="1:18" x14ac:dyDescent="0.25">
      <c r="A4393" s="1" t="s">
        <v>16660</v>
      </c>
      <c r="B4393" s="1" t="s">
        <v>16661</v>
      </c>
      <c r="C4393" s="1" t="s">
        <v>16662</v>
      </c>
      <c r="D4393" s="1" t="s">
        <v>0</v>
      </c>
      <c r="E4393" s="1">
        <v>1</v>
      </c>
      <c r="F4393" s="1">
        <v>0.01</v>
      </c>
      <c r="G4393" s="1" t="s">
        <v>0</v>
      </c>
      <c r="H4393" s="1" t="s">
        <v>0</v>
      </c>
      <c r="I4393" s="1" t="s">
        <v>0</v>
      </c>
      <c r="J4393" s="2" t="s">
        <v>0</v>
      </c>
      <c r="K4393" s="2" t="s">
        <v>16663</v>
      </c>
      <c r="L4393" s="2" t="s">
        <v>0</v>
      </c>
      <c r="M4393" s="3" t="s">
        <v>0</v>
      </c>
      <c r="R4393" s="4" t="str">
        <f t="shared" si="68"/>
        <v>VANGUARD HI DV Y [American Stock]</v>
      </c>
    </row>
    <row r="4394" spans="1:18" x14ac:dyDescent="0.25">
      <c r="A4394" s="1" t="s">
        <v>16664</v>
      </c>
      <c r="B4394" s="1" t="s">
        <v>16665</v>
      </c>
      <c r="C4394" s="1" t="s">
        <v>16666</v>
      </c>
      <c r="D4394" s="1" t="s">
        <v>0</v>
      </c>
      <c r="E4394" s="1">
        <v>1</v>
      </c>
      <c r="F4394" s="1">
        <v>0.01</v>
      </c>
      <c r="G4394" s="1" t="s">
        <v>0</v>
      </c>
      <c r="H4394" s="1" t="s">
        <v>0</v>
      </c>
      <c r="I4394" s="1" t="s">
        <v>0</v>
      </c>
      <c r="J4394" s="2" t="s">
        <v>0</v>
      </c>
      <c r="K4394" s="2" t="s">
        <v>16667</v>
      </c>
      <c r="L4394" s="2" t="s">
        <v>0</v>
      </c>
      <c r="M4394" s="3" t="s">
        <v>0</v>
      </c>
      <c r="R4394" s="4" t="str">
        <f t="shared" si="68"/>
        <v>VANGUARD IND ETF [American Stock]</v>
      </c>
    </row>
    <row r="4395" spans="1:18" x14ac:dyDescent="0.25">
      <c r="A4395" s="1" t="s">
        <v>16668</v>
      </c>
      <c r="B4395" s="1" t="s">
        <v>16669</v>
      </c>
      <c r="C4395" s="1" t="s">
        <v>16670</v>
      </c>
      <c r="D4395" s="1" t="s">
        <v>0</v>
      </c>
      <c r="E4395" s="1">
        <v>1</v>
      </c>
      <c r="F4395" s="1">
        <v>0.01</v>
      </c>
      <c r="G4395" s="1" t="s">
        <v>0</v>
      </c>
      <c r="H4395" s="1" t="s">
        <v>0</v>
      </c>
      <c r="I4395" s="1" t="s">
        <v>0</v>
      </c>
      <c r="J4395" s="2" t="s">
        <v>0</v>
      </c>
      <c r="K4395" s="2" t="s">
        <v>16671</v>
      </c>
      <c r="L4395" s="2" t="s">
        <v>0</v>
      </c>
      <c r="M4395" s="3" t="s">
        <v>0</v>
      </c>
      <c r="R4395" s="4" t="str">
        <f t="shared" si="68"/>
        <v>VANGUARD INF T E [American Stock]</v>
      </c>
    </row>
    <row r="4396" spans="1:18" x14ac:dyDescent="0.25">
      <c r="A4396" s="1" t="s">
        <v>16672</v>
      </c>
      <c r="B4396" s="1" t="s">
        <v>16673</v>
      </c>
      <c r="C4396" s="1" t="s">
        <v>16674</v>
      </c>
      <c r="D4396" s="1" t="s">
        <v>0</v>
      </c>
      <c r="E4396" s="1">
        <v>1</v>
      </c>
      <c r="F4396" s="1">
        <v>0.01</v>
      </c>
      <c r="G4396" s="1" t="s">
        <v>0</v>
      </c>
      <c r="H4396" s="1" t="s">
        <v>0</v>
      </c>
      <c r="I4396" s="1" t="s">
        <v>0</v>
      </c>
      <c r="J4396" s="2" t="s">
        <v>0</v>
      </c>
      <c r="K4396" s="2" t="s">
        <v>16675</v>
      </c>
      <c r="L4396" s="2" t="s">
        <v>0</v>
      </c>
      <c r="M4396" s="3" t="s">
        <v>0</v>
      </c>
      <c r="R4396" s="4" t="str">
        <f t="shared" si="68"/>
        <v>VANGUARD INT DV [American Stock]</v>
      </c>
    </row>
    <row r="4397" spans="1:18" x14ac:dyDescent="0.25">
      <c r="A4397" s="1" t="s">
        <v>16676</v>
      </c>
      <c r="B4397" s="1" t="s">
        <v>16677</v>
      </c>
      <c r="C4397" s="1" t="s">
        <v>16678</v>
      </c>
      <c r="D4397" s="1" t="s">
        <v>0</v>
      </c>
      <c r="E4397" s="1">
        <v>1</v>
      </c>
      <c r="F4397" s="1">
        <v>0.01</v>
      </c>
      <c r="G4397" s="1" t="s">
        <v>0</v>
      </c>
      <c r="H4397" s="1" t="s">
        <v>0</v>
      </c>
      <c r="I4397" s="1" t="s">
        <v>0</v>
      </c>
      <c r="J4397" s="2" t="s">
        <v>0</v>
      </c>
      <c r="K4397" s="2" t="s">
        <v>16679</v>
      </c>
      <c r="L4397" s="2" t="s">
        <v>0</v>
      </c>
      <c r="M4397" s="3" t="s">
        <v>0</v>
      </c>
      <c r="R4397" s="4" t="str">
        <f t="shared" si="68"/>
        <v>VANGUARD INT TER [American Stock]</v>
      </c>
    </row>
    <row r="4398" spans="1:18" x14ac:dyDescent="0.25">
      <c r="A4398" s="1" t="s">
        <v>16680</v>
      </c>
      <c r="B4398" s="1" t="s">
        <v>16681</v>
      </c>
      <c r="C4398" s="1" t="s">
        <v>16682</v>
      </c>
      <c r="D4398" s="1" t="s">
        <v>0</v>
      </c>
      <c r="E4398" s="1">
        <v>1</v>
      </c>
      <c r="F4398" s="1">
        <v>0.01</v>
      </c>
      <c r="G4398" s="1" t="s">
        <v>0</v>
      </c>
      <c r="H4398" s="1" t="s">
        <v>0</v>
      </c>
      <c r="I4398" s="1" t="s">
        <v>0</v>
      </c>
      <c r="J4398" s="2" t="s">
        <v>0</v>
      </c>
      <c r="K4398" s="2" t="s">
        <v>16683</v>
      </c>
      <c r="L4398" s="2" t="s">
        <v>0</v>
      </c>
      <c r="M4398" s="3" t="s">
        <v>0</v>
      </c>
      <c r="R4398" s="4" t="str">
        <f t="shared" si="68"/>
        <v>VANGUARD INTERME [American Stock]</v>
      </c>
    </row>
    <row r="4399" spans="1:18" x14ac:dyDescent="0.25">
      <c r="A4399" s="1" t="s">
        <v>16684</v>
      </c>
      <c r="B4399" s="1" t="s">
        <v>16685</v>
      </c>
      <c r="C4399" s="1" t="s">
        <v>16686</v>
      </c>
      <c r="D4399" s="1" t="s">
        <v>0</v>
      </c>
      <c r="E4399" s="1">
        <v>1</v>
      </c>
      <c r="F4399" s="1">
        <v>0.01</v>
      </c>
      <c r="G4399" s="1" t="s">
        <v>0</v>
      </c>
      <c r="H4399" s="1" t="s">
        <v>0</v>
      </c>
      <c r="I4399" s="1" t="s">
        <v>0</v>
      </c>
      <c r="J4399" s="2" t="s">
        <v>0</v>
      </c>
      <c r="K4399" s="2" t="s">
        <v>16687</v>
      </c>
      <c r="L4399" s="2" t="s">
        <v>0</v>
      </c>
      <c r="M4399" s="3" t="s">
        <v>0</v>
      </c>
      <c r="R4399" s="4" t="str">
        <f t="shared" si="68"/>
        <v>VANGUARD INTL BD [American Stock]</v>
      </c>
    </row>
    <row r="4400" spans="1:18" x14ac:dyDescent="0.25">
      <c r="A4400" s="1" t="s">
        <v>16688</v>
      </c>
      <c r="B4400" s="1" t="s">
        <v>16689</v>
      </c>
      <c r="C4400" s="1" t="s">
        <v>16690</v>
      </c>
      <c r="D4400" s="1" t="s">
        <v>0</v>
      </c>
      <c r="E4400" s="1">
        <v>1</v>
      </c>
      <c r="F4400" s="1">
        <v>0.01</v>
      </c>
      <c r="G4400" s="1" t="s">
        <v>0</v>
      </c>
      <c r="H4400" s="1" t="s">
        <v>0</v>
      </c>
      <c r="I4400" s="1" t="s">
        <v>0</v>
      </c>
      <c r="J4400" s="2" t="s">
        <v>0</v>
      </c>
      <c r="K4400" s="2" t="s">
        <v>16691</v>
      </c>
      <c r="L4400" s="2" t="s">
        <v>0</v>
      </c>
      <c r="M4400" s="3" t="s">
        <v>0</v>
      </c>
      <c r="R4400" s="4" t="str">
        <f t="shared" si="68"/>
        <v>VANGUARD LAR-C E [American Stock]</v>
      </c>
    </row>
    <row r="4401" spans="1:18" x14ac:dyDescent="0.25">
      <c r="A4401" s="1" t="s">
        <v>16692</v>
      </c>
      <c r="B4401" s="1" t="s">
        <v>16693</v>
      </c>
      <c r="C4401" s="1" t="s">
        <v>16694</v>
      </c>
      <c r="D4401" s="1" t="s">
        <v>0</v>
      </c>
      <c r="E4401" s="1">
        <v>1</v>
      </c>
      <c r="F4401" s="1">
        <v>0.01</v>
      </c>
      <c r="G4401" s="1" t="s">
        <v>0</v>
      </c>
      <c r="H4401" s="1" t="s">
        <v>0</v>
      </c>
      <c r="I4401" s="1" t="s">
        <v>0</v>
      </c>
      <c r="J4401" s="2" t="s">
        <v>0</v>
      </c>
      <c r="K4401" s="2" t="s">
        <v>16695</v>
      </c>
      <c r="L4401" s="2" t="s">
        <v>0</v>
      </c>
      <c r="M4401" s="3" t="s">
        <v>0</v>
      </c>
      <c r="R4401" s="4" t="str">
        <f t="shared" si="68"/>
        <v>VANGUARD LONG-TE [American Stock]</v>
      </c>
    </row>
    <row r="4402" spans="1:18" x14ac:dyDescent="0.25">
      <c r="A4402" s="1" t="s">
        <v>16692</v>
      </c>
      <c r="B4402" s="1" t="s">
        <v>16696</v>
      </c>
      <c r="C4402" s="1" t="s">
        <v>16697</v>
      </c>
      <c r="D4402" s="1" t="s">
        <v>0</v>
      </c>
      <c r="E4402" s="1">
        <v>1</v>
      </c>
      <c r="F4402" s="1">
        <v>0.01</v>
      </c>
      <c r="G4402" s="1" t="s">
        <v>0</v>
      </c>
      <c r="H4402" s="1" t="s">
        <v>0</v>
      </c>
      <c r="I4402" s="1" t="s">
        <v>0</v>
      </c>
      <c r="J4402" s="2" t="s">
        <v>0</v>
      </c>
      <c r="K4402" s="2" t="s">
        <v>16698</v>
      </c>
      <c r="L4402" s="2" t="s">
        <v>0</v>
      </c>
      <c r="M4402" s="3" t="s">
        <v>0</v>
      </c>
      <c r="R4402" s="4" t="str">
        <f t="shared" si="68"/>
        <v>VANGUARD LONG-TE [American Stock]</v>
      </c>
    </row>
    <row r="4403" spans="1:18" x14ac:dyDescent="0.25">
      <c r="A4403" s="1" t="s">
        <v>16699</v>
      </c>
      <c r="B4403" s="1" t="s">
        <v>16700</v>
      </c>
      <c r="C4403" s="1" t="s">
        <v>16701</v>
      </c>
      <c r="D4403" s="1" t="s">
        <v>0</v>
      </c>
      <c r="E4403" s="1">
        <v>1</v>
      </c>
      <c r="F4403" s="1">
        <v>0.01</v>
      </c>
      <c r="G4403" s="1" t="s">
        <v>0</v>
      </c>
      <c r="H4403" s="1" t="s">
        <v>0</v>
      </c>
      <c r="I4403" s="1" t="s">
        <v>0</v>
      </c>
      <c r="J4403" s="2" t="s">
        <v>0</v>
      </c>
      <c r="K4403" s="2" t="s">
        <v>16702</v>
      </c>
      <c r="L4403" s="2" t="s">
        <v>0</v>
      </c>
      <c r="M4403" s="3" t="s">
        <v>0</v>
      </c>
      <c r="R4403" s="4" t="str">
        <f t="shared" si="68"/>
        <v>VANGUARD LT TREA [American Stock]</v>
      </c>
    </row>
    <row r="4404" spans="1:18" x14ac:dyDescent="0.25">
      <c r="A4404" s="1" t="s">
        <v>16703</v>
      </c>
      <c r="B4404" s="1" t="s">
        <v>16704</v>
      </c>
      <c r="C4404" s="1" t="s">
        <v>16705</v>
      </c>
      <c r="D4404" s="1" t="s">
        <v>0</v>
      </c>
      <c r="E4404" s="1">
        <v>1</v>
      </c>
      <c r="F4404" s="1">
        <v>0.01</v>
      </c>
      <c r="G4404" s="1" t="s">
        <v>0</v>
      </c>
      <c r="H4404" s="1" t="s">
        <v>0</v>
      </c>
      <c r="I4404" s="1" t="s">
        <v>0</v>
      </c>
      <c r="J4404" s="2" t="s">
        <v>0</v>
      </c>
      <c r="K4404" s="2" t="s">
        <v>16706</v>
      </c>
      <c r="L4404" s="2" t="s">
        <v>0</v>
      </c>
      <c r="M4404" s="3" t="s">
        <v>0</v>
      </c>
      <c r="R4404" s="4" t="str">
        <f t="shared" si="68"/>
        <v>VANGUARD M/C GRW [American Stock]</v>
      </c>
    </row>
    <row r="4405" spans="1:18" x14ac:dyDescent="0.25">
      <c r="A4405" s="1" t="s">
        <v>16707</v>
      </c>
      <c r="B4405" s="1" t="s">
        <v>16708</v>
      </c>
      <c r="C4405" s="1" t="s">
        <v>16709</v>
      </c>
      <c r="D4405" s="1" t="s">
        <v>0</v>
      </c>
      <c r="E4405" s="1">
        <v>1</v>
      </c>
      <c r="F4405" s="1">
        <v>0.01</v>
      </c>
      <c r="G4405" s="1" t="s">
        <v>0</v>
      </c>
      <c r="H4405" s="1" t="s">
        <v>0</v>
      </c>
      <c r="I4405" s="1" t="s">
        <v>0</v>
      </c>
      <c r="J4405" s="2" t="s">
        <v>0</v>
      </c>
      <c r="K4405" s="2" t="s">
        <v>16710</v>
      </c>
      <c r="L4405" s="2" t="s">
        <v>0</v>
      </c>
      <c r="M4405" s="3" t="s">
        <v>0</v>
      </c>
      <c r="R4405" s="4" t="str">
        <f t="shared" si="68"/>
        <v>VANGUARD M/C VAL [American Stock]</v>
      </c>
    </row>
    <row r="4406" spans="1:18" x14ac:dyDescent="0.25">
      <c r="A4406" s="1" t="s">
        <v>16711</v>
      </c>
      <c r="B4406" s="1" t="s">
        <v>16712</v>
      </c>
      <c r="C4406" s="1" t="s">
        <v>16713</v>
      </c>
      <c r="D4406" s="1" t="s">
        <v>0</v>
      </c>
      <c r="E4406" s="1">
        <v>1</v>
      </c>
      <c r="F4406" s="1">
        <v>0.01</v>
      </c>
      <c r="G4406" s="1" t="s">
        <v>0</v>
      </c>
      <c r="H4406" s="1" t="s">
        <v>0</v>
      </c>
      <c r="I4406" s="1" t="s">
        <v>0</v>
      </c>
      <c r="J4406" s="2" t="s">
        <v>0</v>
      </c>
      <c r="K4406" s="2" t="s">
        <v>16714</v>
      </c>
      <c r="L4406" s="2" t="s">
        <v>0</v>
      </c>
      <c r="M4406" s="3" t="s">
        <v>0</v>
      </c>
      <c r="R4406" s="4" t="str">
        <f t="shared" si="68"/>
        <v>VANGUARD MATER E [American Stock]</v>
      </c>
    </row>
    <row r="4407" spans="1:18" x14ac:dyDescent="0.25">
      <c r="A4407" s="1" t="s">
        <v>16715</v>
      </c>
      <c r="B4407" s="1" t="s">
        <v>16716</v>
      </c>
      <c r="C4407" s="1" t="s">
        <v>16717</v>
      </c>
      <c r="D4407" s="1" t="s">
        <v>0</v>
      </c>
      <c r="E4407" s="1">
        <v>1</v>
      </c>
      <c r="F4407" s="1">
        <v>0.01</v>
      </c>
      <c r="G4407" s="1" t="s">
        <v>0</v>
      </c>
      <c r="H4407" s="1" t="s">
        <v>0</v>
      </c>
      <c r="I4407" s="1" t="s">
        <v>0</v>
      </c>
      <c r="J4407" s="2" t="s">
        <v>0</v>
      </c>
      <c r="K4407" s="2" t="s">
        <v>16718</v>
      </c>
      <c r="L4407" s="2" t="s">
        <v>0</v>
      </c>
      <c r="M4407" s="3" t="s">
        <v>0</v>
      </c>
      <c r="R4407" s="4" t="str">
        <f t="shared" si="68"/>
        <v>VANGUARD MEGA CA [American Stock]</v>
      </c>
    </row>
    <row r="4408" spans="1:18" x14ac:dyDescent="0.25">
      <c r="A4408" s="1" t="s">
        <v>16715</v>
      </c>
      <c r="B4408" s="1" t="s">
        <v>16719</v>
      </c>
      <c r="C4408" s="1" t="s">
        <v>16720</v>
      </c>
      <c r="D4408" s="1" t="s">
        <v>0</v>
      </c>
      <c r="E4408" s="1">
        <v>1</v>
      </c>
      <c r="F4408" s="1">
        <v>0.01</v>
      </c>
      <c r="G4408" s="1" t="s">
        <v>0</v>
      </c>
      <c r="H4408" s="1" t="s">
        <v>0</v>
      </c>
      <c r="I4408" s="1" t="s">
        <v>0</v>
      </c>
      <c r="J4408" s="2" t="s">
        <v>0</v>
      </c>
      <c r="K4408" s="2" t="s">
        <v>16721</v>
      </c>
      <c r="L4408" s="2" t="s">
        <v>0</v>
      </c>
      <c r="M4408" s="3" t="s">
        <v>0</v>
      </c>
      <c r="R4408" s="4" t="str">
        <f t="shared" si="68"/>
        <v>VANGUARD MEGA CA [American Stock]</v>
      </c>
    </row>
    <row r="4409" spans="1:18" x14ac:dyDescent="0.25">
      <c r="A4409" s="1" t="s">
        <v>16715</v>
      </c>
      <c r="B4409" s="1" t="s">
        <v>16722</v>
      </c>
      <c r="C4409" s="1" t="s">
        <v>16723</v>
      </c>
      <c r="D4409" s="1" t="s">
        <v>0</v>
      </c>
      <c r="E4409" s="1">
        <v>1</v>
      </c>
      <c r="F4409" s="1">
        <v>0.01</v>
      </c>
      <c r="G4409" s="1" t="s">
        <v>0</v>
      </c>
      <c r="H4409" s="1" t="s">
        <v>0</v>
      </c>
      <c r="I4409" s="1" t="s">
        <v>0</v>
      </c>
      <c r="J4409" s="2" t="s">
        <v>0</v>
      </c>
      <c r="K4409" s="2" t="s">
        <v>16724</v>
      </c>
      <c r="L4409" s="2" t="s">
        <v>0</v>
      </c>
      <c r="M4409" s="3" t="s">
        <v>0</v>
      </c>
      <c r="R4409" s="4" t="str">
        <f t="shared" si="68"/>
        <v>VANGUARD MEGA CA [American Stock]</v>
      </c>
    </row>
    <row r="4410" spans="1:18" x14ac:dyDescent="0.25">
      <c r="A4410" s="1" t="s">
        <v>16725</v>
      </c>
      <c r="B4410" s="1" t="s">
        <v>16726</v>
      </c>
      <c r="C4410" s="1" t="s">
        <v>16727</v>
      </c>
      <c r="D4410" s="1" t="s">
        <v>0</v>
      </c>
      <c r="E4410" s="1">
        <v>1</v>
      </c>
      <c r="F4410" s="1">
        <v>0.01</v>
      </c>
      <c r="G4410" s="1" t="s">
        <v>0</v>
      </c>
      <c r="H4410" s="1" t="s">
        <v>0</v>
      </c>
      <c r="I4410" s="1" t="s">
        <v>0</v>
      </c>
      <c r="J4410" s="2" t="s">
        <v>0</v>
      </c>
      <c r="K4410" s="2" t="s">
        <v>16728</v>
      </c>
      <c r="L4410" s="2" t="s">
        <v>0</v>
      </c>
      <c r="M4410" s="3" t="s">
        <v>0</v>
      </c>
      <c r="R4410" s="4" t="str">
        <f t="shared" si="68"/>
        <v>VANGUARD MID-C E [American Stock]</v>
      </c>
    </row>
    <row r="4411" spans="1:18" x14ac:dyDescent="0.25">
      <c r="A4411" s="1" t="s">
        <v>16729</v>
      </c>
      <c r="B4411" s="1" t="s">
        <v>16730</v>
      </c>
      <c r="C4411" s="1" t="s">
        <v>16731</v>
      </c>
      <c r="D4411" s="1" t="s">
        <v>0</v>
      </c>
      <c r="E4411" s="1">
        <v>1</v>
      </c>
      <c r="F4411" s="1">
        <v>0.01</v>
      </c>
      <c r="G4411" s="1" t="s">
        <v>0</v>
      </c>
      <c r="H4411" s="1" t="s">
        <v>0</v>
      </c>
      <c r="I4411" s="1" t="s">
        <v>0</v>
      </c>
      <c r="J4411" s="2" t="s">
        <v>0</v>
      </c>
      <c r="K4411" s="2" t="s">
        <v>16732</v>
      </c>
      <c r="L4411" s="2" t="s">
        <v>0</v>
      </c>
      <c r="M4411" s="3" t="s">
        <v>0</v>
      </c>
      <c r="R4411" s="4" t="str">
        <f t="shared" si="68"/>
        <v>VANGUARD MORTGAG [American Stock]</v>
      </c>
    </row>
    <row r="4412" spans="1:18" x14ac:dyDescent="0.25">
      <c r="A4412" s="1" t="s">
        <v>16733</v>
      </c>
      <c r="B4412" s="1" t="s">
        <v>16734</v>
      </c>
      <c r="C4412" s="1" t="s">
        <v>16735</v>
      </c>
      <c r="D4412" s="1" t="s">
        <v>0</v>
      </c>
      <c r="E4412" s="1">
        <v>1</v>
      </c>
      <c r="F4412" s="1">
        <v>0.01</v>
      </c>
      <c r="G4412" s="1" t="s">
        <v>0</v>
      </c>
      <c r="H4412" s="1" t="s">
        <v>0</v>
      </c>
      <c r="I4412" s="1" t="s">
        <v>0</v>
      </c>
      <c r="J4412" s="2" t="s">
        <v>0</v>
      </c>
      <c r="K4412" s="2" t="s">
        <v>16736</v>
      </c>
      <c r="L4412" s="2" t="s">
        <v>0</v>
      </c>
      <c r="M4412" s="3" t="s">
        <v>0</v>
      </c>
      <c r="R4412" s="4" t="str">
        <f t="shared" si="68"/>
        <v>VANGUARD REAL ES [American Stock]</v>
      </c>
    </row>
    <row r="4413" spans="1:18" x14ac:dyDescent="0.25">
      <c r="A4413" s="1" t="s">
        <v>16737</v>
      </c>
      <c r="B4413" s="1" t="s">
        <v>16738</v>
      </c>
      <c r="C4413" s="1" t="s">
        <v>16739</v>
      </c>
      <c r="D4413" s="1" t="s">
        <v>0</v>
      </c>
      <c r="E4413" s="1">
        <v>1</v>
      </c>
      <c r="F4413" s="1">
        <v>0.01</v>
      </c>
      <c r="G4413" s="1" t="s">
        <v>0</v>
      </c>
      <c r="H4413" s="1" t="s">
        <v>0</v>
      </c>
      <c r="I4413" s="1" t="s">
        <v>0</v>
      </c>
      <c r="J4413" s="2" t="s">
        <v>0</v>
      </c>
      <c r="K4413" s="2" t="s">
        <v>16740</v>
      </c>
      <c r="L4413" s="2" t="s">
        <v>0</v>
      </c>
      <c r="M4413" s="3" t="s">
        <v>0</v>
      </c>
      <c r="R4413" s="4" t="str">
        <f t="shared" si="68"/>
        <v>VANGUARD S&amp;P 500 [American Stock]</v>
      </c>
    </row>
    <row r="4414" spans="1:18" x14ac:dyDescent="0.25">
      <c r="A4414" s="1" t="s">
        <v>16741</v>
      </c>
      <c r="B4414" s="1" t="s">
        <v>16742</v>
      </c>
      <c r="C4414" s="1" t="s">
        <v>16743</v>
      </c>
      <c r="D4414" s="1" t="s">
        <v>0</v>
      </c>
      <c r="E4414" s="1">
        <v>1</v>
      </c>
      <c r="F4414" s="1">
        <v>0.01</v>
      </c>
      <c r="G4414" s="1" t="s">
        <v>0</v>
      </c>
      <c r="H4414" s="1" t="s">
        <v>0</v>
      </c>
      <c r="I4414" s="1" t="s">
        <v>0</v>
      </c>
      <c r="J4414" s="2" t="s">
        <v>0</v>
      </c>
      <c r="K4414" s="2" t="s">
        <v>16744</v>
      </c>
      <c r="L4414" s="2" t="s">
        <v>0</v>
      </c>
      <c r="M4414" s="3" t="s">
        <v>0</v>
      </c>
      <c r="R4414" s="4" t="str">
        <f t="shared" si="68"/>
        <v>VANGUARD S&amp;P GRO [American Stock]</v>
      </c>
    </row>
    <row r="4415" spans="1:18" x14ac:dyDescent="0.25">
      <c r="A4415" s="1" t="s">
        <v>16745</v>
      </c>
      <c r="B4415" s="1" t="s">
        <v>16746</v>
      </c>
      <c r="C4415" s="1" t="s">
        <v>16747</v>
      </c>
      <c r="D4415" s="1" t="s">
        <v>0</v>
      </c>
      <c r="E4415" s="1">
        <v>1</v>
      </c>
      <c r="F4415" s="1">
        <v>0.01</v>
      </c>
      <c r="G4415" s="1" t="s">
        <v>0</v>
      </c>
      <c r="H4415" s="1" t="s">
        <v>0</v>
      </c>
      <c r="I4415" s="1" t="s">
        <v>0</v>
      </c>
      <c r="J4415" s="2" t="s">
        <v>0</v>
      </c>
      <c r="K4415" s="2" t="s">
        <v>16748</v>
      </c>
      <c r="L4415" s="2" t="s">
        <v>0</v>
      </c>
      <c r="M4415" s="3" t="s">
        <v>0</v>
      </c>
      <c r="R4415" s="4" t="str">
        <f t="shared" si="68"/>
        <v>VANGUARD S&amp;P M V [American Stock]</v>
      </c>
    </row>
    <row r="4416" spans="1:18" x14ac:dyDescent="0.25">
      <c r="A4416" s="1" t="s">
        <v>16749</v>
      </c>
      <c r="B4416" s="1" t="s">
        <v>16750</v>
      </c>
      <c r="C4416" s="1" t="s">
        <v>16751</v>
      </c>
      <c r="D4416" s="1" t="s">
        <v>0</v>
      </c>
      <c r="E4416" s="1">
        <v>1</v>
      </c>
      <c r="F4416" s="1">
        <v>0.01</v>
      </c>
      <c r="G4416" s="1" t="s">
        <v>0</v>
      </c>
      <c r="H4416" s="1" t="s">
        <v>0</v>
      </c>
      <c r="I4416" s="1" t="s">
        <v>0</v>
      </c>
      <c r="J4416" s="2" t="s">
        <v>0</v>
      </c>
      <c r="K4416" s="2" t="s">
        <v>16752</v>
      </c>
      <c r="L4416" s="2" t="s">
        <v>0</v>
      </c>
      <c r="M4416" s="3" t="s">
        <v>0</v>
      </c>
      <c r="R4416" s="4" t="str">
        <f t="shared" si="68"/>
        <v>VANGUARD S&amp;P M/C [American Stock]</v>
      </c>
    </row>
    <row r="4417" spans="1:18" x14ac:dyDescent="0.25">
      <c r="A4417" s="1" t="s">
        <v>16753</v>
      </c>
      <c r="B4417" s="1" t="s">
        <v>16754</v>
      </c>
      <c r="C4417" s="1" t="s">
        <v>16755</v>
      </c>
      <c r="D4417" s="1" t="s">
        <v>0</v>
      </c>
      <c r="E4417" s="1">
        <v>1</v>
      </c>
      <c r="F4417" s="1">
        <v>0.01</v>
      </c>
      <c r="G4417" s="1" t="s">
        <v>0</v>
      </c>
      <c r="H4417" s="1" t="s">
        <v>0</v>
      </c>
      <c r="I4417" s="1" t="s">
        <v>0</v>
      </c>
      <c r="J4417" s="2" t="s">
        <v>0</v>
      </c>
      <c r="K4417" s="2" t="s">
        <v>16756</v>
      </c>
      <c r="L4417" s="2" t="s">
        <v>0</v>
      </c>
      <c r="M4417" s="3" t="s">
        <v>0</v>
      </c>
      <c r="R4417" s="4" t="str">
        <f t="shared" si="68"/>
        <v>VANGUARD S&amp;P MID [American Stock]</v>
      </c>
    </row>
    <row r="4418" spans="1:18" x14ac:dyDescent="0.25">
      <c r="A4418" s="1" t="s">
        <v>16757</v>
      </c>
      <c r="B4418" s="1" t="s">
        <v>16758</v>
      </c>
      <c r="C4418" s="1" t="s">
        <v>16759</v>
      </c>
      <c r="D4418" s="1" t="s">
        <v>0</v>
      </c>
      <c r="E4418" s="1">
        <v>1</v>
      </c>
      <c r="F4418" s="1">
        <v>0.01</v>
      </c>
      <c r="G4418" s="1" t="s">
        <v>0</v>
      </c>
      <c r="H4418" s="1" t="s">
        <v>0</v>
      </c>
      <c r="I4418" s="1" t="s">
        <v>0</v>
      </c>
      <c r="J4418" s="2" t="s">
        <v>0</v>
      </c>
      <c r="K4418" s="2" t="s">
        <v>16760</v>
      </c>
      <c r="L4418" s="2" t="s">
        <v>0</v>
      </c>
      <c r="M4418" s="3" t="s">
        <v>0</v>
      </c>
      <c r="R4418" s="4" t="str">
        <f t="shared" si="68"/>
        <v>VANGUARD S&amp;P S/C [American Stock]</v>
      </c>
    </row>
    <row r="4419" spans="1:18" x14ac:dyDescent="0.25">
      <c r="A4419" s="1" t="s">
        <v>16761</v>
      </c>
      <c r="B4419" s="1" t="s">
        <v>16762</v>
      </c>
      <c r="C4419" s="1" t="s">
        <v>16763</v>
      </c>
      <c r="D4419" s="1" t="s">
        <v>0</v>
      </c>
      <c r="E4419" s="1">
        <v>1</v>
      </c>
      <c r="F4419" s="1">
        <v>0.01</v>
      </c>
      <c r="G4419" s="1" t="s">
        <v>0</v>
      </c>
      <c r="H4419" s="1" t="s">
        <v>0</v>
      </c>
      <c r="I4419" s="1" t="s">
        <v>0</v>
      </c>
      <c r="J4419" s="2" t="s">
        <v>0</v>
      </c>
      <c r="K4419" s="2" t="s">
        <v>16764</v>
      </c>
      <c r="L4419" s="2" t="s">
        <v>0</v>
      </c>
      <c r="M4419" s="3" t="s">
        <v>0</v>
      </c>
      <c r="R4419" s="4" t="str">
        <f t="shared" ref="R4419:R4482" si="69">A4419</f>
        <v>VANGUARD S/C G E [American Stock]</v>
      </c>
    </row>
    <row r="4420" spans="1:18" x14ac:dyDescent="0.25">
      <c r="A4420" s="1" t="s">
        <v>16765</v>
      </c>
      <c r="B4420" s="1" t="s">
        <v>16766</v>
      </c>
      <c r="C4420" s="1" t="s">
        <v>16767</v>
      </c>
      <c r="D4420" s="1" t="s">
        <v>0</v>
      </c>
      <c r="E4420" s="1">
        <v>1</v>
      </c>
      <c r="F4420" s="1">
        <v>0.01</v>
      </c>
      <c r="G4420" s="1" t="s">
        <v>0</v>
      </c>
      <c r="H4420" s="1" t="s">
        <v>0</v>
      </c>
      <c r="I4420" s="1" t="s">
        <v>0</v>
      </c>
      <c r="J4420" s="2" t="s">
        <v>0</v>
      </c>
      <c r="K4420" s="2" t="s">
        <v>16768</v>
      </c>
      <c r="L4420" s="2" t="s">
        <v>0</v>
      </c>
      <c r="M4420" s="3" t="s">
        <v>0</v>
      </c>
      <c r="R4420" s="4" t="str">
        <f t="shared" si="69"/>
        <v>VANGUARD S/C V E [American Stock]</v>
      </c>
    </row>
    <row r="4421" spans="1:18" x14ac:dyDescent="0.25">
      <c r="A4421" s="1" t="s">
        <v>16769</v>
      </c>
      <c r="B4421" s="1" t="s">
        <v>16770</v>
      </c>
      <c r="C4421" s="1" t="s">
        <v>16771</v>
      </c>
      <c r="D4421" s="1" t="s">
        <v>0</v>
      </c>
      <c r="E4421" s="1">
        <v>1</v>
      </c>
      <c r="F4421" s="1">
        <v>0.01</v>
      </c>
      <c r="G4421" s="1" t="s">
        <v>0</v>
      </c>
      <c r="H4421" s="1" t="s">
        <v>0</v>
      </c>
      <c r="I4421" s="1" t="s">
        <v>0</v>
      </c>
      <c r="J4421" s="2" t="s">
        <v>0</v>
      </c>
      <c r="K4421" s="2" t="s">
        <v>16772</v>
      </c>
      <c r="L4421" s="2" t="s">
        <v>0</v>
      </c>
      <c r="M4421" s="3" t="s">
        <v>0</v>
      </c>
      <c r="R4421" s="4" t="str">
        <f t="shared" si="69"/>
        <v>VANGUARD SHORT-T [American Stock]</v>
      </c>
    </row>
    <row r="4422" spans="1:18" x14ac:dyDescent="0.25">
      <c r="A4422" s="1" t="s">
        <v>16769</v>
      </c>
      <c r="B4422" s="1" t="s">
        <v>16773</v>
      </c>
      <c r="C4422" s="1" t="s">
        <v>16774</v>
      </c>
      <c r="D4422" s="1" t="s">
        <v>0</v>
      </c>
      <c r="E4422" s="1">
        <v>1</v>
      </c>
      <c r="F4422" s="1">
        <v>0.01</v>
      </c>
      <c r="G4422" s="1" t="s">
        <v>0</v>
      </c>
      <c r="H4422" s="1" t="s">
        <v>0</v>
      </c>
      <c r="I4422" s="1" t="s">
        <v>0</v>
      </c>
      <c r="J4422" s="2" t="s">
        <v>0</v>
      </c>
      <c r="K4422" s="2" t="s">
        <v>16775</v>
      </c>
      <c r="L4422" s="2" t="s">
        <v>0</v>
      </c>
      <c r="M4422" s="3" t="s">
        <v>0</v>
      </c>
      <c r="R4422" s="4" t="str">
        <f t="shared" si="69"/>
        <v>VANGUARD SHORT-T [American Stock]</v>
      </c>
    </row>
    <row r="4423" spans="1:18" x14ac:dyDescent="0.25">
      <c r="A4423" s="1" t="s">
        <v>16776</v>
      </c>
      <c r="B4423" s="1" t="s">
        <v>16777</v>
      </c>
      <c r="C4423" s="1" t="s">
        <v>16778</v>
      </c>
      <c r="D4423" s="1" t="s">
        <v>0</v>
      </c>
      <c r="E4423" s="1">
        <v>1</v>
      </c>
      <c r="F4423" s="1">
        <v>0.01</v>
      </c>
      <c r="G4423" s="1" t="s">
        <v>0</v>
      </c>
      <c r="H4423" s="1" t="s">
        <v>0</v>
      </c>
      <c r="I4423" s="1" t="s">
        <v>0</v>
      </c>
      <c r="J4423" s="2" t="s">
        <v>0</v>
      </c>
      <c r="K4423" s="2" t="s">
        <v>16779</v>
      </c>
      <c r="L4423" s="2" t="s">
        <v>0</v>
      </c>
      <c r="M4423" s="3" t="s">
        <v>0</v>
      </c>
      <c r="R4423" s="4" t="str">
        <f t="shared" si="69"/>
        <v>VANGUARD SM-C ET [American Stock]</v>
      </c>
    </row>
    <row r="4424" spans="1:18" x14ac:dyDescent="0.25">
      <c r="A4424" s="1" t="s">
        <v>16780</v>
      </c>
      <c r="B4424" s="1" t="s">
        <v>16781</v>
      </c>
      <c r="C4424" s="1" t="s">
        <v>16782</v>
      </c>
      <c r="D4424" s="1" t="s">
        <v>0</v>
      </c>
      <c r="E4424" s="1">
        <v>1</v>
      </c>
      <c r="F4424" s="1">
        <v>0.01</v>
      </c>
      <c r="G4424" s="1" t="s">
        <v>0</v>
      </c>
      <c r="H4424" s="1" t="s">
        <v>0</v>
      </c>
      <c r="I4424" s="1" t="s">
        <v>0</v>
      </c>
      <c r="J4424" s="2" t="s">
        <v>0</v>
      </c>
      <c r="K4424" s="2" t="s">
        <v>16783</v>
      </c>
      <c r="L4424" s="2" t="s">
        <v>0</v>
      </c>
      <c r="M4424" s="3" t="s">
        <v>0</v>
      </c>
      <c r="R4424" s="4" t="str">
        <f t="shared" si="69"/>
        <v>VANGUARD TL SK E [American Stock]</v>
      </c>
    </row>
    <row r="4425" spans="1:18" x14ac:dyDescent="0.25">
      <c r="A4425" s="1" t="s">
        <v>16784</v>
      </c>
      <c r="B4425" s="1" t="s">
        <v>16785</v>
      </c>
      <c r="C4425" s="1" t="s">
        <v>16786</v>
      </c>
      <c r="D4425" s="1" t="s">
        <v>0</v>
      </c>
      <c r="E4425" s="1">
        <v>1</v>
      </c>
      <c r="F4425" s="1">
        <v>0.01</v>
      </c>
      <c r="G4425" s="1" t="s">
        <v>0</v>
      </c>
      <c r="H4425" s="1" t="s">
        <v>0</v>
      </c>
      <c r="I4425" s="1" t="s">
        <v>0</v>
      </c>
      <c r="J4425" s="2" t="s">
        <v>0</v>
      </c>
      <c r="K4425" s="2" t="s">
        <v>16787</v>
      </c>
      <c r="L4425" s="2" t="s">
        <v>0</v>
      </c>
      <c r="M4425" s="3" t="s">
        <v>0</v>
      </c>
      <c r="R4425" s="4" t="str">
        <f t="shared" si="69"/>
        <v>VANGUARD TOTAL B [American Stock]</v>
      </c>
    </row>
    <row r="4426" spans="1:18" x14ac:dyDescent="0.25">
      <c r="A4426" s="1" t="s">
        <v>16788</v>
      </c>
      <c r="B4426" s="1" t="s">
        <v>16789</v>
      </c>
      <c r="C4426" s="1" t="s">
        <v>16790</v>
      </c>
      <c r="D4426" s="1" t="s">
        <v>0</v>
      </c>
      <c r="E4426" s="1">
        <v>1</v>
      </c>
      <c r="F4426" s="1">
        <v>0.01</v>
      </c>
      <c r="G4426" s="1" t="s">
        <v>0</v>
      </c>
      <c r="H4426" s="1" t="s">
        <v>0</v>
      </c>
      <c r="I4426" s="1" t="s">
        <v>0</v>
      </c>
      <c r="J4426" s="2" t="s">
        <v>0</v>
      </c>
      <c r="K4426" s="2" t="s">
        <v>16791</v>
      </c>
      <c r="L4426" s="2" t="s">
        <v>0</v>
      </c>
      <c r="M4426" s="3" t="s">
        <v>0</v>
      </c>
      <c r="R4426" s="4" t="str">
        <f t="shared" si="69"/>
        <v>VANGUARD TOTAL I [American Stock]</v>
      </c>
    </row>
    <row r="4427" spans="1:18" x14ac:dyDescent="0.25">
      <c r="A4427" s="1" t="s">
        <v>16792</v>
      </c>
      <c r="B4427" s="1" t="s">
        <v>16793</v>
      </c>
      <c r="C4427" s="1" t="s">
        <v>16794</v>
      </c>
      <c r="D4427" s="1" t="s">
        <v>0</v>
      </c>
      <c r="E4427" s="1">
        <v>1</v>
      </c>
      <c r="F4427" s="1">
        <v>0.01</v>
      </c>
      <c r="G4427" s="1" t="s">
        <v>0</v>
      </c>
      <c r="H4427" s="1" t="s">
        <v>0</v>
      </c>
      <c r="I4427" s="1" t="s">
        <v>0</v>
      </c>
      <c r="J4427" s="2" t="s">
        <v>0</v>
      </c>
      <c r="K4427" s="2" t="s">
        <v>16795</v>
      </c>
      <c r="L4427" s="2" t="s">
        <v>0</v>
      </c>
      <c r="M4427" s="3" t="s">
        <v>0</v>
      </c>
      <c r="R4427" s="4" t="str">
        <f t="shared" si="69"/>
        <v>VANGUARD UTI ETF [American Stock]</v>
      </c>
    </row>
    <row r="4428" spans="1:18" x14ac:dyDescent="0.25">
      <c r="A4428" s="1" t="s">
        <v>16796</v>
      </c>
      <c r="B4428" s="1" t="s">
        <v>16797</v>
      </c>
      <c r="C4428" s="1" t="s">
        <v>16798</v>
      </c>
      <c r="D4428" s="1" t="s">
        <v>0</v>
      </c>
      <c r="E4428" s="1">
        <v>1</v>
      </c>
      <c r="F4428" s="1">
        <v>0.01</v>
      </c>
      <c r="G4428" s="1" t="s">
        <v>0</v>
      </c>
      <c r="H4428" s="1" t="s">
        <v>0</v>
      </c>
      <c r="I4428" s="1" t="s">
        <v>0</v>
      </c>
      <c r="J4428" s="2" t="s">
        <v>0</v>
      </c>
      <c r="K4428" s="2" t="s">
        <v>16799</v>
      </c>
      <c r="L4428" s="2" t="s">
        <v>0</v>
      </c>
      <c r="M4428" s="3" t="s">
        <v>0</v>
      </c>
      <c r="R4428" s="4" t="str">
        <f t="shared" si="69"/>
        <v>VANGUARD VAL ETF [American Stock]</v>
      </c>
    </row>
    <row r="4429" spans="1:18" x14ac:dyDescent="0.25">
      <c r="A4429" s="1" t="s">
        <v>16800</v>
      </c>
      <c r="B4429" s="1" t="s">
        <v>16801</v>
      </c>
      <c r="C4429" s="1" t="s">
        <v>16802</v>
      </c>
      <c r="D4429" s="1" t="s">
        <v>0</v>
      </c>
      <c r="E4429" s="1">
        <v>1</v>
      </c>
      <c r="F4429" s="1">
        <v>0.01</v>
      </c>
      <c r="G4429" s="1" t="s">
        <v>0</v>
      </c>
      <c r="H4429" s="1" t="s">
        <v>0</v>
      </c>
      <c r="I4429" s="1" t="s">
        <v>0</v>
      </c>
      <c r="J4429" s="2" t="s">
        <v>0</v>
      </c>
      <c r="K4429" s="2" t="s">
        <v>16803</v>
      </c>
      <c r="L4429" s="2" t="s">
        <v>0</v>
      </c>
      <c r="M4429" s="3" t="s">
        <v>0</v>
      </c>
      <c r="R4429" s="4" t="str">
        <f t="shared" si="69"/>
        <v>VANGUARD-FTSE AW [American Stock]</v>
      </c>
    </row>
    <row r="4430" spans="1:18" x14ac:dyDescent="0.25">
      <c r="A4430" s="1" t="s">
        <v>16804</v>
      </c>
      <c r="B4430" s="1" t="s">
        <v>16805</v>
      </c>
      <c r="C4430" s="1" t="s">
        <v>16806</v>
      </c>
      <c r="D4430" s="1" t="s">
        <v>0</v>
      </c>
      <c r="E4430" s="1">
        <v>1</v>
      </c>
      <c r="F4430" s="1">
        <v>0.01</v>
      </c>
      <c r="G4430" s="1" t="s">
        <v>0</v>
      </c>
      <c r="H4430" s="1" t="s">
        <v>0</v>
      </c>
      <c r="I4430" s="1" t="s">
        <v>0</v>
      </c>
      <c r="J4430" s="2" t="s">
        <v>0</v>
      </c>
      <c r="K4430" s="2" t="s">
        <v>16807</v>
      </c>
      <c r="L4430" s="2" t="s">
        <v>0</v>
      </c>
      <c r="M4430" s="3" t="s">
        <v>0</v>
      </c>
      <c r="R4430" s="4" t="str">
        <f t="shared" si="69"/>
        <v>VANGUARD-S/T COR [American Stock]</v>
      </c>
    </row>
    <row r="4431" spans="1:18" x14ac:dyDescent="0.25">
      <c r="A4431" s="1" t="s">
        <v>16808</v>
      </c>
      <c r="B4431" s="1" t="s">
        <v>16809</v>
      </c>
      <c r="C4431" s="1" t="s">
        <v>16810</v>
      </c>
      <c r="D4431" s="1" t="s">
        <v>0</v>
      </c>
      <c r="E4431" s="1">
        <v>1</v>
      </c>
      <c r="F4431" s="1">
        <v>0.01</v>
      </c>
      <c r="G4431" s="1" t="s">
        <v>0</v>
      </c>
      <c r="H4431" s="1" t="s">
        <v>0</v>
      </c>
      <c r="I4431" s="1" t="s">
        <v>0</v>
      </c>
      <c r="J4431" s="2" t="s">
        <v>0</v>
      </c>
      <c r="K4431" s="2" t="s">
        <v>16811</v>
      </c>
      <c r="L4431" s="2" t="s">
        <v>0</v>
      </c>
      <c r="M4431" s="3" t="s">
        <v>0</v>
      </c>
      <c r="R4431" s="4" t="str">
        <f t="shared" si="69"/>
        <v>VANGUARD-TOT WOR [American Stock]</v>
      </c>
    </row>
    <row r="4432" spans="1:18" x14ac:dyDescent="0.25">
      <c r="A4432" s="1" t="s">
        <v>16812</v>
      </c>
      <c r="B4432" s="1" t="s">
        <v>16813</v>
      </c>
      <c r="C4432" s="1" t="s">
        <v>16814</v>
      </c>
      <c r="D4432" s="1" t="s">
        <v>0</v>
      </c>
      <c r="E4432" s="1">
        <v>1</v>
      </c>
      <c r="F4432" s="1">
        <v>0.01</v>
      </c>
      <c r="G4432" s="1" t="s">
        <v>0</v>
      </c>
      <c r="H4432" s="1" t="s">
        <v>0</v>
      </c>
      <c r="I4432" s="1" t="s">
        <v>0</v>
      </c>
      <c r="J4432" s="2" t="s">
        <v>0</v>
      </c>
      <c r="K4432" s="2" t="s">
        <v>16815</v>
      </c>
      <c r="L4432" s="2" t="s">
        <v>0</v>
      </c>
      <c r="M4432" s="3" t="s">
        <v>0</v>
      </c>
      <c r="R4432" s="4" t="str">
        <f t="shared" si="69"/>
        <v>VAPOTHERM INC [American Stock]</v>
      </c>
    </row>
    <row r="4433" spans="1:18" x14ac:dyDescent="0.25">
      <c r="A4433" s="1" t="s">
        <v>16816</v>
      </c>
      <c r="B4433" s="1" t="s">
        <v>16817</v>
      </c>
      <c r="C4433" s="1" t="s">
        <v>16818</v>
      </c>
      <c r="D4433" s="1" t="s">
        <v>0</v>
      </c>
      <c r="E4433" s="1">
        <v>1</v>
      </c>
      <c r="F4433" s="1">
        <v>0.01</v>
      </c>
      <c r="G4433" s="1" t="s">
        <v>0</v>
      </c>
      <c r="H4433" s="1" t="s">
        <v>0</v>
      </c>
      <c r="I4433" s="1" t="s">
        <v>0</v>
      </c>
      <c r="J4433" s="2" t="s">
        <v>0</v>
      </c>
      <c r="K4433" s="2" t="s">
        <v>16819</v>
      </c>
      <c r="L4433" s="2" t="s">
        <v>0</v>
      </c>
      <c r="M4433" s="3" t="s">
        <v>0</v>
      </c>
      <c r="R4433" s="4" t="str">
        <f t="shared" si="69"/>
        <v>VAREX IMAGIN [American Stock]</v>
      </c>
    </row>
    <row r="4434" spans="1:18" x14ac:dyDescent="0.25">
      <c r="A4434" s="1" t="s">
        <v>16820</v>
      </c>
      <c r="B4434" s="1" t="s">
        <v>16821</v>
      </c>
      <c r="C4434" s="1" t="s">
        <v>16822</v>
      </c>
      <c r="D4434" s="1" t="s">
        <v>0</v>
      </c>
      <c r="E4434" s="1">
        <v>1</v>
      </c>
      <c r="F4434" s="1">
        <v>0.01</v>
      </c>
      <c r="G4434" s="1" t="s">
        <v>0</v>
      </c>
      <c r="H4434" s="1" t="s">
        <v>0</v>
      </c>
      <c r="I4434" s="1" t="s">
        <v>0</v>
      </c>
      <c r="J4434" s="2" t="s">
        <v>0</v>
      </c>
      <c r="K4434" s="2" t="s">
        <v>16823</v>
      </c>
      <c r="L4434" s="2" t="s">
        <v>0</v>
      </c>
      <c r="M4434" s="3" t="s">
        <v>0</v>
      </c>
      <c r="R4434" s="4" t="str">
        <f t="shared" si="69"/>
        <v>VARIAN MEDICAL S [American Stock]</v>
      </c>
    </row>
    <row r="4435" spans="1:18" x14ac:dyDescent="0.25">
      <c r="A4435" s="1" t="s">
        <v>16824</v>
      </c>
      <c r="B4435" s="1" t="s">
        <v>16825</v>
      </c>
      <c r="C4435" s="1" t="s">
        <v>16826</v>
      </c>
      <c r="D4435" s="1" t="s">
        <v>0</v>
      </c>
      <c r="E4435" s="1">
        <v>1</v>
      </c>
      <c r="F4435" s="1">
        <v>0.01</v>
      </c>
      <c r="G4435" s="1" t="s">
        <v>0</v>
      </c>
      <c r="H4435" s="1" t="s">
        <v>0</v>
      </c>
      <c r="I4435" s="1" t="s">
        <v>0</v>
      </c>
      <c r="J4435" s="2" t="s">
        <v>0</v>
      </c>
      <c r="K4435" s="2" t="s">
        <v>16827</v>
      </c>
      <c r="L4435" s="2" t="s">
        <v>0</v>
      </c>
      <c r="M4435" s="3" t="s">
        <v>0</v>
      </c>
      <c r="R4435" s="4" t="str">
        <f t="shared" si="69"/>
        <v>VARONIS SYSTEMS [American Stock]</v>
      </c>
    </row>
    <row r="4436" spans="1:18" x14ac:dyDescent="0.25">
      <c r="A4436" s="1" t="s">
        <v>16828</v>
      </c>
      <c r="B4436" s="1" t="s">
        <v>16829</v>
      </c>
      <c r="C4436" s="1" t="s">
        <v>16830</v>
      </c>
      <c r="D4436" s="1" t="s">
        <v>0</v>
      </c>
      <c r="E4436" s="1">
        <v>1</v>
      </c>
      <c r="F4436" s="1">
        <v>0.01</v>
      </c>
      <c r="G4436" s="1" t="s">
        <v>0</v>
      </c>
      <c r="H4436" s="1" t="s">
        <v>0</v>
      </c>
      <c r="I4436" s="1" t="s">
        <v>0</v>
      </c>
      <c r="J4436" s="2" t="s">
        <v>0</v>
      </c>
      <c r="K4436" s="2" t="s">
        <v>16831</v>
      </c>
      <c r="L4436" s="2" t="s">
        <v>0</v>
      </c>
      <c r="M4436" s="3" t="s">
        <v>0</v>
      </c>
      <c r="R4436" s="4" t="str">
        <f t="shared" si="69"/>
        <v>VAXCYTE INC [American Stock]</v>
      </c>
    </row>
    <row r="4437" spans="1:18" x14ac:dyDescent="0.25">
      <c r="A4437" s="1" t="s">
        <v>16832</v>
      </c>
      <c r="B4437" s="1" t="s">
        <v>16833</v>
      </c>
      <c r="C4437" s="1" t="s">
        <v>16834</v>
      </c>
      <c r="D4437" s="1" t="s">
        <v>0</v>
      </c>
      <c r="E4437" s="1">
        <v>1</v>
      </c>
      <c r="F4437" s="1">
        <v>0.01</v>
      </c>
      <c r="G4437" s="1" t="s">
        <v>0</v>
      </c>
      <c r="H4437" s="1" t="s">
        <v>0</v>
      </c>
      <c r="I4437" s="1" t="s">
        <v>0</v>
      </c>
      <c r="J4437" s="2" t="s">
        <v>0</v>
      </c>
      <c r="K4437" s="2" t="s">
        <v>16835</v>
      </c>
      <c r="L4437" s="2" t="s">
        <v>0</v>
      </c>
      <c r="M4437" s="3" t="s">
        <v>0</v>
      </c>
      <c r="R4437" s="4" t="str">
        <f t="shared" si="69"/>
        <v>VBI VACCINES INC [American Stock]</v>
      </c>
    </row>
    <row r="4438" spans="1:18" x14ac:dyDescent="0.25">
      <c r="A4438" s="1" t="s">
        <v>16836</v>
      </c>
      <c r="B4438" s="1" t="s">
        <v>16837</v>
      </c>
      <c r="C4438" s="1" t="s">
        <v>16838</v>
      </c>
      <c r="D4438" s="1" t="s">
        <v>0</v>
      </c>
      <c r="E4438" s="1">
        <v>1</v>
      </c>
      <c r="F4438" s="1">
        <v>0.01</v>
      </c>
      <c r="G4438" s="1" t="s">
        <v>0</v>
      </c>
      <c r="H4438" s="1" t="s">
        <v>0</v>
      </c>
      <c r="I4438" s="1" t="s">
        <v>0</v>
      </c>
      <c r="J4438" s="2" t="s">
        <v>0</v>
      </c>
      <c r="K4438" s="2" t="s">
        <v>16839</v>
      </c>
      <c r="L4438" s="2" t="s">
        <v>0</v>
      </c>
      <c r="M4438" s="3" t="s">
        <v>0</v>
      </c>
      <c r="R4438" s="4" t="str">
        <f t="shared" si="69"/>
        <v>VE FALLN ANGL HY [American Stock]</v>
      </c>
    </row>
    <row r="4439" spans="1:18" x14ac:dyDescent="0.25">
      <c r="A4439" s="1" t="s">
        <v>16840</v>
      </c>
      <c r="B4439" s="1" t="s">
        <v>16841</v>
      </c>
      <c r="C4439" s="1" t="s">
        <v>16842</v>
      </c>
      <c r="D4439" s="1" t="s">
        <v>0</v>
      </c>
      <c r="E4439" s="1">
        <v>1</v>
      </c>
      <c r="F4439" s="1">
        <v>0.01</v>
      </c>
      <c r="G4439" s="1" t="s">
        <v>0</v>
      </c>
      <c r="H4439" s="1" t="s">
        <v>0</v>
      </c>
      <c r="I4439" s="1" t="s">
        <v>0</v>
      </c>
      <c r="J4439" s="2" t="s">
        <v>0</v>
      </c>
      <c r="K4439" s="2" t="s">
        <v>16843</v>
      </c>
      <c r="L4439" s="2" t="s">
        <v>0</v>
      </c>
      <c r="M4439" s="3" t="s">
        <v>0</v>
      </c>
      <c r="R4439" s="4" t="str">
        <f t="shared" si="69"/>
        <v>VE IG FLOAT RATE [American Stock]</v>
      </c>
    </row>
    <row r="4440" spans="1:18" x14ac:dyDescent="0.25">
      <c r="A4440" s="1" t="s">
        <v>16844</v>
      </c>
      <c r="B4440" s="1" t="s">
        <v>16845</v>
      </c>
      <c r="C4440" s="1" t="s">
        <v>16846</v>
      </c>
      <c r="D4440" s="1" t="s">
        <v>0</v>
      </c>
      <c r="E4440" s="1">
        <v>1</v>
      </c>
      <c r="F4440" s="1">
        <v>0.01</v>
      </c>
      <c r="G4440" s="1" t="s">
        <v>0</v>
      </c>
      <c r="H4440" s="1" t="s">
        <v>0</v>
      </c>
      <c r="I4440" s="1" t="s">
        <v>0</v>
      </c>
      <c r="J4440" s="2" t="s">
        <v>0</v>
      </c>
      <c r="K4440" s="2" t="s">
        <v>16847</v>
      </c>
      <c r="L4440" s="2" t="s">
        <v>0</v>
      </c>
      <c r="M4440" s="3" t="s">
        <v>0</v>
      </c>
      <c r="R4440" s="4" t="str">
        <f t="shared" si="69"/>
        <v>V/E V SH H/Y MUN [American Stock]</v>
      </c>
    </row>
    <row r="4441" spans="1:18" x14ac:dyDescent="0.25">
      <c r="A4441" s="1" t="s">
        <v>16848</v>
      </c>
      <c r="B4441" s="1" t="s">
        <v>16849</v>
      </c>
      <c r="C4441" s="1" t="s">
        <v>16850</v>
      </c>
      <c r="D4441" s="1" t="s">
        <v>0</v>
      </c>
      <c r="E4441" s="1">
        <v>1</v>
      </c>
      <c r="F4441" s="1">
        <v>0.01</v>
      </c>
      <c r="G4441" s="1" t="s">
        <v>0</v>
      </c>
      <c r="H4441" s="1" t="s">
        <v>0</v>
      </c>
      <c r="I4441" s="1" t="s">
        <v>0</v>
      </c>
      <c r="J4441" s="2" t="s">
        <v>0</v>
      </c>
      <c r="K4441" s="2" t="s">
        <v>16851</v>
      </c>
      <c r="L4441" s="2" t="s">
        <v>0</v>
      </c>
      <c r="M4441" s="3" t="s">
        <v>0</v>
      </c>
      <c r="R4441" s="4" t="str">
        <f t="shared" si="69"/>
        <v>VECTOR GROUP LTD [American Stock]</v>
      </c>
    </row>
    <row r="4442" spans="1:18" x14ac:dyDescent="0.25">
      <c r="A4442" s="1" t="s">
        <v>16852</v>
      </c>
      <c r="B4442" s="1" t="s">
        <v>16853</v>
      </c>
      <c r="C4442" s="1" t="s">
        <v>16854</v>
      </c>
      <c r="D4442" s="1" t="s">
        <v>0</v>
      </c>
      <c r="E4442" s="1">
        <v>1</v>
      </c>
      <c r="F4442" s="1">
        <v>0.01</v>
      </c>
      <c r="G4442" s="1" t="s">
        <v>0</v>
      </c>
      <c r="H4442" s="1" t="s">
        <v>0</v>
      </c>
      <c r="I4442" s="1" t="s">
        <v>0</v>
      </c>
      <c r="J4442" s="2" t="s">
        <v>0</v>
      </c>
      <c r="K4442" s="2" t="s">
        <v>16855</v>
      </c>
      <c r="L4442" s="2" t="s">
        <v>0</v>
      </c>
      <c r="M4442" s="3" t="s">
        <v>0</v>
      </c>
      <c r="R4442" s="4" t="str">
        <f t="shared" si="69"/>
        <v>VEDANTA LTD-ADR [American Stock]</v>
      </c>
    </row>
    <row r="4443" spans="1:18" x14ac:dyDescent="0.25">
      <c r="A4443" s="1" t="s">
        <v>16856</v>
      </c>
      <c r="B4443" s="1" t="s">
        <v>16857</v>
      </c>
      <c r="C4443" s="1" t="s">
        <v>16858</v>
      </c>
      <c r="D4443" s="1" t="s">
        <v>0</v>
      </c>
      <c r="E4443" s="1">
        <v>1</v>
      </c>
      <c r="F4443" s="1">
        <v>0.01</v>
      </c>
      <c r="G4443" s="1" t="s">
        <v>0</v>
      </c>
      <c r="H4443" s="1" t="s">
        <v>0</v>
      </c>
      <c r="I4443" s="1" t="s">
        <v>0</v>
      </c>
      <c r="J4443" s="2" t="s">
        <v>0</v>
      </c>
      <c r="K4443" s="2" t="s">
        <v>16859</v>
      </c>
      <c r="L4443" s="2" t="s">
        <v>0</v>
      </c>
      <c r="M4443" s="3" t="s">
        <v>0</v>
      </c>
      <c r="R4443" s="4" t="str">
        <f t="shared" si="69"/>
        <v>VEECO INSTRUMENT [American Stock]</v>
      </c>
    </row>
    <row r="4444" spans="1:18" x14ac:dyDescent="0.25">
      <c r="A4444" s="1" t="s">
        <v>16860</v>
      </c>
      <c r="B4444" s="1" t="s">
        <v>16861</v>
      </c>
      <c r="C4444" s="1" t="s">
        <v>16862</v>
      </c>
      <c r="D4444" s="1" t="s">
        <v>0</v>
      </c>
      <c r="E4444" s="1">
        <v>1</v>
      </c>
      <c r="F4444" s="1">
        <v>0.01</v>
      </c>
      <c r="G4444" s="1" t="s">
        <v>0</v>
      </c>
      <c r="H4444" s="1" t="s">
        <v>0</v>
      </c>
      <c r="I4444" s="1" t="s">
        <v>0</v>
      </c>
      <c r="J4444" s="2" t="s">
        <v>0</v>
      </c>
      <c r="K4444" s="2" t="s">
        <v>16863</v>
      </c>
      <c r="L4444" s="2" t="s">
        <v>0</v>
      </c>
      <c r="M4444" s="3" t="s">
        <v>0</v>
      </c>
      <c r="R4444" s="4" t="str">
        <f t="shared" si="69"/>
        <v>VEEVA SYSTEMS-A [American Stock]</v>
      </c>
    </row>
    <row r="4445" spans="1:18" x14ac:dyDescent="0.25">
      <c r="A4445" s="1" t="s">
        <v>16864</v>
      </c>
      <c r="B4445" s="1" t="s">
        <v>16865</v>
      </c>
      <c r="C4445" s="1" t="s">
        <v>16866</v>
      </c>
      <c r="D4445" s="1" t="s">
        <v>0</v>
      </c>
      <c r="E4445" s="1">
        <v>1</v>
      </c>
      <c r="F4445" s="1">
        <v>0.01</v>
      </c>
      <c r="G4445" s="1" t="s">
        <v>0</v>
      </c>
      <c r="H4445" s="1" t="s">
        <v>0</v>
      </c>
      <c r="I4445" s="1" t="s">
        <v>0</v>
      </c>
      <c r="J4445" s="2" t="s">
        <v>0</v>
      </c>
      <c r="K4445" s="2" t="s">
        <v>16867</v>
      </c>
      <c r="L4445" s="2" t="s">
        <v>0</v>
      </c>
      <c r="M4445" s="3" t="s">
        <v>0</v>
      </c>
      <c r="R4445" s="4" t="str">
        <f t="shared" si="69"/>
        <v>VENTAS INC [American Stock]</v>
      </c>
    </row>
    <row r="4446" spans="1:18" x14ac:dyDescent="0.25">
      <c r="A4446" s="1" t="s">
        <v>16868</v>
      </c>
      <c r="B4446" s="1" t="s">
        <v>16869</v>
      </c>
      <c r="C4446" s="1" t="s">
        <v>16870</v>
      </c>
      <c r="D4446" s="1" t="s">
        <v>0</v>
      </c>
      <c r="E4446" s="1">
        <v>1</v>
      </c>
      <c r="F4446" s="1">
        <v>0.01</v>
      </c>
      <c r="G4446" s="1" t="s">
        <v>0</v>
      </c>
      <c r="H4446" s="1" t="s">
        <v>0</v>
      </c>
      <c r="I4446" s="1" t="s">
        <v>0</v>
      </c>
      <c r="J4446" s="2" t="s">
        <v>0</v>
      </c>
      <c r="K4446" s="2" t="s">
        <v>16871</v>
      </c>
      <c r="L4446" s="2" t="s">
        <v>0</v>
      </c>
      <c r="M4446" s="3" t="s">
        <v>0</v>
      </c>
      <c r="R4446" s="4" t="str">
        <f t="shared" si="69"/>
        <v>VEON LTD [American Stock]</v>
      </c>
    </row>
    <row r="4447" spans="1:18" x14ac:dyDescent="0.25">
      <c r="A4447" s="1" t="s">
        <v>16872</v>
      </c>
      <c r="B4447" s="1" t="s">
        <v>16873</v>
      </c>
      <c r="C4447" s="1" t="s">
        <v>16874</v>
      </c>
      <c r="D4447" s="1" t="s">
        <v>0</v>
      </c>
      <c r="E4447" s="1">
        <v>1</v>
      </c>
      <c r="F4447" s="1">
        <v>0.01</v>
      </c>
      <c r="G4447" s="1" t="s">
        <v>0</v>
      </c>
      <c r="H4447" s="1" t="s">
        <v>0</v>
      </c>
      <c r="I4447" s="1" t="s">
        <v>0</v>
      </c>
      <c r="J4447" s="2" t="s">
        <v>0</v>
      </c>
      <c r="K4447" s="2" t="s">
        <v>16875</v>
      </c>
      <c r="L4447" s="2" t="s">
        <v>0</v>
      </c>
      <c r="M4447" s="3" t="s">
        <v>0</v>
      </c>
      <c r="R4447" s="4" t="str">
        <f t="shared" si="69"/>
        <v>VEONEER INC [American Stock]</v>
      </c>
    </row>
    <row r="4448" spans="1:18" x14ac:dyDescent="0.25">
      <c r="A4448" s="1" t="s">
        <v>16876</v>
      </c>
      <c r="B4448" s="1" t="s">
        <v>16877</v>
      </c>
      <c r="C4448" s="1" t="s">
        <v>16878</v>
      </c>
      <c r="D4448" s="1" t="s">
        <v>0</v>
      </c>
      <c r="E4448" s="1">
        <v>1</v>
      </c>
      <c r="F4448" s="1">
        <v>0.01</v>
      </c>
      <c r="G4448" s="1" t="s">
        <v>0</v>
      </c>
      <c r="H4448" s="1" t="s">
        <v>0</v>
      </c>
      <c r="I4448" s="1" t="s">
        <v>0</v>
      </c>
      <c r="J4448" s="2" t="s">
        <v>0</v>
      </c>
      <c r="K4448" s="2" t="s">
        <v>16879</v>
      </c>
      <c r="L4448" s="2" t="s">
        <v>0</v>
      </c>
      <c r="M4448" s="3" t="s">
        <v>0</v>
      </c>
      <c r="R4448" s="4" t="str">
        <f t="shared" si="69"/>
        <v>VER [American Stock]</v>
      </c>
    </row>
    <row r="4449" spans="1:18" x14ac:dyDescent="0.25">
      <c r="A4449" s="1" t="s">
        <v>16880</v>
      </c>
      <c r="B4449" s="1" t="s">
        <v>16881</v>
      </c>
      <c r="C4449" s="1" t="s">
        <v>16882</v>
      </c>
      <c r="D4449" s="1" t="s">
        <v>0</v>
      </c>
      <c r="E4449" s="1">
        <v>1</v>
      </c>
      <c r="F4449" s="1">
        <v>0.01</v>
      </c>
      <c r="G4449" s="1" t="s">
        <v>0</v>
      </c>
      <c r="H4449" s="1" t="s">
        <v>0</v>
      </c>
      <c r="I4449" s="1" t="s">
        <v>0</v>
      </c>
      <c r="J4449" s="2" t="s">
        <v>0</v>
      </c>
      <c r="K4449" s="2" t="s">
        <v>16883</v>
      </c>
      <c r="L4449" s="2" t="s">
        <v>0</v>
      </c>
      <c r="M4449" s="3" t="s">
        <v>0</v>
      </c>
      <c r="R4449" s="4" t="str">
        <f t="shared" si="69"/>
        <v>VERA BRADLEY INC [American Stock]</v>
      </c>
    </row>
    <row r="4450" spans="1:18" x14ac:dyDescent="0.25">
      <c r="A4450" s="1" t="s">
        <v>16884</v>
      </c>
      <c r="B4450" s="1" t="s">
        <v>16885</v>
      </c>
      <c r="C4450" s="1" t="s">
        <v>16886</v>
      </c>
      <c r="D4450" s="1" t="s">
        <v>0</v>
      </c>
      <c r="E4450" s="1">
        <v>1</v>
      </c>
      <c r="F4450" s="1">
        <v>0.01</v>
      </c>
      <c r="G4450" s="1" t="s">
        <v>0</v>
      </c>
      <c r="H4450" s="1" t="s">
        <v>0</v>
      </c>
      <c r="I4450" s="1" t="s">
        <v>0</v>
      </c>
      <c r="J4450" s="2" t="s">
        <v>0</v>
      </c>
      <c r="K4450" s="2" t="s">
        <v>16887</v>
      </c>
      <c r="L4450" s="2" t="s">
        <v>0</v>
      </c>
      <c r="M4450" s="3" t="s">
        <v>0</v>
      </c>
      <c r="R4450" s="4" t="str">
        <f t="shared" si="69"/>
        <v>VERACYTE INC [American Stock]</v>
      </c>
    </row>
    <row r="4451" spans="1:18" x14ac:dyDescent="0.25">
      <c r="A4451" s="1" t="s">
        <v>16888</v>
      </c>
      <c r="B4451" s="1" t="s">
        <v>16889</v>
      </c>
      <c r="C4451" s="1" t="s">
        <v>16890</v>
      </c>
      <c r="D4451" s="1" t="s">
        <v>0</v>
      </c>
      <c r="E4451" s="1">
        <v>1</v>
      </c>
      <c r="F4451" s="1">
        <v>0.01</v>
      </c>
      <c r="G4451" s="1" t="s">
        <v>0</v>
      </c>
      <c r="H4451" s="1" t="s">
        <v>0</v>
      </c>
      <c r="I4451" s="1" t="s">
        <v>0</v>
      </c>
      <c r="J4451" s="2" t="s">
        <v>0</v>
      </c>
      <c r="K4451" s="2" t="s">
        <v>16891</v>
      </c>
      <c r="L4451" s="2" t="s">
        <v>0</v>
      </c>
      <c r="M4451" s="3" t="s">
        <v>0</v>
      </c>
      <c r="R4451" s="4" t="str">
        <f t="shared" si="69"/>
        <v>VERASTEM INC [American Stock]</v>
      </c>
    </row>
    <row r="4452" spans="1:18" x14ac:dyDescent="0.25">
      <c r="A4452" s="1" t="s">
        <v>16892</v>
      </c>
      <c r="B4452" s="1" t="s">
        <v>16893</v>
      </c>
      <c r="C4452" s="1" t="s">
        <v>16894</v>
      </c>
      <c r="D4452" s="1" t="s">
        <v>0</v>
      </c>
      <c r="E4452" s="1">
        <v>1</v>
      </c>
      <c r="F4452" s="1">
        <v>0.01</v>
      </c>
      <c r="G4452" s="1" t="s">
        <v>0</v>
      </c>
      <c r="H4452" s="1" t="s">
        <v>0</v>
      </c>
      <c r="I4452" s="1" t="s">
        <v>0</v>
      </c>
      <c r="J4452" s="2" t="s">
        <v>0</v>
      </c>
      <c r="K4452" s="2" t="s">
        <v>16895</v>
      </c>
      <c r="L4452" s="2" t="s">
        <v>0</v>
      </c>
      <c r="M4452" s="3" t="s">
        <v>0</v>
      </c>
      <c r="R4452" s="4" t="str">
        <f t="shared" si="69"/>
        <v>VERICEL CORP [American Stock]</v>
      </c>
    </row>
    <row r="4453" spans="1:18" x14ac:dyDescent="0.25">
      <c r="A4453" s="1" t="s">
        <v>16896</v>
      </c>
      <c r="B4453" s="1" t="s">
        <v>16897</v>
      </c>
      <c r="C4453" s="1" t="s">
        <v>16898</v>
      </c>
      <c r="D4453" s="1" t="s">
        <v>0</v>
      </c>
      <c r="E4453" s="1">
        <v>1</v>
      </c>
      <c r="F4453" s="1">
        <v>0.01</v>
      </c>
      <c r="G4453" s="1" t="s">
        <v>0</v>
      </c>
      <c r="H4453" s="1" t="s">
        <v>0</v>
      </c>
      <c r="I4453" s="1" t="s">
        <v>0</v>
      </c>
      <c r="J4453" s="2" t="s">
        <v>0</v>
      </c>
      <c r="K4453" s="2" t="s">
        <v>16899</v>
      </c>
      <c r="L4453" s="2" t="s">
        <v>0</v>
      </c>
      <c r="M4453" s="3" t="s">
        <v>0</v>
      </c>
      <c r="R4453" s="4" t="str">
        <f t="shared" si="69"/>
        <v>VERINT SYSTEMS [American Stock]</v>
      </c>
    </row>
    <row r="4454" spans="1:18" x14ac:dyDescent="0.25">
      <c r="A4454" s="1" t="s">
        <v>16900</v>
      </c>
      <c r="B4454" s="1" t="s">
        <v>16901</v>
      </c>
      <c r="C4454" s="1" t="s">
        <v>16902</v>
      </c>
      <c r="D4454" s="1" t="s">
        <v>0</v>
      </c>
      <c r="E4454" s="1">
        <v>1</v>
      </c>
      <c r="F4454" s="1">
        <v>0.01</v>
      </c>
      <c r="G4454" s="1" t="s">
        <v>0</v>
      </c>
      <c r="H4454" s="1" t="s">
        <v>0</v>
      </c>
      <c r="I4454" s="1" t="s">
        <v>0</v>
      </c>
      <c r="J4454" s="2" t="s">
        <v>0</v>
      </c>
      <c r="K4454" s="2" t="s">
        <v>16903</v>
      </c>
      <c r="L4454" s="2" t="s">
        <v>0</v>
      </c>
      <c r="M4454" s="3" t="s">
        <v>0</v>
      </c>
      <c r="R4454" s="4" t="str">
        <f t="shared" si="69"/>
        <v>VERISIGN INC [American Stock]</v>
      </c>
    </row>
    <row r="4455" spans="1:18" x14ac:dyDescent="0.25">
      <c r="A4455" s="1" t="s">
        <v>16904</v>
      </c>
      <c r="B4455" s="1" t="s">
        <v>16905</v>
      </c>
      <c r="C4455" s="1" t="s">
        <v>16906</v>
      </c>
      <c r="D4455" s="1" t="s">
        <v>0</v>
      </c>
      <c r="E4455" s="1">
        <v>1</v>
      </c>
      <c r="F4455" s="1">
        <v>0.01</v>
      </c>
      <c r="G4455" s="1" t="s">
        <v>0</v>
      </c>
      <c r="H4455" s="1" t="s">
        <v>0</v>
      </c>
      <c r="I4455" s="1" t="s">
        <v>0</v>
      </c>
      <c r="J4455" s="2" t="s">
        <v>0</v>
      </c>
      <c r="K4455" s="2" t="s">
        <v>16907</v>
      </c>
      <c r="L4455" s="2" t="s">
        <v>0</v>
      </c>
      <c r="M4455" s="3" t="s">
        <v>0</v>
      </c>
      <c r="R4455" s="4" t="str">
        <f t="shared" si="69"/>
        <v>VERISK ANALYTI [American Stock]</v>
      </c>
    </row>
    <row r="4456" spans="1:18" x14ac:dyDescent="0.25">
      <c r="A4456" s="1" t="s">
        <v>16908</v>
      </c>
      <c r="B4456" s="1" t="s">
        <v>16909</v>
      </c>
      <c r="C4456" s="1" t="s">
        <v>16910</v>
      </c>
      <c r="D4456" s="1" t="s">
        <v>0</v>
      </c>
      <c r="E4456" s="1">
        <v>1</v>
      </c>
      <c r="F4456" s="1">
        <v>0.01</v>
      </c>
      <c r="G4456" s="1" t="s">
        <v>0</v>
      </c>
      <c r="H4456" s="1" t="s">
        <v>0</v>
      </c>
      <c r="I4456" s="1" t="s">
        <v>0</v>
      </c>
      <c r="J4456" s="2" t="s">
        <v>0</v>
      </c>
      <c r="K4456" s="2" t="s">
        <v>16911</v>
      </c>
      <c r="L4456" s="2" t="s">
        <v>0</v>
      </c>
      <c r="M4456" s="3" t="s">
        <v>0</v>
      </c>
      <c r="R4456" s="4" t="str">
        <f t="shared" si="69"/>
        <v>VERITIV CORP [American Stock]</v>
      </c>
    </row>
    <row r="4457" spans="1:18" x14ac:dyDescent="0.25">
      <c r="A4457" s="1" t="s">
        <v>16912</v>
      </c>
      <c r="B4457" s="1" t="s">
        <v>16913</v>
      </c>
      <c r="C4457" s="1" t="s">
        <v>16914</v>
      </c>
      <c r="D4457" s="1" t="s">
        <v>0</v>
      </c>
      <c r="E4457" s="1">
        <v>1</v>
      </c>
      <c r="F4457" s="1">
        <v>0.01</v>
      </c>
      <c r="G4457" s="1" t="s">
        <v>0</v>
      </c>
      <c r="H4457" s="1" t="s">
        <v>0</v>
      </c>
      <c r="I4457" s="1" t="s">
        <v>0</v>
      </c>
      <c r="J4457" s="2" t="s">
        <v>0</v>
      </c>
      <c r="K4457" s="2" t="s">
        <v>16915</v>
      </c>
      <c r="L4457" s="2" t="s">
        <v>0</v>
      </c>
      <c r="M4457" s="3" t="s">
        <v>0</v>
      </c>
      <c r="R4457" s="4" t="str">
        <f t="shared" si="69"/>
        <v>VERITONE INC [American Stock]</v>
      </c>
    </row>
    <row r="4458" spans="1:18" x14ac:dyDescent="0.25">
      <c r="A4458" s="1" t="s">
        <v>16916</v>
      </c>
      <c r="B4458" s="1" t="s">
        <v>16917</v>
      </c>
      <c r="C4458" s="1" t="s">
        <v>16918</v>
      </c>
      <c r="D4458" s="1" t="s">
        <v>0</v>
      </c>
      <c r="E4458" s="1">
        <v>1</v>
      </c>
      <c r="F4458" s="1">
        <v>0.01</v>
      </c>
      <c r="G4458" s="1" t="s">
        <v>0</v>
      </c>
      <c r="H4458" s="1" t="s">
        <v>0</v>
      </c>
      <c r="I4458" s="1" t="s">
        <v>0</v>
      </c>
      <c r="J4458" s="2" t="s">
        <v>0</v>
      </c>
      <c r="K4458" s="2" t="s">
        <v>16919</v>
      </c>
      <c r="L4458" s="2" t="s">
        <v>0</v>
      </c>
      <c r="M4458" s="3" t="s">
        <v>0</v>
      </c>
      <c r="R4458" s="4" t="str">
        <f t="shared" si="69"/>
        <v>VERIZON COMMUNIC [American Stock]</v>
      </c>
    </row>
    <row r="4459" spans="1:18" x14ac:dyDescent="0.25">
      <c r="A4459" s="1" t="s">
        <v>16920</v>
      </c>
      <c r="B4459" s="1" t="s">
        <v>16921</v>
      </c>
      <c r="C4459" s="1" t="s">
        <v>16922</v>
      </c>
      <c r="D4459" s="1" t="s">
        <v>0</v>
      </c>
      <c r="E4459" s="1">
        <v>1</v>
      </c>
      <c r="F4459" s="1">
        <v>0.01</v>
      </c>
      <c r="G4459" s="1" t="s">
        <v>0</v>
      </c>
      <c r="H4459" s="1" t="s">
        <v>0</v>
      </c>
      <c r="I4459" s="1" t="s">
        <v>0</v>
      </c>
      <c r="J4459" s="2" t="s">
        <v>0</v>
      </c>
      <c r="K4459" s="2" t="s">
        <v>16923</v>
      </c>
      <c r="L4459" s="2" t="s">
        <v>0</v>
      </c>
      <c r="M4459" s="3" t="s">
        <v>0</v>
      </c>
      <c r="R4459" s="4" t="str">
        <f t="shared" si="69"/>
        <v>VERSO CORP - A [American Stock]</v>
      </c>
    </row>
    <row r="4460" spans="1:18" x14ac:dyDescent="0.25">
      <c r="A4460" s="1" t="s">
        <v>16924</v>
      </c>
      <c r="B4460" s="1" t="s">
        <v>16925</v>
      </c>
      <c r="C4460" s="1" t="s">
        <v>16926</v>
      </c>
      <c r="D4460" s="1" t="s">
        <v>0</v>
      </c>
      <c r="E4460" s="1">
        <v>1</v>
      </c>
      <c r="F4460" s="1">
        <v>0.01</v>
      </c>
      <c r="G4460" s="1" t="s">
        <v>0</v>
      </c>
      <c r="H4460" s="1" t="s">
        <v>0</v>
      </c>
      <c r="I4460" s="1" t="s">
        <v>0</v>
      </c>
      <c r="J4460" s="2" t="s">
        <v>0</v>
      </c>
      <c r="K4460" s="2" t="s">
        <v>16927</v>
      </c>
      <c r="L4460" s="2" t="s">
        <v>0</v>
      </c>
      <c r="M4460" s="3" t="s">
        <v>0</v>
      </c>
      <c r="R4460" s="4" t="str">
        <f t="shared" si="69"/>
        <v>VERTEX ENERGY IN [American Stock]</v>
      </c>
    </row>
    <row r="4461" spans="1:18" x14ac:dyDescent="0.25">
      <c r="A4461" s="1" t="s">
        <v>16928</v>
      </c>
      <c r="B4461" s="1" t="s">
        <v>16929</v>
      </c>
      <c r="C4461" s="1" t="s">
        <v>16930</v>
      </c>
      <c r="D4461" s="1" t="s">
        <v>0</v>
      </c>
      <c r="E4461" s="1">
        <v>1</v>
      </c>
      <c r="F4461" s="1">
        <v>0.01</v>
      </c>
      <c r="G4461" s="1" t="s">
        <v>0</v>
      </c>
      <c r="H4461" s="1" t="s">
        <v>0</v>
      </c>
      <c r="I4461" s="1" t="s">
        <v>0</v>
      </c>
      <c r="J4461" s="2" t="s">
        <v>0</v>
      </c>
      <c r="K4461" s="2" t="s">
        <v>16931</v>
      </c>
      <c r="L4461" s="2" t="s">
        <v>0</v>
      </c>
      <c r="M4461" s="3" t="s">
        <v>0</v>
      </c>
      <c r="R4461" s="4" t="str">
        <f t="shared" si="69"/>
        <v>VERTEX PHARM [American Stock]</v>
      </c>
    </row>
    <row r="4462" spans="1:18" x14ac:dyDescent="0.25">
      <c r="A4462" s="1" t="s">
        <v>16932</v>
      </c>
      <c r="B4462" s="1" t="s">
        <v>16933</v>
      </c>
      <c r="C4462" s="1" t="s">
        <v>16934</v>
      </c>
      <c r="D4462" s="1" t="s">
        <v>0</v>
      </c>
      <c r="E4462" s="1">
        <v>1</v>
      </c>
      <c r="F4462" s="1">
        <v>0.01</v>
      </c>
      <c r="G4462" s="1" t="s">
        <v>0</v>
      </c>
      <c r="H4462" s="1" t="s">
        <v>0</v>
      </c>
      <c r="I4462" s="1" t="s">
        <v>0</v>
      </c>
      <c r="J4462" s="2" t="s">
        <v>0</v>
      </c>
      <c r="K4462" s="2" t="s">
        <v>16935</v>
      </c>
      <c r="L4462" s="2" t="s">
        <v>0</v>
      </c>
      <c r="M4462" s="3" t="s">
        <v>0</v>
      </c>
      <c r="R4462" s="4" t="str">
        <f t="shared" si="69"/>
        <v>VF CORP [American Stock]</v>
      </c>
    </row>
    <row r="4463" spans="1:18" x14ac:dyDescent="0.25">
      <c r="A4463" s="1" t="s">
        <v>16936</v>
      </c>
      <c r="B4463" s="1" t="s">
        <v>16937</v>
      </c>
      <c r="C4463" s="1" t="s">
        <v>16938</v>
      </c>
      <c r="D4463" s="1" t="s">
        <v>0</v>
      </c>
      <c r="E4463" s="1">
        <v>1</v>
      </c>
      <c r="F4463" s="1">
        <v>0.01</v>
      </c>
      <c r="G4463" s="1" t="s">
        <v>0</v>
      </c>
      <c r="H4463" s="1" t="s">
        <v>0</v>
      </c>
      <c r="I4463" s="1" t="s">
        <v>0</v>
      </c>
      <c r="J4463" s="2" t="s">
        <v>0</v>
      </c>
      <c r="K4463" s="2" t="s">
        <v>16939</v>
      </c>
      <c r="L4463" s="2" t="s">
        <v>0</v>
      </c>
      <c r="M4463" s="3" t="s">
        <v>0</v>
      </c>
      <c r="R4463" s="4" t="str">
        <f t="shared" si="69"/>
        <v>VG GLB EX-US R E [American Stock]</v>
      </c>
    </row>
    <row r="4464" spans="1:18" x14ac:dyDescent="0.25">
      <c r="A4464" s="1" t="s">
        <v>16940</v>
      </c>
      <c r="B4464" s="1" t="s">
        <v>16941</v>
      </c>
      <c r="C4464" s="1" t="s">
        <v>16942</v>
      </c>
      <c r="D4464" s="1" t="s">
        <v>0</v>
      </c>
      <c r="E4464" s="1">
        <v>1</v>
      </c>
      <c r="F4464" s="1">
        <v>0.01</v>
      </c>
      <c r="G4464" s="1" t="s">
        <v>0</v>
      </c>
      <c r="H4464" s="1" t="s">
        <v>0</v>
      </c>
      <c r="I4464" s="1" t="s">
        <v>0</v>
      </c>
      <c r="J4464" s="2" t="s">
        <v>0</v>
      </c>
      <c r="K4464" s="2" t="s">
        <v>16943</v>
      </c>
      <c r="L4464" s="2" t="s">
        <v>0</v>
      </c>
      <c r="M4464" s="3" t="s">
        <v>0</v>
      </c>
      <c r="R4464" s="4" t="str">
        <f t="shared" si="69"/>
        <v>VGUARD EXTEND DU [American Stock]</v>
      </c>
    </row>
    <row r="4465" spans="1:18" x14ac:dyDescent="0.25">
      <c r="A4465" s="1" t="s">
        <v>16944</v>
      </c>
      <c r="B4465" s="1" t="s">
        <v>16945</v>
      </c>
      <c r="C4465" s="1" t="s">
        <v>16946</v>
      </c>
      <c r="D4465" s="1" t="s">
        <v>0</v>
      </c>
      <c r="E4465" s="1">
        <v>1</v>
      </c>
      <c r="F4465" s="1">
        <v>0.01</v>
      </c>
      <c r="G4465" s="1" t="s">
        <v>0</v>
      </c>
      <c r="H4465" s="1" t="s">
        <v>0</v>
      </c>
      <c r="I4465" s="1" t="s">
        <v>0</v>
      </c>
      <c r="J4465" s="2" t="s">
        <v>0</v>
      </c>
      <c r="K4465" s="2" t="s">
        <v>16947</v>
      </c>
      <c r="L4465" s="2" t="s">
        <v>0</v>
      </c>
      <c r="M4465" s="3" t="s">
        <v>0</v>
      </c>
      <c r="R4465" s="4" t="str">
        <f t="shared" si="69"/>
        <v>VGUARD TOT CORP [American Stock]</v>
      </c>
    </row>
    <row r="4466" spans="1:18" x14ac:dyDescent="0.25">
      <c r="A4466" s="1" t="s">
        <v>16948</v>
      </c>
      <c r="B4466" s="1" t="s">
        <v>16949</v>
      </c>
      <c r="C4466" s="1" t="s">
        <v>16950</v>
      </c>
      <c r="D4466" s="1" t="s">
        <v>0</v>
      </c>
      <c r="E4466" s="1">
        <v>1</v>
      </c>
      <c r="F4466" s="1">
        <v>0.01</v>
      </c>
      <c r="G4466" s="1" t="s">
        <v>0</v>
      </c>
      <c r="H4466" s="1" t="s">
        <v>0</v>
      </c>
      <c r="I4466" s="1" t="s">
        <v>0</v>
      </c>
      <c r="J4466" s="2" t="s">
        <v>0</v>
      </c>
      <c r="K4466" s="2" t="s">
        <v>16951</v>
      </c>
      <c r="L4466" s="2" t="s">
        <v>0</v>
      </c>
      <c r="M4466" s="3" t="s">
        <v>0</v>
      </c>
      <c r="R4466" s="4" t="str">
        <f t="shared" si="69"/>
        <v>VIACOMCBS INC-B [American Stock]</v>
      </c>
    </row>
    <row r="4467" spans="1:18" x14ac:dyDescent="0.25">
      <c r="A4467" s="1" t="s">
        <v>16952</v>
      </c>
      <c r="B4467" s="1" t="s">
        <v>16953</v>
      </c>
      <c r="C4467" s="1" t="s">
        <v>16954</v>
      </c>
      <c r="D4467" s="1" t="s">
        <v>0</v>
      </c>
      <c r="E4467" s="1">
        <v>1</v>
      </c>
      <c r="F4467" s="1">
        <v>0.01</v>
      </c>
      <c r="G4467" s="1" t="s">
        <v>0</v>
      </c>
      <c r="H4467" s="1" t="s">
        <v>0</v>
      </c>
      <c r="I4467" s="1" t="s">
        <v>0</v>
      </c>
      <c r="J4467" s="2" t="s">
        <v>0</v>
      </c>
      <c r="K4467" s="2" t="s">
        <v>16955</v>
      </c>
      <c r="L4467" s="2" t="s">
        <v>0</v>
      </c>
      <c r="M4467" s="3" t="s">
        <v>0</v>
      </c>
      <c r="R4467" s="4" t="str">
        <f t="shared" si="69"/>
        <v>VIAD CORP [American Stock]</v>
      </c>
    </row>
    <row r="4468" spans="1:18" x14ac:dyDescent="0.25">
      <c r="A4468" s="1" t="s">
        <v>16956</v>
      </c>
      <c r="B4468" s="1" t="s">
        <v>16957</v>
      </c>
      <c r="C4468" s="1" t="s">
        <v>16958</v>
      </c>
      <c r="D4468" s="1" t="s">
        <v>0</v>
      </c>
      <c r="E4468" s="1">
        <v>1</v>
      </c>
      <c r="F4468" s="1">
        <v>0.01</v>
      </c>
      <c r="G4468" s="1" t="s">
        <v>0</v>
      </c>
      <c r="H4468" s="1" t="s">
        <v>0</v>
      </c>
      <c r="I4468" s="1" t="s">
        <v>0</v>
      </c>
      <c r="J4468" s="2" t="s">
        <v>0</v>
      </c>
      <c r="K4468" s="2" t="s">
        <v>16959</v>
      </c>
      <c r="L4468" s="2" t="s">
        <v>0</v>
      </c>
      <c r="M4468" s="3" t="s">
        <v>0</v>
      </c>
      <c r="R4468" s="4" t="str">
        <f t="shared" si="69"/>
        <v>VIAV.O [American Stock]</v>
      </c>
    </row>
    <row r="4469" spans="1:18" x14ac:dyDescent="0.25">
      <c r="A4469" s="1" t="s">
        <v>16960</v>
      </c>
      <c r="B4469" s="1" t="s">
        <v>16961</v>
      </c>
      <c r="C4469" s="1" t="s">
        <v>16962</v>
      </c>
      <c r="D4469" s="1" t="s">
        <v>0</v>
      </c>
      <c r="E4469" s="1">
        <v>1</v>
      </c>
      <c r="F4469" s="1">
        <v>0.01</v>
      </c>
      <c r="G4469" s="1" t="s">
        <v>0</v>
      </c>
      <c r="H4469" s="1" t="s">
        <v>0</v>
      </c>
      <c r="I4469" s="1" t="s">
        <v>0</v>
      </c>
      <c r="J4469" s="2" t="s">
        <v>0</v>
      </c>
      <c r="K4469" s="2" t="s">
        <v>16963</v>
      </c>
      <c r="L4469" s="2" t="s">
        <v>0</v>
      </c>
      <c r="M4469" s="3" t="s">
        <v>0</v>
      </c>
      <c r="R4469" s="4" t="str">
        <f t="shared" si="69"/>
        <v>VICI PROPERTIES [American Stock]</v>
      </c>
    </row>
    <row r="4470" spans="1:18" x14ac:dyDescent="0.25">
      <c r="A4470" s="1" t="s">
        <v>16964</v>
      </c>
      <c r="B4470" s="1" t="s">
        <v>16965</v>
      </c>
      <c r="C4470" s="1" t="s">
        <v>16966</v>
      </c>
      <c r="D4470" s="1" t="s">
        <v>0</v>
      </c>
      <c r="E4470" s="1">
        <v>1</v>
      </c>
      <c r="F4470" s="1">
        <v>0.01</v>
      </c>
      <c r="G4470" s="1" t="s">
        <v>0</v>
      </c>
      <c r="H4470" s="1" t="s">
        <v>0</v>
      </c>
      <c r="I4470" s="1" t="s">
        <v>0</v>
      </c>
      <c r="J4470" s="2" t="s">
        <v>0</v>
      </c>
      <c r="K4470" s="2" t="s">
        <v>16967</v>
      </c>
      <c r="L4470" s="2" t="s">
        <v>0</v>
      </c>
      <c r="M4470" s="3" t="s">
        <v>0</v>
      </c>
      <c r="R4470" s="4" t="str">
        <f t="shared" si="69"/>
        <v>VICOR CORP [American Stock]</v>
      </c>
    </row>
    <row r="4471" spans="1:18" x14ac:dyDescent="0.25">
      <c r="A4471" s="1" t="s">
        <v>16968</v>
      </c>
      <c r="B4471" s="1" t="s">
        <v>16969</v>
      </c>
      <c r="C4471" s="1" t="s">
        <v>16970</v>
      </c>
      <c r="D4471" s="1" t="s">
        <v>0</v>
      </c>
      <c r="E4471" s="1">
        <v>1</v>
      </c>
      <c r="F4471" s="1">
        <v>0.01</v>
      </c>
      <c r="G4471" s="1" t="s">
        <v>0</v>
      </c>
      <c r="H4471" s="1" t="s">
        <v>0</v>
      </c>
      <c r="I4471" s="1" t="s">
        <v>0</v>
      </c>
      <c r="J4471" s="2" t="s">
        <v>0</v>
      </c>
      <c r="K4471" s="2" t="s">
        <v>16971</v>
      </c>
      <c r="L4471" s="2" t="s">
        <v>0</v>
      </c>
      <c r="M4471" s="3" t="s">
        <v>0</v>
      </c>
      <c r="R4471" s="4" t="str">
        <f t="shared" si="69"/>
        <v>VICTORYSHARES DE [American Stock]</v>
      </c>
    </row>
    <row r="4472" spans="1:18" x14ac:dyDescent="0.25">
      <c r="A4472" s="1" t="s">
        <v>16972</v>
      </c>
      <c r="B4472" s="1" t="s">
        <v>16973</v>
      </c>
      <c r="C4472" s="1" t="s">
        <v>16974</v>
      </c>
      <c r="D4472" s="1" t="s">
        <v>0</v>
      </c>
      <c r="E4472" s="1">
        <v>1</v>
      </c>
      <c r="F4472" s="1">
        <v>0.01</v>
      </c>
      <c r="G4472" s="1" t="s">
        <v>0</v>
      </c>
      <c r="H4472" s="1" t="s">
        <v>0</v>
      </c>
      <c r="I4472" s="1" t="s">
        <v>0</v>
      </c>
      <c r="J4472" s="2" t="s">
        <v>0</v>
      </c>
      <c r="K4472" s="2" t="s">
        <v>16975</v>
      </c>
      <c r="L4472" s="2" t="s">
        <v>0</v>
      </c>
      <c r="M4472" s="3" t="s">
        <v>0</v>
      </c>
      <c r="R4472" s="4" t="str">
        <f t="shared" si="69"/>
        <v>VICTORYSHARES EM [American Stock]</v>
      </c>
    </row>
    <row r="4473" spans="1:18" x14ac:dyDescent="0.25">
      <c r="A4473" s="1" t="s">
        <v>16976</v>
      </c>
      <c r="B4473" s="1" t="s">
        <v>16977</v>
      </c>
      <c r="C4473" s="1" t="s">
        <v>16978</v>
      </c>
      <c r="D4473" s="1" t="s">
        <v>0</v>
      </c>
      <c r="E4473" s="1">
        <v>1</v>
      </c>
      <c r="F4473" s="1">
        <v>0.01</v>
      </c>
      <c r="G4473" s="1" t="s">
        <v>0</v>
      </c>
      <c r="H4473" s="1" t="s">
        <v>0</v>
      </c>
      <c r="I4473" s="1" t="s">
        <v>0</v>
      </c>
      <c r="J4473" s="2" t="s">
        <v>0</v>
      </c>
      <c r="K4473" s="2" t="s">
        <v>16979</v>
      </c>
      <c r="L4473" s="2" t="s">
        <v>0</v>
      </c>
      <c r="M4473" s="3" t="s">
        <v>0</v>
      </c>
      <c r="R4473" s="4" t="str">
        <f t="shared" si="69"/>
        <v>VICTORYSHARES IN [American Stock]</v>
      </c>
    </row>
    <row r="4474" spans="1:18" x14ac:dyDescent="0.25">
      <c r="A4474" s="1" t="s">
        <v>16976</v>
      </c>
      <c r="B4474" s="1" t="s">
        <v>16980</v>
      </c>
      <c r="C4474" s="1" t="s">
        <v>16981</v>
      </c>
      <c r="D4474" s="1" t="s">
        <v>0</v>
      </c>
      <c r="E4474" s="1">
        <v>1</v>
      </c>
      <c r="F4474" s="1">
        <v>0.01</v>
      </c>
      <c r="G4474" s="1" t="s">
        <v>0</v>
      </c>
      <c r="H4474" s="1" t="s">
        <v>0</v>
      </c>
      <c r="I4474" s="1" t="s">
        <v>0</v>
      </c>
      <c r="J4474" s="2" t="s">
        <v>0</v>
      </c>
      <c r="K4474" s="2" t="s">
        <v>16982</v>
      </c>
      <c r="L4474" s="2" t="s">
        <v>0</v>
      </c>
      <c r="M4474" s="3" t="s">
        <v>0</v>
      </c>
      <c r="R4474" s="4" t="str">
        <f t="shared" si="69"/>
        <v>VICTORYSHARES IN [American Stock]</v>
      </c>
    </row>
    <row r="4475" spans="1:18" x14ac:dyDescent="0.25">
      <c r="A4475" s="1" t="s">
        <v>16983</v>
      </c>
      <c r="B4475" s="1" t="s">
        <v>16984</v>
      </c>
      <c r="C4475" s="1" t="s">
        <v>16985</v>
      </c>
      <c r="D4475" s="1" t="s">
        <v>0</v>
      </c>
      <c r="E4475" s="1">
        <v>1</v>
      </c>
      <c r="F4475" s="1">
        <v>0.01</v>
      </c>
      <c r="G4475" s="1" t="s">
        <v>0</v>
      </c>
      <c r="H4475" s="1" t="s">
        <v>0</v>
      </c>
      <c r="I4475" s="1" t="s">
        <v>0</v>
      </c>
      <c r="J4475" s="2" t="s">
        <v>0</v>
      </c>
      <c r="K4475" s="2" t="s">
        <v>16986</v>
      </c>
      <c r="L4475" s="2" t="s">
        <v>0</v>
      </c>
      <c r="M4475" s="3" t="s">
        <v>0</v>
      </c>
      <c r="R4475" s="4" t="str">
        <f t="shared" si="69"/>
        <v>VICTORYSHARES US [American Stock]</v>
      </c>
    </row>
    <row r="4476" spans="1:18" x14ac:dyDescent="0.25">
      <c r="A4476" s="1" t="s">
        <v>16983</v>
      </c>
      <c r="B4476" s="1" t="s">
        <v>16987</v>
      </c>
      <c r="C4476" s="1" t="s">
        <v>16988</v>
      </c>
      <c r="D4476" s="1" t="s">
        <v>0</v>
      </c>
      <c r="E4476" s="1">
        <v>1</v>
      </c>
      <c r="F4476" s="1">
        <v>0.01</v>
      </c>
      <c r="G4476" s="1" t="s">
        <v>0</v>
      </c>
      <c r="H4476" s="1" t="s">
        <v>0</v>
      </c>
      <c r="I4476" s="1" t="s">
        <v>0</v>
      </c>
      <c r="J4476" s="2" t="s">
        <v>0</v>
      </c>
      <c r="K4476" s="2" t="s">
        <v>16989</v>
      </c>
      <c r="L4476" s="2" t="s">
        <v>0</v>
      </c>
      <c r="M4476" s="3" t="s">
        <v>0</v>
      </c>
      <c r="R4476" s="4" t="str">
        <f t="shared" si="69"/>
        <v>VICTORYSHARES US [American Stock]</v>
      </c>
    </row>
    <row r="4477" spans="1:18" x14ac:dyDescent="0.25">
      <c r="A4477" s="1" t="s">
        <v>16983</v>
      </c>
      <c r="B4477" s="1" t="s">
        <v>16990</v>
      </c>
      <c r="C4477" s="1" t="s">
        <v>16991</v>
      </c>
      <c r="D4477" s="1" t="s">
        <v>0</v>
      </c>
      <c r="E4477" s="1">
        <v>1</v>
      </c>
      <c r="F4477" s="1">
        <v>0.01</v>
      </c>
      <c r="G4477" s="1" t="s">
        <v>0</v>
      </c>
      <c r="H4477" s="1" t="s">
        <v>0</v>
      </c>
      <c r="I4477" s="1" t="s">
        <v>0</v>
      </c>
      <c r="J4477" s="2" t="s">
        <v>0</v>
      </c>
      <c r="K4477" s="2" t="s">
        <v>16992</v>
      </c>
      <c r="L4477" s="2" t="s">
        <v>0</v>
      </c>
      <c r="M4477" s="3" t="s">
        <v>0</v>
      </c>
      <c r="R4477" s="4" t="str">
        <f t="shared" si="69"/>
        <v>VICTORYSHARES US [American Stock]</v>
      </c>
    </row>
    <row r="4478" spans="1:18" x14ac:dyDescent="0.25">
      <c r="A4478" s="1" t="s">
        <v>16983</v>
      </c>
      <c r="B4478" s="1" t="s">
        <v>16993</v>
      </c>
      <c r="C4478" s="1" t="s">
        <v>16994</v>
      </c>
      <c r="D4478" s="1" t="s">
        <v>0</v>
      </c>
      <c r="E4478" s="1">
        <v>1</v>
      </c>
      <c r="F4478" s="1">
        <v>0.01</v>
      </c>
      <c r="G4478" s="1" t="s">
        <v>0</v>
      </c>
      <c r="H4478" s="1" t="s">
        <v>0</v>
      </c>
      <c r="I4478" s="1" t="s">
        <v>0</v>
      </c>
      <c r="J4478" s="2" t="s">
        <v>0</v>
      </c>
      <c r="K4478" s="2" t="s">
        <v>16995</v>
      </c>
      <c r="L4478" s="2" t="s">
        <v>0</v>
      </c>
      <c r="M4478" s="3" t="s">
        <v>0</v>
      </c>
      <c r="R4478" s="4" t="str">
        <f t="shared" si="69"/>
        <v>VICTORYSHARES US [American Stock]</v>
      </c>
    </row>
    <row r="4479" spans="1:18" x14ac:dyDescent="0.25">
      <c r="A4479" s="1" t="s">
        <v>16983</v>
      </c>
      <c r="B4479" s="1" t="s">
        <v>16996</v>
      </c>
      <c r="C4479" s="1" t="s">
        <v>16997</v>
      </c>
      <c r="D4479" s="1" t="s">
        <v>0</v>
      </c>
      <c r="E4479" s="1">
        <v>1</v>
      </c>
      <c r="F4479" s="1">
        <v>0.01</v>
      </c>
      <c r="G4479" s="1" t="s">
        <v>0</v>
      </c>
      <c r="H4479" s="1" t="s">
        <v>0</v>
      </c>
      <c r="I4479" s="1" t="s">
        <v>0</v>
      </c>
      <c r="J4479" s="2" t="s">
        <v>0</v>
      </c>
      <c r="K4479" s="2" t="s">
        <v>16998</v>
      </c>
      <c r="L4479" s="2" t="s">
        <v>0</v>
      </c>
      <c r="M4479" s="3" t="s">
        <v>0</v>
      </c>
      <c r="R4479" s="4" t="str">
        <f t="shared" si="69"/>
        <v>VICTORYSHARES US [American Stock]</v>
      </c>
    </row>
    <row r="4480" spans="1:18" x14ac:dyDescent="0.25">
      <c r="A4480" s="1" t="s">
        <v>16983</v>
      </c>
      <c r="B4480" s="1" t="s">
        <v>16999</v>
      </c>
      <c r="C4480" s="1" t="s">
        <v>17000</v>
      </c>
      <c r="D4480" s="1" t="s">
        <v>0</v>
      </c>
      <c r="E4480" s="1">
        <v>1</v>
      </c>
      <c r="F4480" s="1">
        <v>0.01</v>
      </c>
      <c r="G4480" s="1" t="s">
        <v>0</v>
      </c>
      <c r="H4480" s="1" t="s">
        <v>0</v>
      </c>
      <c r="I4480" s="1" t="s">
        <v>0</v>
      </c>
      <c r="J4480" s="2" t="s">
        <v>0</v>
      </c>
      <c r="K4480" s="2" t="s">
        <v>17001</v>
      </c>
      <c r="L4480" s="2" t="s">
        <v>0</v>
      </c>
      <c r="M4480" s="3" t="s">
        <v>0</v>
      </c>
      <c r="R4480" s="4" t="str">
        <f t="shared" si="69"/>
        <v>VICTORYSHARES US [American Stock]</v>
      </c>
    </row>
    <row r="4481" spans="1:18" x14ac:dyDescent="0.25">
      <c r="A4481" s="1" t="s">
        <v>16983</v>
      </c>
      <c r="B4481" s="1" t="s">
        <v>17002</v>
      </c>
      <c r="C4481" s="1" t="s">
        <v>17003</v>
      </c>
      <c r="D4481" s="1" t="s">
        <v>0</v>
      </c>
      <c r="E4481" s="1">
        <v>1</v>
      </c>
      <c r="F4481" s="1">
        <v>0.01</v>
      </c>
      <c r="G4481" s="1" t="s">
        <v>0</v>
      </c>
      <c r="H4481" s="1" t="s">
        <v>0</v>
      </c>
      <c r="I4481" s="1" t="s">
        <v>0</v>
      </c>
      <c r="J4481" s="2" t="s">
        <v>0</v>
      </c>
      <c r="K4481" s="2" t="s">
        <v>17004</v>
      </c>
      <c r="L4481" s="2" t="s">
        <v>0</v>
      </c>
      <c r="M4481" s="3" t="s">
        <v>0</v>
      </c>
      <c r="R4481" s="4" t="str">
        <f t="shared" si="69"/>
        <v>VICTORYSHARES US [American Stock]</v>
      </c>
    </row>
    <row r="4482" spans="1:18" x14ac:dyDescent="0.25">
      <c r="A4482" s="1" t="s">
        <v>17005</v>
      </c>
      <c r="B4482" s="1" t="s">
        <v>17006</v>
      </c>
      <c r="C4482" s="1" t="s">
        <v>17007</v>
      </c>
      <c r="D4482" s="1" t="s">
        <v>0</v>
      </c>
      <c r="E4482" s="1">
        <v>1</v>
      </c>
      <c r="F4482" s="1">
        <v>0.01</v>
      </c>
      <c r="G4482" s="1" t="s">
        <v>0</v>
      </c>
      <c r="H4482" s="1" t="s">
        <v>0</v>
      </c>
      <c r="I4482" s="1" t="s">
        <v>0</v>
      </c>
      <c r="J4482" s="2" t="s">
        <v>0</v>
      </c>
      <c r="K4482" s="2" t="s">
        <v>17008</v>
      </c>
      <c r="L4482" s="2" t="s">
        <v>0</v>
      </c>
      <c r="M4482" s="3" t="s">
        <v>0</v>
      </c>
      <c r="R4482" s="4" t="str">
        <f t="shared" si="69"/>
        <v>VIKING THERAPEUT [American Stock]</v>
      </c>
    </row>
    <row r="4483" spans="1:18" x14ac:dyDescent="0.25">
      <c r="A4483" s="1" t="s">
        <v>17009</v>
      </c>
      <c r="B4483" s="1" t="s">
        <v>17010</v>
      </c>
      <c r="C4483" s="1" t="s">
        <v>17011</v>
      </c>
      <c r="D4483" s="1" t="s">
        <v>0</v>
      </c>
      <c r="E4483" s="1">
        <v>1</v>
      </c>
      <c r="F4483" s="1">
        <v>0.01</v>
      </c>
      <c r="G4483" s="1" t="s">
        <v>0</v>
      </c>
      <c r="H4483" s="1" t="s">
        <v>0</v>
      </c>
      <c r="I4483" s="1" t="s">
        <v>0</v>
      </c>
      <c r="J4483" s="2" t="s">
        <v>0</v>
      </c>
      <c r="K4483" s="2" t="s">
        <v>17012</v>
      </c>
      <c r="L4483" s="2" t="s">
        <v>0</v>
      </c>
      <c r="M4483" s="3" t="s">
        <v>0</v>
      </c>
      <c r="R4483" s="4" t="str">
        <f t="shared" ref="R4483:R4546" si="70">A4483</f>
        <v>VILLAGE SUPER -A [American Stock]</v>
      </c>
    </row>
    <row r="4484" spans="1:18" x14ac:dyDescent="0.25">
      <c r="A4484" s="1" t="s">
        <v>17013</v>
      </c>
      <c r="B4484" s="1" t="s">
        <v>17014</v>
      </c>
      <c r="C4484" s="1" t="s">
        <v>17015</v>
      </c>
      <c r="D4484" s="1" t="s">
        <v>0</v>
      </c>
      <c r="E4484" s="1">
        <v>1</v>
      </c>
      <c r="F4484" s="1">
        <v>0.01</v>
      </c>
      <c r="G4484" s="1" t="s">
        <v>0</v>
      </c>
      <c r="H4484" s="1" t="s">
        <v>0</v>
      </c>
      <c r="I4484" s="1" t="s">
        <v>0</v>
      </c>
      <c r="J4484" s="2" t="s">
        <v>0</v>
      </c>
      <c r="K4484" s="2" t="s">
        <v>17016</v>
      </c>
      <c r="L4484" s="2" t="s">
        <v>0</v>
      </c>
      <c r="M4484" s="3" t="s">
        <v>0</v>
      </c>
      <c r="R4484" s="4" t="str">
        <f t="shared" si="70"/>
        <v>VINCE HOLDING CO [American Stock]</v>
      </c>
    </row>
    <row r="4485" spans="1:18" x14ac:dyDescent="0.25">
      <c r="A4485" s="1" t="s">
        <v>17017</v>
      </c>
      <c r="B4485" s="1" t="s">
        <v>17018</v>
      </c>
      <c r="C4485" s="1" t="s">
        <v>17019</v>
      </c>
      <c r="D4485" s="1" t="s">
        <v>0</v>
      </c>
      <c r="E4485" s="1">
        <v>1</v>
      </c>
      <c r="F4485" s="1">
        <v>0.01</v>
      </c>
      <c r="G4485" s="1" t="s">
        <v>0</v>
      </c>
      <c r="H4485" s="1" t="s">
        <v>0</v>
      </c>
      <c r="I4485" s="1" t="s">
        <v>0</v>
      </c>
      <c r="J4485" s="2" t="s">
        <v>0</v>
      </c>
      <c r="K4485" s="2" t="s">
        <v>17020</v>
      </c>
      <c r="L4485" s="2" t="s">
        <v>0</v>
      </c>
      <c r="M4485" s="3" t="s">
        <v>0</v>
      </c>
      <c r="R4485" s="4" t="str">
        <f t="shared" si="70"/>
        <v>VIPSHOP HOLDINGS [American Stock]</v>
      </c>
    </row>
    <row r="4486" spans="1:18" x14ac:dyDescent="0.25">
      <c r="A4486" s="1" t="s">
        <v>17021</v>
      </c>
      <c r="B4486" s="1" t="s">
        <v>17022</v>
      </c>
      <c r="C4486" s="1" t="s">
        <v>17023</v>
      </c>
      <c r="D4486" s="1" t="s">
        <v>0</v>
      </c>
      <c r="E4486" s="1">
        <v>1</v>
      </c>
      <c r="F4486" s="1">
        <v>0.01</v>
      </c>
      <c r="G4486" s="1" t="s">
        <v>0</v>
      </c>
      <c r="H4486" s="1" t="s">
        <v>0</v>
      </c>
      <c r="I4486" s="1" t="s">
        <v>0</v>
      </c>
      <c r="J4486" s="2" t="s">
        <v>0</v>
      </c>
      <c r="K4486" s="2" t="s">
        <v>17024</v>
      </c>
      <c r="L4486" s="2" t="s">
        <v>0</v>
      </c>
      <c r="M4486" s="3" t="s">
        <v>0</v>
      </c>
      <c r="R4486" s="4" t="str">
        <f t="shared" si="70"/>
        <v>VIR BIOTECHNOLOG [American Stock]</v>
      </c>
    </row>
    <row r="4487" spans="1:18" x14ac:dyDescent="0.25">
      <c r="A4487" s="1" t="s">
        <v>17025</v>
      </c>
      <c r="B4487" s="1" t="s">
        <v>17026</v>
      </c>
      <c r="C4487" s="1" t="s">
        <v>17027</v>
      </c>
      <c r="D4487" s="1" t="s">
        <v>0</v>
      </c>
      <c r="E4487" s="1">
        <v>1</v>
      </c>
      <c r="F4487" s="1">
        <v>0.01</v>
      </c>
      <c r="G4487" s="1" t="s">
        <v>0</v>
      </c>
      <c r="H4487" s="1" t="s">
        <v>0</v>
      </c>
      <c r="I4487" s="1" t="s">
        <v>0</v>
      </c>
      <c r="J4487" s="2" t="s">
        <v>0</v>
      </c>
      <c r="K4487" s="2" t="s">
        <v>17028</v>
      </c>
      <c r="L4487" s="2" t="s">
        <v>0</v>
      </c>
      <c r="M4487" s="3" t="s">
        <v>0</v>
      </c>
      <c r="R4487" s="4" t="str">
        <f t="shared" si="70"/>
        <v>VIRCO MFG [American Stock]</v>
      </c>
    </row>
    <row r="4488" spans="1:18" x14ac:dyDescent="0.25">
      <c r="A4488" s="1" t="s">
        <v>17029</v>
      </c>
      <c r="B4488" s="1" t="s">
        <v>17030</v>
      </c>
      <c r="C4488" s="1" t="s">
        <v>17031</v>
      </c>
      <c r="D4488" s="1" t="s">
        <v>0</v>
      </c>
      <c r="E4488" s="1">
        <v>1</v>
      </c>
      <c r="F4488" s="1">
        <v>0.01</v>
      </c>
      <c r="G4488" s="1" t="s">
        <v>0</v>
      </c>
      <c r="H4488" s="1" t="s">
        <v>0</v>
      </c>
      <c r="I4488" s="1" t="s">
        <v>0</v>
      </c>
      <c r="J4488" s="2" t="s">
        <v>0</v>
      </c>
      <c r="K4488" s="2" t="s">
        <v>17032</v>
      </c>
      <c r="L4488" s="2" t="s">
        <v>0</v>
      </c>
      <c r="M4488" s="3" t="s">
        <v>0</v>
      </c>
      <c r="R4488" s="4" t="str">
        <f t="shared" si="70"/>
        <v>VIRGIN GALACTIC [American Stock]</v>
      </c>
    </row>
    <row r="4489" spans="1:18" x14ac:dyDescent="0.25">
      <c r="A4489" s="1" t="s">
        <v>17033</v>
      </c>
      <c r="B4489" s="1" t="s">
        <v>17034</v>
      </c>
      <c r="C4489" s="1" t="s">
        <v>17035</v>
      </c>
      <c r="D4489" s="1" t="s">
        <v>0</v>
      </c>
      <c r="E4489" s="1">
        <v>1</v>
      </c>
      <c r="F4489" s="1">
        <v>0.01</v>
      </c>
      <c r="G4489" s="1" t="s">
        <v>0</v>
      </c>
      <c r="H4489" s="1" t="s">
        <v>0</v>
      </c>
      <c r="I4489" s="1" t="s">
        <v>0</v>
      </c>
      <c r="J4489" s="2" t="s">
        <v>0</v>
      </c>
      <c r="K4489" s="2" t="s">
        <v>17036</v>
      </c>
      <c r="L4489" s="2" t="s">
        <v>0</v>
      </c>
      <c r="M4489" s="3" t="s">
        <v>0</v>
      </c>
      <c r="R4489" s="4" t="str">
        <f t="shared" si="70"/>
        <v>VIRNETX HOLDING [American Stock]</v>
      </c>
    </row>
    <row r="4490" spans="1:18" x14ac:dyDescent="0.25">
      <c r="A4490" s="1" t="s">
        <v>17037</v>
      </c>
      <c r="B4490" s="1" t="s">
        <v>17038</v>
      </c>
      <c r="C4490" s="1" t="s">
        <v>17039</v>
      </c>
      <c r="D4490" s="1" t="s">
        <v>0</v>
      </c>
      <c r="E4490" s="1">
        <v>1</v>
      </c>
      <c r="F4490" s="1">
        <v>0.01</v>
      </c>
      <c r="G4490" s="1" t="s">
        <v>0</v>
      </c>
      <c r="H4490" s="1" t="s">
        <v>0</v>
      </c>
      <c r="I4490" s="1" t="s">
        <v>0</v>
      </c>
      <c r="J4490" s="2" t="s">
        <v>0</v>
      </c>
      <c r="K4490" s="2" t="s">
        <v>17040</v>
      </c>
      <c r="L4490" s="2" t="s">
        <v>0</v>
      </c>
      <c r="M4490" s="3" t="s">
        <v>0</v>
      </c>
      <c r="R4490" s="4" t="str">
        <f t="shared" si="70"/>
        <v>VIRT-GL DVD &amp; IN [American Stock]</v>
      </c>
    </row>
    <row r="4491" spans="1:18" x14ac:dyDescent="0.25">
      <c r="A4491" s="1" t="s">
        <v>17041</v>
      </c>
      <c r="B4491" s="1" t="s">
        <v>17042</v>
      </c>
      <c r="C4491" s="1" t="s">
        <v>17043</v>
      </c>
      <c r="D4491" s="1" t="s">
        <v>0</v>
      </c>
      <c r="E4491" s="1">
        <v>1</v>
      </c>
      <c r="F4491" s="1">
        <v>0.01</v>
      </c>
      <c r="G4491" s="1" t="s">
        <v>0</v>
      </c>
      <c r="H4491" s="1" t="s">
        <v>0</v>
      </c>
      <c r="I4491" s="1" t="s">
        <v>0</v>
      </c>
      <c r="J4491" s="2" t="s">
        <v>0</v>
      </c>
      <c r="K4491" s="2" t="s">
        <v>17044</v>
      </c>
      <c r="L4491" s="2" t="s">
        <v>0</v>
      </c>
      <c r="M4491" s="3" t="s">
        <v>0</v>
      </c>
      <c r="R4491" s="4" t="str">
        <f t="shared" si="70"/>
        <v>VIRTUS INVEST [American Stock]</v>
      </c>
    </row>
    <row r="4492" spans="1:18" x14ac:dyDescent="0.25">
      <c r="A4492" s="1" t="s">
        <v>17045</v>
      </c>
      <c r="B4492" s="1" t="s">
        <v>17046</v>
      </c>
      <c r="C4492" s="1" t="s">
        <v>17047</v>
      </c>
      <c r="D4492" s="1" t="s">
        <v>0</v>
      </c>
      <c r="E4492" s="1">
        <v>1</v>
      </c>
      <c r="F4492" s="1">
        <v>0.01</v>
      </c>
      <c r="G4492" s="1" t="s">
        <v>0</v>
      </c>
      <c r="H4492" s="1" t="s">
        <v>0</v>
      </c>
      <c r="I4492" s="1" t="s">
        <v>0</v>
      </c>
      <c r="J4492" s="2" t="s">
        <v>0</v>
      </c>
      <c r="K4492" s="2" t="s">
        <v>17048</v>
      </c>
      <c r="L4492" s="2" t="s">
        <v>0</v>
      </c>
      <c r="M4492" s="3" t="s">
        <v>0</v>
      </c>
      <c r="R4492" s="4" t="str">
        <f t="shared" si="70"/>
        <v>VIRTUS LIFESCI B [American Stock]</v>
      </c>
    </row>
    <row r="4493" spans="1:18" x14ac:dyDescent="0.25">
      <c r="A4493" s="1" t="s">
        <v>17045</v>
      </c>
      <c r="B4493" s="1" t="s">
        <v>17049</v>
      </c>
      <c r="C4493" s="1" t="s">
        <v>17050</v>
      </c>
      <c r="D4493" s="1" t="s">
        <v>0</v>
      </c>
      <c r="E4493" s="1">
        <v>1</v>
      </c>
      <c r="F4493" s="1">
        <v>0.01</v>
      </c>
      <c r="G4493" s="1" t="s">
        <v>0</v>
      </c>
      <c r="H4493" s="1" t="s">
        <v>0</v>
      </c>
      <c r="I4493" s="1" t="s">
        <v>0</v>
      </c>
      <c r="J4493" s="2" t="s">
        <v>0</v>
      </c>
      <c r="K4493" s="2" t="s">
        <v>17051</v>
      </c>
      <c r="L4493" s="2" t="s">
        <v>0</v>
      </c>
      <c r="M4493" s="3" t="s">
        <v>0</v>
      </c>
      <c r="R4493" s="4" t="str">
        <f t="shared" si="70"/>
        <v>VIRTUS LIFESCI B [American Stock]</v>
      </c>
    </row>
    <row r="4494" spans="1:18" x14ac:dyDescent="0.25">
      <c r="A4494" s="1" t="s">
        <v>17052</v>
      </c>
      <c r="B4494" s="1" t="s">
        <v>17053</v>
      </c>
      <c r="C4494" s="1" t="s">
        <v>17054</v>
      </c>
      <c r="D4494" s="1" t="s">
        <v>0</v>
      </c>
      <c r="E4494" s="1">
        <v>1</v>
      </c>
      <c r="F4494" s="1">
        <v>0.01</v>
      </c>
      <c r="G4494" s="1" t="s">
        <v>0</v>
      </c>
      <c r="H4494" s="1" t="s">
        <v>0</v>
      </c>
      <c r="I4494" s="1" t="s">
        <v>0</v>
      </c>
      <c r="J4494" s="2" t="s">
        <v>0</v>
      </c>
      <c r="K4494" s="2" t="s">
        <v>17055</v>
      </c>
      <c r="L4494" s="2" t="s">
        <v>0</v>
      </c>
      <c r="M4494" s="3" t="s">
        <v>0</v>
      </c>
      <c r="R4494" s="4" t="str">
        <f t="shared" si="70"/>
        <v>VIRTUSA CORP [American Stock]</v>
      </c>
    </row>
    <row r="4495" spans="1:18" x14ac:dyDescent="0.25">
      <c r="A4495" s="1" t="s">
        <v>17056</v>
      </c>
      <c r="B4495" s="1" t="s">
        <v>17057</v>
      </c>
      <c r="C4495" s="1" t="s">
        <v>17058</v>
      </c>
      <c r="D4495" s="1" t="s">
        <v>0</v>
      </c>
      <c r="E4495" s="1">
        <v>1</v>
      </c>
      <c r="F4495" s="1">
        <v>0.01</v>
      </c>
      <c r="G4495" s="1" t="s">
        <v>0</v>
      </c>
      <c r="H4495" s="1" t="s">
        <v>0</v>
      </c>
      <c r="I4495" s="1" t="s">
        <v>0</v>
      </c>
      <c r="J4495" s="2" t="s">
        <v>0</v>
      </c>
      <c r="K4495" s="2" t="s">
        <v>17059</v>
      </c>
      <c r="L4495" s="2" t="s">
        <v>0</v>
      </c>
      <c r="M4495" s="3" t="s">
        <v>0</v>
      </c>
      <c r="R4495" s="4" t="str">
        <f t="shared" si="70"/>
        <v>VISA INC-CLASS A [American Stock]</v>
      </c>
    </row>
    <row r="4496" spans="1:18" x14ac:dyDescent="0.25">
      <c r="A4496" s="1" t="s">
        <v>17060</v>
      </c>
      <c r="B4496" s="1" t="s">
        <v>17061</v>
      </c>
      <c r="C4496" s="1" t="s">
        <v>17062</v>
      </c>
      <c r="D4496" s="1" t="s">
        <v>0</v>
      </c>
      <c r="E4496" s="1">
        <v>1</v>
      </c>
      <c r="F4496" s="1">
        <v>0.01</v>
      </c>
      <c r="G4496" s="1" t="s">
        <v>0</v>
      </c>
      <c r="H4496" s="1" t="s">
        <v>0</v>
      </c>
      <c r="I4496" s="1" t="s">
        <v>0</v>
      </c>
      <c r="J4496" s="2" t="s">
        <v>0</v>
      </c>
      <c r="K4496" s="2" t="s">
        <v>17063</v>
      </c>
      <c r="L4496" s="2" t="s">
        <v>0</v>
      </c>
      <c r="M4496" s="3" t="s">
        <v>0</v>
      </c>
      <c r="R4496" s="4" t="str">
        <f t="shared" si="70"/>
        <v>VISHAY INTERTECH [American Stock]</v>
      </c>
    </row>
    <row r="4497" spans="1:18" x14ac:dyDescent="0.25">
      <c r="A4497" s="1" t="s">
        <v>17064</v>
      </c>
      <c r="B4497" s="1" t="s">
        <v>17065</v>
      </c>
      <c r="C4497" s="1" t="s">
        <v>17066</v>
      </c>
      <c r="D4497" s="1" t="s">
        <v>0</v>
      </c>
      <c r="E4497" s="1">
        <v>1</v>
      </c>
      <c r="F4497" s="1">
        <v>0.01</v>
      </c>
      <c r="G4497" s="1" t="s">
        <v>0</v>
      </c>
      <c r="H4497" s="1" t="s">
        <v>0</v>
      </c>
      <c r="I4497" s="1" t="s">
        <v>0</v>
      </c>
      <c r="J4497" s="2" t="s">
        <v>0</v>
      </c>
      <c r="K4497" s="2" t="s">
        <v>17067</v>
      </c>
      <c r="L4497" s="2" t="s">
        <v>0</v>
      </c>
      <c r="M4497" s="3" t="s">
        <v>0</v>
      </c>
      <c r="R4497" s="4" t="str">
        <f t="shared" si="70"/>
        <v>VISHAY PRECI [American Stock]</v>
      </c>
    </row>
    <row r="4498" spans="1:18" x14ac:dyDescent="0.25">
      <c r="A4498" s="1" t="s">
        <v>17068</v>
      </c>
      <c r="B4498" s="1" t="s">
        <v>17069</v>
      </c>
      <c r="C4498" s="1" t="s">
        <v>17070</v>
      </c>
      <c r="D4498" s="1" t="s">
        <v>0</v>
      </c>
      <c r="E4498" s="1">
        <v>1</v>
      </c>
      <c r="F4498" s="1">
        <v>0.01</v>
      </c>
      <c r="G4498" s="1" t="s">
        <v>0</v>
      </c>
      <c r="H4498" s="1" t="s">
        <v>0</v>
      </c>
      <c r="I4498" s="1" t="s">
        <v>0</v>
      </c>
      <c r="J4498" s="2" t="s">
        <v>0</v>
      </c>
      <c r="K4498" s="2" t="s">
        <v>17071</v>
      </c>
      <c r="L4498" s="2" t="s">
        <v>0</v>
      </c>
      <c r="M4498" s="3" t="s">
        <v>0</v>
      </c>
      <c r="R4498" s="4" t="str">
        <f t="shared" si="70"/>
        <v>VISTA OUTDOOR [American Stock]</v>
      </c>
    </row>
    <row r="4499" spans="1:18" x14ac:dyDescent="0.25">
      <c r="A4499" s="1" t="s">
        <v>17072</v>
      </c>
      <c r="B4499" s="1" t="s">
        <v>17073</v>
      </c>
      <c r="C4499" s="1" t="s">
        <v>17074</v>
      </c>
      <c r="D4499" s="1" t="s">
        <v>0</v>
      </c>
      <c r="E4499" s="1">
        <v>1</v>
      </c>
      <c r="F4499" s="1">
        <v>0.01</v>
      </c>
      <c r="G4499" s="1" t="s">
        <v>0</v>
      </c>
      <c r="H4499" s="1" t="s">
        <v>0</v>
      </c>
      <c r="I4499" s="1" t="s">
        <v>0</v>
      </c>
      <c r="J4499" s="2" t="s">
        <v>0</v>
      </c>
      <c r="K4499" s="2" t="s">
        <v>17075</v>
      </c>
      <c r="L4499" s="2" t="s">
        <v>0</v>
      </c>
      <c r="M4499" s="3" t="s">
        <v>0</v>
      </c>
      <c r="R4499" s="4" t="str">
        <f t="shared" si="70"/>
        <v>VISTEON CORP [American Stock]</v>
      </c>
    </row>
    <row r="4500" spans="1:18" x14ac:dyDescent="0.25">
      <c r="A4500" s="1" t="s">
        <v>17076</v>
      </c>
      <c r="B4500" s="1" t="s">
        <v>17077</v>
      </c>
      <c r="C4500" s="1" t="s">
        <v>17078</v>
      </c>
      <c r="D4500" s="1" t="s">
        <v>0</v>
      </c>
      <c r="E4500" s="1">
        <v>1</v>
      </c>
      <c r="F4500" s="1">
        <v>0.01</v>
      </c>
      <c r="G4500" s="1" t="s">
        <v>0</v>
      </c>
      <c r="H4500" s="1" t="s">
        <v>0</v>
      </c>
      <c r="I4500" s="1" t="s">
        <v>0</v>
      </c>
      <c r="J4500" s="2" t="s">
        <v>0</v>
      </c>
      <c r="K4500" s="2" t="s">
        <v>17079</v>
      </c>
      <c r="L4500" s="2" t="s">
        <v>0</v>
      </c>
      <c r="M4500" s="3" t="s">
        <v>0</v>
      </c>
      <c r="R4500" s="4" t="str">
        <f t="shared" si="70"/>
        <v>VISTRA CORP [American Stock]</v>
      </c>
    </row>
    <row r="4501" spans="1:18" x14ac:dyDescent="0.25">
      <c r="A4501" s="1" t="s">
        <v>17080</v>
      </c>
      <c r="B4501" s="1" t="s">
        <v>17081</v>
      </c>
      <c r="C4501" s="1" t="s">
        <v>17082</v>
      </c>
      <c r="D4501" s="1" t="s">
        <v>0</v>
      </c>
      <c r="E4501" s="1">
        <v>1</v>
      </c>
      <c r="F4501" s="1">
        <v>0.01</v>
      </c>
      <c r="G4501" s="1" t="s">
        <v>0</v>
      </c>
      <c r="H4501" s="1" t="s">
        <v>0</v>
      </c>
      <c r="I4501" s="1" t="s">
        <v>0</v>
      </c>
      <c r="J4501" s="2" t="s">
        <v>0</v>
      </c>
      <c r="K4501" s="2" t="s">
        <v>17083</v>
      </c>
      <c r="L4501" s="2" t="s">
        <v>0</v>
      </c>
      <c r="M4501" s="3" t="s">
        <v>0</v>
      </c>
      <c r="R4501" s="4" t="str">
        <f t="shared" si="70"/>
        <v>VIVINT SOLAR INC [American Stock]</v>
      </c>
    </row>
    <row r="4502" spans="1:18" x14ac:dyDescent="0.25">
      <c r="A4502" s="1" t="s">
        <v>17084</v>
      </c>
      <c r="B4502" s="1" t="s">
        <v>17085</v>
      </c>
      <c r="C4502" s="1" t="s">
        <v>17086</v>
      </c>
      <c r="D4502" s="1" t="s">
        <v>0</v>
      </c>
      <c r="E4502" s="1">
        <v>1</v>
      </c>
      <c r="F4502" s="1">
        <v>0.01</v>
      </c>
      <c r="G4502" s="1" t="s">
        <v>0</v>
      </c>
      <c r="H4502" s="1" t="s">
        <v>0</v>
      </c>
      <c r="I4502" s="1" t="s">
        <v>0</v>
      </c>
      <c r="J4502" s="2" t="s">
        <v>0</v>
      </c>
      <c r="K4502" s="2" t="s">
        <v>17087</v>
      </c>
      <c r="L4502" s="2" t="s">
        <v>0</v>
      </c>
      <c r="M4502" s="3" t="s">
        <v>0</v>
      </c>
      <c r="R4502" s="4" t="str">
        <f t="shared" si="70"/>
        <v>VMWARE INC-CL A [American Stock]</v>
      </c>
    </row>
    <row r="4503" spans="1:18" x14ac:dyDescent="0.25">
      <c r="A4503" s="1" t="s">
        <v>17088</v>
      </c>
      <c r="B4503" s="1" t="s">
        <v>17089</v>
      </c>
      <c r="C4503" s="1" t="s">
        <v>17090</v>
      </c>
      <c r="D4503" s="1" t="s">
        <v>0</v>
      </c>
      <c r="E4503" s="1">
        <v>1</v>
      </c>
      <c r="F4503" s="1">
        <v>0.01</v>
      </c>
      <c r="G4503" s="1" t="s">
        <v>0</v>
      </c>
      <c r="H4503" s="1" t="s">
        <v>0</v>
      </c>
      <c r="I4503" s="1" t="s">
        <v>0</v>
      </c>
      <c r="J4503" s="2" t="s">
        <v>0</v>
      </c>
      <c r="K4503" s="2" t="s">
        <v>17091</v>
      </c>
      <c r="L4503" s="2" t="s">
        <v>0</v>
      </c>
      <c r="M4503" s="3" t="s">
        <v>0</v>
      </c>
      <c r="R4503" s="4" t="str">
        <f t="shared" si="70"/>
        <v>VOCERA COMMUNICA [American Stock]</v>
      </c>
    </row>
    <row r="4504" spans="1:18" x14ac:dyDescent="0.25">
      <c r="A4504" s="1" t="s">
        <v>17092</v>
      </c>
      <c r="B4504" s="1" t="s">
        <v>17093</v>
      </c>
      <c r="C4504" s="1" t="s">
        <v>17094</v>
      </c>
      <c r="D4504" s="1" t="s">
        <v>0</v>
      </c>
      <c r="E4504" s="1">
        <v>1</v>
      </c>
      <c r="F4504" s="1">
        <v>0.01</v>
      </c>
      <c r="G4504" s="1" t="s">
        <v>0</v>
      </c>
      <c r="H4504" s="1" t="s">
        <v>0</v>
      </c>
      <c r="I4504" s="1" t="s">
        <v>0</v>
      </c>
      <c r="J4504" s="2" t="s">
        <v>0</v>
      </c>
      <c r="K4504" s="2" t="s">
        <v>17095</v>
      </c>
      <c r="L4504" s="2" t="s">
        <v>0</v>
      </c>
      <c r="M4504" s="3" t="s">
        <v>0</v>
      </c>
      <c r="R4504" s="4" t="str">
        <f t="shared" si="70"/>
        <v>VODAFONE GRP-ADR [American Stock]</v>
      </c>
    </row>
    <row r="4505" spans="1:18" x14ac:dyDescent="0.25">
      <c r="A4505" s="1" t="s">
        <v>17096</v>
      </c>
      <c r="B4505" s="1" t="s">
        <v>17097</v>
      </c>
      <c r="C4505" s="1" t="s">
        <v>17098</v>
      </c>
      <c r="D4505" s="1" t="s">
        <v>0</v>
      </c>
      <c r="E4505" s="1">
        <v>1</v>
      </c>
      <c r="F4505" s="1">
        <v>0.01</v>
      </c>
      <c r="G4505" s="1" t="s">
        <v>0</v>
      </c>
      <c r="H4505" s="1" t="s">
        <v>0</v>
      </c>
      <c r="I4505" s="1" t="s">
        <v>0</v>
      </c>
      <c r="J4505" s="2" t="s">
        <v>0</v>
      </c>
      <c r="K4505" s="2" t="s">
        <v>17099</v>
      </c>
      <c r="L4505" s="2" t="s">
        <v>0</v>
      </c>
      <c r="M4505" s="3" t="s">
        <v>0</v>
      </c>
      <c r="R4505" s="4" t="str">
        <f t="shared" si="70"/>
        <v>VONAGE HOLDINGS [American Stock]</v>
      </c>
    </row>
    <row r="4506" spans="1:18" x14ac:dyDescent="0.25">
      <c r="A4506" s="1" t="s">
        <v>17100</v>
      </c>
      <c r="B4506" s="1" t="s">
        <v>17101</v>
      </c>
      <c r="C4506" s="1" t="s">
        <v>17102</v>
      </c>
      <c r="D4506" s="1" t="s">
        <v>0</v>
      </c>
      <c r="E4506" s="1">
        <v>1</v>
      </c>
      <c r="F4506" s="1">
        <v>0.01</v>
      </c>
      <c r="G4506" s="1" t="s">
        <v>0</v>
      </c>
      <c r="H4506" s="1" t="s">
        <v>0</v>
      </c>
      <c r="I4506" s="1" t="s">
        <v>0</v>
      </c>
      <c r="J4506" s="2" t="s">
        <v>0</v>
      </c>
      <c r="K4506" s="2" t="s">
        <v>17103</v>
      </c>
      <c r="L4506" s="2" t="s">
        <v>0</v>
      </c>
      <c r="M4506" s="3" t="s">
        <v>0</v>
      </c>
      <c r="R4506" s="4" t="str">
        <f t="shared" si="70"/>
        <v>VORNADO RLTY TST [American Stock]</v>
      </c>
    </row>
    <row r="4507" spans="1:18" x14ac:dyDescent="0.25">
      <c r="A4507" s="1" t="s">
        <v>17100</v>
      </c>
      <c r="B4507" s="1" t="s">
        <v>17104</v>
      </c>
      <c r="C4507" s="1" t="s">
        <v>17105</v>
      </c>
      <c r="D4507" s="1" t="s">
        <v>0</v>
      </c>
      <c r="E4507" s="1">
        <v>1</v>
      </c>
      <c r="F4507" s="1">
        <v>0.01</v>
      </c>
      <c r="G4507" s="1" t="s">
        <v>0</v>
      </c>
      <c r="H4507" s="1" t="s">
        <v>0</v>
      </c>
      <c r="I4507" s="1" t="s">
        <v>0</v>
      </c>
      <c r="J4507" s="2" t="s">
        <v>0</v>
      </c>
      <c r="K4507" s="2" t="s">
        <v>17106</v>
      </c>
      <c r="L4507" s="2" t="s">
        <v>0</v>
      </c>
      <c r="M4507" s="3" t="s">
        <v>0</v>
      </c>
      <c r="R4507" s="4" t="str">
        <f t="shared" si="70"/>
        <v>VORNADO RLTY TST [American Stock]</v>
      </c>
    </row>
    <row r="4508" spans="1:18" x14ac:dyDescent="0.25">
      <c r="A4508" s="1" t="s">
        <v>17100</v>
      </c>
      <c r="B4508" s="1" t="s">
        <v>17107</v>
      </c>
      <c r="C4508" s="1" t="s">
        <v>17108</v>
      </c>
      <c r="D4508" s="1" t="s">
        <v>0</v>
      </c>
      <c r="E4508" s="1">
        <v>1</v>
      </c>
      <c r="F4508" s="1">
        <v>0.01</v>
      </c>
      <c r="G4508" s="1" t="s">
        <v>0</v>
      </c>
      <c r="H4508" s="1" t="s">
        <v>0</v>
      </c>
      <c r="I4508" s="1" t="s">
        <v>0</v>
      </c>
      <c r="J4508" s="2" t="s">
        <v>0</v>
      </c>
      <c r="K4508" s="2" t="s">
        <v>17109</v>
      </c>
      <c r="L4508" s="2" t="s">
        <v>0</v>
      </c>
      <c r="M4508" s="3" t="s">
        <v>0</v>
      </c>
      <c r="R4508" s="4" t="str">
        <f t="shared" si="70"/>
        <v>VORNADO RLTY TST [American Stock]</v>
      </c>
    </row>
    <row r="4509" spans="1:18" x14ac:dyDescent="0.25">
      <c r="A4509" s="1" t="s">
        <v>17110</v>
      </c>
      <c r="B4509" s="1" t="s">
        <v>17111</v>
      </c>
      <c r="C4509" s="1" t="s">
        <v>17112</v>
      </c>
      <c r="D4509" s="1" t="s">
        <v>0</v>
      </c>
      <c r="E4509" s="1">
        <v>1</v>
      </c>
      <c r="F4509" s="1">
        <v>0.01</v>
      </c>
      <c r="G4509" s="1" t="s">
        <v>0</v>
      </c>
      <c r="H4509" s="1" t="s">
        <v>0</v>
      </c>
      <c r="I4509" s="1" t="s">
        <v>0</v>
      </c>
      <c r="J4509" s="2" t="s">
        <v>0</v>
      </c>
      <c r="K4509" s="2" t="s">
        <v>17113</v>
      </c>
      <c r="L4509" s="2" t="s">
        <v>0</v>
      </c>
      <c r="M4509" s="3" t="s">
        <v>0</v>
      </c>
      <c r="R4509" s="4" t="str">
        <f t="shared" si="70"/>
        <v>VOYA FINANCIAL I [American Stock]</v>
      </c>
    </row>
    <row r="4510" spans="1:18" x14ac:dyDescent="0.25">
      <c r="A4510" s="1" t="s">
        <v>17114</v>
      </c>
      <c r="B4510" s="1" t="s">
        <v>17115</v>
      </c>
      <c r="C4510" s="1" t="s">
        <v>17116</v>
      </c>
      <c r="D4510" s="1" t="s">
        <v>0</v>
      </c>
      <c r="E4510" s="1">
        <v>1</v>
      </c>
      <c r="F4510" s="1">
        <v>0.01</v>
      </c>
      <c r="G4510" s="1" t="s">
        <v>0</v>
      </c>
      <c r="H4510" s="1" t="s">
        <v>0</v>
      </c>
      <c r="I4510" s="1" t="s">
        <v>0</v>
      </c>
      <c r="J4510" s="2" t="s">
        <v>0</v>
      </c>
      <c r="K4510" s="2" t="s">
        <v>17117</v>
      </c>
      <c r="L4510" s="2" t="s">
        <v>0</v>
      </c>
      <c r="M4510" s="3" t="s">
        <v>0</v>
      </c>
      <c r="R4510" s="4" t="str">
        <f t="shared" si="70"/>
        <v>VOYA GLOBAL ADVA [American Stock]</v>
      </c>
    </row>
    <row r="4511" spans="1:18" x14ac:dyDescent="0.25">
      <c r="A4511" s="1" t="s">
        <v>17118</v>
      </c>
      <c r="B4511" s="1" t="s">
        <v>17119</v>
      </c>
      <c r="C4511" s="1" t="s">
        <v>17120</v>
      </c>
      <c r="D4511" s="1" t="s">
        <v>0</v>
      </c>
      <c r="E4511" s="1">
        <v>1</v>
      </c>
      <c r="F4511" s="1">
        <v>0.01</v>
      </c>
      <c r="G4511" s="1" t="s">
        <v>0</v>
      </c>
      <c r="H4511" s="1" t="s">
        <v>0</v>
      </c>
      <c r="I4511" s="1" t="s">
        <v>0</v>
      </c>
      <c r="J4511" s="2" t="s">
        <v>0</v>
      </c>
      <c r="K4511" s="2" t="s">
        <v>17121</v>
      </c>
      <c r="L4511" s="2" t="s">
        <v>0</v>
      </c>
      <c r="M4511" s="3" t="s">
        <v>0</v>
      </c>
      <c r="R4511" s="4" t="str">
        <f t="shared" si="70"/>
        <v>VOYA INFRASTRUCT [American Stock]</v>
      </c>
    </row>
    <row r="4512" spans="1:18" x14ac:dyDescent="0.25">
      <c r="A4512" s="1" t="s">
        <v>17122</v>
      </c>
      <c r="B4512" s="1" t="s">
        <v>17123</v>
      </c>
      <c r="C4512" s="1" t="s">
        <v>17124</v>
      </c>
      <c r="D4512" s="1" t="s">
        <v>0</v>
      </c>
      <c r="E4512" s="1">
        <v>1</v>
      </c>
      <c r="F4512" s="1">
        <v>0.01</v>
      </c>
      <c r="G4512" s="1" t="s">
        <v>0</v>
      </c>
      <c r="H4512" s="1" t="s">
        <v>0</v>
      </c>
      <c r="I4512" s="1" t="s">
        <v>0</v>
      </c>
      <c r="J4512" s="2" t="s">
        <v>0</v>
      </c>
      <c r="K4512" s="2" t="s">
        <v>17125</v>
      </c>
      <c r="L4512" s="2" t="s">
        <v>0</v>
      </c>
      <c r="M4512" s="3" t="s">
        <v>0</v>
      </c>
      <c r="R4512" s="4" t="str">
        <f t="shared" si="70"/>
        <v>VOYA-A/P HI DVD [American Stock]</v>
      </c>
    </row>
    <row r="4513" spans="1:18" x14ac:dyDescent="0.25">
      <c r="A4513" s="1" t="s">
        <v>17126</v>
      </c>
      <c r="B4513" s="1" t="s">
        <v>17127</v>
      </c>
      <c r="C4513" s="1" t="s">
        <v>17128</v>
      </c>
      <c r="D4513" s="1" t="s">
        <v>0</v>
      </c>
      <c r="E4513" s="1">
        <v>1</v>
      </c>
      <c r="F4513" s="1">
        <v>0.01</v>
      </c>
      <c r="G4513" s="1" t="s">
        <v>0</v>
      </c>
      <c r="H4513" s="1" t="s">
        <v>0</v>
      </c>
      <c r="I4513" s="1" t="s">
        <v>0</v>
      </c>
      <c r="J4513" s="2" t="s">
        <v>0</v>
      </c>
      <c r="K4513" s="2" t="s">
        <v>17129</v>
      </c>
      <c r="L4513" s="2" t="s">
        <v>0</v>
      </c>
      <c r="M4513" s="3" t="s">
        <v>0</v>
      </c>
      <c r="R4513" s="4" t="str">
        <f t="shared" si="70"/>
        <v>VOYA-EM HI IN DV [American Stock]</v>
      </c>
    </row>
    <row r="4514" spans="1:18" x14ac:dyDescent="0.25">
      <c r="A4514" s="1" t="s">
        <v>17130</v>
      </c>
      <c r="B4514" s="1" t="s">
        <v>17131</v>
      </c>
      <c r="C4514" s="1" t="s">
        <v>17132</v>
      </c>
      <c r="D4514" s="1" t="s">
        <v>0</v>
      </c>
      <c r="E4514" s="1">
        <v>1</v>
      </c>
      <c r="F4514" s="1">
        <v>0.01</v>
      </c>
      <c r="G4514" s="1" t="s">
        <v>0</v>
      </c>
      <c r="H4514" s="1" t="s">
        <v>0</v>
      </c>
      <c r="I4514" s="1" t="s">
        <v>0</v>
      </c>
      <c r="J4514" s="2" t="s">
        <v>0</v>
      </c>
      <c r="K4514" s="2" t="s">
        <v>17133</v>
      </c>
      <c r="L4514" s="2" t="s">
        <v>0</v>
      </c>
      <c r="M4514" s="3" t="s">
        <v>0</v>
      </c>
      <c r="R4514" s="4" t="str">
        <f t="shared" si="70"/>
        <v>VOYA-INTL HI DVD [American Stock]</v>
      </c>
    </row>
    <row r="4515" spans="1:18" x14ac:dyDescent="0.25">
      <c r="A4515" s="1" t="s">
        <v>17134</v>
      </c>
      <c r="B4515" s="1" t="s">
        <v>17135</v>
      </c>
      <c r="C4515" s="1" t="s">
        <v>17136</v>
      </c>
      <c r="D4515" s="1" t="s">
        <v>0</v>
      </c>
      <c r="E4515" s="1">
        <v>1</v>
      </c>
      <c r="F4515" s="1">
        <v>0.01</v>
      </c>
      <c r="G4515" s="1" t="s">
        <v>0</v>
      </c>
      <c r="H4515" s="1" t="s">
        <v>0</v>
      </c>
      <c r="I4515" s="1" t="s">
        <v>0</v>
      </c>
      <c r="J4515" s="2" t="s">
        <v>0</v>
      </c>
      <c r="K4515" s="2" t="s">
        <v>17137</v>
      </c>
      <c r="L4515" s="2" t="s">
        <v>0</v>
      </c>
      <c r="M4515" s="3" t="s">
        <v>0</v>
      </c>
      <c r="R4515" s="4" t="str">
        <f t="shared" si="70"/>
        <v>VSE CORP [American Stock]</v>
      </c>
    </row>
    <row r="4516" spans="1:18" x14ac:dyDescent="0.25">
      <c r="A4516" s="1" t="s">
        <v>17138</v>
      </c>
      <c r="B4516" s="1" t="s">
        <v>17139</v>
      </c>
      <c r="C4516" s="1" t="s">
        <v>17140</v>
      </c>
      <c r="D4516" s="1" t="s">
        <v>0</v>
      </c>
      <c r="E4516" s="1">
        <v>1</v>
      </c>
      <c r="F4516" s="1">
        <v>0.01</v>
      </c>
      <c r="G4516" s="1" t="s">
        <v>0</v>
      </c>
      <c r="H4516" s="1" t="s">
        <v>0</v>
      </c>
      <c r="I4516" s="1" t="s">
        <v>0</v>
      </c>
      <c r="J4516" s="2" t="s">
        <v>0</v>
      </c>
      <c r="K4516" s="2" t="s">
        <v>17141</v>
      </c>
      <c r="L4516" s="2" t="s">
        <v>0</v>
      </c>
      <c r="M4516" s="3" t="s">
        <v>0</v>
      </c>
      <c r="R4516" s="4" t="str">
        <f t="shared" si="70"/>
        <v>VTVT.O [American Stock]</v>
      </c>
    </row>
    <row r="4517" spans="1:18" x14ac:dyDescent="0.25">
      <c r="A4517" s="1" t="s">
        <v>17142</v>
      </c>
      <c r="B4517" s="1" t="s">
        <v>17143</v>
      </c>
      <c r="C4517" s="1" t="s">
        <v>17144</v>
      </c>
      <c r="D4517" s="1" t="s">
        <v>0</v>
      </c>
      <c r="E4517" s="1">
        <v>1</v>
      </c>
      <c r="F4517" s="1">
        <v>0.01</v>
      </c>
      <c r="G4517" s="1" t="s">
        <v>0</v>
      </c>
      <c r="H4517" s="1" t="s">
        <v>0</v>
      </c>
      <c r="I4517" s="1" t="s">
        <v>0</v>
      </c>
      <c r="J4517" s="2" t="s">
        <v>0</v>
      </c>
      <c r="K4517" s="2" t="s">
        <v>17145</v>
      </c>
      <c r="L4517" s="2" t="s">
        <v>0</v>
      </c>
      <c r="M4517" s="3" t="s">
        <v>0</v>
      </c>
      <c r="R4517" s="4" t="str">
        <f t="shared" si="70"/>
        <v>VULCAN MATERIALS [American Stock]</v>
      </c>
    </row>
    <row r="4518" spans="1:18" x14ac:dyDescent="0.25">
      <c r="A4518" s="1" t="s">
        <v>17146</v>
      </c>
      <c r="B4518" s="1" t="s">
        <v>17147</v>
      </c>
      <c r="C4518" s="1" t="s">
        <v>17148</v>
      </c>
      <c r="D4518" s="1" t="s">
        <v>0</v>
      </c>
      <c r="E4518" s="1">
        <v>1</v>
      </c>
      <c r="F4518" s="1">
        <v>0.01</v>
      </c>
      <c r="G4518" s="1" t="s">
        <v>0</v>
      </c>
      <c r="H4518" s="1" t="s">
        <v>0</v>
      </c>
      <c r="I4518" s="1" t="s">
        <v>0</v>
      </c>
      <c r="J4518" s="2" t="s">
        <v>0</v>
      </c>
      <c r="K4518" s="2" t="s">
        <v>17149</v>
      </c>
      <c r="L4518" s="2" t="s">
        <v>0</v>
      </c>
      <c r="M4518" s="3" t="s">
        <v>0</v>
      </c>
      <c r="R4518" s="4" t="str">
        <f t="shared" si="70"/>
        <v>VUZIX CORP [American Stock]</v>
      </c>
    </row>
    <row r="4519" spans="1:18" x14ac:dyDescent="0.25">
      <c r="A4519" s="1" t="s">
        <v>17150</v>
      </c>
      <c r="B4519" s="1" t="s">
        <v>17151</v>
      </c>
      <c r="C4519" s="1" t="s">
        <v>17152</v>
      </c>
      <c r="D4519" s="1" t="s">
        <v>0</v>
      </c>
      <c r="E4519" s="1">
        <v>1</v>
      </c>
      <c r="F4519" s="1">
        <v>0.01</v>
      </c>
      <c r="G4519" s="1" t="s">
        <v>0</v>
      </c>
      <c r="H4519" s="1" t="s">
        <v>0</v>
      </c>
      <c r="I4519" s="1" t="s">
        <v>0</v>
      </c>
      <c r="J4519" s="2" t="s">
        <v>0</v>
      </c>
      <c r="K4519" s="2" t="s">
        <v>17153</v>
      </c>
      <c r="L4519" s="2" t="s">
        <v>0</v>
      </c>
      <c r="M4519" s="3" t="s">
        <v>0</v>
      </c>
      <c r="R4519" s="4" t="str">
        <f t="shared" si="70"/>
        <v>VYGR.O [American Stock]</v>
      </c>
    </row>
    <row r="4520" spans="1:18" x14ac:dyDescent="0.25">
      <c r="A4520" s="1" t="s">
        <v>17154</v>
      </c>
      <c r="B4520" s="1" t="s">
        <v>17155</v>
      </c>
      <c r="C4520" s="1" t="s">
        <v>17156</v>
      </c>
      <c r="D4520" s="1" t="s">
        <v>0</v>
      </c>
      <c r="E4520" s="1">
        <v>1</v>
      </c>
      <c r="F4520" s="1">
        <v>0.01</v>
      </c>
      <c r="G4520" s="1" t="s">
        <v>0</v>
      </c>
      <c r="H4520" s="1" t="s">
        <v>0</v>
      </c>
      <c r="I4520" s="1" t="s">
        <v>0</v>
      </c>
      <c r="J4520" s="2" t="s">
        <v>0</v>
      </c>
      <c r="K4520" s="2" t="s">
        <v>17157</v>
      </c>
      <c r="L4520" s="2" t="s">
        <v>0</v>
      </c>
      <c r="M4520" s="3" t="s">
        <v>0</v>
      </c>
      <c r="R4520" s="4" t="str">
        <f t="shared" si="70"/>
        <v>W&amp;T OFFSHORE INC [American Stock]</v>
      </c>
    </row>
    <row r="4521" spans="1:18" x14ac:dyDescent="0.25">
      <c r="A4521" s="1" t="s">
        <v>17158</v>
      </c>
      <c r="B4521" s="1" t="s">
        <v>17159</v>
      </c>
      <c r="C4521" s="1" t="s">
        <v>17160</v>
      </c>
      <c r="D4521" s="1" t="s">
        <v>0</v>
      </c>
      <c r="E4521" s="1">
        <v>1</v>
      </c>
      <c r="F4521" s="1">
        <v>0.01</v>
      </c>
      <c r="G4521" s="1" t="s">
        <v>0</v>
      </c>
      <c r="H4521" s="1" t="s">
        <v>0</v>
      </c>
      <c r="I4521" s="1" t="s">
        <v>0</v>
      </c>
      <c r="J4521" s="2" t="s">
        <v>0</v>
      </c>
      <c r="K4521" s="2" t="s">
        <v>17161</v>
      </c>
      <c r="L4521" s="2" t="s">
        <v>0</v>
      </c>
      <c r="M4521" s="3" t="s">
        <v>0</v>
      </c>
      <c r="R4521" s="4" t="str">
        <f t="shared" si="70"/>
        <v>WA-EMRG MRKT DBT [American Stock]</v>
      </c>
    </row>
    <row r="4522" spans="1:18" x14ac:dyDescent="0.25">
      <c r="A4522" s="1" t="s">
        <v>17162</v>
      </c>
      <c r="B4522" s="1" t="s">
        <v>17163</v>
      </c>
      <c r="C4522" s="1" t="s">
        <v>17164</v>
      </c>
      <c r="D4522" s="1" t="s">
        <v>0</v>
      </c>
      <c r="E4522" s="1">
        <v>1</v>
      </c>
      <c r="F4522" s="1">
        <v>0.01</v>
      </c>
      <c r="G4522" s="1" t="s">
        <v>0</v>
      </c>
      <c r="H4522" s="1" t="s">
        <v>0</v>
      </c>
      <c r="I4522" s="1" t="s">
        <v>0</v>
      </c>
      <c r="J4522" s="2" t="s">
        <v>0</v>
      </c>
      <c r="K4522" s="2" t="s">
        <v>17165</v>
      </c>
      <c r="L4522" s="2" t="s">
        <v>0</v>
      </c>
      <c r="M4522" s="3" t="s">
        <v>0</v>
      </c>
      <c r="R4522" s="4" t="str">
        <f t="shared" si="70"/>
        <v>WA-GL CORP DEF [American Stock]</v>
      </c>
    </row>
    <row r="4523" spans="1:18" x14ac:dyDescent="0.25">
      <c r="A4523" s="1" t="s">
        <v>17166</v>
      </c>
      <c r="B4523" s="1" t="s">
        <v>17167</v>
      </c>
      <c r="C4523" s="1" t="s">
        <v>17168</v>
      </c>
      <c r="D4523" s="1" t="s">
        <v>0</v>
      </c>
      <c r="E4523" s="1">
        <v>1</v>
      </c>
      <c r="F4523" s="1">
        <v>0.01</v>
      </c>
      <c r="G4523" s="1" t="s">
        <v>0</v>
      </c>
      <c r="H4523" s="1" t="s">
        <v>0</v>
      </c>
      <c r="I4523" s="1" t="s">
        <v>0</v>
      </c>
      <c r="J4523" s="2" t="s">
        <v>0</v>
      </c>
      <c r="K4523" s="2" t="s">
        <v>17169</v>
      </c>
      <c r="L4523" s="2" t="s">
        <v>0</v>
      </c>
      <c r="M4523" s="3" t="s">
        <v>0</v>
      </c>
      <c r="R4523" s="4" t="str">
        <f t="shared" si="70"/>
        <v>WA-HI INC II [American Stock]</v>
      </c>
    </row>
    <row r="4524" spans="1:18" x14ac:dyDescent="0.25">
      <c r="A4524" s="1" t="s">
        <v>17170</v>
      </c>
      <c r="B4524" s="1" t="s">
        <v>17171</v>
      </c>
      <c r="C4524" s="1" t="s">
        <v>17172</v>
      </c>
      <c r="D4524" s="1" t="s">
        <v>0</v>
      </c>
      <c r="E4524" s="1">
        <v>1</v>
      </c>
      <c r="F4524" s="1">
        <v>0.01</v>
      </c>
      <c r="G4524" s="1" t="s">
        <v>0</v>
      </c>
      <c r="H4524" s="1" t="s">
        <v>0</v>
      </c>
      <c r="I4524" s="1" t="s">
        <v>0</v>
      </c>
      <c r="J4524" s="2" t="s">
        <v>0</v>
      </c>
      <c r="K4524" s="2" t="s">
        <v>17173</v>
      </c>
      <c r="L4524" s="2" t="s">
        <v>0</v>
      </c>
      <c r="M4524" s="3" t="s">
        <v>0</v>
      </c>
      <c r="R4524" s="4" t="str">
        <f t="shared" si="70"/>
        <v>WA-HI INC OPP [American Stock]</v>
      </c>
    </row>
    <row r="4525" spans="1:18" x14ac:dyDescent="0.25">
      <c r="A4525" s="1" t="s">
        <v>17174</v>
      </c>
      <c r="B4525" s="1" t="s">
        <v>17175</v>
      </c>
      <c r="C4525" s="1" t="s">
        <v>17176</v>
      </c>
      <c r="D4525" s="1" t="s">
        <v>0</v>
      </c>
      <c r="E4525" s="1">
        <v>1</v>
      </c>
      <c r="F4525" s="1">
        <v>0.01</v>
      </c>
      <c r="G4525" s="1" t="s">
        <v>0</v>
      </c>
      <c r="H4525" s="1" t="s">
        <v>0</v>
      </c>
      <c r="I4525" s="1" t="s">
        <v>0</v>
      </c>
      <c r="J4525" s="2" t="s">
        <v>0</v>
      </c>
      <c r="K4525" s="2" t="s">
        <v>17177</v>
      </c>
      <c r="L4525" s="2" t="s">
        <v>0</v>
      </c>
      <c r="M4525" s="3" t="s">
        <v>0</v>
      </c>
      <c r="R4525" s="4" t="str">
        <f t="shared" si="70"/>
        <v>WA-PREM BND [American Stock]</v>
      </c>
    </row>
    <row r="4526" spans="1:18" x14ac:dyDescent="0.25">
      <c r="A4526" s="1" t="s">
        <v>17178</v>
      </c>
      <c r="B4526" s="1" t="s">
        <v>17179</v>
      </c>
      <c r="C4526" s="1" t="s">
        <v>17180</v>
      </c>
      <c r="D4526" s="1" t="s">
        <v>0</v>
      </c>
      <c r="E4526" s="1">
        <v>1</v>
      </c>
      <c r="F4526" s="1">
        <v>0.01</v>
      </c>
      <c r="G4526" s="1" t="s">
        <v>0</v>
      </c>
      <c r="H4526" s="1" t="s">
        <v>0</v>
      </c>
      <c r="I4526" s="1" t="s">
        <v>0</v>
      </c>
      <c r="J4526" s="2" t="s">
        <v>0</v>
      </c>
      <c r="K4526" s="2" t="s">
        <v>17181</v>
      </c>
      <c r="L4526" s="2" t="s">
        <v>0</v>
      </c>
      <c r="M4526" s="3" t="s">
        <v>0</v>
      </c>
      <c r="R4526" s="4" t="str">
        <f t="shared" si="70"/>
        <v>WA-V/R STR [American Stock]</v>
      </c>
    </row>
    <row r="4527" spans="1:18" x14ac:dyDescent="0.25">
      <c r="A4527" s="1" t="s">
        <v>17182</v>
      </c>
      <c r="B4527" s="1" t="s">
        <v>17183</v>
      </c>
      <c r="C4527" s="1" t="s">
        <v>17184</v>
      </c>
      <c r="D4527" s="1" t="s">
        <v>0</v>
      </c>
      <c r="E4527" s="1">
        <v>1</v>
      </c>
      <c r="F4527" s="1">
        <v>0.01</v>
      </c>
      <c r="G4527" s="1" t="s">
        <v>0</v>
      </c>
      <c r="H4527" s="1" t="s">
        <v>0</v>
      </c>
      <c r="I4527" s="1" t="s">
        <v>0</v>
      </c>
      <c r="J4527" s="2" t="s">
        <v>0</v>
      </c>
      <c r="K4527" s="2" t="s">
        <v>17185</v>
      </c>
      <c r="L4527" s="2" t="s">
        <v>0</v>
      </c>
      <c r="M4527" s="3" t="s">
        <v>0</v>
      </c>
      <c r="R4527" s="4" t="str">
        <f t="shared" si="70"/>
        <v>WABASH NATIONAL [American Stock]</v>
      </c>
    </row>
    <row r="4528" spans="1:18" x14ac:dyDescent="0.25">
      <c r="A4528" s="1" t="s">
        <v>17186</v>
      </c>
      <c r="B4528" s="1" t="s">
        <v>17187</v>
      </c>
      <c r="C4528" s="1" t="s">
        <v>17188</v>
      </c>
      <c r="D4528" s="1" t="s">
        <v>0</v>
      </c>
      <c r="E4528" s="1">
        <v>1</v>
      </c>
      <c r="F4528" s="1">
        <v>0.01</v>
      </c>
      <c r="G4528" s="1" t="s">
        <v>0</v>
      </c>
      <c r="H4528" s="1" t="s">
        <v>0</v>
      </c>
      <c r="I4528" s="1" t="s">
        <v>0</v>
      </c>
      <c r="J4528" s="2" t="s">
        <v>0</v>
      </c>
      <c r="K4528" s="2" t="s">
        <v>17189</v>
      </c>
      <c r="L4528" s="2" t="s">
        <v>0</v>
      </c>
      <c r="M4528" s="3" t="s">
        <v>0</v>
      </c>
      <c r="R4528" s="4" t="str">
        <f t="shared" si="70"/>
        <v>WABTEC CORP [American Stock]</v>
      </c>
    </row>
    <row r="4529" spans="1:18" x14ac:dyDescent="0.25">
      <c r="A4529" s="1" t="s">
        <v>17190</v>
      </c>
      <c r="B4529" s="1" t="s">
        <v>17191</v>
      </c>
      <c r="C4529" s="1" t="s">
        <v>17192</v>
      </c>
      <c r="D4529" s="1" t="s">
        <v>0</v>
      </c>
      <c r="E4529" s="1">
        <v>1</v>
      </c>
      <c r="F4529" s="1">
        <v>0.01</v>
      </c>
      <c r="G4529" s="1" t="s">
        <v>0</v>
      </c>
      <c r="H4529" s="1" t="s">
        <v>0</v>
      </c>
      <c r="I4529" s="1" t="s">
        <v>0</v>
      </c>
      <c r="J4529" s="2" t="s">
        <v>0</v>
      </c>
      <c r="K4529" s="2" t="s">
        <v>17193</v>
      </c>
      <c r="L4529" s="2" t="s">
        <v>0</v>
      </c>
      <c r="M4529" s="3" t="s">
        <v>0</v>
      </c>
      <c r="R4529" s="4" t="str">
        <f t="shared" si="70"/>
        <v>WADDELL &amp; REED-A [American Stock]</v>
      </c>
    </row>
    <row r="4530" spans="1:18" x14ac:dyDescent="0.25">
      <c r="A4530" s="1" t="s">
        <v>17194</v>
      </c>
      <c r="B4530" s="1" t="s">
        <v>17195</v>
      </c>
      <c r="C4530" s="1" t="s">
        <v>17196</v>
      </c>
      <c r="D4530" s="1" t="s">
        <v>0</v>
      </c>
      <c r="E4530" s="1">
        <v>1</v>
      </c>
      <c r="F4530" s="1">
        <v>0.01</v>
      </c>
      <c r="G4530" s="1" t="s">
        <v>0</v>
      </c>
      <c r="H4530" s="1" t="s">
        <v>0</v>
      </c>
      <c r="I4530" s="1" t="s">
        <v>0</v>
      </c>
      <c r="J4530" s="2" t="s">
        <v>0</v>
      </c>
      <c r="K4530" s="2" t="s">
        <v>17197</v>
      </c>
      <c r="L4530" s="2" t="s">
        <v>0</v>
      </c>
      <c r="M4530" s="3" t="s">
        <v>0</v>
      </c>
      <c r="R4530" s="4" t="str">
        <f t="shared" si="70"/>
        <v>WALGREENS BOOTS [American Stock]</v>
      </c>
    </row>
    <row r="4531" spans="1:18" x14ac:dyDescent="0.25">
      <c r="A4531" s="1" t="s">
        <v>17198</v>
      </c>
      <c r="B4531" s="1" t="s">
        <v>17199</v>
      </c>
      <c r="C4531" s="1" t="s">
        <v>17200</v>
      </c>
      <c r="D4531" s="1" t="s">
        <v>0</v>
      </c>
      <c r="E4531" s="1">
        <v>1</v>
      </c>
      <c r="F4531" s="1">
        <v>0.01</v>
      </c>
      <c r="G4531" s="1" t="s">
        <v>0</v>
      </c>
      <c r="H4531" s="1" t="s">
        <v>0</v>
      </c>
      <c r="I4531" s="1" t="s">
        <v>0</v>
      </c>
      <c r="J4531" s="2" t="s">
        <v>0</v>
      </c>
      <c r="K4531" s="2" t="s">
        <v>17201</v>
      </c>
      <c r="L4531" s="2" t="s">
        <v>0</v>
      </c>
      <c r="M4531" s="3" t="s">
        <v>0</v>
      </c>
      <c r="R4531" s="4" t="str">
        <f t="shared" si="70"/>
        <v>WALKER &amp; DUNLOP [American Stock]</v>
      </c>
    </row>
    <row r="4532" spans="1:18" x14ac:dyDescent="0.25">
      <c r="A4532" s="1" t="s">
        <v>17202</v>
      </c>
      <c r="B4532" s="1" t="s">
        <v>17203</v>
      </c>
      <c r="C4532" s="1" t="s">
        <v>17204</v>
      </c>
      <c r="D4532" s="1" t="s">
        <v>0</v>
      </c>
      <c r="E4532" s="1">
        <v>1</v>
      </c>
      <c r="F4532" s="1">
        <v>0.01</v>
      </c>
      <c r="G4532" s="1" t="s">
        <v>0</v>
      </c>
      <c r="H4532" s="1" t="s">
        <v>0</v>
      </c>
      <c r="I4532" s="1" t="s">
        <v>0</v>
      </c>
      <c r="J4532" s="2" t="s">
        <v>0</v>
      </c>
      <c r="K4532" s="2" t="s">
        <v>17205</v>
      </c>
      <c r="L4532" s="2" t="s">
        <v>0</v>
      </c>
      <c r="M4532" s="3" t="s">
        <v>0</v>
      </c>
      <c r="R4532" s="4" t="str">
        <f t="shared" si="70"/>
        <v>WALMART INC [American Stock]</v>
      </c>
    </row>
    <row r="4533" spans="1:18" x14ac:dyDescent="0.25">
      <c r="A4533" s="1" t="s">
        <v>17206</v>
      </c>
      <c r="B4533" s="1" t="s">
        <v>17207</v>
      </c>
      <c r="C4533" s="1" t="s">
        <v>17208</v>
      </c>
      <c r="D4533" s="1" t="s">
        <v>0</v>
      </c>
      <c r="E4533" s="1">
        <v>1</v>
      </c>
      <c r="F4533" s="1">
        <v>0.01</v>
      </c>
      <c r="G4533" s="1" t="s">
        <v>0</v>
      </c>
      <c r="H4533" s="1" t="s">
        <v>0</v>
      </c>
      <c r="I4533" s="1" t="s">
        <v>0</v>
      </c>
      <c r="J4533" s="2" t="s">
        <v>0</v>
      </c>
      <c r="K4533" s="2" t="s">
        <v>17209</v>
      </c>
      <c r="L4533" s="2" t="s">
        <v>0</v>
      </c>
      <c r="M4533" s="3" t="s">
        <v>0</v>
      </c>
      <c r="R4533" s="4" t="str">
        <f t="shared" si="70"/>
        <v>WALT DISNEY CO [American Stock]</v>
      </c>
    </row>
    <row r="4534" spans="1:18" x14ac:dyDescent="0.25">
      <c r="A4534" s="1" t="s">
        <v>17210</v>
      </c>
      <c r="B4534" s="1" t="s">
        <v>17211</v>
      </c>
      <c r="C4534" s="1" t="s">
        <v>17212</v>
      </c>
      <c r="D4534" s="1" t="s">
        <v>0</v>
      </c>
      <c r="E4534" s="1">
        <v>1</v>
      </c>
      <c r="F4534" s="1">
        <v>0.01</v>
      </c>
      <c r="G4534" s="1" t="s">
        <v>0</v>
      </c>
      <c r="H4534" s="1" t="s">
        <v>0</v>
      </c>
      <c r="I4534" s="1" t="s">
        <v>0</v>
      </c>
      <c r="J4534" s="2" t="s">
        <v>0</v>
      </c>
      <c r="K4534" s="2" t="s">
        <v>17213</v>
      </c>
      <c r="L4534" s="2" t="s">
        <v>0</v>
      </c>
      <c r="M4534" s="3" t="s">
        <v>0</v>
      </c>
      <c r="R4534" s="4" t="str">
        <f t="shared" si="70"/>
        <v>WARRIOR MET COAL [American Stock]</v>
      </c>
    </row>
    <row r="4535" spans="1:18" x14ac:dyDescent="0.25">
      <c r="A4535" s="1" t="s">
        <v>17214</v>
      </c>
      <c r="B4535" s="1" t="s">
        <v>17215</v>
      </c>
      <c r="C4535" s="1" t="s">
        <v>17216</v>
      </c>
      <c r="D4535" s="1" t="s">
        <v>0</v>
      </c>
      <c r="E4535" s="1">
        <v>1</v>
      </c>
      <c r="F4535" s="1">
        <v>0.01</v>
      </c>
      <c r="G4535" s="1" t="s">
        <v>0</v>
      </c>
      <c r="H4535" s="1" t="s">
        <v>0</v>
      </c>
      <c r="I4535" s="1" t="s">
        <v>0</v>
      </c>
      <c r="J4535" s="2" t="s">
        <v>0</v>
      </c>
      <c r="K4535" s="2" t="s">
        <v>17217</v>
      </c>
      <c r="L4535" s="2" t="s">
        <v>0</v>
      </c>
      <c r="M4535" s="3" t="s">
        <v>0</v>
      </c>
      <c r="R4535" s="4" t="str">
        <f t="shared" si="70"/>
        <v>WASH TRUST BANC [American Stock]</v>
      </c>
    </row>
    <row r="4536" spans="1:18" x14ac:dyDescent="0.25">
      <c r="A4536" s="1" t="s">
        <v>17218</v>
      </c>
      <c r="B4536" s="1" t="s">
        <v>17219</v>
      </c>
      <c r="C4536" s="1" t="s">
        <v>17220</v>
      </c>
      <c r="D4536" s="1" t="s">
        <v>0</v>
      </c>
      <c r="E4536" s="1">
        <v>1</v>
      </c>
      <c r="F4536" s="1">
        <v>0.01</v>
      </c>
      <c r="G4536" s="1" t="s">
        <v>0</v>
      </c>
      <c r="H4536" s="1" t="s">
        <v>0</v>
      </c>
      <c r="I4536" s="1" t="s">
        <v>0</v>
      </c>
      <c r="J4536" s="2" t="s">
        <v>0</v>
      </c>
      <c r="K4536" s="2" t="s">
        <v>17221</v>
      </c>
      <c r="L4536" s="2" t="s">
        <v>0</v>
      </c>
      <c r="M4536" s="3" t="s">
        <v>0</v>
      </c>
      <c r="R4536" s="4" t="str">
        <f t="shared" si="70"/>
        <v>WASHINGTON PRIME [American Stock]</v>
      </c>
    </row>
    <row r="4537" spans="1:18" x14ac:dyDescent="0.25">
      <c r="A4537" s="1" t="s">
        <v>17218</v>
      </c>
      <c r="B4537" s="1" t="s">
        <v>17222</v>
      </c>
      <c r="C4537" s="1" t="s">
        <v>17223</v>
      </c>
      <c r="D4537" s="1" t="s">
        <v>0</v>
      </c>
      <c r="E4537" s="1">
        <v>1</v>
      </c>
      <c r="F4537" s="1">
        <v>0.01</v>
      </c>
      <c r="G4537" s="1" t="s">
        <v>0</v>
      </c>
      <c r="H4537" s="1" t="s">
        <v>0</v>
      </c>
      <c r="I4537" s="1" t="s">
        <v>0</v>
      </c>
      <c r="J4537" s="2" t="s">
        <v>0</v>
      </c>
      <c r="K4537" s="2" t="s">
        <v>17224</v>
      </c>
      <c r="L4537" s="2" t="s">
        <v>0</v>
      </c>
      <c r="M4537" s="3" t="s">
        <v>0</v>
      </c>
      <c r="R4537" s="4" t="str">
        <f t="shared" si="70"/>
        <v>WASHINGTON PRIME [American Stock]</v>
      </c>
    </row>
    <row r="4538" spans="1:18" x14ac:dyDescent="0.25">
      <c r="A4538" s="1" t="s">
        <v>17218</v>
      </c>
      <c r="B4538" s="1" t="s">
        <v>17225</v>
      </c>
      <c r="C4538" s="1" t="s">
        <v>17226</v>
      </c>
      <c r="D4538" s="1" t="s">
        <v>0</v>
      </c>
      <c r="E4538" s="1">
        <v>1</v>
      </c>
      <c r="F4538" s="1">
        <v>0.01</v>
      </c>
      <c r="G4538" s="1" t="s">
        <v>0</v>
      </c>
      <c r="H4538" s="1" t="s">
        <v>0</v>
      </c>
      <c r="I4538" s="1" t="s">
        <v>0</v>
      </c>
      <c r="J4538" s="2" t="s">
        <v>0</v>
      </c>
      <c r="K4538" s="2" t="s">
        <v>17227</v>
      </c>
      <c r="L4538" s="2" t="s">
        <v>0</v>
      </c>
      <c r="M4538" s="3" t="s">
        <v>0</v>
      </c>
      <c r="R4538" s="4" t="str">
        <f t="shared" si="70"/>
        <v>WASHINGTON PRIME [American Stock]</v>
      </c>
    </row>
    <row r="4539" spans="1:18" x14ac:dyDescent="0.25">
      <c r="A4539" s="1" t="s">
        <v>17228</v>
      </c>
      <c r="B4539" s="1" t="s">
        <v>17229</v>
      </c>
      <c r="C4539" s="1" t="s">
        <v>17230</v>
      </c>
      <c r="D4539" s="1" t="s">
        <v>0</v>
      </c>
      <c r="E4539" s="1">
        <v>1</v>
      </c>
      <c r="F4539" s="1">
        <v>0.01</v>
      </c>
      <c r="G4539" s="1" t="s">
        <v>0</v>
      </c>
      <c r="H4539" s="1" t="s">
        <v>0</v>
      </c>
      <c r="I4539" s="1" t="s">
        <v>0</v>
      </c>
      <c r="J4539" s="2" t="s">
        <v>0</v>
      </c>
      <c r="K4539" s="2" t="s">
        <v>17231</v>
      </c>
      <c r="L4539" s="2" t="s">
        <v>0</v>
      </c>
      <c r="M4539" s="3" t="s">
        <v>0</v>
      </c>
      <c r="R4539" s="4" t="str">
        <f t="shared" si="70"/>
        <v>WASHINGTON REIT [American Stock]</v>
      </c>
    </row>
    <row r="4540" spans="1:18" x14ac:dyDescent="0.25">
      <c r="A4540" s="1" t="s">
        <v>17232</v>
      </c>
      <c r="B4540" s="1" t="s">
        <v>17233</v>
      </c>
      <c r="C4540" s="1" t="s">
        <v>17234</v>
      </c>
      <c r="D4540" s="1" t="s">
        <v>0</v>
      </c>
      <c r="E4540" s="1">
        <v>1</v>
      </c>
      <c r="F4540" s="1">
        <v>0.01</v>
      </c>
      <c r="G4540" s="1" t="s">
        <v>0</v>
      </c>
      <c r="H4540" s="1" t="s">
        <v>0</v>
      </c>
      <c r="I4540" s="1" t="s">
        <v>0</v>
      </c>
      <c r="J4540" s="2" t="s">
        <v>0</v>
      </c>
      <c r="K4540" s="2" t="s">
        <v>17235</v>
      </c>
      <c r="L4540" s="2" t="s">
        <v>0</v>
      </c>
      <c r="M4540" s="3" t="s">
        <v>0</v>
      </c>
      <c r="R4540" s="4" t="str">
        <f t="shared" si="70"/>
        <v>WASTE MANAGEMENT [American Stock]</v>
      </c>
    </row>
    <row r="4541" spans="1:18" x14ac:dyDescent="0.25">
      <c r="A4541" s="1" t="s">
        <v>17236</v>
      </c>
      <c r="B4541" s="1" t="s">
        <v>17237</v>
      </c>
      <c r="C4541" s="1" t="s">
        <v>17238</v>
      </c>
      <c r="D4541" s="1" t="s">
        <v>0</v>
      </c>
      <c r="E4541" s="1">
        <v>1</v>
      </c>
      <c r="F4541" s="1">
        <v>0.01</v>
      </c>
      <c r="G4541" s="1" t="s">
        <v>0</v>
      </c>
      <c r="H4541" s="1" t="s">
        <v>0</v>
      </c>
      <c r="I4541" s="1" t="s">
        <v>0</v>
      </c>
      <c r="J4541" s="2" t="s">
        <v>0</v>
      </c>
      <c r="K4541" s="2" t="s">
        <v>17239</v>
      </c>
      <c r="L4541" s="2" t="s">
        <v>0</v>
      </c>
      <c r="M4541" s="3" t="s">
        <v>0</v>
      </c>
      <c r="R4541" s="4" t="str">
        <f t="shared" si="70"/>
        <v>WATERS CORP [American Stock]</v>
      </c>
    </row>
    <row r="4542" spans="1:18" x14ac:dyDescent="0.25">
      <c r="A4542" s="1" t="s">
        <v>17240</v>
      </c>
      <c r="B4542" s="1" t="s">
        <v>17241</v>
      </c>
      <c r="C4542" s="1" t="s">
        <v>17242</v>
      </c>
      <c r="D4542" s="1" t="s">
        <v>0</v>
      </c>
      <c r="E4542" s="1">
        <v>1</v>
      </c>
      <c r="F4542" s="1">
        <v>0.01</v>
      </c>
      <c r="G4542" s="1" t="s">
        <v>0</v>
      </c>
      <c r="H4542" s="1" t="s">
        <v>0</v>
      </c>
      <c r="I4542" s="1" t="s">
        <v>0</v>
      </c>
      <c r="J4542" s="2" t="s">
        <v>0</v>
      </c>
      <c r="K4542" s="2" t="s">
        <v>17243</v>
      </c>
      <c r="L4542" s="2" t="s">
        <v>0</v>
      </c>
      <c r="M4542" s="3" t="s">
        <v>0</v>
      </c>
      <c r="R4542" s="4" t="str">
        <f t="shared" si="70"/>
        <v>WATSCO INC [American Stock]</v>
      </c>
    </row>
    <row r="4543" spans="1:18" x14ac:dyDescent="0.25">
      <c r="A4543" s="1" t="s">
        <v>17244</v>
      </c>
      <c r="B4543" s="1" t="s">
        <v>17245</v>
      </c>
      <c r="C4543" s="1" t="s">
        <v>17246</v>
      </c>
      <c r="D4543" s="1" t="s">
        <v>0</v>
      </c>
      <c r="E4543" s="1">
        <v>1</v>
      </c>
      <c r="F4543" s="1">
        <v>0.01</v>
      </c>
      <c r="G4543" s="1" t="s">
        <v>0</v>
      </c>
      <c r="H4543" s="1" t="s">
        <v>0</v>
      </c>
      <c r="I4543" s="1" t="s">
        <v>0</v>
      </c>
      <c r="J4543" s="2" t="s">
        <v>0</v>
      </c>
      <c r="K4543" s="2" t="s">
        <v>17247</v>
      </c>
      <c r="L4543" s="2" t="s">
        <v>0</v>
      </c>
      <c r="M4543" s="3" t="s">
        <v>0</v>
      </c>
      <c r="R4543" s="4" t="str">
        <f t="shared" si="70"/>
        <v>WATTS WATER TE-A [American Stock]</v>
      </c>
    </row>
    <row r="4544" spans="1:18" x14ac:dyDescent="0.25">
      <c r="A4544" s="1" t="s">
        <v>17248</v>
      </c>
      <c r="B4544" s="1" t="s">
        <v>17249</v>
      </c>
      <c r="C4544" s="1" t="s">
        <v>17250</v>
      </c>
      <c r="D4544" s="1" t="s">
        <v>0</v>
      </c>
      <c r="E4544" s="1">
        <v>1</v>
      </c>
      <c r="F4544" s="1">
        <v>0.01</v>
      </c>
      <c r="G4544" s="1" t="s">
        <v>0</v>
      </c>
      <c r="H4544" s="1" t="s">
        <v>0</v>
      </c>
      <c r="I4544" s="1" t="s">
        <v>0</v>
      </c>
      <c r="J4544" s="2" t="s">
        <v>0</v>
      </c>
      <c r="K4544" s="2" t="s">
        <v>17251</v>
      </c>
      <c r="L4544" s="2" t="s">
        <v>0</v>
      </c>
      <c r="M4544" s="3" t="s">
        <v>0</v>
      </c>
      <c r="R4544" s="4" t="str">
        <f t="shared" si="70"/>
        <v>WAYFAIR INC- A [American Stock]</v>
      </c>
    </row>
    <row r="4545" spans="1:18" x14ac:dyDescent="0.25">
      <c r="A4545" s="1" t="s">
        <v>17252</v>
      </c>
      <c r="B4545" s="1" t="s">
        <v>17253</v>
      </c>
      <c r="C4545" s="1" t="s">
        <v>17254</v>
      </c>
      <c r="D4545" s="1" t="s">
        <v>0</v>
      </c>
      <c r="E4545" s="1">
        <v>1</v>
      </c>
      <c r="F4545" s="1">
        <v>0.01</v>
      </c>
      <c r="G4545" s="1" t="s">
        <v>0</v>
      </c>
      <c r="H4545" s="1" t="s">
        <v>0</v>
      </c>
      <c r="I4545" s="1" t="s">
        <v>0</v>
      </c>
      <c r="J4545" s="2" t="s">
        <v>0</v>
      </c>
      <c r="K4545" s="2" t="s">
        <v>17255</v>
      </c>
      <c r="L4545" s="2" t="s">
        <v>0</v>
      </c>
      <c r="M4545" s="3" t="s">
        <v>0</v>
      </c>
      <c r="R4545" s="4" t="str">
        <f t="shared" si="70"/>
        <v>WAYSIDE TECHNOLO [American Stock]</v>
      </c>
    </row>
    <row r="4546" spans="1:18" x14ac:dyDescent="0.25">
      <c r="A4546" s="1" t="s">
        <v>17256</v>
      </c>
      <c r="B4546" s="1" t="s">
        <v>17257</v>
      </c>
      <c r="C4546" s="1" t="s">
        <v>17258</v>
      </c>
      <c r="D4546" s="1" t="s">
        <v>0</v>
      </c>
      <c r="E4546" s="1">
        <v>1</v>
      </c>
      <c r="F4546" s="1">
        <v>0.01</v>
      </c>
      <c r="G4546" s="1" t="s">
        <v>0</v>
      </c>
      <c r="H4546" s="1" t="s">
        <v>0</v>
      </c>
      <c r="I4546" s="1" t="s">
        <v>0</v>
      </c>
      <c r="J4546" s="2" t="s">
        <v>0</v>
      </c>
      <c r="K4546" s="2" t="s">
        <v>17259</v>
      </c>
      <c r="L4546" s="2" t="s">
        <v>0</v>
      </c>
      <c r="M4546" s="3" t="s">
        <v>0</v>
      </c>
      <c r="R4546" s="4" t="str">
        <f t="shared" si="70"/>
        <v>WD-40 CO [American Stock]</v>
      </c>
    </row>
    <row r="4547" spans="1:18" x14ac:dyDescent="0.25">
      <c r="A4547" s="1" t="s">
        <v>17260</v>
      </c>
      <c r="B4547" s="1" t="s">
        <v>17261</v>
      </c>
      <c r="C4547" s="1" t="s">
        <v>17262</v>
      </c>
      <c r="D4547" s="1" t="s">
        <v>0</v>
      </c>
      <c r="E4547" s="1">
        <v>1</v>
      </c>
      <c r="F4547" s="1">
        <v>0.01</v>
      </c>
      <c r="G4547" s="1" t="s">
        <v>0</v>
      </c>
      <c r="H4547" s="1" t="s">
        <v>0</v>
      </c>
      <c r="I4547" s="1" t="s">
        <v>0</v>
      </c>
      <c r="J4547" s="2" t="s">
        <v>0</v>
      </c>
      <c r="K4547" s="2" t="s">
        <v>17263</v>
      </c>
      <c r="L4547" s="2" t="s">
        <v>0</v>
      </c>
      <c r="M4547" s="3" t="s">
        <v>0</v>
      </c>
      <c r="R4547" s="4" t="str">
        <f t="shared" ref="R4547:R4610" si="71">A4547</f>
        <v>WEBSTER FINL [American Stock]</v>
      </c>
    </row>
    <row r="4548" spans="1:18" x14ac:dyDescent="0.25">
      <c r="A4548" s="1" t="s">
        <v>17264</v>
      </c>
      <c r="B4548" s="1" t="s">
        <v>17265</v>
      </c>
      <c r="C4548" s="1" t="s">
        <v>17266</v>
      </c>
      <c r="D4548" s="1" t="s">
        <v>0</v>
      </c>
      <c r="E4548" s="1">
        <v>1</v>
      </c>
      <c r="F4548" s="1">
        <v>0.01</v>
      </c>
      <c r="G4548" s="1" t="s">
        <v>0</v>
      </c>
      <c r="H4548" s="1" t="s">
        <v>0</v>
      </c>
      <c r="I4548" s="1" t="s">
        <v>0</v>
      </c>
      <c r="J4548" s="2" t="s">
        <v>0</v>
      </c>
      <c r="K4548" s="2" t="s">
        <v>17267</v>
      </c>
      <c r="L4548" s="2" t="s">
        <v>0</v>
      </c>
      <c r="M4548" s="3" t="s">
        <v>0</v>
      </c>
      <c r="R4548" s="4" t="str">
        <f t="shared" si="71"/>
        <v>WEC ENERGY GROUP [American Stock]</v>
      </c>
    </row>
    <row r="4549" spans="1:18" x14ac:dyDescent="0.25">
      <c r="A4549" s="1" t="s">
        <v>17268</v>
      </c>
      <c r="B4549" s="1" t="s">
        <v>17269</v>
      </c>
      <c r="C4549" s="1" t="s">
        <v>17270</v>
      </c>
      <c r="D4549" s="1" t="s">
        <v>0</v>
      </c>
      <c r="E4549" s="1">
        <v>1</v>
      </c>
      <c r="F4549" s="1">
        <v>0.01</v>
      </c>
      <c r="G4549" s="1" t="s">
        <v>0</v>
      </c>
      <c r="H4549" s="1" t="s">
        <v>0</v>
      </c>
      <c r="I4549" s="1" t="s">
        <v>0</v>
      </c>
      <c r="J4549" s="2" t="s">
        <v>0</v>
      </c>
      <c r="K4549" s="2" t="s">
        <v>17271</v>
      </c>
      <c r="L4549" s="2" t="s">
        <v>0</v>
      </c>
      <c r="M4549" s="3" t="s">
        <v>0</v>
      </c>
      <c r="R4549" s="4" t="str">
        <f t="shared" si="71"/>
        <v>WEDBUSH ETFMG GL [American Stock]</v>
      </c>
    </row>
    <row r="4550" spans="1:18" x14ac:dyDescent="0.25">
      <c r="A4550" s="1" t="s">
        <v>17272</v>
      </c>
      <c r="B4550" s="1" t="s">
        <v>17273</v>
      </c>
      <c r="C4550" s="1" t="s">
        <v>17274</v>
      </c>
      <c r="D4550" s="1" t="s">
        <v>0</v>
      </c>
      <c r="E4550" s="1">
        <v>1</v>
      </c>
      <c r="F4550" s="1">
        <v>0.01</v>
      </c>
      <c r="G4550" s="1" t="s">
        <v>0</v>
      </c>
      <c r="H4550" s="1" t="s">
        <v>0</v>
      </c>
      <c r="I4550" s="1" t="s">
        <v>0</v>
      </c>
      <c r="J4550" s="2" t="s">
        <v>0</v>
      </c>
      <c r="K4550" s="2" t="s">
        <v>17275</v>
      </c>
      <c r="L4550" s="2" t="s">
        <v>0</v>
      </c>
      <c r="M4550" s="3" t="s">
        <v>0</v>
      </c>
      <c r="R4550" s="4" t="str">
        <f t="shared" si="71"/>
        <v>WEDBUSH ETFMG VI [American Stock]</v>
      </c>
    </row>
    <row r="4551" spans="1:18" x14ac:dyDescent="0.25">
      <c r="A4551" s="1" t="s">
        <v>17276</v>
      </c>
      <c r="B4551" s="1" t="s">
        <v>17277</v>
      </c>
      <c r="C4551" s="1" t="s">
        <v>17278</v>
      </c>
      <c r="D4551" s="1" t="s">
        <v>0</v>
      </c>
      <c r="E4551" s="1">
        <v>1</v>
      </c>
      <c r="F4551" s="1">
        <v>0.01</v>
      </c>
      <c r="G4551" s="1" t="s">
        <v>0</v>
      </c>
      <c r="H4551" s="1" t="s">
        <v>0</v>
      </c>
      <c r="I4551" s="1" t="s">
        <v>0</v>
      </c>
      <c r="J4551" s="2" t="s">
        <v>0</v>
      </c>
      <c r="K4551" s="2" t="s">
        <v>17279</v>
      </c>
      <c r="L4551" s="2" t="s">
        <v>0</v>
      </c>
      <c r="M4551" s="3" t="s">
        <v>0</v>
      </c>
      <c r="R4551" s="4" t="str">
        <f t="shared" si="71"/>
        <v>WEIBO CORP-ADR [American Stock]</v>
      </c>
    </row>
    <row r="4552" spans="1:18" x14ac:dyDescent="0.25">
      <c r="A4552" s="1" t="s">
        <v>17280</v>
      </c>
      <c r="B4552" s="1" t="s">
        <v>17281</v>
      </c>
      <c r="C4552" s="1" t="s">
        <v>17282</v>
      </c>
      <c r="D4552" s="1" t="s">
        <v>0</v>
      </c>
      <c r="E4552" s="1">
        <v>1</v>
      </c>
      <c r="F4552" s="1">
        <v>0.01</v>
      </c>
      <c r="G4552" s="1" t="s">
        <v>0</v>
      </c>
      <c r="H4552" s="1" t="s">
        <v>0</v>
      </c>
      <c r="I4552" s="1" t="s">
        <v>0</v>
      </c>
      <c r="J4552" s="2" t="s">
        <v>0</v>
      </c>
      <c r="K4552" s="2" t="s">
        <v>17283</v>
      </c>
      <c r="L4552" s="2" t="s">
        <v>0</v>
      </c>
      <c r="M4552" s="3" t="s">
        <v>0</v>
      </c>
      <c r="R4552" s="4" t="str">
        <f t="shared" si="71"/>
        <v>WEINGARTEN RLTY [American Stock]</v>
      </c>
    </row>
    <row r="4553" spans="1:18" x14ac:dyDescent="0.25">
      <c r="A4553" s="1" t="s">
        <v>17284</v>
      </c>
      <c r="B4553" s="1" t="s">
        <v>17285</v>
      </c>
      <c r="C4553" s="1" t="s">
        <v>17286</v>
      </c>
      <c r="D4553" s="1" t="s">
        <v>0</v>
      </c>
      <c r="E4553" s="1">
        <v>1</v>
      </c>
      <c r="F4553" s="1">
        <v>0.01</v>
      </c>
      <c r="G4553" s="1" t="s">
        <v>0</v>
      </c>
      <c r="H4553" s="1" t="s">
        <v>0</v>
      </c>
      <c r="I4553" s="1" t="s">
        <v>0</v>
      </c>
      <c r="J4553" s="2" t="s">
        <v>0</v>
      </c>
      <c r="K4553" s="2" t="s">
        <v>17287</v>
      </c>
      <c r="L4553" s="2" t="s">
        <v>0</v>
      </c>
      <c r="M4553" s="3" t="s">
        <v>0</v>
      </c>
      <c r="R4553" s="4" t="str">
        <f t="shared" si="71"/>
        <v>WEIS MARKETS INC [American Stock]</v>
      </c>
    </row>
    <row r="4554" spans="1:18" x14ac:dyDescent="0.25">
      <c r="A4554" s="1" t="s">
        <v>17288</v>
      </c>
      <c r="B4554" s="1" t="s">
        <v>17289</v>
      </c>
      <c r="C4554" s="1" t="s">
        <v>17290</v>
      </c>
      <c r="D4554" s="1" t="s">
        <v>0</v>
      </c>
      <c r="E4554" s="1">
        <v>1</v>
      </c>
      <c r="F4554" s="1">
        <v>0.01</v>
      </c>
      <c r="G4554" s="1" t="s">
        <v>0</v>
      </c>
      <c r="H4554" s="1" t="s">
        <v>0</v>
      </c>
      <c r="I4554" s="1" t="s">
        <v>0</v>
      </c>
      <c r="J4554" s="2" t="s">
        <v>0</v>
      </c>
      <c r="K4554" s="2" t="s">
        <v>17291</v>
      </c>
      <c r="L4554" s="2" t="s">
        <v>0</v>
      </c>
      <c r="M4554" s="3" t="s">
        <v>0</v>
      </c>
      <c r="R4554" s="4" t="str">
        <f t="shared" si="71"/>
        <v>WELLS FARGO &amp; CO [American Stock]</v>
      </c>
    </row>
    <row r="4555" spans="1:18" x14ac:dyDescent="0.25">
      <c r="A4555" s="1" t="s">
        <v>17292</v>
      </c>
      <c r="B4555" s="1" t="s">
        <v>17293</v>
      </c>
      <c r="C4555" s="1" t="s">
        <v>17294</v>
      </c>
      <c r="D4555" s="1" t="s">
        <v>0</v>
      </c>
      <c r="E4555" s="1">
        <v>1</v>
      </c>
      <c r="F4555" s="1">
        <v>0.01</v>
      </c>
      <c r="G4555" s="1" t="s">
        <v>0</v>
      </c>
      <c r="H4555" s="1" t="s">
        <v>0</v>
      </c>
      <c r="I4555" s="1" t="s">
        <v>0</v>
      </c>
      <c r="J4555" s="2" t="s">
        <v>0</v>
      </c>
      <c r="K4555" s="2" t="s">
        <v>17295</v>
      </c>
      <c r="L4555" s="2" t="s">
        <v>0</v>
      </c>
      <c r="M4555" s="3" t="s">
        <v>0</v>
      </c>
      <c r="R4555" s="4" t="str">
        <f t="shared" si="71"/>
        <v>WELLS FARGO GLOB [American Stock]</v>
      </c>
    </row>
    <row r="4556" spans="1:18" x14ac:dyDescent="0.25">
      <c r="A4556" s="1" t="s">
        <v>17296</v>
      </c>
      <c r="B4556" s="1" t="s">
        <v>17297</v>
      </c>
      <c r="C4556" s="1" t="s">
        <v>17298</v>
      </c>
      <c r="D4556" s="1" t="s">
        <v>0</v>
      </c>
      <c r="E4556" s="1">
        <v>1</v>
      </c>
      <c r="F4556" s="1">
        <v>0.01</v>
      </c>
      <c r="G4556" s="1" t="s">
        <v>0</v>
      </c>
      <c r="H4556" s="1" t="s">
        <v>0</v>
      </c>
      <c r="I4556" s="1" t="s">
        <v>0</v>
      </c>
      <c r="J4556" s="2" t="s">
        <v>0</v>
      </c>
      <c r="K4556" s="2" t="s">
        <v>17299</v>
      </c>
      <c r="L4556" s="2" t="s">
        <v>0</v>
      </c>
      <c r="M4556" s="3" t="s">
        <v>0</v>
      </c>
      <c r="R4556" s="4" t="str">
        <f t="shared" si="71"/>
        <v>WELLS FARGO MULT [American Stock]</v>
      </c>
    </row>
    <row r="4557" spans="1:18" x14ac:dyDescent="0.25">
      <c r="A4557" s="1" t="s">
        <v>17300</v>
      </c>
      <c r="B4557" s="1" t="s">
        <v>17301</v>
      </c>
      <c r="C4557" s="1" t="s">
        <v>17302</v>
      </c>
      <c r="D4557" s="1" t="s">
        <v>0</v>
      </c>
      <c r="E4557" s="1">
        <v>1</v>
      </c>
      <c r="F4557" s="1">
        <v>0.01</v>
      </c>
      <c r="G4557" s="1" t="s">
        <v>0</v>
      </c>
      <c r="H4557" s="1" t="s">
        <v>0</v>
      </c>
      <c r="I4557" s="1" t="s">
        <v>0</v>
      </c>
      <c r="J4557" s="2" t="s">
        <v>0</v>
      </c>
      <c r="K4557" s="2" t="s">
        <v>17303</v>
      </c>
      <c r="L4557" s="2" t="s">
        <v>0</v>
      </c>
      <c r="M4557" s="3" t="s">
        <v>0</v>
      </c>
      <c r="R4557" s="4" t="str">
        <f t="shared" si="71"/>
        <v>WELLTOWER INC [American Stock]</v>
      </c>
    </row>
    <row r="4558" spans="1:18" x14ac:dyDescent="0.25">
      <c r="A4558" s="1" t="s">
        <v>17304</v>
      </c>
      <c r="B4558" s="1" t="s">
        <v>17305</v>
      </c>
      <c r="C4558" s="1" t="s">
        <v>17306</v>
      </c>
      <c r="D4558" s="1" t="s">
        <v>0</v>
      </c>
      <c r="E4558" s="1">
        <v>1</v>
      </c>
      <c r="F4558" s="1">
        <v>0.01</v>
      </c>
      <c r="G4558" s="1" t="s">
        <v>0</v>
      </c>
      <c r="H4558" s="1" t="s">
        <v>0</v>
      </c>
      <c r="I4558" s="1" t="s">
        <v>0</v>
      </c>
      <c r="J4558" s="2" t="s">
        <v>0</v>
      </c>
      <c r="K4558" s="2" t="s">
        <v>17307</v>
      </c>
      <c r="L4558" s="2" t="s">
        <v>0</v>
      </c>
      <c r="M4558" s="3" t="s">
        <v>0</v>
      </c>
      <c r="R4558" s="4" t="str">
        <f t="shared" si="71"/>
        <v>WERNER ENT [American Stock]</v>
      </c>
    </row>
    <row r="4559" spans="1:18" x14ac:dyDescent="0.25">
      <c r="A4559" s="1" t="s">
        <v>17308</v>
      </c>
      <c r="B4559" s="1" t="s">
        <v>17309</v>
      </c>
      <c r="C4559" s="1" t="s">
        <v>17310</v>
      </c>
      <c r="D4559" s="1" t="s">
        <v>0</v>
      </c>
      <c r="E4559" s="1">
        <v>1</v>
      </c>
      <c r="F4559" s="1">
        <v>0.01</v>
      </c>
      <c r="G4559" s="1" t="s">
        <v>0</v>
      </c>
      <c r="H4559" s="1" t="s">
        <v>0</v>
      </c>
      <c r="I4559" s="1" t="s">
        <v>0</v>
      </c>
      <c r="J4559" s="2" t="s">
        <v>0</v>
      </c>
      <c r="K4559" s="2" t="s">
        <v>17311</v>
      </c>
      <c r="L4559" s="2" t="s">
        <v>0</v>
      </c>
      <c r="M4559" s="3" t="s">
        <v>0</v>
      </c>
      <c r="R4559" s="4" t="str">
        <f t="shared" si="71"/>
        <v>WESBANCO INC [American Stock]</v>
      </c>
    </row>
    <row r="4560" spans="1:18" x14ac:dyDescent="0.25">
      <c r="A4560" s="1" t="s">
        <v>17312</v>
      </c>
      <c r="B4560" s="1" t="s">
        <v>17313</v>
      </c>
      <c r="C4560" s="1" t="s">
        <v>17314</v>
      </c>
      <c r="D4560" s="1" t="s">
        <v>0</v>
      </c>
      <c r="E4560" s="1">
        <v>1</v>
      </c>
      <c r="F4560" s="1">
        <v>0.01</v>
      </c>
      <c r="G4560" s="1" t="s">
        <v>0</v>
      </c>
      <c r="H4560" s="1" t="s">
        <v>0</v>
      </c>
      <c r="I4560" s="1" t="s">
        <v>0</v>
      </c>
      <c r="J4560" s="2" t="s">
        <v>0</v>
      </c>
      <c r="K4560" s="2" t="s">
        <v>17315</v>
      </c>
      <c r="L4560" s="2" t="s">
        <v>0</v>
      </c>
      <c r="M4560" s="3" t="s">
        <v>0</v>
      </c>
      <c r="R4560" s="4" t="str">
        <f t="shared" si="71"/>
        <v>WESCO INTL [American Stock]</v>
      </c>
    </row>
    <row r="4561" spans="1:18" x14ac:dyDescent="0.25">
      <c r="A4561" s="1" t="s">
        <v>17316</v>
      </c>
      <c r="B4561" s="1" t="s">
        <v>17317</v>
      </c>
      <c r="C4561" s="1" t="s">
        <v>17318</v>
      </c>
      <c r="D4561" s="1" t="s">
        <v>0</v>
      </c>
      <c r="E4561" s="1">
        <v>1</v>
      </c>
      <c r="F4561" s="1">
        <v>0.01</v>
      </c>
      <c r="G4561" s="1" t="s">
        <v>0</v>
      </c>
      <c r="H4561" s="1" t="s">
        <v>0</v>
      </c>
      <c r="I4561" s="1" t="s">
        <v>0</v>
      </c>
      <c r="J4561" s="2" t="s">
        <v>0</v>
      </c>
      <c r="K4561" s="2" t="s">
        <v>17319</v>
      </c>
      <c r="L4561" s="2" t="s">
        <v>0</v>
      </c>
      <c r="M4561" s="3" t="s">
        <v>0</v>
      </c>
      <c r="R4561" s="4" t="str">
        <f t="shared" si="71"/>
        <v>WEST BANCORP [American Stock]</v>
      </c>
    </row>
    <row r="4562" spans="1:18" x14ac:dyDescent="0.25">
      <c r="A4562" s="1" t="s">
        <v>17320</v>
      </c>
      <c r="B4562" s="1" t="s">
        <v>17321</v>
      </c>
      <c r="C4562" s="1" t="s">
        <v>17322</v>
      </c>
      <c r="D4562" s="1" t="s">
        <v>0</v>
      </c>
      <c r="E4562" s="1">
        <v>1</v>
      </c>
      <c r="F4562" s="1">
        <v>0.01</v>
      </c>
      <c r="G4562" s="1" t="s">
        <v>0</v>
      </c>
      <c r="H4562" s="1" t="s">
        <v>0</v>
      </c>
      <c r="I4562" s="1" t="s">
        <v>0</v>
      </c>
      <c r="J4562" s="2" t="s">
        <v>0</v>
      </c>
      <c r="K4562" s="2" t="s">
        <v>17323</v>
      </c>
      <c r="L4562" s="2" t="s">
        <v>0</v>
      </c>
      <c r="M4562" s="3" t="s">
        <v>0</v>
      </c>
      <c r="R4562" s="4" t="str">
        <f t="shared" si="71"/>
        <v>WEST PHARMACEUT [American Stock]</v>
      </c>
    </row>
    <row r="4563" spans="1:18" x14ac:dyDescent="0.25">
      <c r="A4563" s="1" t="s">
        <v>17324</v>
      </c>
      <c r="B4563" s="1" t="s">
        <v>17325</v>
      </c>
      <c r="C4563" s="1" t="s">
        <v>17326</v>
      </c>
      <c r="D4563" s="1" t="s">
        <v>0</v>
      </c>
      <c r="E4563" s="1">
        <v>1</v>
      </c>
      <c r="F4563" s="1">
        <v>0.01</v>
      </c>
      <c r="G4563" s="1" t="s">
        <v>0</v>
      </c>
      <c r="H4563" s="1" t="s">
        <v>0</v>
      </c>
      <c r="I4563" s="1" t="s">
        <v>0</v>
      </c>
      <c r="J4563" s="2" t="s">
        <v>0</v>
      </c>
      <c r="K4563" s="2" t="s">
        <v>17327</v>
      </c>
      <c r="L4563" s="2" t="s">
        <v>0</v>
      </c>
      <c r="M4563" s="3" t="s">
        <v>0</v>
      </c>
      <c r="R4563" s="4" t="str">
        <f t="shared" si="71"/>
        <v>WESTAMERICA BANC [American Stock]</v>
      </c>
    </row>
    <row r="4564" spans="1:18" x14ac:dyDescent="0.25">
      <c r="A4564" s="1" t="s">
        <v>17328</v>
      </c>
      <c r="B4564" s="1" t="s">
        <v>17329</v>
      </c>
      <c r="C4564" s="1" t="s">
        <v>17330</v>
      </c>
      <c r="D4564" s="1" t="s">
        <v>0</v>
      </c>
      <c r="E4564" s="1">
        <v>1</v>
      </c>
      <c r="F4564" s="1">
        <v>0.01</v>
      </c>
      <c r="G4564" s="1" t="s">
        <v>0</v>
      </c>
      <c r="H4564" s="1" t="s">
        <v>0</v>
      </c>
      <c r="I4564" s="1" t="s">
        <v>0</v>
      </c>
      <c r="J4564" s="2" t="s">
        <v>0</v>
      </c>
      <c r="K4564" s="2" t="s">
        <v>17331</v>
      </c>
      <c r="L4564" s="2" t="s">
        <v>0</v>
      </c>
      <c r="M4564" s="3" t="s">
        <v>0</v>
      </c>
      <c r="R4564" s="4" t="str">
        <f t="shared" si="71"/>
        <v>WESTERN A IL OPP [American Stock]</v>
      </c>
    </row>
    <row r="4565" spans="1:18" x14ac:dyDescent="0.25">
      <c r="A4565" s="1" t="s">
        <v>17332</v>
      </c>
      <c r="B4565" s="1" t="s">
        <v>17333</v>
      </c>
      <c r="C4565" s="1" t="s">
        <v>17334</v>
      </c>
      <c r="D4565" s="1" t="s">
        <v>0</v>
      </c>
      <c r="E4565" s="1">
        <v>1</v>
      </c>
      <c r="F4565" s="1">
        <v>0.01</v>
      </c>
      <c r="G4565" s="1" t="s">
        <v>0</v>
      </c>
      <c r="H4565" s="1" t="s">
        <v>0</v>
      </c>
      <c r="I4565" s="1" t="s">
        <v>0</v>
      </c>
      <c r="J4565" s="2" t="s">
        <v>0</v>
      </c>
      <c r="K4565" s="2" t="s">
        <v>17335</v>
      </c>
      <c r="L4565" s="2" t="s">
        <v>0</v>
      </c>
      <c r="M4565" s="3" t="s">
        <v>0</v>
      </c>
      <c r="R4565" s="4" t="str">
        <f t="shared" si="71"/>
        <v>WESTERN A IL SEC [American Stock]</v>
      </c>
    </row>
    <row r="4566" spans="1:18" x14ac:dyDescent="0.25">
      <c r="A4566" s="1" t="s">
        <v>17336</v>
      </c>
      <c r="B4566" s="1" t="s">
        <v>17337</v>
      </c>
      <c r="C4566" s="1" t="s">
        <v>17338</v>
      </c>
      <c r="D4566" s="1" t="s">
        <v>0</v>
      </c>
      <c r="E4566" s="1">
        <v>1</v>
      </c>
      <c r="F4566" s="1">
        <v>0.01</v>
      </c>
      <c r="G4566" s="1" t="s">
        <v>0</v>
      </c>
      <c r="H4566" s="1" t="s">
        <v>0</v>
      </c>
      <c r="I4566" s="1" t="s">
        <v>0</v>
      </c>
      <c r="J4566" s="2" t="s">
        <v>0</v>
      </c>
      <c r="K4566" s="2" t="s">
        <v>17339</v>
      </c>
      <c r="L4566" s="2" t="s">
        <v>0</v>
      </c>
      <c r="M4566" s="3" t="s">
        <v>0</v>
      </c>
      <c r="R4566" s="4" t="str">
        <f t="shared" si="71"/>
        <v>WESTERN ALLIANCE [American Stock]</v>
      </c>
    </row>
    <row r="4567" spans="1:18" x14ac:dyDescent="0.25">
      <c r="A4567" s="1" t="s">
        <v>17340</v>
      </c>
      <c r="B4567" s="1" t="s">
        <v>17341</v>
      </c>
      <c r="C4567" s="1" t="s">
        <v>17342</v>
      </c>
      <c r="D4567" s="1" t="s">
        <v>0</v>
      </c>
      <c r="E4567" s="1">
        <v>1</v>
      </c>
      <c r="F4567" s="1">
        <v>0.01</v>
      </c>
      <c r="G4567" s="1" t="s">
        <v>0</v>
      </c>
      <c r="H4567" s="1" t="s">
        <v>0</v>
      </c>
      <c r="I4567" s="1" t="s">
        <v>0</v>
      </c>
      <c r="J4567" s="2" t="s">
        <v>0</v>
      </c>
      <c r="K4567" s="2" t="s">
        <v>17343</v>
      </c>
      <c r="L4567" s="2" t="s">
        <v>0</v>
      </c>
      <c r="M4567" s="3" t="s">
        <v>0</v>
      </c>
      <c r="R4567" s="4" t="str">
        <f t="shared" si="71"/>
        <v>WESTERN ASSET GL [American Stock]</v>
      </c>
    </row>
    <row r="4568" spans="1:18" x14ac:dyDescent="0.25">
      <c r="A4568" s="1" t="s">
        <v>17344</v>
      </c>
      <c r="B4568" s="1" t="s">
        <v>17345</v>
      </c>
      <c r="C4568" s="1" t="s">
        <v>17346</v>
      </c>
      <c r="D4568" s="1" t="s">
        <v>0</v>
      </c>
      <c r="E4568" s="1">
        <v>1</v>
      </c>
      <c r="F4568" s="1">
        <v>0.01</v>
      </c>
      <c r="G4568" s="1" t="s">
        <v>0</v>
      </c>
      <c r="H4568" s="1" t="s">
        <v>0</v>
      </c>
      <c r="I4568" s="1" t="s">
        <v>0</v>
      </c>
      <c r="J4568" s="2" t="s">
        <v>0</v>
      </c>
      <c r="K4568" s="2" t="s">
        <v>17347</v>
      </c>
      <c r="L4568" s="2" t="s">
        <v>0</v>
      </c>
      <c r="M4568" s="3" t="s">
        <v>0</v>
      </c>
      <c r="R4568" s="4" t="str">
        <f t="shared" si="71"/>
        <v>WESTERN ASSET HI [American Stock]</v>
      </c>
    </row>
    <row r="4569" spans="1:18" x14ac:dyDescent="0.25">
      <c r="A4569" s="1" t="s">
        <v>17348</v>
      </c>
      <c r="B4569" s="1" t="s">
        <v>17349</v>
      </c>
      <c r="C4569" s="1" t="s">
        <v>17350</v>
      </c>
      <c r="D4569" s="1" t="s">
        <v>0</v>
      </c>
      <c r="E4569" s="1">
        <v>1</v>
      </c>
      <c r="F4569" s="1">
        <v>0.01</v>
      </c>
      <c r="G4569" s="1" t="s">
        <v>0</v>
      </c>
      <c r="H4569" s="1" t="s">
        <v>0</v>
      </c>
      <c r="I4569" s="1" t="s">
        <v>0</v>
      </c>
      <c r="J4569" s="2" t="s">
        <v>0</v>
      </c>
      <c r="K4569" s="2" t="s">
        <v>17351</v>
      </c>
      <c r="L4569" s="2" t="s">
        <v>0</v>
      </c>
      <c r="M4569" s="3" t="s">
        <v>0</v>
      </c>
      <c r="R4569" s="4" t="str">
        <f t="shared" si="71"/>
        <v>WESTERN ASSET IN [American Stock]</v>
      </c>
    </row>
    <row r="4570" spans="1:18" x14ac:dyDescent="0.25">
      <c r="A4570" s="1" t="s">
        <v>17348</v>
      </c>
      <c r="B4570" s="1" t="s">
        <v>17352</v>
      </c>
      <c r="C4570" s="1" t="s">
        <v>17353</v>
      </c>
      <c r="D4570" s="1" t="s">
        <v>0</v>
      </c>
      <c r="E4570" s="1">
        <v>1</v>
      </c>
      <c r="F4570" s="1">
        <v>0.01</v>
      </c>
      <c r="G4570" s="1" t="s">
        <v>0</v>
      </c>
      <c r="H4570" s="1" t="s">
        <v>0</v>
      </c>
      <c r="I4570" s="1" t="s">
        <v>0</v>
      </c>
      <c r="J4570" s="2" t="s">
        <v>0</v>
      </c>
      <c r="K4570" s="2" t="s">
        <v>17354</v>
      </c>
      <c r="L4570" s="2" t="s">
        <v>0</v>
      </c>
      <c r="M4570" s="3" t="s">
        <v>0</v>
      </c>
      <c r="R4570" s="4" t="str">
        <f t="shared" si="71"/>
        <v>WESTERN ASSET IN [American Stock]</v>
      </c>
    </row>
    <row r="4571" spans="1:18" x14ac:dyDescent="0.25">
      <c r="A4571" s="1" t="s">
        <v>17348</v>
      </c>
      <c r="B4571" s="1" t="s">
        <v>17355</v>
      </c>
      <c r="C4571" s="1" t="s">
        <v>17356</v>
      </c>
      <c r="D4571" s="1" t="s">
        <v>0</v>
      </c>
      <c r="E4571" s="1">
        <v>1</v>
      </c>
      <c r="F4571" s="1">
        <v>0.01</v>
      </c>
      <c r="G4571" s="1" t="s">
        <v>0</v>
      </c>
      <c r="H4571" s="1" t="s">
        <v>0</v>
      </c>
      <c r="I4571" s="1" t="s">
        <v>0</v>
      </c>
      <c r="J4571" s="2" t="s">
        <v>0</v>
      </c>
      <c r="K4571" s="2" t="s">
        <v>17357</v>
      </c>
      <c r="L4571" s="2" t="s">
        <v>0</v>
      </c>
      <c r="M4571" s="3" t="s">
        <v>0</v>
      </c>
      <c r="R4571" s="4" t="str">
        <f t="shared" si="71"/>
        <v>WESTERN ASSET IN [American Stock]</v>
      </c>
    </row>
    <row r="4572" spans="1:18" x14ac:dyDescent="0.25">
      <c r="A4572" s="1" t="s">
        <v>17358</v>
      </c>
      <c r="B4572" s="1" t="s">
        <v>17359</v>
      </c>
      <c r="C4572" s="1" t="s">
        <v>17360</v>
      </c>
      <c r="D4572" s="1" t="s">
        <v>0</v>
      </c>
      <c r="E4572" s="1">
        <v>1</v>
      </c>
      <c r="F4572" s="1">
        <v>0.01</v>
      </c>
      <c r="G4572" s="1" t="s">
        <v>0</v>
      </c>
      <c r="H4572" s="1" t="s">
        <v>0</v>
      </c>
      <c r="I4572" s="1" t="s">
        <v>0</v>
      </c>
      <c r="J4572" s="2" t="s">
        <v>0</v>
      </c>
      <c r="K4572" s="2" t="s">
        <v>17361</v>
      </c>
      <c r="L4572" s="2" t="s">
        <v>0</v>
      </c>
      <c r="M4572" s="3" t="s">
        <v>0</v>
      </c>
      <c r="R4572" s="4" t="str">
        <f t="shared" si="71"/>
        <v>WESTERN ASSET MA [American Stock]</v>
      </c>
    </row>
    <row r="4573" spans="1:18" x14ac:dyDescent="0.25">
      <c r="A4573" s="1" t="s">
        <v>17362</v>
      </c>
      <c r="B4573" s="1" t="s">
        <v>17363</v>
      </c>
      <c r="C4573" s="1" t="s">
        <v>17364</v>
      </c>
      <c r="D4573" s="1" t="s">
        <v>0</v>
      </c>
      <c r="E4573" s="1">
        <v>1</v>
      </c>
      <c r="F4573" s="1">
        <v>0.01</v>
      </c>
      <c r="G4573" s="1" t="s">
        <v>0</v>
      </c>
      <c r="H4573" s="1" t="s">
        <v>0</v>
      </c>
      <c r="I4573" s="1" t="s">
        <v>0</v>
      </c>
      <c r="J4573" s="2" t="s">
        <v>0</v>
      </c>
      <c r="K4573" s="2" t="s">
        <v>17365</v>
      </c>
      <c r="L4573" s="2" t="s">
        <v>0</v>
      </c>
      <c r="M4573" s="3" t="s">
        <v>0</v>
      </c>
      <c r="R4573" s="4" t="str">
        <f t="shared" si="71"/>
        <v>WESTERN ASSET MO [American Stock]</v>
      </c>
    </row>
    <row r="4574" spans="1:18" x14ac:dyDescent="0.25">
      <c r="A4574" s="1" t="s">
        <v>17362</v>
      </c>
      <c r="B4574" s="1" t="s">
        <v>17366</v>
      </c>
      <c r="C4574" s="1" t="s">
        <v>17367</v>
      </c>
      <c r="D4574" s="1" t="s">
        <v>0</v>
      </c>
      <c r="E4574" s="1">
        <v>1</v>
      </c>
      <c r="F4574" s="1">
        <v>0.01</v>
      </c>
      <c r="G4574" s="1" t="s">
        <v>0</v>
      </c>
      <c r="H4574" s="1" t="s">
        <v>0</v>
      </c>
      <c r="I4574" s="1" t="s">
        <v>0</v>
      </c>
      <c r="J4574" s="2" t="s">
        <v>0</v>
      </c>
      <c r="K4574" s="2" t="s">
        <v>17368</v>
      </c>
      <c r="L4574" s="2" t="s">
        <v>0</v>
      </c>
      <c r="M4574" s="3" t="s">
        <v>0</v>
      </c>
      <c r="R4574" s="4" t="str">
        <f t="shared" si="71"/>
        <v>WESTERN ASSET MO [American Stock]</v>
      </c>
    </row>
    <row r="4575" spans="1:18" x14ac:dyDescent="0.25">
      <c r="A4575" s="1" t="s">
        <v>17369</v>
      </c>
      <c r="B4575" s="1" t="s">
        <v>17370</v>
      </c>
      <c r="C4575" s="1" t="s">
        <v>17371</v>
      </c>
      <c r="D4575" s="1" t="s">
        <v>0</v>
      </c>
      <c r="E4575" s="1">
        <v>1</v>
      </c>
      <c r="F4575" s="1">
        <v>0.01</v>
      </c>
      <c r="G4575" s="1" t="s">
        <v>0</v>
      </c>
      <c r="H4575" s="1" t="s">
        <v>0</v>
      </c>
      <c r="I4575" s="1" t="s">
        <v>0</v>
      </c>
      <c r="J4575" s="2" t="s">
        <v>0</v>
      </c>
      <c r="K4575" s="2" t="s">
        <v>17372</v>
      </c>
      <c r="L4575" s="2" t="s">
        <v>0</v>
      </c>
      <c r="M4575" s="3" t="s">
        <v>0</v>
      </c>
      <c r="R4575" s="4" t="str">
        <f t="shared" si="71"/>
        <v>WESTERN ASSET MU [American Stock]</v>
      </c>
    </row>
    <row r="4576" spans="1:18" x14ac:dyDescent="0.25">
      <c r="A4576" s="1" t="s">
        <v>17369</v>
      </c>
      <c r="B4576" s="1" t="s">
        <v>17373</v>
      </c>
      <c r="C4576" s="1" t="s">
        <v>17374</v>
      </c>
      <c r="D4576" s="1" t="s">
        <v>0</v>
      </c>
      <c r="E4576" s="1">
        <v>1</v>
      </c>
      <c r="F4576" s="1">
        <v>0.01</v>
      </c>
      <c r="G4576" s="1" t="s">
        <v>0</v>
      </c>
      <c r="H4576" s="1" t="s">
        <v>0</v>
      </c>
      <c r="I4576" s="1" t="s">
        <v>0</v>
      </c>
      <c r="J4576" s="2" t="s">
        <v>0</v>
      </c>
      <c r="K4576" s="2" t="s">
        <v>17375</v>
      </c>
      <c r="L4576" s="2" t="s">
        <v>0</v>
      </c>
      <c r="M4576" s="3" t="s">
        <v>0</v>
      </c>
      <c r="R4576" s="4" t="str">
        <f t="shared" si="71"/>
        <v>WESTERN ASSET MU [American Stock]</v>
      </c>
    </row>
    <row r="4577" spans="1:18" x14ac:dyDescent="0.25">
      <c r="A4577" s="1" t="s">
        <v>17369</v>
      </c>
      <c r="B4577" s="1" t="s">
        <v>17376</v>
      </c>
      <c r="C4577" s="1" t="s">
        <v>17377</v>
      </c>
      <c r="D4577" s="1" t="s">
        <v>0</v>
      </c>
      <c r="E4577" s="1">
        <v>1</v>
      </c>
      <c r="F4577" s="1">
        <v>0.01</v>
      </c>
      <c r="G4577" s="1" t="s">
        <v>0</v>
      </c>
      <c r="H4577" s="1" t="s">
        <v>0</v>
      </c>
      <c r="I4577" s="1" t="s">
        <v>0</v>
      </c>
      <c r="J4577" s="2" t="s">
        <v>0</v>
      </c>
      <c r="K4577" s="2" t="s">
        <v>17378</v>
      </c>
      <c r="L4577" s="2" t="s">
        <v>0</v>
      </c>
      <c r="M4577" s="3" t="s">
        <v>0</v>
      </c>
      <c r="R4577" s="4" t="str">
        <f t="shared" si="71"/>
        <v>WESTERN ASSET MU [American Stock]</v>
      </c>
    </row>
    <row r="4578" spans="1:18" x14ac:dyDescent="0.25">
      <c r="A4578" s="1" t="s">
        <v>17379</v>
      </c>
      <c r="B4578" s="1" t="s">
        <v>17380</v>
      </c>
      <c r="C4578" s="1" t="s">
        <v>17381</v>
      </c>
      <c r="D4578" s="1" t="s">
        <v>0</v>
      </c>
      <c r="E4578" s="1">
        <v>1</v>
      </c>
      <c r="F4578" s="1">
        <v>0.01</v>
      </c>
      <c r="G4578" s="1" t="s">
        <v>0</v>
      </c>
      <c r="H4578" s="1" t="s">
        <v>0</v>
      </c>
      <c r="I4578" s="1" t="s">
        <v>0</v>
      </c>
      <c r="J4578" s="2" t="s">
        <v>0</v>
      </c>
      <c r="K4578" s="2" t="s">
        <v>17382</v>
      </c>
      <c r="L4578" s="2" t="s">
        <v>0</v>
      </c>
      <c r="M4578" s="3" t="s">
        <v>0</v>
      </c>
      <c r="R4578" s="4" t="str">
        <f t="shared" si="71"/>
        <v>WESTERN DIGITAL [American Stock]</v>
      </c>
    </row>
    <row r="4579" spans="1:18" x14ac:dyDescent="0.25">
      <c r="A4579" s="1" t="s">
        <v>17383</v>
      </c>
      <c r="B4579" s="1" t="s">
        <v>17384</v>
      </c>
      <c r="C4579" s="1" t="s">
        <v>17385</v>
      </c>
      <c r="D4579" s="1" t="s">
        <v>0</v>
      </c>
      <c r="E4579" s="1">
        <v>1</v>
      </c>
      <c r="F4579" s="1">
        <v>0.01</v>
      </c>
      <c r="G4579" s="1" t="s">
        <v>0</v>
      </c>
      <c r="H4579" s="1" t="s">
        <v>0</v>
      </c>
      <c r="I4579" s="1" t="s">
        <v>0</v>
      </c>
      <c r="J4579" s="2" t="s">
        <v>0</v>
      </c>
      <c r="K4579" s="2" t="s">
        <v>17386</v>
      </c>
      <c r="L4579" s="2" t="s">
        <v>0</v>
      </c>
      <c r="M4579" s="3" t="s">
        <v>0</v>
      </c>
      <c r="R4579" s="4" t="str">
        <f t="shared" si="71"/>
        <v>WESTERN MIDSTREA [American Stock]</v>
      </c>
    </row>
    <row r="4580" spans="1:18" x14ac:dyDescent="0.25">
      <c r="A4580" s="1" t="s">
        <v>17387</v>
      </c>
      <c r="B4580" s="1" t="s">
        <v>17388</v>
      </c>
      <c r="C4580" s="1" t="s">
        <v>17389</v>
      </c>
      <c r="D4580" s="1" t="s">
        <v>0</v>
      </c>
      <c r="E4580" s="1">
        <v>1</v>
      </c>
      <c r="F4580" s="1">
        <v>0.01</v>
      </c>
      <c r="G4580" s="1" t="s">
        <v>0</v>
      </c>
      <c r="H4580" s="1" t="s">
        <v>0</v>
      </c>
      <c r="I4580" s="1" t="s">
        <v>0</v>
      </c>
      <c r="J4580" s="2" t="s">
        <v>0</v>
      </c>
      <c r="K4580" s="2" t="s">
        <v>17390</v>
      </c>
      <c r="L4580" s="2" t="s">
        <v>0</v>
      </c>
      <c r="M4580" s="3" t="s">
        <v>0</v>
      </c>
      <c r="R4580" s="4" t="str">
        <f t="shared" si="71"/>
        <v>WESTERN UNION [American Stock]</v>
      </c>
    </row>
    <row r="4581" spans="1:18" x14ac:dyDescent="0.25">
      <c r="A4581" s="1" t="s">
        <v>17391</v>
      </c>
      <c r="B4581" s="1" t="s">
        <v>17392</v>
      </c>
      <c r="C4581" s="1" t="s">
        <v>17393</v>
      </c>
      <c r="D4581" s="1" t="s">
        <v>0</v>
      </c>
      <c r="E4581" s="1">
        <v>1</v>
      </c>
      <c r="F4581" s="1">
        <v>0.01</v>
      </c>
      <c r="G4581" s="1" t="s">
        <v>0</v>
      </c>
      <c r="H4581" s="1" t="s">
        <v>0</v>
      </c>
      <c r="I4581" s="1" t="s">
        <v>0</v>
      </c>
      <c r="J4581" s="2" t="s">
        <v>0</v>
      </c>
      <c r="K4581" s="2" t="s">
        <v>17394</v>
      </c>
      <c r="L4581" s="2" t="s">
        <v>0</v>
      </c>
      <c r="M4581" s="3" t="s">
        <v>0</v>
      </c>
      <c r="R4581" s="4" t="str">
        <f t="shared" si="71"/>
        <v>WESTLAKE CHEMICA [American Stock]</v>
      </c>
    </row>
    <row r="4582" spans="1:18" x14ac:dyDescent="0.25">
      <c r="A4582" s="1" t="s">
        <v>17391</v>
      </c>
      <c r="B4582" s="1" t="s">
        <v>17395</v>
      </c>
      <c r="C4582" s="1" t="s">
        <v>17396</v>
      </c>
      <c r="D4582" s="1" t="s">
        <v>0</v>
      </c>
      <c r="E4582" s="1">
        <v>1</v>
      </c>
      <c r="F4582" s="1">
        <v>0.01</v>
      </c>
      <c r="G4582" s="1" t="s">
        <v>0</v>
      </c>
      <c r="H4582" s="1" t="s">
        <v>0</v>
      </c>
      <c r="I4582" s="1" t="s">
        <v>0</v>
      </c>
      <c r="J4582" s="2" t="s">
        <v>0</v>
      </c>
      <c r="K4582" s="2" t="s">
        <v>17397</v>
      </c>
      <c r="L4582" s="2" t="s">
        <v>0</v>
      </c>
      <c r="M4582" s="3" t="s">
        <v>0</v>
      </c>
      <c r="R4582" s="4" t="str">
        <f t="shared" si="71"/>
        <v>WESTLAKE CHEMICA [American Stock]</v>
      </c>
    </row>
    <row r="4583" spans="1:18" x14ac:dyDescent="0.25">
      <c r="A4583" s="1" t="s">
        <v>17398</v>
      </c>
      <c r="B4583" s="1" t="s">
        <v>17399</v>
      </c>
      <c r="C4583" s="1" t="s">
        <v>17400</v>
      </c>
      <c r="D4583" s="1" t="s">
        <v>0</v>
      </c>
      <c r="E4583" s="1">
        <v>1</v>
      </c>
      <c r="F4583" s="1">
        <v>0.01</v>
      </c>
      <c r="G4583" s="1" t="s">
        <v>0</v>
      </c>
      <c r="H4583" s="1" t="s">
        <v>0</v>
      </c>
      <c r="I4583" s="1" t="s">
        <v>0</v>
      </c>
      <c r="J4583" s="2" t="s">
        <v>0</v>
      </c>
      <c r="K4583" s="2" t="s">
        <v>17401</v>
      </c>
      <c r="L4583" s="2" t="s">
        <v>0</v>
      </c>
      <c r="M4583" s="3" t="s">
        <v>0</v>
      </c>
      <c r="R4583" s="4" t="str">
        <f t="shared" si="71"/>
        <v>WESTPAC BANK-ADR [American Stock]</v>
      </c>
    </row>
    <row r="4584" spans="1:18" x14ac:dyDescent="0.25">
      <c r="A4584" s="1" t="s">
        <v>17402</v>
      </c>
      <c r="B4584" s="1" t="s">
        <v>17403</v>
      </c>
      <c r="C4584" s="1" t="s">
        <v>17404</v>
      </c>
      <c r="D4584" s="1" t="s">
        <v>0</v>
      </c>
      <c r="E4584" s="1">
        <v>1</v>
      </c>
      <c r="F4584" s="1">
        <v>0.01</v>
      </c>
      <c r="G4584" s="1" t="s">
        <v>0</v>
      </c>
      <c r="H4584" s="1" t="s">
        <v>0</v>
      </c>
      <c r="I4584" s="1" t="s">
        <v>0</v>
      </c>
      <c r="J4584" s="2" t="s">
        <v>0</v>
      </c>
      <c r="K4584" s="2" t="s">
        <v>17405</v>
      </c>
      <c r="L4584" s="2" t="s">
        <v>0</v>
      </c>
      <c r="M4584" s="3" t="s">
        <v>0</v>
      </c>
      <c r="R4584" s="4" t="str">
        <f t="shared" si="71"/>
        <v>WESTROCK CO [American Stock]</v>
      </c>
    </row>
    <row r="4585" spans="1:18" x14ac:dyDescent="0.25">
      <c r="A4585" s="1" t="s">
        <v>17406</v>
      </c>
      <c r="B4585" s="1" t="s">
        <v>17407</v>
      </c>
      <c r="C4585" s="1" t="s">
        <v>17408</v>
      </c>
      <c r="D4585" s="1" t="s">
        <v>0</v>
      </c>
      <c r="E4585" s="1">
        <v>1</v>
      </c>
      <c r="F4585" s="1">
        <v>0.01</v>
      </c>
      <c r="G4585" s="1" t="s">
        <v>0</v>
      </c>
      <c r="H4585" s="1" t="s">
        <v>0</v>
      </c>
      <c r="I4585" s="1" t="s">
        <v>0</v>
      </c>
      <c r="J4585" s="2" t="s">
        <v>0</v>
      </c>
      <c r="K4585" s="2" t="s">
        <v>17409</v>
      </c>
      <c r="L4585" s="2" t="s">
        <v>0</v>
      </c>
      <c r="M4585" s="3" t="s">
        <v>0</v>
      </c>
      <c r="R4585" s="4" t="str">
        <f t="shared" si="71"/>
        <v>WESTWOOD HOLDING [American Stock]</v>
      </c>
    </row>
    <row r="4586" spans="1:18" x14ac:dyDescent="0.25">
      <c r="A4586" s="1" t="s">
        <v>17410</v>
      </c>
      <c r="B4586" s="1" t="s">
        <v>17411</v>
      </c>
      <c r="C4586" s="1" t="s">
        <v>17412</v>
      </c>
      <c r="D4586" s="1" t="s">
        <v>0</v>
      </c>
      <c r="E4586" s="1">
        <v>1</v>
      </c>
      <c r="F4586" s="1">
        <v>0.01</v>
      </c>
      <c r="G4586" s="1" t="s">
        <v>0</v>
      </c>
      <c r="H4586" s="1" t="s">
        <v>0</v>
      </c>
      <c r="I4586" s="1" t="s">
        <v>0</v>
      </c>
      <c r="J4586" s="2" t="s">
        <v>0</v>
      </c>
      <c r="K4586" s="2" t="s">
        <v>17413</v>
      </c>
      <c r="L4586" s="2" t="s">
        <v>0</v>
      </c>
      <c r="M4586" s="3" t="s">
        <v>0</v>
      </c>
      <c r="R4586" s="4" t="str">
        <f t="shared" si="71"/>
        <v>WEX INC [American Stock]</v>
      </c>
    </row>
    <row r="4587" spans="1:18" x14ac:dyDescent="0.25">
      <c r="A4587" s="1" t="s">
        <v>17414</v>
      </c>
      <c r="B4587" s="1" t="s">
        <v>17415</v>
      </c>
      <c r="C4587" s="1" t="s">
        <v>17416</v>
      </c>
      <c r="D4587" s="1" t="s">
        <v>0</v>
      </c>
      <c r="E4587" s="1">
        <v>1</v>
      </c>
      <c r="F4587" s="1">
        <v>0.01</v>
      </c>
      <c r="G4587" s="1" t="s">
        <v>0</v>
      </c>
      <c r="H4587" s="1" t="s">
        <v>0</v>
      </c>
      <c r="I4587" s="1" t="s">
        <v>0</v>
      </c>
      <c r="J4587" s="2" t="s">
        <v>0</v>
      </c>
      <c r="K4587" s="2" t="s">
        <v>17417</v>
      </c>
      <c r="L4587" s="2" t="s">
        <v>0</v>
      </c>
      <c r="M4587" s="3" t="s">
        <v>0</v>
      </c>
      <c r="R4587" s="4" t="str">
        <f t="shared" si="71"/>
        <v>WEYCO GROUP [American Stock]</v>
      </c>
    </row>
    <row r="4588" spans="1:18" x14ac:dyDescent="0.25">
      <c r="A4588" s="1" t="s">
        <v>17418</v>
      </c>
      <c r="B4588" s="1" t="s">
        <v>17419</v>
      </c>
      <c r="C4588" s="1" t="s">
        <v>17420</v>
      </c>
      <c r="D4588" s="1" t="s">
        <v>0</v>
      </c>
      <c r="E4588" s="1">
        <v>1</v>
      </c>
      <c r="F4588" s="1">
        <v>0.01</v>
      </c>
      <c r="G4588" s="1" t="s">
        <v>0</v>
      </c>
      <c r="H4588" s="1" t="s">
        <v>0</v>
      </c>
      <c r="I4588" s="1" t="s">
        <v>0</v>
      </c>
      <c r="J4588" s="2" t="s">
        <v>0</v>
      </c>
      <c r="K4588" s="2" t="s">
        <v>17421</v>
      </c>
      <c r="L4588" s="2" t="s">
        <v>0</v>
      </c>
      <c r="M4588" s="3" t="s">
        <v>0</v>
      </c>
      <c r="R4588" s="4" t="str">
        <f t="shared" si="71"/>
        <v>WEYERHAEUSER CO [American Stock]</v>
      </c>
    </row>
    <row r="4589" spans="1:18" x14ac:dyDescent="0.25">
      <c r="A4589" s="1" t="s">
        <v>17422</v>
      </c>
      <c r="B4589" s="1" t="s">
        <v>17423</v>
      </c>
      <c r="C4589" s="1" t="s">
        <v>17424</v>
      </c>
      <c r="D4589" s="1" t="s">
        <v>0</v>
      </c>
      <c r="E4589" s="1">
        <v>1</v>
      </c>
      <c r="F4589" s="1">
        <v>0.01</v>
      </c>
      <c r="G4589" s="1" t="s">
        <v>0</v>
      </c>
      <c r="H4589" s="1" t="s">
        <v>0</v>
      </c>
      <c r="I4589" s="1" t="s">
        <v>0</v>
      </c>
      <c r="J4589" s="2" t="s">
        <v>0</v>
      </c>
      <c r="K4589" s="2" t="s">
        <v>17425</v>
      </c>
      <c r="L4589" s="2" t="s">
        <v>0</v>
      </c>
      <c r="M4589" s="3" t="s">
        <v>0</v>
      </c>
      <c r="R4589" s="4" t="str">
        <f t="shared" si="71"/>
        <v>WHEATON PRECIOUS [American Stock]</v>
      </c>
    </row>
    <row r="4590" spans="1:18" x14ac:dyDescent="0.25">
      <c r="A4590" s="1" t="s">
        <v>17426</v>
      </c>
      <c r="B4590" s="1" t="s">
        <v>17427</v>
      </c>
      <c r="C4590" s="1" t="s">
        <v>17428</v>
      </c>
      <c r="D4590" s="1" t="s">
        <v>0</v>
      </c>
      <c r="E4590" s="1">
        <v>1</v>
      </c>
      <c r="F4590" s="1">
        <v>0.01</v>
      </c>
      <c r="G4590" s="1" t="s">
        <v>0</v>
      </c>
      <c r="H4590" s="1" t="s">
        <v>0</v>
      </c>
      <c r="I4590" s="1" t="s">
        <v>0</v>
      </c>
      <c r="J4590" s="2" t="s">
        <v>0</v>
      </c>
      <c r="K4590" s="2" t="s">
        <v>17429</v>
      </c>
      <c r="L4590" s="2" t="s">
        <v>0</v>
      </c>
      <c r="M4590" s="3" t="s">
        <v>0</v>
      </c>
      <c r="R4590" s="4" t="str">
        <f t="shared" si="71"/>
        <v>WHIRLPOOL CORP [American Stock]</v>
      </c>
    </row>
    <row r="4591" spans="1:18" x14ac:dyDescent="0.25">
      <c r="A4591" s="1" t="s">
        <v>17430</v>
      </c>
      <c r="B4591" s="1" t="s">
        <v>17431</v>
      </c>
      <c r="C4591" s="1" t="s">
        <v>17432</v>
      </c>
      <c r="D4591" s="1" t="s">
        <v>0</v>
      </c>
      <c r="E4591" s="1">
        <v>1</v>
      </c>
      <c r="F4591" s="1">
        <v>0.01</v>
      </c>
      <c r="G4591" s="1" t="s">
        <v>0</v>
      </c>
      <c r="H4591" s="1" t="s">
        <v>0</v>
      </c>
      <c r="I4591" s="1" t="s">
        <v>0</v>
      </c>
      <c r="J4591" s="2" t="s">
        <v>0</v>
      </c>
      <c r="K4591" s="2" t="s">
        <v>17433</v>
      </c>
      <c r="L4591" s="2" t="s">
        <v>0</v>
      </c>
      <c r="M4591" s="3" t="s">
        <v>0</v>
      </c>
      <c r="R4591" s="4" t="str">
        <f t="shared" si="71"/>
        <v>WHITE MOUNTAINS [American Stock]</v>
      </c>
    </row>
    <row r="4592" spans="1:18" x14ac:dyDescent="0.25">
      <c r="A4592" s="1" t="s">
        <v>17434</v>
      </c>
      <c r="B4592" s="1" t="s">
        <v>17435</v>
      </c>
      <c r="C4592" s="1" t="s">
        <v>17436</v>
      </c>
      <c r="D4592" s="1" t="s">
        <v>0</v>
      </c>
      <c r="E4592" s="1">
        <v>1</v>
      </c>
      <c r="F4592" s="1">
        <v>0.01</v>
      </c>
      <c r="G4592" s="1" t="s">
        <v>0</v>
      </c>
      <c r="H4592" s="1" t="s">
        <v>0</v>
      </c>
      <c r="I4592" s="1" t="s">
        <v>0</v>
      </c>
      <c r="J4592" s="2" t="s">
        <v>0</v>
      </c>
      <c r="K4592" s="2" t="s">
        <v>17437</v>
      </c>
      <c r="L4592" s="2" t="s">
        <v>0</v>
      </c>
      <c r="M4592" s="3" t="s">
        <v>0</v>
      </c>
      <c r="R4592" s="4" t="str">
        <f t="shared" si="71"/>
        <v>WHITESTONE REI [American Stock]</v>
      </c>
    </row>
    <row r="4593" spans="1:18" x14ac:dyDescent="0.25">
      <c r="A4593" s="1" t="s">
        <v>17438</v>
      </c>
      <c r="B4593" s="1" t="s">
        <v>17439</v>
      </c>
      <c r="C4593" s="1" t="s">
        <v>17440</v>
      </c>
      <c r="D4593" s="1" t="s">
        <v>0</v>
      </c>
      <c r="E4593" s="1">
        <v>1</v>
      </c>
      <c r="F4593" s="1">
        <v>0.01</v>
      </c>
      <c r="G4593" s="1" t="s">
        <v>0</v>
      </c>
      <c r="H4593" s="1" t="s">
        <v>0</v>
      </c>
      <c r="I4593" s="1" t="s">
        <v>0</v>
      </c>
      <c r="J4593" s="2" t="s">
        <v>0</v>
      </c>
      <c r="K4593" s="2" t="s">
        <v>17441</v>
      </c>
      <c r="L4593" s="2" t="s">
        <v>0</v>
      </c>
      <c r="M4593" s="3" t="s">
        <v>0</v>
      </c>
      <c r="R4593" s="4" t="str">
        <f t="shared" si="71"/>
        <v>WHITING PETROLEU [American Stock]</v>
      </c>
    </row>
    <row r="4594" spans="1:18" x14ac:dyDescent="0.25">
      <c r="A4594" s="1" t="s">
        <v>17442</v>
      </c>
      <c r="B4594" s="1" t="s">
        <v>17443</v>
      </c>
      <c r="C4594" s="1" t="s">
        <v>17444</v>
      </c>
      <c r="D4594" s="1" t="s">
        <v>0</v>
      </c>
      <c r="E4594" s="1">
        <v>1</v>
      </c>
      <c r="F4594" s="1">
        <v>0.01</v>
      </c>
      <c r="G4594" s="1" t="s">
        <v>0</v>
      </c>
      <c r="H4594" s="1" t="s">
        <v>0</v>
      </c>
      <c r="I4594" s="1" t="s">
        <v>0</v>
      </c>
      <c r="J4594" s="2" t="s">
        <v>0</v>
      </c>
      <c r="K4594" s="2" t="s">
        <v>17445</v>
      </c>
      <c r="L4594" s="2" t="s">
        <v>0</v>
      </c>
      <c r="M4594" s="3" t="s">
        <v>0</v>
      </c>
      <c r="R4594" s="4" t="str">
        <f t="shared" si="71"/>
        <v>WIDEOPENWEST INC [American Stock]</v>
      </c>
    </row>
    <row r="4595" spans="1:18" x14ac:dyDescent="0.25">
      <c r="A4595" s="1" t="s">
        <v>17446</v>
      </c>
      <c r="B4595" s="1" t="s">
        <v>17447</v>
      </c>
      <c r="C4595" s="1" t="s">
        <v>17448</v>
      </c>
      <c r="D4595" s="1" t="s">
        <v>0</v>
      </c>
      <c r="E4595" s="1">
        <v>1</v>
      </c>
      <c r="F4595" s="1">
        <v>0.01</v>
      </c>
      <c r="G4595" s="1" t="s">
        <v>0</v>
      </c>
      <c r="H4595" s="1" t="s">
        <v>0</v>
      </c>
      <c r="I4595" s="1" t="s">
        <v>0</v>
      </c>
      <c r="J4595" s="2" t="s">
        <v>0</v>
      </c>
      <c r="K4595" s="2" t="s">
        <v>17449</v>
      </c>
      <c r="L4595" s="2" t="s">
        <v>0</v>
      </c>
      <c r="M4595" s="3" t="s">
        <v>0</v>
      </c>
      <c r="R4595" s="4" t="str">
        <f t="shared" si="71"/>
        <v>WIDEPOINT CORP [American Stock]</v>
      </c>
    </row>
    <row r="4596" spans="1:18" x14ac:dyDescent="0.25">
      <c r="A4596" s="1" t="s">
        <v>17450</v>
      </c>
      <c r="B4596" s="1" t="s">
        <v>17451</v>
      </c>
      <c r="C4596" s="1" t="s">
        <v>17452</v>
      </c>
      <c r="D4596" s="1" t="s">
        <v>0</v>
      </c>
      <c r="E4596" s="1">
        <v>1</v>
      </c>
      <c r="F4596" s="1">
        <v>0.01</v>
      </c>
      <c r="G4596" s="1" t="s">
        <v>0</v>
      </c>
      <c r="H4596" s="1" t="s">
        <v>0</v>
      </c>
      <c r="I4596" s="1" t="s">
        <v>0</v>
      </c>
      <c r="J4596" s="2" t="s">
        <v>0</v>
      </c>
      <c r="K4596" s="2" t="s">
        <v>17453</v>
      </c>
      <c r="L4596" s="2" t="s">
        <v>0</v>
      </c>
      <c r="M4596" s="3" t="s">
        <v>0</v>
      </c>
      <c r="R4596" s="4" t="str">
        <f t="shared" si="71"/>
        <v>WIDSOMTREE INT D [American Stock]</v>
      </c>
    </row>
    <row r="4597" spans="1:18" x14ac:dyDescent="0.25">
      <c r="A4597" s="1" t="s">
        <v>17454</v>
      </c>
      <c r="B4597" s="1" t="s">
        <v>17455</v>
      </c>
      <c r="C4597" s="1" t="s">
        <v>17456</v>
      </c>
      <c r="D4597" s="1" t="s">
        <v>0</v>
      </c>
      <c r="E4597" s="1">
        <v>1</v>
      </c>
      <c r="F4597" s="1">
        <v>0.01</v>
      </c>
      <c r="G4597" s="1" t="s">
        <v>0</v>
      </c>
      <c r="H4597" s="1" t="s">
        <v>0</v>
      </c>
      <c r="I4597" s="1" t="s">
        <v>0</v>
      </c>
      <c r="J4597" s="2" t="s">
        <v>0</v>
      </c>
      <c r="K4597" s="2" t="s">
        <v>17457</v>
      </c>
      <c r="L4597" s="2" t="s">
        <v>0</v>
      </c>
      <c r="M4597" s="3" t="s">
        <v>0</v>
      </c>
      <c r="R4597" s="4" t="str">
        <f t="shared" si="71"/>
        <v>WILEY JOHN&amp;SON-A [American Stock]</v>
      </c>
    </row>
    <row r="4598" spans="1:18" x14ac:dyDescent="0.25">
      <c r="A4598" s="1" t="s">
        <v>17458</v>
      </c>
      <c r="B4598" s="1" t="s">
        <v>17459</v>
      </c>
      <c r="C4598" s="1" t="s">
        <v>17460</v>
      </c>
      <c r="D4598" s="1" t="s">
        <v>0</v>
      </c>
      <c r="E4598" s="1">
        <v>1</v>
      </c>
      <c r="F4598" s="1">
        <v>0.01</v>
      </c>
      <c r="G4598" s="1" t="s">
        <v>0</v>
      </c>
      <c r="H4598" s="1" t="s">
        <v>0</v>
      </c>
      <c r="I4598" s="1" t="s">
        <v>0</v>
      </c>
      <c r="J4598" s="2" t="s">
        <v>0</v>
      </c>
      <c r="K4598" s="2" t="s">
        <v>17461</v>
      </c>
      <c r="L4598" s="2" t="s">
        <v>0</v>
      </c>
      <c r="M4598" s="3" t="s">
        <v>0</v>
      </c>
      <c r="R4598" s="4" t="str">
        <f t="shared" si="71"/>
        <v>WILEY JOHN&amp;SON-B [American Stock]</v>
      </c>
    </row>
    <row r="4599" spans="1:18" x14ac:dyDescent="0.25">
      <c r="A4599" s="1" t="s">
        <v>17462</v>
      </c>
      <c r="B4599" s="1" t="s">
        <v>17463</v>
      </c>
      <c r="C4599" s="1" t="s">
        <v>17464</v>
      </c>
      <c r="D4599" s="1" t="s">
        <v>0</v>
      </c>
      <c r="E4599" s="1">
        <v>1</v>
      </c>
      <c r="F4599" s="1">
        <v>0.01</v>
      </c>
      <c r="G4599" s="1" t="s">
        <v>0</v>
      </c>
      <c r="H4599" s="1" t="s">
        <v>0</v>
      </c>
      <c r="I4599" s="1" t="s">
        <v>0</v>
      </c>
      <c r="J4599" s="2" t="s">
        <v>0</v>
      </c>
      <c r="K4599" s="2" t="s">
        <v>17465</v>
      </c>
      <c r="L4599" s="2" t="s">
        <v>0</v>
      </c>
      <c r="M4599" s="3" t="s">
        <v>0</v>
      </c>
      <c r="R4599" s="4" t="str">
        <f t="shared" si="71"/>
        <v>WILLAMETTE VALLY [American Stock]</v>
      </c>
    </row>
    <row r="4600" spans="1:18" x14ac:dyDescent="0.25">
      <c r="A4600" s="1" t="s">
        <v>17466</v>
      </c>
      <c r="B4600" s="1" t="s">
        <v>17467</v>
      </c>
      <c r="C4600" s="1" t="s">
        <v>17468</v>
      </c>
      <c r="D4600" s="1" t="s">
        <v>0</v>
      </c>
      <c r="E4600" s="1">
        <v>1</v>
      </c>
      <c r="F4600" s="1">
        <v>0.01</v>
      </c>
      <c r="G4600" s="1" t="s">
        <v>0</v>
      </c>
      <c r="H4600" s="1" t="s">
        <v>0</v>
      </c>
      <c r="I4600" s="1" t="s">
        <v>0</v>
      </c>
      <c r="J4600" s="2" t="s">
        <v>0</v>
      </c>
      <c r="K4600" s="2" t="s">
        <v>17469</v>
      </c>
      <c r="L4600" s="2" t="s">
        <v>0</v>
      </c>
      <c r="M4600" s="3" t="s">
        <v>0</v>
      </c>
      <c r="R4600" s="4" t="str">
        <f t="shared" si="71"/>
        <v>WILLDAN GROUP IN [American Stock]</v>
      </c>
    </row>
    <row r="4601" spans="1:18" x14ac:dyDescent="0.25">
      <c r="A4601" s="1" t="s">
        <v>17470</v>
      </c>
      <c r="B4601" s="1" t="s">
        <v>17471</v>
      </c>
      <c r="C4601" s="1" t="s">
        <v>17472</v>
      </c>
      <c r="D4601" s="1" t="s">
        <v>0</v>
      </c>
      <c r="E4601" s="1">
        <v>1</v>
      </c>
      <c r="F4601" s="1">
        <v>0.01</v>
      </c>
      <c r="G4601" s="1" t="s">
        <v>0</v>
      </c>
      <c r="H4601" s="1" t="s">
        <v>0</v>
      </c>
      <c r="I4601" s="1" t="s">
        <v>0</v>
      </c>
      <c r="J4601" s="2" t="s">
        <v>0</v>
      </c>
      <c r="K4601" s="2" t="s">
        <v>17473</v>
      </c>
      <c r="L4601" s="2" t="s">
        <v>0</v>
      </c>
      <c r="M4601" s="3" t="s">
        <v>0</v>
      </c>
      <c r="R4601" s="4" t="str">
        <f t="shared" si="71"/>
        <v>WILLIAMS COS INC [American Stock]</v>
      </c>
    </row>
    <row r="4602" spans="1:18" x14ac:dyDescent="0.25">
      <c r="A4602" s="1" t="s">
        <v>17474</v>
      </c>
      <c r="B4602" s="1" t="s">
        <v>17475</v>
      </c>
      <c r="C4602" s="1" t="s">
        <v>17476</v>
      </c>
      <c r="D4602" s="1" t="s">
        <v>0</v>
      </c>
      <c r="E4602" s="1">
        <v>1</v>
      </c>
      <c r="F4602" s="1">
        <v>0.01</v>
      </c>
      <c r="G4602" s="1" t="s">
        <v>0</v>
      </c>
      <c r="H4602" s="1" t="s">
        <v>0</v>
      </c>
      <c r="I4602" s="1" t="s">
        <v>0</v>
      </c>
      <c r="J4602" s="2" t="s">
        <v>0</v>
      </c>
      <c r="K4602" s="2" t="s">
        <v>17477</v>
      </c>
      <c r="L4602" s="2" t="s">
        <v>0</v>
      </c>
      <c r="M4602" s="3" t="s">
        <v>0</v>
      </c>
      <c r="R4602" s="4" t="str">
        <f t="shared" si="71"/>
        <v>WILLIAMS-SONOMA [American Stock]</v>
      </c>
    </row>
    <row r="4603" spans="1:18" x14ac:dyDescent="0.25">
      <c r="A4603" s="1" t="s">
        <v>17478</v>
      </c>
      <c r="B4603" s="1" t="s">
        <v>17479</v>
      </c>
      <c r="C4603" s="1" t="s">
        <v>17480</v>
      </c>
      <c r="D4603" s="1" t="s">
        <v>0</v>
      </c>
      <c r="E4603" s="1">
        <v>1</v>
      </c>
      <c r="F4603" s="1">
        <v>0.01</v>
      </c>
      <c r="G4603" s="1" t="s">
        <v>0</v>
      </c>
      <c r="H4603" s="1" t="s">
        <v>0</v>
      </c>
      <c r="I4603" s="1" t="s">
        <v>0</v>
      </c>
      <c r="J4603" s="2" t="s">
        <v>0</v>
      </c>
      <c r="K4603" s="2" t="s">
        <v>17481</v>
      </c>
      <c r="L4603" s="2" t="s">
        <v>0</v>
      </c>
      <c r="M4603" s="3" t="s">
        <v>0</v>
      </c>
      <c r="R4603" s="4" t="str">
        <f t="shared" si="71"/>
        <v>WILLIS LEASE [American Stock]</v>
      </c>
    </row>
    <row r="4604" spans="1:18" x14ac:dyDescent="0.25">
      <c r="A4604" s="1" t="s">
        <v>17482</v>
      </c>
      <c r="B4604" s="1" t="s">
        <v>17483</v>
      </c>
      <c r="C4604" s="1" t="s">
        <v>17484</v>
      </c>
      <c r="D4604" s="1" t="s">
        <v>0</v>
      </c>
      <c r="E4604" s="1">
        <v>1</v>
      </c>
      <c r="F4604" s="1">
        <v>0.01</v>
      </c>
      <c r="G4604" s="1" t="s">
        <v>0</v>
      </c>
      <c r="H4604" s="1" t="s">
        <v>0</v>
      </c>
      <c r="I4604" s="1" t="s">
        <v>0</v>
      </c>
      <c r="J4604" s="2" t="s">
        <v>0</v>
      </c>
      <c r="K4604" s="2" t="s">
        <v>17485</v>
      </c>
      <c r="L4604" s="2" t="s">
        <v>0</v>
      </c>
      <c r="M4604" s="3" t="s">
        <v>0</v>
      </c>
      <c r="R4604" s="4" t="str">
        <f t="shared" si="71"/>
        <v>WIMI HOLOGRAM-AD [American Stock]</v>
      </c>
    </row>
    <row r="4605" spans="1:18" x14ac:dyDescent="0.25">
      <c r="A4605" s="1" t="s">
        <v>17486</v>
      </c>
      <c r="B4605" s="1" t="s">
        <v>17487</v>
      </c>
      <c r="C4605" s="1" t="s">
        <v>17488</v>
      </c>
      <c r="D4605" s="1" t="s">
        <v>0</v>
      </c>
      <c r="E4605" s="1">
        <v>1</v>
      </c>
      <c r="F4605" s="1">
        <v>0.01</v>
      </c>
      <c r="G4605" s="1" t="s">
        <v>0</v>
      </c>
      <c r="H4605" s="1" t="s">
        <v>0</v>
      </c>
      <c r="I4605" s="1" t="s">
        <v>0</v>
      </c>
      <c r="J4605" s="2" t="s">
        <v>0</v>
      </c>
      <c r="K4605" s="2" t="s">
        <v>17489</v>
      </c>
      <c r="L4605" s="2" t="s">
        <v>0</v>
      </c>
      <c r="M4605" s="3" t="s">
        <v>0</v>
      </c>
      <c r="R4605" s="4" t="str">
        <f t="shared" si="71"/>
        <v>WINGSTOP INC [American Stock]</v>
      </c>
    </row>
    <row r="4606" spans="1:18" x14ac:dyDescent="0.25">
      <c r="A4606" s="1" t="s">
        <v>17490</v>
      </c>
      <c r="B4606" s="1" t="s">
        <v>17491</v>
      </c>
      <c r="C4606" s="1" t="s">
        <v>17492</v>
      </c>
      <c r="D4606" s="1" t="s">
        <v>0</v>
      </c>
      <c r="E4606" s="1">
        <v>1</v>
      </c>
      <c r="F4606" s="1">
        <v>0.01</v>
      </c>
      <c r="G4606" s="1" t="s">
        <v>0</v>
      </c>
      <c r="H4606" s="1" t="s">
        <v>0</v>
      </c>
      <c r="I4606" s="1" t="s">
        <v>0</v>
      </c>
      <c r="J4606" s="2" t="s">
        <v>0</v>
      </c>
      <c r="K4606" s="2" t="s">
        <v>17493</v>
      </c>
      <c r="L4606" s="2" t="s">
        <v>0</v>
      </c>
      <c r="M4606" s="3" t="s">
        <v>0</v>
      </c>
      <c r="R4606" s="4" t="str">
        <f t="shared" si="71"/>
        <v>WINMARK CORP [American Stock]</v>
      </c>
    </row>
    <row r="4607" spans="1:18" x14ac:dyDescent="0.25">
      <c r="A4607" s="1" t="s">
        <v>17494</v>
      </c>
      <c r="B4607" s="1" t="s">
        <v>17495</v>
      </c>
      <c r="C4607" s="1" t="s">
        <v>17496</v>
      </c>
      <c r="D4607" s="1" t="s">
        <v>0</v>
      </c>
      <c r="E4607" s="1">
        <v>1</v>
      </c>
      <c r="F4607" s="1">
        <v>0.01</v>
      </c>
      <c r="G4607" s="1" t="s">
        <v>0</v>
      </c>
      <c r="H4607" s="1" t="s">
        <v>0</v>
      </c>
      <c r="I4607" s="1" t="s">
        <v>0</v>
      </c>
      <c r="J4607" s="2" t="s">
        <v>0</v>
      </c>
      <c r="K4607" s="2" t="s">
        <v>17497</v>
      </c>
      <c r="L4607" s="2" t="s">
        <v>0</v>
      </c>
      <c r="M4607" s="3" t="s">
        <v>0</v>
      </c>
      <c r="R4607" s="4" t="str">
        <f t="shared" si="71"/>
        <v>WINNEBAGO INDS [American Stock]</v>
      </c>
    </row>
    <row r="4608" spans="1:18" x14ac:dyDescent="0.25">
      <c r="A4608" s="1" t="s">
        <v>17498</v>
      </c>
      <c r="B4608" s="1" t="s">
        <v>17499</v>
      </c>
      <c r="C4608" s="1" t="s">
        <v>17500</v>
      </c>
      <c r="D4608" s="1" t="s">
        <v>0</v>
      </c>
      <c r="E4608" s="1">
        <v>1</v>
      </c>
      <c r="F4608" s="1">
        <v>0.01</v>
      </c>
      <c r="G4608" s="1" t="s">
        <v>0</v>
      </c>
      <c r="H4608" s="1" t="s">
        <v>0</v>
      </c>
      <c r="I4608" s="1" t="s">
        <v>0</v>
      </c>
      <c r="J4608" s="2" t="s">
        <v>0</v>
      </c>
      <c r="K4608" s="2" t="s">
        <v>17501</v>
      </c>
      <c r="L4608" s="2" t="s">
        <v>0</v>
      </c>
      <c r="M4608" s="3" t="s">
        <v>0</v>
      </c>
      <c r="R4608" s="4" t="str">
        <f t="shared" si="71"/>
        <v>WINTRUST FINL [American Stock]</v>
      </c>
    </row>
    <row r="4609" spans="1:18" x14ac:dyDescent="0.25">
      <c r="A4609" s="1" t="s">
        <v>17502</v>
      </c>
      <c r="B4609" s="1" t="s">
        <v>17503</v>
      </c>
      <c r="C4609" s="1" t="s">
        <v>17504</v>
      </c>
      <c r="D4609" s="1" t="s">
        <v>0</v>
      </c>
      <c r="E4609" s="1">
        <v>1</v>
      </c>
      <c r="F4609" s="1">
        <v>0.01</v>
      </c>
      <c r="G4609" s="1" t="s">
        <v>0</v>
      </c>
      <c r="H4609" s="1" t="s">
        <v>0</v>
      </c>
      <c r="I4609" s="1" t="s">
        <v>0</v>
      </c>
      <c r="J4609" s="2" t="s">
        <v>0</v>
      </c>
      <c r="K4609" s="2" t="s">
        <v>17505</v>
      </c>
      <c r="L4609" s="2" t="s">
        <v>0</v>
      </c>
      <c r="M4609" s="3" t="s">
        <v>0</v>
      </c>
      <c r="R4609" s="4" t="str">
        <f t="shared" si="71"/>
        <v>WIRELESS TELECOM [American Stock]</v>
      </c>
    </row>
    <row r="4610" spans="1:18" x14ac:dyDescent="0.25">
      <c r="A4610" s="1" t="s">
        <v>17506</v>
      </c>
      <c r="B4610" s="1" t="s">
        <v>17507</v>
      </c>
      <c r="C4610" s="1" t="s">
        <v>17508</v>
      </c>
      <c r="D4610" s="1" t="s">
        <v>0</v>
      </c>
      <c r="E4610" s="1">
        <v>1</v>
      </c>
      <c r="F4610" s="1">
        <v>0.01</v>
      </c>
      <c r="G4610" s="1" t="s">
        <v>0</v>
      </c>
      <c r="H4610" s="1" t="s">
        <v>0</v>
      </c>
      <c r="I4610" s="1" t="s">
        <v>0</v>
      </c>
      <c r="J4610" s="2" t="s">
        <v>0</v>
      </c>
      <c r="K4610" s="2" t="s">
        <v>17509</v>
      </c>
      <c r="L4610" s="2" t="s">
        <v>0</v>
      </c>
      <c r="M4610" s="3" t="s">
        <v>0</v>
      </c>
      <c r="R4610" s="4" t="str">
        <f t="shared" si="71"/>
        <v>WISD EM CORP BD [American Stock]</v>
      </c>
    </row>
    <row r="4611" spans="1:18" x14ac:dyDescent="0.25">
      <c r="A4611" s="1" t="s">
        <v>17510</v>
      </c>
      <c r="B4611" s="1" t="s">
        <v>17511</v>
      </c>
      <c r="C4611" s="1" t="s">
        <v>17512</v>
      </c>
      <c r="D4611" s="1" t="s">
        <v>0</v>
      </c>
      <c r="E4611" s="1">
        <v>1</v>
      </c>
      <c r="F4611" s="1">
        <v>0.01</v>
      </c>
      <c r="G4611" s="1" t="s">
        <v>0</v>
      </c>
      <c r="H4611" s="1" t="s">
        <v>0</v>
      </c>
      <c r="I4611" s="1" t="s">
        <v>0</v>
      </c>
      <c r="J4611" s="2" t="s">
        <v>0</v>
      </c>
      <c r="K4611" s="2" t="s">
        <v>17513</v>
      </c>
      <c r="L4611" s="2" t="s">
        <v>0</v>
      </c>
      <c r="M4611" s="3" t="s">
        <v>0</v>
      </c>
      <c r="R4611" s="4" t="str">
        <f t="shared" ref="R4611:R4674" si="72">A4611</f>
        <v>WISD EM MK DEBT [American Stock]</v>
      </c>
    </row>
    <row r="4612" spans="1:18" x14ac:dyDescent="0.25">
      <c r="A4612" s="1" t="s">
        <v>17514</v>
      </c>
      <c r="B4612" s="1" t="s">
        <v>17515</v>
      </c>
      <c r="C4612" s="1" t="s">
        <v>17516</v>
      </c>
      <c r="D4612" s="1" t="s">
        <v>0</v>
      </c>
      <c r="E4612" s="1">
        <v>1</v>
      </c>
      <c r="F4612" s="1">
        <v>0.01</v>
      </c>
      <c r="G4612" s="1" t="s">
        <v>0</v>
      </c>
      <c r="H4612" s="1" t="s">
        <v>0</v>
      </c>
      <c r="I4612" s="1" t="s">
        <v>0</v>
      </c>
      <c r="J4612" s="2" t="s">
        <v>0</v>
      </c>
      <c r="K4612" s="2" t="s">
        <v>17517</v>
      </c>
      <c r="L4612" s="2" t="s">
        <v>0</v>
      </c>
      <c r="M4612" s="3" t="s">
        <v>0</v>
      </c>
      <c r="R4612" s="4" t="str">
        <f t="shared" si="72"/>
        <v>WISDOMTREE CHINE [American Stock]</v>
      </c>
    </row>
    <row r="4613" spans="1:18" x14ac:dyDescent="0.25">
      <c r="A4613" s="1" t="s">
        <v>17518</v>
      </c>
      <c r="B4613" s="1" t="s">
        <v>17519</v>
      </c>
      <c r="C4613" s="1" t="s">
        <v>17520</v>
      </c>
      <c r="D4613" s="1" t="s">
        <v>0</v>
      </c>
      <c r="E4613" s="1">
        <v>1</v>
      </c>
      <c r="F4613" s="1">
        <v>0.01</v>
      </c>
      <c r="G4613" s="1" t="s">
        <v>0</v>
      </c>
      <c r="H4613" s="1" t="s">
        <v>0</v>
      </c>
      <c r="I4613" s="1" t="s">
        <v>0</v>
      </c>
      <c r="J4613" s="2" t="s">
        <v>0</v>
      </c>
      <c r="K4613" s="2" t="s">
        <v>17521</v>
      </c>
      <c r="L4613" s="2" t="s">
        <v>0</v>
      </c>
      <c r="M4613" s="3" t="s">
        <v>0</v>
      </c>
      <c r="R4613" s="4" t="str">
        <f t="shared" si="72"/>
        <v>WISDOMTREE CONTI [American Stock]</v>
      </c>
    </row>
    <row r="4614" spans="1:18" x14ac:dyDescent="0.25">
      <c r="A4614" s="1" t="s">
        <v>17522</v>
      </c>
      <c r="B4614" s="1" t="s">
        <v>17523</v>
      </c>
      <c r="C4614" s="1" t="s">
        <v>17524</v>
      </c>
      <c r="D4614" s="1" t="s">
        <v>0</v>
      </c>
      <c r="E4614" s="1">
        <v>1</v>
      </c>
      <c r="F4614" s="1">
        <v>0.01</v>
      </c>
      <c r="G4614" s="1" t="s">
        <v>0</v>
      </c>
      <c r="H4614" s="1" t="s">
        <v>0</v>
      </c>
      <c r="I4614" s="1" t="s">
        <v>0</v>
      </c>
      <c r="J4614" s="2" t="s">
        <v>0</v>
      </c>
      <c r="K4614" s="2" t="s">
        <v>17525</v>
      </c>
      <c r="L4614" s="2" t="s">
        <v>0</v>
      </c>
      <c r="M4614" s="3" t="s">
        <v>0</v>
      </c>
      <c r="R4614" s="4" t="str">
        <f t="shared" si="72"/>
        <v>WISDOMTREE E SC [American Stock]</v>
      </c>
    </row>
    <row r="4615" spans="1:18" x14ac:dyDescent="0.25">
      <c r="A4615" s="1" t="s">
        <v>17526</v>
      </c>
      <c r="B4615" s="1" t="s">
        <v>17527</v>
      </c>
      <c r="C4615" s="1" t="s">
        <v>17528</v>
      </c>
      <c r="D4615" s="1" t="s">
        <v>0</v>
      </c>
      <c r="E4615" s="1">
        <v>1</v>
      </c>
      <c r="F4615" s="1">
        <v>0.01</v>
      </c>
      <c r="G4615" s="1" t="s">
        <v>0</v>
      </c>
      <c r="H4615" s="1" t="s">
        <v>0</v>
      </c>
      <c r="I4615" s="1" t="s">
        <v>0</v>
      </c>
      <c r="J4615" s="2" t="s">
        <v>0</v>
      </c>
      <c r="K4615" s="2" t="s">
        <v>17529</v>
      </c>
      <c r="L4615" s="2" t="s">
        <v>0</v>
      </c>
      <c r="M4615" s="3" t="s">
        <v>0</v>
      </c>
      <c r="R4615" s="4" t="str">
        <f t="shared" si="72"/>
        <v>WISDOMTREE EMERG [American Stock]</v>
      </c>
    </row>
    <row r="4616" spans="1:18" x14ac:dyDescent="0.25">
      <c r="A4616" s="1" t="s">
        <v>17526</v>
      </c>
      <c r="B4616" s="1" t="s">
        <v>17530</v>
      </c>
      <c r="C4616" s="1" t="s">
        <v>17531</v>
      </c>
      <c r="D4616" s="1" t="s">
        <v>0</v>
      </c>
      <c r="E4616" s="1">
        <v>1</v>
      </c>
      <c r="F4616" s="1">
        <v>0.01</v>
      </c>
      <c r="G4616" s="1" t="s">
        <v>0</v>
      </c>
      <c r="H4616" s="1" t="s">
        <v>0</v>
      </c>
      <c r="I4616" s="1" t="s">
        <v>0</v>
      </c>
      <c r="J4616" s="2" t="s">
        <v>0</v>
      </c>
      <c r="K4616" s="2" t="s">
        <v>17532</v>
      </c>
      <c r="L4616" s="2" t="s">
        <v>0</v>
      </c>
      <c r="M4616" s="3" t="s">
        <v>0</v>
      </c>
      <c r="R4616" s="4" t="str">
        <f t="shared" si="72"/>
        <v>WISDOMTREE EMERG [American Stock]</v>
      </c>
    </row>
    <row r="4617" spans="1:18" x14ac:dyDescent="0.25">
      <c r="A4617" s="1" t="s">
        <v>17526</v>
      </c>
      <c r="B4617" s="1" t="s">
        <v>17533</v>
      </c>
      <c r="C4617" s="1" t="s">
        <v>17534</v>
      </c>
      <c r="D4617" s="1" t="s">
        <v>0</v>
      </c>
      <c r="E4617" s="1">
        <v>1</v>
      </c>
      <c r="F4617" s="1">
        <v>0.01</v>
      </c>
      <c r="G4617" s="1" t="s">
        <v>0</v>
      </c>
      <c r="H4617" s="1" t="s">
        <v>0</v>
      </c>
      <c r="I4617" s="1" t="s">
        <v>0</v>
      </c>
      <c r="J4617" s="2" t="s">
        <v>0</v>
      </c>
      <c r="K4617" s="2" t="s">
        <v>17535</v>
      </c>
      <c r="L4617" s="2" t="s">
        <v>0</v>
      </c>
      <c r="M4617" s="3" t="s">
        <v>0</v>
      </c>
      <c r="R4617" s="4" t="str">
        <f t="shared" si="72"/>
        <v>WISDOMTREE EMERG [American Stock]</v>
      </c>
    </row>
    <row r="4618" spans="1:18" x14ac:dyDescent="0.25">
      <c r="A4618" s="1" t="s">
        <v>17526</v>
      </c>
      <c r="B4618" s="1" t="s">
        <v>17536</v>
      </c>
      <c r="C4618" s="1" t="s">
        <v>17537</v>
      </c>
      <c r="D4618" s="1" t="s">
        <v>0</v>
      </c>
      <c r="E4618" s="1">
        <v>1</v>
      </c>
      <c r="F4618" s="1">
        <v>0.01</v>
      </c>
      <c r="G4618" s="1" t="s">
        <v>0</v>
      </c>
      <c r="H4618" s="1" t="s">
        <v>0</v>
      </c>
      <c r="I4618" s="1" t="s">
        <v>0</v>
      </c>
      <c r="J4618" s="2" t="s">
        <v>0</v>
      </c>
      <c r="K4618" s="2" t="s">
        <v>17538</v>
      </c>
      <c r="L4618" s="2" t="s">
        <v>0</v>
      </c>
      <c r="M4618" s="3" t="s">
        <v>0</v>
      </c>
      <c r="R4618" s="4" t="str">
        <f t="shared" si="72"/>
        <v>WISDOMTREE EMERG [American Stock]</v>
      </c>
    </row>
    <row r="4619" spans="1:18" x14ac:dyDescent="0.25">
      <c r="A4619" s="1" t="s">
        <v>17539</v>
      </c>
      <c r="B4619" s="1" t="s">
        <v>17540</v>
      </c>
      <c r="C4619" s="1" t="s">
        <v>17541</v>
      </c>
      <c r="D4619" s="1" t="s">
        <v>0</v>
      </c>
      <c r="E4619" s="1">
        <v>1</v>
      </c>
      <c r="F4619" s="1">
        <v>0.01</v>
      </c>
      <c r="G4619" s="1" t="s">
        <v>0</v>
      </c>
      <c r="H4619" s="1" t="s">
        <v>0</v>
      </c>
      <c r="I4619" s="1" t="s">
        <v>0</v>
      </c>
      <c r="J4619" s="2" t="s">
        <v>0</v>
      </c>
      <c r="K4619" s="2" t="s">
        <v>17542</v>
      </c>
      <c r="L4619" s="2" t="s">
        <v>0</v>
      </c>
      <c r="M4619" s="3" t="s">
        <v>0</v>
      </c>
      <c r="R4619" s="4" t="str">
        <f t="shared" si="72"/>
        <v>WISDOMTREE EUR S [American Stock]</v>
      </c>
    </row>
    <row r="4620" spans="1:18" x14ac:dyDescent="0.25">
      <c r="A4620" s="1" t="s">
        <v>17543</v>
      </c>
      <c r="B4620" s="1" t="s">
        <v>17544</v>
      </c>
      <c r="C4620" s="1" t="s">
        <v>17545</v>
      </c>
      <c r="D4620" s="1" t="s">
        <v>0</v>
      </c>
      <c r="E4620" s="1">
        <v>1</v>
      </c>
      <c r="F4620" s="1">
        <v>0.01</v>
      </c>
      <c r="G4620" s="1" t="s">
        <v>0</v>
      </c>
      <c r="H4620" s="1" t="s">
        <v>0</v>
      </c>
      <c r="I4620" s="1" t="s">
        <v>0</v>
      </c>
      <c r="J4620" s="2" t="s">
        <v>0</v>
      </c>
      <c r="K4620" s="2" t="s">
        <v>17546</v>
      </c>
      <c r="L4620" s="2" t="s">
        <v>0</v>
      </c>
      <c r="M4620" s="3" t="s">
        <v>0</v>
      </c>
      <c r="R4620" s="4" t="str">
        <f t="shared" si="72"/>
        <v>WISDOMTREE EUROP [American Stock]</v>
      </c>
    </row>
    <row r="4621" spans="1:18" x14ac:dyDescent="0.25">
      <c r="A4621" s="1" t="s">
        <v>17543</v>
      </c>
      <c r="B4621" s="1" t="s">
        <v>17547</v>
      </c>
      <c r="C4621" s="1" t="s">
        <v>17548</v>
      </c>
      <c r="D4621" s="1" t="s">
        <v>0</v>
      </c>
      <c r="E4621" s="1">
        <v>1</v>
      </c>
      <c r="F4621" s="1">
        <v>0.01</v>
      </c>
      <c r="G4621" s="1" t="s">
        <v>0</v>
      </c>
      <c r="H4621" s="1" t="s">
        <v>0</v>
      </c>
      <c r="I4621" s="1" t="s">
        <v>0</v>
      </c>
      <c r="J4621" s="2" t="s">
        <v>0</v>
      </c>
      <c r="K4621" s="2" t="s">
        <v>17549</v>
      </c>
      <c r="L4621" s="2" t="s">
        <v>0</v>
      </c>
      <c r="M4621" s="3" t="s">
        <v>0</v>
      </c>
      <c r="R4621" s="4" t="str">
        <f t="shared" si="72"/>
        <v>WISDOMTREE EUROP [American Stock]</v>
      </c>
    </row>
    <row r="4622" spans="1:18" x14ac:dyDescent="0.25">
      <c r="A4622" s="1" t="s">
        <v>17550</v>
      </c>
      <c r="B4622" s="1" t="s">
        <v>17551</v>
      </c>
      <c r="C4622" s="1" t="s">
        <v>17552</v>
      </c>
      <c r="D4622" s="1" t="s">
        <v>0</v>
      </c>
      <c r="E4622" s="1">
        <v>1</v>
      </c>
      <c r="F4622" s="1">
        <v>0.01</v>
      </c>
      <c r="G4622" s="1" t="s">
        <v>0</v>
      </c>
      <c r="H4622" s="1" t="s">
        <v>0</v>
      </c>
      <c r="I4622" s="1" t="s">
        <v>0</v>
      </c>
      <c r="J4622" s="2" t="s">
        <v>0</v>
      </c>
      <c r="K4622" s="2" t="s">
        <v>17553</v>
      </c>
      <c r="L4622" s="2" t="s">
        <v>0</v>
      </c>
      <c r="M4622" s="3" t="s">
        <v>0</v>
      </c>
      <c r="R4622" s="4" t="str">
        <f t="shared" si="72"/>
        <v>WISDOMTREE GERMY [American Stock]</v>
      </c>
    </row>
    <row r="4623" spans="1:18" x14ac:dyDescent="0.25">
      <c r="A4623" s="1" t="s">
        <v>17554</v>
      </c>
      <c r="B4623" s="1" t="s">
        <v>17555</v>
      </c>
      <c r="C4623" s="1" t="s">
        <v>17556</v>
      </c>
      <c r="D4623" s="1" t="s">
        <v>0</v>
      </c>
      <c r="E4623" s="1">
        <v>1</v>
      </c>
      <c r="F4623" s="1">
        <v>0.01</v>
      </c>
      <c r="G4623" s="1" t="s">
        <v>0</v>
      </c>
      <c r="H4623" s="1" t="s">
        <v>0</v>
      </c>
      <c r="I4623" s="1" t="s">
        <v>0</v>
      </c>
      <c r="J4623" s="2" t="s">
        <v>0</v>
      </c>
      <c r="K4623" s="2" t="s">
        <v>17557</v>
      </c>
      <c r="L4623" s="2" t="s">
        <v>0</v>
      </c>
      <c r="M4623" s="3" t="s">
        <v>0</v>
      </c>
      <c r="R4623" s="4" t="str">
        <f t="shared" si="72"/>
        <v>WISDOMTREE GLOBA [American Stock]</v>
      </c>
    </row>
    <row r="4624" spans="1:18" x14ac:dyDescent="0.25">
      <c r="A4624" s="1" t="s">
        <v>17554</v>
      </c>
      <c r="B4624" s="1" t="s">
        <v>17558</v>
      </c>
      <c r="C4624" s="1" t="s">
        <v>17559</v>
      </c>
      <c r="D4624" s="1" t="s">
        <v>0</v>
      </c>
      <c r="E4624" s="1">
        <v>1</v>
      </c>
      <c r="F4624" s="1">
        <v>0.01</v>
      </c>
      <c r="G4624" s="1" t="s">
        <v>0</v>
      </c>
      <c r="H4624" s="1" t="s">
        <v>0</v>
      </c>
      <c r="I4624" s="1" t="s">
        <v>0</v>
      </c>
      <c r="J4624" s="2" t="s">
        <v>0</v>
      </c>
      <c r="K4624" s="2" t="s">
        <v>17560</v>
      </c>
      <c r="L4624" s="2" t="s">
        <v>0</v>
      </c>
      <c r="M4624" s="3" t="s">
        <v>0</v>
      </c>
      <c r="R4624" s="4" t="str">
        <f t="shared" si="72"/>
        <v>WISDOMTREE GLOBA [American Stock]</v>
      </c>
    </row>
    <row r="4625" spans="1:18" x14ac:dyDescent="0.25">
      <c r="A4625" s="1" t="s">
        <v>17554</v>
      </c>
      <c r="B4625" s="1" t="s">
        <v>17561</v>
      </c>
      <c r="C4625" s="1" t="s">
        <v>17562</v>
      </c>
      <c r="D4625" s="1" t="s">
        <v>0</v>
      </c>
      <c r="E4625" s="1">
        <v>1</v>
      </c>
      <c r="F4625" s="1">
        <v>0.01</v>
      </c>
      <c r="G4625" s="1" t="s">
        <v>0</v>
      </c>
      <c r="H4625" s="1" t="s">
        <v>0</v>
      </c>
      <c r="I4625" s="1" t="s">
        <v>0</v>
      </c>
      <c r="J4625" s="2" t="s">
        <v>0</v>
      </c>
      <c r="K4625" s="2" t="s">
        <v>17563</v>
      </c>
      <c r="L4625" s="2" t="s">
        <v>0</v>
      </c>
      <c r="M4625" s="3" t="s">
        <v>0</v>
      </c>
      <c r="R4625" s="4" t="str">
        <f t="shared" si="72"/>
        <v>WISDOMTREE GLOBA [American Stock]</v>
      </c>
    </row>
    <row r="4626" spans="1:18" x14ac:dyDescent="0.25">
      <c r="A4626" s="1" t="s">
        <v>17564</v>
      </c>
      <c r="B4626" s="1" t="s">
        <v>17565</v>
      </c>
      <c r="C4626" s="1" t="s">
        <v>17566</v>
      </c>
      <c r="D4626" s="1" t="s">
        <v>0</v>
      </c>
      <c r="E4626" s="1">
        <v>1</v>
      </c>
      <c r="F4626" s="1">
        <v>0.01</v>
      </c>
      <c r="G4626" s="1" t="s">
        <v>0</v>
      </c>
      <c r="H4626" s="1" t="s">
        <v>0</v>
      </c>
      <c r="I4626" s="1" t="s">
        <v>0</v>
      </c>
      <c r="J4626" s="2" t="s">
        <v>0</v>
      </c>
      <c r="K4626" s="2" t="s">
        <v>17567</v>
      </c>
      <c r="L4626" s="2" t="s">
        <v>0</v>
      </c>
      <c r="M4626" s="3" t="s">
        <v>0</v>
      </c>
      <c r="R4626" s="4" t="str">
        <f t="shared" si="72"/>
        <v>WISDOMTREE IN LC [American Stock]</v>
      </c>
    </row>
    <row r="4627" spans="1:18" x14ac:dyDescent="0.25">
      <c r="A4627" s="1" t="s">
        <v>17568</v>
      </c>
      <c r="B4627" s="1" t="s">
        <v>17569</v>
      </c>
      <c r="C4627" s="1" t="s">
        <v>17570</v>
      </c>
      <c r="D4627" s="1" t="s">
        <v>0</v>
      </c>
      <c r="E4627" s="1">
        <v>1</v>
      </c>
      <c r="F4627" s="1">
        <v>0.01</v>
      </c>
      <c r="G4627" s="1" t="s">
        <v>0</v>
      </c>
      <c r="H4627" s="1" t="s">
        <v>0</v>
      </c>
      <c r="I4627" s="1" t="s">
        <v>0</v>
      </c>
      <c r="J4627" s="2" t="s">
        <v>0</v>
      </c>
      <c r="K4627" s="2" t="s">
        <v>17571</v>
      </c>
      <c r="L4627" s="2" t="s">
        <v>0</v>
      </c>
      <c r="M4627" s="3" t="s">
        <v>0</v>
      </c>
      <c r="R4627" s="4" t="str">
        <f t="shared" si="72"/>
        <v>WISDOMTREE IN MC [American Stock]</v>
      </c>
    </row>
    <row r="4628" spans="1:18" x14ac:dyDescent="0.25">
      <c r="A4628" s="1" t="s">
        <v>17572</v>
      </c>
      <c r="B4628" s="1" t="s">
        <v>17573</v>
      </c>
      <c r="C4628" s="1" t="s">
        <v>17574</v>
      </c>
      <c r="D4628" s="1" t="s">
        <v>0</v>
      </c>
      <c r="E4628" s="1">
        <v>1</v>
      </c>
      <c r="F4628" s="1">
        <v>0.01</v>
      </c>
      <c r="G4628" s="1" t="s">
        <v>0</v>
      </c>
      <c r="H4628" s="1" t="s">
        <v>0</v>
      </c>
      <c r="I4628" s="1" t="s">
        <v>0</v>
      </c>
      <c r="J4628" s="2" t="s">
        <v>0</v>
      </c>
      <c r="K4628" s="2" t="s">
        <v>17575</v>
      </c>
      <c r="L4628" s="2" t="s">
        <v>0</v>
      </c>
      <c r="M4628" s="3" t="s">
        <v>0</v>
      </c>
      <c r="R4628" s="4" t="str">
        <f t="shared" si="72"/>
        <v>WISDOMTREE IN SC [American Stock]</v>
      </c>
    </row>
    <row r="4629" spans="1:18" x14ac:dyDescent="0.25">
      <c r="A4629" s="1" t="s">
        <v>17576</v>
      </c>
      <c r="B4629" s="1" t="s">
        <v>17577</v>
      </c>
      <c r="C4629" s="1" t="s">
        <v>17578</v>
      </c>
      <c r="D4629" s="1" t="s">
        <v>0</v>
      </c>
      <c r="E4629" s="1">
        <v>1</v>
      </c>
      <c r="F4629" s="1">
        <v>0.01</v>
      </c>
      <c r="G4629" s="1" t="s">
        <v>0</v>
      </c>
      <c r="H4629" s="1" t="s">
        <v>0</v>
      </c>
      <c r="I4629" s="1" t="s">
        <v>0</v>
      </c>
      <c r="J4629" s="2" t="s">
        <v>0</v>
      </c>
      <c r="K4629" s="2" t="s">
        <v>17579</v>
      </c>
      <c r="L4629" s="2" t="s">
        <v>0</v>
      </c>
      <c r="M4629" s="3" t="s">
        <v>0</v>
      </c>
      <c r="R4629" s="4" t="str">
        <f t="shared" si="72"/>
        <v>WISDOMTREE INDIA [American Stock]</v>
      </c>
    </row>
    <row r="4630" spans="1:18" x14ac:dyDescent="0.25">
      <c r="A4630" s="1" t="s">
        <v>17580</v>
      </c>
      <c r="B4630" s="1" t="s">
        <v>17581</v>
      </c>
      <c r="C4630" s="1" t="s">
        <v>17582</v>
      </c>
      <c r="D4630" s="1" t="s">
        <v>0</v>
      </c>
      <c r="E4630" s="1">
        <v>1</v>
      </c>
      <c r="F4630" s="1">
        <v>0.01</v>
      </c>
      <c r="G4630" s="1" t="s">
        <v>0</v>
      </c>
      <c r="H4630" s="1" t="s">
        <v>0</v>
      </c>
      <c r="I4630" s="1" t="s">
        <v>0</v>
      </c>
      <c r="J4630" s="2" t="s">
        <v>0</v>
      </c>
      <c r="K4630" s="2" t="s">
        <v>17583</v>
      </c>
      <c r="L4630" s="2" t="s">
        <v>0</v>
      </c>
      <c r="M4630" s="3" t="s">
        <v>0</v>
      </c>
      <c r="R4630" s="4" t="str">
        <f t="shared" si="72"/>
        <v>WISDOMTREE INTER [American Stock]</v>
      </c>
    </row>
    <row r="4631" spans="1:18" x14ac:dyDescent="0.25">
      <c r="A4631" s="1" t="s">
        <v>17580</v>
      </c>
      <c r="B4631" s="1" t="s">
        <v>17584</v>
      </c>
      <c r="C4631" s="1" t="s">
        <v>17585</v>
      </c>
      <c r="D4631" s="1" t="s">
        <v>0</v>
      </c>
      <c r="E4631" s="1">
        <v>1</v>
      </c>
      <c r="F4631" s="1">
        <v>0.01</v>
      </c>
      <c r="G4631" s="1" t="s">
        <v>0</v>
      </c>
      <c r="H4631" s="1" t="s">
        <v>0</v>
      </c>
      <c r="I4631" s="1" t="s">
        <v>0</v>
      </c>
      <c r="J4631" s="2" t="s">
        <v>0</v>
      </c>
      <c r="K4631" s="2" t="s">
        <v>17586</v>
      </c>
      <c r="L4631" s="2" t="s">
        <v>0</v>
      </c>
      <c r="M4631" s="3" t="s">
        <v>0</v>
      </c>
      <c r="R4631" s="4" t="str">
        <f t="shared" si="72"/>
        <v>WISDOMTREE INTER [American Stock]</v>
      </c>
    </row>
    <row r="4632" spans="1:18" x14ac:dyDescent="0.25">
      <c r="A4632" s="1" t="s">
        <v>17580</v>
      </c>
      <c r="B4632" s="1" t="s">
        <v>17587</v>
      </c>
      <c r="C4632" s="1" t="s">
        <v>17588</v>
      </c>
      <c r="D4632" s="1" t="s">
        <v>0</v>
      </c>
      <c r="E4632" s="1">
        <v>1</v>
      </c>
      <c r="F4632" s="1">
        <v>0.01</v>
      </c>
      <c r="G4632" s="1" t="s">
        <v>0</v>
      </c>
      <c r="H4632" s="1" t="s">
        <v>0</v>
      </c>
      <c r="I4632" s="1" t="s">
        <v>0</v>
      </c>
      <c r="J4632" s="2" t="s">
        <v>0</v>
      </c>
      <c r="K4632" s="2" t="s">
        <v>17589</v>
      </c>
      <c r="L4632" s="2" t="s">
        <v>0</v>
      </c>
      <c r="M4632" s="3" t="s">
        <v>0</v>
      </c>
      <c r="R4632" s="4" t="str">
        <f t="shared" si="72"/>
        <v>WISDOMTREE INTER [American Stock]</v>
      </c>
    </row>
    <row r="4633" spans="1:18" x14ac:dyDescent="0.25">
      <c r="A4633" s="1" t="s">
        <v>17590</v>
      </c>
      <c r="B4633" s="1" t="s">
        <v>17591</v>
      </c>
      <c r="C4633" s="1" t="s">
        <v>17592</v>
      </c>
      <c r="D4633" s="1" t="s">
        <v>0</v>
      </c>
      <c r="E4633" s="1">
        <v>1</v>
      </c>
      <c r="F4633" s="1">
        <v>0.01</v>
      </c>
      <c r="G4633" s="1" t="s">
        <v>0</v>
      </c>
      <c r="H4633" s="1" t="s">
        <v>0</v>
      </c>
      <c r="I4633" s="1" t="s">
        <v>0</v>
      </c>
      <c r="J4633" s="2" t="s">
        <v>0</v>
      </c>
      <c r="K4633" s="2" t="s">
        <v>17593</v>
      </c>
      <c r="L4633" s="2" t="s">
        <v>0</v>
      </c>
      <c r="M4633" s="3" t="s">
        <v>0</v>
      </c>
      <c r="R4633" s="4" t="str">
        <f t="shared" si="72"/>
        <v>WISDOMTREE JAPAN [American Stock]</v>
      </c>
    </row>
    <row r="4634" spans="1:18" x14ac:dyDescent="0.25">
      <c r="A4634" s="1" t="s">
        <v>17594</v>
      </c>
      <c r="B4634" s="1" t="s">
        <v>17595</v>
      </c>
      <c r="C4634" s="1" t="s">
        <v>17596</v>
      </c>
      <c r="D4634" s="1" t="s">
        <v>0</v>
      </c>
      <c r="E4634" s="1">
        <v>1</v>
      </c>
      <c r="F4634" s="1">
        <v>0.01</v>
      </c>
      <c r="G4634" s="1" t="s">
        <v>0</v>
      </c>
      <c r="H4634" s="1" t="s">
        <v>0</v>
      </c>
      <c r="I4634" s="1" t="s">
        <v>0</v>
      </c>
      <c r="J4634" s="2" t="s">
        <v>0</v>
      </c>
      <c r="K4634" s="2" t="s">
        <v>17597</v>
      </c>
      <c r="L4634" s="2" t="s">
        <v>0</v>
      </c>
      <c r="M4634" s="3" t="s">
        <v>0</v>
      </c>
      <c r="R4634" s="4" t="str">
        <f t="shared" si="72"/>
        <v>WISDOMTREE JPN H [American Stock]</v>
      </c>
    </row>
    <row r="4635" spans="1:18" x14ac:dyDescent="0.25">
      <c r="A4635" s="1" t="s">
        <v>17598</v>
      </c>
      <c r="B4635" s="1" t="s">
        <v>17599</v>
      </c>
      <c r="C4635" s="1" t="s">
        <v>17600</v>
      </c>
      <c r="D4635" s="1" t="s">
        <v>0</v>
      </c>
      <c r="E4635" s="1">
        <v>1</v>
      </c>
      <c r="F4635" s="1">
        <v>0.01</v>
      </c>
      <c r="G4635" s="1" t="s">
        <v>0</v>
      </c>
      <c r="H4635" s="1" t="s">
        <v>0</v>
      </c>
      <c r="I4635" s="1" t="s">
        <v>0</v>
      </c>
      <c r="J4635" s="2" t="s">
        <v>0</v>
      </c>
      <c r="K4635" s="2" t="s">
        <v>17601</v>
      </c>
      <c r="L4635" s="2" t="s">
        <v>0</v>
      </c>
      <c r="M4635" s="3" t="s">
        <v>0</v>
      </c>
      <c r="R4635" s="4" t="str">
        <f t="shared" si="72"/>
        <v>WISDOMTREE JPN S [American Stock]</v>
      </c>
    </row>
    <row r="4636" spans="1:18" x14ac:dyDescent="0.25">
      <c r="A4636" s="1" t="s">
        <v>17602</v>
      </c>
      <c r="B4636" s="1" t="s">
        <v>17603</v>
      </c>
      <c r="C4636" s="1" t="s">
        <v>17604</v>
      </c>
      <c r="D4636" s="1" t="s">
        <v>0</v>
      </c>
      <c r="E4636" s="1">
        <v>1</v>
      </c>
      <c r="F4636" s="1">
        <v>0.01</v>
      </c>
      <c r="G4636" s="1" t="s">
        <v>0</v>
      </c>
      <c r="H4636" s="1" t="s">
        <v>0</v>
      </c>
      <c r="I4636" s="1" t="s">
        <v>0</v>
      </c>
      <c r="J4636" s="2" t="s">
        <v>0</v>
      </c>
      <c r="K4636" s="2" t="s">
        <v>17605</v>
      </c>
      <c r="L4636" s="2" t="s">
        <v>0</v>
      </c>
      <c r="M4636" s="3" t="s">
        <v>0</v>
      </c>
      <c r="R4636" s="4" t="str">
        <f t="shared" si="72"/>
        <v>WISDOMTREE TRUST [American Stock]</v>
      </c>
    </row>
    <row r="4637" spans="1:18" x14ac:dyDescent="0.25">
      <c r="A4637" s="1" t="s">
        <v>17606</v>
      </c>
      <c r="B4637" s="1" t="s">
        <v>17607</v>
      </c>
      <c r="C4637" s="1" t="s">
        <v>17608</v>
      </c>
      <c r="D4637" s="1" t="s">
        <v>0</v>
      </c>
      <c r="E4637" s="1">
        <v>1</v>
      </c>
      <c r="F4637" s="1">
        <v>0.01</v>
      </c>
      <c r="G4637" s="1" t="s">
        <v>0</v>
      </c>
      <c r="H4637" s="1" t="s">
        <v>0</v>
      </c>
      <c r="I4637" s="1" t="s">
        <v>0</v>
      </c>
      <c r="J4637" s="2" t="s">
        <v>0</v>
      </c>
      <c r="K4637" s="2" t="s">
        <v>17609</v>
      </c>
      <c r="L4637" s="2" t="s">
        <v>0</v>
      </c>
      <c r="M4637" s="3" t="s">
        <v>0</v>
      </c>
      <c r="R4637" s="4" t="str">
        <f t="shared" si="72"/>
        <v>WISDOMTREE U.S. [American Stock]</v>
      </c>
    </row>
    <row r="4638" spans="1:18" x14ac:dyDescent="0.25">
      <c r="A4638" s="1" t="s">
        <v>17606</v>
      </c>
      <c r="B4638" s="1" t="s">
        <v>17610</v>
      </c>
      <c r="C4638" s="1" t="s">
        <v>17611</v>
      </c>
      <c r="D4638" s="1" t="s">
        <v>0</v>
      </c>
      <c r="E4638" s="1">
        <v>1</v>
      </c>
      <c r="F4638" s="1">
        <v>0.01</v>
      </c>
      <c r="G4638" s="1" t="s">
        <v>0</v>
      </c>
      <c r="H4638" s="1" t="s">
        <v>0</v>
      </c>
      <c r="I4638" s="1" t="s">
        <v>0</v>
      </c>
      <c r="J4638" s="2" t="s">
        <v>0</v>
      </c>
      <c r="K4638" s="2" t="s">
        <v>17612</v>
      </c>
      <c r="L4638" s="2" t="s">
        <v>0</v>
      </c>
      <c r="M4638" s="3" t="s">
        <v>0</v>
      </c>
      <c r="R4638" s="4" t="str">
        <f t="shared" si="72"/>
        <v>WISDOMTREE U.S. [American Stock]</v>
      </c>
    </row>
    <row r="4639" spans="1:18" x14ac:dyDescent="0.25">
      <c r="A4639" s="1" t="s">
        <v>17613</v>
      </c>
      <c r="B4639" s="1" t="s">
        <v>17614</v>
      </c>
      <c r="C4639" s="1" t="s">
        <v>17615</v>
      </c>
      <c r="D4639" s="1" t="s">
        <v>0</v>
      </c>
      <c r="E4639" s="1">
        <v>1</v>
      </c>
      <c r="F4639" s="1">
        <v>0.01</v>
      </c>
      <c r="G4639" s="1" t="s">
        <v>0</v>
      </c>
      <c r="H4639" s="1" t="s">
        <v>0</v>
      </c>
      <c r="I4639" s="1" t="s">
        <v>0</v>
      </c>
      <c r="J4639" s="2" t="s">
        <v>0</v>
      </c>
      <c r="K4639" s="2" t="s">
        <v>17616</v>
      </c>
      <c r="L4639" s="2" t="s">
        <v>0</v>
      </c>
      <c r="M4639" s="3" t="s">
        <v>0</v>
      </c>
      <c r="R4639" s="4" t="str">
        <f t="shared" si="72"/>
        <v>WISDOMTREE US DI [American Stock]</v>
      </c>
    </row>
    <row r="4640" spans="1:18" x14ac:dyDescent="0.25">
      <c r="A4640" s="1" t="s">
        <v>17617</v>
      </c>
      <c r="B4640" s="1" t="s">
        <v>17618</v>
      </c>
      <c r="C4640" s="1" t="s">
        <v>17619</v>
      </c>
      <c r="D4640" s="1" t="s">
        <v>0</v>
      </c>
      <c r="E4640" s="1">
        <v>1</v>
      </c>
      <c r="F4640" s="1">
        <v>0.01</v>
      </c>
      <c r="G4640" s="1" t="s">
        <v>0</v>
      </c>
      <c r="H4640" s="1" t="s">
        <v>0</v>
      </c>
      <c r="I4640" s="1" t="s">
        <v>0</v>
      </c>
      <c r="J4640" s="2" t="s">
        <v>0</v>
      </c>
      <c r="K4640" s="2" t="s">
        <v>17620</v>
      </c>
      <c r="L4640" s="2" t="s">
        <v>0</v>
      </c>
      <c r="M4640" s="3" t="s">
        <v>0</v>
      </c>
      <c r="R4640" s="4" t="str">
        <f t="shared" si="72"/>
        <v>WISDOMTREE US HI [American Stock]</v>
      </c>
    </row>
    <row r="4641" spans="1:18" x14ac:dyDescent="0.25">
      <c r="A4641" s="1" t="s">
        <v>17621</v>
      </c>
      <c r="B4641" s="1" t="s">
        <v>17622</v>
      </c>
      <c r="C4641" s="1" t="s">
        <v>17623</v>
      </c>
      <c r="D4641" s="1" t="s">
        <v>0</v>
      </c>
      <c r="E4641" s="1">
        <v>1</v>
      </c>
      <c r="F4641" s="1">
        <v>0.01</v>
      </c>
      <c r="G4641" s="1" t="s">
        <v>0</v>
      </c>
      <c r="H4641" s="1" t="s">
        <v>0</v>
      </c>
      <c r="I4641" s="1" t="s">
        <v>0</v>
      </c>
      <c r="J4641" s="2" t="s">
        <v>0</v>
      </c>
      <c r="K4641" s="2" t="s">
        <v>17624</v>
      </c>
      <c r="L4641" s="2" t="s">
        <v>0</v>
      </c>
      <c r="M4641" s="3" t="s">
        <v>0</v>
      </c>
      <c r="R4641" s="4" t="str">
        <f t="shared" si="72"/>
        <v>WISDOMTREE US LA [American Stock]</v>
      </c>
    </row>
    <row r="4642" spans="1:18" x14ac:dyDescent="0.25">
      <c r="A4642" s="1" t="s">
        <v>17621</v>
      </c>
      <c r="B4642" s="1" t="s">
        <v>17625</v>
      </c>
      <c r="C4642" s="1" t="s">
        <v>17626</v>
      </c>
      <c r="D4642" s="1" t="s">
        <v>0</v>
      </c>
      <c r="E4642" s="1">
        <v>1</v>
      </c>
      <c r="F4642" s="1">
        <v>0.01</v>
      </c>
      <c r="G4642" s="1" t="s">
        <v>0</v>
      </c>
      <c r="H4642" s="1" t="s">
        <v>0</v>
      </c>
      <c r="I4642" s="1" t="s">
        <v>0</v>
      </c>
      <c r="J4642" s="2" t="s">
        <v>0</v>
      </c>
      <c r="K4642" s="2" t="s">
        <v>17627</v>
      </c>
      <c r="L4642" s="2" t="s">
        <v>0</v>
      </c>
      <c r="M4642" s="3" t="s">
        <v>0</v>
      </c>
      <c r="R4642" s="4" t="str">
        <f t="shared" si="72"/>
        <v>WISDOMTREE US LA [American Stock]</v>
      </c>
    </row>
    <row r="4643" spans="1:18" x14ac:dyDescent="0.25">
      <c r="A4643" s="1" t="s">
        <v>17628</v>
      </c>
      <c r="B4643" s="1" t="s">
        <v>17629</v>
      </c>
      <c r="C4643" s="1" t="s">
        <v>17630</v>
      </c>
      <c r="D4643" s="1" t="s">
        <v>0</v>
      </c>
      <c r="E4643" s="1">
        <v>1</v>
      </c>
      <c r="F4643" s="1">
        <v>0.01</v>
      </c>
      <c r="G4643" s="1" t="s">
        <v>0</v>
      </c>
      <c r="H4643" s="1" t="s">
        <v>0</v>
      </c>
      <c r="I4643" s="1" t="s">
        <v>0</v>
      </c>
      <c r="J4643" s="2" t="s">
        <v>0</v>
      </c>
      <c r="K4643" s="2" t="s">
        <v>17631</v>
      </c>
      <c r="L4643" s="2" t="s">
        <v>0</v>
      </c>
      <c r="M4643" s="3" t="s">
        <v>0</v>
      </c>
      <c r="R4643" s="4" t="str">
        <f t="shared" si="72"/>
        <v>WISDOMTREE US MI [American Stock]</v>
      </c>
    </row>
    <row r="4644" spans="1:18" x14ac:dyDescent="0.25">
      <c r="A4644" s="1" t="s">
        <v>17628</v>
      </c>
      <c r="B4644" s="1" t="s">
        <v>17632</v>
      </c>
      <c r="C4644" s="1" t="s">
        <v>17633</v>
      </c>
      <c r="D4644" s="1" t="s">
        <v>0</v>
      </c>
      <c r="E4644" s="1">
        <v>1</v>
      </c>
      <c r="F4644" s="1">
        <v>0.01</v>
      </c>
      <c r="G4644" s="1" t="s">
        <v>0</v>
      </c>
      <c r="H4644" s="1" t="s">
        <v>0</v>
      </c>
      <c r="I4644" s="1" t="s">
        <v>0</v>
      </c>
      <c r="J4644" s="2" t="s">
        <v>0</v>
      </c>
      <c r="K4644" s="2" t="s">
        <v>17634</v>
      </c>
      <c r="L4644" s="2" t="s">
        <v>0</v>
      </c>
      <c r="M4644" s="3" t="s">
        <v>0</v>
      </c>
      <c r="R4644" s="4" t="str">
        <f t="shared" si="72"/>
        <v>WISDOMTREE US MI [American Stock]</v>
      </c>
    </row>
    <row r="4645" spans="1:18" x14ac:dyDescent="0.25">
      <c r="A4645" s="1" t="s">
        <v>17635</v>
      </c>
      <c r="B4645" s="1" t="s">
        <v>17636</v>
      </c>
      <c r="C4645" s="1" t="s">
        <v>17637</v>
      </c>
      <c r="D4645" s="1" t="s">
        <v>0</v>
      </c>
      <c r="E4645" s="1">
        <v>1</v>
      </c>
      <c r="F4645" s="1">
        <v>0.01</v>
      </c>
      <c r="G4645" s="1" t="s">
        <v>0</v>
      </c>
      <c r="H4645" s="1" t="s">
        <v>0</v>
      </c>
      <c r="I4645" s="1" t="s">
        <v>0</v>
      </c>
      <c r="J4645" s="2" t="s">
        <v>0</v>
      </c>
      <c r="K4645" s="2" t="s">
        <v>17638</v>
      </c>
      <c r="L4645" s="2" t="s">
        <v>0</v>
      </c>
      <c r="M4645" s="3" t="s">
        <v>0</v>
      </c>
      <c r="R4645" s="4" t="str">
        <f t="shared" si="72"/>
        <v>WISDOMTREE US SM [American Stock]</v>
      </c>
    </row>
    <row r="4646" spans="1:18" x14ac:dyDescent="0.25">
      <c r="A4646" s="1" t="s">
        <v>17635</v>
      </c>
      <c r="B4646" s="1" t="s">
        <v>17639</v>
      </c>
      <c r="C4646" s="1" t="s">
        <v>17640</v>
      </c>
      <c r="D4646" s="1" t="s">
        <v>0</v>
      </c>
      <c r="E4646" s="1">
        <v>1</v>
      </c>
      <c r="F4646" s="1">
        <v>0.01</v>
      </c>
      <c r="G4646" s="1" t="s">
        <v>0</v>
      </c>
      <c r="H4646" s="1" t="s">
        <v>0</v>
      </c>
      <c r="I4646" s="1" t="s">
        <v>0</v>
      </c>
      <c r="J4646" s="2" t="s">
        <v>0</v>
      </c>
      <c r="K4646" s="2" t="s">
        <v>17641</v>
      </c>
      <c r="L4646" s="2" t="s">
        <v>0</v>
      </c>
      <c r="M4646" s="3" t="s">
        <v>0</v>
      </c>
      <c r="R4646" s="4" t="str">
        <f t="shared" si="72"/>
        <v>WISDOMTREE US SM [American Stock]</v>
      </c>
    </row>
    <row r="4647" spans="1:18" x14ac:dyDescent="0.25">
      <c r="A4647" s="1" t="s">
        <v>17642</v>
      </c>
      <c r="B4647" s="1" t="s">
        <v>17643</v>
      </c>
      <c r="C4647" s="1" t="s">
        <v>17644</v>
      </c>
      <c r="D4647" s="1" t="s">
        <v>0</v>
      </c>
      <c r="E4647" s="1">
        <v>1</v>
      </c>
      <c r="F4647" s="1">
        <v>0.01</v>
      </c>
      <c r="G4647" s="1" t="s">
        <v>0</v>
      </c>
      <c r="H4647" s="1" t="s">
        <v>0</v>
      </c>
      <c r="I4647" s="1" t="s">
        <v>0</v>
      </c>
      <c r="J4647" s="2" t="s">
        <v>0</v>
      </c>
      <c r="K4647" s="2" t="s">
        <v>17645</v>
      </c>
      <c r="L4647" s="2" t="s">
        <v>0</v>
      </c>
      <c r="M4647" s="3" t="s">
        <v>0</v>
      </c>
      <c r="R4647" s="4" t="str">
        <f t="shared" si="72"/>
        <v>WISDOMTREE US TO [American Stock]</v>
      </c>
    </row>
    <row r="4648" spans="1:18" x14ac:dyDescent="0.25">
      <c r="A4648" s="1" t="s">
        <v>17646</v>
      </c>
      <c r="B4648" s="1" t="s">
        <v>17647</v>
      </c>
      <c r="C4648" s="1" t="s">
        <v>17648</v>
      </c>
      <c r="D4648" s="1" t="s">
        <v>0</v>
      </c>
      <c r="E4648" s="1">
        <v>1</v>
      </c>
      <c r="F4648" s="1">
        <v>0.01</v>
      </c>
      <c r="G4648" s="1" t="s">
        <v>0</v>
      </c>
      <c r="H4648" s="1" t="s">
        <v>0</v>
      </c>
      <c r="I4648" s="1" t="s">
        <v>0</v>
      </c>
      <c r="J4648" s="2" t="s">
        <v>0</v>
      </c>
      <c r="K4648" s="2" t="s">
        <v>17649</v>
      </c>
      <c r="L4648" s="2" t="s">
        <v>0</v>
      </c>
      <c r="M4648" s="3" t="s">
        <v>0</v>
      </c>
      <c r="R4648" s="4" t="str">
        <f t="shared" si="72"/>
        <v>WISDOMTREE YIELD [American Stock]</v>
      </c>
    </row>
    <row r="4649" spans="1:18" x14ac:dyDescent="0.25">
      <c r="A4649" s="1" t="s">
        <v>17650</v>
      </c>
      <c r="B4649" s="1" t="s">
        <v>17651</v>
      </c>
      <c r="C4649" s="1" t="s">
        <v>17652</v>
      </c>
      <c r="D4649" s="1" t="s">
        <v>0</v>
      </c>
      <c r="E4649" s="1">
        <v>1</v>
      </c>
      <c r="F4649" s="1">
        <v>0.01</v>
      </c>
      <c r="G4649" s="1" t="s">
        <v>0</v>
      </c>
      <c r="H4649" s="1" t="s">
        <v>0</v>
      </c>
      <c r="I4649" s="1" t="s">
        <v>0</v>
      </c>
      <c r="J4649" s="2" t="s">
        <v>0</v>
      </c>
      <c r="K4649" s="2" t="s">
        <v>17653</v>
      </c>
      <c r="L4649" s="2" t="s">
        <v>0</v>
      </c>
      <c r="M4649" s="3" t="s">
        <v>0</v>
      </c>
      <c r="R4649" s="4" t="str">
        <f t="shared" si="72"/>
        <v>WIX.COM LTD [American Stock]</v>
      </c>
    </row>
    <row r="4650" spans="1:18" x14ac:dyDescent="0.25">
      <c r="A4650" s="1" t="s">
        <v>17654</v>
      </c>
      <c r="B4650" s="1" t="s">
        <v>17655</v>
      </c>
      <c r="C4650" s="1" t="s">
        <v>17656</v>
      </c>
      <c r="D4650" s="1" t="s">
        <v>0</v>
      </c>
      <c r="E4650" s="1">
        <v>1</v>
      </c>
      <c r="F4650" s="1">
        <v>0.01</v>
      </c>
      <c r="G4650" s="1" t="s">
        <v>0</v>
      </c>
      <c r="H4650" s="1" t="s">
        <v>0</v>
      </c>
      <c r="I4650" s="1" t="s">
        <v>0</v>
      </c>
      <c r="J4650" s="2" t="s">
        <v>0</v>
      </c>
      <c r="K4650" s="2" t="s">
        <v>17657</v>
      </c>
      <c r="L4650" s="2" t="s">
        <v>0</v>
      </c>
      <c r="M4650" s="3" t="s">
        <v>0</v>
      </c>
      <c r="R4650" s="4" t="str">
        <f t="shared" si="72"/>
        <v>WKHS.O [American Stock]</v>
      </c>
    </row>
    <row r="4651" spans="1:18" x14ac:dyDescent="0.25">
      <c r="A4651" s="1" t="s">
        <v>17658</v>
      </c>
      <c r="B4651" s="1" t="s">
        <v>17659</v>
      </c>
      <c r="C4651" s="1" t="s">
        <v>17660</v>
      </c>
      <c r="D4651" s="1" t="s">
        <v>0</v>
      </c>
      <c r="E4651" s="1">
        <v>1</v>
      </c>
      <c r="F4651" s="1">
        <v>0.01</v>
      </c>
      <c r="G4651" s="1" t="s">
        <v>0</v>
      </c>
      <c r="H4651" s="1" t="s">
        <v>0</v>
      </c>
      <c r="I4651" s="1" t="s">
        <v>0</v>
      </c>
      <c r="J4651" s="2" t="s">
        <v>0</v>
      </c>
      <c r="K4651" s="2" t="s">
        <v>17661</v>
      </c>
      <c r="L4651" s="2" t="s">
        <v>0</v>
      </c>
      <c r="M4651" s="3" t="s">
        <v>0</v>
      </c>
      <c r="R4651" s="4" t="str">
        <f t="shared" si="72"/>
        <v>WLTW.O [American Stock]</v>
      </c>
    </row>
    <row r="4652" spans="1:18" x14ac:dyDescent="0.25">
      <c r="A4652" s="1" t="s">
        <v>17662</v>
      </c>
      <c r="B4652" s="1" t="s">
        <v>17663</v>
      </c>
      <c r="C4652" s="1" t="s">
        <v>17664</v>
      </c>
      <c r="D4652" s="1" t="s">
        <v>0</v>
      </c>
      <c r="E4652" s="1">
        <v>1</v>
      </c>
      <c r="F4652" s="1">
        <v>0.01</v>
      </c>
      <c r="G4652" s="1" t="s">
        <v>0</v>
      </c>
      <c r="H4652" s="1" t="s">
        <v>0</v>
      </c>
      <c r="I4652" s="1" t="s">
        <v>0</v>
      </c>
      <c r="J4652" s="2" t="s">
        <v>0</v>
      </c>
      <c r="K4652" s="2" t="s">
        <v>17665</v>
      </c>
      <c r="L4652" s="2" t="s">
        <v>0</v>
      </c>
      <c r="M4652" s="3" t="s">
        <v>0</v>
      </c>
      <c r="R4652" s="4" t="str">
        <f t="shared" si="72"/>
        <v>WNS HOLDINGS-ADR [American Stock]</v>
      </c>
    </row>
    <row r="4653" spans="1:18" x14ac:dyDescent="0.25">
      <c r="A4653" s="1" t="s">
        <v>17666</v>
      </c>
      <c r="B4653" s="1" t="s">
        <v>17667</v>
      </c>
      <c r="C4653" s="1" t="s">
        <v>17668</v>
      </c>
      <c r="D4653" s="1" t="s">
        <v>0</v>
      </c>
      <c r="E4653" s="1">
        <v>1</v>
      </c>
      <c r="F4653" s="1">
        <v>0.01</v>
      </c>
      <c r="G4653" s="1" t="s">
        <v>0</v>
      </c>
      <c r="H4653" s="1" t="s">
        <v>0</v>
      </c>
      <c r="I4653" s="1" t="s">
        <v>0</v>
      </c>
      <c r="J4653" s="2" t="s">
        <v>0</v>
      </c>
      <c r="K4653" s="2" t="s">
        <v>17669</v>
      </c>
      <c r="L4653" s="2" t="s">
        <v>0</v>
      </c>
      <c r="M4653" s="3" t="s">
        <v>0</v>
      </c>
      <c r="R4653" s="4" t="str">
        <f t="shared" si="72"/>
        <v>WOLVERINE WORLD [American Stock]</v>
      </c>
    </row>
    <row r="4654" spans="1:18" x14ac:dyDescent="0.25">
      <c r="A4654" s="1" t="s">
        <v>17670</v>
      </c>
      <c r="B4654" s="1" t="s">
        <v>17671</v>
      </c>
      <c r="C4654" s="1" t="s">
        <v>17672</v>
      </c>
      <c r="D4654" s="1" t="s">
        <v>0</v>
      </c>
      <c r="E4654" s="1">
        <v>1</v>
      </c>
      <c r="F4654" s="1">
        <v>0.01</v>
      </c>
      <c r="G4654" s="1" t="s">
        <v>0</v>
      </c>
      <c r="H4654" s="1" t="s">
        <v>0</v>
      </c>
      <c r="I4654" s="1" t="s">
        <v>0</v>
      </c>
      <c r="J4654" s="2" t="s">
        <v>0</v>
      </c>
      <c r="K4654" s="2" t="s">
        <v>17673</v>
      </c>
      <c r="L4654" s="2" t="s">
        <v>0</v>
      </c>
      <c r="M4654" s="3" t="s">
        <v>0</v>
      </c>
      <c r="R4654" s="4" t="str">
        <f t="shared" si="72"/>
        <v>WOODWARD INC [American Stock]</v>
      </c>
    </row>
    <row r="4655" spans="1:18" x14ac:dyDescent="0.25">
      <c r="A4655" s="1" t="s">
        <v>17674</v>
      </c>
      <c r="B4655" s="1" t="s">
        <v>17675</v>
      </c>
      <c r="C4655" s="1" t="s">
        <v>17676</v>
      </c>
      <c r="D4655" s="1" t="s">
        <v>0</v>
      </c>
      <c r="E4655" s="1">
        <v>1</v>
      </c>
      <c r="F4655" s="1">
        <v>0.01</v>
      </c>
      <c r="G4655" s="1" t="s">
        <v>0</v>
      </c>
      <c r="H4655" s="1" t="s">
        <v>0</v>
      </c>
      <c r="I4655" s="1" t="s">
        <v>0</v>
      </c>
      <c r="J4655" s="2" t="s">
        <v>0</v>
      </c>
      <c r="K4655" s="2" t="s">
        <v>17677</v>
      </c>
      <c r="L4655" s="2" t="s">
        <v>0</v>
      </c>
      <c r="M4655" s="3" t="s">
        <v>0</v>
      </c>
      <c r="R4655" s="4" t="str">
        <f t="shared" si="72"/>
        <v>WORKDAY INC-A [American Stock]</v>
      </c>
    </row>
    <row r="4656" spans="1:18" x14ac:dyDescent="0.25">
      <c r="A4656" s="1" t="s">
        <v>17678</v>
      </c>
      <c r="B4656" s="1" t="s">
        <v>17679</v>
      </c>
      <c r="C4656" s="1" t="s">
        <v>17680</v>
      </c>
      <c r="D4656" s="1" t="s">
        <v>0</v>
      </c>
      <c r="E4656" s="1">
        <v>1</v>
      </c>
      <c r="F4656" s="1">
        <v>0.01</v>
      </c>
      <c r="G4656" s="1" t="s">
        <v>0</v>
      </c>
      <c r="H4656" s="1" t="s">
        <v>0</v>
      </c>
      <c r="I4656" s="1" t="s">
        <v>0</v>
      </c>
      <c r="J4656" s="2" t="s">
        <v>0</v>
      </c>
      <c r="K4656" s="2" t="s">
        <v>17681</v>
      </c>
      <c r="L4656" s="2" t="s">
        <v>0</v>
      </c>
      <c r="M4656" s="3" t="s">
        <v>0</v>
      </c>
      <c r="R4656" s="4" t="str">
        <f t="shared" si="72"/>
        <v>WORKIVA INC [American Stock]</v>
      </c>
    </row>
    <row r="4657" spans="1:18" x14ac:dyDescent="0.25">
      <c r="A4657" s="1" t="s">
        <v>17682</v>
      </c>
      <c r="B4657" s="1" t="s">
        <v>17683</v>
      </c>
      <c r="C4657" s="1" t="s">
        <v>17684</v>
      </c>
      <c r="D4657" s="1" t="s">
        <v>0</v>
      </c>
      <c r="E4657" s="1">
        <v>1</v>
      </c>
      <c r="F4657" s="1">
        <v>0.01</v>
      </c>
      <c r="G4657" s="1" t="s">
        <v>0</v>
      </c>
      <c r="H4657" s="1" t="s">
        <v>0</v>
      </c>
      <c r="I4657" s="1" t="s">
        <v>0</v>
      </c>
      <c r="J4657" s="2" t="s">
        <v>0</v>
      </c>
      <c r="K4657" s="2" t="s">
        <v>17685</v>
      </c>
      <c r="L4657" s="2" t="s">
        <v>0</v>
      </c>
      <c r="M4657" s="3" t="s">
        <v>0</v>
      </c>
      <c r="R4657" s="4" t="str">
        <f t="shared" si="72"/>
        <v>WORLD ACCEPTANCE [American Stock]</v>
      </c>
    </row>
    <row r="4658" spans="1:18" x14ac:dyDescent="0.25">
      <c r="A4658" s="1" t="s">
        <v>17686</v>
      </c>
      <c r="B4658" s="1" t="s">
        <v>17687</v>
      </c>
      <c r="C4658" s="1" t="s">
        <v>17688</v>
      </c>
      <c r="D4658" s="1" t="s">
        <v>0</v>
      </c>
      <c r="E4658" s="1">
        <v>1</v>
      </c>
      <c r="F4658" s="1">
        <v>0.01</v>
      </c>
      <c r="G4658" s="1" t="s">
        <v>0</v>
      </c>
      <c r="H4658" s="1" t="s">
        <v>0</v>
      </c>
      <c r="I4658" s="1" t="s">
        <v>0</v>
      </c>
      <c r="J4658" s="2" t="s">
        <v>0</v>
      </c>
      <c r="K4658" s="2" t="s">
        <v>17689</v>
      </c>
      <c r="L4658" s="2" t="s">
        <v>0</v>
      </c>
      <c r="M4658" s="3" t="s">
        <v>0</v>
      </c>
      <c r="R4658" s="4" t="str">
        <f t="shared" si="72"/>
        <v>WORLD FUEL SVCS [American Stock]</v>
      </c>
    </row>
    <row r="4659" spans="1:18" x14ac:dyDescent="0.25">
      <c r="A4659" s="1" t="s">
        <v>17690</v>
      </c>
      <c r="B4659" s="1" t="s">
        <v>17691</v>
      </c>
      <c r="C4659" s="1" t="s">
        <v>17692</v>
      </c>
      <c r="D4659" s="1" t="s">
        <v>0</v>
      </c>
      <c r="E4659" s="1">
        <v>1</v>
      </c>
      <c r="F4659" s="1">
        <v>0.01</v>
      </c>
      <c r="G4659" s="1" t="s">
        <v>0</v>
      </c>
      <c r="H4659" s="1" t="s">
        <v>0</v>
      </c>
      <c r="I4659" s="1" t="s">
        <v>0</v>
      </c>
      <c r="J4659" s="2" t="s">
        <v>0</v>
      </c>
      <c r="K4659" s="2" t="s">
        <v>17693</v>
      </c>
      <c r="L4659" s="2" t="s">
        <v>0</v>
      </c>
      <c r="M4659" s="3" t="s">
        <v>0</v>
      </c>
      <c r="R4659" s="4" t="str">
        <f t="shared" si="72"/>
        <v>WORLD WRESTLIN-A [American Stock]</v>
      </c>
    </row>
    <row r="4660" spans="1:18" x14ac:dyDescent="0.25">
      <c r="A4660" s="1" t="s">
        <v>17694</v>
      </c>
      <c r="B4660" s="1" t="s">
        <v>17695</v>
      </c>
      <c r="C4660" s="1" t="s">
        <v>17696</v>
      </c>
      <c r="D4660" s="1" t="s">
        <v>0</v>
      </c>
      <c r="E4660" s="1">
        <v>1</v>
      </c>
      <c r="F4660" s="1">
        <v>0.01</v>
      </c>
      <c r="G4660" s="1" t="s">
        <v>0</v>
      </c>
      <c r="H4660" s="1" t="s">
        <v>0</v>
      </c>
      <c r="I4660" s="1" t="s">
        <v>0</v>
      </c>
      <c r="J4660" s="2" t="s">
        <v>0</v>
      </c>
      <c r="K4660" s="2" t="s">
        <v>17697</v>
      </c>
      <c r="L4660" s="2" t="s">
        <v>0</v>
      </c>
      <c r="M4660" s="3" t="s">
        <v>0</v>
      </c>
      <c r="R4660" s="4" t="str">
        <f t="shared" si="72"/>
        <v>WORTHINGTON INDS [American Stock]</v>
      </c>
    </row>
    <row r="4661" spans="1:18" x14ac:dyDescent="0.25">
      <c r="A4661" s="1" t="s">
        <v>17698</v>
      </c>
      <c r="B4661" s="1" t="s">
        <v>17699</v>
      </c>
      <c r="C4661" s="1" t="s">
        <v>17700</v>
      </c>
      <c r="D4661" s="1" t="s">
        <v>0</v>
      </c>
      <c r="E4661" s="1">
        <v>1</v>
      </c>
      <c r="F4661" s="1">
        <v>0.01</v>
      </c>
      <c r="G4661" s="1" t="s">
        <v>0</v>
      </c>
      <c r="H4661" s="1" t="s">
        <v>0</v>
      </c>
      <c r="I4661" s="1" t="s">
        <v>0</v>
      </c>
      <c r="J4661" s="2" t="s">
        <v>0</v>
      </c>
      <c r="K4661" s="2" t="s">
        <v>17701</v>
      </c>
      <c r="L4661" s="2" t="s">
        <v>0</v>
      </c>
      <c r="M4661" s="3" t="s">
        <v>0</v>
      </c>
      <c r="R4661" s="4" t="str">
        <f t="shared" si="72"/>
        <v>WP CAREY INC [American Stock]</v>
      </c>
    </row>
    <row r="4662" spans="1:18" x14ac:dyDescent="0.25">
      <c r="A4662" s="1" t="s">
        <v>17702</v>
      </c>
      <c r="B4662" s="1" t="s">
        <v>17703</v>
      </c>
      <c r="C4662" s="1" t="s">
        <v>17704</v>
      </c>
      <c r="D4662" s="1" t="s">
        <v>0</v>
      </c>
      <c r="E4662" s="1">
        <v>1</v>
      </c>
      <c r="F4662" s="1">
        <v>0.01</v>
      </c>
      <c r="G4662" s="1" t="s">
        <v>0</v>
      </c>
      <c r="H4662" s="1" t="s">
        <v>0</v>
      </c>
      <c r="I4662" s="1" t="s">
        <v>0</v>
      </c>
      <c r="J4662" s="2" t="s">
        <v>0</v>
      </c>
      <c r="K4662" s="2" t="s">
        <v>17705</v>
      </c>
      <c r="L4662" s="2" t="s">
        <v>0</v>
      </c>
      <c r="M4662" s="3" t="s">
        <v>0</v>
      </c>
      <c r="R4662" s="4" t="str">
        <f t="shared" si="72"/>
        <v>WPX ENERGY [American Stock]</v>
      </c>
    </row>
    <row r="4663" spans="1:18" x14ac:dyDescent="0.25">
      <c r="A4663" s="1" t="s">
        <v>17706</v>
      </c>
      <c r="B4663" s="1" t="s">
        <v>17707</v>
      </c>
      <c r="C4663" s="1" t="s">
        <v>17708</v>
      </c>
      <c r="D4663" s="1" t="s">
        <v>0</v>
      </c>
      <c r="E4663" s="1">
        <v>1</v>
      </c>
      <c r="F4663" s="1">
        <v>0.01</v>
      </c>
      <c r="G4663" s="1" t="s">
        <v>0</v>
      </c>
      <c r="H4663" s="1" t="s">
        <v>0</v>
      </c>
      <c r="I4663" s="1" t="s">
        <v>0</v>
      </c>
      <c r="J4663" s="2" t="s">
        <v>0</v>
      </c>
      <c r="K4663" s="2" t="s">
        <v>17709</v>
      </c>
      <c r="L4663" s="2" t="s">
        <v>0</v>
      </c>
      <c r="M4663" s="3" t="s">
        <v>0</v>
      </c>
      <c r="R4663" s="4" t="str">
        <f t="shared" si="72"/>
        <v>WR BERKLEY CORP [American Stock]</v>
      </c>
    </row>
    <row r="4664" spans="1:18" x14ac:dyDescent="0.25">
      <c r="A4664" s="1" t="s">
        <v>17710</v>
      </c>
      <c r="B4664" s="1" t="s">
        <v>17711</v>
      </c>
      <c r="C4664" s="1" t="s">
        <v>17712</v>
      </c>
      <c r="D4664" s="1" t="s">
        <v>0</v>
      </c>
      <c r="E4664" s="1">
        <v>1</v>
      </c>
      <c r="F4664" s="1">
        <v>0.01</v>
      </c>
      <c r="G4664" s="1" t="s">
        <v>0</v>
      </c>
      <c r="H4664" s="1" t="s">
        <v>0</v>
      </c>
      <c r="I4664" s="1" t="s">
        <v>0</v>
      </c>
      <c r="J4664" s="2" t="s">
        <v>0</v>
      </c>
      <c r="K4664" s="2" t="s">
        <v>17713</v>
      </c>
      <c r="L4664" s="2" t="s">
        <v>0</v>
      </c>
      <c r="M4664" s="3" t="s">
        <v>0</v>
      </c>
      <c r="R4664" s="4" t="str">
        <f t="shared" si="72"/>
        <v>WR GRACE &amp; CO [American Stock]</v>
      </c>
    </row>
    <row r="4665" spans="1:18" x14ac:dyDescent="0.25">
      <c r="A4665" s="1" t="s">
        <v>17714</v>
      </c>
      <c r="B4665" s="1" t="s">
        <v>17715</v>
      </c>
      <c r="C4665" s="1" t="s">
        <v>17716</v>
      </c>
      <c r="D4665" s="1" t="s">
        <v>0</v>
      </c>
      <c r="E4665" s="1">
        <v>1</v>
      </c>
      <c r="F4665" s="1">
        <v>0.01</v>
      </c>
      <c r="G4665" s="1" t="s">
        <v>0</v>
      </c>
      <c r="H4665" s="1" t="s">
        <v>0</v>
      </c>
      <c r="I4665" s="1" t="s">
        <v>0</v>
      </c>
      <c r="J4665" s="2" t="s">
        <v>0</v>
      </c>
      <c r="K4665" s="2" t="s">
        <v>17717</v>
      </c>
      <c r="L4665" s="2" t="s">
        <v>0</v>
      </c>
      <c r="M4665" s="3" t="s">
        <v>0</v>
      </c>
      <c r="R4665" s="4" t="str">
        <f t="shared" si="72"/>
        <v>WSDM TREE PT WT [American Stock]</v>
      </c>
    </row>
    <row r="4666" spans="1:18" x14ac:dyDescent="0.25">
      <c r="A4666" s="1" t="s">
        <v>17718</v>
      </c>
      <c r="B4666" s="1" t="s">
        <v>17719</v>
      </c>
      <c r="C4666" s="1" t="s">
        <v>17720</v>
      </c>
      <c r="D4666" s="1" t="s">
        <v>0</v>
      </c>
      <c r="E4666" s="1">
        <v>1</v>
      </c>
      <c r="F4666" s="1">
        <v>0.01</v>
      </c>
      <c r="G4666" s="1" t="s">
        <v>0</v>
      </c>
      <c r="H4666" s="1" t="s">
        <v>0</v>
      </c>
      <c r="I4666" s="1" t="s">
        <v>0</v>
      </c>
      <c r="J4666" s="2" t="s">
        <v>0</v>
      </c>
      <c r="K4666" s="2" t="s">
        <v>17721</v>
      </c>
      <c r="L4666" s="2" t="s">
        <v>0</v>
      </c>
      <c r="M4666" s="3" t="s">
        <v>0</v>
      </c>
      <c r="R4666" s="4" t="str">
        <f t="shared" si="72"/>
        <v>WSFS FINANCIAL [American Stock]</v>
      </c>
    </row>
    <row r="4667" spans="1:18" x14ac:dyDescent="0.25">
      <c r="A4667" s="1" t="s">
        <v>17722</v>
      </c>
      <c r="B4667" s="1" t="s">
        <v>17723</v>
      </c>
      <c r="C4667" s="1" t="s">
        <v>17724</v>
      </c>
      <c r="D4667" s="1" t="s">
        <v>0</v>
      </c>
      <c r="E4667" s="1">
        <v>1</v>
      </c>
      <c r="F4667" s="1">
        <v>0.01</v>
      </c>
      <c r="G4667" s="1" t="s">
        <v>0</v>
      </c>
      <c r="H4667" s="1" t="s">
        <v>0</v>
      </c>
      <c r="I4667" s="1" t="s">
        <v>0</v>
      </c>
      <c r="J4667" s="2" t="s">
        <v>0</v>
      </c>
      <c r="K4667" s="2" t="s">
        <v>17725</v>
      </c>
      <c r="L4667" s="2" t="s">
        <v>0</v>
      </c>
      <c r="M4667" s="3" t="s">
        <v>0</v>
      </c>
      <c r="R4667" s="4" t="str">
        <f t="shared" si="72"/>
        <v>WVE.O [American Stock]</v>
      </c>
    </row>
    <row r="4668" spans="1:18" x14ac:dyDescent="0.25">
      <c r="A4668" s="1" t="s">
        <v>17726</v>
      </c>
      <c r="B4668" s="1" t="s">
        <v>17727</v>
      </c>
      <c r="C4668" s="1" t="s">
        <v>17728</v>
      </c>
      <c r="D4668" s="1" t="s">
        <v>0</v>
      </c>
      <c r="E4668" s="1">
        <v>1</v>
      </c>
      <c r="F4668" s="1">
        <v>0.01</v>
      </c>
      <c r="G4668" s="1" t="s">
        <v>0</v>
      </c>
      <c r="H4668" s="1" t="s">
        <v>0</v>
      </c>
      <c r="I4668" s="1" t="s">
        <v>0</v>
      </c>
      <c r="J4668" s="2" t="s">
        <v>0</v>
      </c>
      <c r="K4668" s="2" t="s">
        <v>17729</v>
      </c>
      <c r="L4668" s="2" t="s">
        <v>0</v>
      </c>
      <c r="M4668" s="3" t="s">
        <v>0</v>
      </c>
      <c r="R4668" s="4" t="str">
        <f t="shared" si="72"/>
        <v>WVS FINL CORP [American Stock]</v>
      </c>
    </row>
    <row r="4669" spans="1:18" x14ac:dyDescent="0.25">
      <c r="A4669" s="1" t="s">
        <v>17730</v>
      </c>
      <c r="B4669" s="1" t="s">
        <v>17731</v>
      </c>
      <c r="C4669" s="1" t="s">
        <v>17732</v>
      </c>
      <c r="D4669" s="1" t="s">
        <v>0</v>
      </c>
      <c r="E4669" s="1">
        <v>1</v>
      </c>
      <c r="F4669" s="1">
        <v>0.01</v>
      </c>
      <c r="G4669" s="1" t="s">
        <v>0</v>
      </c>
      <c r="H4669" s="1" t="s">
        <v>0</v>
      </c>
      <c r="I4669" s="1" t="s">
        <v>0</v>
      </c>
      <c r="J4669" s="2" t="s">
        <v>0</v>
      </c>
      <c r="K4669" s="2" t="s">
        <v>17733</v>
      </c>
      <c r="L4669" s="2" t="s">
        <v>0</v>
      </c>
      <c r="M4669" s="3" t="s">
        <v>0</v>
      </c>
      <c r="R4669" s="4" t="str">
        <f t="shared" si="72"/>
        <v>WW GRAINGER INC [American Stock]</v>
      </c>
    </row>
    <row r="4670" spans="1:18" x14ac:dyDescent="0.25">
      <c r="A4670" s="1" t="s">
        <v>17734</v>
      </c>
      <c r="B4670" s="1" t="s">
        <v>17735</v>
      </c>
      <c r="C4670" s="1" t="s">
        <v>17736</v>
      </c>
      <c r="D4670" s="1" t="s">
        <v>0</v>
      </c>
      <c r="E4670" s="1">
        <v>1</v>
      </c>
      <c r="F4670" s="1">
        <v>0.01</v>
      </c>
      <c r="G4670" s="1" t="s">
        <v>0</v>
      </c>
      <c r="H4670" s="1" t="s">
        <v>0</v>
      </c>
      <c r="I4670" s="1" t="s">
        <v>0</v>
      </c>
      <c r="J4670" s="2" t="s">
        <v>0</v>
      </c>
      <c r="K4670" s="2" t="s">
        <v>17737</v>
      </c>
      <c r="L4670" s="2" t="s">
        <v>0</v>
      </c>
      <c r="M4670" s="3" t="s">
        <v>0</v>
      </c>
      <c r="R4670" s="4" t="str">
        <f t="shared" si="72"/>
        <v>WW INTERNATIONAL [American Stock]</v>
      </c>
    </row>
    <row r="4671" spans="1:18" x14ac:dyDescent="0.25">
      <c r="A4671" s="1" t="s">
        <v>17738</v>
      </c>
      <c r="B4671" s="1" t="s">
        <v>17739</v>
      </c>
      <c r="C4671" s="1" t="s">
        <v>17740</v>
      </c>
      <c r="D4671" s="1" t="s">
        <v>0</v>
      </c>
      <c r="E4671" s="1">
        <v>1</v>
      </c>
      <c r="F4671" s="1">
        <v>0.01</v>
      </c>
      <c r="G4671" s="1" t="s">
        <v>0</v>
      </c>
      <c r="H4671" s="1" t="s">
        <v>0</v>
      </c>
      <c r="I4671" s="1" t="s">
        <v>0</v>
      </c>
      <c r="J4671" s="2" t="s">
        <v>0</v>
      </c>
      <c r="K4671" s="2" t="s">
        <v>17741</v>
      </c>
      <c r="L4671" s="2" t="s">
        <v>0</v>
      </c>
      <c r="M4671" s="3" t="s">
        <v>0</v>
      </c>
      <c r="R4671" s="4" t="str">
        <f t="shared" si="72"/>
        <v>WYNDHAM DESTINAT [American Stock]</v>
      </c>
    </row>
    <row r="4672" spans="1:18" x14ac:dyDescent="0.25">
      <c r="A4672" s="1" t="s">
        <v>17742</v>
      </c>
      <c r="B4672" s="1" t="s">
        <v>17743</v>
      </c>
      <c r="C4672" s="1" t="s">
        <v>17744</v>
      </c>
      <c r="D4672" s="1" t="s">
        <v>0</v>
      </c>
      <c r="E4672" s="1">
        <v>1</v>
      </c>
      <c r="F4672" s="1">
        <v>0.01</v>
      </c>
      <c r="G4672" s="1" t="s">
        <v>0</v>
      </c>
      <c r="H4672" s="1" t="s">
        <v>0</v>
      </c>
      <c r="I4672" s="1" t="s">
        <v>0</v>
      </c>
      <c r="J4672" s="2" t="s">
        <v>0</v>
      </c>
      <c r="K4672" s="2" t="s">
        <v>17745</v>
      </c>
      <c r="L4672" s="2" t="s">
        <v>0</v>
      </c>
      <c r="M4672" s="3" t="s">
        <v>0</v>
      </c>
      <c r="R4672" s="4" t="str">
        <f t="shared" si="72"/>
        <v>WYNDHAM HOTELS &amp; [American Stock]</v>
      </c>
    </row>
    <row r="4673" spans="1:18" x14ac:dyDescent="0.25">
      <c r="A4673" s="1" t="s">
        <v>17746</v>
      </c>
      <c r="B4673" s="1" t="s">
        <v>17747</v>
      </c>
      <c r="C4673" s="1" t="s">
        <v>17748</v>
      </c>
      <c r="D4673" s="1" t="s">
        <v>0</v>
      </c>
      <c r="E4673" s="1">
        <v>1</v>
      </c>
      <c r="F4673" s="1">
        <v>0.01</v>
      </c>
      <c r="G4673" s="1" t="s">
        <v>0</v>
      </c>
      <c r="H4673" s="1" t="s">
        <v>0</v>
      </c>
      <c r="I4673" s="1" t="s">
        <v>0</v>
      </c>
      <c r="J4673" s="2" t="s">
        <v>0</v>
      </c>
      <c r="K4673" s="2" t="s">
        <v>17749</v>
      </c>
      <c r="L4673" s="2" t="s">
        <v>0</v>
      </c>
      <c r="M4673" s="3" t="s">
        <v>0</v>
      </c>
      <c r="R4673" s="4" t="str">
        <f t="shared" si="72"/>
        <v>WYNN RESORTS LTD [American Stock]</v>
      </c>
    </row>
    <row r="4674" spans="1:18" x14ac:dyDescent="0.25">
      <c r="A4674" s="1" t="s">
        <v>17750</v>
      </c>
      <c r="B4674" s="1" t="s">
        <v>17751</v>
      </c>
      <c r="C4674" s="1" t="s">
        <v>17752</v>
      </c>
      <c r="D4674" s="1" t="s">
        <v>0</v>
      </c>
      <c r="E4674" s="1">
        <v>1</v>
      </c>
      <c r="F4674" s="1">
        <v>0.01</v>
      </c>
      <c r="G4674" s="1" t="s">
        <v>0</v>
      </c>
      <c r="H4674" s="1" t="s">
        <v>0</v>
      </c>
      <c r="I4674" s="1" t="s">
        <v>0</v>
      </c>
      <c r="J4674" s="2" t="s">
        <v>0</v>
      </c>
      <c r="K4674" s="2" t="s">
        <v>17753</v>
      </c>
      <c r="L4674" s="2" t="s">
        <v>0</v>
      </c>
      <c r="M4674" s="3" t="s">
        <v>0</v>
      </c>
      <c r="R4674" s="4" t="str">
        <f t="shared" si="72"/>
        <v>X4 PHARMACEUTICA [American Stock]</v>
      </c>
    </row>
    <row r="4675" spans="1:18" x14ac:dyDescent="0.25">
      <c r="A4675" s="1" t="s">
        <v>17754</v>
      </c>
      <c r="B4675" s="1" t="s">
        <v>17755</v>
      </c>
      <c r="C4675" s="1" t="s">
        <v>17756</v>
      </c>
      <c r="D4675" s="1" t="s">
        <v>0</v>
      </c>
      <c r="E4675" s="1">
        <v>1</v>
      </c>
      <c r="F4675" s="1">
        <v>0.01</v>
      </c>
      <c r="G4675" s="1" t="s">
        <v>0</v>
      </c>
      <c r="H4675" s="1" t="s">
        <v>0</v>
      </c>
      <c r="I4675" s="1" t="s">
        <v>0</v>
      </c>
      <c r="J4675" s="2" t="s">
        <v>0</v>
      </c>
      <c r="K4675" s="2" t="s">
        <v>17757</v>
      </c>
      <c r="L4675" s="2" t="s">
        <v>0</v>
      </c>
      <c r="M4675" s="3" t="s">
        <v>0</v>
      </c>
      <c r="R4675" s="4" t="str">
        <f t="shared" ref="R4675:R4738" si="73">A4675</f>
        <v>XCEL ENERGY INC [American Stock]</v>
      </c>
    </row>
    <row r="4676" spans="1:18" x14ac:dyDescent="0.25">
      <c r="A4676" s="1" t="s">
        <v>17758</v>
      </c>
      <c r="B4676" s="1" t="s">
        <v>17759</v>
      </c>
      <c r="C4676" s="1" t="s">
        <v>17760</v>
      </c>
      <c r="D4676" s="1" t="s">
        <v>0</v>
      </c>
      <c r="E4676" s="1">
        <v>1</v>
      </c>
      <c r="F4676" s="1">
        <v>0.01</v>
      </c>
      <c r="G4676" s="1" t="s">
        <v>0</v>
      </c>
      <c r="H4676" s="1" t="s">
        <v>0</v>
      </c>
      <c r="I4676" s="1" t="s">
        <v>0</v>
      </c>
      <c r="J4676" s="2" t="s">
        <v>0</v>
      </c>
      <c r="K4676" s="2" t="s">
        <v>17761</v>
      </c>
      <c r="L4676" s="2" t="s">
        <v>0</v>
      </c>
      <c r="M4676" s="3" t="s">
        <v>0</v>
      </c>
      <c r="R4676" s="4" t="str">
        <f t="shared" si="73"/>
        <v>XENCOR INC [American Stock]</v>
      </c>
    </row>
    <row r="4677" spans="1:18" x14ac:dyDescent="0.25">
      <c r="A4677" s="1" t="s">
        <v>17762</v>
      </c>
      <c r="B4677" s="1" t="s">
        <v>17763</v>
      </c>
      <c r="C4677" s="1" t="s">
        <v>17764</v>
      </c>
      <c r="D4677" s="1" t="s">
        <v>0</v>
      </c>
      <c r="E4677" s="1">
        <v>1</v>
      </c>
      <c r="F4677" s="1">
        <v>0.01</v>
      </c>
      <c r="G4677" s="1" t="s">
        <v>0</v>
      </c>
      <c r="H4677" s="1" t="s">
        <v>0</v>
      </c>
      <c r="I4677" s="1" t="s">
        <v>0</v>
      </c>
      <c r="J4677" s="2" t="s">
        <v>0</v>
      </c>
      <c r="K4677" s="2" t="s">
        <v>17765</v>
      </c>
      <c r="L4677" s="2" t="s">
        <v>0</v>
      </c>
      <c r="M4677" s="3" t="s">
        <v>0</v>
      </c>
      <c r="R4677" s="4" t="str">
        <f t="shared" si="73"/>
        <v>XENIA HOTELS &amp; R [American Stock]</v>
      </c>
    </row>
    <row r="4678" spans="1:18" x14ac:dyDescent="0.25">
      <c r="A4678" s="1" t="s">
        <v>17766</v>
      </c>
      <c r="B4678" s="1" t="s">
        <v>17767</v>
      </c>
      <c r="C4678" s="1" t="s">
        <v>17768</v>
      </c>
      <c r="D4678" s="1" t="s">
        <v>0</v>
      </c>
      <c r="E4678" s="1">
        <v>1</v>
      </c>
      <c r="F4678" s="1">
        <v>0.01</v>
      </c>
      <c r="G4678" s="1" t="s">
        <v>0</v>
      </c>
      <c r="H4678" s="1" t="s">
        <v>0</v>
      </c>
      <c r="I4678" s="1" t="s">
        <v>0</v>
      </c>
      <c r="J4678" s="2" t="s">
        <v>0</v>
      </c>
      <c r="K4678" s="2" t="s">
        <v>17769</v>
      </c>
      <c r="L4678" s="2" t="s">
        <v>0</v>
      </c>
      <c r="M4678" s="3" t="s">
        <v>0</v>
      </c>
      <c r="R4678" s="4" t="str">
        <f t="shared" si="73"/>
        <v>XERIS PHARMACEUT [American Stock]</v>
      </c>
    </row>
    <row r="4679" spans="1:18" x14ac:dyDescent="0.25">
      <c r="A4679" s="1" t="s">
        <v>17770</v>
      </c>
      <c r="B4679" s="1" t="s">
        <v>17771</v>
      </c>
      <c r="C4679" s="1" t="s">
        <v>17772</v>
      </c>
      <c r="D4679" s="1" t="s">
        <v>0</v>
      </c>
      <c r="E4679" s="1">
        <v>1</v>
      </c>
      <c r="F4679" s="1">
        <v>0.01</v>
      </c>
      <c r="G4679" s="1" t="s">
        <v>0</v>
      </c>
      <c r="H4679" s="1" t="s">
        <v>0</v>
      </c>
      <c r="I4679" s="1" t="s">
        <v>0</v>
      </c>
      <c r="J4679" s="2" t="s">
        <v>0</v>
      </c>
      <c r="K4679" s="2" t="s">
        <v>17773</v>
      </c>
      <c r="L4679" s="2" t="s">
        <v>0</v>
      </c>
      <c r="M4679" s="3" t="s">
        <v>0</v>
      </c>
      <c r="R4679" s="4" t="str">
        <f t="shared" si="73"/>
        <v>XEROX HOLDINGS C [American Stock]</v>
      </c>
    </row>
    <row r="4680" spans="1:18" x14ac:dyDescent="0.25">
      <c r="A4680" s="1" t="s">
        <v>17774</v>
      </c>
      <c r="B4680" s="1" t="s">
        <v>17775</v>
      </c>
      <c r="C4680" s="1" t="s">
        <v>17776</v>
      </c>
      <c r="D4680" s="1" t="s">
        <v>0</v>
      </c>
      <c r="E4680" s="1">
        <v>1</v>
      </c>
      <c r="F4680" s="1">
        <v>0.01</v>
      </c>
      <c r="G4680" s="1" t="s">
        <v>0</v>
      </c>
      <c r="H4680" s="1" t="s">
        <v>0</v>
      </c>
      <c r="I4680" s="1" t="s">
        <v>0</v>
      </c>
      <c r="J4680" s="2" t="s">
        <v>0</v>
      </c>
      <c r="K4680" s="2" t="s">
        <v>17777</v>
      </c>
      <c r="L4680" s="2" t="s">
        <v>0</v>
      </c>
      <c r="M4680" s="3" t="s">
        <v>0</v>
      </c>
      <c r="R4680" s="4" t="str">
        <f t="shared" si="73"/>
        <v>XILINX INC [American Stock]</v>
      </c>
    </row>
    <row r="4681" spans="1:18" x14ac:dyDescent="0.25">
      <c r="A4681" s="1" t="s">
        <v>17778</v>
      </c>
      <c r="B4681" s="1" t="s">
        <v>17779</v>
      </c>
      <c r="C4681" s="1" t="s">
        <v>17780</v>
      </c>
      <c r="D4681" s="1" t="s">
        <v>0</v>
      </c>
      <c r="E4681" s="1">
        <v>1</v>
      </c>
      <c r="F4681" s="1">
        <v>0.01</v>
      </c>
      <c r="G4681" s="1" t="s">
        <v>0</v>
      </c>
      <c r="H4681" s="1" t="s">
        <v>0</v>
      </c>
      <c r="I4681" s="1" t="s">
        <v>0</v>
      </c>
      <c r="J4681" s="2" t="s">
        <v>0</v>
      </c>
      <c r="K4681" s="2" t="s">
        <v>17781</v>
      </c>
      <c r="L4681" s="2" t="s">
        <v>0</v>
      </c>
      <c r="M4681" s="3" t="s">
        <v>0</v>
      </c>
      <c r="R4681" s="4" t="str">
        <f t="shared" si="73"/>
        <v>XOMA CORP [American Stock]</v>
      </c>
    </row>
    <row r="4682" spans="1:18" x14ac:dyDescent="0.25">
      <c r="A4682" s="1" t="s">
        <v>17782</v>
      </c>
      <c r="B4682" s="1" t="s">
        <v>17783</v>
      </c>
      <c r="C4682" s="1" t="s">
        <v>17784</v>
      </c>
      <c r="D4682" s="1" t="s">
        <v>0</v>
      </c>
      <c r="E4682" s="1">
        <v>1</v>
      </c>
      <c r="F4682" s="1">
        <v>0.01</v>
      </c>
      <c r="G4682" s="1" t="s">
        <v>0</v>
      </c>
      <c r="H4682" s="1" t="s">
        <v>0</v>
      </c>
      <c r="I4682" s="1" t="s">
        <v>0</v>
      </c>
      <c r="J4682" s="2" t="s">
        <v>0</v>
      </c>
      <c r="K4682" s="2" t="s">
        <v>17785</v>
      </c>
      <c r="L4682" s="2" t="s">
        <v>0</v>
      </c>
      <c r="M4682" s="3" t="s">
        <v>0</v>
      </c>
      <c r="R4682" s="4" t="str">
        <f t="shared" si="73"/>
        <v>XP INC - CLASS A [American Stock]</v>
      </c>
    </row>
    <row r="4683" spans="1:18" x14ac:dyDescent="0.25">
      <c r="A4683" s="1" t="s">
        <v>17786</v>
      </c>
      <c r="B4683" s="1" t="s">
        <v>17787</v>
      </c>
      <c r="C4683" s="1" t="s">
        <v>17788</v>
      </c>
      <c r="D4683" s="1" t="s">
        <v>0</v>
      </c>
      <c r="E4683" s="1">
        <v>1</v>
      </c>
      <c r="F4683" s="1">
        <v>0.01</v>
      </c>
      <c r="G4683" s="1" t="s">
        <v>0</v>
      </c>
      <c r="H4683" s="1" t="s">
        <v>0</v>
      </c>
      <c r="I4683" s="1" t="s">
        <v>0</v>
      </c>
      <c r="J4683" s="2" t="s">
        <v>0</v>
      </c>
      <c r="K4683" s="2" t="s">
        <v>17789</v>
      </c>
      <c r="L4683" s="2" t="s">
        <v>0</v>
      </c>
      <c r="M4683" s="3" t="s">
        <v>0</v>
      </c>
      <c r="R4683" s="4" t="str">
        <f t="shared" si="73"/>
        <v>XPO LOGISTICS IN [American Stock]</v>
      </c>
    </row>
    <row r="4684" spans="1:18" x14ac:dyDescent="0.25">
      <c r="A4684" s="1" t="s">
        <v>17790</v>
      </c>
      <c r="B4684" s="1" t="s">
        <v>17791</v>
      </c>
      <c r="C4684" s="1" t="s">
        <v>17792</v>
      </c>
      <c r="D4684" s="1" t="s">
        <v>0</v>
      </c>
      <c r="E4684" s="1">
        <v>1</v>
      </c>
      <c r="F4684" s="1">
        <v>0.01</v>
      </c>
      <c r="G4684" s="1" t="s">
        <v>0</v>
      </c>
      <c r="H4684" s="1" t="s">
        <v>0</v>
      </c>
      <c r="I4684" s="1" t="s">
        <v>0</v>
      </c>
      <c r="J4684" s="2" t="s">
        <v>0</v>
      </c>
      <c r="K4684" s="2" t="s">
        <v>17793</v>
      </c>
      <c r="L4684" s="2" t="s">
        <v>0</v>
      </c>
      <c r="M4684" s="3" t="s">
        <v>0</v>
      </c>
      <c r="R4684" s="4" t="str">
        <f t="shared" si="73"/>
        <v>XTRACKERS HARVES [American Stock]</v>
      </c>
    </row>
    <row r="4685" spans="1:18" x14ac:dyDescent="0.25">
      <c r="A4685" s="1" t="s">
        <v>17790</v>
      </c>
      <c r="B4685" s="1" t="s">
        <v>17794</v>
      </c>
      <c r="C4685" s="1" t="s">
        <v>17795</v>
      </c>
      <c r="D4685" s="1" t="s">
        <v>0</v>
      </c>
      <c r="E4685" s="1">
        <v>1</v>
      </c>
      <c r="F4685" s="1">
        <v>0.01</v>
      </c>
      <c r="G4685" s="1" t="s">
        <v>0</v>
      </c>
      <c r="H4685" s="1" t="s">
        <v>0</v>
      </c>
      <c r="I4685" s="1" t="s">
        <v>0</v>
      </c>
      <c r="J4685" s="2" t="s">
        <v>0</v>
      </c>
      <c r="K4685" s="2" t="s">
        <v>17796</v>
      </c>
      <c r="L4685" s="2" t="s">
        <v>0</v>
      </c>
      <c r="M4685" s="3" t="s">
        <v>0</v>
      </c>
      <c r="R4685" s="4" t="str">
        <f t="shared" si="73"/>
        <v>XTRACKERS HARVES [American Stock]</v>
      </c>
    </row>
    <row r="4686" spans="1:18" x14ac:dyDescent="0.25">
      <c r="A4686" s="1" t="s">
        <v>17797</v>
      </c>
      <c r="B4686" s="1" t="s">
        <v>17798</v>
      </c>
      <c r="C4686" s="1" t="s">
        <v>17799</v>
      </c>
      <c r="D4686" s="1" t="s">
        <v>0</v>
      </c>
      <c r="E4686" s="1">
        <v>1</v>
      </c>
      <c r="F4686" s="1">
        <v>0.01</v>
      </c>
      <c r="G4686" s="1" t="s">
        <v>0</v>
      </c>
      <c r="H4686" s="1" t="s">
        <v>0</v>
      </c>
      <c r="I4686" s="1" t="s">
        <v>0</v>
      </c>
      <c r="J4686" s="2" t="s">
        <v>0</v>
      </c>
      <c r="K4686" s="2" t="s">
        <v>17800</v>
      </c>
      <c r="L4686" s="2" t="s">
        <v>0</v>
      </c>
      <c r="M4686" s="3" t="s">
        <v>0</v>
      </c>
      <c r="R4686" s="4" t="str">
        <f t="shared" si="73"/>
        <v>XTRACKERS JAPAN [American Stock]</v>
      </c>
    </row>
    <row r="4687" spans="1:18" x14ac:dyDescent="0.25">
      <c r="A4687" s="1" t="s">
        <v>17801</v>
      </c>
      <c r="B4687" s="1" t="s">
        <v>17802</v>
      </c>
      <c r="C4687" s="1" t="s">
        <v>17803</v>
      </c>
      <c r="D4687" s="1" t="s">
        <v>0</v>
      </c>
      <c r="E4687" s="1">
        <v>1</v>
      </c>
      <c r="F4687" s="1">
        <v>0.01</v>
      </c>
      <c r="G4687" s="1" t="s">
        <v>0</v>
      </c>
      <c r="H4687" s="1" t="s">
        <v>0</v>
      </c>
      <c r="I4687" s="1" t="s">
        <v>0</v>
      </c>
      <c r="J4687" s="2" t="s">
        <v>0</v>
      </c>
      <c r="K4687" s="2" t="s">
        <v>17804</v>
      </c>
      <c r="L4687" s="2" t="s">
        <v>0</v>
      </c>
      <c r="M4687" s="3" t="s">
        <v>0</v>
      </c>
      <c r="R4687" s="4" t="str">
        <f t="shared" si="73"/>
        <v>XTRACKERS MSCI A [American Stock]</v>
      </c>
    </row>
    <row r="4688" spans="1:18" x14ac:dyDescent="0.25">
      <c r="A4688" s="1" t="s">
        <v>17801</v>
      </c>
      <c r="B4688" s="1" t="s">
        <v>17805</v>
      </c>
      <c r="C4688" s="1" t="s">
        <v>17806</v>
      </c>
      <c r="D4688" s="1" t="s">
        <v>0</v>
      </c>
      <c r="E4688" s="1">
        <v>1</v>
      </c>
      <c r="F4688" s="1">
        <v>0.01</v>
      </c>
      <c r="G4688" s="1" t="s">
        <v>0</v>
      </c>
      <c r="H4688" s="1" t="s">
        <v>0</v>
      </c>
      <c r="I4688" s="1" t="s">
        <v>0</v>
      </c>
      <c r="J4688" s="2" t="s">
        <v>0</v>
      </c>
      <c r="K4688" s="2" t="s">
        <v>17807</v>
      </c>
      <c r="L4688" s="2" t="s">
        <v>0</v>
      </c>
      <c r="M4688" s="3" t="s">
        <v>0</v>
      </c>
      <c r="R4688" s="4" t="str">
        <f t="shared" si="73"/>
        <v>XTRACKERS MSCI A [American Stock]</v>
      </c>
    </row>
    <row r="4689" spans="1:18" x14ac:dyDescent="0.25">
      <c r="A4689" s="1" t="s">
        <v>17808</v>
      </c>
      <c r="B4689" s="1" t="s">
        <v>17809</v>
      </c>
      <c r="C4689" s="1" t="s">
        <v>17810</v>
      </c>
      <c r="D4689" s="1" t="s">
        <v>0</v>
      </c>
      <c r="E4689" s="1">
        <v>1</v>
      </c>
      <c r="F4689" s="1">
        <v>0.01</v>
      </c>
      <c r="G4689" s="1" t="s">
        <v>0</v>
      </c>
      <c r="H4689" s="1" t="s">
        <v>0</v>
      </c>
      <c r="I4689" s="1" t="s">
        <v>0</v>
      </c>
      <c r="J4689" s="2" t="s">
        <v>0</v>
      </c>
      <c r="K4689" s="2" t="s">
        <v>17811</v>
      </c>
      <c r="L4689" s="2" t="s">
        <v>0</v>
      </c>
      <c r="M4689" s="3" t="s">
        <v>0</v>
      </c>
      <c r="R4689" s="4" t="str">
        <f t="shared" si="73"/>
        <v>XTRACKERS MSCI E [American Stock]</v>
      </c>
    </row>
    <row r="4690" spans="1:18" x14ac:dyDescent="0.25">
      <c r="A4690" s="1" t="s">
        <v>17808</v>
      </c>
      <c r="B4690" s="1" t="s">
        <v>17812</v>
      </c>
      <c r="C4690" s="1" t="s">
        <v>17813</v>
      </c>
      <c r="D4690" s="1" t="s">
        <v>0</v>
      </c>
      <c r="E4690" s="1">
        <v>1</v>
      </c>
      <c r="F4690" s="1">
        <v>0.01</v>
      </c>
      <c r="G4690" s="1" t="s">
        <v>0</v>
      </c>
      <c r="H4690" s="1" t="s">
        <v>0</v>
      </c>
      <c r="I4690" s="1" t="s">
        <v>0</v>
      </c>
      <c r="J4690" s="2" t="s">
        <v>0</v>
      </c>
      <c r="K4690" s="2" t="s">
        <v>17814</v>
      </c>
      <c r="L4690" s="2" t="s">
        <v>0</v>
      </c>
      <c r="M4690" s="3" t="s">
        <v>0</v>
      </c>
      <c r="R4690" s="4" t="str">
        <f t="shared" si="73"/>
        <v>XTRACKERS MSCI E [American Stock]</v>
      </c>
    </row>
    <row r="4691" spans="1:18" x14ac:dyDescent="0.25">
      <c r="A4691" s="1" t="s">
        <v>17808</v>
      </c>
      <c r="B4691" s="1" t="s">
        <v>17815</v>
      </c>
      <c r="C4691" s="1" t="s">
        <v>17816</v>
      </c>
      <c r="D4691" s="1" t="s">
        <v>0</v>
      </c>
      <c r="E4691" s="1">
        <v>1</v>
      </c>
      <c r="F4691" s="1">
        <v>0.01</v>
      </c>
      <c r="G4691" s="1" t="s">
        <v>0</v>
      </c>
      <c r="H4691" s="1" t="s">
        <v>0</v>
      </c>
      <c r="I4691" s="1" t="s">
        <v>0</v>
      </c>
      <c r="J4691" s="2" t="s">
        <v>0</v>
      </c>
      <c r="K4691" s="2" t="s">
        <v>17817</v>
      </c>
      <c r="L4691" s="2" t="s">
        <v>0</v>
      </c>
      <c r="M4691" s="3" t="s">
        <v>0</v>
      </c>
      <c r="R4691" s="4" t="str">
        <f t="shared" si="73"/>
        <v>XTRACKERS MSCI E [American Stock]</v>
      </c>
    </row>
    <row r="4692" spans="1:18" x14ac:dyDescent="0.25">
      <c r="A4692" s="1" t="s">
        <v>17808</v>
      </c>
      <c r="B4692" s="1" t="s">
        <v>17818</v>
      </c>
      <c r="C4692" s="1" t="s">
        <v>17819</v>
      </c>
      <c r="D4692" s="1" t="s">
        <v>0</v>
      </c>
      <c r="E4692" s="1">
        <v>1</v>
      </c>
      <c r="F4692" s="1">
        <v>0.01</v>
      </c>
      <c r="G4692" s="1" t="s">
        <v>0</v>
      </c>
      <c r="H4692" s="1" t="s">
        <v>0</v>
      </c>
      <c r="I4692" s="1" t="s">
        <v>0</v>
      </c>
      <c r="J4692" s="2" t="s">
        <v>0</v>
      </c>
      <c r="K4692" s="2" t="s">
        <v>17820</v>
      </c>
      <c r="L4692" s="2" t="s">
        <v>0</v>
      </c>
      <c r="M4692" s="3" t="s">
        <v>0</v>
      </c>
      <c r="R4692" s="4" t="str">
        <f t="shared" si="73"/>
        <v>XTRACKERS MSCI E [American Stock]</v>
      </c>
    </row>
    <row r="4693" spans="1:18" x14ac:dyDescent="0.25">
      <c r="A4693" s="1" t="s">
        <v>17821</v>
      </c>
      <c r="B4693" s="1" t="s">
        <v>17822</v>
      </c>
      <c r="C4693" s="1" t="s">
        <v>17823</v>
      </c>
      <c r="D4693" s="1" t="s">
        <v>0</v>
      </c>
      <c r="E4693" s="1">
        <v>1</v>
      </c>
      <c r="F4693" s="1">
        <v>0.01</v>
      </c>
      <c r="G4693" s="1" t="s">
        <v>0</v>
      </c>
      <c r="H4693" s="1" t="s">
        <v>0</v>
      </c>
      <c r="I4693" s="1" t="s">
        <v>0</v>
      </c>
      <c r="J4693" s="2" t="s">
        <v>0</v>
      </c>
      <c r="K4693" s="2" t="s">
        <v>17824</v>
      </c>
      <c r="L4693" s="2" t="s">
        <v>0</v>
      </c>
      <c r="M4693" s="3" t="s">
        <v>0</v>
      </c>
      <c r="R4693" s="4" t="str">
        <f t="shared" si="73"/>
        <v>XTRACKERS MSCI J [American Stock]</v>
      </c>
    </row>
    <row r="4694" spans="1:18" x14ac:dyDescent="0.25">
      <c r="A4694" s="1" t="s">
        <v>17825</v>
      </c>
      <c r="B4694" s="1" t="s">
        <v>17826</v>
      </c>
      <c r="C4694" s="1" t="s">
        <v>17827</v>
      </c>
      <c r="D4694" s="1" t="s">
        <v>0</v>
      </c>
      <c r="E4694" s="1">
        <v>1</v>
      </c>
      <c r="F4694" s="1">
        <v>0.01</v>
      </c>
      <c r="G4694" s="1" t="s">
        <v>0</v>
      </c>
      <c r="H4694" s="1" t="s">
        <v>0</v>
      </c>
      <c r="I4694" s="1" t="s">
        <v>0</v>
      </c>
      <c r="J4694" s="2" t="s">
        <v>0</v>
      </c>
      <c r="K4694" s="2" t="s">
        <v>17828</v>
      </c>
      <c r="L4694" s="2" t="s">
        <v>0</v>
      </c>
      <c r="M4694" s="3" t="s">
        <v>0</v>
      </c>
      <c r="R4694" s="4" t="str">
        <f t="shared" si="73"/>
        <v>XTRACKERS MUNICI [American Stock]</v>
      </c>
    </row>
    <row r="4695" spans="1:18" x14ac:dyDescent="0.25">
      <c r="A4695" s="1" t="s">
        <v>17829</v>
      </c>
      <c r="B4695" s="1" t="s">
        <v>17830</v>
      </c>
      <c r="C4695" s="1" t="s">
        <v>17831</v>
      </c>
      <c r="D4695" s="1" t="s">
        <v>0</v>
      </c>
      <c r="E4695" s="1">
        <v>1</v>
      </c>
      <c r="F4695" s="1">
        <v>0.01</v>
      </c>
      <c r="G4695" s="1" t="s">
        <v>0</v>
      </c>
      <c r="H4695" s="1" t="s">
        <v>0</v>
      </c>
      <c r="I4695" s="1" t="s">
        <v>0</v>
      </c>
      <c r="J4695" s="2" t="s">
        <v>0</v>
      </c>
      <c r="K4695" s="2" t="s">
        <v>17832</v>
      </c>
      <c r="L4695" s="2" t="s">
        <v>0</v>
      </c>
      <c r="M4695" s="3" t="s">
        <v>0</v>
      </c>
      <c r="R4695" s="4" t="str">
        <f t="shared" si="73"/>
        <v>XYLEM INC [American Stock]</v>
      </c>
    </row>
    <row r="4696" spans="1:18" x14ac:dyDescent="0.25">
      <c r="A4696" s="1" t="s">
        <v>17833</v>
      </c>
      <c r="B4696" s="1" t="s">
        <v>17834</v>
      </c>
      <c r="C4696" s="1" t="s">
        <v>41</v>
      </c>
      <c r="D4696" s="1" t="s">
        <v>0</v>
      </c>
      <c r="E4696" s="1">
        <v>1</v>
      </c>
      <c r="F4696" s="1">
        <v>0.01</v>
      </c>
      <c r="G4696" s="1" t="s">
        <v>0</v>
      </c>
      <c r="H4696" s="1" t="s">
        <v>0</v>
      </c>
      <c r="I4696" s="1" t="s">
        <v>0</v>
      </c>
      <c r="J4696" s="2" t="s">
        <v>0</v>
      </c>
      <c r="K4696" s="2" t="s">
        <v>42</v>
      </c>
      <c r="L4696" s="2" t="s">
        <v>0</v>
      </c>
      <c r="M4696" s="3" t="s">
        <v>0</v>
      </c>
      <c r="R4696" s="4" t="str">
        <f t="shared" si="73"/>
        <v>YANDEX NV-A [American Stock]</v>
      </c>
    </row>
    <row r="4697" spans="1:18" x14ac:dyDescent="0.25">
      <c r="A4697" s="1" t="s">
        <v>17835</v>
      </c>
      <c r="B4697" s="1" t="s">
        <v>17836</v>
      </c>
      <c r="C4697" s="1" t="s">
        <v>17837</v>
      </c>
      <c r="D4697" s="1" t="s">
        <v>0</v>
      </c>
      <c r="E4697" s="1">
        <v>1</v>
      </c>
      <c r="F4697" s="1">
        <v>0.01</v>
      </c>
      <c r="G4697" s="1" t="s">
        <v>0</v>
      </c>
      <c r="H4697" s="1" t="s">
        <v>0</v>
      </c>
      <c r="I4697" s="1" t="s">
        <v>0</v>
      </c>
      <c r="J4697" s="2" t="s">
        <v>0</v>
      </c>
      <c r="K4697" s="2" t="s">
        <v>17838</v>
      </c>
      <c r="L4697" s="2" t="s">
        <v>0</v>
      </c>
      <c r="M4697" s="3" t="s">
        <v>0</v>
      </c>
      <c r="R4697" s="4" t="str">
        <f t="shared" si="73"/>
        <v>YELP INC [American Stock]</v>
      </c>
    </row>
    <row r="4698" spans="1:18" x14ac:dyDescent="0.25">
      <c r="A4698" s="1" t="s">
        <v>17839</v>
      </c>
      <c r="B4698" s="1" t="s">
        <v>17840</v>
      </c>
      <c r="C4698" s="1" t="s">
        <v>17841</v>
      </c>
      <c r="D4698" s="1" t="s">
        <v>0</v>
      </c>
      <c r="E4698" s="1">
        <v>1</v>
      </c>
      <c r="F4698" s="1">
        <v>0.01</v>
      </c>
      <c r="G4698" s="1" t="s">
        <v>0</v>
      </c>
      <c r="H4698" s="1" t="s">
        <v>0</v>
      </c>
      <c r="I4698" s="1" t="s">
        <v>0</v>
      </c>
      <c r="J4698" s="2" t="s">
        <v>0</v>
      </c>
      <c r="K4698" s="2" t="s">
        <v>17842</v>
      </c>
      <c r="L4698" s="2" t="s">
        <v>0</v>
      </c>
      <c r="M4698" s="3" t="s">
        <v>0</v>
      </c>
      <c r="R4698" s="4" t="str">
        <f t="shared" si="73"/>
        <v>YETI HOLDINGS IN [American Stock]</v>
      </c>
    </row>
    <row r="4699" spans="1:18" x14ac:dyDescent="0.25">
      <c r="A4699" s="1" t="s">
        <v>17843</v>
      </c>
      <c r="B4699" s="1" t="s">
        <v>17844</v>
      </c>
      <c r="C4699" s="1" t="s">
        <v>17845</v>
      </c>
      <c r="D4699" s="1" t="s">
        <v>0</v>
      </c>
      <c r="E4699" s="1">
        <v>1</v>
      </c>
      <c r="F4699" s="1">
        <v>0.01</v>
      </c>
      <c r="G4699" s="1" t="s">
        <v>0</v>
      </c>
      <c r="H4699" s="1" t="s">
        <v>0</v>
      </c>
      <c r="I4699" s="1" t="s">
        <v>0</v>
      </c>
      <c r="J4699" s="2" t="s">
        <v>0</v>
      </c>
      <c r="K4699" s="2" t="s">
        <v>17846</v>
      </c>
      <c r="L4699" s="2" t="s">
        <v>0</v>
      </c>
      <c r="M4699" s="3" t="s">
        <v>0</v>
      </c>
      <c r="R4699" s="4" t="str">
        <f t="shared" si="73"/>
        <v>YEXT INC [American Stock]</v>
      </c>
    </row>
    <row r="4700" spans="1:18" x14ac:dyDescent="0.25">
      <c r="A4700" s="1" t="s">
        <v>17847</v>
      </c>
      <c r="B4700" s="1" t="s">
        <v>17848</v>
      </c>
      <c r="C4700" s="1" t="s">
        <v>17849</v>
      </c>
      <c r="D4700" s="1" t="s">
        <v>0</v>
      </c>
      <c r="E4700" s="1">
        <v>1</v>
      </c>
      <c r="F4700" s="1">
        <v>0.01</v>
      </c>
      <c r="G4700" s="1" t="s">
        <v>0</v>
      </c>
      <c r="H4700" s="1" t="s">
        <v>0</v>
      </c>
      <c r="I4700" s="1" t="s">
        <v>0</v>
      </c>
      <c r="J4700" s="2" t="s">
        <v>0</v>
      </c>
      <c r="K4700" s="2" t="s">
        <v>17850</v>
      </c>
      <c r="L4700" s="2" t="s">
        <v>0</v>
      </c>
      <c r="M4700" s="3" t="s">
        <v>0</v>
      </c>
      <c r="R4700" s="4" t="str">
        <f t="shared" si="73"/>
        <v>YORK WATER CO [American Stock]</v>
      </c>
    </row>
    <row r="4701" spans="1:18" x14ac:dyDescent="0.25">
      <c r="A4701" s="1" t="s">
        <v>17851</v>
      </c>
      <c r="B4701" s="1" t="s">
        <v>17852</v>
      </c>
      <c r="C4701" s="1" t="s">
        <v>17853</v>
      </c>
      <c r="D4701" s="1" t="s">
        <v>0</v>
      </c>
      <c r="E4701" s="1">
        <v>1</v>
      </c>
      <c r="F4701" s="1">
        <v>0.01</v>
      </c>
      <c r="G4701" s="1" t="s">
        <v>0</v>
      </c>
      <c r="H4701" s="1" t="s">
        <v>0</v>
      </c>
      <c r="I4701" s="1" t="s">
        <v>0</v>
      </c>
      <c r="J4701" s="2" t="s">
        <v>0</v>
      </c>
      <c r="K4701" s="2" t="s">
        <v>17854</v>
      </c>
      <c r="L4701" s="2" t="s">
        <v>0</v>
      </c>
      <c r="M4701" s="3" t="s">
        <v>0</v>
      </c>
      <c r="R4701" s="4" t="str">
        <f t="shared" si="73"/>
        <v>YPF SA-ADR [American Stock]</v>
      </c>
    </row>
    <row r="4702" spans="1:18" x14ac:dyDescent="0.25">
      <c r="A4702" s="1" t="s">
        <v>17855</v>
      </c>
      <c r="B4702" s="1" t="s">
        <v>17856</v>
      </c>
      <c r="C4702" s="1" t="s">
        <v>17857</v>
      </c>
      <c r="D4702" s="1" t="s">
        <v>0</v>
      </c>
      <c r="E4702" s="1">
        <v>1</v>
      </c>
      <c r="F4702" s="1">
        <v>0.01</v>
      </c>
      <c r="G4702" s="1" t="s">
        <v>0</v>
      </c>
      <c r="H4702" s="1" t="s">
        <v>0</v>
      </c>
      <c r="I4702" s="1" t="s">
        <v>0</v>
      </c>
      <c r="J4702" s="2" t="s">
        <v>0</v>
      </c>
      <c r="K4702" s="2" t="s">
        <v>17858</v>
      </c>
      <c r="L4702" s="2" t="s">
        <v>0</v>
      </c>
      <c r="M4702" s="3" t="s">
        <v>0</v>
      </c>
      <c r="R4702" s="4" t="str">
        <f t="shared" si="73"/>
        <v>YRC WORLDWIDE IN [American Stock]</v>
      </c>
    </row>
    <row r="4703" spans="1:18" x14ac:dyDescent="0.25">
      <c r="A4703" s="1" t="s">
        <v>17859</v>
      </c>
      <c r="B4703" s="1" t="s">
        <v>17860</v>
      </c>
      <c r="C4703" s="1" t="s">
        <v>17861</v>
      </c>
      <c r="D4703" s="1" t="s">
        <v>0</v>
      </c>
      <c r="E4703" s="1">
        <v>1</v>
      </c>
      <c r="F4703" s="1">
        <v>0.01</v>
      </c>
      <c r="G4703" s="1" t="s">
        <v>0</v>
      </c>
      <c r="H4703" s="1" t="s">
        <v>0</v>
      </c>
      <c r="I4703" s="1" t="s">
        <v>0</v>
      </c>
      <c r="J4703" s="2" t="s">
        <v>0</v>
      </c>
      <c r="K4703" s="2" t="s">
        <v>17862</v>
      </c>
      <c r="L4703" s="2" t="s">
        <v>0</v>
      </c>
      <c r="M4703" s="3" t="s">
        <v>0</v>
      </c>
      <c r="R4703" s="4" t="str">
        <f t="shared" si="73"/>
        <v>YUM CHINA HO [American Stock]</v>
      </c>
    </row>
    <row r="4704" spans="1:18" x14ac:dyDescent="0.25">
      <c r="A4704" s="1" t="s">
        <v>17863</v>
      </c>
      <c r="B4704" s="1" t="s">
        <v>17864</v>
      </c>
      <c r="C4704" s="1" t="s">
        <v>17865</v>
      </c>
      <c r="D4704" s="1" t="s">
        <v>0</v>
      </c>
      <c r="E4704" s="1">
        <v>1</v>
      </c>
      <c r="F4704" s="1">
        <v>0.01</v>
      </c>
      <c r="G4704" s="1" t="s">
        <v>0</v>
      </c>
      <c r="H4704" s="1" t="s">
        <v>0</v>
      </c>
      <c r="I4704" s="1" t="s">
        <v>0</v>
      </c>
      <c r="J4704" s="2" t="s">
        <v>0</v>
      </c>
      <c r="K4704" s="2" t="s">
        <v>17866</v>
      </c>
      <c r="L4704" s="2" t="s">
        <v>0</v>
      </c>
      <c r="M4704" s="3" t="s">
        <v>0</v>
      </c>
      <c r="R4704" s="4" t="str">
        <f t="shared" si="73"/>
        <v>YUM! BRANDS INC [American Stock]</v>
      </c>
    </row>
    <row r="4705" spans="1:18" x14ac:dyDescent="0.25">
      <c r="A4705" s="1" t="s">
        <v>17867</v>
      </c>
      <c r="B4705" s="1" t="s">
        <v>17868</v>
      </c>
      <c r="C4705" s="1" t="s">
        <v>17869</v>
      </c>
      <c r="D4705" s="1" t="s">
        <v>0</v>
      </c>
      <c r="E4705" s="1">
        <v>1</v>
      </c>
      <c r="F4705" s="1">
        <v>0.01</v>
      </c>
      <c r="G4705" s="1" t="s">
        <v>0</v>
      </c>
      <c r="H4705" s="1" t="s">
        <v>0</v>
      </c>
      <c r="I4705" s="1" t="s">
        <v>0</v>
      </c>
      <c r="J4705" s="2" t="s">
        <v>0</v>
      </c>
      <c r="K4705" s="2" t="s">
        <v>17870</v>
      </c>
      <c r="L4705" s="2" t="s">
        <v>0</v>
      </c>
      <c r="M4705" s="3" t="s">
        <v>0</v>
      </c>
      <c r="R4705" s="4" t="str">
        <f t="shared" si="73"/>
        <v>YUNHONG CTI LTD [American Stock]</v>
      </c>
    </row>
    <row r="4706" spans="1:18" x14ac:dyDescent="0.25">
      <c r="A4706" s="1" t="s">
        <v>17871</v>
      </c>
      <c r="B4706" s="1" t="s">
        <v>17872</v>
      </c>
      <c r="C4706" s="1" t="s">
        <v>17873</v>
      </c>
      <c r="D4706" s="1" t="s">
        <v>0</v>
      </c>
      <c r="E4706" s="1">
        <v>1</v>
      </c>
      <c r="F4706" s="1">
        <v>0.01</v>
      </c>
      <c r="G4706" s="1" t="s">
        <v>0</v>
      </c>
      <c r="H4706" s="1" t="s">
        <v>0</v>
      </c>
      <c r="I4706" s="1" t="s">
        <v>0</v>
      </c>
      <c r="J4706" s="2" t="s">
        <v>0</v>
      </c>
      <c r="K4706" s="2" t="s">
        <v>17874</v>
      </c>
      <c r="L4706" s="2" t="s">
        <v>0</v>
      </c>
      <c r="M4706" s="3" t="s">
        <v>0</v>
      </c>
      <c r="R4706" s="4" t="str">
        <f t="shared" si="73"/>
        <v>ZAGG INC [American Stock]</v>
      </c>
    </row>
    <row r="4707" spans="1:18" x14ac:dyDescent="0.25">
      <c r="A4707" s="1" t="s">
        <v>17875</v>
      </c>
      <c r="B4707" s="1" t="s">
        <v>17876</v>
      </c>
      <c r="C4707" s="1" t="s">
        <v>17877</v>
      </c>
      <c r="D4707" s="1" t="s">
        <v>0</v>
      </c>
      <c r="E4707" s="1">
        <v>1</v>
      </c>
      <c r="F4707" s="1">
        <v>0.01</v>
      </c>
      <c r="G4707" s="1" t="s">
        <v>0</v>
      </c>
      <c r="H4707" s="1" t="s">
        <v>0</v>
      </c>
      <c r="I4707" s="1" t="s">
        <v>0</v>
      </c>
      <c r="J4707" s="2" t="s">
        <v>0</v>
      </c>
      <c r="K4707" s="2" t="s">
        <v>17878</v>
      </c>
      <c r="L4707" s="2" t="s">
        <v>0</v>
      </c>
      <c r="M4707" s="3" t="s">
        <v>0</v>
      </c>
      <c r="R4707" s="4" t="str">
        <f t="shared" si="73"/>
        <v>ZEBRA TECH CORP [American Stock]</v>
      </c>
    </row>
    <row r="4708" spans="1:18" x14ac:dyDescent="0.25">
      <c r="A4708" s="1" t="s">
        <v>17879</v>
      </c>
      <c r="B4708" s="1" t="s">
        <v>17880</v>
      </c>
      <c r="C4708" s="1" t="s">
        <v>17881</v>
      </c>
      <c r="D4708" s="1" t="s">
        <v>0</v>
      </c>
      <c r="E4708" s="1">
        <v>1</v>
      </c>
      <c r="F4708" s="1">
        <v>0.01</v>
      </c>
      <c r="G4708" s="1" t="s">
        <v>0</v>
      </c>
      <c r="H4708" s="1" t="s">
        <v>0</v>
      </c>
      <c r="I4708" s="1" t="s">
        <v>0</v>
      </c>
      <c r="J4708" s="2" t="s">
        <v>0</v>
      </c>
      <c r="K4708" s="2" t="s">
        <v>17882</v>
      </c>
      <c r="L4708" s="2" t="s">
        <v>0</v>
      </c>
      <c r="M4708" s="3" t="s">
        <v>0</v>
      </c>
      <c r="R4708" s="4" t="str">
        <f t="shared" si="73"/>
        <v>ZENDESK INC [American Stock]</v>
      </c>
    </row>
    <row r="4709" spans="1:18" x14ac:dyDescent="0.25">
      <c r="A4709" s="1" t="s">
        <v>17883</v>
      </c>
      <c r="B4709" s="1" t="s">
        <v>17884</v>
      </c>
      <c r="C4709" s="1" t="s">
        <v>17885</v>
      </c>
      <c r="D4709" s="1" t="s">
        <v>0</v>
      </c>
      <c r="E4709" s="1">
        <v>1</v>
      </c>
      <c r="F4709" s="1">
        <v>0.01</v>
      </c>
      <c r="G4709" s="1" t="s">
        <v>0</v>
      </c>
      <c r="H4709" s="1" t="s">
        <v>0</v>
      </c>
      <c r="I4709" s="1" t="s">
        <v>0</v>
      </c>
      <c r="J4709" s="2" t="s">
        <v>0</v>
      </c>
      <c r="K4709" s="2" t="s">
        <v>17886</v>
      </c>
      <c r="L4709" s="2" t="s">
        <v>0</v>
      </c>
      <c r="M4709" s="3" t="s">
        <v>0</v>
      </c>
      <c r="R4709" s="4" t="str">
        <f t="shared" si="73"/>
        <v>ZG.O [American Stock]</v>
      </c>
    </row>
    <row r="4710" spans="1:18" x14ac:dyDescent="0.25">
      <c r="A4710" s="1" t="s">
        <v>17887</v>
      </c>
      <c r="B4710" s="1" t="s">
        <v>17888</v>
      </c>
      <c r="C4710" s="1" t="s">
        <v>17889</v>
      </c>
      <c r="D4710" s="1" t="s">
        <v>0</v>
      </c>
      <c r="E4710" s="1">
        <v>1</v>
      </c>
      <c r="F4710" s="1">
        <v>0.01</v>
      </c>
      <c r="G4710" s="1" t="s">
        <v>0</v>
      </c>
      <c r="H4710" s="1" t="s">
        <v>0</v>
      </c>
      <c r="I4710" s="1" t="s">
        <v>0</v>
      </c>
      <c r="J4710" s="2" t="s">
        <v>0</v>
      </c>
      <c r="K4710" s="2" t="s">
        <v>17890</v>
      </c>
      <c r="L4710" s="2" t="s">
        <v>0</v>
      </c>
      <c r="M4710" s="3" t="s">
        <v>0</v>
      </c>
      <c r="R4710" s="4" t="str">
        <f t="shared" si="73"/>
        <v>ZHONGCHAO INC-A [American Stock]</v>
      </c>
    </row>
    <row r="4711" spans="1:18" x14ac:dyDescent="0.25">
      <c r="A4711" s="1" t="s">
        <v>17891</v>
      </c>
      <c r="B4711" s="1" t="s">
        <v>17892</v>
      </c>
      <c r="C4711" s="1" t="s">
        <v>17893</v>
      </c>
      <c r="D4711" s="1" t="s">
        <v>0</v>
      </c>
      <c r="E4711" s="1">
        <v>1</v>
      </c>
      <c r="F4711" s="1">
        <v>0.01</v>
      </c>
      <c r="G4711" s="1" t="s">
        <v>0</v>
      </c>
      <c r="H4711" s="1" t="s">
        <v>0</v>
      </c>
      <c r="I4711" s="1" t="s">
        <v>0</v>
      </c>
      <c r="J4711" s="2" t="s">
        <v>0</v>
      </c>
      <c r="K4711" s="2" t="s">
        <v>17894</v>
      </c>
      <c r="L4711" s="2" t="s">
        <v>0</v>
      </c>
      <c r="M4711" s="3" t="s">
        <v>0</v>
      </c>
      <c r="R4711" s="4" t="str">
        <f t="shared" si="73"/>
        <v>ZILLOW GRO-C [American Stock]</v>
      </c>
    </row>
    <row r="4712" spans="1:18" x14ac:dyDescent="0.25">
      <c r="A4712" s="1" t="s">
        <v>17895</v>
      </c>
      <c r="B4712" s="1" t="s">
        <v>17896</v>
      </c>
      <c r="C4712" s="1" t="s">
        <v>17897</v>
      </c>
      <c r="D4712" s="1" t="s">
        <v>0</v>
      </c>
      <c r="E4712" s="1">
        <v>1</v>
      </c>
      <c r="F4712" s="1">
        <v>0.01</v>
      </c>
      <c r="G4712" s="1" t="s">
        <v>0</v>
      </c>
      <c r="H4712" s="1" t="s">
        <v>0</v>
      </c>
      <c r="I4712" s="1" t="s">
        <v>0</v>
      </c>
      <c r="J4712" s="2" t="s">
        <v>0</v>
      </c>
      <c r="K4712" s="2" t="s">
        <v>17898</v>
      </c>
      <c r="L4712" s="2" t="s">
        <v>0</v>
      </c>
      <c r="M4712" s="3" t="s">
        <v>0</v>
      </c>
      <c r="R4712" s="4" t="str">
        <f t="shared" si="73"/>
        <v>ZIMMER BIOMET HO [American Stock]</v>
      </c>
    </row>
    <row r="4713" spans="1:18" x14ac:dyDescent="0.25">
      <c r="A4713" s="1" t="s">
        <v>17899</v>
      </c>
      <c r="B4713" s="1" t="s">
        <v>17900</v>
      </c>
      <c r="C4713" s="1" t="s">
        <v>17901</v>
      </c>
      <c r="D4713" s="1" t="s">
        <v>0</v>
      </c>
      <c r="E4713" s="1">
        <v>1</v>
      </c>
      <c r="F4713" s="1">
        <v>0.01</v>
      </c>
      <c r="G4713" s="1" t="s">
        <v>0</v>
      </c>
      <c r="H4713" s="1" t="s">
        <v>0</v>
      </c>
      <c r="I4713" s="1" t="s">
        <v>0</v>
      </c>
      <c r="J4713" s="2" t="s">
        <v>0</v>
      </c>
      <c r="K4713" s="2" t="s">
        <v>17902</v>
      </c>
      <c r="L4713" s="2" t="s">
        <v>0</v>
      </c>
      <c r="M4713" s="3" t="s">
        <v>0</v>
      </c>
      <c r="R4713" s="4" t="str">
        <f t="shared" si="73"/>
        <v>ZIONS BANCORP NA [American Stock]</v>
      </c>
    </row>
    <row r="4714" spans="1:18" x14ac:dyDescent="0.25">
      <c r="A4714" s="1" t="s">
        <v>17903</v>
      </c>
      <c r="B4714" s="1" t="s">
        <v>17904</v>
      </c>
      <c r="C4714" s="1" t="s">
        <v>17905</v>
      </c>
      <c r="D4714" s="1" t="s">
        <v>0</v>
      </c>
      <c r="E4714" s="1">
        <v>1</v>
      </c>
      <c r="F4714" s="1">
        <v>0.01</v>
      </c>
      <c r="G4714" s="1" t="s">
        <v>0</v>
      </c>
      <c r="H4714" s="1" t="s">
        <v>0</v>
      </c>
      <c r="I4714" s="1" t="s">
        <v>0</v>
      </c>
      <c r="J4714" s="2" t="s">
        <v>0</v>
      </c>
      <c r="K4714" s="2" t="s">
        <v>17906</v>
      </c>
      <c r="L4714" s="2" t="s">
        <v>0</v>
      </c>
      <c r="M4714" s="3" t="s">
        <v>0</v>
      </c>
      <c r="R4714" s="4" t="str">
        <f t="shared" si="73"/>
        <v>ZIOPHARM ONCOLOG [American Stock]</v>
      </c>
    </row>
    <row r="4715" spans="1:18" x14ac:dyDescent="0.25">
      <c r="A4715" s="1" t="s">
        <v>17907</v>
      </c>
      <c r="B4715" s="1" t="s">
        <v>17908</v>
      </c>
      <c r="C4715" s="1" t="s">
        <v>17909</v>
      </c>
      <c r="D4715" s="1" t="s">
        <v>0</v>
      </c>
      <c r="E4715" s="1">
        <v>1</v>
      </c>
      <c r="F4715" s="1">
        <v>0.01</v>
      </c>
      <c r="G4715" s="1" t="s">
        <v>0</v>
      </c>
      <c r="H4715" s="1" t="s">
        <v>0</v>
      </c>
      <c r="I4715" s="1" t="s">
        <v>0</v>
      </c>
      <c r="J4715" s="2" t="s">
        <v>0</v>
      </c>
      <c r="K4715" s="2" t="s">
        <v>17910</v>
      </c>
      <c r="L4715" s="2" t="s">
        <v>0</v>
      </c>
      <c r="M4715" s="3" t="s">
        <v>0</v>
      </c>
      <c r="R4715" s="4" t="str">
        <f t="shared" si="73"/>
        <v>ZIX CORP [American Stock]</v>
      </c>
    </row>
    <row r="4716" spans="1:18" x14ac:dyDescent="0.25">
      <c r="A4716" s="1" t="s">
        <v>17911</v>
      </c>
      <c r="B4716" s="1" t="s">
        <v>17912</v>
      </c>
      <c r="C4716" s="1" t="s">
        <v>17913</v>
      </c>
      <c r="D4716" s="1" t="s">
        <v>0</v>
      </c>
      <c r="E4716" s="1">
        <v>1</v>
      </c>
      <c r="F4716" s="1">
        <v>0.01</v>
      </c>
      <c r="G4716" s="1" t="s">
        <v>0</v>
      </c>
      <c r="H4716" s="1" t="s">
        <v>0</v>
      </c>
      <c r="I4716" s="1" t="s">
        <v>0</v>
      </c>
      <c r="J4716" s="2" t="s">
        <v>0</v>
      </c>
      <c r="K4716" s="2" t="s">
        <v>17914</v>
      </c>
      <c r="L4716" s="2" t="s">
        <v>0</v>
      </c>
      <c r="M4716" s="3" t="s">
        <v>0</v>
      </c>
      <c r="R4716" s="4" t="str">
        <f t="shared" si="73"/>
        <v>ZOETIS INC [American Stock]</v>
      </c>
    </row>
    <row r="4717" spans="1:18" x14ac:dyDescent="0.25">
      <c r="A4717" s="1" t="s">
        <v>17915</v>
      </c>
      <c r="B4717" s="1" t="s">
        <v>17916</v>
      </c>
      <c r="C4717" s="1" t="s">
        <v>17917</v>
      </c>
      <c r="D4717" s="1" t="s">
        <v>0</v>
      </c>
      <c r="E4717" s="1">
        <v>1</v>
      </c>
      <c r="F4717" s="1">
        <v>0.01</v>
      </c>
      <c r="G4717" s="1" t="s">
        <v>0</v>
      </c>
      <c r="H4717" s="1" t="s">
        <v>0</v>
      </c>
      <c r="I4717" s="1" t="s">
        <v>0</v>
      </c>
      <c r="J4717" s="2" t="s">
        <v>0</v>
      </c>
      <c r="K4717" s="2" t="s">
        <v>17918</v>
      </c>
      <c r="L4717" s="2" t="s">
        <v>0</v>
      </c>
      <c r="M4717" s="3" t="s">
        <v>0</v>
      </c>
      <c r="R4717" s="4" t="str">
        <f t="shared" si="73"/>
        <v>ZOGENIX INC [American Stock]</v>
      </c>
    </row>
    <row r="4718" spans="1:18" x14ac:dyDescent="0.25">
      <c r="A4718" s="1" t="s">
        <v>17919</v>
      </c>
      <c r="B4718" s="1" t="s">
        <v>17920</v>
      </c>
      <c r="C4718" s="1" t="s">
        <v>17921</v>
      </c>
      <c r="D4718" s="1" t="s">
        <v>0</v>
      </c>
      <c r="E4718" s="1">
        <v>1</v>
      </c>
      <c r="F4718" s="1">
        <v>0.01</v>
      </c>
      <c r="G4718" s="1" t="s">
        <v>0</v>
      </c>
      <c r="H4718" s="1" t="s">
        <v>0</v>
      </c>
      <c r="I4718" s="1" t="s">
        <v>0</v>
      </c>
      <c r="J4718" s="2" t="s">
        <v>0</v>
      </c>
      <c r="K4718" s="2" t="s">
        <v>17922</v>
      </c>
      <c r="L4718" s="2" t="s">
        <v>0</v>
      </c>
      <c r="M4718" s="3" t="s">
        <v>0</v>
      </c>
      <c r="R4718" s="4" t="str">
        <f t="shared" si="73"/>
        <v>ZOOM VIDEO COM-A [American Stock]</v>
      </c>
    </row>
    <row r="4719" spans="1:18" x14ac:dyDescent="0.25">
      <c r="A4719" s="1" t="s">
        <v>17923</v>
      </c>
      <c r="B4719" s="1" t="s">
        <v>17924</v>
      </c>
      <c r="C4719" s="1" t="s">
        <v>17925</v>
      </c>
      <c r="D4719" s="1" t="s">
        <v>0</v>
      </c>
      <c r="E4719" s="1">
        <v>1</v>
      </c>
      <c r="F4719" s="1">
        <v>0.01</v>
      </c>
      <c r="G4719" s="1" t="s">
        <v>0</v>
      </c>
      <c r="H4719" s="1" t="s">
        <v>0</v>
      </c>
      <c r="I4719" s="1" t="s">
        <v>0</v>
      </c>
      <c r="J4719" s="2" t="s">
        <v>0</v>
      </c>
      <c r="K4719" s="2" t="s">
        <v>17926</v>
      </c>
      <c r="L4719" s="2" t="s">
        <v>0</v>
      </c>
      <c r="M4719" s="3" t="s">
        <v>0</v>
      </c>
      <c r="R4719" s="4" t="str">
        <f t="shared" si="73"/>
        <v>ZOOMINFO TECH-A [American Stock]</v>
      </c>
    </row>
    <row r="4720" spans="1:18" x14ac:dyDescent="0.25">
      <c r="A4720" s="1" t="s">
        <v>17927</v>
      </c>
      <c r="B4720" s="1" t="s">
        <v>17928</v>
      </c>
      <c r="C4720" s="1" t="s">
        <v>17929</v>
      </c>
      <c r="D4720" s="1" t="s">
        <v>0</v>
      </c>
      <c r="E4720" s="1">
        <v>1</v>
      </c>
      <c r="F4720" s="1">
        <v>0.01</v>
      </c>
      <c r="G4720" s="1" t="s">
        <v>0</v>
      </c>
      <c r="H4720" s="1" t="s">
        <v>0</v>
      </c>
      <c r="I4720" s="1" t="s">
        <v>0</v>
      </c>
      <c r="J4720" s="2" t="s">
        <v>0</v>
      </c>
      <c r="K4720" s="2" t="s">
        <v>17930</v>
      </c>
      <c r="L4720" s="2" t="s">
        <v>0</v>
      </c>
      <c r="M4720" s="3" t="s">
        <v>0</v>
      </c>
      <c r="R4720" s="4" t="str">
        <f t="shared" si="73"/>
        <v>ZOSANO PHARMA CO [American Stock]</v>
      </c>
    </row>
    <row r="4721" spans="1:18" x14ac:dyDescent="0.25">
      <c r="A4721" s="1" t="s">
        <v>17931</v>
      </c>
      <c r="B4721" s="1" t="s">
        <v>17932</v>
      </c>
      <c r="C4721" s="1" t="s">
        <v>17933</v>
      </c>
      <c r="D4721" s="1" t="s">
        <v>0</v>
      </c>
      <c r="E4721" s="1">
        <v>1</v>
      </c>
      <c r="F4721" s="1">
        <v>0.01</v>
      </c>
      <c r="G4721" s="1" t="s">
        <v>0</v>
      </c>
      <c r="H4721" s="1" t="s">
        <v>0</v>
      </c>
      <c r="I4721" s="1" t="s">
        <v>0</v>
      </c>
      <c r="J4721" s="2" t="s">
        <v>0</v>
      </c>
      <c r="K4721" s="2" t="s">
        <v>17934</v>
      </c>
      <c r="L4721" s="2" t="s">
        <v>0</v>
      </c>
      <c r="M4721" s="3" t="s">
        <v>0</v>
      </c>
      <c r="R4721" s="4" t="str">
        <f t="shared" si="73"/>
        <v>ZSCALER INC [American Stock]</v>
      </c>
    </row>
    <row r="4722" spans="1:18" x14ac:dyDescent="0.25">
      <c r="A4722" s="1" t="s">
        <v>17935</v>
      </c>
      <c r="B4722" s="1" t="s">
        <v>17936</v>
      </c>
      <c r="C4722" s="1" t="s">
        <v>17937</v>
      </c>
      <c r="D4722" s="1" t="s">
        <v>0</v>
      </c>
      <c r="E4722" s="1">
        <v>1</v>
      </c>
      <c r="F4722" s="1">
        <v>0.01</v>
      </c>
      <c r="G4722" s="1" t="s">
        <v>0</v>
      </c>
      <c r="H4722" s="1" t="s">
        <v>0</v>
      </c>
      <c r="I4722" s="1" t="s">
        <v>0</v>
      </c>
      <c r="J4722" s="2" t="s">
        <v>0</v>
      </c>
      <c r="K4722" s="2" t="s">
        <v>17938</v>
      </c>
      <c r="L4722" s="2" t="s">
        <v>0</v>
      </c>
      <c r="M4722" s="3" t="s">
        <v>0</v>
      </c>
      <c r="R4722" s="4" t="str">
        <f t="shared" si="73"/>
        <v>ZUMIEZ INC [American Stock]</v>
      </c>
    </row>
    <row r="4723" spans="1:18" x14ac:dyDescent="0.25">
      <c r="A4723" s="1" t="s">
        <v>17939</v>
      </c>
      <c r="B4723" s="1" t="s">
        <v>17940</v>
      </c>
      <c r="C4723" s="1" t="s">
        <v>17941</v>
      </c>
      <c r="D4723" s="1" t="s">
        <v>0</v>
      </c>
      <c r="E4723" s="1">
        <v>1</v>
      </c>
      <c r="F4723" s="1">
        <v>0.01</v>
      </c>
      <c r="G4723" s="1" t="s">
        <v>0</v>
      </c>
      <c r="H4723" s="1" t="s">
        <v>0</v>
      </c>
      <c r="I4723" s="1" t="s">
        <v>0</v>
      </c>
      <c r="J4723" s="2" t="s">
        <v>0</v>
      </c>
      <c r="K4723" s="2" t="s">
        <v>17942</v>
      </c>
      <c r="L4723" s="2" t="s">
        <v>0</v>
      </c>
      <c r="M4723" s="3" t="s">
        <v>0</v>
      </c>
      <c r="R4723" s="4" t="str">
        <f t="shared" si="73"/>
        <v>ZUORA INC -CL A [American Stock]</v>
      </c>
    </row>
    <row r="4724" spans="1:18" x14ac:dyDescent="0.25">
      <c r="A4724" s="1" t="s">
        <v>17943</v>
      </c>
      <c r="B4724" s="1" t="s">
        <v>17944</v>
      </c>
      <c r="C4724" s="1" t="s">
        <v>17945</v>
      </c>
      <c r="D4724" s="1" t="s">
        <v>0</v>
      </c>
      <c r="E4724" s="1">
        <v>1</v>
      </c>
      <c r="F4724" s="1">
        <v>0.01</v>
      </c>
      <c r="G4724" s="1" t="s">
        <v>0</v>
      </c>
      <c r="H4724" s="1" t="s">
        <v>0</v>
      </c>
      <c r="I4724" s="1" t="s">
        <v>0</v>
      </c>
      <c r="J4724" s="2" t="s">
        <v>0</v>
      </c>
      <c r="K4724" s="2" t="s">
        <v>17946</v>
      </c>
      <c r="L4724" s="2" t="s">
        <v>0</v>
      </c>
      <c r="M4724" s="3" t="s">
        <v>0</v>
      </c>
      <c r="R4724" s="4" t="str">
        <f t="shared" si="73"/>
        <v>ZYMEWORKS INC [American Stock]</v>
      </c>
    </row>
    <row r="4725" spans="1:18" x14ac:dyDescent="0.25">
      <c r="A4725" s="1" t="s">
        <v>17947</v>
      </c>
      <c r="B4725" s="1" t="s">
        <v>17948</v>
      </c>
      <c r="C4725" s="1" t="s">
        <v>17949</v>
      </c>
      <c r="D4725" s="1" t="s">
        <v>0</v>
      </c>
      <c r="E4725" s="1">
        <v>1</v>
      </c>
      <c r="F4725" s="1">
        <v>0.01</v>
      </c>
      <c r="G4725" s="1" t="s">
        <v>0</v>
      </c>
      <c r="H4725" s="1" t="s">
        <v>0</v>
      </c>
      <c r="I4725" s="1" t="s">
        <v>0</v>
      </c>
      <c r="J4725" s="2" t="s">
        <v>0</v>
      </c>
      <c r="K4725" s="2" t="s">
        <v>17950</v>
      </c>
      <c r="L4725" s="2" t="s">
        <v>0</v>
      </c>
      <c r="M4725" s="3" t="s">
        <v>0</v>
      </c>
      <c r="R4725" s="4" t="str">
        <f t="shared" si="73"/>
        <v>ZYNE.O [American Stock]</v>
      </c>
    </row>
    <row r="4726" spans="1:18" x14ac:dyDescent="0.25">
      <c r="A4726" s="1" t="s">
        <v>17951</v>
      </c>
      <c r="B4726" s="1" t="s">
        <v>17952</v>
      </c>
      <c r="C4726" s="1" t="s">
        <v>17953</v>
      </c>
      <c r="D4726" s="1" t="s">
        <v>0</v>
      </c>
      <c r="E4726" s="1">
        <v>1</v>
      </c>
      <c r="F4726" s="1">
        <v>0.01</v>
      </c>
      <c r="G4726" s="1" t="s">
        <v>0</v>
      </c>
      <c r="H4726" s="1" t="s">
        <v>0</v>
      </c>
      <c r="I4726" s="1" t="s">
        <v>0</v>
      </c>
      <c r="J4726" s="2" t="s">
        <v>0</v>
      </c>
      <c r="K4726" s="2" t="s">
        <v>17954</v>
      </c>
      <c r="L4726" s="2" t="s">
        <v>0</v>
      </c>
      <c r="M4726" s="3" t="s">
        <v>0</v>
      </c>
      <c r="R4726" s="4" t="str">
        <f t="shared" si="73"/>
        <v>ZYNGA INC- CL A [American Stock]</v>
      </c>
    </row>
    <row r="4727" spans="1:18" x14ac:dyDescent="0.25">
      <c r="A4727" s="1" t="s">
        <v>17955</v>
      </c>
      <c r="B4727" s="1" t="s">
        <v>17956</v>
      </c>
      <c r="C4727" s="1" t="s">
        <v>17957</v>
      </c>
      <c r="D4727" s="1" t="s">
        <v>0</v>
      </c>
      <c r="E4727" s="1">
        <v>1</v>
      </c>
      <c r="F4727" s="1">
        <v>0.01</v>
      </c>
      <c r="G4727" s="1" t="s">
        <v>0</v>
      </c>
      <c r="H4727" s="1" t="s">
        <v>0</v>
      </c>
      <c r="I4727" s="1" t="s">
        <v>0</v>
      </c>
      <c r="J4727" s="2" t="s">
        <v>0</v>
      </c>
      <c r="K4727" s="2" t="s">
        <v>17958</v>
      </c>
      <c r="L4727" s="2" t="s">
        <v>0</v>
      </c>
      <c r="M4727" s="3" t="s">
        <v>0</v>
      </c>
      <c r="R4727" s="4" t="str">
        <f t="shared" si="73"/>
        <v>ZYXI.O [American Stock]</v>
      </c>
    </row>
    <row r="4728" spans="1:18" x14ac:dyDescent="0.25">
      <c r="A4728" s="1" t="s">
        <v>13</v>
      </c>
      <c r="B4728" s="1" t="s">
        <v>14</v>
      </c>
      <c r="C4728" s="1" t="s">
        <v>0</v>
      </c>
      <c r="D4728" s="1">
        <v>0</v>
      </c>
      <c r="E4728" s="1">
        <v>1000</v>
      </c>
      <c r="F4728" s="1">
        <v>5.0000000000000001E-4</v>
      </c>
      <c r="G4728" s="1" t="s">
        <v>0</v>
      </c>
      <c r="H4728" s="1" t="s">
        <v>0</v>
      </c>
      <c r="I4728" s="1">
        <v>2.0314999999999999</v>
      </c>
      <c r="J4728" s="2">
        <v>0</v>
      </c>
      <c r="K4728" s="2" t="s">
        <v>15</v>
      </c>
      <c r="L4728" s="2">
        <v>0</v>
      </c>
      <c r="M4728" s="3" t="s">
        <v>0</v>
      </c>
      <c r="R4728" s="4" t="str">
        <f t="shared" si="73"/>
        <v>+МосЭнерго [МБ ФР: Т+ Акции и ДР]</v>
      </c>
    </row>
    <row r="4729" spans="1:18" x14ac:dyDescent="0.25">
      <c r="A4729" s="1" t="s">
        <v>16</v>
      </c>
      <c r="B4729" s="1" t="s">
        <v>17</v>
      </c>
      <c r="C4729" s="1" t="s">
        <v>0</v>
      </c>
      <c r="D4729" s="1">
        <v>0</v>
      </c>
      <c r="E4729" s="1">
        <v>1</v>
      </c>
      <c r="F4729" s="1">
        <v>0.2</v>
      </c>
      <c r="G4729" s="1" t="s">
        <v>0</v>
      </c>
      <c r="H4729" s="1" t="s">
        <v>0</v>
      </c>
      <c r="I4729" s="1">
        <v>731.2</v>
      </c>
      <c r="J4729" s="2">
        <v>0</v>
      </c>
      <c r="K4729" s="2" t="s">
        <v>18</v>
      </c>
      <c r="L4729" s="2">
        <v>0</v>
      </c>
      <c r="M4729" s="3" t="s">
        <v>0</v>
      </c>
      <c r="R4729" s="4" t="str">
        <f t="shared" si="73"/>
        <v>AGRO-гдр [МБ ФР: Т+ Акции и ДР]</v>
      </c>
    </row>
    <row r="4730" spans="1:18" x14ac:dyDescent="0.25">
      <c r="A4730" s="1" t="s">
        <v>19</v>
      </c>
      <c r="B4730" s="1" t="s">
        <v>20</v>
      </c>
      <c r="C4730" s="1" t="s">
        <v>0</v>
      </c>
      <c r="D4730" s="1">
        <v>0</v>
      </c>
      <c r="E4730" s="1">
        <v>1</v>
      </c>
      <c r="F4730" s="1">
        <v>0.02</v>
      </c>
      <c r="G4730" s="1" t="s">
        <v>0</v>
      </c>
      <c r="H4730" s="1" t="s">
        <v>0</v>
      </c>
      <c r="I4730" s="1">
        <v>123.6</v>
      </c>
      <c r="J4730" s="2">
        <v>0</v>
      </c>
      <c r="K4730" s="2" t="s">
        <v>21</v>
      </c>
      <c r="L4730" s="2">
        <v>0</v>
      </c>
      <c r="M4730" s="3" t="s">
        <v>0</v>
      </c>
      <c r="R4730" s="4" t="str">
        <f t="shared" si="73"/>
        <v>ETLN-гдр [МБ ФР: Т+ Акции и ДР]</v>
      </c>
    </row>
    <row r="4731" spans="1:18" x14ac:dyDescent="0.25">
      <c r="A4731" s="1" t="s">
        <v>22</v>
      </c>
      <c r="B4731" s="1" t="s">
        <v>23</v>
      </c>
      <c r="C4731" s="1" t="s">
        <v>0</v>
      </c>
      <c r="D4731" s="1">
        <v>0</v>
      </c>
      <c r="E4731" s="1">
        <v>1</v>
      </c>
      <c r="F4731" s="1">
        <v>0.5</v>
      </c>
      <c r="G4731" s="1" t="s">
        <v>0</v>
      </c>
      <c r="H4731" s="1" t="s">
        <v>0</v>
      </c>
      <c r="I4731" s="1">
        <v>2965</v>
      </c>
      <c r="J4731" s="2">
        <v>0</v>
      </c>
      <c r="K4731" s="2" t="s">
        <v>24</v>
      </c>
      <c r="L4731" s="2">
        <v>0</v>
      </c>
      <c r="M4731" s="3" t="s">
        <v>0</v>
      </c>
      <c r="R4731" s="4" t="str">
        <f t="shared" si="73"/>
        <v>FIVE-гдр [МБ ФР: Т+ Акции и ДР]</v>
      </c>
    </row>
    <row r="4732" spans="1:18" x14ac:dyDescent="0.25">
      <c r="A4732" s="1" t="s">
        <v>25</v>
      </c>
      <c r="B4732" s="1" t="s">
        <v>26</v>
      </c>
      <c r="C4732" s="1" t="s">
        <v>0</v>
      </c>
      <c r="D4732" s="1">
        <v>0</v>
      </c>
      <c r="E4732" s="1">
        <v>1</v>
      </c>
      <c r="F4732" s="1">
        <v>0.2</v>
      </c>
      <c r="G4732" s="1" t="s">
        <v>0</v>
      </c>
      <c r="H4732" s="1" t="s">
        <v>0</v>
      </c>
      <c r="I4732" s="1">
        <v>2200</v>
      </c>
      <c r="J4732" s="2">
        <v>0</v>
      </c>
      <c r="K4732" s="2" t="s">
        <v>27</v>
      </c>
      <c r="L4732" s="2">
        <v>0</v>
      </c>
      <c r="M4732" s="3" t="s">
        <v>0</v>
      </c>
      <c r="R4732" s="4" t="str">
        <f t="shared" si="73"/>
        <v>MAIL-гдр [МБ ФР: Т+ Акции и ДР]</v>
      </c>
    </row>
    <row r="4733" spans="1:18" x14ac:dyDescent="0.25">
      <c r="A4733" s="1" t="s">
        <v>28</v>
      </c>
      <c r="B4733" s="1" t="s">
        <v>29</v>
      </c>
      <c r="C4733" s="1" t="s">
        <v>0</v>
      </c>
      <c r="D4733" s="1">
        <v>0</v>
      </c>
      <c r="E4733" s="1">
        <v>100</v>
      </c>
      <c r="F4733" s="1">
        <v>5.0000000000000001E-3</v>
      </c>
      <c r="G4733" s="1" t="s">
        <v>0</v>
      </c>
      <c r="H4733" s="1" t="s">
        <v>0</v>
      </c>
      <c r="I4733" s="1">
        <v>33.164999999999999</v>
      </c>
      <c r="J4733" s="2">
        <v>0</v>
      </c>
      <c r="K4733" s="2" t="s">
        <v>30</v>
      </c>
      <c r="L4733" s="2">
        <v>0</v>
      </c>
      <c r="M4733" s="3" t="s">
        <v>0</v>
      </c>
      <c r="R4733" s="4" t="str">
        <f t="shared" si="73"/>
        <v>Petropavl [МБ ФР: Т+ Акции и ДР]</v>
      </c>
    </row>
    <row r="4734" spans="1:18" x14ac:dyDescent="0.25">
      <c r="A4734" s="1" t="s">
        <v>31</v>
      </c>
      <c r="B4734" s="1" t="s">
        <v>32</v>
      </c>
      <c r="C4734" s="1" t="s">
        <v>0</v>
      </c>
      <c r="D4734" s="1">
        <v>0</v>
      </c>
      <c r="E4734" s="1">
        <v>1</v>
      </c>
      <c r="F4734" s="1">
        <v>0.1</v>
      </c>
      <c r="G4734" s="1" t="s">
        <v>0</v>
      </c>
      <c r="H4734" s="1" t="s">
        <v>0</v>
      </c>
      <c r="I4734" s="1">
        <v>1672.5</v>
      </c>
      <c r="J4734" s="2">
        <v>0</v>
      </c>
      <c r="K4734" s="2" t="s">
        <v>33</v>
      </c>
      <c r="L4734" s="2">
        <v>0</v>
      </c>
      <c r="M4734" s="3" t="s">
        <v>0</v>
      </c>
      <c r="R4734" s="4" t="str">
        <f t="shared" si="73"/>
        <v>Polymetal [МБ ФР: Т+ Акции и ДР]</v>
      </c>
    </row>
    <row r="4735" spans="1:18" x14ac:dyDescent="0.25">
      <c r="A4735" s="1" t="s">
        <v>496</v>
      </c>
      <c r="B4735" s="1" t="s">
        <v>497</v>
      </c>
      <c r="C4735" s="1" t="s">
        <v>0</v>
      </c>
      <c r="D4735" s="1">
        <v>0</v>
      </c>
      <c r="E4735" s="1">
        <v>10</v>
      </c>
      <c r="F4735" s="1">
        <v>5.0000000000000001E-3</v>
      </c>
      <c r="G4735" s="1" t="s">
        <v>0</v>
      </c>
      <c r="H4735" s="1" t="s">
        <v>0</v>
      </c>
      <c r="I4735" s="1">
        <v>32.64</v>
      </c>
      <c r="J4735" s="2">
        <v>0</v>
      </c>
      <c r="K4735" s="2" t="s">
        <v>498</v>
      </c>
      <c r="L4735" s="2">
        <v>0</v>
      </c>
      <c r="M4735" s="3" t="s">
        <v>0</v>
      </c>
      <c r="R4735" s="4" t="str">
        <f t="shared" si="73"/>
        <v>РУСАЛ ао [МБ ФР: Т+ Акции и ДР]</v>
      </c>
    </row>
    <row r="4736" spans="1:18" x14ac:dyDescent="0.25">
      <c r="A4736" s="1" t="s">
        <v>34</v>
      </c>
      <c r="B4736" s="1" t="s">
        <v>35</v>
      </c>
      <c r="C4736" s="1" t="s">
        <v>0</v>
      </c>
      <c r="D4736" s="1">
        <v>0</v>
      </c>
      <c r="E4736" s="1">
        <v>100</v>
      </c>
      <c r="F4736" s="1">
        <v>0.05</v>
      </c>
      <c r="G4736" s="1" t="s">
        <v>0</v>
      </c>
      <c r="H4736" s="1" t="s">
        <v>0</v>
      </c>
      <c r="I4736" s="1">
        <v>30.05</v>
      </c>
      <c r="J4736" s="2">
        <v>0</v>
      </c>
      <c r="K4736" s="2" t="s">
        <v>36</v>
      </c>
      <c r="L4736" s="2">
        <v>0</v>
      </c>
      <c r="M4736" s="3" t="s">
        <v>0</v>
      </c>
      <c r="R4736" s="4" t="str">
        <f t="shared" si="73"/>
        <v>Raven [МБ ФР: Т+ Акции и ДР]</v>
      </c>
    </row>
    <row r="4737" spans="1:18" x14ac:dyDescent="0.25">
      <c r="A4737" s="1" t="s">
        <v>37</v>
      </c>
      <c r="B4737" s="1" t="s">
        <v>38</v>
      </c>
      <c r="C4737" s="1" t="s">
        <v>0</v>
      </c>
      <c r="D4737" s="1">
        <v>0</v>
      </c>
      <c r="E4737" s="1">
        <v>1</v>
      </c>
      <c r="F4737" s="1">
        <v>0.2</v>
      </c>
      <c r="G4737" s="1" t="s">
        <v>0</v>
      </c>
      <c r="H4737" s="1" t="s">
        <v>0</v>
      </c>
      <c r="I4737" s="1">
        <v>2028.4</v>
      </c>
      <c r="J4737" s="2">
        <v>0</v>
      </c>
      <c r="K4737" s="2" t="s">
        <v>39</v>
      </c>
      <c r="L4737" s="2">
        <v>0</v>
      </c>
      <c r="M4737" s="3" t="s">
        <v>0</v>
      </c>
      <c r="R4737" s="4" t="str">
        <f t="shared" si="73"/>
        <v>TCS-гдр [МБ ФР: Т+ Акции и ДР]</v>
      </c>
    </row>
    <row r="4738" spans="1:18" x14ac:dyDescent="0.25">
      <c r="A4738" s="1" t="s">
        <v>40</v>
      </c>
      <c r="B4738" s="1" t="s">
        <v>41</v>
      </c>
      <c r="C4738" s="1" t="s">
        <v>0</v>
      </c>
      <c r="D4738" s="1">
        <v>0</v>
      </c>
      <c r="E4738" s="1">
        <v>1</v>
      </c>
      <c r="F4738" s="1">
        <v>0.2</v>
      </c>
      <c r="G4738" s="1" t="s">
        <v>0</v>
      </c>
      <c r="H4738" s="1" t="s">
        <v>0</v>
      </c>
      <c r="I4738" s="1">
        <v>4934</v>
      </c>
      <c r="J4738" s="2">
        <v>0</v>
      </c>
      <c r="K4738" s="2" t="s">
        <v>42</v>
      </c>
      <c r="L4738" s="2">
        <v>0</v>
      </c>
      <c r="M4738" s="3" t="s">
        <v>0</v>
      </c>
      <c r="R4738" s="4" t="str">
        <f t="shared" si="73"/>
        <v>Yandex clA [МБ ФР: Т+ Акции и ДР]</v>
      </c>
    </row>
    <row r="4739" spans="1:18" x14ac:dyDescent="0.25">
      <c r="A4739" s="1" t="s">
        <v>46</v>
      </c>
      <c r="B4739" s="1" t="s">
        <v>47</v>
      </c>
      <c r="C4739" s="1" t="s">
        <v>0</v>
      </c>
      <c r="D4739" s="1">
        <v>0</v>
      </c>
      <c r="E4739" s="1">
        <v>1</v>
      </c>
      <c r="F4739" s="1">
        <v>0.5</v>
      </c>
      <c r="G4739" s="1" t="s">
        <v>0</v>
      </c>
      <c r="H4739" s="1" t="s">
        <v>0</v>
      </c>
      <c r="I4739" s="1">
        <v>1349.5</v>
      </c>
      <c r="J4739" s="2">
        <v>0</v>
      </c>
      <c r="K4739" s="2" t="s">
        <v>48</v>
      </c>
      <c r="L4739" s="2">
        <v>0</v>
      </c>
      <c r="M4739" s="3" t="s">
        <v>0</v>
      </c>
      <c r="R4739" s="4" t="str">
        <f t="shared" ref="R4739:R4802" si="74">A4739</f>
        <v>iQIWI [МБ ФР: Т+ Акции и ДР]</v>
      </c>
    </row>
    <row r="4740" spans="1:18" x14ac:dyDescent="0.25">
      <c r="A4740" s="1" t="s">
        <v>49</v>
      </c>
      <c r="B4740" s="1" t="s">
        <v>50</v>
      </c>
      <c r="C4740" s="1" t="s">
        <v>0</v>
      </c>
      <c r="D4740" s="1">
        <v>0</v>
      </c>
      <c r="E4740" s="1">
        <v>1000</v>
      </c>
      <c r="F4740" s="1">
        <v>5.0000000000000001E-4</v>
      </c>
      <c r="G4740" s="1" t="s">
        <v>0</v>
      </c>
      <c r="H4740" s="1" t="s">
        <v>0</v>
      </c>
      <c r="I4740" s="1">
        <v>0.42749999999999999</v>
      </c>
      <c r="J4740" s="2">
        <v>0</v>
      </c>
      <c r="K4740" s="2" t="s">
        <v>51</v>
      </c>
      <c r="L4740" s="2">
        <v>0</v>
      </c>
      <c r="M4740" s="3" t="s">
        <v>0</v>
      </c>
      <c r="R4740" s="4" t="str">
        <f t="shared" si="74"/>
        <v>iАвиастКао [МБ ФР: Т+ Акции и ДР]</v>
      </c>
    </row>
    <row r="4741" spans="1:18" x14ac:dyDescent="0.25">
      <c r="A4741" s="1" t="s">
        <v>52</v>
      </c>
      <c r="B4741" s="1" t="s">
        <v>53</v>
      </c>
      <c r="C4741" s="1" t="s">
        <v>0</v>
      </c>
      <c r="D4741" s="1">
        <v>0</v>
      </c>
      <c r="E4741" s="1">
        <v>1</v>
      </c>
      <c r="F4741" s="1">
        <v>5</v>
      </c>
      <c r="G4741" s="1" t="s">
        <v>0</v>
      </c>
      <c r="H4741" s="1" t="s">
        <v>0</v>
      </c>
      <c r="I4741" s="1">
        <v>2125</v>
      </c>
      <c r="J4741" s="2">
        <v>0</v>
      </c>
      <c r="K4741" s="2" t="s">
        <v>54</v>
      </c>
      <c r="L4741" s="2">
        <v>0</v>
      </c>
      <c r="M4741" s="3" t="s">
        <v>0</v>
      </c>
      <c r="R4741" s="4" t="str">
        <f t="shared" si="74"/>
        <v>iДонскЗР [МБ ФР: Т+ Акции и ДР]</v>
      </c>
    </row>
    <row r="4742" spans="1:18" x14ac:dyDescent="0.25">
      <c r="A4742" s="1" t="s">
        <v>55</v>
      </c>
      <c r="B4742" s="1" t="s">
        <v>56</v>
      </c>
      <c r="C4742" s="1" t="s">
        <v>0</v>
      </c>
      <c r="D4742" s="1">
        <v>0</v>
      </c>
      <c r="E4742" s="1">
        <v>1</v>
      </c>
      <c r="F4742" s="1">
        <v>10</v>
      </c>
      <c r="G4742" s="1" t="s">
        <v>0</v>
      </c>
      <c r="H4742" s="1" t="s">
        <v>0</v>
      </c>
      <c r="I4742" s="1">
        <v>1680</v>
      </c>
      <c r="J4742" s="2">
        <v>0</v>
      </c>
      <c r="K4742" s="2" t="s">
        <v>57</v>
      </c>
      <c r="L4742" s="2">
        <v>0</v>
      </c>
      <c r="M4742" s="3" t="s">
        <v>0</v>
      </c>
      <c r="R4742" s="4" t="str">
        <f t="shared" si="74"/>
        <v>iДонскЗР п [МБ ФР: Т+ Акции и ДР]</v>
      </c>
    </row>
    <row r="4743" spans="1:18" x14ac:dyDescent="0.25">
      <c r="A4743" s="1" t="s">
        <v>58</v>
      </c>
      <c r="B4743" s="1" t="s">
        <v>59</v>
      </c>
      <c r="C4743" s="1" t="s">
        <v>0</v>
      </c>
      <c r="D4743" s="1">
        <v>0</v>
      </c>
      <c r="E4743" s="1">
        <v>100</v>
      </c>
      <c r="F4743" s="1">
        <v>0.01</v>
      </c>
      <c r="G4743" s="1" t="s">
        <v>0</v>
      </c>
      <c r="H4743" s="1" t="s">
        <v>0</v>
      </c>
      <c r="I4743" s="1">
        <v>34.5</v>
      </c>
      <c r="J4743" s="2">
        <v>0</v>
      </c>
      <c r="K4743" s="2" t="s">
        <v>60</v>
      </c>
      <c r="L4743" s="2">
        <v>0</v>
      </c>
      <c r="M4743" s="3" t="s">
        <v>0</v>
      </c>
      <c r="R4743" s="4" t="str">
        <f t="shared" si="74"/>
        <v>iИСКЧ ао [МБ ФР: Т+ Акции и ДР]</v>
      </c>
    </row>
    <row r="4744" spans="1:18" x14ac:dyDescent="0.25">
      <c r="A4744" s="1" t="s">
        <v>61</v>
      </c>
      <c r="B4744" s="1" t="s">
        <v>62</v>
      </c>
      <c r="C4744" s="1" t="s">
        <v>0</v>
      </c>
      <c r="D4744" s="1">
        <v>0</v>
      </c>
      <c r="E4744" s="1">
        <v>1</v>
      </c>
      <c r="F4744" s="1">
        <v>0.5</v>
      </c>
      <c r="G4744" s="1" t="s">
        <v>0</v>
      </c>
      <c r="H4744" s="1" t="s">
        <v>0</v>
      </c>
      <c r="I4744" s="1">
        <v>615</v>
      </c>
      <c r="J4744" s="2">
        <v>0</v>
      </c>
      <c r="K4744" s="2" t="s">
        <v>63</v>
      </c>
      <c r="L4744" s="2">
        <v>0</v>
      </c>
      <c r="M4744" s="3" t="s">
        <v>0</v>
      </c>
      <c r="R4744" s="4" t="str">
        <f t="shared" si="74"/>
        <v>iММЦБ ао [МБ ФР: Т+ Акции и ДР]</v>
      </c>
    </row>
    <row r="4745" spans="1:18" x14ac:dyDescent="0.25">
      <c r="A4745" s="1" t="s">
        <v>64</v>
      </c>
      <c r="B4745" s="1" t="s">
        <v>65</v>
      </c>
      <c r="C4745" s="1" t="s">
        <v>0</v>
      </c>
      <c r="D4745" s="1">
        <v>0</v>
      </c>
      <c r="E4745" s="1">
        <v>10</v>
      </c>
      <c r="F4745" s="1">
        <v>0.2</v>
      </c>
      <c r="G4745" s="1" t="s">
        <v>0</v>
      </c>
      <c r="H4745" s="1" t="s">
        <v>0</v>
      </c>
      <c r="I4745" s="1">
        <v>202.4</v>
      </c>
      <c r="J4745" s="2">
        <v>0</v>
      </c>
      <c r="K4745" s="2" t="s">
        <v>66</v>
      </c>
      <c r="L4745" s="2">
        <v>0</v>
      </c>
      <c r="M4745" s="3" t="s">
        <v>0</v>
      </c>
      <c r="R4745" s="4" t="str">
        <f t="shared" si="74"/>
        <v>iНПОНаука [МБ ФР: Т+ Акции и ДР]</v>
      </c>
    </row>
    <row r="4746" spans="1:18" x14ac:dyDescent="0.25">
      <c r="A4746" s="1" t="s">
        <v>67</v>
      </c>
      <c r="B4746" s="1" t="s">
        <v>68</v>
      </c>
      <c r="C4746" s="1" t="s">
        <v>0</v>
      </c>
      <c r="D4746" s="1">
        <v>0</v>
      </c>
      <c r="E4746" s="1">
        <v>100</v>
      </c>
      <c r="F4746" s="1">
        <v>5.0000000000000001E-3</v>
      </c>
      <c r="G4746" s="1" t="s">
        <v>0</v>
      </c>
      <c r="H4746" s="1" t="s">
        <v>0</v>
      </c>
      <c r="I4746" s="1">
        <v>7.2549999999999999</v>
      </c>
      <c r="J4746" s="2">
        <v>0</v>
      </c>
      <c r="K4746" s="2" t="s">
        <v>69</v>
      </c>
      <c r="L4746" s="2">
        <v>0</v>
      </c>
      <c r="M4746" s="3" t="s">
        <v>0</v>
      </c>
      <c r="R4746" s="4" t="str">
        <f t="shared" si="74"/>
        <v>iФармсинтз [МБ ФР: Т+ Акции и ДР]</v>
      </c>
    </row>
    <row r="4747" spans="1:18" x14ac:dyDescent="0.25">
      <c r="A4747" s="1" t="s">
        <v>70</v>
      </c>
      <c r="B4747" s="1" t="s">
        <v>71</v>
      </c>
      <c r="C4747" s="1" t="s">
        <v>0</v>
      </c>
      <c r="D4747" s="1">
        <v>0</v>
      </c>
      <c r="E4747" s="1">
        <v>10</v>
      </c>
      <c r="F4747" s="1">
        <v>0.01</v>
      </c>
      <c r="G4747" s="1" t="s">
        <v>0</v>
      </c>
      <c r="H4747" s="1" t="s">
        <v>0</v>
      </c>
      <c r="I4747" s="1">
        <v>71.94</v>
      </c>
      <c r="J4747" s="2">
        <v>0</v>
      </c>
      <c r="K4747" s="2" t="s">
        <v>72</v>
      </c>
      <c r="L4747" s="2">
        <v>0</v>
      </c>
      <c r="M4747" s="3" t="s">
        <v>0</v>
      </c>
      <c r="R4747" s="4" t="str">
        <f t="shared" si="74"/>
        <v>АЛРОСА ао [МБ ФР: Т+ Акции и ДР]</v>
      </c>
    </row>
    <row r="4748" spans="1:18" x14ac:dyDescent="0.25">
      <c r="A4748" s="1" t="s">
        <v>73</v>
      </c>
      <c r="B4748" s="1" t="s">
        <v>74</v>
      </c>
      <c r="C4748" s="1" t="s">
        <v>0</v>
      </c>
      <c r="D4748" s="1">
        <v>0</v>
      </c>
      <c r="E4748" s="1">
        <v>1</v>
      </c>
      <c r="F4748" s="1">
        <v>200</v>
      </c>
      <c r="G4748" s="1" t="s">
        <v>0</v>
      </c>
      <c r="H4748" s="1" t="s">
        <v>0</v>
      </c>
      <c r="I4748" s="1">
        <v>57400</v>
      </c>
      <c r="J4748" s="2">
        <v>0</v>
      </c>
      <c r="K4748" s="2" t="s">
        <v>75</v>
      </c>
      <c r="L4748" s="2">
        <v>0</v>
      </c>
      <c r="M4748" s="3" t="s">
        <v>0</v>
      </c>
      <c r="R4748" s="4" t="str">
        <f t="shared" si="74"/>
        <v>АЛРОСА-Нюр [МБ ФР: Т+ Акции и ДР]</v>
      </c>
    </row>
    <row r="4749" spans="1:18" x14ac:dyDescent="0.25">
      <c r="A4749" s="1" t="s">
        <v>76</v>
      </c>
      <c r="B4749" s="1" t="s">
        <v>77</v>
      </c>
      <c r="C4749" s="1" t="s">
        <v>0</v>
      </c>
      <c r="D4749" s="1">
        <v>0</v>
      </c>
      <c r="E4749" s="1">
        <v>10</v>
      </c>
      <c r="F4749" s="1">
        <v>0.5</v>
      </c>
      <c r="G4749" s="1" t="s">
        <v>0</v>
      </c>
      <c r="H4749" s="1" t="s">
        <v>0</v>
      </c>
      <c r="I4749" s="1">
        <v>199.5</v>
      </c>
      <c r="J4749" s="2">
        <v>0</v>
      </c>
      <c r="K4749" s="2" t="s">
        <v>78</v>
      </c>
      <c r="L4749" s="2">
        <v>0</v>
      </c>
      <c r="M4749" s="3" t="s">
        <v>0</v>
      </c>
      <c r="R4749" s="4" t="str">
        <f t="shared" si="74"/>
        <v>АбрауДюрсо [МБ ФР: Т+ Акции и ДР]</v>
      </c>
    </row>
    <row r="4750" spans="1:18" x14ac:dyDescent="0.25">
      <c r="A4750" s="1" t="s">
        <v>79</v>
      </c>
      <c r="B4750" s="1" t="s">
        <v>80</v>
      </c>
      <c r="C4750" s="1" t="s">
        <v>0</v>
      </c>
      <c r="D4750" s="1">
        <v>0</v>
      </c>
      <c r="E4750" s="1">
        <v>1</v>
      </c>
      <c r="F4750" s="1">
        <v>5</v>
      </c>
      <c r="G4750" s="1" t="s">
        <v>0</v>
      </c>
      <c r="H4750" s="1" t="s">
        <v>0</v>
      </c>
      <c r="I4750" s="1">
        <v>865</v>
      </c>
      <c r="J4750" s="2">
        <v>0</v>
      </c>
      <c r="K4750" s="2" t="s">
        <v>81</v>
      </c>
      <c r="L4750" s="2">
        <v>0</v>
      </c>
      <c r="M4750" s="3" t="s">
        <v>0</v>
      </c>
      <c r="R4750" s="4" t="str">
        <f t="shared" si="74"/>
        <v>Авангрд-ао [МБ ФР: Т+ Акции и ДР]</v>
      </c>
    </row>
    <row r="4751" spans="1:18" x14ac:dyDescent="0.25">
      <c r="A4751" s="1" t="s">
        <v>82</v>
      </c>
      <c r="B4751" s="1" t="s">
        <v>83</v>
      </c>
      <c r="C4751" s="1" t="s">
        <v>0</v>
      </c>
      <c r="D4751" s="1">
        <v>0</v>
      </c>
      <c r="E4751" s="1">
        <v>1</v>
      </c>
      <c r="F4751" s="1">
        <v>2</v>
      </c>
      <c r="G4751" s="1" t="s">
        <v>0</v>
      </c>
      <c r="H4751" s="1" t="s">
        <v>0</v>
      </c>
      <c r="I4751" s="1">
        <v>6080</v>
      </c>
      <c r="J4751" s="2">
        <v>0</v>
      </c>
      <c r="K4751" s="2" t="s">
        <v>84</v>
      </c>
      <c r="L4751" s="2">
        <v>0</v>
      </c>
      <c r="M4751" s="3" t="s">
        <v>0</v>
      </c>
      <c r="R4751" s="4" t="str">
        <f t="shared" si="74"/>
        <v>Акрон [МБ ФР: Т+ Акции и ДР]</v>
      </c>
    </row>
    <row r="4752" spans="1:18" x14ac:dyDescent="0.25">
      <c r="A4752" s="1" t="s">
        <v>85</v>
      </c>
      <c r="B4752" s="1" t="s">
        <v>86</v>
      </c>
      <c r="C4752" s="1" t="s">
        <v>0</v>
      </c>
      <c r="D4752" s="1">
        <v>0</v>
      </c>
      <c r="E4752" s="1">
        <v>10</v>
      </c>
      <c r="F4752" s="1">
        <v>2E-3</v>
      </c>
      <c r="G4752" s="1" t="s">
        <v>0</v>
      </c>
      <c r="H4752" s="1" t="s">
        <v>0</v>
      </c>
      <c r="I4752" s="1">
        <v>13.641999999999999</v>
      </c>
      <c r="J4752" s="2">
        <v>0</v>
      </c>
      <c r="K4752" s="2" t="s">
        <v>87</v>
      </c>
      <c r="L4752" s="2">
        <v>0</v>
      </c>
      <c r="M4752" s="3" t="s">
        <v>0</v>
      </c>
      <c r="R4752" s="4" t="str">
        <f t="shared" si="74"/>
        <v>Аптеки36и6 [МБ ФР: Т+ Акции и ДР]</v>
      </c>
    </row>
    <row r="4753" spans="1:18" x14ac:dyDescent="0.25">
      <c r="A4753" s="1" t="s">
        <v>88</v>
      </c>
      <c r="B4753" s="1" t="s">
        <v>89</v>
      </c>
      <c r="C4753" s="1" t="s">
        <v>0</v>
      </c>
      <c r="D4753" s="1">
        <v>0</v>
      </c>
      <c r="E4753" s="1">
        <v>1000</v>
      </c>
      <c r="F4753" s="1">
        <v>0.01</v>
      </c>
      <c r="G4753" s="1" t="s">
        <v>0</v>
      </c>
      <c r="H4753" s="1" t="s">
        <v>0</v>
      </c>
      <c r="I4753" s="1">
        <v>4.13</v>
      </c>
      <c r="J4753" s="2">
        <v>0</v>
      </c>
      <c r="K4753" s="2" t="s">
        <v>90</v>
      </c>
      <c r="L4753" s="2">
        <v>0</v>
      </c>
      <c r="M4753" s="3" t="s">
        <v>0</v>
      </c>
      <c r="R4753" s="4" t="str">
        <f t="shared" si="74"/>
        <v>Арсагера [МБ ФР: Т+ Акции и ДР]</v>
      </c>
    </row>
    <row r="4754" spans="1:18" x14ac:dyDescent="0.25">
      <c r="A4754" s="1" t="s">
        <v>91</v>
      </c>
      <c r="B4754" s="1" t="s">
        <v>92</v>
      </c>
      <c r="C4754" s="1" t="s">
        <v>0</v>
      </c>
      <c r="D4754" s="1">
        <v>0</v>
      </c>
      <c r="E4754" s="1">
        <v>1000</v>
      </c>
      <c r="F4754" s="1">
        <v>5.0000000000000001E-4</v>
      </c>
      <c r="G4754" s="1" t="s">
        <v>0</v>
      </c>
      <c r="H4754" s="1" t="s">
        <v>0</v>
      </c>
      <c r="I4754" s="1">
        <v>0.74750000000000005</v>
      </c>
      <c r="J4754" s="2">
        <v>0</v>
      </c>
      <c r="K4754" s="2" t="s">
        <v>93</v>
      </c>
      <c r="L4754" s="2">
        <v>0</v>
      </c>
      <c r="M4754" s="3" t="s">
        <v>0</v>
      </c>
      <c r="R4754" s="4" t="str">
        <f t="shared" si="74"/>
        <v>АстрЭнСб [МБ ФР: Т+ Акции и ДР]</v>
      </c>
    </row>
    <row r="4755" spans="1:18" x14ac:dyDescent="0.25">
      <c r="A4755" s="1" t="s">
        <v>94</v>
      </c>
      <c r="B4755" s="1" t="s">
        <v>95</v>
      </c>
      <c r="C4755" s="1" t="s">
        <v>0</v>
      </c>
      <c r="D4755" s="1">
        <v>0</v>
      </c>
      <c r="E4755" s="1">
        <v>100</v>
      </c>
      <c r="F4755" s="1">
        <v>5.0000000000000001E-3</v>
      </c>
      <c r="G4755" s="1" t="s">
        <v>0</v>
      </c>
      <c r="H4755" s="1" t="s">
        <v>0</v>
      </c>
      <c r="I4755" s="1">
        <v>4.5999999999999996</v>
      </c>
      <c r="J4755" s="2">
        <v>0</v>
      </c>
      <c r="K4755" s="2" t="s">
        <v>96</v>
      </c>
      <c r="L4755" s="2">
        <v>0</v>
      </c>
      <c r="M4755" s="3" t="s">
        <v>0</v>
      </c>
      <c r="R4755" s="4" t="str">
        <f t="shared" si="74"/>
        <v>АшинскийМЗ [МБ ФР: Т+ Акции и ДР]</v>
      </c>
    </row>
    <row r="4756" spans="1:18" x14ac:dyDescent="0.25">
      <c r="A4756" s="1" t="s">
        <v>97</v>
      </c>
      <c r="B4756" s="1" t="s">
        <v>98</v>
      </c>
      <c r="C4756" s="1" t="s">
        <v>0</v>
      </c>
      <c r="D4756" s="1">
        <v>0</v>
      </c>
      <c r="E4756" s="1">
        <v>10</v>
      </c>
      <c r="F4756" s="1">
        <v>0.02</v>
      </c>
      <c r="G4756" s="1" t="s">
        <v>0</v>
      </c>
      <c r="H4756" s="1" t="s">
        <v>0</v>
      </c>
      <c r="I4756" s="1">
        <v>74.180000000000007</v>
      </c>
      <c r="J4756" s="2">
        <v>0</v>
      </c>
      <c r="K4756" s="2" t="s">
        <v>99</v>
      </c>
      <c r="L4756" s="2">
        <v>0</v>
      </c>
      <c r="M4756" s="3" t="s">
        <v>0</v>
      </c>
      <c r="R4756" s="4" t="str">
        <f t="shared" si="74"/>
        <v>Аэрофлот [МБ ФР: Т+ Акции и ДР]</v>
      </c>
    </row>
    <row r="4757" spans="1:18" x14ac:dyDescent="0.25">
      <c r="A4757" s="1" t="s">
        <v>100</v>
      </c>
      <c r="B4757" s="1" t="s">
        <v>101</v>
      </c>
      <c r="C4757" s="1" t="s">
        <v>0</v>
      </c>
      <c r="D4757" s="1">
        <v>0</v>
      </c>
      <c r="E4757" s="1">
        <v>10</v>
      </c>
      <c r="F4757" s="1">
        <v>0.01</v>
      </c>
      <c r="G4757" s="1" t="s">
        <v>0</v>
      </c>
      <c r="H4757" s="1" t="s">
        <v>0</v>
      </c>
      <c r="I4757" s="1">
        <v>43.09</v>
      </c>
      <c r="J4757" s="2">
        <v>0</v>
      </c>
      <c r="K4757" s="2" t="s">
        <v>102</v>
      </c>
      <c r="L4757" s="2">
        <v>0</v>
      </c>
      <c r="M4757" s="3" t="s">
        <v>0</v>
      </c>
      <c r="R4757" s="4" t="str">
        <f t="shared" si="74"/>
        <v>БСП ао [МБ ФР: Т+ Акции и ДР]</v>
      </c>
    </row>
    <row r="4758" spans="1:18" x14ac:dyDescent="0.25">
      <c r="A4758" s="1" t="s">
        <v>103</v>
      </c>
      <c r="B4758" s="1" t="s">
        <v>104</v>
      </c>
      <c r="C4758" s="1" t="s">
        <v>0</v>
      </c>
      <c r="D4758" s="1">
        <v>0</v>
      </c>
      <c r="E4758" s="1">
        <v>100</v>
      </c>
      <c r="F4758" s="1">
        <v>0.05</v>
      </c>
      <c r="G4758" s="1" t="s">
        <v>0</v>
      </c>
      <c r="H4758" s="1" t="s">
        <v>0</v>
      </c>
      <c r="I4758" s="1">
        <v>8.67</v>
      </c>
      <c r="J4758" s="2">
        <v>0</v>
      </c>
      <c r="K4758" s="2" t="s">
        <v>105</v>
      </c>
      <c r="L4758" s="2">
        <v>0</v>
      </c>
      <c r="M4758" s="3" t="s">
        <v>0</v>
      </c>
      <c r="R4758" s="4" t="str">
        <f t="shared" si="74"/>
        <v>БашИнСв ао [МБ ФР: Т+ Акции и ДР]</v>
      </c>
    </row>
    <row r="4759" spans="1:18" x14ac:dyDescent="0.25">
      <c r="A4759" s="1" t="s">
        <v>106</v>
      </c>
      <c r="B4759" s="1" t="s">
        <v>107</v>
      </c>
      <c r="C4759" s="1" t="s">
        <v>0</v>
      </c>
      <c r="D4759" s="1">
        <v>0</v>
      </c>
      <c r="E4759" s="1">
        <v>100</v>
      </c>
      <c r="F4759" s="1">
        <v>0.01</v>
      </c>
      <c r="G4759" s="1" t="s">
        <v>0</v>
      </c>
      <c r="H4759" s="1" t="s">
        <v>0</v>
      </c>
      <c r="I4759" s="1">
        <v>10.76</v>
      </c>
      <c r="J4759" s="2">
        <v>0</v>
      </c>
      <c r="K4759" s="2" t="s">
        <v>108</v>
      </c>
      <c r="L4759" s="2">
        <v>0</v>
      </c>
      <c r="M4759" s="3" t="s">
        <v>0</v>
      </c>
      <c r="R4759" s="4" t="str">
        <f t="shared" si="74"/>
        <v>БашИнСв ап [МБ ФР: Т+ Акции и ДР]</v>
      </c>
    </row>
    <row r="4760" spans="1:18" x14ac:dyDescent="0.25">
      <c r="A4760" s="1" t="s">
        <v>109</v>
      </c>
      <c r="B4760" s="1" t="s">
        <v>110</v>
      </c>
      <c r="C4760" s="1" t="s">
        <v>0</v>
      </c>
      <c r="D4760" s="1">
        <v>0</v>
      </c>
      <c r="E4760" s="1">
        <v>1</v>
      </c>
      <c r="F4760" s="1">
        <v>0.5</v>
      </c>
      <c r="G4760" s="1" t="s">
        <v>0</v>
      </c>
      <c r="H4760" s="1" t="s">
        <v>0</v>
      </c>
      <c r="I4760" s="1">
        <v>1659.5</v>
      </c>
      <c r="J4760" s="2">
        <v>0</v>
      </c>
      <c r="K4760" s="2" t="s">
        <v>111</v>
      </c>
      <c r="L4760" s="2">
        <v>0</v>
      </c>
      <c r="M4760" s="3" t="s">
        <v>0</v>
      </c>
      <c r="R4760" s="4" t="str">
        <f t="shared" si="74"/>
        <v>Башнефт ао [МБ ФР: Т+ Акции и ДР]</v>
      </c>
    </row>
    <row r="4761" spans="1:18" x14ac:dyDescent="0.25">
      <c r="A4761" s="1" t="s">
        <v>112</v>
      </c>
      <c r="B4761" s="1" t="s">
        <v>113</v>
      </c>
      <c r="C4761" s="1" t="s">
        <v>0</v>
      </c>
      <c r="D4761" s="1">
        <v>0</v>
      </c>
      <c r="E4761" s="1">
        <v>1</v>
      </c>
      <c r="F4761" s="1">
        <v>0.5</v>
      </c>
      <c r="G4761" s="1" t="s">
        <v>0</v>
      </c>
      <c r="H4761" s="1" t="s">
        <v>0</v>
      </c>
      <c r="I4761" s="1">
        <v>1252</v>
      </c>
      <c r="J4761" s="2">
        <v>0</v>
      </c>
      <c r="K4761" s="2" t="s">
        <v>114</v>
      </c>
      <c r="L4761" s="2">
        <v>0</v>
      </c>
      <c r="M4761" s="3" t="s">
        <v>0</v>
      </c>
      <c r="R4761" s="4" t="str">
        <f t="shared" si="74"/>
        <v>Башнефт ап [МБ ФР: Т+ Акции и ДР]</v>
      </c>
    </row>
    <row r="4762" spans="1:18" x14ac:dyDescent="0.25">
      <c r="A4762" s="1" t="s">
        <v>115</v>
      </c>
      <c r="B4762" s="1" t="s">
        <v>116</v>
      </c>
      <c r="C4762" s="1" t="s">
        <v>0</v>
      </c>
      <c r="D4762" s="1">
        <v>0</v>
      </c>
      <c r="E4762" s="1">
        <v>100</v>
      </c>
      <c r="F4762" s="1">
        <v>2E-3</v>
      </c>
      <c r="G4762" s="1" t="s">
        <v>0</v>
      </c>
      <c r="H4762" s="1" t="s">
        <v>0</v>
      </c>
      <c r="I4762" s="1">
        <v>4.1340000000000003</v>
      </c>
      <c r="J4762" s="2">
        <v>0</v>
      </c>
      <c r="K4762" s="2" t="s">
        <v>117</v>
      </c>
      <c r="L4762" s="2">
        <v>0</v>
      </c>
      <c r="M4762" s="3" t="s">
        <v>0</v>
      </c>
      <c r="R4762" s="4" t="str">
        <f t="shared" si="74"/>
        <v>Белон ао [МБ ФР: Т+ Акции и ДР]</v>
      </c>
    </row>
    <row r="4763" spans="1:18" x14ac:dyDescent="0.25">
      <c r="A4763" s="1" t="s">
        <v>118</v>
      </c>
      <c r="B4763" s="1" t="s">
        <v>119</v>
      </c>
      <c r="C4763" s="1" t="s">
        <v>0</v>
      </c>
      <c r="D4763" s="1">
        <v>0</v>
      </c>
      <c r="E4763" s="1">
        <v>1</v>
      </c>
      <c r="F4763" s="1">
        <v>1</v>
      </c>
      <c r="G4763" s="1" t="s">
        <v>0</v>
      </c>
      <c r="H4763" s="1" t="s">
        <v>0</v>
      </c>
      <c r="I4763" s="1">
        <v>1281</v>
      </c>
      <c r="J4763" s="2">
        <v>0</v>
      </c>
      <c r="K4763" s="2" t="s">
        <v>120</v>
      </c>
      <c r="L4763" s="2">
        <v>0</v>
      </c>
      <c r="M4763" s="3" t="s">
        <v>0</v>
      </c>
      <c r="R4763" s="4" t="str">
        <f t="shared" si="74"/>
        <v>Белуга ао [МБ ФР: Т+ Акции и ДР]</v>
      </c>
    </row>
    <row r="4764" spans="1:18" x14ac:dyDescent="0.25">
      <c r="A4764" s="1" t="s">
        <v>121</v>
      </c>
      <c r="B4764" s="1" t="s">
        <v>122</v>
      </c>
      <c r="C4764" s="1" t="s">
        <v>0</v>
      </c>
      <c r="D4764" s="1">
        <v>0</v>
      </c>
      <c r="E4764" s="1">
        <v>10</v>
      </c>
      <c r="F4764" s="1">
        <v>0.5</v>
      </c>
      <c r="G4764" s="1" t="s">
        <v>0</v>
      </c>
      <c r="H4764" s="1" t="s">
        <v>0</v>
      </c>
      <c r="I4764" s="1">
        <v>59</v>
      </c>
      <c r="J4764" s="2">
        <v>0</v>
      </c>
      <c r="K4764" s="2" t="s">
        <v>123</v>
      </c>
      <c r="L4764" s="2">
        <v>0</v>
      </c>
      <c r="M4764" s="3" t="s">
        <v>0</v>
      </c>
      <c r="R4764" s="4" t="str">
        <f t="shared" si="74"/>
        <v>БестЭфБ ао [МБ ФР: Т+ Акции и ДР]</v>
      </c>
    </row>
    <row r="4765" spans="1:18" x14ac:dyDescent="0.25">
      <c r="A4765" s="1" t="s">
        <v>124</v>
      </c>
      <c r="B4765" s="1" t="s">
        <v>125</v>
      </c>
      <c r="C4765" s="1" t="s">
        <v>0</v>
      </c>
      <c r="D4765" s="1">
        <v>0</v>
      </c>
      <c r="E4765" s="1">
        <v>1</v>
      </c>
      <c r="F4765" s="1">
        <v>1</v>
      </c>
      <c r="G4765" s="1" t="s">
        <v>0</v>
      </c>
      <c r="H4765" s="1" t="s">
        <v>0</v>
      </c>
      <c r="I4765" s="1">
        <v>1035</v>
      </c>
      <c r="J4765" s="2">
        <v>0</v>
      </c>
      <c r="K4765" s="2" t="s">
        <v>126</v>
      </c>
      <c r="L4765" s="2">
        <v>0</v>
      </c>
      <c r="M4765" s="3" t="s">
        <v>0</v>
      </c>
      <c r="R4765" s="4" t="str">
        <f t="shared" si="74"/>
        <v>БурЗолото [МБ ФР: Т+ Акции и ДР]</v>
      </c>
    </row>
    <row r="4766" spans="1:18" x14ac:dyDescent="0.25">
      <c r="A4766" s="1" t="s">
        <v>127</v>
      </c>
      <c r="B4766" s="1" t="s">
        <v>128</v>
      </c>
      <c r="C4766" s="1" t="s">
        <v>0</v>
      </c>
      <c r="D4766" s="1">
        <v>0</v>
      </c>
      <c r="E4766" s="1">
        <v>1</v>
      </c>
      <c r="F4766" s="1">
        <v>20</v>
      </c>
      <c r="G4766" s="1" t="s">
        <v>0</v>
      </c>
      <c r="H4766" s="1" t="s">
        <v>0</v>
      </c>
      <c r="I4766" s="1">
        <v>17080</v>
      </c>
      <c r="J4766" s="2">
        <v>0</v>
      </c>
      <c r="K4766" s="2" t="s">
        <v>129</v>
      </c>
      <c r="L4766" s="2">
        <v>0</v>
      </c>
      <c r="M4766" s="3" t="s">
        <v>0</v>
      </c>
      <c r="R4766" s="4" t="str">
        <f t="shared" si="74"/>
        <v>ВСМПО-АВСМ [МБ ФР: Т+ Акции и ДР]</v>
      </c>
    </row>
    <row r="4767" spans="1:18" x14ac:dyDescent="0.25">
      <c r="A4767" s="1" t="s">
        <v>130</v>
      </c>
      <c r="B4767" s="1" t="s">
        <v>131</v>
      </c>
      <c r="C4767" s="1" t="s">
        <v>0</v>
      </c>
      <c r="D4767" s="1">
        <v>0</v>
      </c>
      <c r="E4767" s="1">
        <v>10000</v>
      </c>
      <c r="F4767" s="1">
        <v>5.0000000000000004E-6</v>
      </c>
      <c r="G4767" s="1" t="s">
        <v>0</v>
      </c>
      <c r="H4767" s="1" t="s">
        <v>0</v>
      </c>
      <c r="I4767" s="1">
        <v>3.4224999999999998E-2</v>
      </c>
      <c r="J4767" s="2">
        <v>0</v>
      </c>
      <c r="K4767" s="2" t="s">
        <v>132</v>
      </c>
      <c r="L4767" s="2">
        <v>0</v>
      </c>
      <c r="M4767" s="3" t="s">
        <v>0</v>
      </c>
      <c r="R4767" s="4" t="str">
        <f t="shared" si="74"/>
        <v>ВТБ ао [МБ ФР: Т+ Акции и ДР]</v>
      </c>
    </row>
    <row r="4768" spans="1:18" x14ac:dyDescent="0.25">
      <c r="A4768" s="1" t="s">
        <v>133</v>
      </c>
      <c r="B4768" s="1" t="s">
        <v>134</v>
      </c>
      <c r="C4768" s="1" t="s">
        <v>0</v>
      </c>
      <c r="D4768" s="1">
        <v>0</v>
      </c>
      <c r="E4768" s="1">
        <v>10</v>
      </c>
      <c r="F4768" s="1">
        <v>0.05</v>
      </c>
      <c r="G4768" s="1" t="s">
        <v>0</v>
      </c>
      <c r="H4768" s="1" t="s">
        <v>0</v>
      </c>
      <c r="I4768" s="1">
        <v>53.6</v>
      </c>
      <c r="J4768" s="2">
        <v>0</v>
      </c>
      <c r="K4768" s="2" t="s">
        <v>135</v>
      </c>
      <c r="L4768" s="2">
        <v>0</v>
      </c>
      <c r="M4768" s="3" t="s">
        <v>0</v>
      </c>
      <c r="R4768" s="4" t="str">
        <f t="shared" si="74"/>
        <v>ВХЗ-ао [МБ ФР: Т+ Акции и ДР]</v>
      </c>
    </row>
    <row r="4769" spans="1:18" x14ac:dyDescent="0.25">
      <c r="A4769" s="1" t="s">
        <v>136</v>
      </c>
      <c r="B4769" s="1" t="s">
        <v>137</v>
      </c>
      <c r="C4769" s="1" t="s">
        <v>0</v>
      </c>
      <c r="D4769" s="1">
        <v>0</v>
      </c>
      <c r="E4769" s="1">
        <v>1</v>
      </c>
      <c r="F4769" s="1">
        <v>1</v>
      </c>
      <c r="G4769" s="1" t="s">
        <v>0</v>
      </c>
      <c r="H4769" s="1" t="s">
        <v>0</v>
      </c>
      <c r="I4769" s="1">
        <v>629</v>
      </c>
      <c r="J4769" s="2">
        <v>0</v>
      </c>
      <c r="K4769" s="2" t="s">
        <v>138</v>
      </c>
      <c r="L4769" s="2">
        <v>0</v>
      </c>
      <c r="M4769" s="3" t="s">
        <v>0</v>
      </c>
      <c r="R4769" s="4" t="str">
        <f t="shared" si="74"/>
        <v>Варьеган [МБ ФР: Т+ Акции и ДР]</v>
      </c>
    </row>
    <row r="4770" spans="1:18" x14ac:dyDescent="0.25">
      <c r="A4770" s="1" t="s">
        <v>139</v>
      </c>
      <c r="B4770" s="1" t="s">
        <v>140</v>
      </c>
      <c r="C4770" s="1" t="s">
        <v>0</v>
      </c>
      <c r="D4770" s="1">
        <v>0</v>
      </c>
      <c r="E4770" s="1">
        <v>10</v>
      </c>
      <c r="F4770" s="1">
        <v>1</v>
      </c>
      <c r="G4770" s="1" t="s">
        <v>0</v>
      </c>
      <c r="H4770" s="1" t="s">
        <v>0</v>
      </c>
      <c r="I4770" s="1">
        <v>341</v>
      </c>
      <c r="J4770" s="2">
        <v>0</v>
      </c>
      <c r="K4770" s="2" t="s">
        <v>141</v>
      </c>
      <c r="L4770" s="2">
        <v>0</v>
      </c>
      <c r="M4770" s="3" t="s">
        <v>0</v>
      </c>
      <c r="R4770" s="4" t="str">
        <f t="shared" si="74"/>
        <v>Варьеган-п [МБ ФР: Т+ Акции и ДР]</v>
      </c>
    </row>
    <row r="4771" spans="1:18" x14ac:dyDescent="0.25">
      <c r="A4771" s="1" t="s">
        <v>142</v>
      </c>
      <c r="B4771" s="1" t="s">
        <v>143</v>
      </c>
      <c r="C4771" s="1" t="s">
        <v>0</v>
      </c>
      <c r="D4771" s="1">
        <v>0</v>
      </c>
      <c r="E4771" s="1">
        <v>1</v>
      </c>
      <c r="F4771" s="1">
        <v>1</v>
      </c>
      <c r="G4771" s="1" t="s">
        <v>0</v>
      </c>
      <c r="H4771" s="1" t="s">
        <v>0</v>
      </c>
      <c r="I4771" s="1">
        <v>481</v>
      </c>
      <c r="J4771" s="2">
        <v>0</v>
      </c>
      <c r="K4771" s="2" t="s">
        <v>144</v>
      </c>
      <c r="L4771" s="2">
        <v>0</v>
      </c>
      <c r="M4771" s="3" t="s">
        <v>0</v>
      </c>
      <c r="R4771" s="4" t="str">
        <f t="shared" si="74"/>
        <v>Возрожд-ао [МБ ФР: Т+ Акции и ДР]</v>
      </c>
    </row>
    <row r="4772" spans="1:18" x14ac:dyDescent="0.25">
      <c r="A4772" s="1" t="s">
        <v>145</v>
      </c>
      <c r="B4772" s="1" t="s">
        <v>146</v>
      </c>
      <c r="C4772" s="1" t="s">
        <v>0</v>
      </c>
      <c r="D4772" s="1">
        <v>0</v>
      </c>
      <c r="E4772" s="1">
        <v>10</v>
      </c>
      <c r="F4772" s="1">
        <v>0.2</v>
      </c>
      <c r="G4772" s="1" t="s">
        <v>0</v>
      </c>
      <c r="H4772" s="1" t="s">
        <v>0</v>
      </c>
      <c r="I4772" s="1">
        <v>323.2</v>
      </c>
      <c r="J4772" s="2">
        <v>0</v>
      </c>
      <c r="K4772" s="2" t="s">
        <v>147</v>
      </c>
      <c r="L4772" s="2">
        <v>0</v>
      </c>
      <c r="M4772" s="3" t="s">
        <v>0</v>
      </c>
      <c r="R4772" s="4" t="str">
        <f t="shared" si="74"/>
        <v>Возрожд-п [МБ ФР: Т+ Акции и ДР]</v>
      </c>
    </row>
    <row r="4773" spans="1:18" x14ac:dyDescent="0.25">
      <c r="A4773" s="1" t="s">
        <v>148</v>
      </c>
      <c r="B4773" s="1" t="s">
        <v>149</v>
      </c>
      <c r="C4773" s="1" t="s">
        <v>0</v>
      </c>
      <c r="D4773" s="1">
        <v>0</v>
      </c>
      <c r="E4773" s="1">
        <v>1000</v>
      </c>
      <c r="F4773" s="1">
        <v>5.0000000000000001E-3</v>
      </c>
      <c r="G4773" s="1" t="s">
        <v>0</v>
      </c>
      <c r="H4773" s="1" t="s">
        <v>0</v>
      </c>
      <c r="I4773" s="1">
        <v>4.0599999999999996</v>
      </c>
      <c r="J4773" s="2">
        <v>0</v>
      </c>
      <c r="K4773" s="2" t="s">
        <v>150</v>
      </c>
      <c r="L4773" s="2">
        <v>0</v>
      </c>
      <c r="M4773" s="3" t="s">
        <v>0</v>
      </c>
      <c r="R4773" s="4" t="str">
        <f t="shared" si="74"/>
        <v>ВолгЭнСб [МБ ФР: Т+ Акции и ДР]</v>
      </c>
    </row>
    <row r="4774" spans="1:18" x14ac:dyDescent="0.25">
      <c r="A4774" s="1" t="s">
        <v>151</v>
      </c>
      <c r="B4774" s="1" t="s">
        <v>152</v>
      </c>
      <c r="C4774" s="1" t="s">
        <v>0</v>
      </c>
      <c r="D4774" s="1">
        <v>0</v>
      </c>
      <c r="E4774" s="1">
        <v>1000</v>
      </c>
      <c r="F4774" s="1">
        <v>5.0000000000000001E-3</v>
      </c>
      <c r="G4774" s="1" t="s">
        <v>0</v>
      </c>
      <c r="H4774" s="1" t="s">
        <v>0</v>
      </c>
      <c r="I4774" s="1">
        <v>2</v>
      </c>
      <c r="J4774" s="2">
        <v>0</v>
      </c>
      <c r="K4774" s="2" t="s">
        <v>153</v>
      </c>
      <c r="L4774" s="2">
        <v>0</v>
      </c>
      <c r="M4774" s="3" t="s">
        <v>0</v>
      </c>
      <c r="R4774" s="4" t="str">
        <f t="shared" si="74"/>
        <v>ВолгЭнСб-п [МБ ФР: Т+ Акции и ДР]</v>
      </c>
    </row>
    <row r="4775" spans="1:18" x14ac:dyDescent="0.25">
      <c r="A4775" s="1" t="s">
        <v>154</v>
      </c>
      <c r="B4775" s="1" t="s">
        <v>155</v>
      </c>
      <c r="C4775" s="1" t="s">
        <v>0</v>
      </c>
      <c r="D4775" s="1">
        <v>0</v>
      </c>
      <c r="E4775" s="1">
        <v>1</v>
      </c>
      <c r="F4775" s="1">
        <v>5</v>
      </c>
      <c r="G4775" s="1" t="s">
        <v>0</v>
      </c>
      <c r="H4775" s="1" t="s">
        <v>0</v>
      </c>
      <c r="I4775" s="1">
        <v>3850</v>
      </c>
      <c r="J4775" s="2">
        <v>0</v>
      </c>
      <c r="K4775" s="2" t="s">
        <v>156</v>
      </c>
      <c r="L4775" s="2">
        <v>0</v>
      </c>
      <c r="M4775" s="3" t="s">
        <v>0</v>
      </c>
      <c r="R4775" s="4" t="str">
        <f t="shared" si="74"/>
        <v>ВыбСудЗ ао [МБ ФР: Т+ Акции и ДР]</v>
      </c>
    </row>
    <row r="4776" spans="1:18" x14ac:dyDescent="0.25">
      <c r="A4776" s="1" t="s">
        <v>157</v>
      </c>
      <c r="B4776" s="1" t="s">
        <v>158</v>
      </c>
      <c r="C4776" s="1" t="s">
        <v>0</v>
      </c>
      <c r="D4776" s="1">
        <v>0</v>
      </c>
      <c r="E4776" s="1">
        <v>1</v>
      </c>
      <c r="F4776" s="1">
        <v>20</v>
      </c>
      <c r="G4776" s="1" t="s">
        <v>0</v>
      </c>
      <c r="H4776" s="1" t="s">
        <v>0</v>
      </c>
      <c r="I4776" s="1">
        <v>3880</v>
      </c>
      <c r="J4776" s="2">
        <v>0</v>
      </c>
      <c r="K4776" s="2" t="s">
        <v>159</v>
      </c>
      <c r="L4776" s="2">
        <v>0</v>
      </c>
      <c r="M4776" s="3" t="s">
        <v>0</v>
      </c>
      <c r="R4776" s="4" t="str">
        <f t="shared" si="74"/>
        <v>ВыбСудЗ ап [МБ ФР: Т+ Акции и ДР]</v>
      </c>
    </row>
    <row r="4777" spans="1:18" x14ac:dyDescent="0.25">
      <c r="A4777" s="1" t="s">
        <v>160</v>
      </c>
      <c r="B4777" s="1" t="s">
        <v>161</v>
      </c>
      <c r="C4777" s="1" t="s">
        <v>0</v>
      </c>
      <c r="D4777" s="1">
        <v>0</v>
      </c>
      <c r="E4777" s="1">
        <v>10</v>
      </c>
      <c r="F4777" s="1">
        <v>0.5</v>
      </c>
      <c r="G4777" s="1" t="s">
        <v>0</v>
      </c>
      <c r="H4777" s="1" t="s">
        <v>0</v>
      </c>
      <c r="I4777" s="1">
        <v>391</v>
      </c>
      <c r="J4777" s="2">
        <v>0</v>
      </c>
      <c r="K4777" s="2" t="s">
        <v>162</v>
      </c>
      <c r="L4777" s="2">
        <v>0</v>
      </c>
      <c r="M4777" s="3" t="s">
        <v>0</v>
      </c>
      <c r="R4777" s="4" t="str">
        <f t="shared" si="74"/>
        <v>ГАЗ ао [МБ ФР: Т+ Акции и ДР]</v>
      </c>
    </row>
    <row r="4778" spans="1:18" x14ac:dyDescent="0.25">
      <c r="A4778" s="1" t="s">
        <v>163</v>
      </c>
      <c r="B4778" s="1" t="s">
        <v>164</v>
      </c>
      <c r="C4778" s="1" t="s">
        <v>0</v>
      </c>
      <c r="D4778" s="1">
        <v>0</v>
      </c>
      <c r="E4778" s="1">
        <v>10</v>
      </c>
      <c r="F4778" s="1">
        <v>0.5</v>
      </c>
      <c r="G4778" s="1" t="s">
        <v>0</v>
      </c>
      <c r="H4778" s="1" t="s">
        <v>0</v>
      </c>
      <c r="I4778" s="1">
        <v>308</v>
      </c>
      <c r="J4778" s="2">
        <v>0</v>
      </c>
      <c r="K4778" s="2" t="s">
        <v>165</v>
      </c>
      <c r="L4778" s="2">
        <v>0</v>
      </c>
      <c r="M4778" s="3" t="s">
        <v>0</v>
      </c>
      <c r="R4778" s="4" t="str">
        <f t="shared" si="74"/>
        <v>ГАЗ ап [МБ ФР: Т+ Акции и ДР]</v>
      </c>
    </row>
    <row r="4779" spans="1:18" x14ac:dyDescent="0.25">
      <c r="A4779" s="1" t="s">
        <v>166</v>
      </c>
      <c r="B4779" s="1" t="s">
        <v>167</v>
      </c>
      <c r="C4779" s="1" t="s">
        <v>0</v>
      </c>
      <c r="D4779" s="1">
        <v>0</v>
      </c>
      <c r="E4779" s="1">
        <v>10</v>
      </c>
      <c r="F4779" s="1">
        <v>0.5</v>
      </c>
      <c r="G4779" s="1" t="s">
        <v>0</v>
      </c>
      <c r="H4779" s="1" t="s">
        <v>0</v>
      </c>
      <c r="I4779" s="1">
        <v>85</v>
      </c>
      <c r="J4779" s="2">
        <v>0</v>
      </c>
      <c r="K4779" s="2" t="s">
        <v>168</v>
      </c>
      <c r="L4779" s="2">
        <v>0</v>
      </c>
      <c r="M4779" s="3" t="s">
        <v>0</v>
      </c>
      <c r="R4779" s="4" t="str">
        <f t="shared" si="74"/>
        <v>ГАЗ-Тек ао [МБ ФР: Т+ Акции и ДР]</v>
      </c>
    </row>
    <row r="4780" spans="1:18" x14ac:dyDescent="0.25">
      <c r="A4780" s="1" t="s">
        <v>169</v>
      </c>
      <c r="B4780" s="1" t="s">
        <v>170</v>
      </c>
      <c r="C4780" s="1" t="s">
        <v>0</v>
      </c>
      <c r="D4780" s="1">
        <v>0</v>
      </c>
      <c r="E4780" s="1">
        <v>10</v>
      </c>
      <c r="F4780" s="1">
        <v>1</v>
      </c>
      <c r="G4780" s="1" t="s">
        <v>0</v>
      </c>
      <c r="H4780" s="1" t="s">
        <v>0</v>
      </c>
      <c r="I4780" s="1">
        <v>293</v>
      </c>
      <c r="J4780" s="2">
        <v>0</v>
      </c>
      <c r="K4780" s="2" t="s">
        <v>171</v>
      </c>
      <c r="L4780" s="2">
        <v>0</v>
      </c>
      <c r="M4780" s="3" t="s">
        <v>0</v>
      </c>
      <c r="R4780" s="4" t="str">
        <f t="shared" si="74"/>
        <v>ГАЗ-сервис [МБ ФР: Т+ Акции и ДР]</v>
      </c>
    </row>
    <row r="4781" spans="1:18" x14ac:dyDescent="0.25">
      <c r="A4781" s="1" t="s">
        <v>172</v>
      </c>
      <c r="B4781" s="1" t="s">
        <v>173</v>
      </c>
      <c r="C4781" s="1" t="s">
        <v>0</v>
      </c>
      <c r="D4781" s="1">
        <v>0</v>
      </c>
      <c r="E4781" s="1">
        <v>10</v>
      </c>
      <c r="F4781" s="1">
        <v>1</v>
      </c>
      <c r="G4781" s="1" t="s">
        <v>0</v>
      </c>
      <c r="H4781" s="1" t="s">
        <v>0</v>
      </c>
      <c r="I4781" s="1">
        <v>295</v>
      </c>
      <c r="J4781" s="2">
        <v>0</v>
      </c>
      <c r="K4781" s="2" t="s">
        <v>174</v>
      </c>
      <c r="L4781" s="2">
        <v>0</v>
      </c>
      <c r="M4781" s="3" t="s">
        <v>0</v>
      </c>
      <c r="R4781" s="4" t="str">
        <f t="shared" si="74"/>
        <v>ГАЗКОН-ао [МБ ФР: Т+ Акции и ДР]</v>
      </c>
    </row>
    <row r="4782" spans="1:18" x14ac:dyDescent="0.25">
      <c r="A4782" s="1" t="s">
        <v>175</v>
      </c>
      <c r="B4782" s="1" t="s">
        <v>176</v>
      </c>
      <c r="C4782" s="1" t="s">
        <v>0</v>
      </c>
      <c r="D4782" s="1">
        <v>0</v>
      </c>
      <c r="E4782" s="1">
        <v>10</v>
      </c>
      <c r="F4782" s="1">
        <v>0.01</v>
      </c>
      <c r="G4782" s="1" t="s">
        <v>0</v>
      </c>
      <c r="H4782" s="1" t="s">
        <v>0</v>
      </c>
      <c r="I4782" s="1">
        <v>173.77</v>
      </c>
      <c r="J4782" s="2">
        <v>0</v>
      </c>
      <c r="K4782" s="2" t="s">
        <v>177</v>
      </c>
      <c r="L4782" s="2">
        <v>0</v>
      </c>
      <c r="M4782" s="3" t="s">
        <v>0</v>
      </c>
      <c r="R4782" s="4" t="str">
        <f t="shared" si="74"/>
        <v>ГАЗПРОМ ао [МБ ФР: Т+ Акции и ДР]</v>
      </c>
    </row>
    <row r="4783" spans="1:18" x14ac:dyDescent="0.25">
      <c r="A4783" s="1" t="s">
        <v>178</v>
      </c>
      <c r="B4783" s="1" t="s">
        <v>179</v>
      </c>
      <c r="C4783" s="1" t="s">
        <v>0</v>
      </c>
      <c r="D4783" s="1">
        <v>0</v>
      </c>
      <c r="E4783" s="1">
        <v>100000</v>
      </c>
      <c r="F4783" s="1">
        <v>1.0000000000000001E-5</v>
      </c>
      <c r="G4783" s="1" t="s">
        <v>0</v>
      </c>
      <c r="H4783" s="1" t="s">
        <v>0</v>
      </c>
      <c r="I4783" s="1">
        <v>0</v>
      </c>
      <c r="J4783" s="2">
        <v>0</v>
      </c>
      <c r="K4783" s="2" t="s">
        <v>180</v>
      </c>
      <c r="L4783" s="2">
        <v>0</v>
      </c>
      <c r="M4783" s="3" t="s">
        <v>0</v>
      </c>
      <c r="R4783" s="4" t="str">
        <f t="shared" si="74"/>
        <v>ГЕОТЕК ао [МБ ФР: Т+ Акции и ДР]</v>
      </c>
    </row>
    <row r="4784" spans="1:18" x14ac:dyDescent="0.25">
      <c r="A4784" s="1" t="s">
        <v>181</v>
      </c>
      <c r="B4784" s="1" t="s">
        <v>182</v>
      </c>
      <c r="C4784" s="1" t="s">
        <v>0</v>
      </c>
      <c r="D4784" s="1">
        <v>0</v>
      </c>
      <c r="E4784" s="1">
        <v>1</v>
      </c>
      <c r="F4784" s="1">
        <v>2</v>
      </c>
      <c r="G4784" s="1" t="s">
        <v>0</v>
      </c>
      <c r="H4784" s="1" t="s">
        <v>0</v>
      </c>
      <c r="I4784" s="1">
        <v>18888</v>
      </c>
      <c r="J4784" s="2">
        <v>0</v>
      </c>
      <c r="K4784" s="2" t="s">
        <v>183</v>
      </c>
      <c r="L4784" s="2">
        <v>0</v>
      </c>
      <c r="M4784" s="3" t="s">
        <v>0</v>
      </c>
      <c r="R4784" s="4" t="str">
        <f t="shared" si="74"/>
        <v>ГМКНорНик [МБ ФР: Т+ Акции и ДР]</v>
      </c>
    </row>
    <row r="4785" spans="1:18" x14ac:dyDescent="0.25">
      <c r="A4785" s="1" t="s">
        <v>184</v>
      </c>
      <c r="B4785" s="1" t="s">
        <v>185</v>
      </c>
      <c r="C4785" s="1" t="s">
        <v>0</v>
      </c>
      <c r="D4785" s="1">
        <v>0</v>
      </c>
      <c r="E4785" s="1">
        <v>10</v>
      </c>
      <c r="F4785" s="1">
        <v>0.05</v>
      </c>
      <c r="G4785" s="1" t="s">
        <v>0</v>
      </c>
      <c r="H4785" s="1" t="s">
        <v>0</v>
      </c>
      <c r="I4785" s="1">
        <v>42.15</v>
      </c>
      <c r="J4785" s="2">
        <v>0</v>
      </c>
      <c r="K4785" s="2" t="s">
        <v>186</v>
      </c>
      <c r="L4785" s="2">
        <v>0</v>
      </c>
      <c r="M4785" s="3" t="s">
        <v>0</v>
      </c>
      <c r="R4785" s="4" t="str">
        <f t="shared" si="74"/>
        <v>ГТМ ао [МБ ФР: Т+ Акции и ДР]</v>
      </c>
    </row>
    <row r="4786" spans="1:18" x14ac:dyDescent="0.25">
      <c r="A4786" s="1" t="s">
        <v>187</v>
      </c>
      <c r="B4786" s="1" t="s">
        <v>188</v>
      </c>
      <c r="C4786" s="1" t="s">
        <v>0</v>
      </c>
      <c r="D4786" s="1">
        <v>0</v>
      </c>
      <c r="E4786" s="1">
        <v>1</v>
      </c>
      <c r="F4786" s="1">
        <v>50</v>
      </c>
      <c r="G4786" s="1" t="s">
        <v>0</v>
      </c>
      <c r="H4786" s="1" t="s">
        <v>0</v>
      </c>
      <c r="I4786" s="1">
        <v>26200</v>
      </c>
      <c r="J4786" s="2">
        <v>0</v>
      </c>
      <c r="K4786" s="2" t="s">
        <v>189</v>
      </c>
      <c r="L4786" s="2">
        <v>0</v>
      </c>
      <c r="M4786" s="3" t="s">
        <v>0</v>
      </c>
      <c r="R4786" s="4" t="str">
        <f t="shared" si="74"/>
        <v>ГазпРнД ао [МБ ФР: Т+ Акции и ДР]</v>
      </c>
    </row>
    <row r="4787" spans="1:18" x14ac:dyDescent="0.25">
      <c r="A4787" s="1" t="s">
        <v>190</v>
      </c>
      <c r="B4787" s="1" t="s">
        <v>191</v>
      </c>
      <c r="C4787" s="1" t="s">
        <v>0</v>
      </c>
      <c r="D4787" s="1">
        <v>0</v>
      </c>
      <c r="E4787" s="1">
        <v>10</v>
      </c>
      <c r="F4787" s="1">
        <v>0.05</v>
      </c>
      <c r="G4787" s="1" t="s">
        <v>0</v>
      </c>
      <c r="H4787" s="1" t="s">
        <v>0</v>
      </c>
      <c r="I4787" s="1">
        <v>292.2</v>
      </c>
      <c r="J4787" s="2">
        <v>0</v>
      </c>
      <c r="K4787" s="2" t="s">
        <v>192</v>
      </c>
      <c r="L4787" s="2">
        <v>0</v>
      </c>
      <c r="M4787" s="3" t="s">
        <v>0</v>
      </c>
      <c r="R4787" s="4" t="str">
        <f t="shared" si="74"/>
        <v>Газпрнефть [МБ ФР: Т+ Акции и ДР]</v>
      </c>
    </row>
    <row r="4788" spans="1:18" x14ac:dyDescent="0.25">
      <c r="A4788" s="1" t="s">
        <v>193</v>
      </c>
      <c r="B4788" s="1" t="s">
        <v>194</v>
      </c>
      <c r="C4788" s="1" t="s">
        <v>0</v>
      </c>
      <c r="D4788" s="1">
        <v>0</v>
      </c>
      <c r="E4788" s="1">
        <v>1</v>
      </c>
      <c r="F4788" s="1">
        <v>1</v>
      </c>
      <c r="G4788" s="1" t="s">
        <v>0</v>
      </c>
      <c r="H4788" s="1" t="s">
        <v>0</v>
      </c>
      <c r="I4788" s="1">
        <v>1137</v>
      </c>
      <c r="J4788" s="2">
        <v>0</v>
      </c>
      <c r="K4788" s="2" t="s">
        <v>195</v>
      </c>
      <c r="L4788" s="2">
        <v>0</v>
      </c>
      <c r="M4788" s="3" t="s">
        <v>0</v>
      </c>
      <c r="R4788" s="4" t="str">
        <f t="shared" si="74"/>
        <v>Галс-Девел [МБ ФР: Т+ Акции и ДР]</v>
      </c>
    </row>
    <row r="4789" spans="1:18" x14ac:dyDescent="0.25">
      <c r="A4789" s="1" t="s">
        <v>196</v>
      </c>
      <c r="B4789" s="1" t="s">
        <v>197</v>
      </c>
      <c r="C4789" s="1" t="s">
        <v>0</v>
      </c>
      <c r="D4789" s="1">
        <v>0</v>
      </c>
      <c r="E4789" s="1">
        <v>100</v>
      </c>
      <c r="F4789" s="1">
        <v>0.01</v>
      </c>
      <c r="G4789" s="1" t="s">
        <v>0</v>
      </c>
      <c r="H4789" s="1" t="s">
        <v>0</v>
      </c>
      <c r="I4789" s="1">
        <v>8.5</v>
      </c>
      <c r="J4789" s="2">
        <v>0</v>
      </c>
      <c r="K4789" s="2" t="s">
        <v>198</v>
      </c>
      <c r="L4789" s="2">
        <v>0</v>
      </c>
      <c r="M4789" s="3" t="s">
        <v>0</v>
      </c>
      <c r="R4789" s="4" t="str">
        <f t="shared" si="74"/>
        <v>ДВМП ао [МБ ФР: Т+ Акции и ДР]</v>
      </c>
    </row>
    <row r="4790" spans="1:18" x14ac:dyDescent="0.25">
      <c r="A4790" s="1" t="s">
        <v>199</v>
      </c>
      <c r="B4790" s="1" t="s">
        <v>200</v>
      </c>
      <c r="C4790" s="1" t="s">
        <v>0</v>
      </c>
      <c r="D4790" s="1">
        <v>0</v>
      </c>
      <c r="E4790" s="1">
        <v>1000</v>
      </c>
      <c r="F4790" s="1">
        <v>1E-3</v>
      </c>
      <c r="G4790" s="1" t="s">
        <v>0</v>
      </c>
      <c r="H4790" s="1" t="s">
        <v>0</v>
      </c>
      <c r="I4790" s="1">
        <v>0.91</v>
      </c>
      <c r="J4790" s="2">
        <v>0</v>
      </c>
      <c r="K4790" s="2" t="s">
        <v>201</v>
      </c>
      <c r="L4790" s="2">
        <v>0</v>
      </c>
      <c r="M4790" s="3" t="s">
        <v>0</v>
      </c>
      <c r="R4790" s="4" t="str">
        <f t="shared" si="74"/>
        <v>ДЭК ао [МБ ФР: Т+ Акции и ДР]</v>
      </c>
    </row>
    <row r="4791" spans="1:18" x14ac:dyDescent="0.25">
      <c r="A4791" s="1" t="s">
        <v>202</v>
      </c>
      <c r="B4791" s="1" t="s">
        <v>203</v>
      </c>
      <c r="C4791" s="1" t="s">
        <v>0</v>
      </c>
      <c r="D4791" s="1">
        <v>0</v>
      </c>
      <c r="E4791" s="1">
        <v>10</v>
      </c>
      <c r="F4791" s="1">
        <v>0.02</v>
      </c>
      <c r="G4791" s="1" t="s">
        <v>0</v>
      </c>
      <c r="H4791" s="1" t="s">
        <v>0</v>
      </c>
      <c r="I4791" s="1">
        <v>116.8</v>
      </c>
      <c r="J4791" s="2">
        <v>0</v>
      </c>
      <c r="K4791" s="2" t="s">
        <v>204</v>
      </c>
      <c r="L4791" s="2">
        <v>0</v>
      </c>
      <c r="M4791" s="3" t="s">
        <v>0</v>
      </c>
      <c r="R4791" s="4" t="str">
        <f t="shared" si="74"/>
        <v>ДетскийМир [МБ ФР: Т+ Акции и ДР]</v>
      </c>
    </row>
    <row r="4792" spans="1:18" x14ac:dyDescent="0.25">
      <c r="A4792" s="1" t="s">
        <v>205</v>
      </c>
      <c r="B4792" s="1" t="s">
        <v>206</v>
      </c>
      <c r="C4792" s="1" t="s">
        <v>0</v>
      </c>
      <c r="D4792" s="1">
        <v>0</v>
      </c>
      <c r="E4792" s="1">
        <v>10</v>
      </c>
      <c r="F4792" s="1">
        <v>0.02</v>
      </c>
      <c r="G4792" s="1" t="s">
        <v>0</v>
      </c>
      <c r="H4792" s="1" t="s">
        <v>0</v>
      </c>
      <c r="I4792" s="1">
        <v>7.46</v>
      </c>
      <c r="J4792" s="2">
        <v>0</v>
      </c>
      <c r="K4792" s="2" t="s">
        <v>207</v>
      </c>
      <c r="L4792" s="2">
        <v>0</v>
      </c>
      <c r="M4792" s="3" t="s">
        <v>0</v>
      </c>
      <c r="R4792" s="4" t="str">
        <f t="shared" si="74"/>
        <v>ЕвроЭлтех [МБ ФР: Т+ Акции и ДР]</v>
      </c>
    </row>
    <row r="4793" spans="1:18" x14ac:dyDescent="0.25">
      <c r="A4793" s="1" t="s">
        <v>208</v>
      </c>
      <c r="B4793" s="1" t="s">
        <v>209</v>
      </c>
      <c r="C4793" s="1" t="s">
        <v>0</v>
      </c>
      <c r="D4793" s="1">
        <v>0</v>
      </c>
      <c r="E4793" s="1">
        <v>1000</v>
      </c>
      <c r="F4793" s="1">
        <v>5.0000000000000001E-3</v>
      </c>
      <c r="G4793" s="1" t="s">
        <v>0</v>
      </c>
      <c r="H4793" s="1" t="s">
        <v>0</v>
      </c>
      <c r="I4793" s="1">
        <v>4.6399999999999997</v>
      </c>
      <c r="J4793" s="2">
        <v>0</v>
      </c>
      <c r="K4793" s="2" t="s">
        <v>210</v>
      </c>
      <c r="L4793" s="2">
        <v>0</v>
      </c>
      <c r="M4793" s="3" t="s">
        <v>0</v>
      </c>
      <c r="R4793" s="4" t="str">
        <f t="shared" si="74"/>
        <v>ЗВЕЗДА ао [МБ ФР: Т+ Акции и ДР]</v>
      </c>
    </row>
    <row r="4794" spans="1:18" x14ac:dyDescent="0.25">
      <c r="A4794" s="1" t="s">
        <v>211</v>
      </c>
      <c r="B4794" s="1" t="s">
        <v>212</v>
      </c>
      <c r="C4794" s="1" t="s">
        <v>0</v>
      </c>
      <c r="D4794" s="1">
        <v>0</v>
      </c>
      <c r="E4794" s="1">
        <v>1</v>
      </c>
      <c r="F4794" s="1">
        <v>5</v>
      </c>
      <c r="G4794" s="1" t="s">
        <v>0</v>
      </c>
      <c r="H4794" s="1" t="s">
        <v>0</v>
      </c>
      <c r="I4794" s="1">
        <v>2565</v>
      </c>
      <c r="J4794" s="2">
        <v>0</v>
      </c>
      <c r="K4794" s="2" t="s">
        <v>213</v>
      </c>
      <c r="L4794" s="2">
        <v>0</v>
      </c>
      <c r="M4794" s="3" t="s">
        <v>0</v>
      </c>
      <c r="R4794" s="4" t="str">
        <f t="shared" si="74"/>
        <v>ЗИЛ ао [МБ ФР: Т+ Акции и ДР]</v>
      </c>
    </row>
    <row r="4795" spans="1:18" x14ac:dyDescent="0.25">
      <c r="A4795" s="1" t="s">
        <v>214</v>
      </c>
      <c r="B4795" s="1" t="s">
        <v>215</v>
      </c>
      <c r="C4795" s="1" t="s">
        <v>0</v>
      </c>
      <c r="D4795" s="1">
        <v>0</v>
      </c>
      <c r="E4795" s="1">
        <v>100</v>
      </c>
      <c r="F4795" s="1">
        <v>0.01</v>
      </c>
      <c r="G4795" s="1" t="s">
        <v>0</v>
      </c>
      <c r="H4795" s="1" t="s">
        <v>0</v>
      </c>
      <c r="I4795" s="1">
        <v>6.9</v>
      </c>
      <c r="J4795" s="2">
        <v>0</v>
      </c>
      <c r="K4795" s="2" t="s">
        <v>216</v>
      </c>
      <c r="L4795" s="2">
        <v>0</v>
      </c>
      <c r="M4795" s="3" t="s">
        <v>0</v>
      </c>
      <c r="R4795" s="4" t="str">
        <f t="shared" si="74"/>
        <v>ЗаводДИОД [МБ ФР: Т+ Акции и ДР]</v>
      </c>
    </row>
    <row r="4796" spans="1:18" x14ac:dyDescent="0.25">
      <c r="A4796" s="1" t="s">
        <v>217</v>
      </c>
      <c r="B4796" s="1" t="s">
        <v>218</v>
      </c>
      <c r="C4796" s="1" t="s">
        <v>0</v>
      </c>
      <c r="D4796" s="1">
        <v>0</v>
      </c>
      <c r="E4796" s="1">
        <v>100</v>
      </c>
      <c r="F4796" s="1">
        <v>0.1</v>
      </c>
      <c r="G4796" s="1" t="s">
        <v>0</v>
      </c>
      <c r="H4796" s="1" t="s">
        <v>0</v>
      </c>
      <c r="I4796" s="1">
        <v>38.5</v>
      </c>
      <c r="J4796" s="2">
        <v>0</v>
      </c>
      <c r="K4796" s="2" t="s">
        <v>219</v>
      </c>
      <c r="L4796" s="2">
        <v>0</v>
      </c>
      <c r="M4796" s="3" t="s">
        <v>0</v>
      </c>
      <c r="R4796" s="4" t="str">
        <f t="shared" si="74"/>
        <v>ИКРУСС-ИНВ [МБ ФР: Т+ Акции и ДР]</v>
      </c>
    </row>
    <row r="4797" spans="1:18" x14ac:dyDescent="0.25">
      <c r="A4797" s="1" t="s">
        <v>220</v>
      </c>
      <c r="B4797" s="1" t="s">
        <v>221</v>
      </c>
      <c r="C4797" s="1" t="s">
        <v>0</v>
      </c>
      <c r="D4797" s="1">
        <v>0</v>
      </c>
      <c r="E4797" s="1">
        <v>1</v>
      </c>
      <c r="F4797" s="1">
        <v>1</v>
      </c>
      <c r="G4797" s="1" t="s">
        <v>0</v>
      </c>
      <c r="H4797" s="1" t="s">
        <v>0</v>
      </c>
      <c r="I4797" s="1">
        <v>800</v>
      </c>
      <c r="J4797" s="2">
        <v>0</v>
      </c>
      <c r="K4797" s="2" t="s">
        <v>222</v>
      </c>
      <c r="L4797" s="2">
        <v>0</v>
      </c>
      <c r="M4797" s="3" t="s">
        <v>0</v>
      </c>
      <c r="R4797" s="4" t="str">
        <f t="shared" si="74"/>
        <v>ИНГРАД ао [МБ ФР: Т+ Акции и ДР]</v>
      </c>
    </row>
    <row r="4798" spans="1:18" x14ac:dyDescent="0.25">
      <c r="A4798" s="1" t="s">
        <v>223</v>
      </c>
      <c r="B4798" s="1" t="s">
        <v>224</v>
      </c>
      <c r="C4798" s="1" t="s">
        <v>0</v>
      </c>
      <c r="D4798" s="1">
        <v>0</v>
      </c>
      <c r="E4798" s="1">
        <v>100</v>
      </c>
      <c r="F4798" s="1">
        <v>0.02</v>
      </c>
      <c r="G4798" s="1" t="s">
        <v>0</v>
      </c>
      <c r="H4798" s="1" t="s">
        <v>0</v>
      </c>
      <c r="I4798" s="1">
        <v>33.6</v>
      </c>
      <c r="J4798" s="2">
        <v>0</v>
      </c>
      <c r="K4798" s="2" t="s">
        <v>225</v>
      </c>
      <c r="L4798" s="2">
        <v>0</v>
      </c>
      <c r="M4798" s="3" t="s">
        <v>0</v>
      </c>
      <c r="R4798" s="4" t="str">
        <f t="shared" si="74"/>
        <v>ИРКУТ-3 [МБ ФР: Т+ Акции и ДР]</v>
      </c>
    </row>
    <row r="4799" spans="1:18" x14ac:dyDescent="0.25">
      <c r="A4799" s="1" t="s">
        <v>226</v>
      </c>
      <c r="B4799" s="1" t="s">
        <v>227</v>
      </c>
      <c r="C4799" s="1" t="s">
        <v>0</v>
      </c>
      <c r="D4799" s="1">
        <v>0</v>
      </c>
      <c r="E4799" s="1">
        <v>1</v>
      </c>
      <c r="F4799" s="1">
        <v>1</v>
      </c>
      <c r="G4799" s="1" t="s">
        <v>0</v>
      </c>
      <c r="H4799" s="1" t="s">
        <v>0</v>
      </c>
      <c r="I4799" s="1">
        <v>839</v>
      </c>
      <c r="J4799" s="2">
        <v>0</v>
      </c>
      <c r="K4799" s="2" t="s">
        <v>228</v>
      </c>
      <c r="L4799" s="2">
        <v>0</v>
      </c>
      <c r="M4799" s="3" t="s">
        <v>0</v>
      </c>
      <c r="R4799" s="4" t="str">
        <f t="shared" si="74"/>
        <v>Ижсталь ап [МБ ФР: Т+ Акции и ДР]</v>
      </c>
    </row>
    <row r="4800" spans="1:18" x14ac:dyDescent="0.25">
      <c r="A4800" s="1" t="s">
        <v>229</v>
      </c>
      <c r="B4800" s="1" t="s">
        <v>230</v>
      </c>
      <c r="C4800" s="1" t="s">
        <v>0</v>
      </c>
      <c r="D4800" s="1">
        <v>0</v>
      </c>
      <c r="E4800" s="1">
        <v>1</v>
      </c>
      <c r="F4800" s="1">
        <v>1</v>
      </c>
      <c r="G4800" s="1" t="s">
        <v>0</v>
      </c>
      <c r="H4800" s="1" t="s">
        <v>0</v>
      </c>
      <c r="I4800" s="1">
        <v>968</v>
      </c>
      <c r="J4800" s="2">
        <v>0</v>
      </c>
      <c r="K4800" s="2" t="s">
        <v>231</v>
      </c>
      <c r="L4800" s="2">
        <v>0</v>
      </c>
      <c r="M4800" s="3" t="s">
        <v>0</v>
      </c>
      <c r="R4800" s="4" t="str">
        <f t="shared" si="74"/>
        <v>Ижсталь2ао [МБ ФР: Т+ Акции и ДР]</v>
      </c>
    </row>
    <row r="4801" spans="1:18" x14ac:dyDescent="0.25">
      <c r="A4801" s="1" t="s">
        <v>232</v>
      </c>
      <c r="B4801" s="1" t="s">
        <v>233</v>
      </c>
      <c r="C4801" s="1" t="s">
        <v>0</v>
      </c>
      <c r="D4801" s="1">
        <v>0</v>
      </c>
      <c r="E4801" s="1">
        <v>1000</v>
      </c>
      <c r="F4801" s="1">
        <v>5.0000000000000001E-4</v>
      </c>
      <c r="G4801" s="1" t="s">
        <v>0</v>
      </c>
      <c r="H4801" s="1" t="s">
        <v>0</v>
      </c>
      <c r="I4801" s="1">
        <v>5.657</v>
      </c>
      <c r="J4801" s="2">
        <v>0</v>
      </c>
      <c r="K4801" s="2" t="s">
        <v>234</v>
      </c>
      <c r="L4801" s="2">
        <v>0</v>
      </c>
      <c r="M4801" s="3" t="s">
        <v>0</v>
      </c>
      <c r="R4801" s="4" t="str">
        <f t="shared" si="74"/>
        <v>ИнтерРАОао [МБ ФР: Т+ Акции и ДР]</v>
      </c>
    </row>
    <row r="4802" spans="1:18" x14ac:dyDescent="0.25">
      <c r="A4802" s="1" t="s">
        <v>235</v>
      </c>
      <c r="B4802" s="1" t="s">
        <v>236</v>
      </c>
      <c r="C4802" s="1" t="s">
        <v>0</v>
      </c>
      <c r="D4802" s="1">
        <v>0</v>
      </c>
      <c r="E4802" s="1">
        <v>100</v>
      </c>
      <c r="F4802" s="1">
        <v>0.02</v>
      </c>
      <c r="G4802" s="1" t="s">
        <v>0</v>
      </c>
      <c r="H4802" s="1" t="s">
        <v>0</v>
      </c>
      <c r="I4802" s="1">
        <v>11.68</v>
      </c>
      <c r="J4802" s="2">
        <v>0</v>
      </c>
      <c r="K4802" s="2" t="s">
        <v>237</v>
      </c>
      <c r="L4802" s="2">
        <v>0</v>
      </c>
      <c r="M4802" s="3" t="s">
        <v>0</v>
      </c>
      <c r="R4802" s="4" t="str">
        <f t="shared" si="74"/>
        <v>ИркЭнерго [МБ ФР: Т+ Акции и ДР]</v>
      </c>
    </row>
    <row r="4803" spans="1:18" x14ac:dyDescent="0.25">
      <c r="A4803" s="1" t="s">
        <v>238</v>
      </c>
      <c r="B4803" s="1" t="s">
        <v>239</v>
      </c>
      <c r="C4803" s="1" t="s">
        <v>0</v>
      </c>
      <c r="D4803" s="1">
        <v>0</v>
      </c>
      <c r="E4803" s="1">
        <v>10</v>
      </c>
      <c r="F4803" s="1">
        <v>0.1</v>
      </c>
      <c r="G4803" s="1" t="s">
        <v>0</v>
      </c>
      <c r="H4803" s="1" t="s">
        <v>0</v>
      </c>
      <c r="I4803" s="1">
        <v>60.6</v>
      </c>
      <c r="J4803" s="2">
        <v>0</v>
      </c>
      <c r="K4803" s="2" t="s">
        <v>240</v>
      </c>
      <c r="L4803" s="2">
        <v>0</v>
      </c>
      <c r="M4803" s="3" t="s">
        <v>0</v>
      </c>
      <c r="R4803" s="4" t="str">
        <f t="shared" ref="R4803:R4866" si="75">A4803</f>
        <v>КАМАЗ [МБ ФР: Т+ Акции и ДР]</v>
      </c>
    </row>
    <row r="4804" spans="1:18" x14ac:dyDescent="0.25">
      <c r="A4804" s="1" t="s">
        <v>241</v>
      </c>
      <c r="B4804" s="1" t="s">
        <v>242</v>
      </c>
      <c r="C4804" s="1" t="s">
        <v>0</v>
      </c>
      <c r="D4804" s="1">
        <v>0</v>
      </c>
      <c r="E4804" s="1">
        <v>10</v>
      </c>
      <c r="F4804" s="1">
        <v>1</v>
      </c>
      <c r="G4804" s="1" t="s">
        <v>0</v>
      </c>
      <c r="H4804" s="1" t="s">
        <v>0</v>
      </c>
      <c r="I4804" s="1">
        <v>226</v>
      </c>
      <c r="J4804" s="2">
        <v>0</v>
      </c>
      <c r="K4804" s="2" t="s">
        <v>243</v>
      </c>
      <c r="L4804" s="2">
        <v>0</v>
      </c>
      <c r="M4804" s="3" t="s">
        <v>0</v>
      </c>
      <c r="R4804" s="4" t="str">
        <f t="shared" si="75"/>
        <v>КЗМС ао [МБ ФР: Т+ Акции и ДР]</v>
      </c>
    </row>
    <row r="4805" spans="1:18" x14ac:dyDescent="0.25">
      <c r="A4805" s="1" t="s">
        <v>244</v>
      </c>
      <c r="B4805" s="1" t="s">
        <v>245</v>
      </c>
      <c r="C4805" s="1" t="s">
        <v>0</v>
      </c>
      <c r="D4805" s="1">
        <v>0</v>
      </c>
      <c r="E4805" s="1">
        <v>1</v>
      </c>
      <c r="F4805" s="1">
        <v>0.5</v>
      </c>
      <c r="G4805" s="1" t="s">
        <v>0</v>
      </c>
      <c r="H4805" s="1" t="s">
        <v>0</v>
      </c>
      <c r="I4805" s="1">
        <v>495.5</v>
      </c>
      <c r="J4805" s="2">
        <v>0</v>
      </c>
      <c r="K4805" s="2" t="s">
        <v>246</v>
      </c>
      <c r="L4805" s="2">
        <v>0</v>
      </c>
      <c r="M4805" s="3" t="s">
        <v>0</v>
      </c>
      <c r="R4805" s="4" t="str">
        <f t="shared" si="75"/>
        <v>КМЗ [МБ ФР: Т+ Акции и ДР]</v>
      </c>
    </row>
    <row r="4806" spans="1:18" x14ac:dyDescent="0.25">
      <c r="A4806" s="1" t="s">
        <v>247</v>
      </c>
      <c r="B4806" s="1" t="s">
        <v>248</v>
      </c>
      <c r="C4806" s="1" t="s">
        <v>0</v>
      </c>
      <c r="D4806" s="1">
        <v>0</v>
      </c>
      <c r="E4806" s="1">
        <v>1000</v>
      </c>
      <c r="F4806" s="1">
        <v>2E-3</v>
      </c>
      <c r="G4806" s="1" t="s">
        <v>0</v>
      </c>
      <c r="H4806" s="1" t="s">
        <v>0</v>
      </c>
      <c r="I4806" s="1">
        <v>0.64600000000000002</v>
      </c>
      <c r="J4806" s="2">
        <v>0</v>
      </c>
      <c r="K4806" s="2" t="s">
        <v>249</v>
      </c>
      <c r="L4806" s="2">
        <v>0</v>
      </c>
      <c r="M4806" s="3" t="s">
        <v>0</v>
      </c>
      <c r="R4806" s="4" t="str">
        <f t="shared" si="75"/>
        <v>КСБ ао [МБ ФР: Т+ Акции и ДР]</v>
      </c>
    </row>
    <row r="4807" spans="1:18" x14ac:dyDescent="0.25">
      <c r="A4807" s="1" t="s">
        <v>250</v>
      </c>
      <c r="B4807" s="1" t="s">
        <v>251</v>
      </c>
      <c r="C4807" s="1" t="s">
        <v>0</v>
      </c>
      <c r="D4807" s="1">
        <v>0</v>
      </c>
      <c r="E4807" s="1">
        <v>10000</v>
      </c>
      <c r="F4807" s="1">
        <v>5.0000000000000001E-4</v>
      </c>
      <c r="G4807" s="1" t="s">
        <v>0</v>
      </c>
      <c r="H4807" s="1" t="s">
        <v>0</v>
      </c>
      <c r="I4807" s="1">
        <v>0.28000000000000003</v>
      </c>
      <c r="J4807" s="2">
        <v>0</v>
      </c>
      <c r="K4807" s="2" t="s">
        <v>252</v>
      </c>
      <c r="L4807" s="2">
        <v>0</v>
      </c>
      <c r="M4807" s="3" t="s">
        <v>0</v>
      </c>
      <c r="R4807" s="4" t="str">
        <f t="shared" si="75"/>
        <v>КСБ ап [МБ ФР: Т+ Акции и ДР]</v>
      </c>
    </row>
    <row r="4808" spans="1:18" x14ac:dyDescent="0.25">
      <c r="A4808" s="1" t="s">
        <v>253</v>
      </c>
      <c r="B4808" s="1" t="s">
        <v>254</v>
      </c>
      <c r="C4808" s="1" t="s">
        <v>0</v>
      </c>
      <c r="D4808" s="1">
        <v>0</v>
      </c>
      <c r="E4808" s="1">
        <v>100</v>
      </c>
      <c r="F4808" s="1">
        <v>1E-3</v>
      </c>
      <c r="G4808" s="1" t="s">
        <v>0</v>
      </c>
      <c r="H4808" s="1" t="s">
        <v>0</v>
      </c>
      <c r="I4808" s="1">
        <v>0</v>
      </c>
      <c r="J4808" s="2">
        <v>0</v>
      </c>
      <c r="K4808" s="2" t="s">
        <v>255</v>
      </c>
      <c r="L4808" s="2">
        <v>0</v>
      </c>
      <c r="M4808" s="3" t="s">
        <v>0</v>
      </c>
      <c r="R4808" s="4" t="str">
        <f t="shared" si="75"/>
        <v>КУЗОЦМ ао [МБ ФР: Т+ Акции и ДР]</v>
      </c>
    </row>
    <row r="4809" spans="1:18" x14ac:dyDescent="0.25">
      <c r="A4809" s="1" t="s">
        <v>256</v>
      </c>
      <c r="B4809" s="1" t="s">
        <v>257</v>
      </c>
      <c r="C4809" s="1" t="s">
        <v>0</v>
      </c>
      <c r="D4809" s="1">
        <v>0</v>
      </c>
      <c r="E4809" s="1">
        <v>100</v>
      </c>
      <c r="F4809" s="1">
        <v>0.01</v>
      </c>
      <c r="G4809" s="1" t="s">
        <v>0</v>
      </c>
      <c r="H4809" s="1" t="s">
        <v>0</v>
      </c>
      <c r="I4809" s="1">
        <v>13.27</v>
      </c>
      <c r="J4809" s="2">
        <v>0</v>
      </c>
      <c r="K4809" s="2" t="s">
        <v>258</v>
      </c>
      <c r="L4809" s="2">
        <v>0</v>
      </c>
      <c r="M4809" s="3" t="s">
        <v>0</v>
      </c>
      <c r="R4809" s="4" t="str">
        <f t="shared" si="75"/>
        <v>КалужскСК [МБ ФР: Т+ Акции и ДР]</v>
      </c>
    </row>
    <row r="4810" spans="1:18" x14ac:dyDescent="0.25">
      <c r="A4810" s="1" t="s">
        <v>259</v>
      </c>
      <c r="B4810" s="1" t="s">
        <v>260</v>
      </c>
      <c r="C4810" s="1" t="s">
        <v>0</v>
      </c>
      <c r="D4810" s="1">
        <v>0</v>
      </c>
      <c r="E4810" s="1">
        <v>10000</v>
      </c>
      <c r="F4810" s="1">
        <v>5.0000000000000001E-4</v>
      </c>
      <c r="G4810" s="1" t="s">
        <v>0</v>
      </c>
      <c r="H4810" s="1" t="s">
        <v>0</v>
      </c>
      <c r="I4810" s="1">
        <v>0.21149999999999999</v>
      </c>
      <c r="J4810" s="2">
        <v>0</v>
      </c>
      <c r="K4810" s="2" t="s">
        <v>261</v>
      </c>
      <c r="L4810" s="2">
        <v>0</v>
      </c>
      <c r="M4810" s="3" t="s">
        <v>0</v>
      </c>
      <c r="R4810" s="4" t="str">
        <f t="shared" si="75"/>
        <v>КамчатЭ ао [МБ ФР: Т+ Акции и ДР]</v>
      </c>
    </row>
    <row r="4811" spans="1:18" x14ac:dyDescent="0.25">
      <c r="A4811" s="1" t="s">
        <v>262</v>
      </c>
      <c r="B4811" s="1" t="s">
        <v>263</v>
      </c>
      <c r="C4811" s="1" t="s">
        <v>0</v>
      </c>
      <c r="D4811" s="1">
        <v>0</v>
      </c>
      <c r="E4811" s="1">
        <v>10000</v>
      </c>
      <c r="F4811" s="1">
        <v>1E-3</v>
      </c>
      <c r="G4811" s="1" t="s">
        <v>0</v>
      </c>
      <c r="H4811" s="1" t="s">
        <v>0</v>
      </c>
      <c r="I4811" s="1">
        <v>0.378</v>
      </c>
      <c r="J4811" s="2">
        <v>0</v>
      </c>
      <c r="K4811" s="2" t="s">
        <v>264</v>
      </c>
      <c r="L4811" s="2">
        <v>0</v>
      </c>
      <c r="M4811" s="3" t="s">
        <v>0</v>
      </c>
      <c r="R4811" s="4" t="str">
        <f t="shared" si="75"/>
        <v>КамчатЭ ап [МБ ФР: Т+ Акции и ДР]</v>
      </c>
    </row>
    <row r="4812" spans="1:18" x14ac:dyDescent="0.25">
      <c r="A4812" s="1" t="s">
        <v>265</v>
      </c>
      <c r="B4812" s="1" t="s">
        <v>266</v>
      </c>
      <c r="C4812" s="1" t="s">
        <v>0</v>
      </c>
      <c r="D4812" s="1">
        <v>0</v>
      </c>
      <c r="E4812" s="1">
        <v>100000</v>
      </c>
      <c r="F4812" s="1">
        <v>5.0000000000000004E-6</v>
      </c>
      <c r="G4812" s="1" t="s">
        <v>0</v>
      </c>
      <c r="H4812" s="1" t="s">
        <v>0</v>
      </c>
      <c r="I4812" s="1">
        <v>3.5699999999999998E-3</v>
      </c>
      <c r="J4812" s="2">
        <v>0</v>
      </c>
      <c r="K4812" s="2" t="s">
        <v>267</v>
      </c>
      <c r="L4812" s="2">
        <v>0</v>
      </c>
      <c r="M4812" s="3" t="s">
        <v>0</v>
      </c>
      <c r="R4812" s="4" t="str">
        <f t="shared" si="75"/>
        <v>Квадра [МБ ФР: Т+ Акции и ДР]</v>
      </c>
    </row>
    <row r="4813" spans="1:18" x14ac:dyDescent="0.25">
      <c r="A4813" s="1" t="s">
        <v>268</v>
      </c>
      <c r="B4813" s="1" t="s">
        <v>269</v>
      </c>
      <c r="C4813" s="1" t="s">
        <v>0</v>
      </c>
      <c r="D4813" s="1">
        <v>0</v>
      </c>
      <c r="E4813" s="1">
        <v>100000</v>
      </c>
      <c r="F4813" s="1">
        <v>5.0000000000000004E-6</v>
      </c>
      <c r="G4813" s="1" t="s">
        <v>0</v>
      </c>
      <c r="H4813" s="1" t="s">
        <v>0</v>
      </c>
      <c r="I4813" s="1">
        <v>4.3449999999999999E-3</v>
      </c>
      <c r="J4813" s="2">
        <v>0</v>
      </c>
      <c r="K4813" s="2" t="s">
        <v>270</v>
      </c>
      <c r="L4813" s="2">
        <v>0</v>
      </c>
      <c r="M4813" s="3" t="s">
        <v>0</v>
      </c>
      <c r="R4813" s="4" t="str">
        <f t="shared" si="75"/>
        <v>Квадра-п [МБ ФР: Т+ Акции и ДР]</v>
      </c>
    </row>
    <row r="4814" spans="1:18" x14ac:dyDescent="0.25">
      <c r="A4814" s="1" t="s">
        <v>271</v>
      </c>
      <c r="B4814" s="1" t="s">
        <v>272</v>
      </c>
      <c r="C4814" s="1" t="s">
        <v>0</v>
      </c>
      <c r="D4814" s="1">
        <v>0</v>
      </c>
      <c r="E4814" s="1">
        <v>10</v>
      </c>
      <c r="F4814" s="1">
        <v>0.01</v>
      </c>
      <c r="G4814" s="1" t="s">
        <v>0</v>
      </c>
      <c r="H4814" s="1" t="s">
        <v>0</v>
      </c>
      <c r="I4814" s="1">
        <v>0</v>
      </c>
      <c r="J4814" s="2">
        <v>0</v>
      </c>
      <c r="K4814" s="2" t="s">
        <v>273</v>
      </c>
      <c r="L4814" s="2">
        <v>0</v>
      </c>
      <c r="M4814" s="3" t="s">
        <v>0</v>
      </c>
      <c r="R4814" s="4" t="str">
        <f t="shared" si="75"/>
        <v>Кокс ао [МБ ФР: Т+ Акции и ДР]</v>
      </c>
    </row>
    <row r="4815" spans="1:18" x14ac:dyDescent="0.25">
      <c r="A4815" s="1" t="s">
        <v>274</v>
      </c>
      <c r="B4815" s="1" t="s">
        <v>275</v>
      </c>
      <c r="C4815" s="1" t="s">
        <v>0</v>
      </c>
      <c r="D4815" s="1">
        <v>0</v>
      </c>
      <c r="E4815" s="1">
        <v>1</v>
      </c>
      <c r="F4815" s="1">
        <v>200</v>
      </c>
      <c r="G4815" s="1" t="s">
        <v>0</v>
      </c>
      <c r="H4815" s="1" t="s">
        <v>0</v>
      </c>
      <c r="I4815" s="1">
        <v>46200</v>
      </c>
      <c r="J4815" s="2">
        <v>0</v>
      </c>
      <c r="K4815" s="2" t="s">
        <v>276</v>
      </c>
      <c r="L4815" s="2">
        <v>0</v>
      </c>
      <c r="M4815" s="3" t="s">
        <v>0</v>
      </c>
      <c r="R4815" s="4" t="str">
        <f t="shared" si="75"/>
        <v>КоршГОК ао [МБ ФР: Т+ Акции и ДР]</v>
      </c>
    </row>
    <row r="4816" spans="1:18" x14ac:dyDescent="0.25">
      <c r="A4816" s="1" t="s">
        <v>277</v>
      </c>
      <c r="B4816" s="1" t="s">
        <v>278</v>
      </c>
      <c r="C4816" s="1" t="s">
        <v>0</v>
      </c>
      <c r="D4816" s="1">
        <v>0</v>
      </c>
      <c r="E4816" s="1">
        <v>10</v>
      </c>
      <c r="F4816" s="1">
        <v>0.01</v>
      </c>
      <c r="G4816" s="1" t="s">
        <v>0</v>
      </c>
      <c r="H4816" s="1" t="s">
        <v>0</v>
      </c>
      <c r="I4816" s="1">
        <v>0</v>
      </c>
      <c r="J4816" s="2">
        <v>0</v>
      </c>
      <c r="K4816" s="2" t="s">
        <v>279</v>
      </c>
      <c r="L4816" s="2">
        <v>0</v>
      </c>
      <c r="M4816" s="3" t="s">
        <v>0</v>
      </c>
      <c r="R4816" s="4" t="str">
        <f t="shared" si="75"/>
        <v>КосогМЗ ао [МБ ФР: Т+ Акции и ДР]</v>
      </c>
    </row>
    <row r="4817" spans="1:18" x14ac:dyDescent="0.25">
      <c r="A4817" s="1" t="s">
        <v>280</v>
      </c>
      <c r="B4817" s="1" t="s">
        <v>281</v>
      </c>
      <c r="C4817" s="1" t="s">
        <v>0</v>
      </c>
      <c r="D4817" s="1">
        <v>0</v>
      </c>
      <c r="E4817" s="1">
        <v>10</v>
      </c>
      <c r="F4817" s="1">
        <v>0.5</v>
      </c>
      <c r="G4817" s="1" t="s">
        <v>0</v>
      </c>
      <c r="H4817" s="1" t="s">
        <v>0</v>
      </c>
      <c r="I4817" s="1">
        <v>266</v>
      </c>
      <c r="J4817" s="2">
        <v>0</v>
      </c>
      <c r="K4817" s="2" t="s">
        <v>282</v>
      </c>
      <c r="L4817" s="2">
        <v>0</v>
      </c>
      <c r="M4817" s="3" t="s">
        <v>0</v>
      </c>
      <c r="R4817" s="4" t="str">
        <f t="shared" si="75"/>
        <v>КрасОкт-1п [МБ ФР: Т+ Акции и ДР]</v>
      </c>
    </row>
    <row r="4818" spans="1:18" x14ac:dyDescent="0.25">
      <c r="A4818" s="1" t="s">
        <v>283</v>
      </c>
      <c r="B4818" s="1" t="s">
        <v>284</v>
      </c>
      <c r="C4818" s="1" t="s">
        <v>0</v>
      </c>
      <c r="D4818" s="1">
        <v>0</v>
      </c>
      <c r="E4818" s="1">
        <v>10</v>
      </c>
      <c r="F4818" s="1">
        <v>0.5</v>
      </c>
      <c r="G4818" s="1" t="s">
        <v>0</v>
      </c>
      <c r="H4818" s="1" t="s">
        <v>0</v>
      </c>
      <c r="I4818" s="1">
        <v>370</v>
      </c>
      <c r="J4818" s="2">
        <v>0</v>
      </c>
      <c r="K4818" s="2" t="s">
        <v>285</v>
      </c>
      <c r="L4818" s="2">
        <v>0</v>
      </c>
      <c r="M4818" s="3" t="s">
        <v>0</v>
      </c>
      <c r="R4818" s="4" t="str">
        <f t="shared" si="75"/>
        <v>КрасОкт-ао [МБ ФР: Т+ Акции и ДР]</v>
      </c>
    </row>
    <row r="4819" spans="1:18" x14ac:dyDescent="0.25">
      <c r="A4819" s="1" t="s">
        <v>286</v>
      </c>
      <c r="B4819" s="1" t="s">
        <v>287</v>
      </c>
      <c r="C4819" s="1" t="s">
        <v>0</v>
      </c>
      <c r="D4819" s="1">
        <v>0</v>
      </c>
      <c r="E4819" s="1">
        <v>100</v>
      </c>
      <c r="F4819" s="1">
        <v>0.01</v>
      </c>
      <c r="G4819" s="1" t="s">
        <v>0</v>
      </c>
      <c r="H4819" s="1" t="s">
        <v>0</v>
      </c>
      <c r="I4819" s="1">
        <v>7.1</v>
      </c>
      <c r="J4819" s="2">
        <v>0</v>
      </c>
      <c r="K4819" s="2" t="s">
        <v>288</v>
      </c>
      <c r="L4819" s="2">
        <v>0</v>
      </c>
      <c r="M4819" s="3" t="s">
        <v>0</v>
      </c>
      <c r="R4819" s="4" t="str">
        <f t="shared" si="75"/>
        <v>Красэсб ао [МБ ФР: Т+ Акции и ДР]</v>
      </c>
    </row>
    <row r="4820" spans="1:18" x14ac:dyDescent="0.25">
      <c r="A4820" s="1" t="s">
        <v>289</v>
      </c>
      <c r="B4820" s="1" t="s">
        <v>290</v>
      </c>
      <c r="C4820" s="1" t="s">
        <v>0</v>
      </c>
      <c r="D4820" s="1">
        <v>0</v>
      </c>
      <c r="E4820" s="1">
        <v>100</v>
      </c>
      <c r="F4820" s="1">
        <v>0.02</v>
      </c>
      <c r="G4820" s="1" t="s">
        <v>0</v>
      </c>
      <c r="H4820" s="1" t="s">
        <v>0</v>
      </c>
      <c r="I4820" s="1">
        <v>7.48</v>
      </c>
      <c r="J4820" s="2">
        <v>0</v>
      </c>
      <c r="K4820" s="2" t="s">
        <v>291</v>
      </c>
      <c r="L4820" s="2">
        <v>0</v>
      </c>
      <c r="M4820" s="3" t="s">
        <v>0</v>
      </c>
      <c r="R4820" s="4" t="str">
        <f t="shared" si="75"/>
        <v>Красэсб ап [МБ ФР: Т+ Акции и ДР]</v>
      </c>
    </row>
    <row r="4821" spans="1:18" x14ac:dyDescent="0.25">
      <c r="A4821" s="1" t="s">
        <v>292</v>
      </c>
      <c r="B4821" s="1" t="s">
        <v>293</v>
      </c>
      <c r="C4821" s="1" t="s">
        <v>0</v>
      </c>
      <c r="D4821" s="1">
        <v>0</v>
      </c>
      <c r="E4821" s="1">
        <v>10</v>
      </c>
      <c r="F4821" s="1">
        <v>0.1</v>
      </c>
      <c r="G4821" s="1" t="s">
        <v>0</v>
      </c>
      <c r="H4821" s="1" t="s">
        <v>0</v>
      </c>
      <c r="I4821" s="1">
        <v>70.7</v>
      </c>
      <c r="J4821" s="2">
        <v>0</v>
      </c>
      <c r="K4821" s="2" t="s">
        <v>294</v>
      </c>
      <c r="L4821" s="2">
        <v>0</v>
      </c>
      <c r="M4821" s="3" t="s">
        <v>0</v>
      </c>
      <c r="R4821" s="4" t="str">
        <f t="shared" si="75"/>
        <v>Кубанэнр [МБ ФР: Т+ Акции и ДР]</v>
      </c>
    </row>
    <row r="4822" spans="1:18" x14ac:dyDescent="0.25">
      <c r="A4822" s="1" t="s">
        <v>295</v>
      </c>
      <c r="B4822" s="1" t="s">
        <v>296</v>
      </c>
      <c r="C4822" s="1" t="s">
        <v>0</v>
      </c>
      <c r="D4822" s="1">
        <v>0</v>
      </c>
      <c r="E4822" s="1">
        <v>10</v>
      </c>
      <c r="F4822" s="1">
        <v>0.2</v>
      </c>
      <c r="G4822" s="1" t="s">
        <v>0</v>
      </c>
      <c r="H4822" s="1" t="s">
        <v>0</v>
      </c>
      <c r="I4822" s="1">
        <v>146.4</v>
      </c>
      <c r="J4822" s="2">
        <v>0</v>
      </c>
      <c r="K4822" s="2" t="s">
        <v>297</v>
      </c>
      <c r="L4822" s="2">
        <v>0</v>
      </c>
      <c r="M4822" s="3" t="s">
        <v>0</v>
      </c>
      <c r="R4822" s="4" t="str">
        <f t="shared" si="75"/>
        <v>КузбТК ао [МБ ФР: Т+ Акции и ДР]</v>
      </c>
    </row>
    <row r="4823" spans="1:18" x14ac:dyDescent="0.25">
      <c r="A4823" s="1" t="s">
        <v>298</v>
      </c>
      <c r="B4823" s="1" t="s">
        <v>299</v>
      </c>
      <c r="C4823" s="1" t="s">
        <v>0</v>
      </c>
      <c r="D4823" s="1">
        <v>0</v>
      </c>
      <c r="E4823" s="1">
        <v>10000</v>
      </c>
      <c r="F4823" s="1">
        <v>1.0000000000000001E-5</v>
      </c>
      <c r="G4823" s="1" t="s">
        <v>0</v>
      </c>
      <c r="H4823" s="1" t="s">
        <v>0</v>
      </c>
      <c r="I4823" s="1">
        <v>1.502E-2</v>
      </c>
      <c r="J4823" s="2">
        <v>0</v>
      </c>
      <c r="K4823" s="2" t="s">
        <v>300</v>
      </c>
      <c r="L4823" s="2">
        <v>0</v>
      </c>
      <c r="M4823" s="3" t="s">
        <v>0</v>
      </c>
      <c r="R4823" s="4" t="str">
        <f t="shared" si="75"/>
        <v>КузнецкийБ [МБ ФР: Т+ Акции и ДР]</v>
      </c>
    </row>
    <row r="4824" spans="1:18" x14ac:dyDescent="0.25">
      <c r="A4824" s="1" t="s">
        <v>301</v>
      </c>
      <c r="B4824" s="1" t="s">
        <v>302</v>
      </c>
      <c r="C4824" s="1" t="s">
        <v>0</v>
      </c>
      <c r="D4824" s="1">
        <v>0</v>
      </c>
      <c r="E4824" s="1">
        <v>10</v>
      </c>
      <c r="F4824" s="1">
        <v>0.2</v>
      </c>
      <c r="G4824" s="1" t="s">
        <v>0</v>
      </c>
      <c r="H4824" s="1" t="s">
        <v>0</v>
      </c>
      <c r="I4824" s="1">
        <v>159.80000000000001</v>
      </c>
      <c r="J4824" s="2">
        <v>0</v>
      </c>
      <c r="K4824" s="2" t="s">
        <v>303</v>
      </c>
      <c r="L4824" s="2">
        <v>0</v>
      </c>
      <c r="M4824" s="3" t="s">
        <v>0</v>
      </c>
      <c r="R4824" s="4" t="str">
        <f t="shared" si="75"/>
        <v>Куйбазот [МБ ФР: Т+ Акции и ДР]</v>
      </c>
    </row>
    <row r="4825" spans="1:18" x14ac:dyDescent="0.25">
      <c r="A4825" s="1" t="s">
        <v>304</v>
      </c>
      <c r="B4825" s="1" t="s">
        <v>305</v>
      </c>
      <c r="C4825" s="1" t="s">
        <v>0</v>
      </c>
      <c r="D4825" s="1">
        <v>0</v>
      </c>
      <c r="E4825" s="1">
        <v>10</v>
      </c>
      <c r="F4825" s="1">
        <v>0.2</v>
      </c>
      <c r="G4825" s="1" t="s">
        <v>0</v>
      </c>
      <c r="H4825" s="1" t="s">
        <v>0</v>
      </c>
      <c r="I4825" s="1">
        <v>151</v>
      </c>
      <c r="J4825" s="2">
        <v>0</v>
      </c>
      <c r="K4825" s="2" t="s">
        <v>306</v>
      </c>
      <c r="L4825" s="2">
        <v>0</v>
      </c>
      <c r="M4825" s="3" t="s">
        <v>0</v>
      </c>
      <c r="R4825" s="4" t="str">
        <f t="shared" si="75"/>
        <v>Куйбазот-п [МБ ФР: Т+ Акции и ДР]</v>
      </c>
    </row>
    <row r="4826" spans="1:18" x14ac:dyDescent="0.25">
      <c r="A4826" s="1" t="s">
        <v>307</v>
      </c>
      <c r="B4826" s="1" t="s">
        <v>308</v>
      </c>
      <c r="C4826" s="1" t="s">
        <v>0</v>
      </c>
      <c r="D4826" s="1">
        <v>0</v>
      </c>
      <c r="E4826" s="1">
        <v>10</v>
      </c>
      <c r="F4826" s="1">
        <v>0.5</v>
      </c>
      <c r="G4826" s="1" t="s">
        <v>0</v>
      </c>
      <c r="H4826" s="1" t="s">
        <v>0</v>
      </c>
      <c r="I4826" s="1">
        <v>55.5</v>
      </c>
      <c r="J4826" s="2">
        <v>0</v>
      </c>
      <c r="K4826" s="2" t="s">
        <v>309</v>
      </c>
      <c r="L4826" s="2">
        <v>0</v>
      </c>
      <c r="M4826" s="3" t="s">
        <v>0</v>
      </c>
      <c r="R4826" s="4" t="str">
        <f t="shared" si="75"/>
        <v>КурганГКао [МБ ФР: Т+ Акции и ДР]</v>
      </c>
    </row>
    <row r="4827" spans="1:18" x14ac:dyDescent="0.25">
      <c r="A4827" s="1" t="s">
        <v>310</v>
      </c>
      <c r="B4827" s="1" t="s">
        <v>311</v>
      </c>
      <c r="C4827" s="1" t="s">
        <v>0</v>
      </c>
      <c r="D4827" s="1">
        <v>0</v>
      </c>
      <c r="E4827" s="1">
        <v>10</v>
      </c>
      <c r="F4827" s="1">
        <v>0.5</v>
      </c>
      <c r="G4827" s="1" t="s">
        <v>0</v>
      </c>
      <c r="H4827" s="1" t="s">
        <v>0</v>
      </c>
      <c r="I4827" s="1">
        <v>55</v>
      </c>
      <c r="J4827" s="2">
        <v>0</v>
      </c>
      <c r="K4827" s="2" t="s">
        <v>312</v>
      </c>
      <c r="L4827" s="2">
        <v>0</v>
      </c>
      <c r="M4827" s="3" t="s">
        <v>0</v>
      </c>
      <c r="R4827" s="4" t="str">
        <f t="shared" si="75"/>
        <v>КурганГКап [МБ ФР: Т+ Акции и ДР]</v>
      </c>
    </row>
    <row r="4828" spans="1:18" x14ac:dyDescent="0.25">
      <c r="A4828" s="1" t="s">
        <v>313</v>
      </c>
      <c r="B4828" s="1" t="s">
        <v>314</v>
      </c>
      <c r="C4828" s="1" t="s">
        <v>0</v>
      </c>
      <c r="D4828" s="1">
        <v>0</v>
      </c>
      <c r="E4828" s="1">
        <v>1</v>
      </c>
      <c r="F4828" s="1">
        <v>0.2</v>
      </c>
      <c r="G4828" s="1" t="s">
        <v>0</v>
      </c>
      <c r="H4828" s="1" t="s">
        <v>0</v>
      </c>
      <c r="I4828" s="1">
        <v>862.6</v>
      </c>
      <c r="J4828" s="2">
        <v>0</v>
      </c>
      <c r="K4828" s="2" t="s">
        <v>315</v>
      </c>
      <c r="L4828" s="2">
        <v>0</v>
      </c>
      <c r="M4828" s="3" t="s">
        <v>0</v>
      </c>
      <c r="R4828" s="4" t="str">
        <f t="shared" si="75"/>
        <v>ЛСР ао [МБ ФР: Т+ Акции и ДР]</v>
      </c>
    </row>
    <row r="4829" spans="1:18" x14ac:dyDescent="0.25">
      <c r="A4829" s="1" t="s">
        <v>316</v>
      </c>
      <c r="B4829" s="1" t="s">
        <v>317</v>
      </c>
      <c r="C4829" s="1" t="s">
        <v>0</v>
      </c>
      <c r="D4829" s="1">
        <v>0</v>
      </c>
      <c r="E4829" s="1">
        <v>1</v>
      </c>
      <c r="F4829" s="1">
        <v>0.5</v>
      </c>
      <c r="G4829" s="1" t="s">
        <v>0</v>
      </c>
      <c r="H4829" s="1" t="s">
        <v>0</v>
      </c>
      <c r="I4829" s="1">
        <v>4560</v>
      </c>
      <c r="J4829" s="2">
        <v>0</v>
      </c>
      <c r="K4829" s="2" t="s">
        <v>318</v>
      </c>
      <c r="L4829" s="2">
        <v>0</v>
      </c>
      <c r="M4829" s="3" t="s">
        <v>0</v>
      </c>
      <c r="R4829" s="4" t="str">
        <f t="shared" si="75"/>
        <v>ЛУКОЙЛ [МБ ФР: Т+ Акции и ДР]</v>
      </c>
    </row>
    <row r="4830" spans="1:18" x14ac:dyDescent="0.25">
      <c r="A4830" s="1" t="s">
        <v>319</v>
      </c>
      <c r="B4830" s="1" t="s">
        <v>320</v>
      </c>
      <c r="C4830" s="1" t="s">
        <v>0</v>
      </c>
      <c r="D4830" s="1">
        <v>0</v>
      </c>
      <c r="E4830" s="1">
        <v>100</v>
      </c>
      <c r="F4830" s="1">
        <v>0.05</v>
      </c>
      <c r="G4830" s="1" t="s">
        <v>0</v>
      </c>
      <c r="H4830" s="1" t="s">
        <v>0</v>
      </c>
      <c r="I4830" s="1">
        <v>8.15</v>
      </c>
      <c r="J4830" s="2">
        <v>0</v>
      </c>
      <c r="K4830" s="2" t="s">
        <v>321</v>
      </c>
      <c r="L4830" s="2">
        <v>0</v>
      </c>
      <c r="M4830" s="3" t="s">
        <v>0</v>
      </c>
      <c r="R4830" s="4" t="str">
        <f t="shared" si="75"/>
        <v>ЛЭСК ао [МБ ФР: Т+ Акции и ДР]</v>
      </c>
    </row>
    <row r="4831" spans="1:18" x14ac:dyDescent="0.25">
      <c r="A4831" s="1" t="s">
        <v>322</v>
      </c>
      <c r="B4831" s="1" t="s">
        <v>323</v>
      </c>
      <c r="C4831" s="1" t="s">
        <v>0</v>
      </c>
      <c r="D4831" s="1">
        <v>0</v>
      </c>
      <c r="E4831" s="1">
        <v>100</v>
      </c>
      <c r="F4831" s="1">
        <v>0.01</v>
      </c>
      <c r="G4831" s="1" t="s">
        <v>0</v>
      </c>
      <c r="H4831" s="1" t="s">
        <v>0</v>
      </c>
      <c r="I4831" s="1">
        <v>8.5299999999999994</v>
      </c>
      <c r="J4831" s="2">
        <v>0</v>
      </c>
      <c r="K4831" s="2" t="s">
        <v>324</v>
      </c>
      <c r="L4831" s="2">
        <v>0</v>
      </c>
      <c r="M4831" s="3" t="s">
        <v>0</v>
      </c>
      <c r="R4831" s="4" t="str">
        <f t="shared" si="75"/>
        <v>Левенгук [МБ ФР: Т+ Акции и ДР]</v>
      </c>
    </row>
    <row r="4832" spans="1:18" x14ac:dyDescent="0.25">
      <c r="A4832" s="1" t="s">
        <v>325</v>
      </c>
      <c r="B4832" s="1" t="s">
        <v>326</v>
      </c>
      <c r="C4832" s="1" t="s">
        <v>0</v>
      </c>
      <c r="D4832" s="1">
        <v>0</v>
      </c>
      <c r="E4832" s="1">
        <v>1</v>
      </c>
      <c r="F4832" s="1">
        <v>5</v>
      </c>
      <c r="G4832" s="1" t="s">
        <v>0</v>
      </c>
      <c r="H4832" s="1" t="s">
        <v>0</v>
      </c>
      <c r="I4832" s="1">
        <v>3970</v>
      </c>
      <c r="J4832" s="2">
        <v>0</v>
      </c>
      <c r="K4832" s="2" t="s">
        <v>327</v>
      </c>
      <c r="L4832" s="2">
        <v>0</v>
      </c>
      <c r="M4832" s="3" t="s">
        <v>0</v>
      </c>
      <c r="R4832" s="4" t="str">
        <f t="shared" si="75"/>
        <v>Лензол. ап [МБ ФР: Т+ Акции и ДР]</v>
      </c>
    </row>
    <row r="4833" spans="1:18" x14ac:dyDescent="0.25">
      <c r="A4833" s="1" t="s">
        <v>328</v>
      </c>
      <c r="B4833" s="1" t="s">
        <v>329</v>
      </c>
      <c r="C4833" s="1" t="s">
        <v>0</v>
      </c>
      <c r="D4833" s="1">
        <v>0</v>
      </c>
      <c r="E4833" s="1">
        <v>1</v>
      </c>
      <c r="F4833" s="1">
        <v>10</v>
      </c>
      <c r="G4833" s="1" t="s">
        <v>0</v>
      </c>
      <c r="H4833" s="1" t="s">
        <v>0</v>
      </c>
      <c r="I4833" s="1">
        <v>18500</v>
      </c>
      <c r="J4833" s="2">
        <v>0</v>
      </c>
      <c r="K4833" s="2" t="s">
        <v>330</v>
      </c>
      <c r="L4833" s="2">
        <v>0</v>
      </c>
      <c r="M4833" s="3" t="s">
        <v>0</v>
      </c>
      <c r="R4833" s="4" t="str">
        <f t="shared" si="75"/>
        <v>Лензолото [МБ ФР: Т+ Акции и ДР]</v>
      </c>
    </row>
    <row r="4834" spans="1:18" x14ac:dyDescent="0.25">
      <c r="A4834" s="1" t="s">
        <v>331</v>
      </c>
      <c r="B4834" s="1" t="s">
        <v>332</v>
      </c>
      <c r="C4834" s="1" t="s">
        <v>0</v>
      </c>
      <c r="D4834" s="1">
        <v>0</v>
      </c>
      <c r="E4834" s="1">
        <v>1</v>
      </c>
      <c r="F4834" s="1">
        <v>0.1</v>
      </c>
      <c r="G4834" s="1" t="s">
        <v>0</v>
      </c>
      <c r="H4834" s="1" t="s">
        <v>0</v>
      </c>
      <c r="I4834" s="1">
        <v>213.2</v>
      </c>
      <c r="J4834" s="2">
        <v>0</v>
      </c>
      <c r="K4834" s="2" t="s">
        <v>333</v>
      </c>
      <c r="L4834" s="2">
        <v>0</v>
      </c>
      <c r="M4834" s="3" t="s">
        <v>0</v>
      </c>
      <c r="R4834" s="4" t="str">
        <f t="shared" si="75"/>
        <v>Лента др [МБ ФР: Т+ Акции и ДР]</v>
      </c>
    </row>
    <row r="4835" spans="1:18" x14ac:dyDescent="0.25">
      <c r="A4835" s="1" t="s">
        <v>490</v>
      </c>
      <c r="B4835" s="1" t="s">
        <v>491</v>
      </c>
      <c r="C4835" s="1" t="s">
        <v>0</v>
      </c>
      <c r="D4835" s="1">
        <v>0</v>
      </c>
      <c r="E4835" s="1">
        <v>10</v>
      </c>
      <c r="F4835" s="1">
        <v>0.05</v>
      </c>
      <c r="G4835" s="1" t="s">
        <v>0</v>
      </c>
      <c r="H4835" s="1" t="s">
        <v>0</v>
      </c>
      <c r="I4835" s="1">
        <v>154.19999999999999</v>
      </c>
      <c r="J4835" s="2">
        <v>0</v>
      </c>
      <c r="K4835" s="2" t="s">
        <v>492</v>
      </c>
      <c r="L4835" s="2">
        <v>0</v>
      </c>
      <c r="M4835" s="3" t="s">
        <v>0</v>
      </c>
      <c r="R4835" s="4" t="str">
        <f t="shared" si="75"/>
        <v>РСетиЛЭ-п [МБ ФР: Т+ Акции и ДР]</v>
      </c>
    </row>
    <row r="4836" spans="1:18" x14ac:dyDescent="0.25">
      <c r="A4836" s="1" t="s">
        <v>487</v>
      </c>
      <c r="B4836" s="1" t="s">
        <v>488</v>
      </c>
      <c r="C4836" s="1" t="s">
        <v>0</v>
      </c>
      <c r="D4836" s="1">
        <v>0</v>
      </c>
      <c r="E4836" s="1">
        <v>100</v>
      </c>
      <c r="F4836" s="1">
        <v>0.01</v>
      </c>
      <c r="G4836" s="1" t="s">
        <v>0</v>
      </c>
      <c r="H4836" s="1" t="s">
        <v>0</v>
      </c>
      <c r="I4836" s="1">
        <v>5.47</v>
      </c>
      <c r="J4836" s="2">
        <v>0</v>
      </c>
      <c r="K4836" s="2" t="s">
        <v>489</v>
      </c>
      <c r="L4836" s="2">
        <v>0</v>
      </c>
      <c r="M4836" s="3" t="s">
        <v>0</v>
      </c>
      <c r="R4836" s="4" t="str">
        <f t="shared" si="75"/>
        <v>РСетиЛЭ [МБ ФР: Т+ Акции и ДР]</v>
      </c>
    </row>
    <row r="4837" spans="1:18" x14ac:dyDescent="0.25">
      <c r="A4837" s="1" t="s">
        <v>334</v>
      </c>
      <c r="B4837" s="1" t="s">
        <v>335</v>
      </c>
      <c r="C4837" s="1" t="s">
        <v>0</v>
      </c>
      <c r="D4837" s="1">
        <v>0</v>
      </c>
      <c r="E4837" s="1">
        <v>10</v>
      </c>
      <c r="F4837" s="1">
        <v>0.1</v>
      </c>
      <c r="G4837" s="1" t="s">
        <v>0</v>
      </c>
      <c r="H4837" s="1" t="s">
        <v>0</v>
      </c>
      <c r="I4837" s="1">
        <v>628.79999999999995</v>
      </c>
      <c r="J4837" s="2">
        <v>0</v>
      </c>
      <c r="K4837" s="2" t="s">
        <v>336</v>
      </c>
      <c r="L4837" s="2">
        <v>0</v>
      </c>
      <c r="M4837" s="3" t="s">
        <v>0</v>
      </c>
      <c r="R4837" s="4" t="str">
        <f t="shared" si="75"/>
        <v>М.видео [МБ ФР: Т+ Акции и ДР]</v>
      </c>
    </row>
    <row r="4838" spans="1:18" x14ac:dyDescent="0.25">
      <c r="A4838" s="1" t="s">
        <v>337</v>
      </c>
      <c r="B4838" s="1" t="s">
        <v>338</v>
      </c>
      <c r="C4838" s="1" t="s">
        <v>0</v>
      </c>
      <c r="D4838" s="1">
        <v>0</v>
      </c>
      <c r="E4838" s="1">
        <v>1</v>
      </c>
      <c r="F4838" s="1">
        <v>2</v>
      </c>
      <c r="G4838" s="1" t="s">
        <v>0</v>
      </c>
      <c r="H4838" s="1" t="s">
        <v>0</v>
      </c>
      <c r="I4838" s="1">
        <v>1946</v>
      </c>
      <c r="J4838" s="2">
        <v>0</v>
      </c>
      <c r="K4838" s="2" t="s">
        <v>339</v>
      </c>
      <c r="L4838" s="2">
        <v>0</v>
      </c>
      <c r="M4838" s="3" t="s">
        <v>0</v>
      </c>
      <c r="R4838" s="4" t="str">
        <f t="shared" si="75"/>
        <v>МГТС-4ап [МБ ФР: Т+ Акции и ДР]</v>
      </c>
    </row>
    <row r="4839" spans="1:18" x14ac:dyDescent="0.25">
      <c r="A4839" s="1" t="s">
        <v>340</v>
      </c>
      <c r="B4839" s="1" t="s">
        <v>341</v>
      </c>
      <c r="C4839" s="1" t="s">
        <v>0</v>
      </c>
      <c r="D4839" s="1">
        <v>0</v>
      </c>
      <c r="E4839" s="1">
        <v>1</v>
      </c>
      <c r="F4839" s="1">
        <v>5</v>
      </c>
      <c r="G4839" s="1" t="s">
        <v>0</v>
      </c>
      <c r="H4839" s="1" t="s">
        <v>0</v>
      </c>
      <c r="I4839" s="1">
        <v>2195</v>
      </c>
      <c r="J4839" s="2">
        <v>0</v>
      </c>
      <c r="K4839" s="2" t="s">
        <v>342</v>
      </c>
      <c r="L4839" s="2">
        <v>0</v>
      </c>
      <c r="M4839" s="3" t="s">
        <v>0</v>
      </c>
      <c r="R4839" s="4" t="str">
        <f t="shared" si="75"/>
        <v>МГТС-5ао [МБ ФР: Т+ Акции и ДР]</v>
      </c>
    </row>
    <row r="4840" spans="1:18" x14ac:dyDescent="0.25">
      <c r="A4840" s="1" t="s">
        <v>343</v>
      </c>
      <c r="B4840" s="1" t="s">
        <v>344</v>
      </c>
      <c r="C4840" s="1" t="s">
        <v>0</v>
      </c>
      <c r="D4840" s="1">
        <v>0</v>
      </c>
      <c r="E4840" s="1">
        <v>100</v>
      </c>
      <c r="F4840" s="1">
        <v>1E-3</v>
      </c>
      <c r="G4840" s="1" t="s">
        <v>0</v>
      </c>
      <c r="H4840" s="1" t="s">
        <v>0</v>
      </c>
      <c r="I4840" s="1">
        <v>5.7160000000000002</v>
      </c>
      <c r="J4840" s="2">
        <v>0</v>
      </c>
      <c r="K4840" s="2" t="s">
        <v>345</v>
      </c>
      <c r="L4840" s="2">
        <v>0</v>
      </c>
      <c r="M4840" s="3" t="s">
        <v>0</v>
      </c>
      <c r="R4840" s="4" t="str">
        <f t="shared" si="75"/>
        <v>МКБ ао [МБ ФР: Т+ Акции и ДР]</v>
      </c>
    </row>
    <row r="4841" spans="1:18" x14ac:dyDescent="0.25">
      <c r="A4841" s="1" t="s">
        <v>346</v>
      </c>
      <c r="B4841" s="1" t="s">
        <v>347</v>
      </c>
      <c r="C4841" s="1" t="s">
        <v>0</v>
      </c>
      <c r="D4841" s="1">
        <v>0</v>
      </c>
      <c r="E4841" s="1">
        <v>100</v>
      </c>
      <c r="F4841" s="1">
        <v>5.0000000000000001E-3</v>
      </c>
      <c r="G4841" s="1" t="s">
        <v>0</v>
      </c>
      <c r="H4841" s="1" t="s">
        <v>0</v>
      </c>
      <c r="I4841" s="1">
        <v>38.4</v>
      </c>
      <c r="J4841" s="2">
        <v>0</v>
      </c>
      <c r="K4841" s="2" t="s">
        <v>348</v>
      </c>
      <c r="L4841" s="2">
        <v>0</v>
      </c>
      <c r="M4841" s="3" t="s">
        <v>0</v>
      </c>
      <c r="R4841" s="4" t="str">
        <f t="shared" si="75"/>
        <v>ММК [МБ ФР: Т+ Акции и ДР]</v>
      </c>
    </row>
    <row r="4842" spans="1:18" x14ac:dyDescent="0.25">
      <c r="A4842" s="1" t="s">
        <v>493</v>
      </c>
      <c r="B4842" s="1" t="s">
        <v>494</v>
      </c>
      <c r="C4842" s="1" t="s">
        <v>0</v>
      </c>
      <c r="D4842" s="1">
        <v>0</v>
      </c>
      <c r="E4842" s="1">
        <v>1000</v>
      </c>
      <c r="F4842" s="1">
        <v>5.0000000000000001E-4</v>
      </c>
      <c r="G4842" s="1" t="s">
        <v>0</v>
      </c>
      <c r="H4842" s="1" t="s">
        <v>0</v>
      </c>
      <c r="I4842" s="1">
        <v>1.1685000000000001</v>
      </c>
      <c r="J4842" s="2">
        <v>0</v>
      </c>
      <c r="K4842" s="2" t="s">
        <v>495</v>
      </c>
      <c r="L4842" s="2">
        <v>0</v>
      </c>
      <c r="M4842" s="3" t="s">
        <v>0</v>
      </c>
      <c r="R4842" s="4" t="str">
        <f t="shared" si="75"/>
        <v>РСетиМР ао [МБ ФР: Т+ Акции и ДР]</v>
      </c>
    </row>
    <row r="4843" spans="1:18" x14ac:dyDescent="0.25">
      <c r="A4843" s="1" t="s">
        <v>349</v>
      </c>
      <c r="B4843" s="1" t="s">
        <v>350</v>
      </c>
      <c r="C4843" s="1" t="s">
        <v>0</v>
      </c>
      <c r="D4843" s="1">
        <v>0</v>
      </c>
      <c r="E4843" s="1">
        <v>10000</v>
      </c>
      <c r="F4843" s="1">
        <v>5.0000000000000002E-5</v>
      </c>
      <c r="G4843" s="1" t="s">
        <v>0</v>
      </c>
      <c r="H4843" s="1" t="s">
        <v>0</v>
      </c>
      <c r="I4843" s="1">
        <v>4.9549999999999997E-2</v>
      </c>
      <c r="J4843" s="2">
        <v>0</v>
      </c>
      <c r="K4843" s="2" t="s">
        <v>351</v>
      </c>
      <c r="L4843" s="2">
        <v>0</v>
      </c>
      <c r="M4843" s="3" t="s">
        <v>0</v>
      </c>
      <c r="R4843" s="4" t="str">
        <f t="shared" si="75"/>
        <v>МРСК СЗ [МБ ФР: Т+ Акции и ДР]</v>
      </c>
    </row>
    <row r="4844" spans="1:18" x14ac:dyDescent="0.25">
      <c r="A4844" s="1" t="s">
        <v>352</v>
      </c>
      <c r="B4844" s="1" t="s">
        <v>353</v>
      </c>
      <c r="C4844" s="1" t="s">
        <v>0</v>
      </c>
      <c r="D4844" s="1">
        <v>0</v>
      </c>
      <c r="E4844" s="1">
        <v>10000</v>
      </c>
      <c r="F4844" s="1">
        <v>2.0000000000000001E-4</v>
      </c>
      <c r="G4844" s="1" t="s">
        <v>0</v>
      </c>
      <c r="H4844" s="1" t="s">
        <v>0</v>
      </c>
      <c r="I4844" s="1">
        <v>0.13819999999999999</v>
      </c>
      <c r="J4844" s="2">
        <v>0</v>
      </c>
      <c r="K4844" s="2" t="s">
        <v>354</v>
      </c>
      <c r="L4844" s="2">
        <v>0</v>
      </c>
      <c r="M4844" s="3" t="s">
        <v>0</v>
      </c>
      <c r="R4844" s="4" t="str">
        <f t="shared" si="75"/>
        <v>МРСК Ур [МБ ФР: Т+ Акции и ДР]</v>
      </c>
    </row>
    <row r="4845" spans="1:18" x14ac:dyDescent="0.25">
      <c r="A4845" s="1" t="s">
        <v>355</v>
      </c>
      <c r="B4845" s="1" t="s">
        <v>356</v>
      </c>
      <c r="C4845" s="1" t="s">
        <v>0</v>
      </c>
      <c r="D4845" s="1">
        <v>0</v>
      </c>
      <c r="E4845" s="1">
        <v>10000</v>
      </c>
      <c r="F4845" s="1">
        <v>1E-4</v>
      </c>
      <c r="G4845" s="1" t="s">
        <v>0</v>
      </c>
      <c r="H4845" s="1" t="s">
        <v>0</v>
      </c>
      <c r="I4845" s="1">
        <v>0.2165</v>
      </c>
      <c r="J4845" s="2">
        <v>0</v>
      </c>
      <c r="K4845" s="2" t="s">
        <v>357</v>
      </c>
      <c r="L4845" s="2">
        <v>0</v>
      </c>
      <c r="M4845" s="3" t="s">
        <v>0</v>
      </c>
      <c r="R4845" s="4" t="str">
        <f t="shared" si="75"/>
        <v>МРСК ЦП [МБ ФР: Т+ Акции и ДР]</v>
      </c>
    </row>
    <row r="4846" spans="1:18" x14ac:dyDescent="0.25">
      <c r="A4846" s="1" t="s">
        <v>358</v>
      </c>
      <c r="B4846" s="1" t="s">
        <v>359</v>
      </c>
      <c r="C4846" s="1" t="s">
        <v>0</v>
      </c>
      <c r="D4846" s="1">
        <v>0</v>
      </c>
      <c r="E4846" s="1">
        <v>1000</v>
      </c>
      <c r="F4846" s="1">
        <v>2.0000000000000001E-4</v>
      </c>
      <c r="G4846" s="1" t="s">
        <v>0</v>
      </c>
      <c r="H4846" s="1" t="s">
        <v>0</v>
      </c>
      <c r="I4846" s="1">
        <v>0.29260000000000003</v>
      </c>
      <c r="J4846" s="2">
        <v>0</v>
      </c>
      <c r="K4846" s="2" t="s">
        <v>360</v>
      </c>
      <c r="L4846" s="2">
        <v>0</v>
      </c>
      <c r="M4846" s="3" t="s">
        <v>0</v>
      </c>
      <c r="R4846" s="4" t="str">
        <f t="shared" si="75"/>
        <v>МРСК Центр [МБ ФР: Т+ Акции и ДР]</v>
      </c>
    </row>
    <row r="4847" spans="1:18" x14ac:dyDescent="0.25">
      <c r="A4847" s="1" t="s">
        <v>532</v>
      </c>
      <c r="B4847" s="1" t="s">
        <v>533</v>
      </c>
      <c r="C4847" s="1" t="s">
        <v>0</v>
      </c>
      <c r="D4847" s="1">
        <v>0</v>
      </c>
      <c r="E4847" s="1">
        <v>10000</v>
      </c>
      <c r="F4847" s="1">
        <v>5.0000000000000002E-5</v>
      </c>
      <c r="G4847" s="1" t="s">
        <v>0</v>
      </c>
      <c r="H4847" s="1" t="s">
        <v>0</v>
      </c>
      <c r="I4847" s="1">
        <v>6.7750000000000005E-2</v>
      </c>
      <c r="J4847" s="2">
        <v>0</v>
      </c>
      <c r="K4847" s="2" t="s">
        <v>534</v>
      </c>
      <c r="L4847" s="2">
        <v>0</v>
      </c>
      <c r="M4847" s="3" t="s">
        <v>0</v>
      </c>
      <c r="R4847" s="4" t="str">
        <f t="shared" si="75"/>
        <v>РсетВол ао [МБ ФР: Т+ Акции и ДР]</v>
      </c>
    </row>
    <row r="4848" spans="1:18" x14ac:dyDescent="0.25">
      <c r="A4848" s="1" t="s">
        <v>535</v>
      </c>
      <c r="B4848" s="1" t="s">
        <v>536</v>
      </c>
      <c r="C4848" s="1" t="s">
        <v>0</v>
      </c>
      <c r="D4848" s="1">
        <v>0</v>
      </c>
      <c r="E4848" s="1">
        <v>10000</v>
      </c>
      <c r="F4848" s="1">
        <v>5.0000000000000001E-4</v>
      </c>
      <c r="G4848" s="1" t="s">
        <v>0</v>
      </c>
      <c r="H4848" s="1" t="s">
        <v>0</v>
      </c>
      <c r="I4848" s="1">
        <v>0.23150000000000001</v>
      </c>
      <c r="J4848" s="2">
        <v>0</v>
      </c>
      <c r="K4848" s="2" t="s">
        <v>537</v>
      </c>
      <c r="L4848" s="2">
        <v>0</v>
      </c>
      <c r="M4848" s="3" t="s">
        <v>0</v>
      </c>
      <c r="R4848" s="4" t="str">
        <f t="shared" si="75"/>
        <v>РсетСиб ао [МБ ФР: Т+ Акции и ДР]</v>
      </c>
    </row>
    <row r="4849" spans="1:18" x14ac:dyDescent="0.25">
      <c r="A4849" s="1" t="s">
        <v>361</v>
      </c>
      <c r="B4849" s="1" t="s">
        <v>362</v>
      </c>
      <c r="C4849" s="1" t="s">
        <v>0</v>
      </c>
      <c r="D4849" s="1">
        <v>0</v>
      </c>
      <c r="E4849" s="1">
        <v>10</v>
      </c>
      <c r="F4849" s="1">
        <v>0.05</v>
      </c>
      <c r="G4849" s="1" t="s">
        <v>0</v>
      </c>
      <c r="H4849" s="1" t="s">
        <v>0</v>
      </c>
      <c r="I4849" s="1">
        <v>340.2</v>
      </c>
      <c r="J4849" s="2">
        <v>0</v>
      </c>
      <c r="K4849" s="2" t="s">
        <v>363</v>
      </c>
      <c r="L4849" s="2">
        <v>0</v>
      </c>
      <c r="M4849" s="3" t="s">
        <v>0</v>
      </c>
      <c r="R4849" s="4" t="str">
        <f t="shared" si="75"/>
        <v>МТС-ао [МБ ФР: Т+ Акции и ДР]</v>
      </c>
    </row>
    <row r="4850" spans="1:18" x14ac:dyDescent="0.25">
      <c r="A4850" s="1" t="s">
        <v>364</v>
      </c>
      <c r="B4850" s="1" t="s">
        <v>365</v>
      </c>
      <c r="C4850" s="1" t="s">
        <v>0</v>
      </c>
      <c r="D4850" s="1">
        <v>0</v>
      </c>
      <c r="E4850" s="1">
        <v>1000</v>
      </c>
      <c r="F4850" s="1">
        <v>0.01</v>
      </c>
      <c r="G4850" s="1" t="s">
        <v>0</v>
      </c>
      <c r="H4850" s="1" t="s">
        <v>0</v>
      </c>
      <c r="I4850" s="1">
        <v>5.58</v>
      </c>
      <c r="J4850" s="2">
        <v>0</v>
      </c>
      <c r="K4850" s="2" t="s">
        <v>366</v>
      </c>
      <c r="L4850" s="2">
        <v>0</v>
      </c>
      <c r="M4850" s="3" t="s">
        <v>0</v>
      </c>
      <c r="R4850" s="4" t="str">
        <f t="shared" si="75"/>
        <v>МагадЭн ао [МБ ФР: Т+ Акции и ДР]</v>
      </c>
    </row>
    <row r="4851" spans="1:18" x14ac:dyDescent="0.25">
      <c r="A4851" s="1" t="s">
        <v>367</v>
      </c>
      <c r="B4851" s="1" t="s">
        <v>368</v>
      </c>
      <c r="C4851" s="1" t="s">
        <v>0</v>
      </c>
      <c r="D4851" s="1">
        <v>0</v>
      </c>
      <c r="E4851" s="1">
        <v>1000</v>
      </c>
      <c r="F4851" s="1">
        <v>0.01</v>
      </c>
      <c r="G4851" s="1" t="s">
        <v>0</v>
      </c>
      <c r="H4851" s="1" t="s">
        <v>0</v>
      </c>
      <c r="I4851" s="1">
        <v>5.48</v>
      </c>
      <c r="J4851" s="2">
        <v>0</v>
      </c>
      <c r="K4851" s="2" t="s">
        <v>369</v>
      </c>
      <c r="L4851" s="2">
        <v>0</v>
      </c>
      <c r="M4851" s="3" t="s">
        <v>0</v>
      </c>
      <c r="R4851" s="4" t="str">
        <f t="shared" si="75"/>
        <v>МагадЭн ап [МБ ФР: Т+ Акции и ДР]</v>
      </c>
    </row>
    <row r="4852" spans="1:18" x14ac:dyDescent="0.25">
      <c r="A4852" s="1" t="s">
        <v>370</v>
      </c>
      <c r="B4852" s="1" t="s">
        <v>371</v>
      </c>
      <c r="C4852" s="1" t="s">
        <v>0</v>
      </c>
      <c r="D4852" s="1">
        <v>0</v>
      </c>
      <c r="E4852" s="1">
        <v>1</v>
      </c>
      <c r="F4852" s="1">
        <v>0.5</v>
      </c>
      <c r="G4852" s="1" t="s">
        <v>0</v>
      </c>
      <c r="H4852" s="1" t="s">
        <v>0</v>
      </c>
      <c r="I4852" s="1">
        <v>5025</v>
      </c>
      <c r="J4852" s="2">
        <v>0</v>
      </c>
      <c r="K4852" s="2" t="s">
        <v>372</v>
      </c>
      <c r="L4852" s="2">
        <v>0</v>
      </c>
      <c r="M4852" s="3" t="s">
        <v>0</v>
      </c>
      <c r="R4852" s="4" t="str">
        <f t="shared" si="75"/>
        <v>Магнит ао [МБ ФР: Т+ Акции и ДР]</v>
      </c>
    </row>
    <row r="4853" spans="1:18" x14ac:dyDescent="0.25">
      <c r="A4853" s="1" t="s">
        <v>373</v>
      </c>
      <c r="B4853" s="1" t="s">
        <v>374</v>
      </c>
      <c r="C4853" s="1" t="s">
        <v>0</v>
      </c>
      <c r="D4853" s="1">
        <v>0</v>
      </c>
      <c r="E4853" s="1">
        <v>1</v>
      </c>
      <c r="F4853" s="1">
        <v>0.2</v>
      </c>
      <c r="G4853" s="1" t="s">
        <v>0</v>
      </c>
      <c r="H4853" s="1" t="s">
        <v>0</v>
      </c>
      <c r="I4853" s="1">
        <v>650.6</v>
      </c>
      <c r="J4853" s="2">
        <v>0</v>
      </c>
      <c r="K4853" s="2" t="s">
        <v>375</v>
      </c>
      <c r="L4853" s="2">
        <v>0</v>
      </c>
      <c r="M4853" s="3" t="s">
        <v>0</v>
      </c>
      <c r="R4853" s="4" t="str">
        <f t="shared" si="75"/>
        <v>МегаФон ао [МБ ФР: Т+ Акции и ДР]</v>
      </c>
    </row>
    <row r="4854" spans="1:18" x14ac:dyDescent="0.25">
      <c r="A4854" s="1" t="s">
        <v>376</v>
      </c>
      <c r="B4854" s="1" t="s">
        <v>377</v>
      </c>
      <c r="C4854" s="1" t="s">
        <v>0</v>
      </c>
      <c r="D4854" s="1">
        <v>0</v>
      </c>
      <c r="E4854" s="1">
        <v>10</v>
      </c>
      <c r="F4854" s="1">
        <v>0.5</v>
      </c>
      <c r="G4854" s="1" t="s">
        <v>0</v>
      </c>
      <c r="H4854" s="1" t="s">
        <v>0</v>
      </c>
      <c r="I4854" s="1">
        <v>335</v>
      </c>
      <c r="J4854" s="2">
        <v>0</v>
      </c>
      <c r="K4854" s="2" t="s">
        <v>378</v>
      </c>
      <c r="L4854" s="2">
        <v>0</v>
      </c>
      <c r="M4854" s="3" t="s">
        <v>0</v>
      </c>
      <c r="R4854" s="4" t="str">
        <f t="shared" si="75"/>
        <v>Мегион-ао [МБ ФР: Т+ Акции и ДР]</v>
      </c>
    </row>
    <row r="4855" spans="1:18" x14ac:dyDescent="0.25">
      <c r="A4855" s="1" t="s">
        <v>379</v>
      </c>
      <c r="B4855" s="1" t="s">
        <v>380</v>
      </c>
      <c r="C4855" s="1" t="s">
        <v>0</v>
      </c>
      <c r="D4855" s="1">
        <v>0</v>
      </c>
      <c r="E4855" s="1">
        <v>10</v>
      </c>
      <c r="F4855" s="1">
        <v>0.5</v>
      </c>
      <c r="G4855" s="1" t="s">
        <v>0</v>
      </c>
      <c r="H4855" s="1" t="s">
        <v>0</v>
      </c>
      <c r="I4855" s="1">
        <v>310</v>
      </c>
      <c r="J4855" s="2">
        <v>0</v>
      </c>
      <c r="K4855" s="2" t="s">
        <v>381</v>
      </c>
      <c r="L4855" s="2">
        <v>0</v>
      </c>
      <c r="M4855" s="3" t="s">
        <v>0</v>
      </c>
      <c r="R4855" s="4" t="str">
        <f t="shared" si="75"/>
        <v>Мегион-ап [МБ ФР: Т+ Акции и ДР]</v>
      </c>
    </row>
    <row r="4856" spans="1:18" x14ac:dyDescent="0.25">
      <c r="A4856" s="1" t="s">
        <v>382</v>
      </c>
      <c r="B4856" s="1" t="s">
        <v>383</v>
      </c>
      <c r="C4856" s="1" t="s">
        <v>0</v>
      </c>
      <c r="D4856" s="1">
        <v>0</v>
      </c>
      <c r="E4856" s="1">
        <v>1</v>
      </c>
      <c r="F4856" s="1">
        <v>0.01</v>
      </c>
      <c r="G4856" s="1" t="s">
        <v>0</v>
      </c>
      <c r="H4856" s="1" t="s">
        <v>0</v>
      </c>
      <c r="I4856" s="1">
        <v>60.66</v>
      </c>
      <c r="J4856" s="2">
        <v>0</v>
      </c>
      <c r="K4856" s="2" t="s">
        <v>384</v>
      </c>
      <c r="L4856" s="2">
        <v>0</v>
      </c>
      <c r="M4856" s="3" t="s">
        <v>0</v>
      </c>
      <c r="R4856" s="4" t="str">
        <f t="shared" si="75"/>
        <v>Мечел ао [МБ ФР: Т+ Акции и ДР]</v>
      </c>
    </row>
    <row r="4857" spans="1:18" x14ac:dyDescent="0.25">
      <c r="A4857" s="1" t="s">
        <v>385</v>
      </c>
      <c r="B4857" s="1" t="s">
        <v>386</v>
      </c>
      <c r="C4857" s="1" t="s">
        <v>0</v>
      </c>
      <c r="D4857" s="1">
        <v>0</v>
      </c>
      <c r="E4857" s="1">
        <v>10</v>
      </c>
      <c r="F4857" s="1">
        <v>0.05</v>
      </c>
      <c r="G4857" s="1" t="s">
        <v>0</v>
      </c>
      <c r="H4857" s="1" t="s">
        <v>0</v>
      </c>
      <c r="I4857" s="1">
        <v>64.45</v>
      </c>
      <c r="J4857" s="2">
        <v>0</v>
      </c>
      <c r="K4857" s="2" t="s">
        <v>387</v>
      </c>
      <c r="L4857" s="2">
        <v>0</v>
      </c>
      <c r="M4857" s="3" t="s">
        <v>0</v>
      </c>
      <c r="R4857" s="4" t="str">
        <f t="shared" si="75"/>
        <v>Мечел ап [МБ ФР: Т+ Акции и ДР]</v>
      </c>
    </row>
    <row r="4858" spans="1:18" x14ac:dyDescent="0.25">
      <c r="A4858" s="1" t="s">
        <v>388</v>
      </c>
      <c r="B4858" s="1" t="s">
        <v>389</v>
      </c>
      <c r="C4858" s="1" t="s">
        <v>0</v>
      </c>
      <c r="D4858" s="1">
        <v>0</v>
      </c>
      <c r="E4858" s="1">
        <v>10000</v>
      </c>
      <c r="F4858" s="1">
        <v>1E-3</v>
      </c>
      <c r="G4858" s="1" t="s">
        <v>0</v>
      </c>
      <c r="H4858" s="1" t="s">
        <v>0</v>
      </c>
      <c r="I4858" s="1">
        <v>0.42699999999999999</v>
      </c>
      <c r="J4858" s="2">
        <v>0</v>
      </c>
      <c r="K4858" s="2" t="s">
        <v>390</v>
      </c>
      <c r="L4858" s="2">
        <v>0</v>
      </c>
      <c r="M4858" s="3" t="s">
        <v>0</v>
      </c>
      <c r="R4858" s="4" t="str">
        <f t="shared" si="75"/>
        <v>МордЭнСб [МБ ФР: Т+ Акции и ДР]</v>
      </c>
    </row>
    <row r="4859" spans="1:18" x14ac:dyDescent="0.25">
      <c r="A4859" s="1" t="s">
        <v>391</v>
      </c>
      <c r="B4859" s="1" t="s">
        <v>392</v>
      </c>
      <c r="C4859" s="1" t="s">
        <v>0</v>
      </c>
      <c r="D4859" s="1">
        <v>0</v>
      </c>
      <c r="E4859" s="1">
        <v>1000</v>
      </c>
      <c r="F4859" s="1">
        <v>0.01</v>
      </c>
      <c r="G4859" s="1" t="s">
        <v>0</v>
      </c>
      <c r="H4859" s="1" t="s">
        <v>0</v>
      </c>
      <c r="I4859" s="1">
        <v>4.3099999999999996</v>
      </c>
      <c r="J4859" s="2">
        <v>0</v>
      </c>
      <c r="K4859" s="2" t="s">
        <v>393</v>
      </c>
      <c r="L4859" s="2">
        <v>0</v>
      </c>
      <c r="M4859" s="3" t="s">
        <v>0</v>
      </c>
      <c r="R4859" s="4" t="str">
        <f t="shared" si="75"/>
        <v>Морион ао [МБ ФР: Т+ Акции и ДР]</v>
      </c>
    </row>
    <row r="4860" spans="1:18" x14ac:dyDescent="0.25">
      <c r="A4860" s="1" t="s">
        <v>394</v>
      </c>
      <c r="B4860" s="1" t="s">
        <v>395</v>
      </c>
      <c r="C4860" s="1" t="s">
        <v>0</v>
      </c>
      <c r="D4860" s="1">
        <v>0</v>
      </c>
      <c r="E4860" s="1">
        <v>10</v>
      </c>
      <c r="F4860" s="1">
        <v>0.01</v>
      </c>
      <c r="G4860" s="1" t="s">
        <v>0</v>
      </c>
      <c r="H4860" s="1" t="s">
        <v>0</v>
      </c>
      <c r="I4860" s="1">
        <v>144.65</v>
      </c>
      <c r="J4860" s="2">
        <v>0</v>
      </c>
      <c r="K4860" s="2" t="s">
        <v>396</v>
      </c>
      <c r="L4860" s="2">
        <v>0</v>
      </c>
      <c r="M4860" s="3" t="s">
        <v>0</v>
      </c>
      <c r="R4860" s="4" t="str">
        <f t="shared" si="75"/>
        <v>МосБиржа [МБ ФР: Т+ Акции и ДР]</v>
      </c>
    </row>
    <row r="4861" spans="1:18" x14ac:dyDescent="0.25">
      <c r="A4861" s="1" t="s">
        <v>397</v>
      </c>
      <c r="B4861" s="1" t="s">
        <v>398</v>
      </c>
      <c r="C4861" s="1" t="s">
        <v>0</v>
      </c>
      <c r="D4861" s="1">
        <v>0</v>
      </c>
      <c r="E4861" s="1">
        <v>100</v>
      </c>
      <c r="F4861" s="1">
        <v>2E-3</v>
      </c>
      <c r="G4861" s="1" t="s">
        <v>0</v>
      </c>
      <c r="H4861" s="1" t="s">
        <v>0</v>
      </c>
      <c r="I4861" s="1">
        <v>0.69799999999999995</v>
      </c>
      <c r="J4861" s="2">
        <v>0</v>
      </c>
      <c r="K4861" s="2" t="s">
        <v>399</v>
      </c>
      <c r="L4861" s="2">
        <v>0</v>
      </c>
      <c r="M4861" s="3" t="s">
        <v>0</v>
      </c>
      <c r="R4861" s="4" t="str">
        <f t="shared" si="75"/>
        <v>МосОблБанк [МБ ФР: Т+ Акции и ДР]</v>
      </c>
    </row>
    <row r="4862" spans="1:18" x14ac:dyDescent="0.25">
      <c r="A4862" s="1" t="s">
        <v>400</v>
      </c>
      <c r="B4862" s="1" t="s">
        <v>401</v>
      </c>
      <c r="C4862" s="1" t="s">
        <v>0</v>
      </c>
      <c r="D4862" s="1">
        <v>0</v>
      </c>
      <c r="E4862" s="1">
        <v>10</v>
      </c>
      <c r="F4862" s="1">
        <v>0.05</v>
      </c>
      <c r="G4862" s="1" t="s">
        <v>0</v>
      </c>
      <c r="H4862" s="1" t="s">
        <v>0</v>
      </c>
      <c r="I4862" s="1">
        <v>161</v>
      </c>
      <c r="J4862" s="2">
        <v>0</v>
      </c>
      <c r="K4862" s="2" t="s">
        <v>402</v>
      </c>
      <c r="L4862" s="2">
        <v>0</v>
      </c>
      <c r="M4862" s="3" t="s">
        <v>0</v>
      </c>
      <c r="R4862" s="4" t="str">
        <f t="shared" si="75"/>
        <v>Мостотрест [МБ ФР: Т+ Акции и ДР]</v>
      </c>
    </row>
    <row r="4863" spans="1:18" x14ac:dyDescent="0.25">
      <c r="A4863" s="1" t="s">
        <v>403</v>
      </c>
      <c r="B4863" s="1" t="s">
        <v>404</v>
      </c>
      <c r="C4863" s="1" t="s">
        <v>0</v>
      </c>
      <c r="D4863" s="1">
        <v>0</v>
      </c>
      <c r="E4863" s="1">
        <v>10</v>
      </c>
      <c r="F4863" s="1">
        <v>0.05</v>
      </c>
      <c r="G4863" s="1" t="s">
        <v>0</v>
      </c>
      <c r="H4863" s="1" t="s">
        <v>0</v>
      </c>
      <c r="I4863" s="1">
        <v>89.6</v>
      </c>
      <c r="J4863" s="2">
        <v>0</v>
      </c>
      <c r="K4863" s="2" t="s">
        <v>405</v>
      </c>
      <c r="L4863" s="2">
        <v>0</v>
      </c>
      <c r="M4863" s="3" t="s">
        <v>0</v>
      </c>
      <c r="R4863" s="4" t="str">
        <f t="shared" si="75"/>
        <v>НКНХ ао [МБ ФР: Т+ Акции и ДР]</v>
      </c>
    </row>
    <row r="4864" spans="1:18" x14ac:dyDescent="0.25">
      <c r="A4864" s="1" t="s">
        <v>406</v>
      </c>
      <c r="B4864" s="1" t="s">
        <v>407</v>
      </c>
      <c r="C4864" s="1" t="s">
        <v>0</v>
      </c>
      <c r="D4864" s="1">
        <v>0</v>
      </c>
      <c r="E4864" s="1">
        <v>10</v>
      </c>
      <c r="F4864" s="1">
        <v>0.02</v>
      </c>
      <c r="G4864" s="1" t="s">
        <v>0</v>
      </c>
      <c r="H4864" s="1" t="s">
        <v>0</v>
      </c>
      <c r="I4864" s="1">
        <v>77.180000000000007</v>
      </c>
      <c r="J4864" s="2">
        <v>0</v>
      </c>
      <c r="K4864" s="2" t="s">
        <v>408</v>
      </c>
      <c r="L4864" s="2">
        <v>0</v>
      </c>
      <c r="M4864" s="3" t="s">
        <v>0</v>
      </c>
      <c r="R4864" s="4" t="str">
        <f t="shared" si="75"/>
        <v>НКНХ ап [МБ ФР: Т+ Акции и ДР]</v>
      </c>
    </row>
    <row r="4865" spans="1:18" x14ac:dyDescent="0.25">
      <c r="A4865" s="1" t="s">
        <v>409</v>
      </c>
      <c r="B4865" s="1" t="s">
        <v>410</v>
      </c>
      <c r="C4865" s="1" t="s">
        <v>0</v>
      </c>
      <c r="D4865" s="1">
        <v>0</v>
      </c>
      <c r="E4865" s="1">
        <v>10</v>
      </c>
      <c r="F4865" s="1">
        <v>0.5</v>
      </c>
      <c r="G4865" s="1" t="s">
        <v>0</v>
      </c>
      <c r="H4865" s="1" t="s">
        <v>0</v>
      </c>
      <c r="I4865" s="1">
        <v>261.5</v>
      </c>
      <c r="J4865" s="2">
        <v>0</v>
      </c>
      <c r="K4865" s="2" t="s">
        <v>411</v>
      </c>
      <c r="L4865" s="2">
        <v>0</v>
      </c>
      <c r="M4865" s="3" t="s">
        <v>0</v>
      </c>
      <c r="R4865" s="4" t="str">
        <f t="shared" si="75"/>
        <v>НКХП ао [МБ ФР: Т+ Акции и ДР]</v>
      </c>
    </row>
    <row r="4866" spans="1:18" x14ac:dyDescent="0.25">
      <c r="A4866" s="1" t="s">
        <v>412</v>
      </c>
      <c r="B4866" s="1" t="s">
        <v>413</v>
      </c>
      <c r="C4866" s="1" t="s">
        <v>0</v>
      </c>
      <c r="D4866" s="1">
        <v>0</v>
      </c>
      <c r="E4866" s="1">
        <v>10</v>
      </c>
      <c r="F4866" s="1">
        <v>0.02</v>
      </c>
      <c r="G4866" s="1" t="s">
        <v>0</v>
      </c>
      <c r="H4866" s="1" t="s">
        <v>0</v>
      </c>
      <c r="I4866" s="1">
        <v>168.58</v>
      </c>
      <c r="J4866" s="2">
        <v>0</v>
      </c>
      <c r="K4866" s="2" t="s">
        <v>414</v>
      </c>
      <c r="L4866" s="2">
        <v>0</v>
      </c>
      <c r="M4866" s="3" t="s">
        <v>0</v>
      </c>
      <c r="R4866" s="4" t="str">
        <f t="shared" si="75"/>
        <v>НЛМК ао [МБ ФР: Т+ Акции и ДР]</v>
      </c>
    </row>
    <row r="4867" spans="1:18" x14ac:dyDescent="0.25">
      <c r="A4867" s="1" t="s">
        <v>415</v>
      </c>
      <c r="B4867" s="1" t="s">
        <v>416</v>
      </c>
      <c r="C4867" s="1" t="s">
        <v>0</v>
      </c>
      <c r="D4867" s="1">
        <v>0</v>
      </c>
      <c r="E4867" s="1">
        <v>100</v>
      </c>
      <c r="F4867" s="1">
        <v>5.0000000000000001E-3</v>
      </c>
      <c r="G4867" s="1" t="s">
        <v>0</v>
      </c>
      <c r="H4867" s="1" t="s">
        <v>0</v>
      </c>
      <c r="I4867" s="1">
        <v>8.6</v>
      </c>
      <c r="J4867" s="2">
        <v>0</v>
      </c>
      <c r="K4867" s="2" t="s">
        <v>417</v>
      </c>
      <c r="L4867" s="2">
        <v>0</v>
      </c>
      <c r="M4867" s="3" t="s">
        <v>0</v>
      </c>
      <c r="R4867" s="4" t="str">
        <f t="shared" ref="R4867:R4930" si="76">A4867</f>
        <v>НМТП ао [МБ ФР: Т+ Акции и ДР]</v>
      </c>
    </row>
    <row r="4868" spans="1:18" x14ac:dyDescent="0.25">
      <c r="A4868" s="1" t="s">
        <v>418</v>
      </c>
      <c r="B4868" s="1" t="s">
        <v>419</v>
      </c>
      <c r="C4868" s="1" t="s">
        <v>0</v>
      </c>
      <c r="D4868" s="1">
        <v>0</v>
      </c>
      <c r="E4868" s="1">
        <v>10</v>
      </c>
      <c r="F4868" s="1">
        <v>0.5</v>
      </c>
      <c r="G4868" s="1" t="s">
        <v>0</v>
      </c>
      <c r="H4868" s="1" t="s">
        <v>0</v>
      </c>
      <c r="I4868" s="1">
        <v>205.5</v>
      </c>
      <c r="J4868" s="2">
        <v>0</v>
      </c>
      <c r="K4868" s="2" t="s">
        <v>420</v>
      </c>
      <c r="L4868" s="2">
        <v>0</v>
      </c>
      <c r="M4868" s="3" t="s">
        <v>0</v>
      </c>
      <c r="R4868" s="4" t="str">
        <f t="shared" si="76"/>
        <v>НаукаСвяз [МБ ФР: Т+ Акции и ДР]</v>
      </c>
    </row>
    <row r="4869" spans="1:18" x14ac:dyDescent="0.25">
      <c r="A4869" s="1" t="s">
        <v>421</v>
      </c>
      <c r="B4869" s="1" t="s">
        <v>422</v>
      </c>
      <c r="C4869" s="1" t="s">
        <v>0</v>
      </c>
      <c r="D4869" s="1">
        <v>0</v>
      </c>
      <c r="E4869" s="1">
        <v>10</v>
      </c>
      <c r="F4869" s="1">
        <v>0.2</v>
      </c>
      <c r="G4869" s="1" t="s">
        <v>0</v>
      </c>
      <c r="H4869" s="1" t="s">
        <v>0</v>
      </c>
      <c r="I4869" s="1">
        <v>205</v>
      </c>
      <c r="J4869" s="2">
        <v>0</v>
      </c>
      <c r="K4869" s="2" t="s">
        <v>423</v>
      </c>
      <c r="L4869" s="2">
        <v>0</v>
      </c>
      <c r="M4869" s="3" t="s">
        <v>0</v>
      </c>
      <c r="R4869" s="4" t="str">
        <f t="shared" si="76"/>
        <v>Нефтекамск [МБ ФР: Т+ Акции и ДР]</v>
      </c>
    </row>
    <row r="4870" spans="1:18" x14ac:dyDescent="0.25">
      <c r="A4870" s="1" t="s">
        <v>424</v>
      </c>
      <c r="B4870" s="1" t="s">
        <v>425</v>
      </c>
      <c r="C4870" s="1" t="s">
        <v>0</v>
      </c>
      <c r="D4870" s="1">
        <v>0</v>
      </c>
      <c r="E4870" s="1">
        <v>100</v>
      </c>
      <c r="F4870" s="1">
        <v>0.02</v>
      </c>
      <c r="G4870" s="1" t="s">
        <v>0</v>
      </c>
      <c r="H4870" s="1" t="s">
        <v>0</v>
      </c>
      <c r="I4870" s="1">
        <v>22.34</v>
      </c>
      <c r="J4870" s="2">
        <v>0</v>
      </c>
      <c r="K4870" s="2" t="s">
        <v>426</v>
      </c>
      <c r="L4870" s="2">
        <v>0</v>
      </c>
      <c r="M4870" s="3" t="s">
        <v>0</v>
      </c>
      <c r="R4870" s="4" t="str">
        <f t="shared" si="76"/>
        <v>Нижкамшина [МБ ФР: Т+ Акции и ДР]</v>
      </c>
    </row>
    <row r="4871" spans="1:18" x14ac:dyDescent="0.25">
      <c r="A4871" s="1" t="s">
        <v>427</v>
      </c>
      <c r="B4871" s="1" t="s">
        <v>428</v>
      </c>
      <c r="C4871" s="1" t="s">
        <v>0</v>
      </c>
      <c r="D4871" s="1">
        <v>0</v>
      </c>
      <c r="E4871" s="1">
        <v>1</v>
      </c>
      <c r="F4871" s="1">
        <v>0.2</v>
      </c>
      <c r="G4871" s="1" t="s">
        <v>0</v>
      </c>
      <c r="H4871" s="1" t="s">
        <v>0</v>
      </c>
      <c r="I4871" s="1">
        <v>1081.4000000000001</v>
      </c>
      <c r="J4871" s="2">
        <v>0</v>
      </c>
      <c r="K4871" s="2" t="s">
        <v>429</v>
      </c>
      <c r="L4871" s="2">
        <v>0</v>
      </c>
      <c r="M4871" s="3" t="s">
        <v>0</v>
      </c>
      <c r="R4871" s="4" t="str">
        <f t="shared" si="76"/>
        <v>Новатэк ао [МБ ФР: Т+ Акции и ДР]</v>
      </c>
    </row>
    <row r="4872" spans="1:18" x14ac:dyDescent="0.25">
      <c r="A4872" s="1" t="s">
        <v>430</v>
      </c>
      <c r="B4872" s="1" t="s">
        <v>431</v>
      </c>
      <c r="C4872" s="1" t="s">
        <v>0</v>
      </c>
      <c r="D4872" s="1">
        <v>0</v>
      </c>
      <c r="E4872" s="1">
        <v>1</v>
      </c>
      <c r="F4872" s="1">
        <v>0.1</v>
      </c>
      <c r="G4872" s="1" t="s">
        <v>0</v>
      </c>
      <c r="H4872" s="1" t="s">
        <v>0</v>
      </c>
      <c r="I4872" s="1">
        <v>200.1</v>
      </c>
      <c r="J4872" s="2">
        <v>0</v>
      </c>
      <c r="K4872" s="2" t="s">
        <v>432</v>
      </c>
      <c r="L4872" s="2">
        <v>0</v>
      </c>
      <c r="M4872" s="3" t="s">
        <v>0</v>
      </c>
      <c r="R4872" s="4" t="str">
        <f t="shared" si="76"/>
        <v>ОВК ао [МБ ФР: Т+ Акции и ДР]</v>
      </c>
    </row>
    <row r="4873" spans="1:18" x14ac:dyDescent="0.25">
      <c r="A4873" s="1" t="s">
        <v>433</v>
      </c>
      <c r="B4873" s="1" t="s">
        <v>434</v>
      </c>
      <c r="C4873" s="1" t="s">
        <v>0</v>
      </c>
      <c r="D4873" s="1">
        <v>0</v>
      </c>
      <c r="E4873" s="1">
        <v>1000</v>
      </c>
      <c r="F4873" s="1">
        <v>1E-4</v>
      </c>
      <c r="G4873" s="1" t="s">
        <v>0</v>
      </c>
      <c r="H4873" s="1" t="s">
        <v>0</v>
      </c>
      <c r="I4873" s="1">
        <v>0.7571</v>
      </c>
      <c r="J4873" s="2">
        <v>0</v>
      </c>
      <c r="K4873" s="2" t="s">
        <v>435</v>
      </c>
      <c r="L4873" s="2">
        <v>0</v>
      </c>
      <c r="M4873" s="3" t="s">
        <v>0</v>
      </c>
      <c r="R4873" s="4" t="str">
        <f t="shared" si="76"/>
        <v>ОГК-2 ао [МБ ФР: Т+ Акции и ДР]</v>
      </c>
    </row>
    <row r="4874" spans="1:18" x14ac:dyDescent="0.25">
      <c r="A4874" s="1" t="s">
        <v>436</v>
      </c>
      <c r="B4874" s="1" t="s">
        <v>437</v>
      </c>
      <c r="C4874" s="1" t="s">
        <v>0</v>
      </c>
      <c r="D4874" s="1">
        <v>0</v>
      </c>
      <c r="E4874" s="1">
        <v>1</v>
      </c>
      <c r="F4874" s="1">
        <v>10</v>
      </c>
      <c r="G4874" s="1" t="s">
        <v>0</v>
      </c>
      <c r="H4874" s="1" t="s">
        <v>0</v>
      </c>
      <c r="I4874" s="1">
        <v>1460</v>
      </c>
      <c r="J4874" s="2">
        <v>0</v>
      </c>
      <c r="K4874" s="2" t="s">
        <v>438</v>
      </c>
      <c r="L4874" s="2">
        <v>0</v>
      </c>
      <c r="M4874" s="3" t="s">
        <v>0</v>
      </c>
      <c r="R4874" s="4" t="str">
        <f t="shared" si="76"/>
        <v>ОКС ао [МБ ФР: Т+ Акции и ДР]</v>
      </c>
    </row>
    <row r="4875" spans="1:18" x14ac:dyDescent="0.25">
      <c r="A4875" s="1" t="s">
        <v>439</v>
      </c>
      <c r="B4875" s="1" t="s">
        <v>440</v>
      </c>
      <c r="C4875" s="1" t="s">
        <v>0</v>
      </c>
      <c r="D4875" s="1">
        <v>0</v>
      </c>
      <c r="E4875" s="1">
        <v>1</v>
      </c>
      <c r="F4875" s="1">
        <v>5</v>
      </c>
      <c r="G4875" s="1" t="s">
        <v>0</v>
      </c>
      <c r="H4875" s="1" t="s">
        <v>0</v>
      </c>
      <c r="I4875" s="1">
        <v>3440</v>
      </c>
      <c r="J4875" s="2">
        <v>0</v>
      </c>
      <c r="K4875" s="2" t="s">
        <v>441</v>
      </c>
      <c r="L4875" s="2">
        <v>0</v>
      </c>
      <c r="M4875" s="3" t="s">
        <v>0</v>
      </c>
      <c r="R4875" s="4" t="str">
        <f t="shared" si="76"/>
        <v>ОМЗ-ап [МБ ФР: Т+ Акции и ДР]</v>
      </c>
    </row>
    <row r="4876" spans="1:18" x14ac:dyDescent="0.25">
      <c r="A4876" s="1" t="s">
        <v>442</v>
      </c>
      <c r="B4876" s="1" t="s">
        <v>443</v>
      </c>
      <c r="C4876" s="1" t="s">
        <v>0</v>
      </c>
      <c r="D4876" s="1">
        <v>0</v>
      </c>
      <c r="E4876" s="1">
        <v>10</v>
      </c>
      <c r="F4876" s="1">
        <v>0.05</v>
      </c>
      <c r="G4876" s="1" t="s">
        <v>0</v>
      </c>
      <c r="H4876" s="1" t="s">
        <v>0</v>
      </c>
      <c r="I4876" s="1">
        <v>31.55</v>
      </c>
      <c r="J4876" s="2">
        <v>0</v>
      </c>
      <c r="K4876" s="2" t="s">
        <v>444</v>
      </c>
      <c r="L4876" s="2">
        <v>0</v>
      </c>
      <c r="M4876" s="3" t="s">
        <v>0</v>
      </c>
      <c r="R4876" s="4" t="str">
        <f t="shared" si="76"/>
        <v>ОР ао [МБ ФР: Т+ Акции и ДР]</v>
      </c>
    </row>
    <row r="4877" spans="1:18" x14ac:dyDescent="0.25">
      <c r="A4877" s="1" t="s">
        <v>445</v>
      </c>
      <c r="B4877" s="1" t="s">
        <v>446</v>
      </c>
      <c r="C4877" s="1" t="s">
        <v>0</v>
      </c>
      <c r="D4877" s="1">
        <v>0</v>
      </c>
      <c r="E4877" s="1">
        <v>10</v>
      </c>
      <c r="F4877" s="1">
        <v>0.1</v>
      </c>
      <c r="G4877" s="1" t="s">
        <v>0</v>
      </c>
      <c r="H4877" s="1" t="s">
        <v>0</v>
      </c>
      <c r="I4877" s="1">
        <v>82.8</v>
      </c>
      <c r="J4877" s="2">
        <v>0</v>
      </c>
      <c r="K4877" s="2" t="s">
        <v>447</v>
      </c>
      <c r="L4877" s="2">
        <v>0</v>
      </c>
      <c r="M4877" s="3" t="s">
        <v>0</v>
      </c>
      <c r="R4877" s="4" t="str">
        <f t="shared" si="76"/>
        <v>ОргСинт ао [МБ ФР: Т+ Акции и ДР]</v>
      </c>
    </row>
    <row r="4878" spans="1:18" x14ac:dyDescent="0.25">
      <c r="A4878" s="1" t="s">
        <v>448</v>
      </c>
      <c r="B4878" s="1" t="s">
        <v>449</v>
      </c>
      <c r="C4878" s="1" t="s">
        <v>0</v>
      </c>
      <c r="D4878" s="1">
        <v>0</v>
      </c>
      <c r="E4878" s="1">
        <v>10</v>
      </c>
      <c r="F4878" s="1">
        <v>0.01</v>
      </c>
      <c r="G4878" s="1" t="s">
        <v>0</v>
      </c>
      <c r="H4878" s="1" t="s">
        <v>0</v>
      </c>
      <c r="I4878" s="1">
        <v>11.5</v>
      </c>
      <c r="J4878" s="2">
        <v>0</v>
      </c>
      <c r="K4878" s="2" t="s">
        <v>450</v>
      </c>
      <c r="L4878" s="2">
        <v>0</v>
      </c>
      <c r="M4878" s="3" t="s">
        <v>0</v>
      </c>
      <c r="R4878" s="4" t="str">
        <f t="shared" si="76"/>
        <v>ОргСинт ап [МБ ФР: Т+ Акции и ДР]</v>
      </c>
    </row>
    <row r="4879" spans="1:18" x14ac:dyDescent="0.25">
      <c r="A4879" s="1" t="s">
        <v>451</v>
      </c>
      <c r="B4879" s="1" t="s">
        <v>452</v>
      </c>
      <c r="C4879" s="1" t="s">
        <v>0</v>
      </c>
      <c r="D4879" s="1">
        <v>0</v>
      </c>
      <c r="E4879" s="1">
        <v>10</v>
      </c>
      <c r="F4879" s="1">
        <v>0.1</v>
      </c>
      <c r="G4879" s="1" t="s">
        <v>0</v>
      </c>
      <c r="H4879" s="1" t="s">
        <v>0</v>
      </c>
      <c r="I4879" s="1">
        <v>559</v>
      </c>
      <c r="J4879" s="2">
        <v>0</v>
      </c>
      <c r="K4879" s="2" t="s">
        <v>453</v>
      </c>
      <c r="L4879" s="2">
        <v>0</v>
      </c>
      <c r="M4879" s="3" t="s">
        <v>0</v>
      </c>
      <c r="R4879" s="4" t="str">
        <f t="shared" si="76"/>
        <v>ПИК ао [МБ ФР: Т+ Акции и ДР]</v>
      </c>
    </row>
    <row r="4880" spans="1:18" x14ac:dyDescent="0.25">
      <c r="A4880" s="1" t="s">
        <v>454</v>
      </c>
      <c r="B4880" s="1" t="s">
        <v>455</v>
      </c>
      <c r="C4880" s="1" t="s">
        <v>0</v>
      </c>
      <c r="D4880" s="1">
        <v>0</v>
      </c>
      <c r="E4880" s="1">
        <v>10</v>
      </c>
      <c r="F4880" s="1">
        <v>0.1</v>
      </c>
      <c r="G4880" s="1" t="s">
        <v>0</v>
      </c>
      <c r="H4880" s="1" t="s">
        <v>0</v>
      </c>
      <c r="I4880" s="1">
        <v>99.6</v>
      </c>
      <c r="J4880" s="2">
        <v>0</v>
      </c>
      <c r="K4880" s="2" t="s">
        <v>456</v>
      </c>
      <c r="L4880" s="2">
        <v>0</v>
      </c>
      <c r="M4880" s="3" t="s">
        <v>0</v>
      </c>
      <c r="R4880" s="4" t="str">
        <f t="shared" si="76"/>
        <v>ПРОТЕК ао [МБ ФР: Т+ Акции и ДР]</v>
      </c>
    </row>
    <row r="4881" spans="1:18" x14ac:dyDescent="0.25">
      <c r="A4881" s="1" t="s">
        <v>457</v>
      </c>
      <c r="B4881" s="1" t="s">
        <v>458</v>
      </c>
      <c r="C4881" s="1" t="s">
        <v>0</v>
      </c>
      <c r="D4881" s="1">
        <v>0</v>
      </c>
      <c r="E4881" s="1">
        <v>1</v>
      </c>
      <c r="F4881" s="1">
        <v>10</v>
      </c>
      <c r="G4881" s="1" t="s">
        <v>0</v>
      </c>
      <c r="H4881" s="1" t="s">
        <v>0</v>
      </c>
      <c r="I4881" s="1">
        <v>7940</v>
      </c>
      <c r="J4881" s="2">
        <v>0</v>
      </c>
      <c r="K4881" s="2" t="s">
        <v>459</v>
      </c>
      <c r="L4881" s="2">
        <v>0</v>
      </c>
      <c r="M4881" s="3" t="s">
        <v>0</v>
      </c>
      <c r="R4881" s="4" t="str">
        <f t="shared" si="76"/>
        <v>ПавлАвт ао [МБ ФР: Т+ Акции и ДР]</v>
      </c>
    </row>
    <row r="4882" spans="1:18" x14ac:dyDescent="0.25">
      <c r="A4882" s="1" t="s">
        <v>460</v>
      </c>
      <c r="B4882" s="1" t="s">
        <v>461</v>
      </c>
      <c r="C4882" s="1" t="s">
        <v>0</v>
      </c>
      <c r="D4882" s="1">
        <v>0</v>
      </c>
      <c r="E4882" s="1">
        <v>10</v>
      </c>
      <c r="F4882" s="1">
        <v>0.2</v>
      </c>
      <c r="G4882" s="1" t="s">
        <v>0</v>
      </c>
      <c r="H4882" s="1" t="s">
        <v>0</v>
      </c>
      <c r="I4882" s="1">
        <v>130.6</v>
      </c>
      <c r="J4882" s="2">
        <v>0</v>
      </c>
      <c r="K4882" s="2" t="s">
        <v>462</v>
      </c>
      <c r="L4882" s="2">
        <v>0</v>
      </c>
      <c r="M4882" s="3" t="s">
        <v>0</v>
      </c>
      <c r="R4882" s="4" t="str">
        <f t="shared" si="76"/>
        <v>ПермьЭнС-п [МБ ФР: Т+ Акции и ДР]</v>
      </c>
    </row>
    <row r="4883" spans="1:18" x14ac:dyDescent="0.25">
      <c r="A4883" s="1" t="s">
        <v>463</v>
      </c>
      <c r="B4883" s="1" t="s">
        <v>464</v>
      </c>
      <c r="C4883" s="1" t="s">
        <v>0</v>
      </c>
      <c r="D4883" s="1">
        <v>0</v>
      </c>
      <c r="E4883" s="1">
        <v>10</v>
      </c>
      <c r="F4883" s="1">
        <v>0.1</v>
      </c>
      <c r="G4883" s="1" t="s">
        <v>0</v>
      </c>
      <c r="H4883" s="1" t="s">
        <v>0</v>
      </c>
      <c r="I4883" s="1">
        <v>131.5</v>
      </c>
      <c r="J4883" s="2">
        <v>0</v>
      </c>
      <c r="K4883" s="2" t="s">
        <v>465</v>
      </c>
      <c r="L4883" s="2">
        <v>0</v>
      </c>
      <c r="M4883" s="3" t="s">
        <v>0</v>
      </c>
      <c r="R4883" s="4" t="str">
        <f t="shared" si="76"/>
        <v>ПермьЭнСб [МБ ФР: Т+ Акции и ДР]</v>
      </c>
    </row>
    <row r="4884" spans="1:18" x14ac:dyDescent="0.25">
      <c r="A4884" s="1" t="s">
        <v>466</v>
      </c>
      <c r="B4884" s="1" t="s">
        <v>467</v>
      </c>
      <c r="C4884" s="1" t="s">
        <v>0</v>
      </c>
      <c r="D4884" s="1">
        <v>0</v>
      </c>
      <c r="E4884" s="1">
        <v>1</v>
      </c>
      <c r="F4884" s="1">
        <v>0.5</v>
      </c>
      <c r="G4884" s="1" t="s">
        <v>0</v>
      </c>
      <c r="H4884" s="1" t="s">
        <v>0</v>
      </c>
      <c r="I4884" s="1">
        <v>16335.5</v>
      </c>
      <c r="J4884" s="2">
        <v>0</v>
      </c>
      <c r="K4884" s="2" t="s">
        <v>468</v>
      </c>
      <c r="L4884" s="2">
        <v>0</v>
      </c>
      <c r="M4884" s="3" t="s">
        <v>0</v>
      </c>
      <c r="R4884" s="4" t="str">
        <f t="shared" si="76"/>
        <v>Полюс [МБ ФР: Т+ Акции и ДР]</v>
      </c>
    </row>
    <row r="4885" spans="1:18" x14ac:dyDescent="0.25">
      <c r="A4885" s="1" t="s">
        <v>469</v>
      </c>
      <c r="B4885" s="1" t="s">
        <v>470</v>
      </c>
      <c r="C4885" s="1" t="s">
        <v>0</v>
      </c>
      <c r="D4885" s="1">
        <v>0</v>
      </c>
      <c r="E4885" s="1">
        <v>1</v>
      </c>
      <c r="F4885" s="1">
        <v>200</v>
      </c>
      <c r="G4885" s="1" t="s">
        <v>0</v>
      </c>
      <c r="H4885" s="1" t="s">
        <v>0</v>
      </c>
      <c r="I4885" s="1">
        <v>27600</v>
      </c>
      <c r="J4885" s="2">
        <v>0</v>
      </c>
      <c r="K4885" s="2" t="s">
        <v>471</v>
      </c>
      <c r="L4885" s="2">
        <v>0</v>
      </c>
      <c r="M4885" s="3" t="s">
        <v>0</v>
      </c>
      <c r="R4885" s="4" t="str">
        <f t="shared" si="76"/>
        <v>Приморье [МБ ФР: Т+ Акции и ДР]</v>
      </c>
    </row>
    <row r="4886" spans="1:18" x14ac:dyDescent="0.25">
      <c r="A4886" s="1" t="s">
        <v>472</v>
      </c>
      <c r="B4886" s="1" t="s">
        <v>473</v>
      </c>
      <c r="C4886" s="1" t="s">
        <v>0</v>
      </c>
      <c r="D4886" s="1">
        <v>0</v>
      </c>
      <c r="E4886" s="1">
        <v>100</v>
      </c>
      <c r="F4886" s="1">
        <v>2E-3</v>
      </c>
      <c r="G4886" s="1" t="s">
        <v>0</v>
      </c>
      <c r="H4886" s="1" t="s">
        <v>0</v>
      </c>
      <c r="I4886" s="1">
        <v>3.2559999999999998</v>
      </c>
      <c r="J4886" s="2">
        <v>0</v>
      </c>
      <c r="K4886" s="2" t="s">
        <v>474</v>
      </c>
      <c r="L4886" s="2">
        <v>0</v>
      </c>
      <c r="M4886" s="3" t="s">
        <v>0</v>
      </c>
      <c r="R4886" s="4" t="str">
        <f t="shared" si="76"/>
        <v>РБК ао [МБ ФР: Т+ Акции и ДР]</v>
      </c>
    </row>
    <row r="4887" spans="1:18" x14ac:dyDescent="0.25">
      <c r="A4887" s="1" t="s">
        <v>475</v>
      </c>
      <c r="B4887" s="1" t="s">
        <v>476</v>
      </c>
      <c r="C4887" s="1" t="s">
        <v>0</v>
      </c>
      <c r="D4887" s="1">
        <v>0</v>
      </c>
      <c r="E4887" s="1">
        <v>1000</v>
      </c>
      <c r="F4887" s="1">
        <v>2.0000000000000001E-4</v>
      </c>
      <c r="G4887" s="1" t="s">
        <v>0</v>
      </c>
      <c r="H4887" s="1" t="s">
        <v>0</v>
      </c>
      <c r="I4887" s="1">
        <v>0.14699999999999999</v>
      </c>
      <c r="J4887" s="2">
        <v>0</v>
      </c>
      <c r="K4887" s="2" t="s">
        <v>477</v>
      </c>
      <c r="L4887" s="2">
        <v>0</v>
      </c>
      <c r="M4887" s="3" t="s">
        <v>0</v>
      </c>
      <c r="R4887" s="4" t="str">
        <f t="shared" si="76"/>
        <v>РГС СК ао [МБ ФР: Т+ Акции и ДР]</v>
      </c>
    </row>
    <row r="4888" spans="1:18" x14ac:dyDescent="0.25">
      <c r="A4888" s="1" t="s">
        <v>478</v>
      </c>
      <c r="B4888" s="1" t="s">
        <v>479</v>
      </c>
      <c r="C4888" s="1" t="s">
        <v>0</v>
      </c>
      <c r="D4888" s="1">
        <v>0</v>
      </c>
      <c r="E4888" s="1">
        <v>10</v>
      </c>
      <c r="F4888" s="1">
        <v>5</v>
      </c>
      <c r="G4888" s="1" t="s">
        <v>0</v>
      </c>
      <c r="H4888" s="1" t="s">
        <v>0</v>
      </c>
      <c r="I4888" s="1">
        <v>220</v>
      </c>
      <c r="J4888" s="2">
        <v>0</v>
      </c>
      <c r="K4888" s="2" t="s">
        <v>480</v>
      </c>
      <c r="L4888" s="2">
        <v>0</v>
      </c>
      <c r="M4888" s="3" t="s">
        <v>0</v>
      </c>
      <c r="R4888" s="4" t="str">
        <f t="shared" si="76"/>
        <v>РДБанк ао [МБ ФР: Т+ Акции и ДР]</v>
      </c>
    </row>
    <row r="4889" spans="1:18" x14ac:dyDescent="0.25">
      <c r="A4889" s="1" t="s">
        <v>481</v>
      </c>
      <c r="B4889" s="1" t="s">
        <v>482</v>
      </c>
      <c r="C4889" s="1" t="s">
        <v>0</v>
      </c>
      <c r="D4889" s="1">
        <v>0</v>
      </c>
      <c r="E4889" s="1">
        <v>100</v>
      </c>
      <c r="F4889" s="1">
        <v>0.2</v>
      </c>
      <c r="G4889" s="1" t="s">
        <v>0</v>
      </c>
      <c r="H4889" s="1" t="s">
        <v>0</v>
      </c>
      <c r="I4889" s="1">
        <v>52.8</v>
      </c>
      <c r="J4889" s="2">
        <v>0</v>
      </c>
      <c r="K4889" s="2" t="s">
        <v>483</v>
      </c>
      <c r="L4889" s="2">
        <v>0</v>
      </c>
      <c r="M4889" s="3" t="s">
        <v>0</v>
      </c>
      <c r="R4889" s="4" t="str">
        <f t="shared" si="76"/>
        <v>РН-ЗапСиб [МБ ФР: Т+ Акции и ДР]</v>
      </c>
    </row>
    <row r="4890" spans="1:18" x14ac:dyDescent="0.25">
      <c r="A4890" s="1" t="s">
        <v>484</v>
      </c>
      <c r="B4890" s="1" t="s">
        <v>485</v>
      </c>
      <c r="C4890" s="1" t="s">
        <v>0</v>
      </c>
      <c r="D4890" s="1">
        <v>0</v>
      </c>
      <c r="E4890" s="1">
        <v>10</v>
      </c>
      <c r="F4890" s="1">
        <v>0.2</v>
      </c>
      <c r="G4890" s="1" t="s">
        <v>0</v>
      </c>
      <c r="H4890" s="1" t="s">
        <v>0</v>
      </c>
      <c r="I4890" s="1">
        <v>61</v>
      </c>
      <c r="J4890" s="2">
        <v>0</v>
      </c>
      <c r="K4890" s="2" t="s">
        <v>486</v>
      </c>
      <c r="L4890" s="2">
        <v>0</v>
      </c>
      <c r="M4890" s="3" t="s">
        <v>0</v>
      </c>
      <c r="R4890" s="4" t="str">
        <f t="shared" si="76"/>
        <v>РОСИНТЕРао [МБ ФР: Т+ Акции и ДР]</v>
      </c>
    </row>
    <row r="4891" spans="1:18" x14ac:dyDescent="0.25">
      <c r="A4891" s="1" t="s">
        <v>499</v>
      </c>
      <c r="B4891" s="1" t="s">
        <v>500</v>
      </c>
      <c r="C4891" s="1" t="s">
        <v>0</v>
      </c>
      <c r="D4891" s="1">
        <v>0</v>
      </c>
      <c r="E4891" s="1">
        <v>10</v>
      </c>
      <c r="F4891" s="1">
        <v>0.02</v>
      </c>
      <c r="G4891" s="1" t="s">
        <v>0</v>
      </c>
      <c r="H4891" s="1" t="s">
        <v>0</v>
      </c>
      <c r="I4891" s="1">
        <v>119.38</v>
      </c>
      <c r="J4891" s="2">
        <v>0</v>
      </c>
      <c r="K4891" s="2" t="s">
        <v>501</v>
      </c>
      <c r="L4891" s="2">
        <v>0</v>
      </c>
      <c r="M4891" s="3" t="s">
        <v>0</v>
      </c>
      <c r="R4891" s="4" t="str">
        <f t="shared" si="76"/>
        <v>Распадская [МБ ФР: Т+ Акции и ДР]</v>
      </c>
    </row>
    <row r="4892" spans="1:18" x14ac:dyDescent="0.25">
      <c r="A4892" s="1" t="s">
        <v>502</v>
      </c>
      <c r="B4892" s="1" t="s">
        <v>503</v>
      </c>
      <c r="C4892" s="1" t="s">
        <v>0</v>
      </c>
      <c r="D4892" s="1">
        <v>0</v>
      </c>
      <c r="E4892" s="1">
        <v>10</v>
      </c>
      <c r="F4892" s="1">
        <v>0.05</v>
      </c>
      <c r="G4892" s="1" t="s">
        <v>0</v>
      </c>
      <c r="H4892" s="1" t="s">
        <v>0</v>
      </c>
      <c r="I4892" s="1">
        <v>17.850000000000001</v>
      </c>
      <c r="J4892" s="2">
        <v>0</v>
      </c>
      <c r="K4892" s="2" t="s">
        <v>504</v>
      </c>
      <c r="L4892" s="2">
        <v>0</v>
      </c>
      <c r="M4892" s="3" t="s">
        <v>0</v>
      </c>
      <c r="R4892" s="4" t="str">
        <f t="shared" si="76"/>
        <v>Роллман [МБ ФР: Т+ Акции и ДР]</v>
      </c>
    </row>
    <row r="4893" spans="1:18" x14ac:dyDescent="0.25">
      <c r="A4893" s="1" t="s">
        <v>505</v>
      </c>
      <c r="B4893" s="1" t="s">
        <v>506</v>
      </c>
      <c r="C4893" s="1" t="s">
        <v>0</v>
      </c>
      <c r="D4893" s="1">
        <v>0</v>
      </c>
      <c r="E4893" s="1">
        <v>10</v>
      </c>
      <c r="F4893" s="1">
        <v>0.02</v>
      </c>
      <c r="G4893" s="1" t="s">
        <v>0</v>
      </c>
      <c r="H4893" s="1" t="s">
        <v>0</v>
      </c>
      <c r="I4893" s="1">
        <v>18.5</v>
      </c>
      <c r="J4893" s="2">
        <v>0</v>
      </c>
      <c r="K4893" s="2" t="s">
        <v>507</v>
      </c>
      <c r="L4893" s="2">
        <v>0</v>
      </c>
      <c r="M4893" s="3" t="s">
        <v>0</v>
      </c>
      <c r="R4893" s="4" t="str">
        <f t="shared" si="76"/>
        <v>Роллман-п [МБ ФР: Т+ Акции и ДР]</v>
      </c>
    </row>
    <row r="4894" spans="1:18" x14ac:dyDescent="0.25">
      <c r="A4894" s="1" t="s">
        <v>508</v>
      </c>
      <c r="B4894" s="1" t="s">
        <v>509</v>
      </c>
      <c r="C4894" s="1" t="s">
        <v>0</v>
      </c>
      <c r="D4894" s="1">
        <v>0</v>
      </c>
      <c r="E4894" s="1">
        <v>10</v>
      </c>
      <c r="F4894" s="1">
        <v>0.2</v>
      </c>
      <c r="G4894" s="1" t="s">
        <v>0</v>
      </c>
      <c r="H4894" s="1" t="s">
        <v>0</v>
      </c>
      <c r="I4894" s="1">
        <v>78.599999999999994</v>
      </c>
      <c r="J4894" s="2">
        <v>0</v>
      </c>
      <c r="K4894" s="2" t="s">
        <v>510</v>
      </c>
      <c r="L4894" s="2">
        <v>0</v>
      </c>
      <c r="M4894" s="3" t="s">
        <v>0</v>
      </c>
      <c r="R4894" s="4" t="str">
        <f t="shared" si="76"/>
        <v>Росбанк ао [МБ ФР: Т+ Акции и ДР]</v>
      </c>
    </row>
    <row r="4895" spans="1:18" x14ac:dyDescent="0.25">
      <c r="A4895" s="1" t="s">
        <v>511</v>
      </c>
      <c r="B4895" s="1" t="s">
        <v>512</v>
      </c>
      <c r="C4895" s="1" t="s">
        <v>0</v>
      </c>
      <c r="D4895" s="1">
        <v>0</v>
      </c>
      <c r="E4895" s="1">
        <v>10</v>
      </c>
      <c r="F4895" s="1">
        <v>0.05</v>
      </c>
      <c r="G4895" s="1" t="s">
        <v>0</v>
      </c>
      <c r="H4895" s="1" t="s">
        <v>0</v>
      </c>
      <c r="I4895" s="1">
        <v>381.4</v>
      </c>
      <c r="J4895" s="2">
        <v>0</v>
      </c>
      <c r="K4895" s="2" t="s">
        <v>513</v>
      </c>
      <c r="L4895" s="2">
        <v>0</v>
      </c>
      <c r="M4895" s="3" t="s">
        <v>0</v>
      </c>
      <c r="R4895" s="4" t="str">
        <f t="shared" si="76"/>
        <v>Роснефть [МБ ФР: Т+ Акции и ДР]</v>
      </c>
    </row>
    <row r="4896" spans="1:18" x14ac:dyDescent="0.25">
      <c r="A4896" s="1" t="s">
        <v>514</v>
      </c>
      <c r="B4896" s="1" t="s">
        <v>515</v>
      </c>
      <c r="C4896" s="1" t="s">
        <v>0</v>
      </c>
      <c r="D4896" s="1">
        <v>0</v>
      </c>
      <c r="E4896" s="1">
        <v>10000</v>
      </c>
      <c r="F4896" s="1">
        <v>5.0000000000000002E-5</v>
      </c>
      <c r="G4896" s="1" t="s">
        <v>0</v>
      </c>
      <c r="H4896" s="1" t="s">
        <v>0</v>
      </c>
      <c r="I4896" s="1">
        <v>4.7800000000000002E-2</v>
      </c>
      <c r="J4896" s="2">
        <v>0</v>
      </c>
      <c r="K4896" s="2" t="s">
        <v>516</v>
      </c>
      <c r="L4896" s="2">
        <v>0</v>
      </c>
      <c r="M4896" s="3" t="s">
        <v>0</v>
      </c>
      <c r="R4896" s="4" t="str">
        <f t="shared" si="76"/>
        <v>РоссЮг ао [МБ ФР: Т+ Акции и ДР]</v>
      </c>
    </row>
    <row r="4897" spans="1:18" x14ac:dyDescent="0.25">
      <c r="A4897" s="1" t="s">
        <v>517</v>
      </c>
      <c r="B4897" s="1" t="s">
        <v>518</v>
      </c>
      <c r="C4897" s="1" t="s">
        <v>0</v>
      </c>
      <c r="D4897" s="1">
        <v>0</v>
      </c>
      <c r="E4897" s="1">
        <v>10</v>
      </c>
      <c r="F4897" s="1">
        <v>0.02</v>
      </c>
      <c r="G4897" s="1" t="s">
        <v>0</v>
      </c>
      <c r="H4897" s="1" t="s">
        <v>0</v>
      </c>
      <c r="I4897" s="1">
        <v>25.06</v>
      </c>
      <c r="J4897" s="2">
        <v>0</v>
      </c>
      <c r="K4897" s="2" t="s">
        <v>519</v>
      </c>
      <c r="L4897" s="2">
        <v>0</v>
      </c>
      <c r="M4897" s="3" t="s">
        <v>0</v>
      </c>
      <c r="R4897" s="4" t="str">
        <f t="shared" si="76"/>
        <v>Россети СК [МБ ФР: Т+ Акции и ДР]</v>
      </c>
    </row>
    <row r="4898" spans="1:18" x14ac:dyDescent="0.25">
      <c r="A4898" s="1" t="s">
        <v>520</v>
      </c>
      <c r="B4898" s="1" t="s">
        <v>521</v>
      </c>
      <c r="C4898" s="1" t="s">
        <v>0</v>
      </c>
      <c r="D4898" s="1">
        <v>0</v>
      </c>
      <c r="E4898" s="1">
        <v>1000</v>
      </c>
      <c r="F4898" s="1">
        <v>1E-4</v>
      </c>
      <c r="G4898" s="1" t="s">
        <v>0</v>
      </c>
      <c r="H4898" s="1" t="s">
        <v>0</v>
      </c>
      <c r="I4898" s="1">
        <v>1.4679</v>
      </c>
      <c r="J4898" s="2">
        <v>0</v>
      </c>
      <c r="K4898" s="2" t="s">
        <v>522</v>
      </c>
      <c r="L4898" s="2">
        <v>0</v>
      </c>
      <c r="M4898" s="3" t="s">
        <v>0</v>
      </c>
      <c r="R4898" s="4" t="str">
        <f t="shared" si="76"/>
        <v>Россети ао [МБ ФР: Т+ Акции и ДР]</v>
      </c>
    </row>
    <row r="4899" spans="1:18" x14ac:dyDescent="0.25">
      <c r="A4899" s="1" t="s">
        <v>523</v>
      </c>
      <c r="B4899" s="1" t="s">
        <v>524</v>
      </c>
      <c r="C4899" s="1" t="s">
        <v>0</v>
      </c>
      <c r="D4899" s="1">
        <v>0</v>
      </c>
      <c r="E4899" s="1">
        <v>1000</v>
      </c>
      <c r="F4899" s="1">
        <v>1E-3</v>
      </c>
      <c r="G4899" s="1" t="s">
        <v>0</v>
      </c>
      <c r="H4899" s="1" t="s">
        <v>0</v>
      </c>
      <c r="I4899" s="1">
        <v>2.0289999999999999</v>
      </c>
      <c r="J4899" s="2">
        <v>0</v>
      </c>
      <c r="K4899" s="2" t="s">
        <v>525</v>
      </c>
      <c r="L4899" s="2">
        <v>0</v>
      </c>
      <c r="M4899" s="3" t="s">
        <v>0</v>
      </c>
      <c r="R4899" s="4" t="str">
        <f t="shared" si="76"/>
        <v>Россети ап [МБ ФР: Т+ Акции и ДР]</v>
      </c>
    </row>
    <row r="4900" spans="1:18" x14ac:dyDescent="0.25">
      <c r="A4900" s="1" t="s">
        <v>526</v>
      </c>
      <c r="B4900" s="1" t="s">
        <v>527</v>
      </c>
      <c r="C4900" s="1" t="s">
        <v>0</v>
      </c>
      <c r="D4900" s="1">
        <v>0</v>
      </c>
      <c r="E4900" s="1">
        <v>10</v>
      </c>
      <c r="F4900" s="1">
        <v>0.01</v>
      </c>
      <c r="G4900" s="1" t="s">
        <v>0</v>
      </c>
      <c r="H4900" s="1" t="s">
        <v>0</v>
      </c>
      <c r="I4900" s="1">
        <v>98.5</v>
      </c>
      <c r="J4900" s="2">
        <v>0</v>
      </c>
      <c r="K4900" s="2" t="s">
        <v>528</v>
      </c>
      <c r="L4900" s="2">
        <v>0</v>
      </c>
      <c r="M4900" s="3" t="s">
        <v>0</v>
      </c>
      <c r="R4900" s="4" t="str">
        <f t="shared" si="76"/>
        <v>Ростел -ао [МБ ФР: Т+ Акции и ДР]</v>
      </c>
    </row>
    <row r="4901" spans="1:18" x14ac:dyDescent="0.25">
      <c r="A4901" s="1" t="s">
        <v>529</v>
      </c>
      <c r="B4901" s="1" t="s">
        <v>530</v>
      </c>
      <c r="C4901" s="1" t="s">
        <v>0</v>
      </c>
      <c r="D4901" s="1">
        <v>0</v>
      </c>
      <c r="E4901" s="1">
        <v>10</v>
      </c>
      <c r="F4901" s="1">
        <v>0.05</v>
      </c>
      <c r="G4901" s="1" t="s">
        <v>0</v>
      </c>
      <c r="H4901" s="1" t="s">
        <v>0</v>
      </c>
      <c r="I4901" s="1">
        <v>89.2</v>
      </c>
      <c r="J4901" s="2">
        <v>0</v>
      </c>
      <c r="K4901" s="2" t="s">
        <v>531</v>
      </c>
      <c r="L4901" s="2">
        <v>0</v>
      </c>
      <c r="M4901" s="3" t="s">
        <v>0</v>
      </c>
      <c r="R4901" s="4" t="str">
        <f t="shared" si="76"/>
        <v>Ростел -ап [МБ ФР: Т+ Акции и ДР]</v>
      </c>
    </row>
    <row r="4902" spans="1:18" x14ac:dyDescent="0.25">
      <c r="A4902" s="1" t="s">
        <v>538</v>
      </c>
      <c r="B4902" s="1" t="s">
        <v>539</v>
      </c>
      <c r="C4902" s="1" t="s">
        <v>0</v>
      </c>
      <c r="D4902" s="1">
        <v>0</v>
      </c>
      <c r="E4902" s="1">
        <v>10</v>
      </c>
      <c r="F4902" s="1">
        <v>0.5</v>
      </c>
      <c r="G4902" s="1" t="s">
        <v>0</v>
      </c>
      <c r="H4902" s="1" t="s">
        <v>0</v>
      </c>
      <c r="I4902" s="1">
        <v>216</v>
      </c>
      <c r="J4902" s="2">
        <v>0</v>
      </c>
      <c r="K4902" s="2" t="s">
        <v>540</v>
      </c>
      <c r="L4902" s="2">
        <v>0</v>
      </c>
      <c r="M4902" s="3" t="s">
        <v>0</v>
      </c>
      <c r="R4902" s="4" t="str">
        <f t="shared" si="76"/>
        <v>РусАква ао [МБ ФР: Т+ Акции и ДР]</v>
      </c>
    </row>
    <row r="4903" spans="1:18" x14ac:dyDescent="0.25">
      <c r="A4903" s="1" t="s">
        <v>541</v>
      </c>
      <c r="B4903" s="1" t="s">
        <v>542</v>
      </c>
      <c r="C4903" s="1" t="s">
        <v>0</v>
      </c>
      <c r="D4903" s="1">
        <v>0</v>
      </c>
      <c r="E4903" s="1">
        <v>1000</v>
      </c>
      <c r="F4903" s="1">
        <v>1E-4</v>
      </c>
      <c r="G4903" s="1" t="s">
        <v>0</v>
      </c>
      <c r="H4903" s="1" t="s">
        <v>0</v>
      </c>
      <c r="I4903" s="1">
        <v>0.754</v>
      </c>
      <c r="J4903" s="2">
        <v>0</v>
      </c>
      <c r="K4903" s="2" t="s">
        <v>543</v>
      </c>
      <c r="L4903" s="2">
        <v>0</v>
      </c>
      <c r="M4903" s="3" t="s">
        <v>0</v>
      </c>
      <c r="R4903" s="4" t="str">
        <f t="shared" si="76"/>
        <v>РусГидро [МБ ФР: Т+ Акции и ДР]</v>
      </c>
    </row>
    <row r="4904" spans="1:18" x14ac:dyDescent="0.25">
      <c r="A4904" s="1" t="s">
        <v>544</v>
      </c>
      <c r="B4904" s="1" t="s">
        <v>545</v>
      </c>
      <c r="C4904" s="1" t="s">
        <v>0</v>
      </c>
      <c r="D4904" s="1">
        <v>0</v>
      </c>
      <c r="E4904" s="1">
        <v>10</v>
      </c>
      <c r="F4904" s="1">
        <v>2E-3</v>
      </c>
      <c r="G4904" s="1" t="s">
        <v>0</v>
      </c>
      <c r="H4904" s="1" t="s">
        <v>0</v>
      </c>
      <c r="I4904" s="1">
        <v>9.0679999999999996</v>
      </c>
      <c r="J4904" s="2">
        <v>0</v>
      </c>
      <c r="K4904" s="2" t="s">
        <v>546</v>
      </c>
      <c r="L4904" s="2">
        <v>0</v>
      </c>
      <c r="M4904" s="3" t="s">
        <v>0</v>
      </c>
      <c r="R4904" s="4" t="str">
        <f t="shared" si="76"/>
        <v>Русгрэйн [МБ ФР: Т+ Акции и ДР]</v>
      </c>
    </row>
    <row r="4905" spans="1:18" x14ac:dyDescent="0.25">
      <c r="A4905" s="1" t="s">
        <v>547</v>
      </c>
      <c r="B4905" s="1" t="s">
        <v>548</v>
      </c>
      <c r="C4905" s="1" t="s">
        <v>0</v>
      </c>
      <c r="D4905" s="1">
        <v>0</v>
      </c>
      <c r="E4905" s="1">
        <v>1000</v>
      </c>
      <c r="F4905" s="1">
        <v>2E-3</v>
      </c>
      <c r="G4905" s="1" t="s">
        <v>0</v>
      </c>
      <c r="H4905" s="1" t="s">
        <v>0</v>
      </c>
      <c r="I4905" s="1">
        <v>6.3019999999999996</v>
      </c>
      <c r="J4905" s="2">
        <v>0</v>
      </c>
      <c r="K4905" s="2" t="s">
        <v>549</v>
      </c>
      <c r="L4905" s="2">
        <v>0</v>
      </c>
      <c r="M4905" s="3" t="s">
        <v>0</v>
      </c>
      <c r="R4905" s="4" t="str">
        <f t="shared" si="76"/>
        <v>Русолово [МБ ФР: Т+ Акции и ДР]</v>
      </c>
    </row>
    <row r="4906" spans="1:18" x14ac:dyDescent="0.25">
      <c r="A4906" s="1" t="s">
        <v>550</v>
      </c>
      <c r="B4906" s="1" t="s">
        <v>551</v>
      </c>
      <c r="C4906" s="1" t="s">
        <v>0</v>
      </c>
      <c r="D4906" s="1">
        <v>0</v>
      </c>
      <c r="E4906" s="1">
        <v>1000</v>
      </c>
      <c r="F4906" s="1">
        <v>5.0000000000000001E-4</v>
      </c>
      <c r="G4906" s="1" t="s">
        <v>0</v>
      </c>
      <c r="H4906" s="1" t="s">
        <v>0</v>
      </c>
      <c r="I4906" s="1">
        <v>0.63</v>
      </c>
      <c r="J4906" s="2">
        <v>0</v>
      </c>
      <c r="K4906" s="2" t="s">
        <v>552</v>
      </c>
      <c r="L4906" s="2">
        <v>0</v>
      </c>
      <c r="M4906" s="3" t="s">
        <v>0</v>
      </c>
      <c r="R4906" s="4" t="str">
        <f t="shared" si="76"/>
        <v>Русполимет [МБ ФР: Т+ Акции и ДР]</v>
      </c>
    </row>
    <row r="4907" spans="1:18" x14ac:dyDescent="0.25">
      <c r="A4907" s="1" t="s">
        <v>553</v>
      </c>
      <c r="B4907" s="1" t="s">
        <v>554</v>
      </c>
      <c r="C4907" s="1" t="s">
        <v>0</v>
      </c>
      <c r="D4907" s="1">
        <v>0</v>
      </c>
      <c r="E4907" s="1">
        <v>1</v>
      </c>
      <c r="F4907" s="1">
        <v>0.2</v>
      </c>
      <c r="G4907" s="1" t="s">
        <v>0</v>
      </c>
      <c r="H4907" s="1" t="s">
        <v>0</v>
      </c>
      <c r="I4907" s="1">
        <v>347.8</v>
      </c>
      <c r="J4907" s="2">
        <v>0</v>
      </c>
      <c r="K4907" s="2" t="s">
        <v>555</v>
      </c>
      <c r="L4907" s="2">
        <v>0</v>
      </c>
      <c r="M4907" s="3" t="s">
        <v>0</v>
      </c>
      <c r="R4907" s="4" t="str">
        <f t="shared" si="76"/>
        <v>РуссНфт ао [МБ ФР: Т+ Акции и ДР]</v>
      </c>
    </row>
    <row r="4908" spans="1:18" x14ac:dyDescent="0.25">
      <c r="A4908" s="1" t="s">
        <v>556</v>
      </c>
      <c r="B4908" s="1" t="s">
        <v>557</v>
      </c>
      <c r="C4908" s="1" t="s">
        <v>0</v>
      </c>
      <c r="D4908" s="1">
        <v>0</v>
      </c>
      <c r="E4908" s="1">
        <v>100</v>
      </c>
      <c r="F4908" s="1">
        <v>0.02</v>
      </c>
      <c r="G4908" s="1" t="s">
        <v>0</v>
      </c>
      <c r="H4908" s="1" t="s">
        <v>0</v>
      </c>
      <c r="I4908" s="1">
        <v>9.1999999999999993</v>
      </c>
      <c r="J4908" s="2">
        <v>0</v>
      </c>
      <c r="K4908" s="2" t="s">
        <v>558</v>
      </c>
      <c r="L4908" s="2">
        <v>0</v>
      </c>
      <c r="M4908" s="3" t="s">
        <v>0</v>
      </c>
      <c r="R4908" s="4" t="str">
        <f t="shared" si="76"/>
        <v>РязЭнСб [МБ ФР: Т+ Акции и ДР]</v>
      </c>
    </row>
    <row r="4909" spans="1:18" x14ac:dyDescent="0.25">
      <c r="A4909" s="1" t="s">
        <v>559</v>
      </c>
      <c r="B4909" s="1" t="s">
        <v>560</v>
      </c>
      <c r="C4909" s="1" t="s">
        <v>0</v>
      </c>
      <c r="D4909" s="1">
        <v>0</v>
      </c>
      <c r="E4909" s="1">
        <v>10</v>
      </c>
      <c r="F4909" s="1">
        <v>0.2</v>
      </c>
      <c r="G4909" s="1" t="s">
        <v>0</v>
      </c>
      <c r="H4909" s="1" t="s">
        <v>0</v>
      </c>
      <c r="I4909" s="1">
        <v>494.4</v>
      </c>
      <c r="J4909" s="2">
        <v>0</v>
      </c>
      <c r="K4909" s="2" t="s">
        <v>561</v>
      </c>
      <c r="L4909" s="2">
        <v>0</v>
      </c>
      <c r="M4909" s="3" t="s">
        <v>0</v>
      </c>
      <c r="R4909" s="4" t="str">
        <f t="shared" si="76"/>
        <v>САФМАР ао [МБ ФР: Т+ Акции и ДР]</v>
      </c>
    </row>
    <row r="4910" spans="1:18" x14ac:dyDescent="0.25">
      <c r="A4910" s="1" t="s">
        <v>562</v>
      </c>
      <c r="B4910" s="1" t="s">
        <v>563</v>
      </c>
      <c r="C4910" s="1" t="s">
        <v>0</v>
      </c>
      <c r="D4910" s="1">
        <v>0</v>
      </c>
      <c r="E4910" s="1">
        <v>1</v>
      </c>
      <c r="F4910" s="1">
        <v>10</v>
      </c>
      <c r="G4910" s="1" t="s">
        <v>0</v>
      </c>
      <c r="H4910" s="1" t="s">
        <v>0</v>
      </c>
      <c r="I4910" s="1">
        <v>4750</v>
      </c>
      <c r="J4910" s="2">
        <v>0</v>
      </c>
      <c r="K4910" s="2" t="s">
        <v>564</v>
      </c>
      <c r="L4910" s="2">
        <v>0</v>
      </c>
      <c r="M4910" s="3" t="s">
        <v>0</v>
      </c>
      <c r="R4910" s="4" t="str">
        <f t="shared" si="76"/>
        <v>СМЗ-ао [МБ ФР: Т+ Акции и ДР]</v>
      </c>
    </row>
    <row r="4911" spans="1:18" x14ac:dyDescent="0.25">
      <c r="A4911" s="1" t="s">
        <v>565</v>
      </c>
      <c r="B4911" s="1" t="s">
        <v>566</v>
      </c>
      <c r="C4911" s="1" t="s">
        <v>0</v>
      </c>
      <c r="D4911" s="1">
        <v>0</v>
      </c>
      <c r="E4911" s="1">
        <v>10</v>
      </c>
      <c r="F4911" s="1">
        <v>0.5</v>
      </c>
      <c r="G4911" s="1" t="s">
        <v>0</v>
      </c>
      <c r="H4911" s="1" t="s">
        <v>0</v>
      </c>
      <c r="I4911" s="1">
        <v>286</v>
      </c>
      <c r="J4911" s="2">
        <v>0</v>
      </c>
      <c r="K4911" s="2" t="s">
        <v>567</v>
      </c>
      <c r="L4911" s="2">
        <v>0</v>
      </c>
      <c r="M4911" s="3" t="s">
        <v>0</v>
      </c>
      <c r="R4911" s="4" t="str">
        <f t="shared" si="76"/>
        <v>СОЛЛЕРС [МБ ФР: Т+ Акции и ДР]</v>
      </c>
    </row>
    <row r="4912" spans="1:18" x14ac:dyDescent="0.25">
      <c r="A4912" s="1" t="s">
        <v>568</v>
      </c>
      <c r="B4912" s="1" t="s">
        <v>569</v>
      </c>
      <c r="C4912" s="1" t="s">
        <v>0</v>
      </c>
      <c r="D4912" s="1">
        <v>0</v>
      </c>
      <c r="E4912" s="1">
        <v>10000</v>
      </c>
      <c r="F4912" s="1">
        <v>2E-3</v>
      </c>
      <c r="G4912" s="1" t="s">
        <v>0</v>
      </c>
      <c r="H4912" s="1" t="s">
        <v>0</v>
      </c>
      <c r="I4912" s="1">
        <v>0.58199999999999996</v>
      </c>
      <c r="J4912" s="2">
        <v>0</v>
      </c>
      <c r="K4912" s="2" t="s">
        <v>570</v>
      </c>
      <c r="L4912" s="2">
        <v>0</v>
      </c>
      <c r="M4912" s="3" t="s">
        <v>0</v>
      </c>
      <c r="R4912" s="4" t="str">
        <f t="shared" si="76"/>
        <v>СамарЭн-ао [МБ ФР: Т+ Акции и ДР]</v>
      </c>
    </row>
    <row r="4913" spans="1:18" x14ac:dyDescent="0.25">
      <c r="A4913" s="1" t="s">
        <v>571</v>
      </c>
      <c r="B4913" s="1" t="s">
        <v>572</v>
      </c>
      <c r="C4913" s="1" t="s">
        <v>0</v>
      </c>
      <c r="D4913" s="1">
        <v>0</v>
      </c>
      <c r="E4913" s="1">
        <v>10000</v>
      </c>
      <c r="F4913" s="1">
        <v>1E-3</v>
      </c>
      <c r="G4913" s="1" t="s">
        <v>0</v>
      </c>
      <c r="H4913" s="1" t="s">
        <v>0</v>
      </c>
      <c r="I4913" s="1">
        <v>0.44500000000000001</v>
      </c>
      <c r="J4913" s="2">
        <v>0</v>
      </c>
      <c r="K4913" s="2" t="s">
        <v>573</v>
      </c>
      <c r="L4913" s="2">
        <v>0</v>
      </c>
      <c r="M4913" s="3" t="s">
        <v>0</v>
      </c>
      <c r="R4913" s="4" t="str">
        <f t="shared" si="76"/>
        <v>СамарЭн-ап [МБ ФР: Т+ Акции и ДР]</v>
      </c>
    </row>
    <row r="4914" spans="1:18" x14ac:dyDescent="0.25">
      <c r="A4914" s="1" t="s">
        <v>574</v>
      </c>
      <c r="B4914" s="1" t="s">
        <v>575</v>
      </c>
      <c r="C4914" s="1" t="s">
        <v>0</v>
      </c>
      <c r="D4914" s="1">
        <v>0</v>
      </c>
      <c r="E4914" s="1">
        <v>1</v>
      </c>
      <c r="F4914" s="1">
        <v>50</v>
      </c>
      <c r="G4914" s="1" t="s">
        <v>0</v>
      </c>
      <c r="H4914" s="1" t="s">
        <v>0</v>
      </c>
      <c r="I4914" s="1">
        <v>11950</v>
      </c>
      <c r="J4914" s="2">
        <v>0</v>
      </c>
      <c r="K4914" s="2" t="s">
        <v>576</v>
      </c>
      <c r="L4914" s="2">
        <v>0</v>
      </c>
      <c r="M4914" s="3" t="s">
        <v>0</v>
      </c>
      <c r="R4914" s="4" t="str">
        <f t="shared" si="76"/>
        <v>СаратНПЗ [МБ ФР: Т+ Акции и ДР]</v>
      </c>
    </row>
    <row r="4915" spans="1:18" x14ac:dyDescent="0.25">
      <c r="A4915" s="1" t="s">
        <v>577</v>
      </c>
      <c r="B4915" s="1" t="s">
        <v>578</v>
      </c>
      <c r="C4915" s="1" t="s">
        <v>0</v>
      </c>
      <c r="D4915" s="1">
        <v>0</v>
      </c>
      <c r="E4915" s="1">
        <v>1</v>
      </c>
      <c r="F4915" s="1">
        <v>20</v>
      </c>
      <c r="G4915" s="1" t="s">
        <v>0</v>
      </c>
      <c r="H4915" s="1" t="s">
        <v>0</v>
      </c>
      <c r="I4915" s="1">
        <v>15500</v>
      </c>
      <c r="J4915" s="2">
        <v>0</v>
      </c>
      <c r="K4915" s="2" t="s">
        <v>579</v>
      </c>
      <c r="L4915" s="2">
        <v>0</v>
      </c>
      <c r="M4915" s="3" t="s">
        <v>0</v>
      </c>
      <c r="R4915" s="4" t="str">
        <f t="shared" si="76"/>
        <v>СаратНПЗ-п [МБ ФР: Т+ Акции и ДР]</v>
      </c>
    </row>
    <row r="4916" spans="1:18" x14ac:dyDescent="0.25">
      <c r="A4916" s="1" t="s">
        <v>580</v>
      </c>
      <c r="B4916" s="1" t="s">
        <v>581</v>
      </c>
      <c r="C4916" s="1" t="s">
        <v>0</v>
      </c>
      <c r="D4916" s="1">
        <v>0</v>
      </c>
      <c r="E4916" s="1">
        <v>10000</v>
      </c>
      <c r="F4916" s="1">
        <v>2.0000000000000001E-4</v>
      </c>
      <c r="G4916" s="1" t="s">
        <v>0</v>
      </c>
      <c r="H4916" s="1" t="s">
        <v>0</v>
      </c>
      <c r="I4916" s="1">
        <v>0.1346</v>
      </c>
      <c r="J4916" s="2">
        <v>0</v>
      </c>
      <c r="K4916" s="2" t="s">
        <v>582</v>
      </c>
      <c r="L4916" s="2">
        <v>0</v>
      </c>
      <c r="M4916" s="3" t="s">
        <v>0</v>
      </c>
      <c r="R4916" s="4" t="str">
        <f t="shared" si="76"/>
        <v>СаратЭн-ао [МБ ФР: Т+ Акции и ДР]</v>
      </c>
    </row>
    <row r="4917" spans="1:18" x14ac:dyDescent="0.25">
      <c r="A4917" s="1" t="s">
        <v>583</v>
      </c>
      <c r="B4917" s="1" t="s">
        <v>584</v>
      </c>
      <c r="C4917" s="1" t="s">
        <v>0</v>
      </c>
      <c r="D4917" s="1">
        <v>0</v>
      </c>
      <c r="E4917" s="1">
        <v>10000</v>
      </c>
      <c r="F4917" s="1">
        <v>2.0000000000000001E-4</v>
      </c>
      <c r="G4917" s="1" t="s">
        <v>0</v>
      </c>
      <c r="H4917" s="1" t="s">
        <v>0</v>
      </c>
      <c r="I4917" s="1">
        <v>0.1164</v>
      </c>
      <c r="J4917" s="2">
        <v>0</v>
      </c>
      <c r="K4917" s="2" t="s">
        <v>585</v>
      </c>
      <c r="L4917" s="2">
        <v>0</v>
      </c>
      <c r="M4917" s="3" t="s">
        <v>0</v>
      </c>
      <c r="R4917" s="4" t="str">
        <f t="shared" si="76"/>
        <v>СаратЭн-ап [МБ ФР: Т+ Акции и ДР]</v>
      </c>
    </row>
    <row r="4918" spans="1:18" x14ac:dyDescent="0.25">
      <c r="A4918" s="1" t="s">
        <v>586</v>
      </c>
      <c r="B4918" s="1" t="s">
        <v>587</v>
      </c>
      <c r="C4918" s="1" t="s">
        <v>0</v>
      </c>
      <c r="D4918" s="1">
        <v>0</v>
      </c>
      <c r="E4918" s="1">
        <v>100</v>
      </c>
      <c r="F4918" s="1">
        <v>5.0000000000000001E-3</v>
      </c>
      <c r="G4918" s="1" t="s">
        <v>0</v>
      </c>
      <c r="H4918" s="1" t="s">
        <v>0</v>
      </c>
      <c r="I4918" s="1">
        <v>6.3550000000000004</v>
      </c>
      <c r="J4918" s="2">
        <v>0</v>
      </c>
      <c r="K4918" s="2" t="s">
        <v>588</v>
      </c>
      <c r="L4918" s="2">
        <v>0</v>
      </c>
      <c r="M4918" s="3" t="s">
        <v>0</v>
      </c>
      <c r="R4918" s="4" t="str">
        <f t="shared" si="76"/>
        <v>Сахэнер ао [МБ ФР: Т+ Акции и ДР]</v>
      </c>
    </row>
    <row r="4919" spans="1:18" x14ac:dyDescent="0.25">
      <c r="A4919" s="1" t="s">
        <v>589</v>
      </c>
      <c r="B4919" s="1" t="s">
        <v>590</v>
      </c>
      <c r="C4919" s="1" t="s">
        <v>0</v>
      </c>
      <c r="D4919" s="1">
        <v>0</v>
      </c>
      <c r="E4919" s="1">
        <v>10</v>
      </c>
      <c r="F4919" s="1">
        <v>0.01</v>
      </c>
      <c r="G4919" s="1" t="s">
        <v>0</v>
      </c>
      <c r="H4919" s="1" t="s">
        <v>0</v>
      </c>
      <c r="I4919" s="1">
        <v>228.24</v>
      </c>
      <c r="J4919" s="2">
        <v>0</v>
      </c>
      <c r="K4919" s="2" t="s">
        <v>591</v>
      </c>
      <c r="L4919" s="2">
        <v>0</v>
      </c>
      <c r="M4919" s="3" t="s">
        <v>0</v>
      </c>
      <c r="R4919" s="4" t="str">
        <f t="shared" si="76"/>
        <v>Сбербанк [МБ ФР: Т+ Акции и ДР]</v>
      </c>
    </row>
    <row r="4920" spans="1:18" x14ac:dyDescent="0.25">
      <c r="A4920" s="1" t="s">
        <v>592</v>
      </c>
      <c r="B4920" s="1" t="s">
        <v>593</v>
      </c>
      <c r="C4920" s="1" t="s">
        <v>0</v>
      </c>
      <c r="D4920" s="1">
        <v>0</v>
      </c>
      <c r="E4920" s="1">
        <v>10</v>
      </c>
      <c r="F4920" s="1">
        <v>0.01</v>
      </c>
      <c r="G4920" s="1" t="s">
        <v>0</v>
      </c>
      <c r="H4920" s="1" t="s">
        <v>0</v>
      </c>
      <c r="I4920" s="1">
        <v>220.9</v>
      </c>
      <c r="J4920" s="2">
        <v>0</v>
      </c>
      <c r="K4920" s="2" t="s">
        <v>594</v>
      </c>
      <c r="L4920" s="2">
        <v>0</v>
      </c>
      <c r="M4920" s="3" t="s">
        <v>0</v>
      </c>
      <c r="R4920" s="4" t="str">
        <f t="shared" si="76"/>
        <v>Сбербанк-п [МБ ФР: Т+ Акции и ДР]</v>
      </c>
    </row>
    <row r="4921" spans="1:18" x14ac:dyDescent="0.25">
      <c r="A4921" s="1" t="s">
        <v>595</v>
      </c>
      <c r="B4921" s="1" t="s">
        <v>596</v>
      </c>
      <c r="C4921" s="1" t="s">
        <v>0</v>
      </c>
      <c r="D4921" s="1">
        <v>0</v>
      </c>
      <c r="E4921" s="1">
        <v>1</v>
      </c>
      <c r="F4921" s="1">
        <v>0.2</v>
      </c>
      <c r="G4921" s="1" t="s">
        <v>0</v>
      </c>
      <c r="H4921" s="1" t="s">
        <v>0</v>
      </c>
      <c r="I4921" s="1">
        <v>984.6</v>
      </c>
      <c r="J4921" s="2">
        <v>0</v>
      </c>
      <c r="K4921" s="2" t="s">
        <v>597</v>
      </c>
      <c r="L4921" s="2">
        <v>0</v>
      </c>
      <c r="M4921" s="3" t="s">
        <v>0</v>
      </c>
      <c r="R4921" s="4" t="str">
        <f t="shared" si="76"/>
        <v>СевСт-ао [МБ ФР: Т+ Акции и ДР]</v>
      </c>
    </row>
    <row r="4922" spans="1:18" x14ac:dyDescent="0.25">
      <c r="A4922" s="1" t="s">
        <v>598</v>
      </c>
      <c r="B4922" s="1" t="s">
        <v>599</v>
      </c>
      <c r="C4922" s="1" t="s">
        <v>0</v>
      </c>
      <c r="D4922" s="1">
        <v>0</v>
      </c>
      <c r="E4922" s="1">
        <v>100</v>
      </c>
      <c r="F4922" s="1">
        <v>0.01</v>
      </c>
      <c r="G4922" s="1" t="s">
        <v>0</v>
      </c>
      <c r="H4922" s="1" t="s">
        <v>0</v>
      </c>
      <c r="I4922" s="1">
        <v>41.88</v>
      </c>
      <c r="J4922" s="2">
        <v>0</v>
      </c>
      <c r="K4922" s="2" t="s">
        <v>600</v>
      </c>
      <c r="L4922" s="2">
        <v>0</v>
      </c>
      <c r="M4922" s="3" t="s">
        <v>0</v>
      </c>
      <c r="R4922" s="4" t="str">
        <f t="shared" si="76"/>
        <v>Селигдар [МБ ФР: Т+ Акции и ДР]</v>
      </c>
    </row>
    <row r="4923" spans="1:18" x14ac:dyDescent="0.25">
      <c r="A4923" s="1" t="s">
        <v>601</v>
      </c>
      <c r="B4923" s="1" t="s">
        <v>602</v>
      </c>
      <c r="C4923" s="1" t="s">
        <v>0</v>
      </c>
      <c r="D4923" s="1">
        <v>0</v>
      </c>
      <c r="E4923" s="1">
        <v>100</v>
      </c>
      <c r="F4923" s="1">
        <v>0.05</v>
      </c>
      <c r="G4923" s="1" t="s">
        <v>0</v>
      </c>
      <c r="H4923" s="1" t="s">
        <v>0</v>
      </c>
      <c r="I4923" s="1">
        <v>36</v>
      </c>
      <c r="J4923" s="2">
        <v>0</v>
      </c>
      <c r="K4923" s="2" t="s">
        <v>603</v>
      </c>
      <c r="L4923" s="2">
        <v>0</v>
      </c>
      <c r="M4923" s="3" t="s">
        <v>0</v>
      </c>
      <c r="R4923" s="4" t="str">
        <f t="shared" si="76"/>
        <v>Селигдар-п [МБ ФР: Т+ Акции и ДР]</v>
      </c>
    </row>
    <row r="4924" spans="1:18" x14ac:dyDescent="0.25">
      <c r="A4924" s="1" t="s">
        <v>604</v>
      </c>
      <c r="B4924" s="1" t="s">
        <v>605</v>
      </c>
      <c r="C4924" s="1" t="s">
        <v>0</v>
      </c>
      <c r="D4924" s="1">
        <v>0</v>
      </c>
      <c r="E4924" s="1">
        <v>100</v>
      </c>
      <c r="F4924" s="1">
        <v>1E-3</v>
      </c>
      <c r="G4924" s="1" t="s">
        <v>0</v>
      </c>
      <c r="H4924" s="1" t="s">
        <v>0</v>
      </c>
      <c r="I4924" s="1">
        <v>21.152000000000001</v>
      </c>
      <c r="J4924" s="2">
        <v>0</v>
      </c>
      <c r="K4924" s="2" t="s">
        <v>606</v>
      </c>
      <c r="L4924" s="2">
        <v>0</v>
      </c>
      <c r="M4924" s="3" t="s">
        <v>0</v>
      </c>
      <c r="R4924" s="4" t="str">
        <f t="shared" si="76"/>
        <v>Система ао [МБ ФР: Т+ Акции и ДР]</v>
      </c>
    </row>
    <row r="4925" spans="1:18" x14ac:dyDescent="0.25">
      <c r="A4925" s="1" t="s">
        <v>607</v>
      </c>
      <c r="B4925" s="1" t="s">
        <v>608</v>
      </c>
      <c r="C4925" s="1" t="s">
        <v>0</v>
      </c>
      <c r="D4925" s="1">
        <v>0</v>
      </c>
      <c r="E4925" s="1">
        <v>100</v>
      </c>
      <c r="F4925" s="1">
        <v>0.02</v>
      </c>
      <c r="G4925" s="1" t="s">
        <v>0</v>
      </c>
      <c r="H4925" s="1" t="s">
        <v>0</v>
      </c>
      <c r="I4925" s="1">
        <v>14.22</v>
      </c>
      <c r="J4925" s="2">
        <v>0</v>
      </c>
      <c r="K4925" s="2" t="s">
        <v>609</v>
      </c>
      <c r="L4925" s="2">
        <v>0</v>
      </c>
      <c r="M4925" s="3" t="s">
        <v>0</v>
      </c>
      <c r="R4925" s="4" t="str">
        <f t="shared" si="76"/>
        <v>Слав-ЯНОСп [МБ ФР: Т+ Акции и ДР]</v>
      </c>
    </row>
    <row r="4926" spans="1:18" x14ac:dyDescent="0.25">
      <c r="A4926" s="1" t="s">
        <v>610</v>
      </c>
      <c r="B4926" s="1" t="s">
        <v>611</v>
      </c>
      <c r="C4926" s="1" t="s">
        <v>0</v>
      </c>
      <c r="D4926" s="1">
        <v>0</v>
      </c>
      <c r="E4926" s="1">
        <v>100</v>
      </c>
      <c r="F4926" s="1">
        <v>0.05</v>
      </c>
      <c r="G4926" s="1" t="s">
        <v>0</v>
      </c>
      <c r="H4926" s="1" t="s">
        <v>0</v>
      </c>
      <c r="I4926" s="1">
        <v>18.100000000000001</v>
      </c>
      <c r="J4926" s="2">
        <v>0</v>
      </c>
      <c r="K4926" s="2" t="s">
        <v>612</v>
      </c>
      <c r="L4926" s="2">
        <v>0</v>
      </c>
      <c r="M4926" s="3" t="s">
        <v>0</v>
      </c>
      <c r="R4926" s="4" t="str">
        <f t="shared" si="76"/>
        <v>Славн-ЯНОС [МБ ФР: Т+ Акции и ДР]</v>
      </c>
    </row>
    <row r="4927" spans="1:18" x14ac:dyDescent="0.25">
      <c r="A4927" s="1" t="s">
        <v>613</v>
      </c>
      <c r="B4927" s="1" t="s">
        <v>614</v>
      </c>
      <c r="C4927" s="1" t="s">
        <v>0</v>
      </c>
      <c r="D4927" s="1">
        <v>0</v>
      </c>
      <c r="E4927" s="1">
        <v>1000</v>
      </c>
      <c r="F4927" s="1">
        <v>5.0000000000000001E-4</v>
      </c>
      <c r="G4927" s="1" t="s">
        <v>0</v>
      </c>
      <c r="H4927" s="1" t="s">
        <v>0</v>
      </c>
      <c r="I4927" s="1">
        <v>0.5615</v>
      </c>
      <c r="J4927" s="2">
        <v>0</v>
      </c>
      <c r="K4927" s="2" t="s">
        <v>615</v>
      </c>
      <c r="L4927" s="2">
        <v>0</v>
      </c>
      <c r="M4927" s="3" t="s">
        <v>0</v>
      </c>
      <c r="R4927" s="4" t="str">
        <f t="shared" si="76"/>
        <v>СтаврЭнСб [МБ ФР: Т+ Акции и ДР]</v>
      </c>
    </row>
    <row r="4928" spans="1:18" x14ac:dyDescent="0.25">
      <c r="A4928" s="1" t="s">
        <v>616</v>
      </c>
      <c r="B4928" s="1" t="s">
        <v>617</v>
      </c>
      <c r="C4928" s="1" t="s">
        <v>0</v>
      </c>
      <c r="D4928" s="1">
        <v>0</v>
      </c>
      <c r="E4928" s="1">
        <v>1000</v>
      </c>
      <c r="F4928" s="1">
        <v>5.0000000000000001E-4</v>
      </c>
      <c r="G4928" s="1" t="s">
        <v>0</v>
      </c>
      <c r="H4928" s="1" t="s">
        <v>0</v>
      </c>
      <c r="I4928" s="1">
        <v>0.375</v>
      </c>
      <c r="J4928" s="2">
        <v>0</v>
      </c>
      <c r="K4928" s="2" t="s">
        <v>618</v>
      </c>
      <c r="L4928" s="2">
        <v>0</v>
      </c>
      <c r="M4928" s="3" t="s">
        <v>0</v>
      </c>
      <c r="R4928" s="4" t="str">
        <f t="shared" si="76"/>
        <v>СтаврЭнСбп [МБ ФР: Т+ Акции и ДР]</v>
      </c>
    </row>
    <row r="4929" spans="1:18" x14ac:dyDescent="0.25">
      <c r="A4929" s="1" t="s">
        <v>619</v>
      </c>
      <c r="B4929" s="1" t="s">
        <v>620</v>
      </c>
      <c r="C4929" s="1" t="s">
        <v>0</v>
      </c>
      <c r="D4929" s="1">
        <v>0</v>
      </c>
      <c r="E4929" s="1">
        <v>100</v>
      </c>
      <c r="F4929" s="1">
        <v>5.0000000000000001E-3</v>
      </c>
      <c r="G4929" s="1" t="s">
        <v>0</v>
      </c>
      <c r="H4929" s="1" t="s">
        <v>0</v>
      </c>
      <c r="I4929" s="1">
        <v>34.765000000000001</v>
      </c>
      <c r="J4929" s="2">
        <v>0</v>
      </c>
      <c r="K4929" s="2" t="s">
        <v>621</v>
      </c>
      <c r="L4929" s="2">
        <v>0</v>
      </c>
      <c r="M4929" s="3" t="s">
        <v>0</v>
      </c>
      <c r="R4929" s="4" t="str">
        <f t="shared" si="76"/>
        <v>Сургнфгз [МБ ФР: Т+ Акции и ДР]</v>
      </c>
    </row>
    <row r="4930" spans="1:18" x14ac:dyDescent="0.25">
      <c r="A4930" s="1" t="s">
        <v>622</v>
      </c>
      <c r="B4930" s="1" t="s">
        <v>623</v>
      </c>
      <c r="C4930" s="1" t="s">
        <v>0</v>
      </c>
      <c r="D4930" s="1">
        <v>0</v>
      </c>
      <c r="E4930" s="1">
        <v>100</v>
      </c>
      <c r="F4930" s="1">
        <v>5.0000000000000001E-3</v>
      </c>
      <c r="G4930" s="1" t="s">
        <v>0</v>
      </c>
      <c r="H4930" s="1" t="s">
        <v>0</v>
      </c>
      <c r="I4930" s="1">
        <v>38.24</v>
      </c>
      <c r="J4930" s="2">
        <v>0</v>
      </c>
      <c r="K4930" s="2" t="s">
        <v>624</v>
      </c>
      <c r="L4930" s="2">
        <v>0</v>
      </c>
      <c r="M4930" s="3" t="s">
        <v>0</v>
      </c>
      <c r="R4930" s="4" t="str">
        <f t="shared" si="76"/>
        <v>Сургнфгз-п [МБ ФР: Т+ Акции и ДР]</v>
      </c>
    </row>
    <row r="4931" spans="1:18" x14ac:dyDescent="0.25">
      <c r="A4931" s="1" t="s">
        <v>625</v>
      </c>
      <c r="B4931" s="1" t="s">
        <v>626</v>
      </c>
      <c r="C4931" s="1" t="s">
        <v>0</v>
      </c>
      <c r="D4931" s="1">
        <v>0</v>
      </c>
      <c r="E4931" s="1">
        <v>100000</v>
      </c>
      <c r="F4931" s="1">
        <v>1.9999999999999999E-6</v>
      </c>
      <c r="G4931" s="1" t="s">
        <v>0</v>
      </c>
      <c r="H4931" s="1" t="s">
        <v>0</v>
      </c>
      <c r="I4931" s="1">
        <v>1.1186E-2</v>
      </c>
      <c r="J4931" s="2">
        <v>0</v>
      </c>
      <c r="K4931" s="2" t="s">
        <v>627</v>
      </c>
      <c r="L4931" s="2">
        <v>0</v>
      </c>
      <c r="M4931" s="3" t="s">
        <v>0</v>
      </c>
      <c r="R4931" s="4" t="str">
        <f t="shared" ref="R4931:R4994" si="77">A4931</f>
        <v>ТГК-1 [МБ ФР: Т+ Акции и ДР]</v>
      </c>
    </row>
    <row r="4932" spans="1:18" x14ac:dyDescent="0.25">
      <c r="A4932" s="1" t="s">
        <v>628</v>
      </c>
      <c r="B4932" s="1" t="s">
        <v>629</v>
      </c>
      <c r="C4932" s="1" t="s">
        <v>0</v>
      </c>
      <c r="D4932" s="1">
        <v>0</v>
      </c>
      <c r="E4932" s="1">
        <v>1000000</v>
      </c>
      <c r="F4932" s="1">
        <v>1.0000000000000001E-5</v>
      </c>
      <c r="G4932" s="1" t="s">
        <v>0</v>
      </c>
      <c r="H4932" s="1" t="s">
        <v>0</v>
      </c>
      <c r="I4932" s="1">
        <v>3.14E-3</v>
      </c>
      <c r="J4932" s="2">
        <v>0</v>
      </c>
      <c r="K4932" s="2" t="s">
        <v>630</v>
      </c>
      <c r="L4932" s="2">
        <v>0</v>
      </c>
      <c r="M4932" s="3" t="s">
        <v>0</v>
      </c>
      <c r="R4932" s="4" t="str">
        <f t="shared" si="77"/>
        <v>ТГК-14 [МБ ФР: Т+ Акции и ДР]</v>
      </c>
    </row>
    <row r="4933" spans="1:18" x14ac:dyDescent="0.25">
      <c r="A4933" s="1" t="s">
        <v>631</v>
      </c>
      <c r="B4933" s="1" t="s">
        <v>632</v>
      </c>
      <c r="C4933" s="1" t="s">
        <v>0</v>
      </c>
      <c r="D4933" s="1">
        <v>0</v>
      </c>
      <c r="E4933" s="1">
        <v>1000000</v>
      </c>
      <c r="F4933" s="1">
        <v>5.0000000000000004E-6</v>
      </c>
      <c r="G4933" s="1" t="s">
        <v>0</v>
      </c>
      <c r="H4933" s="1" t="s">
        <v>0</v>
      </c>
      <c r="I4933" s="1">
        <v>4.0049999999999999E-3</v>
      </c>
      <c r="J4933" s="2">
        <v>0</v>
      </c>
      <c r="K4933" s="2" t="s">
        <v>633</v>
      </c>
      <c r="L4933" s="2">
        <v>0</v>
      </c>
      <c r="M4933" s="3" t="s">
        <v>0</v>
      </c>
      <c r="R4933" s="4" t="str">
        <f t="shared" si="77"/>
        <v>ТГК-2 [МБ ФР: Т+ Акции и ДР]</v>
      </c>
    </row>
    <row r="4934" spans="1:18" x14ac:dyDescent="0.25">
      <c r="A4934" s="1" t="s">
        <v>634</v>
      </c>
      <c r="B4934" s="1" t="s">
        <v>635</v>
      </c>
      <c r="C4934" s="1" t="s">
        <v>0</v>
      </c>
      <c r="D4934" s="1">
        <v>0</v>
      </c>
      <c r="E4934" s="1">
        <v>100000</v>
      </c>
      <c r="F4934" s="1">
        <v>1.0000000000000001E-5</v>
      </c>
      <c r="G4934" s="1" t="s">
        <v>0</v>
      </c>
      <c r="H4934" s="1" t="s">
        <v>0</v>
      </c>
      <c r="I4934" s="1">
        <v>7.0299999999999998E-3</v>
      </c>
      <c r="J4934" s="2">
        <v>0</v>
      </c>
      <c r="K4934" s="2" t="s">
        <v>636</v>
      </c>
      <c r="L4934" s="2">
        <v>0</v>
      </c>
      <c r="M4934" s="3" t="s">
        <v>0</v>
      </c>
      <c r="R4934" s="4" t="str">
        <f t="shared" si="77"/>
        <v>ТГК-2 ап [МБ ФР: Т+ Акции и ДР]</v>
      </c>
    </row>
    <row r="4935" spans="1:18" x14ac:dyDescent="0.25">
      <c r="A4935" s="1" t="s">
        <v>637</v>
      </c>
      <c r="B4935" s="1" t="s">
        <v>638</v>
      </c>
      <c r="C4935" s="1" t="s">
        <v>0</v>
      </c>
      <c r="D4935" s="1">
        <v>0</v>
      </c>
      <c r="E4935" s="1">
        <v>10</v>
      </c>
      <c r="F4935" s="1">
        <v>1</v>
      </c>
      <c r="G4935" s="1" t="s">
        <v>0</v>
      </c>
      <c r="H4935" s="1" t="s">
        <v>0</v>
      </c>
      <c r="I4935" s="1">
        <v>105</v>
      </c>
      <c r="J4935" s="2">
        <v>0</v>
      </c>
      <c r="K4935" s="2" t="s">
        <v>639</v>
      </c>
      <c r="L4935" s="2">
        <v>0</v>
      </c>
      <c r="M4935" s="3" t="s">
        <v>0</v>
      </c>
      <c r="R4935" s="4" t="str">
        <f t="shared" si="77"/>
        <v>ТЗА ао [МБ ФР: Т+ Акции и ДР]</v>
      </c>
    </row>
    <row r="4936" spans="1:18" x14ac:dyDescent="0.25">
      <c r="A4936" s="1" t="s">
        <v>640</v>
      </c>
      <c r="B4936" s="1" t="s">
        <v>641</v>
      </c>
      <c r="C4936" s="1" t="s">
        <v>0</v>
      </c>
      <c r="D4936" s="1">
        <v>0</v>
      </c>
      <c r="E4936" s="1">
        <v>100</v>
      </c>
      <c r="F4936" s="1">
        <v>0.05</v>
      </c>
      <c r="G4936" s="1" t="s">
        <v>0</v>
      </c>
      <c r="H4936" s="1" t="s">
        <v>0</v>
      </c>
      <c r="I4936" s="1">
        <v>11.8</v>
      </c>
      <c r="J4936" s="2">
        <v>0</v>
      </c>
      <c r="K4936" s="2" t="s">
        <v>642</v>
      </c>
      <c r="L4936" s="2">
        <v>0</v>
      </c>
      <c r="M4936" s="3" t="s">
        <v>0</v>
      </c>
      <c r="R4936" s="4" t="str">
        <f t="shared" si="77"/>
        <v>ТКЗКК ао [МБ ФР: Т+ Акции и ДР]</v>
      </c>
    </row>
    <row r="4937" spans="1:18" x14ac:dyDescent="0.25">
      <c r="A4937" s="1" t="s">
        <v>643</v>
      </c>
      <c r="B4937" s="1" t="s">
        <v>644</v>
      </c>
      <c r="C4937" s="1" t="s">
        <v>0</v>
      </c>
      <c r="D4937" s="1">
        <v>0</v>
      </c>
      <c r="E4937" s="1">
        <v>100</v>
      </c>
      <c r="F4937" s="1">
        <v>5.0000000000000001E-3</v>
      </c>
      <c r="G4937" s="1" t="s">
        <v>0</v>
      </c>
      <c r="H4937" s="1" t="s">
        <v>0</v>
      </c>
      <c r="I4937" s="1">
        <v>8.58</v>
      </c>
      <c r="J4937" s="2">
        <v>0</v>
      </c>
      <c r="K4937" s="2" t="s">
        <v>645</v>
      </c>
      <c r="L4937" s="2">
        <v>0</v>
      </c>
      <c r="M4937" s="3" t="s">
        <v>0</v>
      </c>
      <c r="R4937" s="4" t="str">
        <f t="shared" si="77"/>
        <v>ТКЗКК ап [МБ ФР: Т+ Акции и ДР]</v>
      </c>
    </row>
    <row r="4938" spans="1:18" x14ac:dyDescent="0.25">
      <c r="A4938" s="1" t="s">
        <v>646</v>
      </c>
      <c r="B4938" s="1" t="s">
        <v>647</v>
      </c>
      <c r="C4938" s="1" t="s">
        <v>0</v>
      </c>
      <c r="D4938" s="1">
        <v>0</v>
      </c>
      <c r="E4938" s="1">
        <v>10</v>
      </c>
      <c r="F4938" s="1">
        <v>0.02</v>
      </c>
      <c r="G4938" s="1" t="s">
        <v>0</v>
      </c>
      <c r="H4938" s="1" t="s">
        <v>0</v>
      </c>
      <c r="I4938" s="1">
        <v>60.9</v>
      </c>
      <c r="J4938" s="2">
        <v>0</v>
      </c>
      <c r="K4938" s="2" t="s">
        <v>648</v>
      </c>
      <c r="L4938" s="2">
        <v>0</v>
      </c>
      <c r="M4938" s="3" t="s">
        <v>0</v>
      </c>
      <c r="R4938" s="4" t="str">
        <f t="shared" si="77"/>
        <v>ТМК ао [МБ ФР: Т+ Акции и ДР]</v>
      </c>
    </row>
    <row r="4939" spans="1:18" x14ac:dyDescent="0.25">
      <c r="A4939" s="1" t="s">
        <v>649</v>
      </c>
      <c r="B4939" s="1" t="s">
        <v>650</v>
      </c>
      <c r="C4939" s="1" t="s">
        <v>0</v>
      </c>
      <c r="D4939" s="1">
        <v>0</v>
      </c>
      <c r="E4939" s="1">
        <v>10</v>
      </c>
      <c r="F4939" s="1">
        <v>0.5</v>
      </c>
      <c r="G4939" s="1" t="s">
        <v>0</v>
      </c>
      <c r="H4939" s="1" t="s">
        <v>0</v>
      </c>
      <c r="I4939" s="1">
        <v>136</v>
      </c>
      <c r="J4939" s="2">
        <v>0</v>
      </c>
      <c r="K4939" s="2" t="s">
        <v>651</v>
      </c>
      <c r="L4939" s="2">
        <v>0</v>
      </c>
      <c r="M4939" s="3" t="s">
        <v>0</v>
      </c>
      <c r="R4939" s="4" t="str">
        <f t="shared" si="77"/>
        <v>ТНСэКубань [МБ ФР: Т+ Акции и ДР]</v>
      </c>
    </row>
    <row r="4940" spans="1:18" x14ac:dyDescent="0.25">
      <c r="A4940" s="1" t="s">
        <v>652</v>
      </c>
      <c r="B4940" s="1" t="s">
        <v>653</v>
      </c>
      <c r="C4940" s="1" t="s">
        <v>0</v>
      </c>
      <c r="D4940" s="1">
        <v>0</v>
      </c>
      <c r="E4940" s="1">
        <v>100</v>
      </c>
      <c r="F4940" s="1">
        <v>0.1</v>
      </c>
      <c r="G4940" s="1" t="s">
        <v>0</v>
      </c>
      <c r="H4940" s="1" t="s">
        <v>0</v>
      </c>
      <c r="I4940" s="1">
        <v>12.1</v>
      </c>
      <c r="J4940" s="2">
        <v>0</v>
      </c>
      <c r="K4940" s="2" t="s">
        <v>654</v>
      </c>
      <c r="L4940" s="2">
        <v>0</v>
      </c>
      <c r="M4940" s="3" t="s">
        <v>0</v>
      </c>
      <c r="R4940" s="4" t="str">
        <f t="shared" si="77"/>
        <v>ТНСэМаЭл-п [МБ ФР: Т+ Акции и ДР]</v>
      </c>
    </row>
    <row r="4941" spans="1:18" x14ac:dyDescent="0.25">
      <c r="A4941" s="1" t="s">
        <v>655</v>
      </c>
      <c r="B4941" s="1" t="s">
        <v>656</v>
      </c>
      <c r="C4941" s="1" t="s">
        <v>0</v>
      </c>
      <c r="D4941" s="1">
        <v>0</v>
      </c>
      <c r="E4941" s="1">
        <v>100</v>
      </c>
      <c r="F4941" s="1">
        <v>0.5</v>
      </c>
      <c r="G4941" s="1" t="s">
        <v>0</v>
      </c>
      <c r="H4941" s="1" t="s">
        <v>0</v>
      </c>
      <c r="I4941" s="1">
        <v>45.5</v>
      </c>
      <c r="J4941" s="2">
        <v>0</v>
      </c>
      <c r="K4941" s="2" t="s">
        <v>657</v>
      </c>
      <c r="L4941" s="2">
        <v>0</v>
      </c>
      <c r="M4941" s="3" t="s">
        <v>0</v>
      </c>
      <c r="R4941" s="4" t="str">
        <f t="shared" si="77"/>
        <v>ТНСэнВор-п [МБ ФР: Т+ Акции и ДР]</v>
      </c>
    </row>
    <row r="4942" spans="1:18" x14ac:dyDescent="0.25">
      <c r="A4942" s="1" t="s">
        <v>658</v>
      </c>
      <c r="B4942" s="1" t="s">
        <v>659</v>
      </c>
      <c r="C4942" s="1" t="s">
        <v>0</v>
      </c>
      <c r="D4942" s="1">
        <v>0</v>
      </c>
      <c r="E4942" s="1">
        <v>100</v>
      </c>
      <c r="F4942" s="1">
        <v>0.2</v>
      </c>
      <c r="G4942" s="1" t="s">
        <v>0</v>
      </c>
      <c r="H4942" s="1" t="s">
        <v>0</v>
      </c>
      <c r="I4942" s="1">
        <v>73.2</v>
      </c>
      <c r="J4942" s="2">
        <v>0</v>
      </c>
      <c r="K4942" s="2" t="s">
        <v>660</v>
      </c>
      <c r="L4942" s="2">
        <v>0</v>
      </c>
      <c r="M4942" s="3" t="s">
        <v>0</v>
      </c>
      <c r="R4942" s="4" t="str">
        <f t="shared" si="77"/>
        <v>ТНСэнВорон [МБ ФР: Т+ Акции и ДР]</v>
      </c>
    </row>
    <row r="4943" spans="1:18" x14ac:dyDescent="0.25">
      <c r="A4943" s="1" t="s">
        <v>661</v>
      </c>
      <c r="B4943" s="1" t="s">
        <v>662</v>
      </c>
      <c r="C4943" s="1" t="s">
        <v>0</v>
      </c>
      <c r="D4943" s="1">
        <v>0</v>
      </c>
      <c r="E4943" s="1">
        <v>100</v>
      </c>
      <c r="F4943" s="1">
        <v>0.1</v>
      </c>
      <c r="G4943" s="1" t="s">
        <v>0</v>
      </c>
      <c r="H4943" s="1" t="s">
        <v>0</v>
      </c>
      <c r="I4943" s="1">
        <v>12.5</v>
      </c>
      <c r="J4943" s="2">
        <v>0</v>
      </c>
      <c r="K4943" s="2" t="s">
        <v>663</v>
      </c>
      <c r="L4943" s="2">
        <v>0</v>
      </c>
      <c r="M4943" s="3" t="s">
        <v>0</v>
      </c>
      <c r="R4943" s="4" t="str">
        <f t="shared" si="77"/>
        <v>ТНСэнМарЭл [МБ ФР: Т+ Акции и ДР]</v>
      </c>
    </row>
    <row r="4944" spans="1:18" x14ac:dyDescent="0.25">
      <c r="A4944" s="1" t="s">
        <v>664</v>
      </c>
      <c r="B4944" s="1" t="s">
        <v>665</v>
      </c>
      <c r="C4944" s="1" t="s">
        <v>0</v>
      </c>
      <c r="D4944" s="1">
        <v>0</v>
      </c>
      <c r="E4944" s="1">
        <v>1</v>
      </c>
      <c r="F4944" s="1">
        <v>5</v>
      </c>
      <c r="G4944" s="1" t="s">
        <v>0</v>
      </c>
      <c r="H4944" s="1" t="s">
        <v>0</v>
      </c>
      <c r="I4944" s="1">
        <v>1735</v>
      </c>
      <c r="J4944" s="2">
        <v>0</v>
      </c>
      <c r="K4944" s="2" t="s">
        <v>666</v>
      </c>
      <c r="L4944" s="2">
        <v>0</v>
      </c>
      <c r="M4944" s="3" t="s">
        <v>0</v>
      </c>
      <c r="R4944" s="4" t="str">
        <f t="shared" si="77"/>
        <v>ТНСэнНН ао [МБ ФР: Т+ Акции и ДР]</v>
      </c>
    </row>
    <row r="4945" spans="1:18" x14ac:dyDescent="0.25">
      <c r="A4945" s="1" t="s">
        <v>667</v>
      </c>
      <c r="B4945" s="1" t="s">
        <v>668</v>
      </c>
      <c r="C4945" s="1" t="s">
        <v>0</v>
      </c>
      <c r="D4945" s="1">
        <v>0</v>
      </c>
      <c r="E4945" s="1">
        <v>1</v>
      </c>
      <c r="F4945" s="1">
        <v>1</v>
      </c>
      <c r="G4945" s="1" t="s">
        <v>0</v>
      </c>
      <c r="H4945" s="1" t="s">
        <v>0</v>
      </c>
      <c r="I4945" s="1">
        <v>660</v>
      </c>
      <c r="J4945" s="2">
        <v>0</v>
      </c>
      <c r="K4945" s="2" t="s">
        <v>669</v>
      </c>
      <c r="L4945" s="2">
        <v>0</v>
      </c>
      <c r="M4945" s="3" t="s">
        <v>0</v>
      </c>
      <c r="R4945" s="4" t="str">
        <f t="shared" si="77"/>
        <v>ТНСэнНН ап [МБ ФР: Т+ Акции и ДР]</v>
      </c>
    </row>
    <row r="4946" spans="1:18" x14ac:dyDescent="0.25">
      <c r="A4946" s="1" t="s">
        <v>670</v>
      </c>
      <c r="B4946" s="1" t="s">
        <v>671</v>
      </c>
      <c r="C4946" s="1" t="s">
        <v>0</v>
      </c>
      <c r="D4946" s="1">
        <v>0</v>
      </c>
      <c r="E4946" s="1">
        <v>10000</v>
      </c>
      <c r="F4946" s="1">
        <v>5.0000000000000001E-3</v>
      </c>
      <c r="G4946" s="1" t="s">
        <v>0</v>
      </c>
      <c r="H4946" s="1" t="s">
        <v>0</v>
      </c>
      <c r="I4946" s="1">
        <v>0.54500000000000004</v>
      </c>
      <c r="J4946" s="2">
        <v>0</v>
      </c>
      <c r="K4946" s="2" t="s">
        <v>672</v>
      </c>
      <c r="L4946" s="2">
        <v>0</v>
      </c>
      <c r="M4946" s="3" t="s">
        <v>0</v>
      </c>
      <c r="R4946" s="4" t="str">
        <f t="shared" si="77"/>
        <v>ТНСэнРст [МБ ФР: Т+ Акции и ДР]</v>
      </c>
    </row>
    <row r="4947" spans="1:18" x14ac:dyDescent="0.25">
      <c r="A4947" s="1" t="s">
        <v>673</v>
      </c>
      <c r="B4947" s="1" t="s">
        <v>674</v>
      </c>
      <c r="C4947" s="1" t="s">
        <v>0</v>
      </c>
      <c r="D4947" s="1">
        <v>0</v>
      </c>
      <c r="E4947" s="1">
        <v>10000</v>
      </c>
      <c r="F4947" s="1">
        <v>1E-3</v>
      </c>
      <c r="G4947" s="1" t="s">
        <v>0</v>
      </c>
      <c r="H4947" s="1" t="s">
        <v>0</v>
      </c>
      <c r="I4947" s="1">
        <v>0.51300000000000001</v>
      </c>
      <c r="J4947" s="2">
        <v>0</v>
      </c>
      <c r="K4947" s="2" t="s">
        <v>675</v>
      </c>
      <c r="L4947" s="2">
        <v>0</v>
      </c>
      <c r="M4947" s="3" t="s">
        <v>0</v>
      </c>
      <c r="R4947" s="4" t="str">
        <f t="shared" si="77"/>
        <v>ТНСэнРст-п [МБ ФР: Т+ Акции и ДР]</v>
      </c>
    </row>
    <row r="4948" spans="1:18" x14ac:dyDescent="0.25">
      <c r="A4948" s="1" t="s">
        <v>676</v>
      </c>
      <c r="B4948" s="1" t="s">
        <v>677</v>
      </c>
      <c r="C4948" s="1" t="s">
        <v>0</v>
      </c>
      <c r="D4948" s="1">
        <v>0</v>
      </c>
      <c r="E4948" s="1">
        <v>10</v>
      </c>
      <c r="F4948" s="1">
        <v>2</v>
      </c>
      <c r="G4948" s="1" t="s">
        <v>0</v>
      </c>
      <c r="H4948" s="1" t="s">
        <v>0</v>
      </c>
      <c r="I4948" s="1">
        <v>168</v>
      </c>
      <c r="J4948" s="2">
        <v>0</v>
      </c>
      <c r="K4948" s="2" t="s">
        <v>678</v>
      </c>
      <c r="L4948" s="2">
        <v>0</v>
      </c>
      <c r="M4948" s="3" t="s">
        <v>0</v>
      </c>
      <c r="R4948" s="4" t="str">
        <f t="shared" si="77"/>
        <v>ТНСэнЯр [МБ ФР: Т+ Акции и ДР]</v>
      </c>
    </row>
    <row r="4949" spans="1:18" x14ac:dyDescent="0.25">
      <c r="A4949" s="1" t="s">
        <v>679</v>
      </c>
      <c r="B4949" s="1" t="s">
        <v>680</v>
      </c>
      <c r="C4949" s="1" t="s">
        <v>0</v>
      </c>
      <c r="D4949" s="1">
        <v>0</v>
      </c>
      <c r="E4949" s="1">
        <v>10</v>
      </c>
      <c r="F4949" s="1">
        <v>0.5</v>
      </c>
      <c r="G4949" s="1" t="s">
        <v>0</v>
      </c>
      <c r="H4949" s="1" t="s">
        <v>0</v>
      </c>
      <c r="I4949" s="1">
        <v>88.5</v>
      </c>
      <c r="J4949" s="2">
        <v>0</v>
      </c>
      <c r="K4949" s="2" t="s">
        <v>681</v>
      </c>
      <c r="L4949" s="2">
        <v>0</v>
      </c>
      <c r="M4949" s="3" t="s">
        <v>0</v>
      </c>
      <c r="R4949" s="4" t="str">
        <f t="shared" si="77"/>
        <v>ТНСэнЯр-п [МБ ФР: Т+ Акции и ДР]</v>
      </c>
    </row>
    <row r="4950" spans="1:18" x14ac:dyDescent="0.25">
      <c r="A4950" s="1" t="s">
        <v>682</v>
      </c>
      <c r="B4950" s="1" t="s">
        <v>683</v>
      </c>
      <c r="C4950" s="1" t="s">
        <v>0</v>
      </c>
      <c r="D4950" s="1">
        <v>0</v>
      </c>
      <c r="E4950" s="1">
        <v>1</v>
      </c>
      <c r="F4950" s="1">
        <v>5</v>
      </c>
      <c r="G4950" s="1" t="s">
        <v>0</v>
      </c>
      <c r="H4950" s="1" t="s">
        <v>0</v>
      </c>
      <c r="I4950" s="1">
        <v>990</v>
      </c>
      <c r="J4950" s="2">
        <v>0</v>
      </c>
      <c r="K4950" s="2" t="s">
        <v>684</v>
      </c>
      <c r="L4950" s="2">
        <v>0</v>
      </c>
      <c r="M4950" s="3" t="s">
        <v>0</v>
      </c>
      <c r="R4950" s="4" t="str">
        <f t="shared" si="77"/>
        <v>ТНСэнрг ао [МБ ФР: Т+ Акции и ДР]</v>
      </c>
    </row>
    <row r="4951" spans="1:18" x14ac:dyDescent="0.25">
      <c r="A4951" s="1" t="s">
        <v>685</v>
      </c>
      <c r="B4951" s="1" t="s">
        <v>686</v>
      </c>
      <c r="C4951" s="1" t="s">
        <v>0</v>
      </c>
      <c r="D4951" s="1">
        <v>0</v>
      </c>
      <c r="E4951" s="1">
        <v>10000</v>
      </c>
      <c r="F4951" s="1">
        <v>1E-3</v>
      </c>
      <c r="G4951" s="1" t="s">
        <v>0</v>
      </c>
      <c r="H4951" s="1" t="s">
        <v>0</v>
      </c>
      <c r="I4951" s="1">
        <v>0.40899999999999997</v>
      </c>
      <c r="J4951" s="2">
        <v>0</v>
      </c>
      <c r="K4951" s="2" t="s">
        <v>687</v>
      </c>
      <c r="L4951" s="2">
        <v>0</v>
      </c>
      <c r="M4951" s="3" t="s">
        <v>0</v>
      </c>
      <c r="R4951" s="4" t="str">
        <f t="shared" si="77"/>
        <v>ТРК ао [МБ ФР: Т+ Акции и ДР]</v>
      </c>
    </row>
    <row r="4952" spans="1:18" x14ac:dyDescent="0.25">
      <c r="A4952" s="1" t="s">
        <v>688</v>
      </c>
      <c r="B4952" s="1" t="s">
        <v>689</v>
      </c>
      <c r="C4952" s="1" t="s">
        <v>0</v>
      </c>
      <c r="D4952" s="1">
        <v>0</v>
      </c>
      <c r="E4952" s="1">
        <v>10000</v>
      </c>
      <c r="F4952" s="1">
        <v>5.0000000000000001E-4</v>
      </c>
      <c r="G4952" s="1" t="s">
        <v>0</v>
      </c>
      <c r="H4952" s="1" t="s">
        <v>0</v>
      </c>
      <c r="I4952" s="1">
        <v>0.28299999999999997</v>
      </c>
      <c r="J4952" s="2">
        <v>0</v>
      </c>
      <c r="K4952" s="2" t="s">
        <v>690</v>
      </c>
      <c r="L4952" s="2">
        <v>0</v>
      </c>
      <c r="M4952" s="3" t="s">
        <v>0</v>
      </c>
      <c r="R4952" s="4" t="str">
        <f t="shared" si="77"/>
        <v>ТРК ап [МБ ФР: Т+ Акции и ДР]</v>
      </c>
    </row>
    <row r="4953" spans="1:18" x14ac:dyDescent="0.25">
      <c r="A4953" s="1" t="s">
        <v>691</v>
      </c>
      <c r="B4953" s="1" t="s">
        <v>692</v>
      </c>
      <c r="C4953" s="1" t="s">
        <v>0</v>
      </c>
      <c r="D4953" s="1">
        <v>0</v>
      </c>
      <c r="E4953" s="1">
        <v>10000</v>
      </c>
      <c r="F4953" s="1">
        <v>5.0000000000000001E-4</v>
      </c>
      <c r="G4953" s="1" t="s">
        <v>0</v>
      </c>
      <c r="H4953" s="1" t="s">
        <v>0</v>
      </c>
      <c r="I4953" s="1">
        <v>0.38850000000000001</v>
      </c>
      <c r="J4953" s="2">
        <v>0</v>
      </c>
      <c r="K4953" s="2" t="s">
        <v>693</v>
      </c>
      <c r="L4953" s="2">
        <v>0</v>
      </c>
      <c r="M4953" s="3" t="s">
        <v>0</v>
      </c>
      <c r="R4953" s="4" t="str">
        <f t="shared" si="77"/>
        <v>ТамбЭнСб [МБ ФР: Т+ Акции и ДР]</v>
      </c>
    </row>
    <row r="4954" spans="1:18" x14ac:dyDescent="0.25">
      <c r="A4954" s="1" t="s">
        <v>694</v>
      </c>
      <c r="B4954" s="1" t="s">
        <v>695</v>
      </c>
      <c r="C4954" s="1" t="s">
        <v>0</v>
      </c>
      <c r="D4954" s="1">
        <v>0</v>
      </c>
      <c r="E4954" s="1">
        <v>10000</v>
      </c>
      <c r="F4954" s="1">
        <v>5.0000000000000001E-4</v>
      </c>
      <c r="G4954" s="1" t="s">
        <v>0</v>
      </c>
      <c r="H4954" s="1" t="s">
        <v>0</v>
      </c>
      <c r="I4954" s="1">
        <v>0.27600000000000002</v>
      </c>
      <c r="J4954" s="2">
        <v>0</v>
      </c>
      <c r="K4954" s="2" t="s">
        <v>696</v>
      </c>
      <c r="L4954" s="2">
        <v>0</v>
      </c>
      <c r="M4954" s="3" t="s">
        <v>0</v>
      </c>
      <c r="R4954" s="4" t="str">
        <f t="shared" si="77"/>
        <v>ТамбЭнСб-п [МБ ФР: Т+ Акции и ДР]</v>
      </c>
    </row>
    <row r="4955" spans="1:18" x14ac:dyDescent="0.25">
      <c r="A4955" s="1" t="s">
        <v>697</v>
      </c>
      <c r="B4955" s="1" t="s">
        <v>698</v>
      </c>
      <c r="C4955" s="1" t="s">
        <v>0</v>
      </c>
      <c r="D4955" s="1">
        <v>0</v>
      </c>
      <c r="E4955" s="1">
        <v>1</v>
      </c>
      <c r="F4955" s="1">
        <v>0.1</v>
      </c>
      <c r="G4955" s="1" t="s">
        <v>0</v>
      </c>
      <c r="H4955" s="1" t="s">
        <v>0</v>
      </c>
      <c r="I4955" s="1">
        <v>464</v>
      </c>
      <c r="J4955" s="2">
        <v>0</v>
      </c>
      <c r="K4955" s="2" t="s">
        <v>699</v>
      </c>
      <c r="L4955" s="2">
        <v>0</v>
      </c>
      <c r="M4955" s="3" t="s">
        <v>0</v>
      </c>
      <c r="R4955" s="4" t="str">
        <f t="shared" si="77"/>
        <v>Татнфт 3ао [МБ ФР: Т+ Акции и ДР]</v>
      </c>
    </row>
    <row r="4956" spans="1:18" x14ac:dyDescent="0.25">
      <c r="A4956" s="1" t="s">
        <v>700</v>
      </c>
      <c r="B4956" s="1" t="s">
        <v>701</v>
      </c>
      <c r="C4956" s="1" t="s">
        <v>0</v>
      </c>
      <c r="D4956" s="1">
        <v>0</v>
      </c>
      <c r="E4956" s="1">
        <v>1</v>
      </c>
      <c r="F4956" s="1">
        <v>0.1</v>
      </c>
      <c r="G4956" s="1" t="s">
        <v>0</v>
      </c>
      <c r="H4956" s="1" t="s">
        <v>0</v>
      </c>
      <c r="I4956" s="1">
        <v>447.9</v>
      </c>
      <c r="J4956" s="2">
        <v>0</v>
      </c>
      <c r="K4956" s="2" t="s">
        <v>702</v>
      </c>
      <c r="L4956" s="2">
        <v>0</v>
      </c>
      <c r="M4956" s="3" t="s">
        <v>0</v>
      </c>
      <c r="R4956" s="4" t="str">
        <f t="shared" si="77"/>
        <v>Татнфт 3ап [МБ ФР: Т+ Акции и ДР]</v>
      </c>
    </row>
    <row r="4957" spans="1:18" x14ac:dyDescent="0.25">
      <c r="A4957" s="1" t="s">
        <v>703</v>
      </c>
      <c r="B4957" s="1" t="s">
        <v>704</v>
      </c>
      <c r="C4957" s="1" t="s">
        <v>0</v>
      </c>
      <c r="D4957" s="1">
        <v>0</v>
      </c>
      <c r="E4957" s="1">
        <v>10000</v>
      </c>
      <c r="F4957" s="1">
        <v>5.0000000000000001E-4</v>
      </c>
      <c r="G4957" s="1" t="s">
        <v>0</v>
      </c>
      <c r="H4957" s="1" t="s">
        <v>0</v>
      </c>
      <c r="I4957" s="1">
        <v>0.33500000000000002</v>
      </c>
      <c r="J4957" s="2">
        <v>0</v>
      </c>
      <c r="K4957" s="2" t="s">
        <v>705</v>
      </c>
      <c r="L4957" s="2">
        <v>0</v>
      </c>
      <c r="M4957" s="3" t="s">
        <v>0</v>
      </c>
      <c r="R4957" s="4" t="str">
        <f t="shared" si="77"/>
        <v>Таттел. ао [МБ ФР: Т+ Акции и ДР]</v>
      </c>
    </row>
    <row r="4958" spans="1:18" x14ac:dyDescent="0.25">
      <c r="A4958" s="1" t="s">
        <v>706</v>
      </c>
      <c r="B4958" s="1" t="s">
        <v>707</v>
      </c>
      <c r="C4958" s="1" t="s">
        <v>0</v>
      </c>
      <c r="D4958" s="1">
        <v>0</v>
      </c>
      <c r="E4958" s="1">
        <v>100</v>
      </c>
      <c r="F4958" s="1">
        <v>0.05</v>
      </c>
      <c r="G4958" s="1" t="s">
        <v>0</v>
      </c>
      <c r="H4958" s="1" t="s">
        <v>0</v>
      </c>
      <c r="I4958" s="1">
        <v>16.649999999999999</v>
      </c>
      <c r="J4958" s="2">
        <v>0</v>
      </c>
      <c r="K4958" s="2" t="s">
        <v>708</v>
      </c>
      <c r="L4958" s="2">
        <v>0</v>
      </c>
      <c r="M4958" s="3" t="s">
        <v>0</v>
      </c>
      <c r="R4958" s="4" t="str">
        <f t="shared" si="77"/>
        <v>Телеграф [МБ ФР: Т+ Акции и ДР]</v>
      </c>
    </row>
    <row r="4959" spans="1:18" x14ac:dyDescent="0.25">
      <c r="A4959" s="1" t="s">
        <v>709</v>
      </c>
      <c r="B4959" s="1" t="s">
        <v>710</v>
      </c>
      <c r="C4959" s="1" t="s">
        <v>0</v>
      </c>
      <c r="D4959" s="1">
        <v>0</v>
      </c>
      <c r="E4959" s="1">
        <v>100</v>
      </c>
      <c r="F4959" s="1">
        <v>0.02</v>
      </c>
      <c r="G4959" s="1" t="s">
        <v>0</v>
      </c>
      <c r="H4959" s="1" t="s">
        <v>0</v>
      </c>
      <c r="I4959" s="1">
        <v>14.4</v>
      </c>
      <c r="J4959" s="2">
        <v>0</v>
      </c>
      <c r="K4959" s="2" t="s">
        <v>711</v>
      </c>
      <c r="L4959" s="2">
        <v>0</v>
      </c>
      <c r="M4959" s="3" t="s">
        <v>0</v>
      </c>
      <c r="R4959" s="4" t="str">
        <f t="shared" si="77"/>
        <v>Телеграф-п [МБ ФР: Т+ Акции и ДР]</v>
      </c>
    </row>
    <row r="4960" spans="1:18" x14ac:dyDescent="0.25">
      <c r="A4960" s="1" t="s">
        <v>712</v>
      </c>
      <c r="B4960" s="1" t="s">
        <v>713</v>
      </c>
      <c r="C4960" s="1" t="s">
        <v>0</v>
      </c>
      <c r="D4960" s="1">
        <v>0</v>
      </c>
      <c r="E4960" s="1">
        <v>1</v>
      </c>
      <c r="F4960" s="1">
        <v>5</v>
      </c>
      <c r="G4960" s="1" t="s">
        <v>0</v>
      </c>
      <c r="H4960" s="1" t="s">
        <v>0</v>
      </c>
      <c r="I4960" s="1">
        <v>8595</v>
      </c>
      <c r="J4960" s="2">
        <v>0</v>
      </c>
      <c r="K4960" s="2" t="s">
        <v>714</v>
      </c>
      <c r="L4960" s="2">
        <v>0</v>
      </c>
      <c r="M4960" s="3" t="s">
        <v>0</v>
      </c>
      <c r="R4960" s="4" t="str">
        <f t="shared" si="77"/>
        <v>ТрансК ао [МБ ФР: Т+ Акции и ДР]</v>
      </c>
    </row>
    <row r="4961" spans="1:18" x14ac:dyDescent="0.25">
      <c r="A4961" s="1" t="s">
        <v>715</v>
      </c>
      <c r="B4961" s="1" t="s">
        <v>716</v>
      </c>
      <c r="C4961" s="1" t="s">
        <v>0</v>
      </c>
      <c r="D4961" s="1">
        <v>0</v>
      </c>
      <c r="E4961" s="1">
        <v>10000</v>
      </c>
      <c r="F4961" s="1">
        <v>2.0000000000000002E-5</v>
      </c>
      <c r="G4961" s="1" t="s">
        <v>0</v>
      </c>
      <c r="H4961" s="1" t="s">
        <v>0</v>
      </c>
      <c r="I4961" s="1">
        <v>0</v>
      </c>
      <c r="J4961" s="2">
        <v>0</v>
      </c>
      <c r="K4961" s="2" t="s">
        <v>717</v>
      </c>
      <c r="L4961" s="2">
        <v>0</v>
      </c>
      <c r="M4961" s="3" t="s">
        <v>0</v>
      </c>
      <c r="R4961" s="4" t="str">
        <f t="shared" si="77"/>
        <v>ТрансФ ао [МБ ФР: Т+ Акции и ДР]</v>
      </c>
    </row>
    <row r="4962" spans="1:18" x14ac:dyDescent="0.25">
      <c r="A4962" s="1" t="s">
        <v>718</v>
      </c>
      <c r="B4962" s="1" t="s">
        <v>719</v>
      </c>
      <c r="C4962" s="1" t="s">
        <v>0</v>
      </c>
      <c r="D4962" s="1">
        <v>0</v>
      </c>
      <c r="E4962" s="1">
        <v>1</v>
      </c>
      <c r="F4962" s="1">
        <v>50</v>
      </c>
      <c r="G4962" s="1" t="s">
        <v>0</v>
      </c>
      <c r="H4962" s="1" t="s">
        <v>0</v>
      </c>
      <c r="I4962" s="1">
        <v>145200</v>
      </c>
      <c r="J4962" s="2">
        <v>0</v>
      </c>
      <c r="K4962" s="2" t="s">
        <v>720</v>
      </c>
      <c r="L4962" s="2">
        <v>0</v>
      </c>
      <c r="M4962" s="3" t="s">
        <v>0</v>
      </c>
      <c r="R4962" s="4" t="str">
        <f t="shared" si="77"/>
        <v>Транснф ап [МБ ФР: Т+ Акции и ДР]</v>
      </c>
    </row>
    <row r="4963" spans="1:18" x14ac:dyDescent="0.25">
      <c r="A4963" s="1" t="s">
        <v>721</v>
      </c>
      <c r="B4963" s="1" t="s">
        <v>722</v>
      </c>
      <c r="C4963" s="1" t="s">
        <v>0</v>
      </c>
      <c r="D4963" s="1">
        <v>0</v>
      </c>
      <c r="E4963" s="1">
        <v>1</v>
      </c>
      <c r="F4963" s="1">
        <v>20</v>
      </c>
      <c r="G4963" s="1" t="s">
        <v>0</v>
      </c>
      <c r="H4963" s="1" t="s">
        <v>0</v>
      </c>
      <c r="I4963" s="1">
        <v>15340</v>
      </c>
      <c r="J4963" s="2">
        <v>0</v>
      </c>
      <c r="K4963" s="2" t="s">
        <v>723</v>
      </c>
      <c r="L4963" s="2">
        <v>0</v>
      </c>
      <c r="M4963" s="3" t="s">
        <v>0</v>
      </c>
      <c r="R4963" s="4" t="str">
        <f t="shared" si="77"/>
        <v>УрКузница [МБ ФР: Т+ Акции и ДР]</v>
      </c>
    </row>
    <row r="4964" spans="1:18" x14ac:dyDescent="0.25">
      <c r="A4964" s="1" t="s">
        <v>724</v>
      </c>
      <c r="B4964" s="1" t="s">
        <v>725</v>
      </c>
      <c r="C4964" s="1" t="s">
        <v>0</v>
      </c>
      <c r="D4964" s="1">
        <v>0</v>
      </c>
      <c r="E4964" s="1">
        <v>10000</v>
      </c>
      <c r="F4964" s="1">
        <v>1E-4</v>
      </c>
      <c r="G4964" s="1" t="s">
        <v>0</v>
      </c>
      <c r="H4964" s="1" t="s">
        <v>0</v>
      </c>
      <c r="I4964" s="1">
        <v>6.7199999999999996E-2</v>
      </c>
      <c r="J4964" s="2">
        <v>0</v>
      </c>
      <c r="K4964" s="2" t="s">
        <v>726</v>
      </c>
      <c r="L4964" s="2">
        <v>0</v>
      </c>
      <c r="M4964" s="3" t="s">
        <v>0</v>
      </c>
      <c r="R4964" s="4" t="str">
        <f t="shared" si="77"/>
        <v>УралСиб ао [МБ ФР: Т+ Акции и ДР]</v>
      </c>
    </row>
    <row r="4965" spans="1:18" x14ac:dyDescent="0.25">
      <c r="A4965" s="1" t="s">
        <v>727</v>
      </c>
      <c r="B4965" s="1" t="s">
        <v>728</v>
      </c>
      <c r="C4965" s="1" t="s">
        <v>0</v>
      </c>
      <c r="D4965" s="1">
        <v>0</v>
      </c>
      <c r="E4965" s="1">
        <v>10</v>
      </c>
      <c r="F4965" s="1">
        <v>0.02</v>
      </c>
      <c r="G4965" s="1" t="s">
        <v>0</v>
      </c>
      <c r="H4965" s="1" t="s">
        <v>0</v>
      </c>
      <c r="I4965" s="1">
        <v>119.04</v>
      </c>
      <c r="J4965" s="2">
        <v>0</v>
      </c>
      <c r="K4965" s="2" t="s">
        <v>729</v>
      </c>
      <c r="L4965" s="2">
        <v>0</v>
      </c>
      <c r="M4965" s="3" t="s">
        <v>0</v>
      </c>
      <c r="R4965" s="4" t="str">
        <f t="shared" si="77"/>
        <v>Уркалий-ао [МБ ФР: Т+ Акции и ДР]</v>
      </c>
    </row>
    <row r="4966" spans="1:18" x14ac:dyDescent="0.25">
      <c r="A4966" s="1" t="s">
        <v>730</v>
      </c>
      <c r="B4966" s="1" t="s">
        <v>731</v>
      </c>
      <c r="C4966" s="1" t="s">
        <v>0</v>
      </c>
      <c r="D4966" s="1">
        <v>0</v>
      </c>
      <c r="E4966" s="1">
        <v>10000</v>
      </c>
      <c r="F4966" s="1">
        <v>2.0000000000000002E-5</v>
      </c>
      <c r="G4966" s="1" t="s">
        <v>0</v>
      </c>
      <c r="H4966" s="1" t="s">
        <v>0</v>
      </c>
      <c r="I4966" s="1">
        <v>0.19972000000000001</v>
      </c>
      <c r="J4966" s="2">
        <v>0</v>
      </c>
      <c r="K4966" s="2" t="s">
        <v>732</v>
      </c>
      <c r="L4966" s="2">
        <v>0</v>
      </c>
      <c r="M4966" s="3" t="s">
        <v>0</v>
      </c>
      <c r="R4966" s="4" t="str">
        <f t="shared" si="77"/>
        <v>ФСК ЕЭС ао [МБ ФР: Т+ Акции и ДР]</v>
      </c>
    </row>
    <row r="4967" spans="1:18" x14ac:dyDescent="0.25">
      <c r="A4967" s="1" t="s">
        <v>733</v>
      </c>
      <c r="B4967" s="1" t="s">
        <v>734</v>
      </c>
      <c r="C4967" s="1" t="s">
        <v>0</v>
      </c>
      <c r="D4967" s="1">
        <v>0</v>
      </c>
      <c r="E4967" s="1">
        <v>1</v>
      </c>
      <c r="F4967" s="1">
        <v>50</v>
      </c>
      <c r="G4967" s="1" t="s">
        <v>0</v>
      </c>
      <c r="H4967" s="1" t="s">
        <v>0</v>
      </c>
      <c r="I4967" s="1">
        <v>11850</v>
      </c>
      <c r="J4967" s="2">
        <v>0</v>
      </c>
      <c r="K4967" s="2" t="s">
        <v>735</v>
      </c>
      <c r="L4967" s="2">
        <v>0</v>
      </c>
      <c r="M4967" s="3" t="s">
        <v>0</v>
      </c>
      <c r="R4967" s="4" t="str">
        <f t="shared" si="77"/>
        <v>Физика ао [МБ ФР: Т+ Акции и ДР]</v>
      </c>
    </row>
    <row r="4968" spans="1:18" x14ac:dyDescent="0.25">
      <c r="A4968" s="1" t="s">
        <v>736</v>
      </c>
      <c r="B4968" s="1" t="s">
        <v>737</v>
      </c>
      <c r="C4968" s="1" t="s">
        <v>0</v>
      </c>
      <c r="D4968" s="1">
        <v>0</v>
      </c>
      <c r="E4968" s="1">
        <v>1</v>
      </c>
      <c r="F4968" s="1">
        <v>1</v>
      </c>
      <c r="G4968" s="1" t="s">
        <v>0</v>
      </c>
      <c r="H4968" s="1" t="s">
        <v>0</v>
      </c>
      <c r="I4968" s="1">
        <v>2746</v>
      </c>
      <c r="J4968" s="2">
        <v>0</v>
      </c>
      <c r="K4968" s="2" t="s">
        <v>738</v>
      </c>
      <c r="L4968" s="2">
        <v>0</v>
      </c>
      <c r="M4968" s="3" t="s">
        <v>0</v>
      </c>
      <c r="R4968" s="4" t="str">
        <f t="shared" si="77"/>
        <v>ФосАгро ао [МБ ФР: Т+ Акции и ДР]</v>
      </c>
    </row>
    <row r="4969" spans="1:18" x14ac:dyDescent="0.25">
      <c r="A4969" s="1" t="s">
        <v>739</v>
      </c>
      <c r="B4969" s="1" t="s">
        <v>740</v>
      </c>
      <c r="C4969" s="1" t="s">
        <v>0</v>
      </c>
      <c r="D4969" s="1">
        <v>0</v>
      </c>
      <c r="E4969" s="1">
        <v>1000</v>
      </c>
      <c r="F4969" s="1">
        <v>1E-3</v>
      </c>
      <c r="G4969" s="1" t="s">
        <v>0</v>
      </c>
      <c r="H4969" s="1" t="s">
        <v>0</v>
      </c>
      <c r="I4969" s="1">
        <v>0.99</v>
      </c>
      <c r="J4969" s="2">
        <v>0</v>
      </c>
      <c r="K4969" s="2" t="s">
        <v>741</v>
      </c>
      <c r="L4969" s="2">
        <v>0</v>
      </c>
      <c r="M4969" s="3" t="s">
        <v>0</v>
      </c>
      <c r="R4969" s="4" t="str">
        <f t="shared" si="77"/>
        <v>Химпром ао [МБ ФР: Т+ Акции и ДР]</v>
      </c>
    </row>
    <row r="4970" spans="1:18" x14ac:dyDescent="0.25">
      <c r="A4970" s="1" t="s">
        <v>742</v>
      </c>
      <c r="B4970" s="1" t="s">
        <v>743</v>
      </c>
      <c r="C4970" s="1" t="s">
        <v>0</v>
      </c>
      <c r="D4970" s="1">
        <v>0</v>
      </c>
      <c r="E4970" s="1">
        <v>100</v>
      </c>
      <c r="F4970" s="1">
        <v>0.01</v>
      </c>
      <c r="G4970" s="1" t="s">
        <v>0</v>
      </c>
      <c r="H4970" s="1" t="s">
        <v>0</v>
      </c>
      <c r="I4970" s="1">
        <v>7.84</v>
      </c>
      <c r="J4970" s="2">
        <v>0</v>
      </c>
      <c r="K4970" s="2" t="s">
        <v>744</v>
      </c>
      <c r="L4970" s="2">
        <v>0</v>
      </c>
      <c r="M4970" s="3" t="s">
        <v>0</v>
      </c>
      <c r="R4970" s="4" t="str">
        <f t="shared" si="77"/>
        <v>Химпром ап [МБ ФР: Т+ Акции и ДР]</v>
      </c>
    </row>
    <row r="4971" spans="1:18" x14ac:dyDescent="0.25">
      <c r="A4971" s="1" t="s">
        <v>745</v>
      </c>
      <c r="B4971" s="1" t="s">
        <v>746</v>
      </c>
      <c r="C4971" s="1" t="s">
        <v>0</v>
      </c>
      <c r="D4971" s="1">
        <v>0</v>
      </c>
      <c r="E4971" s="1">
        <v>100</v>
      </c>
      <c r="F4971" s="1">
        <v>0.02</v>
      </c>
      <c r="G4971" s="1" t="s">
        <v>0</v>
      </c>
      <c r="H4971" s="1" t="s">
        <v>0</v>
      </c>
      <c r="I4971" s="1">
        <v>9.18</v>
      </c>
      <c r="J4971" s="2">
        <v>0</v>
      </c>
      <c r="K4971" s="2" t="s">
        <v>747</v>
      </c>
      <c r="L4971" s="2">
        <v>0</v>
      </c>
      <c r="M4971" s="3" t="s">
        <v>0</v>
      </c>
      <c r="R4971" s="4" t="str">
        <f t="shared" si="77"/>
        <v>ЦМТ ао [МБ ФР: Т+ Акции и ДР]</v>
      </c>
    </row>
    <row r="4972" spans="1:18" x14ac:dyDescent="0.25">
      <c r="A4972" s="1" t="s">
        <v>748</v>
      </c>
      <c r="B4972" s="1" t="s">
        <v>749</v>
      </c>
      <c r="C4972" s="1" t="s">
        <v>0</v>
      </c>
      <c r="D4972" s="1">
        <v>0</v>
      </c>
      <c r="E4972" s="1">
        <v>100</v>
      </c>
      <c r="F4972" s="1">
        <v>0.02</v>
      </c>
      <c r="G4972" s="1" t="s">
        <v>0</v>
      </c>
      <c r="H4972" s="1" t="s">
        <v>0</v>
      </c>
      <c r="I4972" s="1">
        <v>8.2200000000000006</v>
      </c>
      <c r="J4972" s="2">
        <v>0</v>
      </c>
      <c r="K4972" s="2" t="s">
        <v>750</v>
      </c>
      <c r="L4972" s="2">
        <v>0</v>
      </c>
      <c r="M4972" s="3" t="s">
        <v>0</v>
      </c>
      <c r="R4972" s="4" t="str">
        <f t="shared" si="77"/>
        <v>ЦМТ ап [МБ ФР: Т+ Акции и ДР]</v>
      </c>
    </row>
    <row r="4973" spans="1:18" x14ac:dyDescent="0.25">
      <c r="A4973" s="1" t="s">
        <v>751</v>
      </c>
      <c r="B4973" s="1" t="s">
        <v>752</v>
      </c>
      <c r="C4973" s="1" t="s">
        <v>0</v>
      </c>
      <c r="D4973" s="1">
        <v>0</v>
      </c>
      <c r="E4973" s="1">
        <v>1</v>
      </c>
      <c r="F4973" s="1">
        <v>20</v>
      </c>
      <c r="G4973" s="1" t="s">
        <v>0</v>
      </c>
      <c r="H4973" s="1" t="s">
        <v>0</v>
      </c>
      <c r="I4973" s="1">
        <v>5280</v>
      </c>
      <c r="J4973" s="2">
        <v>0</v>
      </c>
      <c r="K4973" s="2" t="s">
        <v>753</v>
      </c>
      <c r="L4973" s="2">
        <v>0</v>
      </c>
      <c r="M4973" s="3" t="s">
        <v>0</v>
      </c>
      <c r="R4973" s="4" t="str">
        <f t="shared" si="77"/>
        <v>ЧКПЗ ао [МБ ФР: Т+ Акции и ДР]</v>
      </c>
    </row>
    <row r="4974" spans="1:18" x14ac:dyDescent="0.25">
      <c r="A4974" s="1" t="s">
        <v>754</v>
      </c>
      <c r="B4974" s="1" t="s">
        <v>755</v>
      </c>
      <c r="C4974" s="1" t="s">
        <v>0</v>
      </c>
      <c r="D4974" s="1">
        <v>0</v>
      </c>
      <c r="E4974" s="1">
        <v>1</v>
      </c>
      <c r="F4974" s="1">
        <v>5</v>
      </c>
      <c r="G4974" s="1" t="s">
        <v>0</v>
      </c>
      <c r="H4974" s="1" t="s">
        <v>0</v>
      </c>
      <c r="I4974" s="1">
        <v>2585</v>
      </c>
      <c r="J4974" s="2">
        <v>0</v>
      </c>
      <c r="K4974" s="2" t="s">
        <v>756</v>
      </c>
      <c r="L4974" s="2">
        <v>0</v>
      </c>
      <c r="M4974" s="3" t="s">
        <v>0</v>
      </c>
      <c r="R4974" s="4" t="str">
        <f t="shared" si="77"/>
        <v>ЧМК ао [МБ ФР: Т+ Акции и ДР]</v>
      </c>
    </row>
    <row r="4975" spans="1:18" x14ac:dyDescent="0.25">
      <c r="A4975" s="1" t="s">
        <v>757</v>
      </c>
      <c r="B4975" s="1" t="s">
        <v>758</v>
      </c>
      <c r="C4975" s="1" t="s">
        <v>0</v>
      </c>
      <c r="D4975" s="1">
        <v>0</v>
      </c>
      <c r="E4975" s="1">
        <v>10</v>
      </c>
      <c r="F4975" s="1">
        <v>0.5</v>
      </c>
      <c r="G4975" s="1" t="s">
        <v>0</v>
      </c>
      <c r="H4975" s="1" t="s">
        <v>0</v>
      </c>
      <c r="I4975" s="1">
        <v>207</v>
      </c>
      <c r="J4975" s="2">
        <v>0</v>
      </c>
      <c r="K4975" s="2" t="s">
        <v>759</v>
      </c>
      <c r="L4975" s="2">
        <v>0</v>
      </c>
      <c r="M4975" s="3" t="s">
        <v>0</v>
      </c>
      <c r="R4975" s="4" t="str">
        <f t="shared" si="77"/>
        <v>ЧТПЗ ао [МБ ФР: Т+ Акции и ДР]</v>
      </c>
    </row>
    <row r="4976" spans="1:18" x14ac:dyDescent="0.25">
      <c r="A4976" s="1" t="s">
        <v>760</v>
      </c>
      <c r="B4976" s="1" t="s">
        <v>761</v>
      </c>
      <c r="C4976" s="1" t="s">
        <v>0</v>
      </c>
      <c r="D4976" s="1">
        <v>0</v>
      </c>
      <c r="E4976" s="1">
        <v>1</v>
      </c>
      <c r="F4976" s="1">
        <v>0.5</v>
      </c>
      <c r="G4976" s="1" t="s">
        <v>0</v>
      </c>
      <c r="H4976" s="1" t="s">
        <v>0</v>
      </c>
      <c r="I4976" s="1">
        <v>1874.5</v>
      </c>
      <c r="J4976" s="2">
        <v>0</v>
      </c>
      <c r="K4976" s="2" t="s">
        <v>762</v>
      </c>
      <c r="L4976" s="2">
        <v>0</v>
      </c>
      <c r="M4976" s="3" t="s">
        <v>0</v>
      </c>
      <c r="R4976" s="4" t="str">
        <f t="shared" si="77"/>
        <v>ЧеркизГ-ао [МБ ФР: Т+ Акции и ДР]</v>
      </c>
    </row>
    <row r="4977" spans="1:18" x14ac:dyDescent="0.25">
      <c r="A4977" s="1" t="s">
        <v>763</v>
      </c>
      <c r="B4977" s="1" t="s">
        <v>764</v>
      </c>
      <c r="C4977" s="1" t="s">
        <v>0</v>
      </c>
      <c r="D4977" s="1">
        <v>0</v>
      </c>
      <c r="E4977" s="1">
        <v>1</v>
      </c>
      <c r="F4977" s="1">
        <v>0.5</v>
      </c>
      <c r="G4977" s="1" t="s">
        <v>0</v>
      </c>
      <c r="H4977" s="1" t="s">
        <v>0</v>
      </c>
      <c r="I4977" s="1">
        <v>697.5</v>
      </c>
      <c r="J4977" s="2">
        <v>0</v>
      </c>
      <c r="K4977" s="2" t="s">
        <v>765</v>
      </c>
      <c r="L4977" s="2">
        <v>0</v>
      </c>
      <c r="M4977" s="3" t="s">
        <v>0</v>
      </c>
      <c r="R4977" s="4" t="str">
        <f t="shared" si="77"/>
        <v>ЭН+ГРУП ао [МБ ФР: Т+ Акции и ДР]</v>
      </c>
    </row>
    <row r="4978" spans="1:18" x14ac:dyDescent="0.25">
      <c r="A4978" s="1" t="s">
        <v>766</v>
      </c>
      <c r="B4978" s="1" t="s">
        <v>767</v>
      </c>
      <c r="C4978" s="1" t="s">
        <v>0</v>
      </c>
      <c r="D4978" s="1">
        <v>0</v>
      </c>
      <c r="E4978" s="1">
        <v>1</v>
      </c>
      <c r="F4978" s="1">
        <v>0.5</v>
      </c>
      <c r="G4978" s="1" t="s">
        <v>0</v>
      </c>
      <c r="H4978" s="1" t="s">
        <v>0</v>
      </c>
      <c r="I4978" s="1">
        <v>169.5</v>
      </c>
      <c r="J4978" s="2">
        <v>0</v>
      </c>
      <c r="K4978" s="2" t="s">
        <v>768</v>
      </c>
      <c r="L4978" s="2">
        <v>0</v>
      </c>
      <c r="M4978" s="3" t="s">
        <v>0</v>
      </c>
      <c r="R4978" s="4" t="str">
        <f t="shared" si="77"/>
        <v>Электрцинк [МБ ФР: Т+ Акции и ДР]</v>
      </c>
    </row>
    <row r="4979" spans="1:18" x14ac:dyDescent="0.25">
      <c r="A4979" s="1" t="s">
        <v>769</v>
      </c>
      <c r="B4979" s="1" t="s">
        <v>770</v>
      </c>
      <c r="C4979" s="1" t="s">
        <v>0</v>
      </c>
      <c r="D4979" s="1">
        <v>0</v>
      </c>
      <c r="E4979" s="1">
        <v>1000</v>
      </c>
      <c r="F4979" s="1">
        <v>5.0000000000000001E-4</v>
      </c>
      <c r="G4979" s="1" t="s">
        <v>0</v>
      </c>
      <c r="H4979" s="1" t="s">
        <v>0</v>
      </c>
      <c r="I4979" s="1">
        <v>0.9375</v>
      </c>
      <c r="J4979" s="2">
        <v>0</v>
      </c>
      <c r="K4979" s="2" t="s">
        <v>771</v>
      </c>
      <c r="L4979" s="2">
        <v>0</v>
      </c>
      <c r="M4979" s="3" t="s">
        <v>0</v>
      </c>
      <c r="R4979" s="4" t="str">
        <f t="shared" si="77"/>
        <v>ЭнелРос ао [МБ ФР: Т+ Акции и ДР]</v>
      </c>
    </row>
    <row r="4980" spans="1:18" x14ac:dyDescent="0.25">
      <c r="A4980" s="1" t="s">
        <v>772</v>
      </c>
      <c r="B4980" s="1" t="s">
        <v>773</v>
      </c>
      <c r="C4980" s="1" t="s">
        <v>0</v>
      </c>
      <c r="D4980" s="1">
        <v>0</v>
      </c>
      <c r="E4980" s="1">
        <v>1</v>
      </c>
      <c r="F4980" s="1">
        <v>10</v>
      </c>
      <c r="G4980" s="1" t="s">
        <v>0</v>
      </c>
      <c r="H4980" s="1" t="s">
        <v>0</v>
      </c>
      <c r="I4980" s="1">
        <v>7010</v>
      </c>
      <c r="J4980" s="2">
        <v>0</v>
      </c>
      <c r="K4980" s="2" t="s">
        <v>774</v>
      </c>
      <c r="L4980" s="2">
        <v>0</v>
      </c>
      <c r="M4980" s="3" t="s">
        <v>0</v>
      </c>
      <c r="R4980" s="4" t="str">
        <f t="shared" si="77"/>
        <v>ЭнергияРКК [МБ ФР: Т+ Акции и ДР]</v>
      </c>
    </row>
    <row r="4981" spans="1:18" x14ac:dyDescent="0.25">
      <c r="A4981" s="1" t="s">
        <v>775</v>
      </c>
      <c r="B4981" s="1" t="s">
        <v>776</v>
      </c>
      <c r="C4981" s="1" t="s">
        <v>0</v>
      </c>
      <c r="D4981" s="1">
        <v>0</v>
      </c>
      <c r="E4981" s="1">
        <v>100</v>
      </c>
      <c r="F4981" s="1">
        <v>0.01</v>
      </c>
      <c r="G4981" s="1" t="s">
        <v>0</v>
      </c>
      <c r="H4981" s="1" t="s">
        <v>0</v>
      </c>
      <c r="I4981" s="1">
        <v>6.9</v>
      </c>
      <c r="J4981" s="2">
        <v>0</v>
      </c>
      <c r="K4981" s="2" t="s">
        <v>777</v>
      </c>
      <c r="L4981" s="2">
        <v>0</v>
      </c>
      <c r="M4981" s="3" t="s">
        <v>0</v>
      </c>
      <c r="R4981" s="4" t="str">
        <f t="shared" si="77"/>
        <v>ЮТэйр ао [МБ ФР: Т+ Акции и ДР]</v>
      </c>
    </row>
    <row r="4982" spans="1:18" x14ac:dyDescent="0.25">
      <c r="A4982" s="1" t="s">
        <v>778</v>
      </c>
      <c r="B4982" s="1" t="s">
        <v>779</v>
      </c>
      <c r="C4982" s="1" t="s">
        <v>0</v>
      </c>
      <c r="D4982" s="1">
        <v>0</v>
      </c>
      <c r="E4982" s="1">
        <v>1</v>
      </c>
      <c r="F4982" s="1">
        <v>10</v>
      </c>
      <c r="G4982" s="1" t="s">
        <v>0</v>
      </c>
      <c r="H4982" s="1" t="s">
        <v>0</v>
      </c>
      <c r="I4982" s="1">
        <v>6600</v>
      </c>
      <c r="J4982" s="2">
        <v>0</v>
      </c>
      <c r="K4982" s="2" t="s">
        <v>780</v>
      </c>
      <c r="L4982" s="2">
        <v>0</v>
      </c>
      <c r="M4982" s="3" t="s">
        <v>0</v>
      </c>
      <c r="R4982" s="4" t="str">
        <f t="shared" si="77"/>
        <v>ЮУНК ао [МБ ФР: Т+ Акции и ДР]</v>
      </c>
    </row>
    <row r="4983" spans="1:18" x14ac:dyDescent="0.25">
      <c r="A4983" s="1" t="s">
        <v>781</v>
      </c>
      <c r="B4983" s="1" t="s">
        <v>782</v>
      </c>
      <c r="C4983" s="1" t="s">
        <v>0</v>
      </c>
      <c r="D4983" s="1">
        <v>0</v>
      </c>
      <c r="E4983" s="1">
        <v>1</v>
      </c>
      <c r="F4983" s="1">
        <v>2</v>
      </c>
      <c r="G4983" s="1" t="s">
        <v>0</v>
      </c>
      <c r="H4983" s="1" t="s">
        <v>0</v>
      </c>
      <c r="I4983" s="1">
        <v>502</v>
      </c>
      <c r="J4983" s="2">
        <v>0</v>
      </c>
      <c r="K4983" s="2" t="s">
        <v>783</v>
      </c>
      <c r="L4983" s="2">
        <v>0</v>
      </c>
      <c r="M4983" s="3" t="s">
        <v>0</v>
      </c>
      <c r="R4983" s="4" t="str">
        <f t="shared" si="77"/>
        <v>ЮжКузб. ао [МБ ФР: Т+ Акции и ДР]</v>
      </c>
    </row>
    <row r="4984" spans="1:18" x14ac:dyDescent="0.25">
      <c r="A4984" s="1" t="s">
        <v>784</v>
      </c>
      <c r="B4984" s="1" t="s">
        <v>785</v>
      </c>
      <c r="C4984" s="1" t="s">
        <v>0</v>
      </c>
      <c r="D4984" s="1">
        <v>0</v>
      </c>
      <c r="E4984" s="1">
        <v>1000</v>
      </c>
      <c r="F4984" s="1">
        <v>1E-3</v>
      </c>
      <c r="G4984" s="1" t="s">
        <v>0</v>
      </c>
      <c r="H4984" s="1" t="s">
        <v>0</v>
      </c>
      <c r="I4984" s="1">
        <v>2.7589999999999999</v>
      </c>
      <c r="J4984" s="2">
        <v>0</v>
      </c>
      <c r="K4984" s="2" t="s">
        <v>786</v>
      </c>
      <c r="L4984" s="2">
        <v>0</v>
      </c>
      <c r="M4984" s="3" t="s">
        <v>0</v>
      </c>
      <c r="R4984" s="4" t="str">
        <f t="shared" si="77"/>
        <v>Юнипро ао [МБ ФР: Т+ Акции и ДР]</v>
      </c>
    </row>
    <row r="4985" spans="1:18" x14ac:dyDescent="0.25">
      <c r="A4985" s="1" t="s">
        <v>787</v>
      </c>
      <c r="B4985" s="1" t="s">
        <v>788</v>
      </c>
      <c r="C4985" s="1" t="s">
        <v>0</v>
      </c>
      <c r="D4985" s="1">
        <v>0</v>
      </c>
      <c r="E4985" s="1">
        <v>100</v>
      </c>
      <c r="F4985" s="1">
        <v>0.05</v>
      </c>
      <c r="G4985" s="1" t="s">
        <v>0</v>
      </c>
      <c r="H4985" s="1" t="s">
        <v>0</v>
      </c>
      <c r="I4985" s="1">
        <v>48.7</v>
      </c>
      <c r="J4985" s="2">
        <v>0</v>
      </c>
      <c r="K4985" s="2" t="s">
        <v>789</v>
      </c>
      <c r="L4985" s="2">
        <v>0</v>
      </c>
      <c r="M4985" s="3" t="s">
        <v>0</v>
      </c>
      <c r="R4985" s="4" t="str">
        <f t="shared" si="77"/>
        <v>ЯТЭК ао [МБ ФР: Т+ Акции и ДР]</v>
      </c>
    </row>
    <row r="4986" spans="1:18" x14ac:dyDescent="0.25">
      <c r="A4986" s="1" t="s">
        <v>790</v>
      </c>
      <c r="B4986" s="1" t="s">
        <v>791</v>
      </c>
      <c r="C4986" s="1" t="s">
        <v>0</v>
      </c>
      <c r="D4986" s="1">
        <v>0</v>
      </c>
      <c r="E4986" s="1">
        <v>10000</v>
      </c>
      <c r="F4986" s="1">
        <v>5.0000000000000001E-4</v>
      </c>
      <c r="G4986" s="1" t="s">
        <v>0</v>
      </c>
      <c r="H4986" s="1" t="s">
        <v>0</v>
      </c>
      <c r="I4986" s="1">
        <v>0.38300000000000001</v>
      </c>
      <c r="J4986" s="2">
        <v>0</v>
      </c>
      <c r="K4986" s="2" t="s">
        <v>792</v>
      </c>
      <c r="L4986" s="2">
        <v>0</v>
      </c>
      <c r="M4986" s="3" t="s">
        <v>0</v>
      </c>
      <c r="R4986" s="4" t="str">
        <f t="shared" si="77"/>
        <v>Якутскэн-п [МБ ФР: Т+ Акции и ДР]</v>
      </c>
    </row>
    <row r="4987" spans="1:18" x14ac:dyDescent="0.25">
      <c r="A4987" s="1" t="s">
        <v>793</v>
      </c>
      <c r="B4987" s="1" t="s">
        <v>794</v>
      </c>
      <c r="C4987" s="1" t="s">
        <v>0</v>
      </c>
      <c r="D4987" s="1">
        <v>0</v>
      </c>
      <c r="E4987" s="1">
        <v>10000</v>
      </c>
      <c r="F4987" s="1">
        <v>5.0000000000000001E-4</v>
      </c>
      <c r="G4987" s="1" t="s">
        <v>0</v>
      </c>
      <c r="H4987" s="1" t="s">
        <v>0</v>
      </c>
      <c r="I4987" s="1">
        <v>0.39500000000000002</v>
      </c>
      <c r="J4987" s="2">
        <v>0</v>
      </c>
      <c r="K4987" s="2" t="s">
        <v>795</v>
      </c>
      <c r="L4987" s="2">
        <v>0</v>
      </c>
      <c r="M4987" s="3" t="s">
        <v>0</v>
      </c>
      <c r="R4987" s="4" t="str">
        <f t="shared" si="77"/>
        <v>Якутскэнрг [МБ ФР: Т+ Акции и ДР]</v>
      </c>
    </row>
    <row r="4988" spans="1:18" x14ac:dyDescent="0.25">
      <c r="A4988" s="1" t="s">
        <v>798</v>
      </c>
      <c r="B4988" s="1" t="s">
        <v>799</v>
      </c>
      <c r="C4988" s="1" t="s">
        <v>0</v>
      </c>
      <c r="D4988" s="1">
        <v>7350</v>
      </c>
      <c r="E4988" s="1">
        <v>100</v>
      </c>
      <c r="F4988" s="1">
        <v>1</v>
      </c>
      <c r="G4988" s="1">
        <v>1</v>
      </c>
      <c r="H4988" s="1">
        <v>1363.64</v>
      </c>
      <c r="I4988" s="1">
        <v>7364</v>
      </c>
      <c r="J4988" s="2">
        <v>777</v>
      </c>
      <c r="K4988" s="2" t="s">
        <v>0</v>
      </c>
      <c r="L4988" s="2">
        <v>5688133</v>
      </c>
      <c r="M4988" s="3">
        <v>1407.44</v>
      </c>
      <c r="R4988" s="4" t="str">
        <f t="shared" si="77"/>
        <v>AFZ0 [ФОРТС фьючерсы]</v>
      </c>
    </row>
    <row r="4989" spans="1:18" x14ac:dyDescent="0.25">
      <c r="A4989" s="1" t="s">
        <v>802</v>
      </c>
      <c r="B4989" s="1" t="s">
        <v>803</v>
      </c>
      <c r="C4989" s="1" t="s">
        <v>0</v>
      </c>
      <c r="D4989" s="1">
        <v>0</v>
      </c>
      <c r="E4989" s="1">
        <v>1000</v>
      </c>
      <c r="F4989" s="1">
        <v>1</v>
      </c>
      <c r="G4989" s="1">
        <v>1</v>
      </c>
      <c r="H4989" s="1">
        <v>7594.45</v>
      </c>
      <c r="I4989" s="1">
        <v>21250</v>
      </c>
      <c r="J4989" s="2">
        <v>0</v>
      </c>
      <c r="K4989" s="2" t="s">
        <v>0</v>
      </c>
      <c r="L4989" s="2">
        <v>0</v>
      </c>
      <c r="M4989" s="3">
        <v>7843.86</v>
      </c>
      <c r="R4989" s="4" t="str">
        <f t="shared" si="77"/>
        <v>AKZ0 [ФОРТС фьючерсы]</v>
      </c>
    </row>
    <row r="4990" spans="1:18" x14ac:dyDescent="0.25">
      <c r="A4990" s="1" t="s">
        <v>804</v>
      </c>
      <c r="B4990" s="1" t="s">
        <v>805</v>
      </c>
      <c r="C4990" s="1" t="s">
        <v>0</v>
      </c>
      <c r="D4990" s="1">
        <v>0</v>
      </c>
      <c r="E4990" s="1">
        <v>100</v>
      </c>
      <c r="F4990" s="1">
        <v>1</v>
      </c>
      <c r="G4990" s="1">
        <v>1</v>
      </c>
      <c r="H4990" s="1">
        <v>1387.26</v>
      </c>
      <c r="I4990" s="1">
        <v>7282</v>
      </c>
      <c r="J4990" s="2">
        <v>0</v>
      </c>
      <c r="K4990" s="2" t="s">
        <v>0</v>
      </c>
      <c r="L4990" s="2">
        <v>0</v>
      </c>
      <c r="M4990" s="3">
        <v>1463.03</v>
      </c>
      <c r="R4990" s="4" t="str">
        <f t="shared" si="77"/>
        <v>ALH1 [ФОРТС фьючерсы]</v>
      </c>
    </row>
    <row r="4991" spans="1:18" x14ac:dyDescent="0.25">
      <c r="A4991" s="1" t="s">
        <v>806</v>
      </c>
      <c r="B4991" s="1" t="s">
        <v>807</v>
      </c>
      <c r="C4991" s="1" t="s">
        <v>0</v>
      </c>
      <c r="D4991" s="1">
        <v>0</v>
      </c>
      <c r="E4991" s="1">
        <v>100</v>
      </c>
      <c r="F4991" s="1">
        <v>1</v>
      </c>
      <c r="G4991" s="1">
        <v>1</v>
      </c>
      <c r="H4991" s="1">
        <v>1385.78</v>
      </c>
      <c r="I4991" s="1">
        <v>6982</v>
      </c>
      <c r="J4991" s="2">
        <v>0</v>
      </c>
      <c r="K4991" s="2" t="s">
        <v>0</v>
      </c>
      <c r="L4991" s="2">
        <v>0</v>
      </c>
      <c r="M4991" s="3">
        <v>1464.85</v>
      </c>
      <c r="R4991" s="4" t="str">
        <f t="shared" si="77"/>
        <v>ALM1 [ФОРТС фьючерсы]</v>
      </c>
    </row>
    <row r="4992" spans="1:18" x14ac:dyDescent="0.25">
      <c r="A4992" s="1" t="s">
        <v>808</v>
      </c>
      <c r="B4992" s="1" t="s">
        <v>809</v>
      </c>
      <c r="C4992" s="1" t="s">
        <v>0</v>
      </c>
      <c r="D4992" s="1">
        <v>7256</v>
      </c>
      <c r="E4992" s="1">
        <v>100</v>
      </c>
      <c r="F4992" s="1">
        <v>1</v>
      </c>
      <c r="G4992" s="1">
        <v>1</v>
      </c>
      <c r="H4992" s="1">
        <v>1314.32</v>
      </c>
      <c r="I4992" s="1">
        <v>7232</v>
      </c>
      <c r="J4992" s="2">
        <v>718</v>
      </c>
      <c r="K4992" s="2" t="s">
        <v>0</v>
      </c>
      <c r="L4992" s="2">
        <v>5199506</v>
      </c>
      <c r="M4992" s="3">
        <v>1356.5</v>
      </c>
      <c r="R4992" s="4" t="str">
        <f t="shared" si="77"/>
        <v>ALZ0 [ФОРТС фьючерсы]</v>
      </c>
    </row>
    <row r="4993" spans="1:18" x14ac:dyDescent="0.25">
      <c r="A4993" s="1" t="s">
        <v>810</v>
      </c>
      <c r="B4993" s="1" t="s">
        <v>811</v>
      </c>
      <c r="C4993" s="1" t="s">
        <v>0</v>
      </c>
      <c r="D4993" s="1">
        <v>0</v>
      </c>
      <c r="E4993" s="1">
        <v>1</v>
      </c>
      <c r="F4993" s="1">
        <v>0.5</v>
      </c>
      <c r="G4993" s="1">
        <v>39.132950000000001</v>
      </c>
      <c r="H4993" s="1">
        <v>14669.39</v>
      </c>
      <c r="I4993" s="1">
        <v>1727.5</v>
      </c>
      <c r="J4993" s="2">
        <v>0</v>
      </c>
      <c r="K4993" s="2" t="s">
        <v>0</v>
      </c>
      <c r="L4993" s="2">
        <v>0</v>
      </c>
      <c r="M4993" s="3">
        <v>14773.99</v>
      </c>
      <c r="R4993" s="4" t="str">
        <f t="shared" si="77"/>
        <v>AMV0 [ФОРТС фьючерсы]</v>
      </c>
    </row>
    <row r="4994" spans="1:18" x14ac:dyDescent="0.25">
      <c r="A4994" s="1" t="s">
        <v>818</v>
      </c>
      <c r="B4994" s="1" t="s">
        <v>819</v>
      </c>
      <c r="C4994" s="1" t="s">
        <v>0</v>
      </c>
      <c r="D4994" s="1">
        <v>0.70509999999999995</v>
      </c>
      <c r="E4994" s="1">
        <v>1000</v>
      </c>
      <c r="F4994" s="1">
        <v>1E-4</v>
      </c>
      <c r="G4994" s="1">
        <v>7.8265900000000004</v>
      </c>
      <c r="H4994" s="1">
        <v>3837.55</v>
      </c>
      <c r="I4994" s="1">
        <v>0.70120000000000005</v>
      </c>
      <c r="J4994" s="2">
        <v>139</v>
      </c>
      <c r="K4994" s="2" t="s">
        <v>0</v>
      </c>
      <c r="L4994" s="2">
        <v>7638751.8399999999</v>
      </c>
      <c r="M4994" s="3">
        <v>3888.37</v>
      </c>
      <c r="R4994" s="4" t="str">
        <f t="shared" si="77"/>
        <v>AUZ0 [ФОРТС фьючерсы]</v>
      </c>
    </row>
    <row r="4995" spans="1:18" x14ac:dyDescent="0.25">
      <c r="A4995" s="1" t="s">
        <v>820</v>
      </c>
      <c r="B4995" s="1" t="s">
        <v>821</v>
      </c>
      <c r="C4995" s="1" t="s">
        <v>0</v>
      </c>
      <c r="D4995" s="1">
        <v>43.14</v>
      </c>
      <c r="E4995" s="1">
        <v>10</v>
      </c>
      <c r="F4995" s="1">
        <v>0.01</v>
      </c>
      <c r="G4995" s="1">
        <v>7.8265900000000004</v>
      </c>
      <c r="H4995" s="1">
        <v>7363.51</v>
      </c>
      <c r="I4995" s="1">
        <v>43.09</v>
      </c>
      <c r="J4995" s="2">
        <v>25</v>
      </c>
      <c r="K4995" s="2" t="s">
        <v>0</v>
      </c>
      <c r="L4995" s="2">
        <v>845584.78</v>
      </c>
      <c r="M4995" s="3">
        <v>7620.42</v>
      </c>
      <c r="R4995" s="4" t="str">
        <f t="shared" ref="R4995:R5058" si="78">A4995</f>
        <v>BRF1 [ФОРТС фьючерсы]</v>
      </c>
    </row>
    <row r="4996" spans="1:18" x14ac:dyDescent="0.25">
      <c r="A4996" s="1" t="s">
        <v>822</v>
      </c>
      <c r="B4996" s="1" t="s">
        <v>823</v>
      </c>
      <c r="C4996" s="1" t="s">
        <v>0</v>
      </c>
      <c r="D4996" s="1">
        <v>0</v>
      </c>
      <c r="E4996" s="1">
        <v>10</v>
      </c>
      <c r="F4996" s="1">
        <v>0.01</v>
      </c>
      <c r="G4996" s="1">
        <v>7.8265900000000004</v>
      </c>
      <c r="H4996" s="1">
        <v>7509.09</v>
      </c>
      <c r="I4996" s="1">
        <v>43.5</v>
      </c>
      <c r="J4996" s="2">
        <v>0</v>
      </c>
      <c r="K4996" s="2" t="s">
        <v>0</v>
      </c>
      <c r="L4996" s="2">
        <v>0</v>
      </c>
      <c r="M4996" s="3">
        <v>7840.01</v>
      </c>
      <c r="R4996" s="4" t="str">
        <f t="shared" si="78"/>
        <v>BRG1 [ФОРТС фьючерсы]</v>
      </c>
    </row>
    <row r="4997" spans="1:18" x14ac:dyDescent="0.25">
      <c r="A4997" s="1" t="s">
        <v>824</v>
      </c>
      <c r="B4997" s="1" t="s">
        <v>825</v>
      </c>
      <c r="C4997" s="1" t="s">
        <v>0</v>
      </c>
      <c r="D4997" s="1">
        <v>43.79</v>
      </c>
      <c r="E4997" s="1">
        <v>10</v>
      </c>
      <c r="F4997" s="1">
        <v>0.01</v>
      </c>
      <c r="G4997" s="1">
        <v>7.8265900000000004</v>
      </c>
      <c r="H4997" s="1">
        <v>7626.28</v>
      </c>
      <c r="I4997" s="1">
        <v>43.97</v>
      </c>
      <c r="J4997" s="2">
        <v>2</v>
      </c>
      <c r="K4997" s="2" t="s">
        <v>0</v>
      </c>
      <c r="L4997" s="2">
        <v>68662.67</v>
      </c>
      <c r="M4997" s="3">
        <v>8015.55</v>
      </c>
      <c r="R4997" s="4" t="str">
        <f t="shared" si="78"/>
        <v>BRH1 [ФОРТС фьючерсы]</v>
      </c>
    </row>
    <row r="4998" spans="1:18" x14ac:dyDescent="0.25">
      <c r="A4998" s="1" t="s">
        <v>826</v>
      </c>
      <c r="B4998" s="1" t="s">
        <v>827</v>
      </c>
      <c r="C4998" s="1" t="s">
        <v>0</v>
      </c>
      <c r="D4998" s="1">
        <v>0</v>
      </c>
      <c r="E4998" s="1">
        <v>10</v>
      </c>
      <c r="F4998" s="1">
        <v>0.01</v>
      </c>
      <c r="G4998" s="1">
        <v>7.8265900000000004</v>
      </c>
      <c r="H4998" s="1">
        <v>7730.76</v>
      </c>
      <c r="I4998" s="1">
        <v>44.34</v>
      </c>
      <c r="J4998" s="2">
        <v>0</v>
      </c>
      <c r="K4998" s="2" t="s">
        <v>0</v>
      </c>
      <c r="L4998" s="2">
        <v>0</v>
      </c>
      <c r="M4998" s="3">
        <v>8172.54</v>
      </c>
      <c r="R4998" s="4" t="str">
        <f t="shared" si="78"/>
        <v>BRJ1 [ФОРТС фьючерсы]</v>
      </c>
    </row>
    <row r="4999" spans="1:18" x14ac:dyDescent="0.25">
      <c r="A4999" s="1" t="s">
        <v>828</v>
      </c>
      <c r="B4999" s="1" t="s">
        <v>829</v>
      </c>
      <c r="C4999" s="1" t="s">
        <v>0</v>
      </c>
      <c r="D4999" s="1">
        <v>0</v>
      </c>
      <c r="E4999" s="1">
        <v>10</v>
      </c>
      <c r="F4999" s="1">
        <v>0.01</v>
      </c>
      <c r="G4999" s="1">
        <v>7.8265900000000004</v>
      </c>
      <c r="H4999" s="1">
        <v>7763.2</v>
      </c>
      <c r="I4999" s="1">
        <v>44.55</v>
      </c>
      <c r="J4999" s="2">
        <v>0</v>
      </c>
      <c r="K4999" s="2" t="s">
        <v>0</v>
      </c>
      <c r="L4999" s="2">
        <v>0</v>
      </c>
      <c r="M4999" s="3">
        <v>8220.0499999999993</v>
      </c>
      <c r="R4999" s="4" t="str">
        <f t="shared" si="78"/>
        <v>BRK1 [ФОРТС фьючерсы]</v>
      </c>
    </row>
    <row r="5000" spans="1:18" x14ac:dyDescent="0.25">
      <c r="A5000" s="1" t="s">
        <v>830</v>
      </c>
      <c r="B5000" s="1" t="s">
        <v>831</v>
      </c>
      <c r="C5000" s="1" t="s">
        <v>0</v>
      </c>
      <c r="D5000" s="1">
        <v>45.5</v>
      </c>
      <c r="E5000" s="1">
        <v>10</v>
      </c>
      <c r="F5000" s="1">
        <v>0.01</v>
      </c>
      <c r="G5000" s="1">
        <v>7.8265900000000004</v>
      </c>
      <c r="H5000" s="1">
        <v>7763.72</v>
      </c>
      <c r="I5000" s="1">
        <v>44.81</v>
      </c>
      <c r="J5000" s="2">
        <v>51</v>
      </c>
      <c r="K5000" s="2" t="s">
        <v>0</v>
      </c>
      <c r="L5000" s="2">
        <v>1745243.48</v>
      </c>
      <c r="M5000" s="3">
        <v>8217.5</v>
      </c>
      <c r="R5000" s="4" t="str">
        <f t="shared" si="78"/>
        <v>BRM1 [ФОРТС фьючерсы]</v>
      </c>
    </row>
    <row r="5001" spans="1:18" x14ac:dyDescent="0.25">
      <c r="A5001" s="1" t="s">
        <v>832</v>
      </c>
      <c r="B5001" s="1" t="s">
        <v>833</v>
      </c>
      <c r="C5001" s="1" t="s">
        <v>0</v>
      </c>
      <c r="D5001" s="1">
        <v>44.51</v>
      </c>
      <c r="E5001" s="1">
        <v>10</v>
      </c>
      <c r="F5001" s="1">
        <v>0.01</v>
      </c>
      <c r="G5001" s="1">
        <v>7.8265900000000004</v>
      </c>
      <c r="H5001" s="1">
        <v>7740.15</v>
      </c>
      <c r="I5001" s="1">
        <v>44.82</v>
      </c>
      <c r="J5001" s="2">
        <v>1</v>
      </c>
      <c r="K5001" s="2" t="s">
        <v>0</v>
      </c>
      <c r="L5001" s="2">
        <v>34836.15</v>
      </c>
      <c r="M5001" s="3">
        <v>8181.03</v>
      </c>
      <c r="R5001" s="4" t="str">
        <f t="shared" si="78"/>
        <v>BRN1 [ФОРТС фьючерсы]</v>
      </c>
    </row>
    <row r="5002" spans="1:18" x14ac:dyDescent="0.25">
      <c r="A5002" s="1" t="s">
        <v>17959</v>
      </c>
      <c r="B5002" s="1" t="s">
        <v>17960</v>
      </c>
      <c r="C5002" s="1" t="s">
        <v>0</v>
      </c>
      <c r="D5002" s="1">
        <v>41.84</v>
      </c>
      <c r="E5002" s="1">
        <v>10</v>
      </c>
      <c r="F5002" s="1">
        <v>0.01</v>
      </c>
      <c r="G5002" s="1">
        <v>7.8265900000000004</v>
      </c>
      <c r="H5002" s="1">
        <v>6873.24</v>
      </c>
      <c r="I5002" s="1">
        <v>41.66</v>
      </c>
      <c r="J5002" s="2">
        <v>207178</v>
      </c>
      <c r="K5002" s="2" t="s">
        <v>0</v>
      </c>
      <c r="L5002" s="2">
        <v>6791129028.0200005</v>
      </c>
      <c r="M5002" s="3">
        <v>6884.53</v>
      </c>
      <c r="R5002" s="4" t="str">
        <f t="shared" si="78"/>
        <v>BRV0 [ФОРТС фьючерсы]</v>
      </c>
    </row>
    <row r="5003" spans="1:18" x14ac:dyDescent="0.25">
      <c r="A5003" s="1" t="s">
        <v>838</v>
      </c>
      <c r="B5003" s="1" t="s">
        <v>839</v>
      </c>
      <c r="C5003" s="1" t="s">
        <v>0</v>
      </c>
      <c r="D5003" s="1">
        <v>42.33</v>
      </c>
      <c r="E5003" s="1">
        <v>10</v>
      </c>
      <c r="F5003" s="1">
        <v>0.01</v>
      </c>
      <c r="G5003" s="1">
        <v>7.8265900000000004</v>
      </c>
      <c r="H5003" s="1">
        <v>7112.37</v>
      </c>
      <c r="I5003" s="1">
        <v>42.18</v>
      </c>
      <c r="J5003" s="2">
        <v>22873</v>
      </c>
      <c r="K5003" s="2" t="s">
        <v>0</v>
      </c>
      <c r="L5003" s="2">
        <v>758715058.42999995</v>
      </c>
      <c r="M5003" s="3">
        <v>7243.52</v>
      </c>
      <c r="R5003" s="4" t="str">
        <f t="shared" si="78"/>
        <v>BRX0 [ФОРТС фьючерсы]</v>
      </c>
    </row>
    <row r="5004" spans="1:18" x14ac:dyDescent="0.25">
      <c r="A5004" s="1" t="s">
        <v>842</v>
      </c>
      <c r="B5004" s="1" t="s">
        <v>843</v>
      </c>
      <c r="C5004" s="1" t="s">
        <v>0</v>
      </c>
      <c r="D5004" s="1">
        <v>42.75</v>
      </c>
      <c r="E5004" s="1">
        <v>10</v>
      </c>
      <c r="F5004" s="1">
        <v>0.01</v>
      </c>
      <c r="G5004" s="1">
        <v>7.8265900000000004</v>
      </c>
      <c r="H5004" s="1">
        <v>7262</v>
      </c>
      <c r="I5004" s="1">
        <v>42.59</v>
      </c>
      <c r="J5004" s="2">
        <v>458</v>
      </c>
      <c r="K5004" s="2" t="s">
        <v>0</v>
      </c>
      <c r="L5004" s="2">
        <v>15343113.98</v>
      </c>
      <c r="M5004" s="3">
        <v>7468.88</v>
      </c>
      <c r="R5004" s="4" t="str">
        <f t="shared" si="78"/>
        <v>BRZ0 [ФОРТС фьючерсы]</v>
      </c>
    </row>
    <row r="5005" spans="1:18" x14ac:dyDescent="0.25">
      <c r="A5005" s="1" t="s">
        <v>17961</v>
      </c>
      <c r="B5005" s="1" t="s">
        <v>17962</v>
      </c>
      <c r="C5005" s="1" t="s">
        <v>0</v>
      </c>
      <c r="D5005" s="1" t="s">
        <v>0</v>
      </c>
      <c r="E5005" s="1">
        <v>10</v>
      </c>
      <c r="F5005" s="1">
        <v>0.01</v>
      </c>
      <c r="G5005" s="1" t="s">
        <v>0</v>
      </c>
      <c r="H5005" s="1" t="s">
        <v>0</v>
      </c>
      <c r="I5005" s="1" t="s">
        <v>0</v>
      </c>
      <c r="J5005" s="2" t="s">
        <v>0</v>
      </c>
      <c r="K5005" s="2" t="s">
        <v>0</v>
      </c>
      <c r="L5005" s="2" t="s">
        <v>0</v>
      </c>
      <c r="M5005" s="3" t="s">
        <v>0</v>
      </c>
      <c r="R5005" s="4" t="str">
        <f t="shared" si="78"/>
        <v>BWU0 [ФОРТС фьючерсы]</v>
      </c>
    </row>
    <row r="5006" spans="1:18" x14ac:dyDescent="0.25">
      <c r="A5006" s="1" t="s">
        <v>846</v>
      </c>
      <c r="B5006" s="1" t="s">
        <v>847</v>
      </c>
      <c r="C5006" s="1" t="s">
        <v>0</v>
      </c>
      <c r="D5006" s="1">
        <v>1.3393999999999999</v>
      </c>
      <c r="E5006" s="1">
        <v>1000</v>
      </c>
      <c r="F5006" s="1">
        <v>1E-4</v>
      </c>
      <c r="G5006" s="1">
        <v>5.8368200000000003</v>
      </c>
      <c r="H5006" s="1">
        <v>4788.8999999999996</v>
      </c>
      <c r="I5006" s="1">
        <v>1.3406</v>
      </c>
      <c r="J5006" s="2">
        <v>6</v>
      </c>
      <c r="K5006" s="2" t="s">
        <v>0</v>
      </c>
      <c r="L5006" s="2">
        <v>469280.33</v>
      </c>
      <c r="M5006" s="3">
        <v>4856.8999999999996</v>
      </c>
      <c r="R5006" s="4" t="str">
        <f t="shared" si="78"/>
        <v>CAZ0 [ФОРТС фьючерсы]</v>
      </c>
    </row>
    <row r="5007" spans="1:18" x14ac:dyDescent="0.25">
      <c r="A5007" s="1" t="s">
        <v>850</v>
      </c>
      <c r="B5007" s="1" t="s">
        <v>851</v>
      </c>
      <c r="C5007" s="1" t="s">
        <v>0</v>
      </c>
      <c r="D5007" s="1">
        <v>0.92700000000000005</v>
      </c>
      <c r="E5007" s="1">
        <v>1000</v>
      </c>
      <c r="F5007" s="1">
        <v>1E-4</v>
      </c>
      <c r="G5007" s="1">
        <v>8.4229299999999991</v>
      </c>
      <c r="H5007" s="1">
        <v>3968.33</v>
      </c>
      <c r="I5007" s="1">
        <v>0.92710000000000004</v>
      </c>
      <c r="J5007" s="2">
        <v>27</v>
      </c>
      <c r="K5007" s="2" t="s">
        <v>0</v>
      </c>
      <c r="L5007" s="2">
        <v>2108259.38</v>
      </c>
      <c r="M5007" s="3">
        <v>4024.68</v>
      </c>
      <c r="R5007" s="4" t="str">
        <f t="shared" si="78"/>
        <v>CFZ0 [ФОРТС фьючерсы]</v>
      </c>
    </row>
    <row r="5008" spans="1:18" x14ac:dyDescent="0.25">
      <c r="A5008" s="1" t="s">
        <v>854</v>
      </c>
      <c r="B5008" s="1" t="s">
        <v>855</v>
      </c>
      <c r="C5008" s="1" t="s">
        <v>0</v>
      </c>
      <c r="D5008" s="1">
        <v>98210</v>
      </c>
      <c r="E5008" s="1">
        <v>100</v>
      </c>
      <c r="F5008" s="1">
        <v>1</v>
      </c>
      <c r="G5008" s="1">
        <v>1</v>
      </c>
      <c r="H5008" s="1">
        <v>18081.54</v>
      </c>
      <c r="I5008" s="1">
        <v>98154</v>
      </c>
      <c r="J5008" s="2">
        <v>9</v>
      </c>
      <c r="K5008" s="2" t="s">
        <v>0</v>
      </c>
      <c r="L5008" s="2">
        <v>883013</v>
      </c>
      <c r="M5008" s="3">
        <v>18662.13</v>
      </c>
      <c r="R5008" s="4" t="str">
        <f t="shared" si="78"/>
        <v>CHZ0 [ФОРТС фьючерсы]</v>
      </c>
    </row>
    <row r="5009" spans="1:18" x14ac:dyDescent="0.25">
      <c r="A5009" s="1" t="s">
        <v>856</v>
      </c>
      <c r="B5009" s="1" t="s">
        <v>857</v>
      </c>
      <c r="C5009" s="1" t="s">
        <v>0</v>
      </c>
      <c r="D5009" s="1">
        <v>0</v>
      </c>
      <c r="E5009" s="1">
        <v>10</v>
      </c>
      <c r="F5009" s="1">
        <v>0.01</v>
      </c>
      <c r="G5009" s="1">
        <v>7.8265900000000004</v>
      </c>
      <c r="H5009" s="1">
        <v>10365.52</v>
      </c>
      <c r="I5009" s="1">
        <v>41.02</v>
      </c>
      <c r="J5009" s="2">
        <v>0</v>
      </c>
      <c r="K5009" s="2" t="s">
        <v>0</v>
      </c>
      <c r="L5009" s="2">
        <v>0</v>
      </c>
      <c r="M5009" s="3">
        <v>10795.42</v>
      </c>
      <c r="R5009" s="4" t="str">
        <f t="shared" si="78"/>
        <v>CLF1 [ФОРТС фьючерсы]</v>
      </c>
    </row>
    <row r="5010" spans="1:18" x14ac:dyDescent="0.25">
      <c r="A5010" s="1" t="s">
        <v>862</v>
      </c>
      <c r="B5010" s="1" t="s">
        <v>863</v>
      </c>
      <c r="C5010" s="1" t="s">
        <v>0</v>
      </c>
      <c r="D5010" s="1">
        <v>0</v>
      </c>
      <c r="E5010" s="1">
        <v>10</v>
      </c>
      <c r="F5010" s="1">
        <v>0.01</v>
      </c>
      <c r="G5010" s="1">
        <v>7.8265900000000004</v>
      </c>
      <c r="H5010" s="1">
        <v>10002.66</v>
      </c>
      <c r="I5010" s="1">
        <v>39.99</v>
      </c>
      <c r="J5010" s="2">
        <v>0</v>
      </c>
      <c r="K5010" s="2" t="s">
        <v>0</v>
      </c>
      <c r="L5010" s="2">
        <v>0</v>
      </c>
      <c r="M5010" s="3">
        <v>10122.76</v>
      </c>
      <c r="R5010" s="4" t="str">
        <f t="shared" si="78"/>
        <v>CLV0 [ФОРТС фьючерсы]</v>
      </c>
    </row>
    <row r="5011" spans="1:18" x14ac:dyDescent="0.25">
      <c r="A5011" s="1" t="s">
        <v>864</v>
      </c>
      <c r="B5011" s="1" t="s">
        <v>865</v>
      </c>
      <c r="C5011" s="1" t="s">
        <v>0</v>
      </c>
      <c r="D5011" s="1">
        <v>0</v>
      </c>
      <c r="E5011" s="1">
        <v>10</v>
      </c>
      <c r="F5011" s="1">
        <v>0.01</v>
      </c>
      <c r="G5011" s="1">
        <v>7.8265900000000004</v>
      </c>
      <c r="H5011" s="1">
        <v>10162.89</v>
      </c>
      <c r="I5011" s="1">
        <v>40.24</v>
      </c>
      <c r="J5011" s="2">
        <v>0</v>
      </c>
      <c r="K5011" s="2" t="s">
        <v>0</v>
      </c>
      <c r="L5011" s="2">
        <v>0</v>
      </c>
      <c r="M5011" s="3">
        <v>10421.89</v>
      </c>
      <c r="R5011" s="4" t="str">
        <f t="shared" si="78"/>
        <v>CLX0 [ФОРТС фьючерсы]</v>
      </c>
    </row>
    <row r="5012" spans="1:18" x14ac:dyDescent="0.25">
      <c r="A5012" s="1" t="s">
        <v>866</v>
      </c>
      <c r="B5012" s="1" t="s">
        <v>867</v>
      </c>
      <c r="C5012" s="1" t="s">
        <v>0</v>
      </c>
      <c r="D5012" s="1">
        <v>0</v>
      </c>
      <c r="E5012" s="1">
        <v>10</v>
      </c>
      <c r="F5012" s="1">
        <v>0.01</v>
      </c>
      <c r="G5012" s="1">
        <v>7.8265900000000004</v>
      </c>
      <c r="H5012" s="1">
        <v>10254.83</v>
      </c>
      <c r="I5012" s="1">
        <v>40.270000000000003</v>
      </c>
      <c r="J5012" s="2">
        <v>0</v>
      </c>
      <c r="K5012" s="2" t="s">
        <v>0</v>
      </c>
      <c r="L5012" s="2">
        <v>0</v>
      </c>
      <c r="M5012" s="3">
        <v>10595.66</v>
      </c>
      <c r="R5012" s="4" t="str">
        <f t="shared" si="78"/>
        <v>CLZ0 [ФОРТС фьючерсы]</v>
      </c>
    </row>
    <row r="5013" spans="1:18" x14ac:dyDescent="0.25">
      <c r="A5013" s="1" t="s">
        <v>870</v>
      </c>
      <c r="B5013" s="1" t="s">
        <v>871</v>
      </c>
      <c r="C5013" s="1" t="s">
        <v>0</v>
      </c>
      <c r="D5013" s="1">
        <v>0</v>
      </c>
      <c r="E5013" s="1">
        <v>10000</v>
      </c>
      <c r="F5013" s="1">
        <v>5.0000000000000001E-4</v>
      </c>
      <c r="G5013" s="1">
        <v>5</v>
      </c>
      <c r="H5013" s="1">
        <v>8824.2099999999991</v>
      </c>
      <c r="I5013" s="1">
        <v>11.478999999999999</v>
      </c>
      <c r="J5013" s="2">
        <v>0</v>
      </c>
      <c r="K5013" s="2" t="s">
        <v>0</v>
      </c>
      <c r="L5013" s="2">
        <v>0</v>
      </c>
      <c r="M5013" s="3">
        <v>9113.5</v>
      </c>
      <c r="R5013" s="4" t="str">
        <f t="shared" si="78"/>
        <v>CYZ0 [ФОРТС фьючерсы]</v>
      </c>
    </row>
    <row r="5014" spans="1:18" x14ac:dyDescent="0.25">
      <c r="A5014" s="1" t="s">
        <v>872</v>
      </c>
      <c r="B5014" s="1" t="s">
        <v>873</v>
      </c>
      <c r="C5014" s="1" t="s">
        <v>0</v>
      </c>
      <c r="D5014" s="1">
        <v>0</v>
      </c>
      <c r="E5014" s="1">
        <v>100</v>
      </c>
      <c r="F5014" s="1">
        <v>0.5</v>
      </c>
      <c r="G5014" s="1">
        <v>3.9133</v>
      </c>
      <c r="H5014" s="1">
        <v>4501.22</v>
      </c>
      <c r="I5014" s="1">
        <v>6568</v>
      </c>
      <c r="J5014" s="2">
        <v>0</v>
      </c>
      <c r="K5014" s="2" t="s">
        <v>0</v>
      </c>
      <c r="L5014" s="2">
        <v>0</v>
      </c>
      <c r="M5014" s="3">
        <v>4533.18</v>
      </c>
      <c r="R5014" s="4" t="str">
        <f t="shared" si="78"/>
        <v>CoV0 [ФОРТС фьючерсы]</v>
      </c>
    </row>
    <row r="5015" spans="1:18" x14ac:dyDescent="0.25">
      <c r="A5015" s="1" t="s">
        <v>17963</v>
      </c>
      <c r="B5015" s="1" t="s">
        <v>17964</v>
      </c>
      <c r="C5015" s="1" t="s">
        <v>0</v>
      </c>
      <c r="D5015" s="1" t="s">
        <v>0</v>
      </c>
      <c r="E5015" s="1">
        <v>10</v>
      </c>
      <c r="F5015" s="1">
        <v>5.0000000000000001E-3</v>
      </c>
      <c r="G5015" s="1" t="s">
        <v>0</v>
      </c>
      <c r="H5015" s="1" t="s">
        <v>0</v>
      </c>
      <c r="I5015" s="1" t="s">
        <v>0</v>
      </c>
      <c r="J5015" s="2" t="s">
        <v>0</v>
      </c>
      <c r="K5015" s="2" t="s">
        <v>0</v>
      </c>
      <c r="L5015" s="2" t="s">
        <v>0</v>
      </c>
      <c r="M5015" s="3" t="s">
        <v>0</v>
      </c>
      <c r="R5015" s="4" t="str">
        <f t="shared" si="78"/>
        <v>DBU0 [ФОРТС фьючерсы]</v>
      </c>
    </row>
    <row r="5016" spans="1:18" x14ac:dyDescent="0.25">
      <c r="A5016" s="1" t="s">
        <v>878</v>
      </c>
      <c r="B5016" s="1" t="s">
        <v>879</v>
      </c>
      <c r="C5016" s="1" t="s">
        <v>0</v>
      </c>
      <c r="D5016" s="1">
        <v>0</v>
      </c>
      <c r="E5016" s="1">
        <v>20000</v>
      </c>
      <c r="F5016" s="1">
        <v>0.01</v>
      </c>
      <c r="G5016" s="1">
        <v>12.865349999999999</v>
      </c>
      <c r="H5016" s="1">
        <v>2727.5</v>
      </c>
      <c r="I5016" s="1">
        <v>99.62</v>
      </c>
      <c r="J5016" s="2">
        <v>0</v>
      </c>
      <c r="K5016" s="2" t="s">
        <v>0</v>
      </c>
      <c r="L5016" s="2">
        <v>0</v>
      </c>
      <c r="M5016" s="3">
        <v>2727.5</v>
      </c>
      <c r="R5016" s="4" t="str">
        <f t="shared" si="78"/>
        <v>DFF1 [ФОРТС фьючерсы]</v>
      </c>
    </row>
    <row r="5017" spans="1:18" x14ac:dyDescent="0.25">
      <c r="A5017" s="1" t="s">
        <v>880</v>
      </c>
      <c r="B5017" s="1" t="s">
        <v>881</v>
      </c>
      <c r="C5017" s="1" t="s">
        <v>0</v>
      </c>
      <c r="D5017" s="1">
        <v>0</v>
      </c>
      <c r="E5017" s="1">
        <v>20000</v>
      </c>
      <c r="F5017" s="1">
        <v>0.01</v>
      </c>
      <c r="G5017" s="1">
        <v>12.00755</v>
      </c>
      <c r="H5017" s="1">
        <v>2682.04</v>
      </c>
      <c r="I5017" s="1">
        <v>99.62</v>
      </c>
      <c r="J5017" s="2">
        <v>0</v>
      </c>
      <c r="K5017" s="2" t="s">
        <v>0</v>
      </c>
      <c r="L5017" s="2">
        <v>0</v>
      </c>
      <c r="M5017" s="3">
        <v>2682.04</v>
      </c>
      <c r="R5017" s="4" t="str">
        <f t="shared" si="78"/>
        <v>DFG1 [ФОРТС фьючерсы]</v>
      </c>
    </row>
    <row r="5018" spans="1:18" x14ac:dyDescent="0.25">
      <c r="A5018" s="1" t="s">
        <v>882</v>
      </c>
      <c r="B5018" s="1" t="s">
        <v>883</v>
      </c>
      <c r="C5018" s="1" t="s">
        <v>0</v>
      </c>
      <c r="D5018" s="1">
        <v>0</v>
      </c>
      <c r="E5018" s="1">
        <v>20000</v>
      </c>
      <c r="F5018" s="1">
        <v>0.01</v>
      </c>
      <c r="G5018" s="1">
        <v>14.15204</v>
      </c>
      <c r="H5018" s="1">
        <v>2795.7</v>
      </c>
      <c r="I5018" s="1">
        <v>99.62</v>
      </c>
      <c r="J5018" s="2">
        <v>0</v>
      </c>
      <c r="K5018" s="2" t="s">
        <v>0</v>
      </c>
      <c r="L5018" s="2">
        <v>0</v>
      </c>
      <c r="M5018" s="3">
        <v>2795.7</v>
      </c>
      <c r="R5018" s="4" t="str">
        <f t="shared" si="78"/>
        <v>DFH1 [ФОРТС фьючерсы]</v>
      </c>
    </row>
    <row r="5019" spans="1:18" x14ac:dyDescent="0.25">
      <c r="A5019" s="1" t="s">
        <v>884</v>
      </c>
      <c r="B5019" s="1" t="s">
        <v>885</v>
      </c>
      <c r="C5019" s="1" t="s">
        <v>0</v>
      </c>
      <c r="D5019" s="1">
        <v>0</v>
      </c>
      <c r="E5019" s="1">
        <v>20000</v>
      </c>
      <c r="F5019" s="1">
        <v>0.01</v>
      </c>
      <c r="G5019" s="1">
        <v>12.865349999999999</v>
      </c>
      <c r="H5019" s="1">
        <v>2727.5</v>
      </c>
      <c r="I5019" s="1">
        <v>99.62</v>
      </c>
      <c r="J5019" s="2">
        <v>0</v>
      </c>
      <c r="K5019" s="2" t="s">
        <v>0</v>
      </c>
      <c r="L5019" s="2">
        <v>0</v>
      </c>
      <c r="M5019" s="3">
        <v>2727.5</v>
      </c>
      <c r="R5019" s="4" t="str">
        <f t="shared" si="78"/>
        <v>DFJ1 [ФОРТС фьючерсы]</v>
      </c>
    </row>
    <row r="5020" spans="1:18" x14ac:dyDescent="0.25">
      <c r="A5020" s="1" t="s">
        <v>886</v>
      </c>
      <c r="B5020" s="1" t="s">
        <v>887</v>
      </c>
      <c r="C5020" s="1" t="s">
        <v>0</v>
      </c>
      <c r="D5020" s="1">
        <v>0</v>
      </c>
      <c r="E5020" s="1">
        <v>20000</v>
      </c>
      <c r="F5020" s="1">
        <v>0.01</v>
      </c>
      <c r="G5020" s="1">
        <v>13.29425</v>
      </c>
      <c r="H5020" s="1">
        <v>2750.24</v>
      </c>
      <c r="I5020" s="1">
        <v>99.62</v>
      </c>
      <c r="J5020" s="2">
        <v>0</v>
      </c>
      <c r="K5020" s="2" t="s">
        <v>0</v>
      </c>
      <c r="L5020" s="2">
        <v>0</v>
      </c>
      <c r="M5020" s="3">
        <v>2750.24</v>
      </c>
      <c r="R5020" s="4" t="str">
        <f t="shared" si="78"/>
        <v>DFK1 [ФОРТС фьючерсы]</v>
      </c>
    </row>
    <row r="5021" spans="1:18" x14ac:dyDescent="0.25">
      <c r="A5021" s="1" t="s">
        <v>888</v>
      </c>
      <c r="B5021" s="1" t="s">
        <v>889</v>
      </c>
      <c r="C5021" s="1" t="s">
        <v>0</v>
      </c>
      <c r="D5021" s="1">
        <v>0</v>
      </c>
      <c r="E5021" s="1">
        <v>20000</v>
      </c>
      <c r="F5021" s="1">
        <v>0.01</v>
      </c>
      <c r="G5021" s="1">
        <v>12.865349999999999</v>
      </c>
      <c r="H5021" s="1">
        <v>2727.5</v>
      </c>
      <c r="I5021" s="1">
        <v>99.62</v>
      </c>
      <c r="J5021" s="2">
        <v>0</v>
      </c>
      <c r="K5021" s="2" t="s">
        <v>0</v>
      </c>
      <c r="L5021" s="2">
        <v>0</v>
      </c>
      <c r="M5021" s="3">
        <v>2727.5</v>
      </c>
      <c r="R5021" s="4" t="str">
        <f t="shared" si="78"/>
        <v>DFM1 [ФОРТС фьючерсы]</v>
      </c>
    </row>
    <row r="5022" spans="1:18" x14ac:dyDescent="0.25">
      <c r="A5022" s="1" t="s">
        <v>17965</v>
      </c>
      <c r="B5022" s="1" t="s">
        <v>17966</v>
      </c>
      <c r="C5022" s="1" t="s">
        <v>0</v>
      </c>
      <c r="D5022" s="1">
        <v>0</v>
      </c>
      <c r="E5022" s="1">
        <v>20000</v>
      </c>
      <c r="F5022" s="1">
        <v>0.01</v>
      </c>
      <c r="G5022" s="1">
        <v>12.865349999999999</v>
      </c>
      <c r="H5022" s="1">
        <v>364.46</v>
      </c>
      <c r="I5022" s="1">
        <v>99.62</v>
      </c>
      <c r="J5022" s="2">
        <v>0</v>
      </c>
      <c r="K5022" s="2" t="s">
        <v>0</v>
      </c>
      <c r="L5022" s="2">
        <v>0</v>
      </c>
      <c r="M5022" s="3">
        <v>364.46</v>
      </c>
      <c r="R5022" s="4" t="str">
        <f t="shared" si="78"/>
        <v>DFU0 [ФОРТС фьючерсы]</v>
      </c>
    </row>
    <row r="5023" spans="1:18" x14ac:dyDescent="0.25">
      <c r="A5023" s="3" t="s">
        <v>894</v>
      </c>
      <c r="B5023" s="3" t="s">
        <v>895</v>
      </c>
      <c r="C5023" s="3" t="s">
        <v>0</v>
      </c>
      <c r="D5023" s="3">
        <v>0</v>
      </c>
      <c r="E5023" s="3">
        <v>20000</v>
      </c>
      <c r="F5023" s="3">
        <v>0.01</v>
      </c>
      <c r="G5023" s="3">
        <v>12.865349999999999</v>
      </c>
      <c r="H5023" s="3">
        <v>2727.5</v>
      </c>
      <c r="I5023" s="3">
        <v>99.62</v>
      </c>
      <c r="J5023" s="3">
        <v>0</v>
      </c>
      <c r="K5023" s="3" t="s">
        <v>0</v>
      </c>
      <c r="L5023" s="3">
        <v>0</v>
      </c>
      <c r="M5023" s="3">
        <v>2727.5</v>
      </c>
      <c r="R5023" s="4" t="str">
        <f t="shared" si="78"/>
        <v>DFV0 [ФОРТС фьючерсы]</v>
      </c>
    </row>
    <row r="5024" spans="1:18" x14ac:dyDescent="0.25">
      <c r="A5024" s="3" t="s">
        <v>896</v>
      </c>
      <c r="B5024" s="3" t="s">
        <v>897</v>
      </c>
      <c r="C5024" s="3" t="s">
        <v>0</v>
      </c>
      <c r="D5024" s="3">
        <v>0</v>
      </c>
      <c r="E5024" s="3">
        <v>20000</v>
      </c>
      <c r="F5024" s="3">
        <v>0.01</v>
      </c>
      <c r="G5024" s="3">
        <v>13.29425</v>
      </c>
      <c r="H5024" s="3">
        <v>2750.24</v>
      </c>
      <c r="I5024" s="3">
        <v>99.62</v>
      </c>
      <c r="J5024" s="3">
        <v>0</v>
      </c>
      <c r="K5024" s="3" t="s">
        <v>0</v>
      </c>
      <c r="L5024" s="3">
        <v>0</v>
      </c>
      <c r="M5024" s="3">
        <v>2750.24</v>
      </c>
      <c r="R5024" s="4" t="str">
        <f t="shared" si="78"/>
        <v>DFX0 [ФОРТС фьючерсы]</v>
      </c>
    </row>
    <row r="5025" spans="1:18" x14ac:dyDescent="0.25">
      <c r="A5025" s="3" t="s">
        <v>898</v>
      </c>
      <c r="B5025" s="3" t="s">
        <v>899</v>
      </c>
      <c r="C5025" s="3" t="s">
        <v>0</v>
      </c>
      <c r="D5025" s="3">
        <v>0</v>
      </c>
      <c r="E5025" s="3">
        <v>20000</v>
      </c>
      <c r="F5025" s="3">
        <v>0.01</v>
      </c>
      <c r="G5025" s="3">
        <v>12.865349999999999</v>
      </c>
      <c r="H5025" s="3">
        <v>2727.5</v>
      </c>
      <c r="I5025" s="3">
        <v>99.62</v>
      </c>
      <c r="J5025" s="3">
        <v>0</v>
      </c>
      <c r="K5025" s="3" t="s">
        <v>0</v>
      </c>
      <c r="L5025" s="3">
        <v>0</v>
      </c>
      <c r="M5025" s="3">
        <v>2727.5</v>
      </c>
      <c r="R5025" s="4" t="str">
        <f t="shared" si="78"/>
        <v>DFZ0 [ФОРТС фьючерсы]</v>
      </c>
    </row>
    <row r="5026" spans="1:18" x14ac:dyDescent="0.25">
      <c r="A5026" s="3" t="s">
        <v>17967</v>
      </c>
      <c r="B5026" s="3" t="s">
        <v>17968</v>
      </c>
      <c r="C5026" s="3" t="s">
        <v>0</v>
      </c>
      <c r="D5026" s="3" t="s">
        <v>0</v>
      </c>
      <c r="E5026" s="3">
        <v>10</v>
      </c>
      <c r="F5026" s="3">
        <v>5.0000000000000001E-3</v>
      </c>
      <c r="G5026" s="3" t="s">
        <v>0</v>
      </c>
      <c r="H5026" s="3" t="s">
        <v>0</v>
      </c>
      <c r="I5026" s="3" t="s">
        <v>0</v>
      </c>
      <c r="J5026" s="3" t="s">
        <v>0</v>
      </c>
      <c r="K5026" s="3" t="s">
        <v>0</v>
      </c>
      <c r="L5026" s="3" t="s">
        <v>0</v>
      </c>
      <c r="M5026" s="3" t="s">
        <v>0</v>
      </c>
      <c r="R5026" s="4" t="str">
        <f t="shared" si="78"/>
        <v>DMU0 [ФОРТС фьючерсы]</v>
      </c>
    </row>
    <row r="5027" spans="1:18" x14ac:dyDescent="0.25">
      <c r="A5027" s="3" t="s">
        <v>900</v>
      </c>
      <c r="B5027" s="3" t="s">
        <v>901</v>
      </c>
      <c r="C5027" s="3" t="s">
        <v>0</v>
      </c>
      <c r="D5027" s="3">
        <v>1.1674</v>
      </c>
      <c r="E5027" s="3">
        <v>1000</v>
      </c>
      <c r="F5027" s="3">
        <v>1E-4</v>
      </c>
      <c r="G5027" s="3">
        <v>7.8265900000000004</v>
      </c>
      <c r="H5027" s="3">
        <v>4457.6499999999996</v>
      </c>
      <c r="I5027" s="3">
        <v>1.1665000000000001</v>
      </c>
      <c r="J5027" s="3">
        <v>10</v>
      </c>
      <c r="K5027" s="3" t="s">
        <v>0</v>
      </c>
      <c r="L5027" s="3">
        <v>912580.39</v>
      </c>
      <c r="M5027" s="3">
        <v>4551.46</v>
      </c>
      <c r="R5027" s="4" t="str">
        <f t="shared" si="78"/>
        <v>EDH1 [ФОРТС фьючерсы]</v>
      </c>
    </row>
    <row r="5028" spans="1:18" x14ac:dyDescent="0.25">
      <c r="A5028" s="3" t="s">
        <v>904</v>
      </c>
      <c r="B5028" s="3" t="s">
        <v>905</v>
      </c>
      <c r="C5028" s="3" t="s">
        <v>0</v>
      </c>
      <c r="D5028" s="3">
        <v>1.1651</v>
      </c>
      <c r="E5028" s="3">
        <v>1000</v>
      </c>
      <c r="F5028" s="3">
        <v>1E-4</v>
      </c>
      <c r="G5028" s="3">
        <v>7.8265900000000004</v>
      </c>
      <c r="H5028" s="3">
        <v>3992.64</v>
      </c>
      <c r="I5028" s="3">
        <v>1.1635</v>
      </c>
      <c r="J5028" s="3">
        <v>14128</v>
      </c>
      <c r="K5028" s="3" t="s">
        <v>0</v>
      </c>
      <c r="L5028" s="3">
        <v>1287474837.6600001</v>
      </c>
      <c r="M5028" s="3">
        <v>4043.76</v>
      </c>
      <c r="R5028" s="4" t="str">
        <f t="shared" si="78"/>
        <v>EDZ0 [ФОРТС фьючерсы]</v>
      </c>
    </row>
    <row r="5029" spans="1:18" x14ac:dyDescent="0.25">
      <c r="A5029" s="3" t="s">
        <v>906</v>
      </c>
      <c r="B5029" s="3" t="s">
        <v>907</v>
      </c>
      <c r="C5029" s="3" t="s">
        <v>0</v>
      </c>
      <c r="D5029" s="3">
        <v>93000</v>
      </c>
      <c r="E5029" s="3">
        <v>1000</v>
      </c>
      <c r="F5029" s="3">
        <v>1</v>
      </c>
      <c r="G5029" s="3">
        <v>1</v>
      </c>
      <c r="H5029" s="3">
        <v>6497.02</v>
      </c>
      <c r="I5029" s="3">
        <v>92940</v>
      </c>
      <c r="J5029" s="3">
        <v>3</v>
      </c>
      <c r="K5029" s="3" t="s">
        <v>0</v>
      </c>
      <c r="L5029" s="3">
        <v>279174</v>
      </c>
      <c r="M5029" s="3">
        <v>6640.7</v>
      </c>
      <c r="R5029" s="4" t="str">
        <f t="shared" si="78"/>
        <v>EuH1 [ФОРТС фьючерсы]</v>
      </c>
    </row>
    <row r="5030" spans="1:18" x14ac:dyDescent="0.25">
      <c r="A5030" s="3" t="s">
        <v>910</v>
      </c>
      <c r="B5030" s="3" t="s">
        <v>911</v>
      </c>
      <c r="C5030" s="3" t="s">
        <v>0</v>
      </c>
      <c r="D5030" s="3">
        <v>0</v>
      </c>
      <c r="E5030" s="3">
        <v>1000</v>
      </c>
      <c r="F5030" s="3">
        <v>1</v>
      </c>
      <c r="G5030" s="3">
        <v>1</v>
      </c>
      <c r="H5030" s="3">
        <v>7032.86</v>
      </c>
      <c r="I5030" s="3">
        <v>94000</v>
      </c>
      <c r="J5030" s="3">
        <v>0</v>
      </c>
      <c r="K5030" s="3" t="s">
        <v>0</v>
      </c>
      <c r="L5030" s="3">
        <v>0</v>
      </c>
      <c r="M5030" s="3">
        <v>7259.04</v>
      </c>
      <c r="R5030" s="4" t="str">
        <f t="shared" si="78"/>
        <v>EuM1 [ФОРТС фьючерсы]</v>
      </c>
    </row>
    <row r="5031" spans="1:18" x14ac:dyDescent="0.25">
      <c r="A5031" s="3" t="s">
        <v>914</v>
      </c>
      <c r="B5031" s="3" t="s">
        <v>915</v>
      </c>
      <c r="C5031" s="3" t="s">
        <v>0</v>
      </c>
      <c r="D5031" s="3">
        <v>91900</v>
      </c>
      <c r="E5031" s="3">
        <v>1000</v>
      </c>
      <c r="F5031" s="3">
        <v>1</v>
      </c>
      <c r="G5031" s="3">
        <v>1</v>
      </c>
      <c r="H5031" s="3">
        <v>6118.52</v>
      </c>
      <c r="I5031" s="3">
        <v>91875</v>
      </c>
      <c r="J5031" s="3">
        <v>18010</v>
      </c>
      <c r="K5031" s="3" t="s">
        <v>0</v>
      </c>
      <c r="L5031" s="3">
        <v>1655361038</v>
      </c>
      <c r="M5031" s="3">
        <v>6207.67</v>
      </c>
      <c r="R5031" s="4" t="str">
        <f t="shared" si="78"/>
        <v>EuZ0 [ФОРТС фьючерсы]</v>
      </c>
    </row>
    <row r="5032" spans="1:18" x14ac:dyDescent="0.25">
      <c r="A5032" s="3" t="s">
        <v>912</v>
      </c>
      <c r="B5032" s="3" t="s">
        <v>913</v>
      </c>
      <c r="C5032" s="3" t="s">
        <v>0</v>
      </c>
      <c r="D5032" s="3">
        <v>94072</v>
      </c>
      <c r="E5032" s="3">
        <v>1000</v>
      </c>
      <c r="F5032" s="3">
        <v>1</v>
      </c>
      <c r="G5032" s="3">
        <v>1</v>
      </c>
      <c r="H5032" s="3">
        <v>7584.03</v>
      </c>
      <c r="I5032" s="3">
        <v>94452</v>
      </c>
      <c r="J5032" s="3">
        <v>5</v>
      </c>
      <c r="K5032" s="3" t="s">
        <v>0</v>
      </c>
      <c r="L5032" s="3">
        <v>470364</v>
      </c>
      <c r="M5032" s="3">
        <v>7903.2</v>
      </c>
      <c r="R5032" s="4" t="str">
        <f t="shared" si="78"/>
        <v>EuU1 [ФОРТС фьючерсы]</v>
      </c>
    </row>
    <row r="5033" spans="1:18" x14ac:dyDescent="0.25">
      <c r="A5033" s="3" t="s">
        <v>916</v>
      </c>
      <c r="B5033" s="3" t="s">
        <v>917</v>
      </c>
      <c r="C5033" s="3" t="s">
        <v>0</v>
      </c>
      <c r="D5033" s="3">
        <v>96409</v>
      </c>
      <c r="E5033" s="3">
        <v>1000</v>
      </c>
      <c r="F5033" s="3">
        <v>1</v>
      </c>
      <c r="G5033" s="3">
        <v>1</v>
      </c>
      <c r="H5033" s="3">
        <v>8161.61</v>
      </c>
      <c r="I5033" s="3">
        <v>95715</v>
      </c>
      <c r="J5033" s="3">
        <v>1</v>
      </c>
      <c r="K5033" s="3" t="s">
        <v>0</v>
      </c>
      <c r="L5033" s="3">
        <v>96409</v>
      </c>
      <c r="M5033" s="3">
        <v>8582.16</v>
      </c>
      <c r="R5033" s="4" t="str">
        <f t="shared" si="78"/>
        <v>EuZ1 [ФОРТС фьючерсы]</v>
      </c>
    </row>
    <row r="5034" spans="1:18" x14ac:dyDescent="0.25">
      <c r="A5034" s="3" t="s">
        <v>920</v>
      </c>
      <c r="B5034" s="3" t="s">
        <v>921</v>
      </c>
      <c r="C5034" s="3" t="s">
        <v>0</v>
      </c>
      <c r="D5034" s="3">
        <v>20173</v>
      </c>
      <c r="E5034" s="3">
        <v>100000</v>
      </c>
      <c r="F5034" s="3">
        <v>1</v>
      </c>
      <c r="G5034" s="3">
        <v>1</v>
      </c>
      <c r="H5034" s="3">
        <v>3840.32</v>
      </c>
      <c r="I5034" s="3">
        <v>20070</v>
      </c>
      <c r="J5034" s="3">
        <v>5</v>
      </c>
      <c r="K5034" s="3" t="s">
        <v>0</v>
      </c>
      <c r="L5034" s="3">
        <v>100626</v>
      </c>
      <c r="M5034" s="3">
        <v>3963.85</v>
      </c>
      <c r="R5034" s="4" t="str">
        <f t="shared" si="78"/>
        <v>FSZ0 [ФОРТС фьючерсы]</v>
      </c>
    </row>
    <row r="5035" spans="1:18" x14ac:dyDescent="0.25">
      <c r="A5035" s="3" t="s">
        <v>924</v>
      </c>
      <c r="B5035" s="3" t="s">
        <v>925</v>
      </c>
      <c r="C5035" s="3" t="s">
        <v>0</v>
      </c>
      <c r="D5035" s="3">
        <v>0</v>
      </c>
      <c r="E5035" s="3">
        <v>10</v>
      </c>
      <c r="F5035" s="3">
        <v>1</v>
      </c>
      <c r="G5035" s="3">
        <v>1</v>
      </c>
      <c r="H5035" s="3">
        <v>10671.09</v>
      </c>
      <c r="I5035" s="3">
        <v>29857</v>
      </c>
      <c r="J5035" s="3">
        <v>0</v>
      </c>
      <c r="K5035" s="3" t="s">
        <v>0</v>
      </c>
      <c r="L5035" s="3">
        <v>0</v>
      </c>
      <c r="M5035" s="3">
        <v>11021.54</v>
      </c>
      <c r="R5035" s="4" t="str">
        <f t="shared" si="78"/>
        <v>FVZ0 [ФОРТС фьючерсы]</v>
      </c>
    </row>
    <row r="5036" spans="1:18" x14ac:dyDescent="0.25">
      <c r="A5036" s="3" t="s">
        <v>926</v>
      </c>
      <c r="B5036" s="3" t="s">
        <v>927</v>
      </c>
      <c r="C5036" s="3" t="s">
        <v>0</v>
      </c>
      <c r="D5036" s="3">
        <v>1875</v>
      </c>
      <c r="E5036" s="3">
        <v>1</v>
      </c>
      <c r="F5036" s="3">
        <v>0.1</v>
      </c>
      <c r="G5036" s="3">
        <v>7.8265900000000004</v>
      </c>
      <c r="H5036" s="3">
        <v>16993.66</v>
      </c>
      <c r="I5036" s="3">
        <v>1873.3</v>
      </c>
      <c r="J5036" s="3">
        <v>23</v>
      </c>
      <c r="K5036" s="3" t="s">
        <v>0</v>
      </c>
      <c r="L5036" s="3">
        <v>3373620.31</v>
      </c>
      <c r="M5036" s="3">
        <v>17382.13</v>
      </c>
      <c r="R5036" s="4" t="str">
        <f t="shared" si="78"/>
        <v>GDH1 [ФОРТС фьючерсы]</v>
      </c>
    </row>
    <row r="5037" spans="1:18" x14ac:dyDescent="0.25">
      <c r="A5037" s="3" t="s">
        <v>928</v>
      </c>
      <c r="B5037" s="3" t="s">
        <v>929</v>
      </c>
      <c r="C5037" s="3" t="s">
        <v>0</v>
      </c>
      <c r="D5037" s="3">
        <v>1885.5</v>
      </c>
      <c r="E5037" s="3">
        <v>1</v>
      </c>
      <c r="F5037" s="3">
        <v>0.1</v>
      </c>
      <c r="G5037" s="3">
        <v>7.8265900000000004</v>
      </c>
      <c r="H5037" s="3">
        <v>17835.22</v>
      </c>
      <c r="I5037" s="3">
        <v>1882.6</v>
      </c>
      <c r="J5037" s="3">
        <v>2</v>
      </c>
      <c r="K5037" s="3" t="s">
        <v>0</v>
      </c>
      <c r="L5037" s="3">
        <v>295140.71000000002</v>
      </c>
      <c r="M5037" s="3">
        <v>18435.75</v>
      </c>
      <c r="R5037" s="4" t="str">
        <f t="shared" si="78"/>
        <v>GDM1 [ФОРТС фьючерсы]</v>
      </c>
    </row>
    <row r="5038" spans="1:18" x14ac:dyDescent="0.25">
      <c r="A5038" s="3" t="s">
        <v>932</v>
      </c>
      <c r="B5038" s="3" t="s">
        <v>933</v>
      </c>
      <c r="C5038" s="3" t="s">
        <v>0</v>
      </c>
      <c r="D5038" s="3">
        <v>1866</v>
      </c>
      <c r="E5038" s="3">
        <v>1</v>
      </c>
      <c r="F5038" s="3">
        <v>0.1</v>
      </c>
      <c r="G5038" s="3">
        <v>7.8265900000000004</v>
      </c>
      <c r="H5038" s="3">
        <v>16395.09</v>
      </c>
      <c r="I5038" s="3">
        <v>1864.6</v>
      </c>
      <c r="J5038" s="3">
        <v>12054</v>
      </c>
      <c r="K5038" s="3" t="s">
        <v>0</v>
      </c>
      <c r="L5038" s="3">
        <v>1759798876.52</v>
      </c>
      <c r="M5038" s="3">
        <v>16639.39</v>
      </c>
      <c r="R5038" s="4" t="str">
        <f t="shared" si="78"/>
        <v>GDZ0 [ФОРТС фьючерсы]</v>
      </c>
    </row>
    <row r="5039" spans="1:18" x14ac:dyDescent="0.25">
      <c r="A5039" s="3" t="s">
        <v>936</v>
      </c>
      <c r="B5039" s="3" t="s">
        <v>937</v>
      </c>
      <c r="C5039" s="3" t="s">
        <v>0</v>
      </c>
      <c r="D5039" s="3">
        <v>190120</v>
      </c>
      <c r="E5039" s="3">
        <v>10</v>
      </c>
      <c r="F5039" s="3">
        <v>1</v>
      </c>
      <c r="G5039" s="3">
        <v>1</v>
      </c>
      <c r="H5039" s="3">
        <v>34535.629999999997</v>
      </c>
      <c r="I5039" s="3">
        <v>189243</v>
      </c>
      <c r="J5039" s="3">
        <v>197</v>
      </c>
      <c r="K5039" s="3" t="s">
        <v>0</v>
      </c>
      <c r="L5039" s="3">
        <v>37358457</v>
      </c>
      <c r="M5039" s="3">
        <v>35644.07</v>
      </c>
      <c r="R5039" s="4" t="str">
        <f t="shared" si="78"/>
        <v>GMZ0 [ФОРТС фьючерсы]</v>
      </c>
    </row>
    <row r="5040" spans="1:18" x14ac:dyDescent="0.25">
      <c r="A5040" s="3" t="s">
        <v>938</v>
      </c>
      <c r="B5040" s="3" t="s">
        <v>939</v>
      </c>
      <c r="C5040" s="3" t="s">
        <v>0</v>
      </c>
      <c r="D5040" s="3">
        <v>0</v>
      </c>
      <c r="E5040" s="3">
        <v>10</v>
      </c>
      <c r="F5040" s="3">
        <v>0.1</v>
      </c>
      <c r="G5040" s="3">
        <v>1</v>
      </c>
      <c r="H5040" s="3">
        <v>5851.96</v>
      </c>
      <c r="I5040" s="3">
        <v>4695.8</v>
      </c>
      <c r="J5040" s="3">
        <v>0</v>
      </c>
      <c r="K5040" s="3" t="s">
        <v>0</v>
      </c>
      <c r="L5040" s="3">
        <v>0</v>
      </c>
      <c r="M5040" s="3">
        <v>5917.54</v>
      </c>
      <c r="R5040" s="4" t="str">
        <f t="shared" si="78"/>
        <v>GOV0 [ФОРТС фьючерсы]</v>
      </c>
    </row>
    <row r="5041" spans="1:18" x14ac:dyDescent="0.25">
      <c r="A5041" s="3" t="s">
        <v>946</v>
      </c>
      <c r="B5041" s="3" t="s">
        <v>947</v>
      </c>
      <c r="C5041" s="3" t="s">
        <v>0</v>
      </c>
      <c r="D5041" s="3">
        <v>1.2745</v>
      </c>
      <c r="E5041" s="3">
        <v>1000</v>
      </c>
      <c r="F5041" s="3">
        <v>1E-4</v>
      </c>
      <c r="G5041" s="3">
        <v>7.8265900000000004</v>
      </c>
      <c r="H5041" s="3">
        <v>5912.34</v>
      </c>
      <c r="I5041" s="3">
        <v>1.2697000000000001</v>
      </c>
      <c r="J5041" s="3">
        <v>4065</v>
      </c>
      <c r="K5041" s="3" t="s">
        <v>0</v>
      </c>
      <c r="L5041" s="3">
        <v>404659748.08999997</v>
      </c>
      <c r="M5041" s="3">
        <v>5989.87</v>
      </c>
      <c r="R5041" s="4" t="str">
        <f t="shared" si="78"/>
        <v>GUZ0 [ФОРТС фьючерсы]</v>
      </c>
    </row>
    <row r="5042" spans="1:18" x14ac:dyDescent="0.25">
      <c r="A5042" s="3" t="s">
        <v>948</v>
      </c>
      <c r="B5042" s="3" t="s">
        <v>949</v>
      </c>
      <c r="C5042" s="3" t="s">
        <v>0</v>
      </c>
      <c r="D5042" s="3">
        <v>17769</v>
      </c>
      <c r="E5042" s="3">
        <v>100</v>
      </c>
      <c r="F5042" s="3">
        <v>1</v>
      </c>
      <c r="G5042" s="3">
        <v>1</v>
      </c>
      <c r="H5042" s="3">
        <v>3299.03</v>
      </c>
      <c r="I5042" s="3">
        <v>17380</v>
      </c>
      <c r="J5042" s="3">
        <v>11</v>
      </c>
      <c r="K5042" s="3" t="s">
        <v>0</v>
      </c>
      <c r="L5042" s="3">
        <v>194722</v>
      </c>
      <c r="M5042" s="3">
        <v>3479.16</v>
      </c>
      <c r="R5042" s="4" t="str">
        <f t="shared" si="78"/>
        <v>GZH1 [ФОРТС фьючерсы]</v>
      </c>
    </row>
    <row r="5043" spans="1:18" x14ac:dyDescent="0.25">
      <c r="A5043" s="3" t="s">
        <v>950</v>
      </c>
      <c r="B5043" s="3" t="s">
        <v>951</v>
      </c>
      <c r="C5043" s="3" t="s">
        <v>0</v>
      </c>
      <c r="D5043" s="3">
        <v>0</v>
      </c>
      <c r="E5043" s="3">
        <v>100</v>
      </c>
      <c r="F5043" s="3">
        <v>1</v>
      </c>
      <c r="G5043" s="3">
        <v>1</v>
      </c>
      <c r="H5043" s="3">
        <v>3334.91</v>
      </c>
      <c r="I5043" s="3">
        <v>18000</v>
      </c>
      <c r="J5043" s="3">
        <v>0</v>
      </c>
      <c r="K5043" s="3" t="s">
        <v>0</v>
      </c>
      <c r="L5043" s="3">
        <v>0</v>
      </c>
      <c r="M5043" s="3">
        <v>3524.09</v>
      </c>
      <c r="R5043" s="4" t="str">
        <f t="shared" si="78"/>
        <v>GZM1 [ФОРТС фьючерсы]</v>
      </c>
    </row>
    <row r="5044" spans="1:18" x14ac:dyDescent="0.25">
      <c r="A5044" s="3" t="s">
        <v>954</v>
      </c>
      <c r="B5044" s="3" t="s">
        <v>955</v>
      </c>
      <c r="C5044" s="3" t="s">
        <v>0</v>
      </c>
      <c r="D5044" s="3">
        <v>17535</v>
      </c>
      <c r="E5044" s="3">
        <v>100</v>
      </c>
      <c r="F5044" s="3">
        <v>1</v>
      </c>
      <c r="G5044" s="3">
        <v>1</v>
      </c>
      <c r="H5044" s="3">
        <v>3123.38</v>
      </c>
      <c r="I5044" s="3">
        <v>17174</v>
      </c>
      <c r="J5044" s="3">
        <v>38399</v>
      </c>
      <c r="K5044" s="3" t="s">
        <v>0</v>
      </c>
      <c r="L5044" s="3">
        <v>669063143</v>
      </c>
      <c r="M5044" s="3">
        <v>3223.61</v>
      </c>
      <c r="R5044" s="4" t="str">
        <f t="shared" si="78"/>
        <v>GZZ0 [ФОРТС фьючерсы]</v>
      </c>
    </row>
    <row r="5045" spans="1:18" x14ac:dyDescent="0.25">
      <c r="A5045" s="3" t="s">
        <v>958</v>
      </c>
      <c r="B5045" s="3" t="s">
        <v>959</v>
      </c>
      <c r="C5045" s="3" t="s">
        <v>0</v>
      </c>
      <c r="D5045" s="3">
        <v>7325</v>
      </c>
      <c r="E5045" s="3">
        <v>10000</v>
      </c>
      <c r="F5045" s="3">
        <v>1</v>
      </c>
      <c r="G5045" s="3">
        <v>1</v>
      </c>
      <c r="H5045" s="3">
        <v>1372.42</v>
      </c>
      <c r="I5045" s="3">
        <v>7267</v>
      </c>
      <c r="J5045" s="3">
        <v>70</v>
      </c>
      <c r="K5045" s="3" t="s">
        <v>0</v>
      </c>
      <c r="L5045" s="3">
        <v>511638</v>
      </c>
      <c r="M5045" s="3">
        <v>1416.54</v>
      </c>
      <c r="R5045" s="4" t="str">
        <f t="shared" si="78"/>
        <v>HYZ0 [ФОРТС фьючерсы]</v>
      </c>
    </row>
    <row r="5046" spans="1:18" x14ac:dyDescent="0.25">
      <c r="A5046" s="3" t="s">
        <v>960</v>
      </c>
      <c r="B5046" s="3" t="s">
        <v>961</v>
      </c>
      <c r="C5046" s="3" t="s">
        <v>0</v>
      </c>
      <c r="D5046" s="3">
        <v>0</v>
      </c>
      <c r="E5046" s="3">
        <v>1000</v>
      </c>
      <c r="F5046" s="3">
        <v>2.5000000000000001E-3</v>
      </c>
      <c r="G5046" s="3">
        <v>2.6552500000000001</v>
      </c>
      <c r="H5046" s="3">
        <v>5091.82</v>
      </c>
      <c r="I5046" s="3">
        <v>76.405000000000001</v>
      </c>
      <c r="J5046" s="3">
        <v>0</v>
      </c>
      <c r="K5046" s="3" t="s">
        <v>0</v>
      </c>
      <c r="L5046" s="3">
        <v>0</v>
      </c>
      <c r="M5046" s="3">
        <v>5170.1499999999996</v>
      </c>
      <c r="R5046" s="4" t="str">
        <f t="shared" si="78"/>
        <v>INV0 [ФОРТС фьючерсы]</v>
      </c>
    </row>
    <row r="5047" spans="1:18" x14ac:dyDescent="0.25">
      <c r="A5047" s="3" t="s">
        <v>968</v>
      </c>
      <c r="B5047" s="3" t="s">
        <v>969</v>
      </c>
      <c r="C5047" s="3" t="s">
        <v>0</v>
      </c>
      <c r="D5047" s="3">
        <v>105.52</v>
      </c>
      <c r="E5047" s="3">
        <v>1000</v>
      </c>
      <c r="F5047" s="3">
        <v>0.01</v>
      </c>
      <c r="G5047" s="3">
        <v>7.4090999999999996</v>
      </c>
      <c r="H5047" s="3">
        <v>4804.8999999999996</v>
      </c>
      <c r="I5047" s="3">
        <v>105.54</v>
      </c>
      <c r="J5047" s="3">
        <v>12</v>
      </c>
      <c r="K5047" s="3" t="s">
        <v>0</v>
      </c>
      <c r="L5047" s="3">
        <v>938184.7</v>
      </c>
      <c r="M5047" s="3">
        <v>4874.18</v>
      </c>
      <c r="R5047" s="4" t="str">
        <f t="shared" si="78"/>
        <v>JPZ0 [ФОРТС фьючерсы]</v>
      </c>
    </row>
    <row r="5048" spans="1:18" x14ac:dyDescent="0.25">
      <c r="A5048" s="3" t="s">
        <v>970</v>
      </c>
      <c r="B5048" s="3" t="s">
        <v>971</v>
      </c>
      <c r="C5048" s="3" t="s">
        <v>0</v>
      </c>
      <c r="D5048" s="3">
        <v>0</v>
      </c>
      <c r="E5048" s="3">
        <v>10</v>
      </c>
      <c r="F5048" s="3">
        <v>1</v>
      </c>
      <c r="G5048" s="3">
        <v>1</v>
      </c>
      <c r="H5048" s="3">
        <v>8857.91</v>
      </c>
      <c r="I5048" s="3">
        <v>46573</v>
      </c>
      <c r="J5048" s="3">
        <v>0</v>
      </c>
      <c r="K5048" s="3" t="s">
        <v>0</v>
      </c>
      <c r="L5048" s="3">
        <v>0</v>
      </c>
      <c r="M5048" s="3">
        <v>9341.6299999999992</v>
      </c>
      <c r="R5048" s="4" t="str">
        <f t="shared" si="78"/>
        <v>LKH1 [ФОРТС фьючерсы]</v>
      </c>
    </row>
    <row r="5049" spans="1:18" x14ac:dyDescent="0.25">
      <c r="A5049" s="3" t="s">
        <v>972</v>
      </c>
      <c r="B5049" s="3" t="s">
        <v>973</v>
      </c>
      <c r="C5049" s="3" t="s">
        <v>0</v>
      </c>
      <c r="D5049" s="3">
        <v>0</v>
      </c>
      <c r="E5049" s="3">
        <v>10</v>
      </c>
      <c r="F5049" s="3">
        <v>1</v>
      </c>
      <c r="G5049" s="3">
        <v>1</v>
      </c>
      <c r="H5049" s="3">
        <v>8920.33</v>
      </c>
      <c r="I5049" s="3">
        <v>47092</v>
      </c>
      <c r="J5049" s="3">
        <v>0</v>
      </c>
      <c r="K5049" s="3" t="s">
        <v>0</v>
      </c>
      <c r="L5049" s="3">
        <v>0</v>
      </c>
      <c r="M5049" s="3">
        <v>9427.34</v>
      </c>
      <c r="R5049" s="4" t="str">
        <f t="shared" si="78"/>
        <v>LKM1 [ФОРТС фьючерсы]</v>
      </c>
    </row>
    <row r="5050" spans="1:18" x14ac:dyDescent="0.25">
      <c r="A5050" s="3" t="s">
        <v>976</v>
      </c>
      <c r="B5050" s="3" t="s">
        <v>977</v>
      </c>
      <c r="C5050" s="3" t="s">
        <v>0</v>
      </c>
      <c r="D5050" s="3">
        <v>46010</v>
      </c>
      <c r="E5050" s="3">
        <v>10</v>
      </c>
      <c r="F5050" s="3">
        <v>1</v>
      </c>
      <c r="G5050" s="3">
        <v>1</v>
      </c>
      <c r="H5050" s="3">
        <v>8386.9</v>
      </c>
      <c r="I5050" s="3">
        <v>45988</v>
      </c>
      <c r="J5050" s="3">
        <v>2234</v>
      </c>
      <c r="K5050" s="3" t="s">
        <v>0</v>
      </c>
      <c r="L5050" s="3">
        <v>102556927</v>
      </c>
      <c r="M5050" s="3">
        <v>8656.08</v>
      </c>
      <c r="R5050" s="4" t="str">
        <f t="shared" si="78"/>
        <v>LKZ0 [ФОРТС фьючерсы]</v>
      </c>
    </row>
    <row r="5051" spans="1:18" x14ac:dyDescent="0.25">
      <c r="A5051" s="3" t="s">
        <v>978</v>
      </c>
      <c r="B5051" s="3" t="s">
        <v>979</v>
      </c>
      <c r="C5051" s="3" t="s">
        <v>0</v>
      </c>
      <c r="D5051" s="3">
        <v>0</v>
      </c>
      <c r="E5051" s="3">
        <v>100</v>
      </c>
      <c r="F5051" s="3">
        <v>1</v>
      </c>
      <c r="G5051" s="3">
        <v>1</v>
      </c>
      <c r="H5051" s="3">
        <v>2813.93</v>
      </c>
      <c r="I5051" s="3">
        <v>14795</v>
      </c>
      <c r="J5051" s="3">
        <v>0</v>
      </c>
      <c r="K5051" s="3" t="s">
        <v>0</v>
      </c>
      <c r="L5051" s="3">
        <v>0</v>
      </c>
      <c r="M5051" s="3">
        <v>2967.59</v>
      </c>
      <c r="R5051" s="4" t="str">
        <f t="shared" si="78"/>
        <v>MEH1 [ФОРТС фьючерсы]</v>
      </c>
    </row>
    <row r="5052" spans="1:18" x14ac:dyDescent="0.25">
      <c r="A5052" s="3" t="s">
        <v>980</v>
      </c>
      <c r="B5052" s="3" t="s">
        <v>981</v>
      </c>
      <c r="C5052" s="3" t="s">
        <v>0</v>
      </c>
      <c r="D5052" s="3">
        <v>14576</v>
      </c>
      <c r="E5052" s="3">
        <v>100</v>
      </c>
      <c r="F5052" s="3">
        <v>1</v>
      </c>
      <c r="G5052" s="3">
        <v>1</v>
      </c>
      <c r="H5052" s="3">
        <v>2664.92</v>
      </c>
      <c r="I5052" s="3">
        <v>14647</v>
      </c>
      <c r="J5052" s="3">
        <v>430</v>
      </c>
      <c r="K5052" s="3" t="s">
        <v>0</v>
      </c>
      <c r="L5052" s="3">
        <v>6301454</v>
      </c>
      <c r="M5052" s="3">
        <v>2750.44</v>
      </c>
      <c r="R5052" s="4" t="str">
        <f t="shared" si="78"/>
        <v>MEZ0 [ФОРТС фьючерсы]</v>
      </c>
    </row>
    <row r="5053" spans="1:18" x14ac:dyDescent="0.25">
      <c r="A5053" s="3" t="s">
        <v>982</v>
      </c>
      <c r="B5053" s="3" t="s">
        <v>983</v>
      </c>
      <c r="C5053" s="3" t="s">
        <v>0</v>
      </c>
      <c r="D5053" s="3">
        <v>0</v>
      </c>
      <c r="E5053" s="3">
        <v>1000000</v>
      </c>
      <c r="F5053" s="3">
        <v>0.01</v>
      </c>
      <c r="G5053" s="3">
        <v>8.2191799999999997</v>
      </c>
      <c r="H5053" s="3">
        <v>1643.84</v>
      </c>
      <c r="I5053" s="3">
        <v>95.78</v>
      </c>
      <c r="J5053" s="3">
        <v>0</v>
      </c>
      <c r="K5053" s="3" t="s">
        <v>0</v>
      </c>
      <c r="L5053" s="3">
        <v>0</v>
      </c>
      <c r="M5053" s="3">
        <v>1643.84</v>
      </c>
      <c r="R5053" s="4" t="str">
        <f t="shared" si="78"/>
        <v>MFF1 [ФОРТС фьючерсы]</v>
      </c>
    </row>
    <row r="5054" spans="1:18" x14ac:dyDescent="0.25">
      <c r="A5054" s="3" t="s">
        <v>984</v>
      </c>
      <c r="B5054" s="3" t="s">
        <v>985</v>
      </c>
      <c r="C5054" s="3" t="s">
        <v>0</v>
      </c>
      <c r="D5054" s="3">
        <v>0</v>
      </c>
      <c r="E5054" s="3">
        <v>1000000</v>
      </c>
      <c r="F5054" s="3">
        <v>0.01</v>
      </c>
      <c r="G5054" s="3">
        <v>7.6712300000000004</v>
      </c>
      <c r="H5054" s="3">
        <v>1616.44</v>
      </c>
      <c r="I5054" s="3">
        <v>95.75</v>
      </c>
      <c r="J5054" s="3">
        <v>0</v>
      </c>
      <c r="K5054" s="3" t="s">
        <v>0</v>
      </c>
      <c r="L5054" s="3">
        <v>0</v>
      </c>
      <c r="M5054" s="3">
        <v>1616.44</v>
      </c>
      <c r="R5054" s="4" t="str">
        <f t="shared" si="78"/>
        <v>MFG1 [ФОРТС фьючерсы]</v>
      </c>
    </row>
    <row r="5055" spans="1:18" x14ac:dyDescent="0.25">
      <c r="A5055" s="3" t="s">
        <v>986</v>
      </c>
      <c r="B5055" s="3" t="s">
        <v>987</v>
      </c>
      <c r="C5055" s="3" t="s">
        <v>0</v>
      </c>
      <c r="D5055" s="3">
        <v>0</v>
      </c>
      <c r="E5055" s="3">
        <v>1000000</v>
      </c>
      <c r="F5055" s="3">
        <v>0.01</v>
      </c>
      <c r="G5055" s="3">
        <v>9.0411000000000001</v>
      </c>
      <c r="H5055" s="3">
        <v>1684.94</v>
      </c>
      <c r="I5055" s="3">
        <v>95.73</v>
      </c>
      <c r="J5055" s="3">
        <v>0</v>
      </c>
      <c r="K5055" s="3" t="s">
        <v>0</v>
      </c>
      <c r="L5055" s="3">
        <v>0</v>
      </c>
      <c r="M5055" s="3">
        <v>1684.94</v>
      </c>
      <c r="R5055" s="4" t="str">
        <f t="shared" si="78"/>
        <v>MFH1 [ФОРТС фьючерсы]</v>
      </c>
    </row>
    <row r="5056" spans="1:18" x14ac:dyDescent="0.25">
      <c r="A5056" s="3" t="s">
        <v>988</v>
      </c>
      <c r="B5056" s="3" t="s">
        <v>989</v>
      </c>
      <c r="C5056" s="3" t="s">
        <v>0</v>
      </c>
      <c r="D5056" s="3">
        <v>0</v>
      </c>
      <c r="E5056" s="3">
        <v>1000000</v>
      </c>
      <c r="F5056" s="3">
        <v>0.01</v>
      </c>
      <c r="G5056" s="3">
        <v>8.2191799999999997</v>
      </c>
      <c r="H5056" s="3">
        <v>1643.84</v>
      </c>
      <c r="I5056" s="3">
        <v>95.72</v>
      </c>
      <c r="J5056" s="3">
        <v>0</v>
      </c>
      <c r="K5056" s="3" t="s">
        <v>0</v>
      </c>
      <c r="L5056" s="3">
        <v>0</v>
      </c>
      <c r="M5056" s="3">
        <v>1643.84</v>
      </c>
      <c r="R5056" s="4" t="str">
        <f t="shared" si="78"/>
        <v>MFJ1 [ФОРТС фьючерсы]</v>
      </c>
    </row>
    <row r="5057" spans="1:18" x14ac:dyDescent="0.25">
      <c r="A5057" s="3" t="s">
        <v>990</v>
      </c>
      <c r="B5057" s="3" t="s">
        <v>991</v>
      </c>
      <c r="C5057" s="3" t="s">
        <v>0</v>
      </c>
      <c r="D5057" s="3">
        <v>0</v>
      </c>
      <c r="E5057" s="3">
        <v>1000000</v>
      </c>
      <c r="F5057" s="3">
        <v>0.01</v>
      </c>
      <c r="G5057" s="3">
        <v>8.49315</v>
      </c>
      <c r="H5057" s="3">
        <v>1657.54</v>
      </c>
      <c r="I5057" s="3">
        <v>95.72</v>
      </c>
      <c r="J5057" s="3">
        <v>0</v>
      </c>
      <c r="K5057" s="3" t="s">
        <v>0</v>
      </c>
      <c r="L5057" s="3">
        <v>0</v>
      </c>
      <c r="M5057" s="3">
        <v>1657.54</v>
      </c>
      <c r="R5057" s="4" t="str">
        <f t="shared" si="78"/>
        <v>MFK1 [ФОРТС фьючерсы]</v>
      </c>
    </row>
    <row r="5058" spans="1:18" x14ac:dyDescent="0.25">
      <c r="A5058" s="3" t="s">
        <v>992</v>
      </c>
      <c r="B5058" s="3" t="s">
        <v>993</v>
      </c>
      <c r="C5058" s="3" t="s">
        <v>0</v>
      </c>
      <c r="D5058" s="3">
        <v>0</v>
      </c>
      <c r="E5058" s="3">
        <v>1000000</v>
      </c>
      <c r="F5058" s="3">
        <v>0.01</v>
      </c>
      <c r="G5058" s="3">
        <v>8.2191799999999997</v>
      </c>
      <c r="H5058" s="3">
        <v>1643.84</v>
      </c>
      <c r="I5058" s="3">
        <v>95.7</v>
      </c>
      <c r="J5058" s="3">
        <v>0</v>
      </c>
      <c r="K5058" s="3" t="s">
        <v>0</v>
      </c>
      <c r="L5058" s="3">
        <v>0</v>
      </c>
      <c r="M5058" s="3">
        <v>1643.84</v>
      </c>
      <c r="R5058" s="4" t="str">
        <f t="shared" si="78"/>
        <v>MFM1 [ФОРТС фьючерсы]</v>
      </c>
    </row>
    <row r="5059" spans="1:18" x14ac:dyDescent="0.25">
      <c r="A5059" s="3" t="s">
        <v>17969</v>
      </c>
      <c r="B5059" s="3" t="s">
        <v>17970</v>
      </c>
      <c r="C5059" s="3" t="s">
        <v>0</v>
      </c>
      <c r="D5059" s="3">
        <v>0</v>
      </c>
      <c r="E5059" s="3">
        <v>1000000</v>
      </c>
      <c r="F5059" s="3">
        <v>0.01</v>
      </c>
      <c r="G5059" s="3">
        <v>8.2191799999999997</v>
      </c>
      <c r="H5059" s="3">
        <v>219.66</v>
      </c>
      <c r="I5059" s="3">
        <v>95.8</v>
      </c>
      <c r="J5059" s="3">
        <v>0</v>
      </c>
      <c r="K5059" s="3" t="s">
        <v>0</v>
      </c>
      <c r="L5059" s="3">
        <v>0</v>
      </c>
      <c r="M5059" s="3">
        <v>219.66</v>
      </c>
      <c r="R5059" s="4" t="str">
        <f t="shared" ref="R5059:R5122" si="79">A5059</f>
        <v>MFU0 [ФОРТС фьючерсы]</v>
      </c>
    </row>
    <row r="5060" spans="1:18" x14ac:dyDescent="0.25">
      <c r="A5060" s="3" t="s">
        <v>998</v>
      </c>
      <c r="B5060" s="3" t="s">
        <v>999</v>
      </c>
      <c r="C5060" s="3" t="s">
        <v>0</v>
      </c>
      <c r="D5060" s="3">
        <v>0</v>
      </c>
      <c r="E5060" s="3">
        <v>1000000</v>
      </c>
      <c r="F5060" s="3">
        <v>0.01</v>
      </c>
      <c r="G5060" s="3">
        <v>8.2191799999999997</v>
      </c>
      <c r="H5060" s="3">
        <v>1643.84</v>
      </c>
      <c r="I5060" s="3">
        <v>95.84</v>
      </c>
      <c r="J5060" s="3">
        <v>0</v>
      </c>
      <c r="K5060" s="3" t="s">
        <v>0</v>
      </c>
      <c r="L5060" s="3">
        <v>0</v>
      </c>
      <c r="M5060" s="3">
        <v>1643.84</v>
      </c>
      <c r="R5060" s="4" t="str">
        <f t="shared" si="79"/>
        <v>MFV0 [ФОРТС фьючерсы]</v>
      </c>
    </row>
    <row r="5061" spans="1:18" x14ac:dyDescent="0.25">
      <c r="A5061" s="3" t="s">
        <v>1000</v>
      </c>
      <c r="B5061" s="3" t="s">
        <v>1001</v>
      </c>
      <c r="C5061" s="3" t="s">
        <v>0</v>
      </c>
      <c r="D5061" s="3">
        <v>0</v>
      </c>
      <c r="E5061" s="3">
        <v>1000000</v>
      </c>
      <c r="F5061" s="3">
        <v>0.01</v>
      </c>
      <c r="G5061" s="3">
        <v>8.49315</v>
      </c>
      <c r="H5061" s="3">
        <v>1657.54</v>
      </c>
      <c r="I5061" s="3">
        <v>95.82</v>
      </c>
      <c r="J5061" s="3">
        <v>0</v>
      </c>
      <c r="K5061" s="3" t="s">
        <v>0</v>
      </c>
      <c r="L5061" s="3">
        <v>0</v>
      </c>
      <c r="M5061" s="3">
        <v>1657.54</v>
      </c>
      <c r="R5061" s="4" t="str">
        <f t="shared" si="79"/>
        <v>MFX0 [ФОРТС фьючерсы]</v>
      </c>
    </row>
    <row r="5062" spans="1:18" x14ac:dyDescent="0.25">
      <c r="A5062" s="3" t="s">
        <v>1002</v>
      </c>
      <c r="B5062" s="3" t="s">
        <v>1003</v>
      </c>
      <c r="C5062" s="3" t="s">
        <v>0</v>
      </c>
      <c r="D5062" s="3">
        <v>0</v>
      </c>
      <c r="E5062" s="3">
        <v>1000000</v>
      </c>
      <c r="F5062" s="3">
        <v>0.01</v>
      </c>
      <c r="G5062" s="3">
        <v>8.2191799999999997</v>
      </c>
      <c r="H5062" s="3">
        <v>1643.84</v>
      </c>
      <c r="I5062" s="3">
        <v>95.82</v>
      </c>
      <c r="J5062" s="3">
        <v>0</v>
      </c>
      <c r="K5062" s="3" t="s">
        <v>0</v>
      </c>
      <c r="L5062" s="3">
        <v>0</v>
      </c>
      <c r="M5062" s="3">
        <v>1643.84</v>
      </c>
      <c r="R5062" s="4" t="str">
        <f t="shared" si="79"/>
        <v>MFZ0 [ФОРТС фьючерсы]</v>
      </c>
    </row>
    <row r="5063" spans="1:18" x14ac:dyDescent="0.25">
      <c r="A5063" s="3" t="s">
        <v>1006</v>
      </c>
      <c r="B5063" s="3" t="s">
        <v>1007</v>
      </c>
      <c r="C5063" s="3" t="s">
        <v>0</v>
      </c>
      <c r="D5063" s="3">
        <v>38400</v>
      </c>
      <c r="E5063" s="3">
        <v>1000</v>
      </c>
      <c r="F5063" s="3">
        <v>1</v>
      </c>
      <c r="G5063" s="3">
        <v>1</v>
      </c>
      <c r="H5063" s="3">
        <v>7016.75</v>
      </c>
      <c r="I5063" s="3">
        <v>38400</v>
      </c>
      <c r="J5063" s="3">
        <v>21</v>
      </c>
      <c r="K5063" s="3" t="s">
        <v>0</v>
      </c>
      <c r="L5063" s="3">
        <v>806103</v>
      </c>
      <c r="M5063" s="3">
        <v>7241.97</v>
      </c>
      <c r="R5063" s="4" t="str">
        <f t="shared" si="79"/>
        <v>MGZ0 [ФОРТС фьючерсы]</v>
      </c>
    </row>
    <row r="5064" spans="1:18" x14ac:dyDescent="0.25">
      <c r="A5064" s="3" t="s">
        <v>1008</v>
      </c>
      <c r="B5064" s="3" t="s">
        <v>1009</v>
      </c>
      <c r="C5064" s="3" t="s">
        <v>0</v>
      </c>
      <c r="D5064" s="3">
        <v>0</v>
      </c>
      <c r="E5064" s="3">
        <v>1</v>
      </c>
      <c r="F5064" s="3">
        <v>0.05</v>
      </c>
      <c r="G5064" s="3">
        <v>0.5</v>
      </c>
      <c r="H5064" s="3">
        <v>3603.41</v>
      </c>
      <c r="I5064" s="3">
        <v>2881.8</v>
      </c>
      <c r="J5064" s="3">
        <v>0</v>
      </c>
      <c r="K5064" s="3" t="s">
        <v>0</v>
      </c>
      <c r="L5064" s="3">
        <v>0</v>
      </c>
      <c r="M5064" s="3">
        <v>3791.15</v>
      </c>
      <c r="R5064" s="4" t="str">
        <f t="shared" si="79"/>
        <v>MMH1 [ФОРТС фьючерсы]</v>
      </c>
    </row>
    <row r="5065" spans="1:18" x14ac:dyDescent="0.25">
      <c r="A5065" s="3" t="s">
        <v>1010</v>
      </c>
      <c r="B5065" s="3" t="s">
        <v>1011</v>
      </c>
      <c r="C5065" s="3" t="s">
        <v>0</v>
      </c>
      <c r="D5065" s="3">
        <v>0</v>
      </c>
      <c r="E5065" s="3">
        <v>1</v>
      </c>
      <c r="F5065" s="3">
        <v>0.05</v>
      </c>
      <c r="G5065" s="3">
        <v>0.5</v>
      </c>
      <c r="H5065" s="3">
        <v>3643.39</v>
      </c>
      <c r="I5065" s="3">
        <v>2896.85</v>
      </c>
      <c r="J5065" s="3">
        <v>0</v>
      </c>
      <c r="K5065" s="3" t="s">
        <v>0</v>
      </c>
      <c r="L5065" s="3">
        <v>0</v>
      </c>
      <c r="M5065" s="3">
        <v>3841.75</v>
      </c>
      <c r="R5065" s="4" t="str">
        <f t="shared" si="79"/>
        <v>MMM1 [ФОРТС фьючерсы]</v>
      </c>
    </row>
    <row r="5066" spans="1:18" x14ac:dyDescent="0.25">
      <c r="A5066" s="3" t="s">
        <v>1014</v>
      </c>
      <c r="B5066" s="3" t="s">
        <v>1015</v>
      </c>
      <c r="C5066" s="3" t="s">
        <v>0</v>
      </c>
      <c r="D5066" s="3">
        <v>2889.05</v>
      </c>
      <c r="E5066" s="3">
        <v>1</v>
      </c>
      <c r="F5066" s="3">
        <v>0.05</v>
      </c>
      <c r="G5066" s="3">
        <v>0.5</v>
      </c>
      <c r="H5066" s="3">
        <v>3293.92</v>
      </c>
      <c r="I5066" s="3">
        <v>2872.45</v>
      </c>
      <c r="J5066" s="3">
        <v>5374</v>
      </c>
      <c r="K5066" s="3" t="s">
        <v>0</v>
      </c>
      <c r="L5066" s="3">
        <v>154879658</v>
      </c>
      <c r="M5066" s="3">
        <v>3396.12</v>
      </c>
      <c r="R5066" s="4" t="str">
        <f t="shared" si="79"/>
        <v>MMZ0 [ФОРТС фьючерсы]</v>
      </c>
    </row>
    <row r="5067" spans="1:18" x14ac:dyDescent="0.25">
      <c r="A5067" s="3" t="s">
        <v>1016</v>
      </c>
      <c r="B5067" s="3" t="s">
        <v>1017</v>
      </c>
      <c r="C5067" s="3" t="s">
        <v>0</v>
      </c>
      <c r="D5067" s="3">
        <v>0</v>
      </c>
      <c r="E5067" s="3">
        <v>1</v>
      </c>
      <c r="F5067" s="3">
        <v>1</v>
      </c>
      <c r="G5067" s="3">
        <v>1</v>
      </c>
      <c r="H5067" s="3">
        <v>968.01</v>
      </c>
      <c r="I5067" s="3">
        <v>4917</v>
      </c>
      <c r="J5067" s="3">
        <v>0</v>
      </c>
      <c r="K5067" s="3" t="s">
        <v>0</v>
      </c>
      <c r="L5067" s="3">
        <v>0</v>
      </c>
      <c r="M5067" s="3">
        <v>1021.02</v>
      </c>
      <c r="R5067" s="4" t="str">
        <f t="shared" si="79"/>
        <v>MNH1 [ФОРТС фьючерсы]</v>
      </c>
    </row>
    <row r="5068" spans="1:18" x14ac:dyDescent="0.25">
      <c r="A5068" s="3" t="s">
        <v>1018</v>
      </c>
      <c r="B5068" s="3" t="s">
        <v>1019</v>
      </c>
      <c r="C5068" s="3" t="s">
        <v>0</v>
      </c>
      <c r="D5068" s="3">
        <v>0</v>
      </c>
      <c r="E5068" s="3">
        <v>1</v>
      </c>
      <c r="F5068" s="3">
        <v>1</v>
      </c>
      <c r="G5068" s="3">
        <v>1</v>
      </c>
      <c r="H5068" s="3">
        <v>980.62</v>
      </c>
      <c r="I5068" s="3">
        <v>5177</v>
      </c>
      <c r="J5068" s="3">
        <v>0</v>
      </c>
      <c r="K5068" s="3" t="s">
        <v>0</v>
      </c>
      <c r="L5068" s="3">
        <v>0</v>
      </c>
      <c r="M5068" s="3">
        <v>1036.3499999999999</v>
      </c>
      <c r="R5068" s="4" t="str">
        <f t="shared" si="79"/>
        <v>MNM1 [ФОРТС фьючерсы]</v>
      </c>
    </row>
    <row r="5069" spans="1:18" x14ac:dyDescent="0.25">
      <c r="A5069" s="3" t="s">
        <v>1020</v>
      </c>
      <c r="B5069" s="3" t="s">
        <v>1021</v>
      </c>
      <c r="C5069" s="3" t="s">
        <v>0</v>
      </c>
      <c r="D5069" s="3">
        <v>5035</v>
      </c>
      <c r="E5069" s="3">
        <v>1</v>
      </c>
      <c r="F5069" s="3">
        <v>1</v>
      </c>
      <c r="G5069" s="3">
        <v>1</v>
      </c>
      <c r="H5069" s="3">
        <v>921.41</v>
      </c>
      <c r="I5069" s="3">
        <v>5021</v>
      </c>
      <c r="J5069" s="3">
        <v>877</v>
      </c>
      <c r="K5069" s="3" t="s">
        <v>0</v>
      </c>
      <c r="L5069" s="3">
        <v>4409590</v>
      </c>
      <c r="M5069" s="3">
        <v>950.99</v>
      </c>
      <c r="R5069" s="4" t="str">
        <f t="shared" si="79"/>
        <v>MNZ0 [ФОРТС фьючерсы]</v>
      </c>
    </row>
    <row r="5070" spans="1:18" x14ac:dyDescent="0.25">
      <c r="A5070" s="3" t="s">
        <v>1024</v>
      </c>
      <c r="B5070" s="3" t="s">
        <v>1025</v>
      </c>
      <c r="C5070" s="3" t="s">
        <v>0</v>
      </c>
      <c r="D5070" s="3">
        <v>0</v>
      </c>
      <c r="E5070" s="3">
        <v>1000000</v>
      </c>
      <c r="F5070" s="3">
        <v>0.01</v>
      </c>
      <c r="G5070" s="3">
        <v>25</v>
      </c>
      <c r="H5070" s="3">
        <v>2261</v>
      </c>
      <c r="I5070" s="3">
        <v>5.75</v>
      </c>
      <c r="J5070" s="3">
        <v>0</v>
      </c>
      <c r="K5070" s="3" t="s">
        <v>0</v>
      </c>
      <c r="L5070" s="3">
        <v>0</v>
      </c>
      <c r="M5070" s="3">
        <v>2298.9299999999998</v>
      </c>
      <c r="R5070" s="4" t="str">
        <f t="shared" si="79"/>
        <v>MPZ0 [ФОРТС фьючерсы]</v>
      </c>
    </row>
    <row r="5071" spans="1:18" x14ac:dyDescent="0.25">
      <c r="A5071" s="3" t="s">
        <v>1026</v>
      </c>
      <c r="B5071" s="3" t="s">
        <v>1027</v>
      </c>
      <c r="C5071" s="3" t="s">
        <v>0</v>
      </c>
      <c r="D5071" s="3">
        <v>0</v>
      </c>
      <c r="E5071" s="3">
        <v>100</v>
      </c>
      <c r="F5071" s="3">
        <v>1</v>
      </c>
      <c r="G5071" s="3">
        <v>1</v>
      </c>
      <c r="H5071" s="3">
        <v>6521.48</v>
      </c>
      <c r="I5071" s="3">
        <v>34272</v>
      </c>
      <c r="J5071" s="3">
        <v>0</v>
      </c>
      <c r="K5071" s="3" t="s">
        <v>0</v>
      </c>
      <c r="L5071" s="3">
        <v>0</v>
      </c>
      <c r="M5071" s="3">
        <v>6877.63</v>
      </c>
      <c r="R5071" s="4" t="str">
        <f t="shared" si="79"/>
        <v>MTH1 [ФОРТС фьючерсы]</v>
      </c>
    </row>
    <row r="5072" spans="1:18" x14ac:dyDescent="0.25">
      <c r="A5072" s="3" t="s">
        <v>1028</v>
      </c>
      <c r="B5072" s="3" t="s">
        <v>1029</v>
      </c>
      <c r="C5072" s="3" t="s">
        <v>0</v>
      </c>
      <c r="D5072" s="3">
        <v>0</v>
      </c>
      <c r="E5072" s="3">
        <v>100</v>
      </c>
      <c r="F5072" s="3">
        <v>1</v>
      </c>
      <c r="G5072" s="3">
        <v>1</v>
      </c>
      <c r="H5072" s="3">
        <v>6568</v>
      </c>
      <c r="I5072" s="3">
        <v>34674</v>
      </c>
      <c r="J5072" s="3">
        <v>0</v>
      </c>
      <c r="K5072" s="3" t="s">
        <v>0</v>
      </c>
      <c r="L5072" s="3">
        <v>0</v>
      </c>
      <c r="M5072" s="3">
        <v>6941.31</v>
      </c>
      <c r="R5072" s="4" t="str">
        <f t="shared" si="79"/>
        <v>MTM1 [ФОРТС фьючерсы]</v>
      </c>
    </row>
    <row r="5073" spans="1:18" x14ac:dyDescent="0.25">
      <c r="A5073" s="3" t="s">
        <v>1030</v>
      </c>
      <c r="B5073" s="3" t="s">
        <v>1031</v>
      </c>
      <c r="C5073" s="3" t="s">
        <v>0</v>
      </c>
      <c r="D5073" s="3">
        <v>33575</v>
      </c>
      <c r="E5073" s="3">
        <v>100</v>
      </c>
      <c r="F5073" s="3">
        <v>1</v>
      </c>
      <c r="G5073" s="3">
        <v>1</v>
      </c>
      <c r="H5073" s="3">
        <v>6165.43</v>
      </c>
      <c r="I5073" s="3">
        <v>33263</v>
      </c>
      <c r="J5073" s="3">
        <v>200</v>
      </c>
      <c r="K5073" s="3" t="s">
        <v>0</v>
      </c>
      <c r="L5073" s="3">
        <v>6696353</v>
      </c>
      <c r="M5073" s="3">
        <v>6363.46</v>
      </c>
      <c r="R5073" s="4" t="str">
        <f t="shared" si="79"/>
        <v>MTZ0 [ФОРТС фьючерсы]</v>
      </c>
    </row>
    <row r="5074" spans="1:18" x14ac:dyDescent="0.25">
      <c r="A5074" s="3" t="s">
        <v>1032</v>
      </c>
      <c r="B5074" s="3" t="s">
        <v>1033</v>
      </c>
      <c r="C5074" s="3" t="s">
        <v>0</v>
      </c>
      <c r="D5074" s="3">
        <v>0</v>
      </c>
      <c r="E5074" s="3">
        <v>1</v>
      </c>
      <c r="F5074" s="3">
        <v>25</v>
      </c>
      <c r="G5074" s="3">
        <v>25</v>
      </c>
      <c r="H5074" s="3">
        <v>36027.17</v>
      </c>
      <c r="I5074" s="3">
        <v>288125</v>
      </c>
      <c r="J5074" s="3">
        <v>0</v>
      </c>
      <c r="K5074" s="3" t="s">
        <v>0</v>
      </c>
      <c r="L5074" s="3">
        <v>0</v>
      </c>
      <c r="M5074" s="3">
        <v>37904.17</v>
      </c>
      <c r="R5074" s="4" t="str">
        <f t="shared" si="79"/>
        <v>MXH1 [ФОРТС фьючерсы]</v>
      </c>
    </row>
    <row r="5075" spans="1:18" x14ac:dyDescent="0.25">
      <c r="A5075" s="3" t="s">
        <v>1034</v>
      </c>
      <c r="B5075" s="3" t="s">
        <v>1035</v>
      </c>
      <c r="C5075" s="3" t="s">
        <v>0</v>
      </c>
      <c r="D5075" s="3">
        <v>0</v>
      </c>
      <c r="E5075" s="3">
        <v>1</v>
      </c>
      <c r="F5075" s="3">
        <v>25</v>
      </c>
      <c r="G5075" s="3">
        <v>25</v>
      </c>
      <c r="H5075" s="3">
        <v>36426.769999999997</v>
      </c>
      <c r="I5075" s="3">
        <v>289625</v>
      </c>
      <c r="J5075" s="3">
        <v>0</v>
      </c>
      <c r="K5075" s="3" t="s">
        <v>0</v>
      </c>
      <c r="L5075" s="3">
        <v>0</v>
      </c>
      <c r="M5075" s="3">
        <v>38409.97</v>
      </c>
      <c r="R5075" s="4" t="str">
        <f t="shared" si="79"/>
        <v>MXM1 [ФОРТС фьючерсы]</v>
      </c>
    </row>
    <row r="5076" spans="1:18" x14ac:dyDescent="0.25">
      <c r="A5076" s="3" t="s">
        <v>1038</v>
      </c>
      <c r="B5076" s="3" t="s">
        <v>1039</v>
      </c>
      <c r="C5076" s="3" t="s">
        <v>0</v>
      </c>
      <c r="D5076" s="3">
        <v>288725</v>
      </c>
      <c r="E5076" s="3">
        <v>1</v>
      </c>
      <c r="F5076" s="3">
        <v>25</v>
      </c>
      <c r="G5076" s="3">
        <v>25</v>
      </c>
      <c r="H5076" s="3">
        <v>32933.03</v>
      </c>
      <c r="I5076" s="3">
        <v>287200</v>
      </c>
      <c r="J5076" s="3">
        <v>2627</v>
      </c>
      <c r="K5076" s="3" t="s">
        <v>0</v>
      </c>
      <c r="L5076" s="3">
        <v>757378375</v>
      </c>
      <c r="M5076" s="3">
        <v>33954.86</v>
      </c>
      <c r="R5076" s="4" t="str">
        <f t="shared" si="79"/>
        <v>MXZ0 [ФОРТС фьючерсы]</v>
      </c>
    </row>
    <row r="5077" spans="1:18" x14ac:dyDescent="0.25">
      <c r="A5077" s="3" t="s">
        <v>1040</v>
      </c>
      <c r="B5077" s="3" t="s">
        <v>1041</v>
      </c>
      <c r="C5077" s="3" t="s">
        <v>0</v>
      </c>
      <c r="D5077" s="3">
        <v>0</v>
      </c>
      <c r="E5077" s="3">
        <v>100</v>
      </c>
      <c r="F5077" s="3">
        <v>1E-3</v>
      </c>
      <c r="G5077" s="3">
        <v>7.8265900000000004</v>
      </c>
      <c r="H5077" s="3">
        <v>3885.79</v>
      </c>
      <c r="I5077" s="3">
        <v>3.3170000000000002</v>
      </c>
      <c r="J5077" s="3">
        <v>0</v>
      </c>
      <c r="K5077" s="3" t="s">
        <v>0</v>
      </c>
      <c r="L5077" s="3">
        <v>0</v>
      </c>
      <c r="M5077" s="3">
        <v>4069.19</v>
      </c>
      <c r="R5077" s="4" t="str">
        <f t="shared" si="79"/>
        <v>NGF1 [ФОРТС фьючерсы]</v>
      </c>
    </row>
    <row r="5078" spans="1:18" x14ac:dyDescent="0.25">
      <c r="A5078" s="3" t="s">
        <v>1042</v>
      </c>
      <c r="B5078" s="3" t="s">
        <v>1043</v>
      </c>
      <c r="C5078" s="3" t="s">
        <v>0</v>
      </c>
      <c r="D5078" s="3">
        <v>0</v>
      </c>
      <c r="E5078" s="3">
        <v>100</v>
      </c>
      <c r="F5078" s="3">
        <v>1E-3</v>
      </c>
      <c r="G5078" s="3">
        <v>7.8265900000000004</v>
      </c>
      <c r="H5078" s="3">
        <v>3469.61</v>
      </c>
      <c r="I5078" s="3">
        <v>1.28</v>
      </c>
      <c r="J5078" s="3">
        <v>0</v>
      </c>
      <c r="K5078" s="3" t="s">
        <v>0</v>
      </c>
      <c r="L5078" s="3">
        <v>0</v>
      </c>
      <c r="M5078" s="3">
        <v>3647.67</v>
      </c>
      <c r="R5078" s="4" t="str">
        <f t="shared" si="79"/>
        <v>NGG1 [ФОРТС фьючерсы]</v>
      </c>
    </row>
    <row r="5079" spans="1:18" x14ac:dyDescent="0.25">
      <c r="A5079" s="3" t="s">
        <v>1048</v>
      </c>
      <c r="B5079" s="3" t="s">
        <v>1049</v>
      </c>
      <c r="C5079" s="3" t="s">
        <v>0</v>
      </c>
      <c r="D5079" s="3">
        <v>2.8130000000000002</v>
      </c>
      <c r="E5079" s="3">
        <v>100</v>
      </c>
      <c r="F5079" s="3">
        <v>1E-3</v>
      </c>
      <c r="G5079" s="3">
        <v>7.8265900000000004</v>
      </c>
      <c r="H5079" s="3">
        <v>3513.55</v>
      </c>
      <c r="I5079" s="3">
        <v>2.8279999999999998</v>
      </c>
      <c r="J5079" s="3">
        <v>1854</v>
      </c>
      <c r="K5079" s="3" t="s">
        <v>0</v>
      </c>
      <c r="L5079" s="3">
        <v>40953806.159999996</v>
      </c>
      <c r="M5079" s="3">
        <v>3592.75</v>
      </c>
      <c r="R5079" s="4" t="str">
        <f t="shared" si="79"/>
        <v>NGV0 [ФОРТС фьючерсы]</v>
      </c>
    </row>
    <row r="5080" spans="1:18" x14ac:dyDescent="0.25">
      <c r="A5080" s="3" t="s">
        <v>1050</v>
      </c>
      <c r="B5080" s="3" t="s">
        <v>1051</v>
      </c>
      <c r="C5080" s="3" t="s">
        <v>0</v>
      </c>
      <c r="D5080" s="3">
        <v>3.2490000000000001</v>
      </c>
      <c r="E5080" s="3">
        <v>100</v>
      </c>
      <c r="F5080" s="3">
        <v>1E-3</v>
      </c>
      <c r="G5080" s="3">
        <v>7.8265900000000004</v>
      </c>
      <c r="H5080" s="3">
        <v>3712.32</v>
      </c>
      <c r="I5080" s="3">
        <v>3.2130000000000001</v>
      </c>
      <c r="J5080" s="3">
        <v>1</v>
      </c>
      <c r="K5080" s="3" t="s">
        <v>0</v>
      </c>
      <c r="L5080" s="3">
        <v>25436.42</v>
      </c>
      <c r="M5080" s="3">
        <v>3843.78</v>
      </c>
      <c r="R5080" s="4" t="str">
        <f t="shared" si="79"/>
        <v>NGX0 [ФОРТС фьючерсы]</v>
      </c>
    </row>
    <row r="5081" spans="1:18" x14ac:dyDescent="0.25">
      <c r="A5081" s="3" t="s">
        <v>1052</v>
      </c>
      <c r="B5081" s="3" t="s">
        <v>1053</v>
      </c>
      <c r="C5081" s="3" t="s">
        <v>0</v>
      </c>
      <c r="D5081" s="3">
        <v>3.3</v>
      </c>
      <c r="E5081" s="3">
        <v>100</v>
      </c>
      <c r="F5081" s="3">
        <v>1E-3</v>
      </c>
      <c r="G5081" s="3">
        <v>7.8265900000000004</v>
      </c>
      <c r="H5081" s="3">
        <v>3821.75</v>
      </c>
      <c r="I5081" s="3">
        <v>3.33</v>
      </c>
      <c r="J5081" s="3">
        <v>10</v>
      </c>
      <c r="K5081" s="3" t="s">
        <v>0</v>
      </c>
      <c r="L5081" s="3">
        <v>258277.47</v>
      </c>
      <c r="M5081" s="3">
        <v>3983.09</v>
      </c>
      <c r="R5081" s="4" t="str">
        <f t="shared" si="79"/>
        <v>NGZ0 [ФОРТС фьючерсы]</v>
      </c>
    </row>
    <row r="5082" spans="1:18" x14ac:dyDescent="0.25">
      <c r="A5082" s="3" t="s">
        <v>1056</v>
      </c>
      <c r="B5082" s="3" t="s">
        <v>1057</v>
      </c>
      <c r="C5082" s="3" t="s">
        <v>0</v>
      </c>
      <c r="D5082" s="3">
        <v>108003</v>
      </c>
      <c r="E5082" s="3">
        <v>100</v>
      </c>
      <c r="F5082" s="3">
        <v>1</v>
      </c>
      <c r="G5082" s="3">
        <v>1</v>
      </c>
      <c r="H5082" s="3">
        <v>19898.71</v>
      </c>
      <c r="I5082" s="3">
        <v>108428</v>
      </c>
      <c r="J5082" s="3">
        <v>9</v>
      </c>
      <c r="K5082" s="3" t="s">
        <v>0</v>
      </c>
      <c r="L5082" s="3">
        <v>972535</v>
      </c>
      <c r="M5082" s="3">
        <v>20537.55</v>
      </c>
      <c r="R5082" s="4" t="str">
        <f t="shared" si="79"/>
        <v>NKZ0 [ФОРТС фьючерсы]</v>
      </c>
    </row>
    <row r="5083" spans="1:18" x14ac:dyDescent="0.25">
      <c r="A5083" s="3" t="s">
        <v>1058</v>
      </c>
      <c r="B5083" s="3" t="s">
        <v>1059</v>
      </c>
      <c r="C5083" s="3" t="s">
        <v>0</v>
      </c>
      <c r="D5083" s="3">
        <v>0</v>
      </c>
      <c r="E5083" s="3">
        <v>100</v>
      </c>
      <c r="F5083" s="3">
        <v>1</v>
      </c>
      <c r="G5083" s="3">
        <v>1</v>
      </c>
      <c r="H5083" s="3">
        <v>3252.47</v>
      </c>
      <c r="I5083" s="3">
        <v>16394</v>
      </c>
      <c r="J5083" s="3">
        <v>0</v>
      </c>
      <c r="K5083" s="3" t="s">
        <v>0</v>
      </c>
      <c r="L5083" s="3">
        <v>0</v>
      </c>
      <c r="M5083" s="3">
        <v>3430.69</v>
      </c>
      <c r="R5083" s="4" t="str">
        <f t="shared" si="79"/>
        <v>NMH1 [ФОРТС фьючерсы]</v>
      </c>
    </row>
    <row r="5084" spans="1:18" x14ac:dyDescent="0.25">
      <c r="A5084" s="3" t="s">
        <v>1060</v>
      </c>
      <c r="B5084" s="3" t="s">
        <v>1061</v>
      </c>
      <c r="C5084" s="3" t="s">
        <v>0</v>
      </c>
      <c r="D5084" s="3">
        <v>0</v>
      </c>
      <c r="E5084" s="3">
        <v>100</v>
      </c>
      <c r="F5084" s="3">
        <v>1</v>
      </c>
      <c r="G5084" s="3">
        <v>1</v>
      </c>
      <c r="H5084" s="3">
        <v>3266.09</v>
      </c>
      <c r="I5084" s="3">
        <v>16299</v>
      </c>
      <c r="J5084" s="3">
        <v>0</v>
      </c>
      <c r="K5084" s="3" t="s">
        <v>0</v>
      </c>
      <c r="L5084" s="3">
        <v>0</v>
      </c>
      <c r="M5084" s="3">
        <v>3452.6</v>
      </c>
      <c r="R5084" s="4" t="str">
        <f t="shared" si="79"/>
        <v>NMM1 [ФОРТС фьючерсы]</v>
      </c>
    </row>
    <row r="5085" spans="1:18" x14ac:dyDescent="0.25">
      <c r="A5085" s="3" t="s">
        <v>1062</v>
      </c>
      <c r="B5085" s="3" t="s">
        <v>1063</v>
      </c>
      <c r="C5085" s="3" t="s">
        <v>0</v>
      </c>
      <c r="D5085" s="3">
        <v>16450</v>
      </c>
      <c r="E5085" s="3">
        <v>100</v>
      </c>
      <c r="F5085" s="3">
        <v>1</v>
      </c>
      <c r="G5085" s="3">
        <v>1</v>
      </c>
      <c r="H5085" s="3">
        <v>3092.01</v>
      </c>
      <c r="I5085" s="3">
        <v>16413</v>
      </c>
      <c r="J5085" s="3">
        <v>22</v>
      </c>
      <c r="K5085" s="3" t="s">
        <v>0</v>
      </c>
      <c r="L5085" s="3">
        <v>362023</v>
      </c>
      <c r="M5085" s="3">
        <v>3191.4</v>
      </c>
      <c r="R5085" s="4" t="str">
        <f t="shared" si="79"/>
        <v>NMZ0 [ФОРТС фьючерсы]</v>
      </c>
    </row>
    <row r="5086" spans="1:18" x14ac:dyDescent="0.25">
      <c r="A5086" s="3" t="s">
        <v>1064</v>
      </c>
      <c r="B5086" s="3" t="s">
        <v>1065</v>
      </c>
      <c r="C5086" s="3" t="s">
        <v>0</v>
      </c>
      <c r="D5086" s="3">
        <v>0</v>
      </c>
      <c r="E5086" s="3">
        <v>100</v>
      </c>
      <c r="F5086" s="3">
        <v>5</v>
      </c>
      <c r="G5086" s="3">
        <v>39.132950000000001</v>
      </c>
      <c r="H5086" s="3">
        <v>13277.35</v>
      </c>
      <c r="I5086" s="3">
        <v>14260</v>
      </c>
      <c r="J5086" s="3">
        <v>0</v>
      </c>
      <c r="K5086" s="3" t="s">
        <v>0</v>
      </c>
      <c r="L5086" s="3">
        <v>0</v>
      </c>
      <c r="M5086" s="3">
        <v>13372.18</v>
      </c>
      <c r="R5086" s="4" t="str">
        <f t="shared" si="79"/>
        <v>NlV0 [ФОРТС фьючерсы]</v>
      </c>
    </row>
    <row r="5087" spans="1:18" x14ac:dyDescent="0.25">
      <c r="A5087" s="3" t="s">
        <v>1070</v>
      </c>
      <c r="B5087" s="3" t="s">
        <v>1071</v>
      </c>
      <c r="C5087" s="3" t="s">
        <v>0</v>
      </c>
      <c r="D5087" s="3">
        <v>0</v>
      </c>
      <c r="E5087" s="3">
        <v>10</v>
      </c>
      <c r="F5087" s="3">
        <v>1</v>
      </c>
      <c r="G5087" s="3">
        <v>1</v>
      </c>
      <c r="H5087" s="3">
        <v>472.23</v>
      </c>
      <c r="I5087" s="3">
        <v>9976</v>
      </c>
      <c r="J5087" s="3">
        <v>0</v>
      </c>
      <c r="K5087" s="3" t="s">
        <v>0</v>
      </c>
      <c r="L5087" s="3">
        <v>0</v>
      </c>
      <c r="M5087" s="3">
        <v>478.94</v>
      </c>
      <c r="R5087" s="4" t="str">
        <f t="shared" si="79"/>
        <v>O2Z0 [ФОРТС фьючерсы]</v>
      </c>
    </row>
    <row r="5088" spans="1:18" x14ac:dyDescent="0.25">
      <c r="A5088" s="3" t="s">
        <v>1072</v>
      </c>
      <c r="B5088" s="3" t="s">
        <v>1073</v>
      </c>
      <c r="C5088" s="3" t="s">
        <v>0</v>
      </c>
      <c r="D5088" s="3">
        <v>0</v>
      </c>
      <c r="E5088" s="3">
        <v>10</v>
      </c>
      <c r="F5088" s="3">
        <v>1</v>
      </c>
      <c r="G5088" s="3">
        <v>1</v>
      </c>
      <c r="H5088" s="3">
        <v>582.62</v>
      </c>
      <c r="I5088" s="3">
        <v>10175</v>
      </c>
      <c r="J5088" s="3">
        <v>0</v>
      </c>
      <c r="K5088" s="3" t="s">
        <v>0</v>
      </c>
      <c r="L5088" s="3">
        <v>0</v>
      </c>
      <c r="M5088" s="3">
        <v>591.03</v>
      </c>
      <c r="R5088" s="4" t="str">
        <f t="shared" si="79"/>
        <v>O4Z0 [ФОРТС фьючерсы]</v>
      </c>
    </row>
    <row r="5089" spans="1:18" x14ac:dyDescent="0.25">
      <c r="A5089" s="3" t="s">
        <v>1074</v>
      </c>
      <c r="B5089" s="3" t="s">
        <v>1075</v>
      </c>
      <c r="C5089" s="3" t="s">
        <v>0</v>
      </c>
      <c r="D5089" s="3">
        <v>0</v>
      </c>
      <c r="E5089" s="3">
        <v>10</v>
      </c>
      <c r="F5089" s="3">
        <v>1</v>
      </c>
      <c r="G5089" s="3">
        <v>1</v>
      </c>
      <c r="H5089" s="3">
        <v>703.41</v>
      </c>
      <c r="I5089" s="3">
        <v>10470</v>
      </c>
      <c r="J5089" s="3">
        <v>0</v>
      </c>
      <c r="K5089" s="3" t="s">
        <v>0</v>
      </c>
      <c r="L5089" s="3">
        <v>0</v>
      </c>
      <c r="M5089" s="3">
        <v>713.67</v>
      </c>
      <c r="R5089" s="4" t="str">
        <f t="shared" si="79"/>
        <v>O6Z0 [ФОРТС фьючерсы]</v>
      </c>
    </row>
    <row r="5090" spans="1:18" x14ac:dyDescent="0.25">
      <c r="A5090" s="3" t="s">
        <v>1076</v>
      </c>
      <c r="B5090" s="3" t="s">
        <v>1077</v>
      </c>
      <c r="C5090" s="3" t="s">
        <v>0</v>
      </c>
      <c r="D5090" s="3">
        <v>0</v>
      </c>
      <c r="E5090" s="3">
        <v>10</v>
      </c>
      <c r="F5090" s="3">
        <v>1</v>
      </c>
      <c r="G5090" s="3">
        <v>1</v>
      </c>
      <c r="H5090" s="3">
        <v>996.64</v>
      </c>
      <c r="I5090" s="3">
        <v>9325</v>
      </c>
      <c r="J5090" s="3">
        <v>0</v>
      </c>
      <c r="K5090" s="3" t="s">
        <v>0</v>
      </c>
      <c r="L5090" s="3">
        <v>0</v>
      </c>
      <c r="M5090" s="3">
        <v>1011.5</v>
      </c>
      <c r="R5090" s="4" t="str">
        <f t="shared" si="79"/>
        <v>OVZ0 [ФОРТС фьючерсы]</v>
      </c>
    </row>
    <row r="5091" spans="1:18" x14ac:dyDescent="0.25">
      <c r="A5091" s="3" t="s">
        <v>1078</v>
      </c>
      <c r="B5091" s="3" t="s">
        <v>1079</v>
      </c>
      <c r="C5091" s="3" t="s">
        <v>0</v>
      </c>
      <c r="D5091" s="3">
        <v>0</v>
      </c>
      <c r="E5091" s="3">
        <v>10</v>
      </c>
      <c r="F5091" s="3">
        <v>1</v>
      </c>
      <c r="G5091" s="3">
        <v>1</v>
      </c>
      <c r="H5091" s="3">
        <v>820.58</v>
      </c>
      <c r="I5091" s="3">
        <v>10642</v>
      </c>
      <c r="J5091" s="3">
        <v>0</v>
      </c>
      <c r="K5091" s="3" t="s">
        <v>0</v>
      </c>
      <c r="L5091" s="3">
        <v>0</v>
      </c>
      <c r="M5091" s="3">
        <v>832.63</v>
      </c>
      <c r="R5091" s="4" t="str">
        <f t="shared" si="79"/>
        <v>OXZ0 [ФОРТС фьючерсы]</v>
      </c>
    </row>
    <row r="5092" spans="1:18" x14ac:dyDescent="0.25">
      <c r="A5092" s="3" t="s">
        <v>1080</v>
      </c>
      <c r="B5092" s="3" t="s">
        <v>1081</v>
      </c>
      <c r="C5092" s="3" t="s">
        <v>0</v>
      </c>
      <c r="D5092" s="3">
        <v>0</v>
      </c>
      <c r="E5092" s="3">
        <v>1</v>
      </c>
      <c r="F5092" s="3">
        <v>0.01</v>
      </c>
      <c r="G5092" s="3">
        <v>0.78266000000000002</v>
      </c>
      <c r="H5092" s="3">
        <v>48935.34</v>
      </c>
      <c r="I5092" s="3">
        <v>2250.5300000000002</v>
      </c>
      <c r="J5092" s="3">
        <v>0</v>
      </c>
      <c r="K5092" s="3" t="s">
        <v>0</v>
      </c>
      <c r="L5092" s="3">
        <v>0</v>
      </c>
      <c r="M5092" s="3">
        <v>50825.78</v>
      </c>
      <c r="R5092" s="4" t="str">
        <f t="shared" si="79"/>
        <v>PDH1 [ФОРТС фьючерсы]</v>
      </c>
    </row>
    <row r="5093" spans="1:18" x14ac:dyDescent="0.25">
      <c r="A5093" s="3" t="s">
        <v>1084</v>
      </c>
      <c r="B5093" s="3" t="s">
        <v>1085</v>
      </c>
      <c r="C5093" s="3" t="s">
        <v>0</v>
      </c>
      <c r="D5093" s="3">
        <v>2265.06</v>
      </c>
      <c r="E5093" s="3">
        <v>1</v>
      </c>
      <c r="F5093" s="3">
        <v>0.01</v>
      </c>
      <c r="G5093" s="3">
        <v>0.78266000000000002</v>
      </c>
      <c r="H5093" s="3">
        <v>48030.05</v>
      </c>
      <c r="I5093" s="3">
        <v>2247.54</v>
      </c>
      <c r="J5093" s="3">
        <v>10</v>
      </c>
      <c r="K5093" s="3" t="s">
        <v>0</v>
      </c>
      <c r="L5093" s="3">
        <v>1767744.83</v>
      </c>
      <c r="M5093" s="3">
        <v>49277.39</v>
      </c>
      <c r="R5093" s="4" t="str">
        <f t="shared" si="79"/>
        <v>PDZ0 [ФОРТС фьючерсы]</v>
      </c>
    </row>
    <row r="5094" spans="1:18" x14ac:dyDescent="0.25">
      <c r="A5094" s="3" t="s">
        <v>1086</v>
      </c>
      <c r="B5094" s="3" t="s">
        <v>1087</v>
      </c>
      <c r="C5094" s="3" t="s">
        <v>0</v>
      </c>
      <c r="D5094" s="3">
        <v>0</v>
      </c>
      <c r="E5094" s="3">
        <v>1</v>
      </c>
      <c r="F5094" s="3">
        <v>0.1</v>
      </c>
      <c r="G5094" s="3">
        <v>7.8265900000000004</v>
      </c>
      <c r="H5094" s="3">
        <v>15253.9</v>
      </c>
      <c r="I5094" s="3">
        <v>876.5</v>
      </c>
      <c r="J5094" s="3">
        <v>0</v>
      </c>
      <c r="K5094" s="3" t="s">
        <v>0</v>
      </c>
      <c r="L5094" s="3">
        <v>0</v>
      </c>
      <c r="M5094" s="3">
        <v>15837.45</v>
      </c>
      <c r="R5094" s="4" t="str">
        <f t="shared" si="79"/>
        <v>PTH1 [ФОРТС фьючерсы]</v>
      </c>
    </row>
    <row r="5095" spans="1:18" x14ac:dyDescent="0.25">
      <c r="A5095" s="3" t="s">
        <v>1088</v>
      </c>
      <c r="B5095" s="3" t="s">
        <v>1089</v>
      </c>
      <c r="C5095" s="3" t="s">
        <v>0</v>
      </c>
      <c r="D5095" s="3">
        <v>0</v>
      </c>
      <c r="E5095" s="3">
        <v>1</v>
      </c>
      <c r="F5095" s="3">
        <v>0.1</v>
      </c>
      <c r="G5095" s="3">
        <v>7.8265900000000004</v>
      </c>
      <c r="H5095" s="3">
        <v>15601.97</v>
      </c>
      <c r="I5095" s="3">
        <v>885</v>
      </c>
      <c r="J5095" s="3">
        <v>0</v>
      </c>
      <c r="K5095" s="3" t="s">
        <v>0</v>
      </c>
      <c r="L5095" s="3">
        <v>0</v>
      </c>
      <c r="M5095" s="3">
        <v>16367.66</v>
      </c>
      <c r="R5095" s="4" t="str">
        <f t="shared" si="79"/>
        <v>PTM1 [ФОРТС фьючерсы]</v>
      </c>
    </row>
    <row r="5096" spans="1:18" x14ac:dyDescent="0.25">
      <c r="A5096" s="3" t="s">
        <v>1090</v>
      </c>
      <c r="B5096" s="3" t="s">
        <v>1091</v>
      </c>
      <c r="C5096" s="3" t="s">
        <v>0</v>
      </c>
      <c r="D5096" s="3">
        <v>859</v>
      </c>
      <c r="E5096" s="3">
        <v>1</v>
      </c>
      <c r="F5096" s="3">
        <v>0.1</v>
      </c>
      <c r="G5096" s="3">
        <v>7.8265900000000004</v>
      </c>
      <c r="H5096" s="3">
        <v>14857.84</v>
      </c>
      <c r="I5096" s="3">
        <v>858.2</v>
      </c>
      <c r="J5096" s="3">
        <v>259</v>
      </c>
      <c r="K5096" s="3" t="s">
        <v>0</v>
      </c>
      <c r="L5096" s="3">
        <v>17451636.460000001</v>
      </c>
      <c r="M5096" s="3">
        <v>15241.33</v>
      </c>
      <c r="R5096" s="4" t="str">
        <f t="shared" si="79"/>
        <v>PTZ0 [ФОРТС фьючерсы]</v>
      </c>
    </row>
    <row r="5097" spans="1:18" x14ac:dyDescent="0.25">
      <c r="A5097" s="3" t="s">
        <v>1094</v>
      </c>
      <c r="B5097" s="3" t="s">
        <v>1095</v>
      </c>
      <c r="C5097" s="3" t="s">
        <v>0</v>
      </c>
      <c r="D5097" s="3">
        <v>161000</v>
      </c>
      <c r="E5097" s="3">
        <v>10</v>
      </c>
      <c r="F5097" s="3">
        <v>1</v>
      </c>
      <c r="G5097" s="3">
        <v>1</v>
      </c>
      <c r="H5097" s="3">
        <v>58538.32</v>
      </c>
      <c r="I5097" s="3">
        <v>160205</v>
      </c>
      <c r="J5097" s="3">
        <v>4</v>
      </c>
      <c r="K5097" s="3" t="s">
        <v>0</v>
      </c>
      <c r="L5097" s="3">
        <v>644000</v>
      </c>
      <c r="M5097" s="3">
        <v>60461.77</v>
      </c>
      <c r="R5097" s="4" t="str">
        <f t="shared" si="79"/>
        <v>PZZ0 [ФОРТС фьючерсы]</v>
      </c>
    </row>
    <row r="5098" spans="1:18" x14ac:dyDescent="0.25">
      <c r="A5098" s="3" t="s">
        <v>1096</v>
      </c>
      <c r="B5098" s="3" t="s">
        <v>1097</v>
      </c>
      <c r="C5098" s="3" t="s">
        <v>0</v>
      </c>
      <c r="D5098" s="3">
        <v>115100</v>
      </c>
      <c r="E5098" s="3">
        <v>1</v>
      </c>
      <c r="F5098" s="3">
        <v>10</v>
      </c>
      <c r="G5098" s="3">
        <v>15.653180000000001</v>
      </c>
      <c r="H5098" s="3">
        <v>24621.08</v>
      </c>
      <c r="I5098" s="3">
        <v>114230</v>
      </c>
      <c r="J5098" s="3">
        <v>81</v>
      </c>
      <c r="K5098" s="3" t="s">
        <v>0</v>
      </c>
      <c r="L5098" s="3">
        <v>14570386.93</v>
      </c>
      <c r="M5098" s="3">
        <v>25189.07</v>
      </c>
      <c r="R5098" s="4" t="str">
        <f t="shared" si="79"/>
        <v>RIH1 [ФОРТС фьючерсы]</v>
      </c>
    </row>
    <row r="5099" spans="1:18" x14ac:dyDescent="0.25">
      <c r="A5099" s="3" t="s">
        <v>1098</v>
      </c>
      <c r="B5099" s="3" t="s">
        <v>1099</v>
      </c>
      <c r="C5099" s="3" t="s">
        <v>0</v>
      </c>
      <c r="D5099" s="3">
        <v>0</v>
      </c>
      <c r="E5099" s="3">
        <v>1</v>
      </c>
      <c r="F5099" s="3">
        <v>10</v>
      </c>
      <c r="G5099" s="3">
        <v>15.653180000000001</v>
      </c>
      <c r="H5099" s="3">
        <v>28436.36</v>
      </c>
      <c r="I5099" s="3">
        <v>110750</v>
      </c>
      <c r="J5099" s="3">
        <v>0</v>
      </c>
      <c r="K5099" s="3" t="s">
        <v>0</v>
      </c>
      <c r="L5099" s="3">
        <v>0</v>
      </c>
      <c r="M5099" s="3">
        <v>30342.67</v>
      </c>
      <c r="R5099" s="4" t="str">
        <f t="shared" si="79"/>
        <v>RIH2 [ФОРТС фьючерсы]</v>
      </c>
    </row>
    <row r="5100" spans="1:18" x14ac:dyDescent="0.25">
      <c r="A5100" s="3" t="s">
        <v>1100</v>
      </c>
      <c r="B5100" s="3" t="s">
        <v>1101</v>
      </c>
      <c r="C5100" s="3" t="s">
        <v>0</v>
      </c>
      <c r="D5100" s="3">
        <v>115370</v>
      </c>
      <c r="E5100" s="3">
        <v>1</v>
      </c>
      <c r="F5100" s="3">
        <v>10</v>
      </c>
      <c r="G5100" s="3">
        <v>15.653180000000001</v>
      </c>
      <c r="H5100" s="3">
        <v>25620.66</v>
      </c>
      <c r="I5100" s="3">
        <v>114680</v>
      </c>
      <c r="J5100" s="3">
        <v>6</v>
      </c>
      <c r="K5100" s="3" t="s">
        <v>0</v>
      </c>
      <c r="L5100" s="3">
        <v>1082213.9099999999</v>
      </c>
      <c r="M5100" s="3">
        <v>26494.5</v>
      </c>
      <c r="R5100" s="4" t="str">
        <f t="shared" si="79"/>
        <v>RIM1 [ФОРТС фьючерсы]</v>
      </c>
    </row>
    <row r="5101" spans="1:18" x14ac:dyDescent="0.25">
      <c r="A5101" s="3" t="s">
        <v>1102</v>
      </c>
      <c r="B5101" s="3" t="s">
        <v>1103</v>
      </c>
      <c r="C5101" s="3" t="s">
        <v>0</v>
      </c>
      <c r="D5101" s="3">
        <v>0</v>
      </c>
      <c r="E5101" s="3">
        <v>1</v>
      </c>
      <c r="F5101" s="3">
        <v>10</v>
      </c>
      <c r="G5101" s="3">
        <v>15.653180000000001</v>
      </c>
      <c r="H5101" s="3">
        <v>29380.57</v>
      </c>
      <c r="I5101" s="3">
        <v>110450</v>
      </c>
      <c r="J5101" s="3">
        <v>0</v>
      </c>
      <c r="K5101" s="3" t="s">
        <v>0</v>
      </c>
      <c r="L5101" s="3">
        <v>0</v>
      </c>
      <c r="M5101" s="3">
        <v>31659.51</v>
      </c>
      <c r="R5101" s="4" t="str">
        <f t="shared" si="79"/>
        <v>RIM2 [ФОРТС фьючерсы]</v>
      </c>
    </row>
    <row r="5102" spans="1:18" x14ac:dyDescent="0.25">
      <c r="A5102" s="3" t="s">
        <v>1108</v>
      </c>
      <c r="B5102" s="3" t="s">
        <v>1109</v>
      </c>
      <c r="C5102" s="3" t="s">
        <v>0</v>
      </c>
      <c r="D5102" s="3">
        <v>115430</v>
      </c>
      <c r="E5102" s="3">
        <v>1</v>
      </c>
      <c r="F5102" s="3">
        <v>10</v>
      </c>
      <c r="G5102" s="3">
        <v>15.653180000000001</v>
      </c>
      <c r="H5102" s="3">
        <v>23920.85</v>
      </c>
      <c r="I5102" s="3">
        <v>114730</v>
      </c>
      <c r="J5102" s="3">
        <v>84633</v>
      </c>
      <c r="K5102" s="3" t="s">
        <v>0</v>
      </c>
      <c r="L5102" s="3">
        <v>15263989914.030001</v>
      </c>
      <c r="M5102" s="3">
        <v>24279.4</v>
      </c>
      <c r="R5102" s="4" t="str">
        <f t="shared" si="79"/>
        <v>RIZ0 [ФОРТС фьючерсы]</v>
      </c>
    </row>
    <row r="5103" spans="1:18" x14ac:dyDescent="0.25">
      <c r="A5103" s="3" t="s">
        <v>1104</v>
      </c>
      <c r="B5103" s="3" t="s">
        <v>1105</v>
      </c>
      <c r="C5103" s="3" t="s">
        <v>0</v>
      </c>
      <c r="D5103" s="3">
        <v>0</v>
      </c>
      <c r="E5103" s="3">
        <v>1</v>
      </c>
      <c r="F5103" s="3">
        <v>10</v>
      </c>
      <c r="G5103" s="3">
        <v>15.653180000000001</v>
      </c>
      <c r="H5103" s="3">
        <v>26537.95</v>
      </c>
      <c r="I5103" s="3">
        <v>112010</v>
      </c>
      <c r="J5103" s="3">
        <v>0</v>
      </c>
      <c r="K5103" s="3" t="s">
        <v>0</v>
      </c>
      <c r="L5103" s="3">
        <v>0</v>
      </c>
      <c r="M5103" s="3">
        <v>27741.439999999999</v>
      </c>
      <c r="R5103" s="4" t="str">
        <f t="shared" si="79"/>
        <v>RIU1 [ФОРТС фьючерсы]</v>
      </c>
    </row>
    <row r="5104" spans="1:18" x14ac:dyDescent="0.25">
      <c r="A5104" s="3" t="s">
        <v>1110</v>
      </c>
      <c r="B5104" s="3" t="s">
        <v>1111</v>
      </c>
      <c r="C5104" s="3" t="s">
        <v>0</v>
      </c>
      <c r="D5104" s="3">
        <v>0</v>
      </c>
      <c r="E5104" s="3">
        <v>1</v>
      </c>
      <c r="F5104" s="3">
        <v>10</v>
      </c>
      <c r="G5104" s="3">
        <v>15.653180000000001</v>
      </c>
      <c r="H5104" s="3">
        <v>27577.040000000001</v>
      </c>
      <c r="I5104" s="3">
        <v>113000</v>
      </c>
      <c r="J5104" s="3">
        <v>0</v>
      </c>
      <c r="K5104" s="3" t="s">
        <v>0</v>
      </c>
      <c r="L5104" s="3">
        <v>0</v>
      </c>
      <c r="M5104" s="3">
        <v>29127.62</v>
      </c>
      <c r="R5104" s="4" t="str">
        <f t="shared" si="79"/>
        <v>RIZ1 [ФОРТС фьючерсы]</v>
      </c>
    </row>
    <row r="5105" spans="1:18" x14ac:dyDescent="0.25">
      <c r="A5105" s="3" t="s">
        <v>1112</v>
      </c>
      <c r="B5105" s="3" t="s">
        <v>1113</v>
      </c>
      <c r="C5105" s="3" t="s">
        <v>0</v>
      </c>
      <c r="D5105" s="3">
        <v>0</v>
      </c>
      <c r="E5105" s="3">
        <v>100</v>
      </c>
      <c r="F5105" s="3">
        <v>1</v>
      </c>
      <c r="G5105" s="3">
        <v>1</v>
      </c>
      <c r="H5105" s="3">
        <v>7378.49</v>
      </c>
      <c r="I5105" s="3">
        <v>38728</v>
      </c>
      <c r="J5105" s="3">
        <v>0</v>
      </c>
      <c r="K5105" s="3" t="s">
        <v>0</v>
      </c>
      <c r="L5105" s="3">
        <v>0</v>
      </c>
      <c r="M5105" s="3">
        <v>7781.48</v>
      </c>
      <c r="R5105" s="4" t="str">
        <f t="shared" si="79"/>
        <v>RNH1 [ФОРТС фьючерсы]</v>
      </c>
    </row>
    <row r="5106" spans="1:18" x14ac:dyDescent="0.25">
      <c r="A5106" s="3" t="s">
        <v>1114</v>
      </c>
      <c r="B5106" s="3" t="s">
        <v>1115</v>
      </c>
      <c r="C5106" s="3" t="s">
        <v>0</v>
      </c>
      <c r="D5106" s="3">
        <v>0</v>
      </c>
      <c r="E5106" s="3">
        <v>100</v>
      </c>
      <c r="F5106" s="3">
        <v>1</v>
      </c>
      <c r="G5106" s="3">
        <v>1</v>
      </c>
      <c r="H5106" s="3">
        <v>7429.6</v>
      </c>
      <c r="I5106" s="3">
        <v>39133</v>
      </c>
      <c r="J5106" s="3">
        <v>0</v>
      </c>
      <c r="K5106" s="3" t="s">
        <v>0</v>
      </c>
      <c r="L5106" s="3">
        <v>0</v>
      </c>
      <c r="M5106" s="3">
        <v>7851.96</v>
      </c>
      <c r="R5106" s="4" t="str">
        <f t="shared" si="79"/>
        <v>RNM1 [ФОРТС фьючерсы]</v>
      </c>
    </row>
    <row r="5107" spans="1:18" x14ac:dyDescent="0.25">
      <c r="A5107" s="3" t="s">
        <v>1118</v>
      </c>
      <c r="B5107" s="3" t="s">
        <v>1119</v>
      </c>
      <c r="C5107" s="3" t="s">
        <v>0</v>
      </c>
      <c r="D5107" s="3">
        <v>38287</v>
      </c>
      <c r="E5107" s="3">
        <v>100</v>
      </c>
      <c r="F5107" s="3">
        <v>1</v>
      </c>
      <c r="G5107" s="3">
        <v>1</v>
      </c>
      <c r="H5107" s="3">
        <v>6986.67</v>
      </c>
      <c r="I5107" s="3">
        <v>38223</v>
      </c>
      <c r="J5107" s="3">
        <v>531</v>
      </c>
      <c r="K5107" s="3" t="s">
        <v>0</v>
      </c>
      <c r="L5107" s="3">
        <v>20282401</v>
      </c>
      <c r="M5107" s="3">
        <v>7210.93</v>
      </c>
      <c r="R5107" s="4" t="str">
        <f t="shared" si="79"/>
        <v>RNZ0 [ФОРТС фьючерсы]</v>
      </c>
    </row>
    <row r="5108" spans="1:18" x14ac:dyDescent="0.25">
      <c r="A5108" s="3" t="s">
        <v>1120</v>
      </c>
      <c r="B5108" s="3" t="s">
        <v>1121</v>
      </c>
      <c r="C5108" s="3" t="s">
        <v>0</v>
      </c>
      <c r="D5108" s="3">
        <v>0</v>
      </c>
      <c r="E5108" s="3">
        <v>1000000</v>
      </c>
      <c r="F5108" s="3">
        <v>0.01</v>
      </c>
      <c r="G5108" s="3">
        <v>8.2191799999999997</v>
      </c>
      <c r="H5108" s="3">
        <v>1643.84</v>
      </c>
      <c r="I5108" s="3">
        <v>95.76</v>
      </c>
      <c r="J5108" s="3">
        <v>0</v>
      </c>
      <c r="K5108" s="3" t="s">
        <v>0</v>
      </c>
      <c r="L5108" s="3">
        <v>0</v>
      </c>
      <c r="M5108" s="3">
        <v>1643.84</v>
      </c>
      <c r="R5108" s="4" t="str">
        <f t="shared" si="79"/>
        <v>RRF1 [ФОРТС фьючерсы]</v>
      </c>
    </row>
    <row r="5109" spans="1:18" x14ac:dyDescent="0.25">
      <c r="A5109" s="3" t="s">
        <v>1122</v>
      </c>
      <c r="B5109" s="3" t="s">
        <v>1123</v>
      </c>
      <c r="C5109" s="3" t="s">
        <v>0</v>
      </c>
      <c r="D5109" s="3">
        <v>0</v>
      </c>
      <c r="E5109" s="3">
        <v>1000000</v>
      </c>
      <c r="F5109" s="3">
        <v>0.01</v>
      </c>
      <c r="G5109" s="3">
        <v>7.6712300000000004</v>
      </c>
      <c r="H5109" s="3">
        <v>1616.44</v>
      </c>
      <c r="I5109" s="3">
        <v>95.74</v>
      </c>
      <c r="J5109" s="3">
        <v>0</v>
      </c>
      <c r="K5109" s="3" t="s">
        <v>0</v>
      </c>
      <c r="L5109" s="3">
        <v>0</v>
      </c>
      <c r="M5109" s="3">
        <v>1616.44</v>
      </c>
      <c r="R5109" s="4" t="str">
        <f t="shared" si="79"/>
        <v>RRG1 [ФОРТС фьючерсы]</v>
      </c>
    </row>
    <row r="5110" spans="1:18" x14ac:dyDescent="0.25">
      <c r="A5110" s="3" t="s">
        <v>1124</v>
      </c>
      <c r="B5110" s="3" t="s">
        <v>1125</v>
      </c>
      <c r="C5110" s="3" t="s">
        <v>0</v>
      </c>
      <c r="D5110" s="3">
        <v>0</v>
      </c>
      <c r="E5110" s="3">
        <v>1000000</v>
      </c>
      <c r="F5110" s="3">
        <v>0.01</v>
      </c>
      <c r="G5110" s="3">
        <v>9.0411000000000001</v>
      </c>
      <c r="H5110" s="3">
        <v>1684.94</v>
      </c>
      <c r="I5110" s="3">
        <v>95.65</v>
      </c>
      <c r="J5110" s="3">
        <v>0</v>
      </c>
      <c r="K5110" s="3" t="s">
        <v>0</v>
      </c>
      <c r="L5110" s="3">
        <v>0</v>
      </c>
      <c r="M5110" s="3">
        <v>1684.94</v>
      </c>
      <c r="R5110" s="4" t="str">
        <f t="shared" si="79"/>
        <v>RRH1 [ФОРТС фьючерсы]</v>
      </c>
    </row>
    <row r="5111" spans="1:18" x14ac:dyDescent="0.25">
      <c r="A5111" s="3" t="s">
        <v>1126</v>
      </c>
      <c r="B5111" s="3" t="s">
        <v>1127</v>
      </c>
      <c r="C5111" s="3" t="s">
        <v>0</v>
      </c>
      <c r="D5111" s="3">
        <v>0</v>
      </c>
      <c r="E5111" s="3">
        <v>1000000</v>
      </c>
      <c r="F5111" s="3">
        <v>0.01</v>
      </c>
      <c r="G5111" s="3">
        <v>8.2191799999999997</v>
      </c>
      <c r="H5111" s="3">
        <v>1643.84</v>
      </c>
      <c r="I5111" s="3">
        <v>95.69</v>
      </c>
      <c r="J5111" s="3">
        <v>0</v>
      </c>
      <c r="K5111" s="3" t="s">
        <v>0</v>
      </c>
      <c r="L5111" s="3">
        <v>0</v>
      </c>
      <c r="M5111" s="3">
        <v>1643.84</v>
      </c>
      <c r="R5111" s="4" t="str">
        <f t="shared" si="79"/>
        <v>RRJ1 [ФОРТС фьючерсы]</v>
      </c>
    </row>
    <row r="5112" spans="1:18" x14ac:dyDescent="0.25">
      <c r="A5112" s="3" t="s">
        <v>1128</v>
      </c>
      <c r="B5112" s="3" t="s">
        <v>1129</v>
      </c>
      <c r="C5112" s="3" t="s">
        <v>0</v>
      </c>
      <c r="D5112" s="3">
        <v>0</v>
      </c>
      <c r="E5112" s="3">
        <v>1000000</v>
      </c>
      <c r="F5112" s="3">
        <v>0.01</v>
      </c>
      <c r="G5112" s="3">
        <v>8.49315</v>
      </c>
      <c r="H5112" s="3">
        <v>1657.54</v>
      </c>
      <c r="I5112" s="3">
        <v>95.68</v>
      </c>
      <c r="J5112" s="3">
        <v>0</v>
      </c>
      <c r="K5112" s="3" t="s">
        <v>0</v>
      </c>
      <c r="L5112" s="3">
        <v>0</v>
      </c>
      <c r="M5112" s="3">
        <v>1657.54</v>
      </c>
      <c r="R5112" s="4" t="str">
        <f t="shared" si="79"/>
        <v>RRK1 [ФОРТС фьючерсы]</v>
      </c>
    </row>
    <row r="5113" spans="1:18" x14ac:dyDescent="0.25">
      <c r="A5113" s="3" t="s">
        <v>1130</v>
      </c>
      <c r="B5113" s="3" t="s">
        <v>1131</v>
      </c>
      <c r="C5113" s="3" t="s">
        <v>0</v>
      </c>
      <c r="D5113" s="3">
        <v>0</v>
      </c>
      <c r="E5113" s="3">
        <v>1000000</v>
      </c>
      <c r="F5113" s="3">
        <v>0.01</v>
      </c>
      <c r="G5113" s="3">
        <v>8.2191799999999997</v>
      </c>
      <c r="H5113" s="3">
        <v>1643.84</v>
      </c>
      <c r="I5113" s="3">
        <v>95.69</v>
      </c>
      <c r="J5113" s="3">
        <v>0</v>
      </c>
      <c r="K5113" s="3" t="s">
        <v>0</v>
      </c>
      <c r="L5113" s="3">
        <v>0</v>
      </c>
      <c r="M5113" s="3">
        <v>1643.84</v>
      </c>
      <c r="R5113" s="4" t="str">
        <f t="shared" si="79"/>
        <v>RRM1 [ФОРТС фьючерсы]</v>
      </c>
    </row>
    <row r="5114" spans="1:18" x14ac:dyDescent="0.25">
      <c r="A5114" s="3" t="s">
        <v>17971</v>
      </c>
      <c r="B5114" s="3" t="s">
        <v>17972</v>
      </c>
      <c r="C5114" s="3" t="s">
        <v>0</v>
      </c>
      <c r="D5114" s="3">
        <v>0</v>
      </c>
      <c r="E5114" s="3">
        <v>1000000</v>
      </c>
      <c r="F5114" s="3">
        <v>0.01</v>
      </c>
      <c r="G5114" s="3">
        <v>8.2191799999999997</v>
      </c>
      <c r="H5114" s="3">
        <v>219.66</v>
      </c>
      <c r="I5114" s="3">
        <v>95.84</v>
      </c>
      <c r="J5114" s="3">
        <v>0</v>
      </c>
      <c r="K5114" s="3" t="s">
        <v>0</v>
      </c>
      <c r="L5114" s="3">
        <v>0</v>
      </c>
      <c r="M5114" s="3">
        <v>219.66</v>
      </c>
      <c r="R5114" s="4" t="str">
        <f t="shared" si="79"/>
        <v>RRU0 [ФОРТС фьючерсы]</v>
      </c>
    </row>
    <row r="5115" spans="1:18" x14ac:dyDescent="0.25">
      <c r="A5115" s="3" t="s">
        <v>1136</v>
      </c>
      <c r="B5115" s="3" t="s">
        <v>1137</v>
      </c>
      <c r="C5115" s="3" t="s">
        <v>0</v>
      </c>
      <c r="D5115" s="3">
        <v>0</v>
      </c>
      <c r="E5115" s="3">
        <v>1000000</v>
      </c>
      <c r="F5115" s="3">
        <v>0.01</v>
      </c>
      <c r="G5115" s="3">
        <v>8.2191799999999997</v>
      </c>
      <c r="H5115" s="3">
        <v>1643.84</v>
      </c>
      <c r="I5115" s="3">
        <v>95.85</v>
      </c>
      <c r="J5115" s="3">
        <v>0</v>
      </c>
      <c r="K5115" s="3" t="s">
        <v>0</v>
      </c>
      <c r="L5115" s="3">
        <v>0</v>
      </c>
      <c r="M5115" s="3">
        <v>1643.84</v>
      </c>
      <c r="R5115" s="4" t="str">
        <f t="shared" si="79"/>
        <v>RRV0 [ФОРТС фьючерсы]</v>
      </c>
    </row>
    <row r="5116" spans="1:18" x14ac:dyDescent="0.25">
      <c r="A5116" s="3" t="s">
        <v>1138</v>
      </c>
      <c r="B5116" s="3" t="s">
        <v>1139</v>
      </c>
      <c r="C5116" s="3" t="s">
        <v>0</v>
      </c>
      <c r="D5116" s="3">
        <v>0</v>
      </c>
      <c r="E5116" s="3">
        <v>1000000</v>
      </c>
      <c r="F5116" s="3">
        <v>0.01</v>
      </c>
      <c r="G5116" s="3">
        <v>8.49315</v>
      </c>
      <c r="H5116" s="3">
        <v>1657.54</v>
      </c>
      <c r="I5116" s="3">
        <v>95.84</v>
      </c>
      <c r="J5116" s="3">
        <v>0</v>
      </c>
      <c r="K5116" s="3" t="s">
        <v>0</v>
      </c>
      <c r="L5116" s="3">
        <v>0</v>
      </c>
      <c r="M5116" s="3">
        <v>1657.54</v>
      </c>
      <c r="R5116" s="4" t="str">
        <f t="shared" si="79"/>
        <v>RRX0 [ФОРТС фьючерсы]</v>
      </c>
    </row>
    <row r="5117" spans="1:18" x14ac:dyDescent="0.25">
      <c r="A5117" s="3" t="s">
        <v>1140</v>
      </c>
      <c r="B5117" s="3" t="s">
        <v>1141</v>
      </c>
      <c r="C5117" s="3" t="s">
        <v>0</v>
      </c>
      <c r="D5117" s="3">
        <v>0</v>
      </c>
      <c r="E5117" s="3">
        <v>1000000</v>
      </c>
      <c r="F5117" s="3">
        <v>0.01</v>
      </c>
      <c r="G5117" s="3">
        <v>8.2191799999999997</v>
      </c>
      <c r="H5117" s="3">
        <v>1643.84</v>
      </c>
      <c r="I5117" s="3">
        <v>95.81</v>
      </c>
      <c r="J5117" s="3">
        <v>0</v>
      </c>
      <c r="K5117" s="3" t="s">
        <v>0</v>
      </c>
      <c r="L5117" s="3">
        <v>0</v>
      </c>
      <c r="M5117" s="3">
        <v>1643.84</v>
      </c>
      <c r="R5117" s="4" t="str">
        <f t="shared" si="79"/>
        <v>RRZ0 [ФОРТС фьючерсы]</v>
      </c>
    </row>
    <row r="5118" spans="1:18" x14ac:dyDescent="0.25">
      <c r="A5118" s="3" t="s">
        <v>1144</v>
      </c>
      <c r="B5118" s="3" t="s">
        <v>1145</v>
      </c>
      <c r="C5118" s="3" t="s">
        <v>0</v>
      </c>
      <c r="D5118" s="3">
        <v>0</v>
      </c>
      <c r="E5118" s="3">
        <v>1</v>
      </c>
      <c r="F5118" s="3">
        <v>1</v>
      </c>
      <c r="G5118" s="3">
        <v>10</v>
      </c>
      <c r="H5118" s="3">
        <v>30805.38</v>
      </c>
      <c r="I5118" s="3">
        <v>18800</v>
      </c>
      <c r="J5118" s="3">
        <v>0</v>
      </c>
      <c r="K5118" s="3" t="s">
        <v>0</v>
      </c>
      <c r="L5118" s="3">
        <v>0</v>
      </c>
      <c r="M5118" s="3">
        <v>31783.35</v>
      </c>
      <c r="R5118" s="4" t="str">
        <f t="shared" si="79"/>
        <v>RSZ0 [ФОРТС фьючерсы]</v>
      </c>
    </row>
    <row r="5119" spans="1:18" x14ac:dyDescent="0.25">
      <c r="A5119" s="3" t="s">
        <v>1148</v>
      </c>
      <c r="B5119" s="3" t="s">
        <v>1149</v>
      </c>
      <c r="C5119" s="3" t="s">
        <v>0</v>
      </c>
      <c r="D5119" s="3">
        <v>9868</v>
      </c>
      <c r="E5119" s="3">
        <v>100</v>
      </c>
      <c r="F5119" s="3">
        <v>1</v>
      </c>
      <c r="G5119" s="3">
        <v>1</v>
      </c>
      <c r="H5119" s="3">
        <v>2095.85</v>
      </c>
      <c r="I5119" s="3">
        <v>9945</v>
      </c>
      <c r="J5119" s="3">
        <v>19</v>
      </c>
      <c r="K5119" s="3" t="s">
        <v>0</v>
      </c>
      <c r="L5119" s="3">
        <v>187587</v>
      </c>
      <c r="M5119" s="3">
        <v>2163.56</v>
      </c>
      <c r="R5119" s="4" t="str">
        <f t="shared" si="79"/>
        <v>RTZ0 [ФОРТС фьючерсы]</v>
      </c>
    </row>
    <row r="5120" spans="1:18" x14ac:dyDescent="0.25">
      <c r="A5120" s="3" t="s">
        <v>1150</v>
      </c>
      <c r="B5120" s="3" t="s">
        <v>1151</v>
      </c>
      <c r="C5120" s="3" t="s">
        <v>0</v>
      </c>
      <c r="D5120" s="3">
        <v>0</v>
      </c>
      <c r="E5120" s="3">
        <v>1016</v>
      </c>
      <c r="F5120" s="3">
        <v>0.01</v>
      </c>
      <c r="G5120" s="3">
        <v>10.16</v>
      </c>
      <c r="H5120" s="3">
        <v>3465.8</v>
      </c>
      <c r="I5120" s="3">
        <v>21.42</v>
      </c>
      <c r="J5120" s="3">
        <v>0</v>
      </c>
      <c r="K5120" s="3" t="s">
        <v>0</v>
      </c>
      <c r="L5120" s="3">
        <v>0</v>
      </c>
      <c r="M5120" s="3">
        <v>3594.02</v>
      </c>
      <c r="R5120" s="4" t="str">
        <f t="shared" si="79"/>
        <v>SAH1 [ФОРТС фьючерсы]</v>
      </c>
    </row>
    <row r="5121" spans="1:18" x14ac:dyDescent="0.25">
      <c r="A5121" s="3" t="s">
        <v>17973</v>
      </c>
      <c r="B5121" s="3" t="s">
        <v>17974</v>
      </c>
      <c r="C5121" s="3" t="s">
        <v>0</v>
      </c>
      <c r="D5121" s="3">
        <v>0</v>
      </c>
      <c r="E5121" s="3">
        <v>1016</v>
      </c>
      <c r="F5121" s="3">
        <v>0.01</v>
      </c>
      <c r="G5121" s="3">
        <v>10.16</v>
      </c>
      <c r="H5121" s="3">
        <v>3117.65</v>
      </c>
      <c r="I5121" s="3">
        <v>20.399999999999999</v>
      </c>
      <c r="J5121" s="3">
        <v>0</v>
      </c>
      <c r="K5121" s="3" t="s">
        <v>0</v>
      </c>
      <c r="L5121" s="3">
        <v>0</v>
      </c>
      <c r="M5121" s="3">
        <v>3120.72</v>
      </c>
      <c r="R5121" s="4" t="str">
        <f t="shared" si="79"/>
        <v>SAV0 [ФОРТС фьючерсы]</v>
      </c>
    </row>
    <row r="5122" spans="1:18" x14ac:dyDescent="0.25">
      <c r="A5122" s="3" t="s">
        <v>1156</v>
      </c>
      <c r="B5122" s="3" t="s">
        <v>1157</v>
      </c>
      <c r="C5122" s="3" t="s">
        <v>0</v>
      </c>
      <c r="D5122" s="3">
        <v>38639</v>
      </c>
      <c r="E5122" s="3">
        <v>1000</v>
      </c>
      <c r="F5122" s="3">
        <v>1</v>
      </c>
      <c r="G5122" s="3">
        <v>1</v>
      </c>
      <c r="H5122" s="3">
        <v>7018.69</v>
      </c>
      <c r="I5122" s="3">
        <v>38595</v>
      </c>
      <c r="J5122" s="3">
        <v>232</v>
      </c>
      <c r="K5122" s="3" t="s">
        <v>0</v>
      </c>
      <c r="L5122" s="3">
        <v>8938226</v>
      </c>
      <c r="M5122" s="3">
        <v>7243.92</v>
      </c>
      <c r="R5122" s="4" t="str">
        <f t="shared" si="79"/>
        <v>SGZ0 [ФОРТС фьючерсы]</v>
      </c>
    </row>
    <row r="5123" spans="1:18" x14ac:dyDescent="0.25">
      <c r="A5123" s="3" t="s">
        <v>1158</v>
      </c>
      <c r="B5123" s="3" t="s">
        <v>1159</v>
      </c>
      <c r="C5123" s="3" t="s">
        <v>0</v>
      </c>
      <c r="D5123" s="3">
        <v>0</v>
      </c>
      <c r="E5123" s="3">
        <v>100</v>
      </c>
      <c r="F5123" s="3">
        <v>0.01</v>
      </c>
      <c r="G5123" s="3">
        <v>1</v>
      </c>
      <c r="H5123" s="3">
        <v>1066.52</v>
      </c>
      <c r="I5123" s="3">
        <v>57.91</v>
      </c>
      <c r="J5123" s="3">
        <v>0</v>
      </c>
      <c r="K5123" s="3" t="s">
        <v>0</v>
      </c>
      <c r="L5123" s="3">
        <v>0</v>
      </c>
      <c r="M5123" s="3">
        <v>1078.56</v>
      </c>
      <c r="R5123" s="4" t="str">
        <f t="shared" ref="R5123:R5186" si="80">A5123</f>
        <v>SLV0 [ФОРТС фьючерсы]</v>
      </c>
    </row>
    <row r="5124" spans="1:18" x14ac:dyDescent="0.25">
      <c r="A5124" s="3" t="s">
        <v>17975</v>
      </c>
      <c r="B5124" s="3" t="s">
        <v>17976</v>
      </c>
      <c r="C5124" s="3" t="s">
        <v>0</v>
      </c>
      <c r="D5124" s="3" t="s">
        <v>0</v>
      </c>
      <c r="E5124" s="3">
        <v>10</v>
      </c>
      <c r="F5124" s="3">
        <v>0.01</v>
      </c>
      <c r="G5124" s="3" t="s">
        <v>0</v>
      </c>
      <c r="H5124" s="3" t="s">
        <v>0</v>
      </c>
      <c r="I5124" s="3" t="s">
        <v>0</v>
      </c>
      <c r="J5124" s="3" t="s">
        <v>0</v>
      </c>
      <c r="K5124" s="3" t="s">
        <v>0</v>
      </c>
      <c r="L5124" s="3" t="s">
        <v>0</v>
      </c>
      <c r="M5124" s="3" t="s">
        <v>0</v>
      </c>
      <c r="R5124" s="4" t="str">
        <f t="shared" si="80"/>
        <v>SMU0 [ФОРТС фьючерсы]</v>
      </c>
    </row>
    <row r="5125" spans="1:18" x14ac:dyDescent="0.25">
      <c r="A5125" s="3" t="s">
        <v>1164</v>
      </c>
      <c r="B5125" s="3" t="s">
        <v>1165</v>
      </c>
      <c r="C5125" s="3" t="s">
        <v>0</v>
      </c>
      <c r="D5125" s="3">
        <v>0</v>
      </c>
      <c r="E5125" s="3">
        <v>1000</v>
      </c>
      <c r="F5125" s="3">
        <v>1</v>
      </c>
      <c r="G5125" s="3">
        <v>1</v>
      </c>
      <c r="H5125" s="3">
        <v>6706.18</v>
      </c>
      <c r="I5125" s="3">
        <v>35385</v>
      </c>
      <c r="J5125" s="3">
        <v>0</v>
      </c>
      <c r="K5125" s="3" t="s">
        <v>0</v>
      </c>
      <c r="L5125" s="3">
        <v>0</v>
      </c>
      <c r="M5125" s="3">
        <v>7072.29</v>
      </c>
      <c r="R5125" s="4" t="str">
        <f t="shared" si="80"/>
        <v>SNH1 [ФОРТС фьючерсы]</v>
      </c>
    </row>
    <row r="5126" spans="1:18" x14ac:dyDescent="0.25">
      <c r="A5126" s="3" t="s">
        <v>1166</v>
      </c>
      <c r="B5126" s="3" t="s">
        <v>1167</v>
      </c>
      <c r="C5126" s="3" t="s">
        <v>0</v>
      </c>
      <c r="D5126" s="3">
        <v>35149</v>
      </c>
      <c r="E5126" s="3">
        <v>1000</v>
      </c>
      <c r="F5126" s="3">
        <v>1</v>
      </c>
      <c r="G5126" s="3">
        <v>1</v>
      </c>
      <c r="H5126" s="3">
        <v>6347.49</v>
      </c>
      <c r="I5126" s="3">
        <v>34908</v>
      </c>
      <c r="J5126" s="3">
        <v>325</v>
      </c>
      <c r="K5126" s="3" t="s">
        <v>0</v>
      </c>
      <c r="L5126" s="3">
        <v>11390474</v>
      </c>
      <c r="M5126" s="3">
        <v>6551.18</v>
      </c>
      <c r="R5126" s="4" t="str">
        <f t="shared" si="80"/>
        <v>SNZ0 [ФОРТС фьючерсы]</v>
      </c>
    </row>
    <row r="5127" spans="1:18" x14ac:dyDescent="0.25">
      <c r="A5127" s="3" t="s">
        <v>1170</v>
      </c>
      <c r="B5127" s="3" t="s">
        <v>1171</v>
      </c>
      <c r="C5127" s="3" t="s">
        <v>0</v>
      </c>
      <c r="D5127" s="3">
        <v>20654</v>
      </c>
      <c r="E5127" s="3">
        <v>100</v>
      </c>
      <c r="F5127" s="3">
        <v>1</v>
      </c>
      <c r="G5127" s="3">
        <v>1</v>
      </c>
      <c r="H5127" s="3">
        <v>4019.62</v>
      </c>
      <c r="I5127" s="3">
        <v>20599</v>
      </c>
      <c r="J5127" s="3">
        <v>641</v>
      </c>
      <c r="K5127" s="3" t="s">
        <v>0</v>
      </c>
      <c r="L5127" s="3">
        <v>13226700</v>
      </c>
      <c r="M5127" s="3">
        <v>4149.03</v>
      </c>
      <c r="R5127" s="4" t="str">
        <f t="shared" si="80"/>
        <v>SPZ0 [ФОРТС фьючерсы]</v>
      </c>
    </row>
    <row r="5128" spans="1:18" x14ac:dyDescent="0.25">
      <c r="A5128" s="3" t="s">
        <v>1172</v>
      </c>
      <c r="B5128" s="3" t="s">
        <v>1173</v>
      </c>
      <c r="C5128" s="3" t="s">
        <v>0</v>
      </c>
      <c r="D5128" s="3">
        <v>21713</v>
      </c>
      <c r="E5128" s="3">
        <v>100</v>
      </c>
      <c r="F5128" s="3">
        <v>1</v>
      </c>
      <c r="G5128" s="3">
        <v>1</v>
      </c>
      <c r="H5128" s="3">
        <v>4374.5</v>
      </c>
      <c r="I5128" s="3">
        <v>21611</v>
      </c>
      <c r="J5128" s="3">
        <v>7</v>
      </c>
      <c r="K5128" s="3" t="s">
        <v>0</v>
      </c>
      <c r="L5128" s="3">
        <v>151896</v>
      </c>
      <c r="M5128" s="3">
        <v>4614.57</v>
      </c>
      <c r="R5128" s="4" t="str">
        <f t="shared" si="80"/>
        <v>SRH1 [ФОРТС фьючерсы]</v>
      </c>
    </row>
    <row r="5129" spans="1:18" x14ac:dyDescent="0.25">
      <c r="A5129" s="3" t="s">
        <v>1174</v>
      </c>
      <c r="B5129" s="3" t="s">
        <v>1175</v>
      </c>
      <c r="C5129" s="3" t="s">
        <v>0</v>
      </c>
      <c r="D5129" s="3">
        <v>21900</v>
      </c>
      <c r="E5129" s="3">
        <v>100</v>
      </c>
      <c r="F5129" s="3">
        <v>1</v>
      </c>
      <c r="G5129" s="3">
        <v>1</v>
      </c>
      <c r="H5129" s="3">
        <v>4399.1099999999997</v>
      </c>
      <c r="I5129" s="3">
        <v>21715</v>
      </c>
      <c r="J5129" s="3">
        <v>3</v>
      </c>
      <c r="K5129" s="3" t="s">
        <v>0</v>
      </c>
      <c r="L5129" s="3">
        <v>65678</v>
      </c>
      <c r="M5129" s="3">
        <v>4650.53</v>
      </c>
      <c r="R5129" s="4" t="str">
        <f t="shared" si="80"/>
        <v>SRM1 [ФОРТС фьючерсы]</v>
      </c>
    </row>
    <row r="5130" spans="1:18" x14ac:dyDescent="0.25">
      <c r="A5130" s="3" t="s">
        <v>1178</v>
      </c>
      <c r="B5130" s="3" t="s">
        <v>1179</v>
      </c>
      <c r="C5130" s="3" t="s">
        <v>0</v>
      </c>
      <c r="D5130" s="3">
        <v>21402</v>
      </c>
      <c r="E5130" s="3">
        <v>100</v>
      </c>
      <c r="F5130" s="3">
        <v>1</v>
      </c>
      <c r="G5130" s="3">
        <v>1</v>
      </c>
      <c r="H5130" s="3">
        <v>4159.51</v>
      </c>
      <c r="I5130" s="3">
        <v>21360</v>
      </c>
      <c r="J5130" s="3">
        <v>15911</v>
      </c>
      <c r="K5130" s="3" t="s">
        <v>0</v>
      </c>
      <c r="L5130" s="3">
        <v>340576898</v>
      </c>
      <c r="M5130" s="3">
        <v>4293.41</v>
      </c>
      <c r="R5130" s="4" t="str">
        <f t="shared" si="80"/>
        <v>SRZ0 [ФОРТС фьючерсы]</v>
      </c>
    </row>
    <row r="5131" spans="1:18" x14ac:dyDescent="0.25">
      <c r="A5131" s="3" t="s">
        <v>1180</v>
      </c>
      <c r="B5131" s="3" t="s">
        <v>1181</v>
      </c>
      <c r="C5131" s="3" t="s">
        <v>0</v>
      </c>
      <c r="D5131" s="3">
        <v>23.04</v>
      </c>
      <c r="E5131" s="3">
        <v>10</v>
      </c>
      <c r="F5131" s="3">
        <v>0.01</v>
      </c>
      <c r="G5131" s="3">
        <v>7.8265900000000004</v>
      </c>
      <c r="H5131" s="3">
        <v>3344.14</v>
      </c>
      <c r="I5131" s="3">
        <v>23.15</v>
      </c>
      <c r="J5131" s="3">
        <v>26</v>
      </c>
      <c r="K5131" s="3" t="s">
        <v>0</v>
      </c>
      <c r="L5131" s="3">
        <v>472170.35</v>
      </c>
      <c r="M5131" s="3">
        <v>3470.78</v>
      </c>
      <c r="R5131" s="4" t="str">
        <f t="shared" si="80"/>
        <v>SVH1 [ФОРТС фьючерсы]</v>
      </c>
    </row>
    <row r="5132" spans="1:18" x14ac:dyDescent="0.25">
      <c r="A5132" s="3" t="s">
        <v>1182</v>
      </c>
      <c r="B5132" s="3" t="s">
        <v>1183</v>
      </c>
      <c r="C5132" s="3" t="s">
        <v>0</v>
      </c>
      <c r="D5132" s="3">
        <v>0</v>
      </c>
      <c r="E5132" s="3">
        <v>10</v>
      </c>
      <c r="F5132" s="3">
        <v>0.01</v>
      </c>
      <c r="G5132" s="3">
        <v>7.8265900000000004</v>
      </c>
      <c r="H5132" s="3">
        <v>3440.54</v>
      </c>
      <c r="I5132" s="3">
        <v>23.4</v>
      </c>
      <c r="J5132" s="3">
        <v>0</v>
      </c>
      <c r="K5132" s="3" t="s">
        <v>0</v>
      </c>
      <c r="L5132" s="3">
        <v>0</v>
      </c>
      <c r="M5132" s="3">
        <v>3607.25</v>
      </c>
      <c r="R5132" s="4" t="str">
        <f t="shared" si="80"/>
        <v>SVM1 [ФОРТС фьючерсы]</v>
      </c>
    </row>
    <row r="5133" spans="1:18" x14ac:dyDescent="0.25">
      <c r="A5133" s="3" t="s">
        <v>1186</v>
      </c>
      <c r="B5133" s="3" t="s">
        <v>1187</v>
      </c>
      <c r="C5133" s="3" t="s">
        <v>0</v>
      </c>
      <c r="D5133" s="3">
        <v>22.95</v>
      </c>
      <c r="E5133" s="3">
        <v>10</v>
      </c>
      <c r="F5133" s="3">
        <v>0.01</v>
      </c>
      <c r="G5133" s="3">
        <v>7.8265900000000004</v>
      </c>
      <c r="H5133" s="3">
        <v>3238.99</v>
      </c>
      <c r="I5133" s="3">
        <v>23.03</v>
      </c>
      <c r="J5133" s="3">
        <v>88316</v>
      </c>
      <c r="K5133" s="3" t="s">
        <v>0</v>
      </c>
      <c r="L5133" s="3">
        <v>1594211774.5</v>
      </c>
      <c r="M5133" s="3">
        <v>3321.96</v>
      </c>
      <c r="R5133" s="4" t="str">
        <f t="shared" si="80"/>
        <v>SVZ0 [ФОРТС фьючерсы]</v>
      </c>
    </row>
    <row r="5134" spans="1:18" x14ac:dyDescent="0.25">
      <c r="A5134" s="3" t="s">
        <v>1188</v>
      </c>
      <c r="B5134" s="3" t="s">
        <v>1189</v>
      </c>
      <c r="C5134" s="3" t="s">
        <v>0</v>
      </c>
      <c r="D5134" s="3">
        <v>79650</v>
      </c>
      <c r="E5134" s="3">
        <v>1000</v>
      </c>
      <c r="F5134" s="3">
        <v>1</v>
      </c>
      <c r="G5134" s="3">
        <v>1</v>
      </c>
      <c r="H5134" s="3">
        <v>5589.08</v>
      </c>
      <c r="I5134" s="3">
        <v>79720</v>
      </c>
      <c r="J5134" s="3">
        <v>1671</v>
      </c>
      <c r="K5134" s="3" t="s">
        <v>0</v>
      </c>
      <c r="L5134" s="3">
        <v>133220121</v>
      </c>
      <c r="M5134" s="3">
        <v>5712.71</v>
      </c>
      <c r="R5134" s="4" t="str">
        <f t="shared" si="80"/>
        <v>SiH1 [ФОРТС фьючерсы]</v>
      </c>
    </row>
    <row r="5135" spans="1:18" x14ac:dyDescent="0.25">
      <c r="A5135" s="3" t="s">
        <v>1190</v>
      </c>
      <c r="B5135" s="3" t="s">
        <v>1191</v>
      </c>
      <c r="C5135" s="3" t="s">
        <v>0</v>
      </c>
      <c r="D5135" s="3">
        <v>82400</v>
      </c>
      <c r="E5135" s="3">
        <v>1000</v>
      </c>
      <c r="F5135" s="3">
        <v>1</v>
      </c>
      <c r="G5135" s="3">
        <v>1</v>
      </c>
      <c r="H5135" s="3">
        <v>7494.45</v>
      </c>
      <c r="I5135" s="3">
        <v>82415</v>
      </c>
      <c r="J5135" s="3">
        <v>14</v>
      </c>
      <c r="K5135" s="3" t="s">
        <v>0</v>
      </c>
      <c r="L5135" s="3">
        <v>1134913</v>
      </c>
      <c r="M5135" s="3">
        <v>7949.52</v>
      </c>
      <c r="R5135" s="4" t="str">
        <f t="shared" si="80"/>
        <v>SiH2 [ФОРТС фьючерсы]</v>
      </c>
    </row>
    <row r="5136" spans="1:18" x14ac:dyDescent="0.25">
      <c r="A5136" s="3" t="s">
        <v>1192</v>
      </c>
      <c r="B5136" s="3" t="s">
        <v>1193</v>
      </c>
      <c r="C5136" s="3" t="s">
        <v>0</v>
      </c>
      <c r="D5136" s="3">
        <v>80351</v>
      </c>
      <c r="E5136" s="3">
        <v>1000</v>
      </c>
      <c r="F5136" s="3">
        <v>1</v>
      </c>
      <c r="G5136" s="3">
        <v>1</v>
      </c>
      <c r="H5136" s="3">
        <v>6046.68</v>
      </c>
      <c r="I5136" s="3">
        <v>80521</v>
      </c>
      <c r="J5136" s="3">
        <v>39</v>
      </c>
      <c r="K5136" s="3" t="s">
        <v>0</v>
      </c>
      <c r="L5136" s="3">
        <v>3136471</v>
      </c>
      <c r="M5136" s="3">
        <v>6241.23</v>
      </c>
      <c r="R5136" s="4" t="str">
        <f t="shared" si="80"/>
        <v>SiM1 [ФОРТС фьючерсы]</v>
      </c>
    </row>
    <row r="5137" spans="1:18" x14ac:dyDescent="0.25">
      <c r="A5137" s="3" t="s">
        <v>1194</v>
      </c>
      <c r="B5137" s="3" t="s">
        <v>1195</v>
      </c>
      <c r="C5137" s="3" t="s">
        <v>0</v>
      </c>
      <c r="D5137" s="3">
        <v>0</v>
      </c>
      <c r="E5137" s="3">
        <v>1000</v>
      </c>
      <c r="F5137" s="3">
        <v>1</v>
      </c>
      <c r="G5137" s="3">
        <v>1</v>
      </c>
      <c r="H5137" s="3">
        <v>8020.45</v>
      </c>
      <c r="I5137" s="3">
        <v>83856</v>
      </c>
      <c r="J5137" s="3">
        <v>0</v>
      </c>
      <c r="K5137" s="3" t="s">
        <v>0</v>
      </c>
      <c r="L5137" s="3">
        <v>0</v>
      </c>
      <c r="M5137" s="3">
        <v>8577.64</v>
      </c>
      <c r="R5137" s="4" t="str">
        <f t="shared" si="80"/>
        <v>SiM2 [ФОРТС фьючерсы]</v>
      </c>
    </row>
    <row r="5138" spans="1:18" x14ac:dyDescent="0.25">
      <c r="A5138" s="3" t="s">
        <v>1200</v>
      </c>
      <c r="B5138" s="3" t="s">
        <v>1201</v>
      </c>
      <c r="C5138" s="3" t="s">
        <v>0</v>
      </c>
      <c r="D5138" s="3">
        <v>78862</v>
      </c>
      <c r="E5138" s="3">
        <v>1000</v>
      </c>
      <c r="F5138" s="3">
        <v>1</v>
      </c>
      <c r="G5138" s="3">
        <v>1</v>
      </c>
      <c r="H5138" s="3">
        <v>5265.7</v>
      </c>
      <c r="I5138" s="3">
        <v>78966</v>
      </c>
      <c r="J5138" s="3">
        <v>663917</v>
      </c>
      <c r="K5138" s="3" t="s">
        <v>0</v>
      </c>
      <c r="L5138" s="3">
        <v>52422401065</v>
      </c>
      <c r="M5138" s="3">
        <v>5342.43</v>
      </c>
      <c r="R5138" s="4" t="str">
        <f t="shared" si="80"/>
        <v>SiZ0 [ФОРТС фьючерсы]</v>
      </c>
    </row>
    <row r="5139" spans="1:18" x14ac:dyDescent="0.25">
      <c r="A5139" s="3" t="s">
        <v>1196</v>
      </c>
      <c r="B5139" s="3" t="s">
        <v>1197</v>
      </c>
      <c r="C5139" s="3" t="s">
        <v>0</v>
      </c>
      <c r="D5139" s="3">
        <v>81370</v>
      </c>
      <c r="E5139" s="3">
        <v>1000</v>
      </c>
      <c r="F5139" s="3">
        <v>1</v>
      </c>
      <c r="G5139" s="3">
        <v>1</v>
      </c>
      <c r="H5139" s="3">
        <v>6529.63</v>
      </c>
      <c r="I5139" s="3">
        <v>81367</v>
      </c>
      <c r="J5139" s="3">
        <v>8</v>
      </c>
      <c r="K5139" s="3" t="s">
        <v>0</v>
      </c>
      <c r="L5139" s="3">
        <v>649390</v>
      </c>
      <c r="M5139" s="3">
        <v>6804.41</v>
      </c>
      <c r="R5139" s="4" t="str">
        <f t="shared" si="80"/>
        <v>SiU1 [ФОРТС фьючерсы]</v>
      </c>
    </row>
    <row r="5140" spans="1:18" x14ac:dyDescent="0.25">
      <c r="A5140" s="3" t="s">
        <v>1202</v>
      </c>
      <c r="B5140" s="3" t="s">
        <v>1203</v>
      </c>
      <c r="C5140" s="3" t="s">
        <v>0</v>
      </c>
      <c r="D5140" s="3">
        <v>81877</v>
      </c>
      <c r="E5140" s="3">
        <v>1000</v>
      </c>
      <c r="F5140" s="3">
        <v>1</v>
      </c>
      <c r="G5140" s="3">
        <v>1</v>
      </c>
      <c r="H5140" s="3">
        <v>7009.58</v>
      </c>
      <c r="I5140" s="3">
        <v>81866</v>
      </c>
      <c r="J5140" s="3">
        <v>46</v>
      </c>
      <c r="K5140" s="3" t="s">
        <v>0</v>
      </c>
      <c r="L5140" s="3">
        <v>3766095</v>
      </c>
      <c r="M5140" s="3">
        <v>7371.09</v>
      </c>
      <c r="R5140" s="4" t="str">
        <f t="shared" si="80"/>
        <v>SiZ1 [ФОРТС фьючерсы]</v>
      </c>
    </row>
    <row r="5141" spans="1:18" x14ac:dyDescent="0.25">
      <c r="A5141" s="3" t="s">
        <v>1206</v>
      </c>
      <c r="B5141" s="3" t="s">
        <v>1207</v>
      </c>
      <c r="C5141" s="3" t="s">
        <v>0</v>
      </c>
      <c r="D5141" s="3">
        <v>0</v>
      </c>
      <c r="E5141" s="3">
        <v>10</v>
      </c>
      <c r="F5141" s="3">
        <v>1</v>
      </c>
      <c r="G5141" s="3">
        <v>1</v>
      </c>
      <c r="H5141" s="3">
        <v>7346.97</v>
      </c>
      <c r="I5141" s="3">
        <v>20014</v>
      </c>
      <c r="J5141" s="3">
        <v>0</v>
      </c>
      <c r="K5141" s="3" t="s">
        <v>0</v>
      </c>
      <c r="L5141" s="3">
        <v>0</v>
      </c>
      <c r="M5141" s="3">
        <v>7588.4</v>
      </c>
      <c r="R5141" s="4" t="str">
        <f t="shared" si="80"/>
        <v>TIZ0 [ФОРТС фьючерсы]</v>
      </c>
    </row>
    <row r="5142" spans="1:18" x14ac:dyDescent="0.25">
      <c r="A5142" s="3" t="s">
        <v>1210</v>
      </c>
      <c r="B5142" s="3" t="s">
        <v>1211</v>
      </c>
      <c r="C5142" s="3" t="s">
        <v>0</v>
      </c>
      <c r="D5142" s="3">
        <v>137999</v>
      </c>
      <c r="E5142" s="3">
        <v>1</v>
      </c>
      <c r="F5142" s="3">
        <v>1</v>
      </c>
      <c r="G5142" s="3">
        <v>1</v>
      </c>
      <c r="H5142" s="3">
        <v>26336.43</v>
      </c>
      <c r="I5142" s="3">
        <v>137188</v>
      </c>
      <c r="J5142" s="3">
        <v>1</v>
      </c>
      <c r="K5142" s="3" t="s">
        <v>0</v>
      </c>
      <c r="L5142" s="3">
        <v>137999</v>
      </c>
      <c r="M5142" s="3">
        <v>27183.7</v>
      </c>
      <c r="R5142" s="4" t="str">
        <f t="shared" si="80"/>
        <v>TNZ0 [ФОРТС фьючерсы]</v>
      </c>
    </row>
    <row r="5143" spans="1:18" x14ac:dyDescent="0.25">
      <c r="A5143" s="3" t="s">
        <v>1214</v>
      </c>
      <c r="B5143" s="3" t="s">
        <v>1215</v>
      </c>
      <c r="C5143" s="3" t="s">
        <v>0</v>
      </c>
      <c r="D5143" s="3">
        <v>0</v>
      </c>
      <c r="E5143" s="3">
        <v>1000</v>
      </c>
      <c r="F5143" s="3">
        <v>1E-4</v>
      </c>
      <c r="G5143" s="3">
        <v>1.02153</v>
      </c>
      <c r="H5143" s="3">
        <v>17327.02</v>
      </c>
      <c r="I5143" s="3">
        <v>7.75</v>
      </c>
      <c r="J5143" s="3">
        <v>0</v>
      </c>
      <c r="K5143" s="3" t="s">
        <v>0</v>
      </c>
      <c r="L5143" s="3">
        <v>0</v>
      </c>
      <c r="M5143" s="3">
        <v>18052.919999999998</v>
      </c>
      <c r="R5143" s="4" t="str">
        <f t="shared" si="80"/>
        <v>TRZ0 [ФОРТС фьючерсы]</v>
      </c>
    </row>
    <row r="5144" spans="1:18" x14ac:dyDescent="0.25">
      <c r="A5144" s="3" t="s">
        <v>1218</v>
      </c>
      <c r="B5144" s="3" t="s">
        <v>1219</v>
      </c>
      <c r="C5144" s="3" t="s">
        <v>0</v>
      </c>
      <c r="D5144" s="3">
        <v>46100</v>
      </c>
      <c r="E5144" s="3">
        <v>100</v>
      </c>
      <c r="F5144" s="3">
        <v>1</v>
      </c>
      <c r="G5144" s="3">
        <v>1</v>
      </c>
      <c r="H5144" s="3">
        <v>8517.89</v>
      </c>
      <c r="I5144" s="3">
        <v>46099</v>
      </c>
      <c r="J5144" s="3">
        <v>432</v>
      </c>
      <c r="K5144" s="3" t="s">
        <v>0</v>
      </c>
      <c r="L5144" s="3">
        <v>19842935</v>
      </c>
      <c r="M5144" s="3">
        <v>8791.44</v>
      </c>
      <c r="R5144" s="4" t="str">
        <f t="shared" si="80"/>
        <v>TTZ0 [ФОРТС фьючерсы]</v>
      </c>
    </row>
    <row r="5145" spans="1:18" x14ac:dyDescent="0.25">
      <c r="A5145" s="3" t="s">
        <v>1222</v>
      </c>
      <c r="B5145" s="3" t="s">
        <v>1223</v>
      </c>
      <c r="C5145" s="3" t="s">
        <v>0</v>
      </c>
      <c r="D5145" s="3">
        <v>0</v>
      </c>
      <c r="E5145" s="3">
        <v>1000</v>
      </c>
      <c r="F5145" s="3">
        <v>5.0000000000000001E-3</v>
      </c>
      <c r="G5145" s="3">
        <v>13.606</v>
      </c>
      <c r="H5145" s="3">
        <v>21739.08</v>
      </c>
      <c r="I5145" s="3">
        <v>29.155000000000001</v>
      </c>
      <c r="J5145" s="3">
        <v>0</v>
      </c>
      <c r="K5145" s="3" t="s">
        <v>0</v>
      </c>
      <c r="L5145" s="3">
        <v>0</v>
      </c>
      <c r="M5145" s="3">
        <v>22666.47</v>
      </c>
      <c r="R5145" s="4" t="str">
        <f t="shared" si="80"/>
        <v>UUZ0 [ФОРТС фьючерсы]</v>
      </c>
    </row>
    <row r="5146" spans="1:18" x14ac:dyDescent="0.25">
      <c r="A5146" s="3" t="s">
        <v>1224</v>
      </c>
      <c r="B5146" s="3" t="s">
        <v>1225</v>
      </c>
      <c r="C5146" s="3" t="s">
        <v>0</v>
      </c>
      <c r="D5146" s="3">
        <v>0</v>
      </c>
      <c r="E5146" s="3">
        <v>100000</v>
      </c>
      <c r="F5146" s="3">
        <v>1</v>
      </c>
      <c r="G5146" s="3">
        <v>1</v>
      </c>
      <c r="H5146" s="3">
        <v>659.64</v>
      </c>
      <c r="I5146" s="3">
        <v>3435</v>
      </c>
      <c r="J5146" s="3">
        <v>0</v>
      </c>
      <c r="K5146" s="3" t="s">
        <v>0</v>
      </c>
      <c r="L5146" s="3">
        <v>0</v>
      </c>
      <c r="M5146" s="3">
        <v>695.69</v>
      </c>
      <c r="R5146" s="4" t="str">
        <f t="shared" si="80"/>
        <v>VBH1 [ФОРТС фьючерсы]</v>
      </c>
    </row>
    <row r="5147" spans="1:18" x14ac:dyDescent="0.25">
      <c r="A5147" s="3" t="s">
        <v>1226</v>
      </c>
      <c r="B5147" s="3" t="s">
        <v>1227</v>
      </c>
      <c r="C5147" s="3" t="s">
        <v>0</v>
      </c>
      <c r="D5147" s="3">
        <v>0</v>
      </c>
      <c r="E5147" s="3">
        <v>100000</v>
      </c>
      <c r="F5147" s="3">
        <v>1</v>
      </c>
      <c r="G5147" s="3">
        <v>1</v>
      </c>
      <c r="H5147" s="3">
        <v>665.41</v>
      </c>
      <c r="I5147" s="3">
        <v>3513</v>
      </c>
      <c r="J5147" s="3">
        <v>0</v>
      </c>
      <c r="K5147" s="3" t="s">
        <v>0</v>
      </c>
      <c r="L5147" s="3">
        <v>0</v>
      </c>
      <c r="M5147" s="3">
        <v>703.23</v>
      </c>
      <c r="R5147" s="4" t="str">
        <f t="shared" si="80"/>
        <v>VBM1 [ФОРТС фьючерсы]</v>
      </c>
    </row>
    <row r="5148" spans="1:18" x14ac:dyDescent="0.25">
      <c r="A5148" s="3" t="s">
        <v>1228</v>
      </c>
      <c r="B5148" s="3" t="s">
        <v>1229</v>
      </c>
      <c r="C5148" s="3" t="s">
        <v>0</v>
      </c>
      <c r="D5148" s="3">
        <v>3390</v>
      </c>
      <c r="E5148" s="3">
        <v>100000</v>
      </c>
      <c r="F5148" s="3">
        <v>1</v>
      </c>
      <c r="G5148" s="3">
        <v>1</v>
      </c>
      <c r="H5148" s="3">
        <v>624.70000000000005</v>
      </c>
      <c r="I5148" s="3">
        <v>3374</v>
      </c>
      <c r="J5148" s="3">
        <v>7053</v>
      </c>
      <c r="K5148" s="3" t="s">
        <v>0</v>
      </c>
      <c r="L5148" s="3">
        <v>23866046</v>
      </c>
      <c r="M5148" s="3">
        <v>644.75</v>
      </c>
      <c r="R5148" s="4" t="str">
        <f t="shared" si="80"/>
        <v>VBZ0 [ФОРТС фьючерсы]</v>
      </c>
    </row>
    <row r="5149" spans="1:18" x14ac:dyDescent="0.25">
      <c r="A5149" s="3" t="s">
        <v>1230</v>
      </c>
      <c r="B5149" s="3" t="s">
        <v>1231</v>
      </c>
      <c r="C5149" s="3" t="s">
        <v>0</v>
      </c>
      <c r="D5149" s="3">
        <v>37.700000000000003</v>
      </c>
      <c r="E5149" s="3">
        <v>1</v>
      </c>
      <c r="F5149" s="3">
        <v>0.05</v>
      </c>
      <c r="G5149" s="3">
        <v>7.8265900000000004</v>
      </c>
      <c r="H5149" s="3">
        <v>2101.62</v>
      </c>
      <c r="I5149" s="3">
        <v>36.5</v>
      </c>
      <c r="J5149" s="3">
        <v>4</v>
      </c>
      <c r="K5149" s="3" t="s">
        <v>0</v>
      </c>
      <c r="L5149" s="3">
        <v>23158.880000000001</v>
      </c>
      <c r="M5149" s="3">
        <v>2102.59</v>
      </c>
      <c r="R5149" s="4" t="str">
        <f t="shared" si="80"/>
        <v>VIV0 [ФОРТС фьючерсы]</v>
      </c>
    </row>
    <row r="5150" spans="1:18" x14ac:dyDescent="0.25">
      <c r="A5150" s="3" t="s">
        <v>17977</v>
      </c>
      <c r="B5150" s="3" t="s">
        <v>17978</v>
      </c>
      <c r="C5150" s="3" t="s">
        <v>0</v>
      </c>
      <c r="D5150" s="3" t="s">
        <v>0</v>
      </c>
      <c r="E5150" s="3">
        <v>10</v>
      </c>
      <c r="F5150" s="3">
        <v>0.05</v>
      </c>
      <c r="G5150" s="3" t="s">
        <v>0</v>
      </c>
      <c r="H5150" s="3" t="s">
        <v>0</v>
      </c>
      <c r="I5150" s="3" t="s">
        <v>0</v>
      </c>
      <c r="J5150" s="3" t="s">
        <v>0</v>
      </c>
      <c r="K5150" s="3" t="s">
        <v>0</v>
      </c>
      <c r="L5150" s="3" t="s">
        <v>0</v>
      </c>
      <c r="M5150" s="3" t="s">
        <v>0</v>
      </c>
      <c r="R5150" s="4" t="str">
        <f t="shared" si="80"/>
        <v>VMU0 [ФОРТС фьючерсы]</v>
      </c>
    </row>
    <row r="5151" spans="1:18" x14ac:dyDescent="0.25">
      <c r="A5151" s="3" t="s">
        <v>1236</v>
      </c>
      <c r="B5151" s="3" t="s">
        <v>1237</v>
      </c>
      <c r="C5151" s="3" t="s">
        <v>0</v>
      </c>
      <c r="D5151" s="3">
        <v>49750</v>
      </c>
      <c r="E5151" s="3">
        <v>10</v>
      </c>
      <c r="F5151" s="3">
        <v>1</v>
      </c>
      <c r="G5151" s="3">
        <v>1</v>
      </c>
      <c r="H5151" s="3">
        <v>8989.81</v>
      </c>
      <c r="I5151" s="3">
        <v>49314</v>
      </c>
      <c r="J5151" s="3">
        <v>1560</v>
      </c>
      <c r="K5151" s="3" t="s">
        <v>0</v>
      </c>
      <c r="L5151" s="3">
        <v>77420222</v>
      </c>
      <c r="M5151" s="3">
        <v>9278.33</v>
      </c>
      <c r="R5151" s="4" t="str">
        <f t="shared" si="80"/>
        <v>YNZ0 [ФОРТС фьючерсы]</v>
      </c>
    </row>
    <row r="5152" spans="1:18" x14ac:dyDescent="0.25">
      <c r="A5152" s="3" t="s">
        <v>1238</v>
      </c>
      <c r="B5152" s="3" t="s">
        <v>1239</v>
      </c>
      <c r="C5152" s="3" t="s">
        <v>0</v>
      </c>
      <c r="D5152" s="3">
        <v>0</v>
      </c>
      <c r="E5152" s="3">
        <v>1</v>
      </c>
      <c r="F5152" s="3">
        <v>0.5</v>
      </c>
      <c r="G5152" s="3">
        <v>39.132950000000001</v>
      </c>
      <c r="H5152" s="3">
        <v>20078.59</v>
      </c>
      <c r="I5152" s="3">
        <v>2364.5</v>
      </c>
      <c r="J5152" s="3">
        <v>0</v>
      </c>
      <c r="K5152" s="3" t="s">
        <v>0</v>
      </c>
      <c r="L5152" s="3">
        <v>0</v>
      </c>
      <c r="M5152" s="3">
        <v>20221.77</v>
      </c>
      <c r="R5152" s="4" t="str">
        <f t="shared" si="80"/>
        <v>ZnV0 [ФОРТС фьючерсы]</v>
      </c>
    </row>
    <row r="5153" spans="1:18" x14ac:dyDescent="0.25">
      <c r="A5153" s="3" t="s">
        <v>1112</v>
      </c>
      <c r="B5153" s="3" t="s">
        <v>1113</v>
      </c>
      <c r="C5153" s="3" t="s">
        <v>0</v>
      </c>
      <c r="D5153" s="3">
        <v>0</v>
      </c>
      <c r="E5153" s="3">
        <v>100</v>
      </c>
      <c r="F5153" s="3">
        <v>1</v>
      </c>
      <c r="G5153" s="3">
        <v>1</v>
      </c>
      <c r="H5153" s="3">
        <v>7323.3</v>
      </c>
      <c r="I5153" s="3">
        <v>38446</v>
      </c>
      <c r="J5153" s="3">
        <v>0</v>
      </c>
      <c r="K5153" s="3" t="s">
        <v>0</v>
      </c>
      <c r="L5153" s="3">
        <v>0</v>
      </c>
      <c r="M5153" s="3">
        <v>7727.77</v>
      </c>
      <c r="R5153" s="4" t="str">
        <f t="shared" si="80"/>
        <v>RNH1 [ФОРТС фьючерсы]</v>
      </c>
    </row>
    <row r="5154" spans="1:18" x14ac:dyDescent="0.25">
      <c r="A5154" s="3" t="s">
        <v>1114</v>
      </c>
      <c r="B5154" s="3" t="s">
        <v>1115</v>
      </c>
      <c r="C5154" s="3" t="s">
        <v>0</v>
      </c>
      <c r="D5154" s="3">
        <v>0</v>
      </c>
      <c r="E5154" s="3">
        <v>100</v>
      </c>
      <c r="F5154" s="3">
        <v>1</v>
      </c>
      <c r="G5154" s="3">
        <v>1</v>
      </c>
      <c r="H5154" s="3">
        <v>7359.43</v>
      </c>
      <c r="I5154" s="3">
        <v>38866</v>
      </c>
      <c r="J5154" s="3">
        <v>0</v>
      </c>
      <c r="K5154" s="3" t="s">
        <v>0</v>
      </c>
      <c r="L5154" s="3">
        <v>0</v>
      </c>
      <c r="M5154" s="3">
        <v>7775.81</v>
      </c>
      <c r="R5154" s="4" t="str">
        <f t="shared" si="80"/>
        <v>RNM1 [ФОРТС фьючерсы]</v>
      </c>
    </row>
    <row r="5155" spans="1:18" x14ac:dyDescent="0.25">
      <c r="A5155" s="3" t="s">
        <v>1118</v>
      </c>
      <c r="B5155" s="3" t="s">
        <v>1119</v>
      </c>
      <c r="C5155" s="3" t="s">
        <v>0</v>
      </c>
      <c r="D5155" s="3">
        <v>37846</v>
      </c>
      <c r="E5155" s="3">
        <v>100</v>
      </c>
      <c r="F5155" s="3">
        <v>1</v>
      </c>
      <c r="G5155" s="3">
        <v>1</v>
      </c>
      <c r="H5155" s="3">
        <v>6930.74</v>
      </c>
      <c r="I5155" s="3">
        <v>37877</v>
      </c>
      <c r="J5155" s="3">
        <v>491</v>
      </c>
      <c r="K5155" s="3" t="s">
        <v>0</v>
      </c>
      <c r="L5155" s="3">
        <v>18592144</v>
      </c>
      <c r="M5155" s="3">
        <v>7156.7</v>
      </c>
      <c r="R5155" s="4" t="str">
        <f t="shared" si="80"/>
        <v>RNZ0 [ФОРТС фьючерсы]</v>
      </c>
    </row>
    <row r="5156" spans="1:18" x14ac:dyDescent="0.25">
      <c r="A5156" s="3" t="s">
        <v>1120</v>
      </c>
      <c r="B5156" s="3" t="s">
        <v>1121</v>
      </c>
      <c r="C5156" s="3" t="s">
        <v>0</v>
      </c>
      <c r="D5156" s="3">
        <v>0</v>
      </c>
      <c r="E5156" s="3">
        <v>1000000</v>
      </c>
      <c r="F5156" s="3">
        <v>0.01</v>
      </c>
      <c r="G5156" s="3">
        <v>8.2191799999999997</v>
      </c>
      <c r="H5156" s="3">
        <v>1643.84</v>
      </c>
      <c r="I5156" s="3">
        <v>95.77</v>
      </c>
      <c r="J5156" s="3">
        <v>0</v>
      </c>
      <c r="K5156" s="3" t="s">
        <v>0</v>
      </c>
      <c r="L5156" s="3">
        <v>0</v>
      </c>
      <c r="M5156" s="3">
        <v>1643.84</v>
      </c>
      <c r="R5156" s="4" t="str">
        <f t="shared" si="80"/>
        <v>RRF1 [ФОРТС фьючерсы]</v>
      </c>
    </row>
    <row r="5157" spans="1:18" x14ac:dyDescent="0.25">
      <c r="A5157" s="3" t="s">
        <v>1122</v>
      </c>
      <c r="B5157" s="3" t="s">
        <v>1123</v>
      </c>
      <c r="C5157" s="3" t="s">
        <v>0</v>
      </c>
      <c r="D5157" s="3">
        <v>0</v>
      </c>
      <c r="E5157" s="3">
        <v>1000000</v>
      </c>
      <c r="F5157" s="3">
        <v>0.01</v>
      </c>
      <c r="G5157" s="3">
        <v>7.6712300000000004</v>
      </c>
      <c r="H5157" s="3">
        <v>1616.44</v>
      </c>
      <c r="I5157" s="3">
        <v>95.77</v>
      </c>
      <c r="J5157" s="3">
        <v>0</v>
      </c>
      <c r="K5157" s="3" t="s">
        <v>0</v>
      </c>
      <c r="L5157" s="3">
        <v>0</v>
      </c>
      <c r="M5157" s="3">
        <v>1616.44</v>
      </c>
      <c r="R5157" s="4" t="str">
        <f t="shared" si="80"/>
        <v>RRG1 [ФОРТС фьючерсы]</v>
      </c>
    </row>
    <row r="5158" spans="1:18" x14ac:dyDescent="0.25">
      <c r="A5158" s="3" t="s">
        <v>1124</v>
      </c>
      <c r="B5158" s="3" t="s">
        <v>1125</v>
      </c>
      <c r="C5158" s="3" t="s">
        <v>0</v>
      </c>
      <c r="D5158" s="3">
        <v>0</v>
      </c>
      <c r="E5158" s="3">
        <v>1000000</v>
      </c>
      <c r="F5158" s="3">
        <v>0.01</v>
      </c>
      <c r="G5158" s="3">
        <v>9.0411000000000001</v>
      </c>
      <c r="H5158" s="3">
        <v>1684.94</v>
      </c>
      <c r="I5158" s="3">
        <v>95.72</v>
      </c>
      <c r="J5158" s="3">
        <v>0</v>
      </c>
      <c r="K5158" s="3" t="s">
        <v>0</v>
      </c>
      <c r="L5158" s="3">
        <v>0</v>
      </c>
      <c r="M5158" s="3">
        <v>1684.94</v>
      </c>
      <c r="R5158" s="4" t="str">
        <f t="shared" si="80"/>
        <v>RRH1 [ФОРТС фьючерсы]</v>
      </c>
    </row>
    <row r="5159" spans="1:18" x14ac:dyDescent="0.25">
      <c r="A5159" s="3" t="s">
        <v>1126</v>
      </c>
      <c r="B5159" s="3" t="s">
        <v>1127</v>
      </c>
      <c r="C5159" s="3" t="s">
        <v>0</v>
      </c>
      <c r="D5159" s="3">
        <v>0</v>
      </c>
      <c r="E5159" s="3">
        <v>1000000</v>
      </c>
      <c r="F5159" s="3">
        <v>0.01</v>
      </c>
      <c r="G5159" s="3">
        <v>8.2191799999999997</v>
      </c>
      <c r="H5159" s="3">
        <v>1643.84</v>
      </c>
      <c r="I5159" s="3">
        <v>95.7</v>
      </c>
      <c r="J5159" s="3">
        <v>0</v>
      </c>
      <c r="K5159" s="3" t="s">
        <v>0</v>
      </c>
      <c r="L5159" s="3">
        <v>0</v>
      </c>
      <c r="M5159" s="3">
        <v>1643.84</v>
      </c>
      <c r="R5159" s="4" t="str">
        <f t="shared" si="80"/>
        <v>RRJ1 [ФОРТС фьючерсы]</v>
      </c>
    </row>
    <row r="5160" spans="1:18" x14ac:dyDescent="0.25">
      <c r="A5160" s="3" t="s">
        <v>1128</v>
      </c>
      <c r="B5160" s="3" t="s">
        <v>1129</v>
      </c>
      <c r="C5160" s="3" t="s">
        <v>0</v>
      </c>
      <c r="D5160" s="3">
        <v>0</v>
      </c>
      <c r="E5160" s="3">
        <v>1000000</v>
      </c>
      <c r="F5160" s="3">
        <v>0.01</v>
      </c>
      <c r="G5160" s="3">
        <v>8.49315</v>
      </c>
      <c r="H5160" s="3">
        <v>1657.54</v>
      </c>
      <c r="I5160" s="3">
        <v>95.69</v>
      </c>
      <c r="J5160" s="3">
        <v>0</v>
      </c>
      <c r="K5160" s="3" t="s">
        <v>0</v>
      </c>
      <c r="L5160" s="3">
        <v>0</v>
      </c>
      <c r="M5160" s="3">
        <v>1657.54</v>
      </c>
      <c r="R5160" s="4" t="str">
        <f t="shared" si="80"/>
        <v>RRK1 [ФОРТС фьючерсы]</v>
      </c>
    </row>
    <row r="5161" spans="1:18" x14ac:dyDescent="0.25">
      <c r="A5161" s="3" t="s">
        <v>1130</v>
      </c>
      <c r="B5161" s="3" t="s">
        <v>1131</v>
      </c>
      <c r="C5161" s="3" t="s">
        <v>0</v>
      </c>
      <c r="D5161" s="3">
        <v>0</v>
      </c>
      <c r="E5161" s="3">
        <v>1000000</v>
      </c>
      <c r="F5161" s="3">
        <v>0.01</v>
      </c>
      <c r="G5161" s="3">
        <v>8.2191799999999997</v>
      </c>
      <c r="H5161" s="3">
        <v>1643.84</v>
      </c>
      <c r="I5161" s="3">
        <v>95.7</v>
      </c>
      <c r="J5161" s="3">
        <v>0</v>
      </c>
      <c r="K5161" s="3" t="s">
        <v>0</v>
      </c>
      <c r="L5161" s="3">
        <v>0</v>
      </c>
      <c r="M5161" s="3">
        <v>1643.84</v>
      </c>
      <c r="R5161" s="4" t="str">
        <f t="shared" si="80"/>
        <v>RRM1 [ФОРТС фьючерсы]</v>
      </c>
    </row>
    <row r="5162" spans="1:18" x14ac:dyDescent="0.25">
      <c r="A5162" s="3" t="s">
        <v>17971</v>
      </c>
      <c r="B5162" s="3" t="s">
        <v>17972</v>
      </c>
      <c r="C5162" s="3" t="s">
        <v>0</v>
      </c>
      <c r="D5162" s="3">
        <v>0</v>
      </c>
      <c r="E5162" s="3">
        <v>1000000</v>
      </c>
      <c r="F5162" s="3">
        <v>0.01</v>
      </c>
      <c r="G5162" s="3">
        <v>8.2191799999999997</v>
      </c>
      <c r="H5162" s="3">
        <v>262.18</v>
      </c>
      <c r="I5162" s="3">
        <v>95.84</v>
      </c>
      <c r="J5162" s="3">
        <v>0</v>
      </c>
      <c r="K5162" s="3" t="s">
        <v>0</v>
      </c>
      <c r="L5162" s="3">
        <v>0</v>
      </c>
      <c r="M5162" s="3">
        <v>262.18</v>
      </c>
      <c r="R5162" s="4" t="str">
        <f t="shared" si="80"/>
        <v>RRU0 [ФОРТС фьючерсы]</v>
      </c>
    </row>
    <row r="5163" spans="1:18" x14ac:dyDescent="0.25">
      <c r="A5163" s="3" t="s">
        <v>1136</v>
      </c>
      <c r="B5163" s="3" t="s">
        <v>1137</v>
      </c>
      <c r="C5163" s="3" t="s">
        <v>0</v>
      </c>
      <c r="D5163" s="3">
        <v>0</v>
      </c>
      <c r="E5163" s="3">
        <v>1000000</v>
      </c>
      <c r="F5163" s="3">
        <v>0.01</v>
      </c>
      <c r="G5163" s="3">
        <v>8.2191799999999997</v>
      </c>
      <c r="H5163" s="3">
        <v>1643.84</v>
      </c>
      <c r="I5163" s="3">
        <v>95.86</v>
      </c>
      <c r="J5163" s="3">
        <v>0</v>
      </c>
      <c r="K5163" s="3" t="s">
        <v>0</v>
      </c>
      <c r="L5163" s="3">
        <v>0</v>
      </c>
      <c r="M5163" s="3">
        <v>1643.84</v>
      </c>
      <c r="R5163" s="4" t="str">
        <f t="shared" si="80"/>
        <v>RRV0 [ФОРТС фьючерсы]</v>
      </c>
    </row>
    <row r="5164" spans="1:18" x14ac:dyDescent="0.25">
      <c r="A5164" s="3" t="s">
        <v>1138</v>
      </c>
      <c r="B5164" s="3" t="s">
        <v>1139</v>
      </c>
      <c r="C5164" s="3" t="s">
        <v>0</v>
      </c>
      <c r="D5164" s="3">
        <v>0</v>
      </c>
      <c r="E5164" s="3">
        <v>1000000</v>
      </c>
      <c r="F5164" s="3">
        <v>0.01</v>
      </c>
      <c r="G5164" s="3">
        <v>8.49315</v>
      </c>
      <c r="H5164" s="3">
        <v>1657.54</v>
      </c>
      <c r="I5164" s="3">
        <v>95.84</v>
      </c>
      <c r="J5164" s="3">
        <v>0</v>
      </c>
      <c r="K5164" s="3" t="s">
        <v>0</v>
      </c>
      <c r="L5164" s="3">
        <v>0</v>
      </c>
      <c r="M5164" s="3">
        <v>1657.54</v>
      </c>
      <c r="R5164" s="4" t="str">
        <f t="shared" si="80"/>
        <v>RRX0 [ФОРТС фьючерсы]</v>
      </c>
    </row>
    <row r="5165" spans="1:18" x14ac:dyDescent="0.25">
      <c r="A5165" s="3" t="s">
        <v>1140</v>
      </c>
      <c r="B5165" s="3" t="s">
        <v>1141</v>
      </c>
      <c r="C5165" s="3" t="s">
        <v>0</v>
      </c>
      <c r="D5165" s="3">
        <v>0</v>
      </c>
      <c r="E5165" s="3">
        <v>1000000</v>
      </c>
      <c r="F5165" s="3">
        <v>0.01</v>
      </c>
      <c r="G5165" s="3">
        <v>8.2191799999999997</v>
      </c>
      <c r="H5165" s="3">
        <v>1643.84</v>
      </c>
      <c r="I5165" s="3">
        <v>95.81</v>
      </c>
      <c r="J5165" s="3">
        <v>0</v>
      </c>
      <c r="K5165" s="3" t="s">
        <v>0</v>
      </c>
      <c r="L5165" s="3">
        <v>0</v>
      </c>
      <c r="M5165" s="3">
        <v>1643.84</v>
      </c>
      <c r="R5165" s="4" t="str">
        <f t="shared" si="80"/>
        <v>RRZ0 [ФОРТС фьючерсы]</v>
      </c>
    </row>
    <row r="5166" spans="1:18" x14ac:dyDescent="0.25">
      <c r="A5166" s="3" t="s">
        <v>1144</v>
      </c>
      <c r="B5166" s="3" t="s">
        <v>1145</v>
      </c>
      <c r="C5166" s="3" t="s">
        <v>0</v>
      </c>
      <c r="D5166" s="3">
        <v>0</v>
      </c>
      <c r="E5166" s="3">
        <v>1</v>
      </c>
      <c r="F5166" s="3">
        <v>1</v>
      </c>
      <c r="G5166" s="3">
        <v>10</v>
      </c>
      <c r="H5166" s="3">
        <v>30848.66</v>
      </c>
      <c r="I5166" s="3">
        <v>18800</v>
      </c>
      <c r="J5166" s="3">
        <v>0</v>
      </c>
      <c r="K5166" s="3" t="s">
        <v>0</v>
      </c>
      <c r="L5166" s="3">
        <v>0</v>
      </c>
      <c r="M5166" s="3">
        <v>31843.87</v>
      </c>
      <c r="R5166" s="4" t="str">
        <f t="shared" si="80"/>
        <v>RSZ0 [ФОРТС фьючерсы]</v>
      </c>
    </row>
    <row r="5167" spans="1:18" x14ac:dyDescent="0.25">
      <c r="A5167" s="3" t="s">
        <v>1148</v>
      </c>
      <c r="B5167" s="3" t="s">
        <v>1149</v>
      </c>
      <c r="C5167" s="3" t="s">
        <v>0</v>
      </c>
      <c r="D5167" s="3">
        <v>9801</v>
      </c>
      <c r="E5167" s="3">
        <v>100</v>
      </c>
      <c r="F5167" s="3">
        <v>1</v>
      </c>
      <c r="G5167" s="3">
        <v>1</v>
      </c>
      <c r="H5167" s="3">
        <v>2052.6999999999998</v>
      </c>
      <c r="I5167" s="3">
        <v>9696</v>
      </c>
      <c r="J5167" s="3">
        <v>44</v>
      </c>
      <c r="K5167" s="3" t="s">
        <v>0</v>
      </c>
      <c r="L5167" s="3">
        <v>431090</v>
      </c>
      <c r="M5167" s="3">
        <v>2120.06</v>
      </c>
      <c r="R5167" s="4" t="str">
        <f t="shared" si="80"/>
        <v>RTZ0 [ФОРТС фьючерсы]</v>
      </c>
    </row>
    <row r="5168" spans="1:18" x14ac:dyDescent="0.25">
      <c r="A5168" s="3" t="s">
        <v>1150</v>
      </c>
      <c r="B5168" s="3" t="s">
        <v>1151</v>
      </c>
      <c r="C5168" s="3" t="s">
        <v>0</v>
      </c>
      <c r="D5168" s="3">
        <v>0</v>
      </c>
      <c r="E5168" s="3">
        <v>1016</v>
      </c>
      <c r="F5168" s="3">
        <v>0.01</v>
      </c>
      <c r="G5168" s="3">
        <v>10.16</v>
      </c>
      <c r="H5168" s="3">
        <v>3466.85</v>
      </c>
      <c r="I5168" s="3">
        <v>21.39</v>
      </c>
      <c r="J5168" s="3">
        <v>0</v>
      </c>
      <c r="K5168" s="3" t="s">
        <v>0</v>
      </c>
      <c r="L5168" s="3">
        <v>0</v>
      </c>
      <c r="M5168" s="3">
        <v>3595.69</v>
      </c>
      <c r="R5168" s="4" t="str">
        <f t="shared" si="80"/>
        <v>SAH1 [ФОРТС фьючерсы]</v>
      </c>
    </row>
    <row r="5169" spans="1:18" x14ac:dyDescent="0.25">
      <c r="A5169" s="3" t="s">
        <v>17973</v>
      </c>
      <c r="B5169" s="3" t="s">
        <v>17974</v>
      </c>
      <c r="C5169" s="3" t="s">
        <v>0</v>
      </c>
      <c r="D5169" s="3">
        <v>0</v>
      </c>
      <c r="E5169" s="3">
        <v>1016</v>
      </c>
      <c r="F5169" s="3">
        <v>0.01</v>
      </c>
      <c r="G5169" s="3">
        <v>10.16</v>
      </c>
      <c r="H5169" s="3">
        <v>3126.33</v>
      </c>
      <c r="I5169" s="3">
        <v>20.399999999999999</v>
      </c>
      <c r="J5169" s="3">
        <v>0</v>
      </c>
      <c r="K5169" s="3" t="s">
        <v>0</v>
      </c>
      <c r="L5169" s="3">
        <v>0</v>
      </c>
      <c r="M5169" s="3">
        <v>3132.49</v>
      </c>
      <c r="R5169" s="4" t="str">
        <f t="shared" si="80"/>
        <v>SAV0 [ФОРТС фьючерсы]</v>
      </c>
    </row>
    <row r="5170" spans="1:18" x14ac:dyDescent="0.25">
      <c r="A5170" s="3" t="s">
        <v>1156</v>
      </c>
      <c r="B5170" s="3" t="s">
        <v>1157</v>
      </c>
      <c r="C5170" s="3" t="s">
        <v>0</v>
      </c>
      <c r="D5170" s="3">
        <v>38020</v>
      </c>
      <c r="E5170" s="3">
        <v>1000</v>
      </c>
      <c r="F5170" s="3">
        <v>1</v>
      </c>
      <c r="G5170" s="3">
        <v>1</v>
      </c>
      <c r="H5170" s="3">
        <v>6949.87</v>
      </c>
      <c r="I5170" s="3">
        <v>38172</v>
      </c>
      <c r="J5170" s="3">
        <v>149</v>
      </c>
      <c r="K5170" s="3" t="s">
        <v>0</v>
      </c>
      <c r="L5170" s="3">
        <v>5672327</v>
      </c>
      <c r="M5170" s="3">
        <v>7176.39</v>
      </c>
      <c r="R5170" s="4" t="str">
        <f t="shared" si="80"/>
        <v>SGZ0 [ФОРТС фьючерсы]</v>
      </c>
    </row>
    <row r="5171" spans="1:18" x14ac:dyDescent="0.25">
      <c r="A5171" s="3" t="s">
        <v>1158</v>
      </c>
      <c r="B5171" s="3" t="s">
        <v>1159</v>
      </c>
      <c r="C5171" s="3" t="s">
        <v>0</v>
      </c>
      <c r="D5171" s="3">
        <v>0</v>
      </c>
      <c r="E5171" s="3">
        <v>100</v>
      </c>
      <c r="F5171" s="3">
        <v>0.01</v>
      </c>
      <c r="G5171" s="3">
        <v>1</v>
      </c>
      <c r="H5171" s="3">
        <v>1037.99</v>
      </c>
      <c r="I5171" s="3">
        <v>56.21</v>
      </c>
      <c r="J5171" s="3">
        <v>0</v>
      </c>
      <c r="K5171" s="3" t="s">
        <v>0</v>
      </c>
      <c r="L5171" s="3">
        <v>0</v>
      </c>
      <c r="M5171" s="3">
        <v>1051.18</v>
      </c>
      <c r="R5171" s="4" t="str">
        <f t="shared" si="80"/>
        <v>SLV0 [ФОРТС фьючерсы]</v>
      </c>
    </row>
    <row r="5172" spans="1:18" x14ac:dyDescent="0.25">
      <c r="A5172" s="3" t="s">
        <v>17975</v>
      </c>
      <c r="B5172" s="3" t="s">
        <v>17976</v>
      </c>
      <c r="C5172" s="3" t="s">
        <v>0</v>
      </c>
      <c r="D5172" s="3" t="s">
        <v>0</v>
      </c>
      <c r="E5172" s="3">
        <v>10</v>
      </c>
      <c r="F5172" s="3">
        <v>0.01</v>
      </c>
      <c r="G5172" s="3" t="s">
        <v>0</v>
      </c>
      <c r="H5172" s="3" t="s">
        <v>0</v>
      </c>
      <c r="I5172" s="3" t="s">
        <v>0</v>
      </c>
      <c r="J5172" s="3" t="s">
        <v>0</v>
      </c>
      <c r="K5172" s="3" t="s">
        <v>0</v>
      </c>
      <c r="L5172" s="3" t="s">
        <v>0</v>
      </c>
      <c r="M5172" s="3" t="s">
        <v>0</v>
      </c>
      <c r="R5172" s="4" t="str">
        <f t="shared" si="80"/>
        <v>SMU0 [ФОРТС фьючерсы]</v>
      </c>
    </row>
    <row r="5173" spans="1:18" x14ac:dyDescent="0.25">
      <c r="A5173" s="3" t="s">
        <v>1164</v>
      </c>
      <c r="B5173" s="3" t="s">
        <v>1165</v>
      </c>
      <c r="C5173" s="3" t="s">
        <v>0</v>
      </c>
      <c r="D5173" s="3">
        <v>0</v>
      </c>
      <c r="E5173" s="3">
        <v>1000</v>
      </c>
      <c r="F5173" s="3">
        <v>1</v>
      </c>
      <c r="G5173" s="3">
        <v>1</v>
      </c>
      <c r="H5173" s="3">
        <v>6779.62</v>
      </c>
      <c r="I5173" s="3">
        <v>35547</v>
      </c>
      <c r="J5173" s="3">
        <v>0</v>
      </c>
      <c r="K5173" s="3" t="s">
        <v>0</v>
      </c>
      <c r="L5173" s="3">
        <v>0</v>
      </c>
      <c r="M5173" s="3">
        <v>7154.09</v>
      </c>
      <c r="R5173" s="4" t="str">
        <f t="shared" si="80"/>
        <v>SNH1 [ФОРТС фьючерсы]</v>
      </c>
    </row>
    <row r="5174" spans="1:18" x14ac:dyDescent="0.25">
      <c r="A5174" s="3" t="s">
        <v>1166</v>
      </c>
      <c r="B5174" s="3" t="s">
        <v>1167</v>
      </c>
      <c r="C5174" s="3" t="s">
        <v>0</v>
      </c>
      <c r="D5174" s="3">
        <v>35354</v>
      </c>
      <c r="E5174" s="3">
        <v>1000</v>
      </c>
      <c r="F5174" s="3">
        <v>1</v>
      </c>
      <c r="G5174" s="3">
        <v>1</v>
      </c>
      <c r="H5174" s="3">
        <v>6421.05</v>
      </c>
      <c r="I5174" s="3">
        <v>35278</v>
      </c>
      <c r="J5174" s="3">
        <v>175</v>
      </c>
      <c r="K5174" s="3" t="s">
        <v>0</v>
      </c>
      <c r="L5174" s="3">
        <v>6195105</v>
      </c>
      <c r="M5174" s="3">
        <v>6630.33</v>
      </c>
      <c r="R5174" s="4" t="str">
        <f t="shared" si="80"/>
        <v>SNZ0 [ФОРТС фьючерсы]</v>
      </c>
    </row>
    <row r="5175" spans="1:18" x14ac:dyDescent="0.25">
      <c r="A5175" s="3" t="s">
        <v>1170</v>
      </c>
      <c r="B5175" s="3" t="s">
        <v>1171</v>
      </c>
      <c r="C5175" s="3" t="s">
        <v>0</v>
      </c>
      <c r="D5175" s="3">
        <v>20638</v>
      </c>
      <c r="E5175" s="3">
        <v>100</v>
      </c>
      <c r="F5175" s="3">
        <v>1</v>
      </c>
      <c r="G5175" s="3">
        <v>1</v>
      </c>
      <c r="H5175" s="3">
        <v>4013.92</v>
      </c>
      <c r="I5175" s="3">
        <v>20593</v>
      </c>
      <c r="J5175" s="3">
        <v>724</v>
      </c>
      <c r="K5175" s="3" t="s">
        <v>0</v>
      </c>
      <c r="L5175" s="3">
        <v>14939074</v>
      </c>
      <c r="M5175" s="3">
        <v>4145.16</v>
      </c>
      <c r="R5175" s="4" t="str">
        <f t="shared" si="80"/>
        <v>SPZ0 [ФОРТС фьючерсы]</v>
      </c>
    </row>
    <row r="5176" spans="1:18" x14ac:dyDescent="0.25">
      <c r="A5176" s="3" t="s">
        <v>1172</v>
      </c>
      <c r="B5176" s="3" t="s">
        <v>1173</v>
      </c>
      <c r="C5176" s="3" t="s">
        <v>0</v>
      </c>
      <c r="D5176" s="3">
        <v>0</v>
      </c>
      <c r="E5176" s="3">
        <v>100</v>
      </c>
      <c r="F5176" s="3">
        <v>1</v>
      </c>
      <c r="G5176" s="3">
        <v>1</v>
      </c>
      <c r="H5176" s="3">
        <v>4388.42</v>
      </c>
      <c r="I5176" s="3">
        <v>21742</v>
      </c>
      <c r="J5176" s="3">
        <v>0</v>
      </c>
      <c r="K5176" s="3" t="s">
        <v>0</v>
      </c>
      <c r="L5176" s="3">
        <v>0</v>
      </c>
      <c r="M5176" s="3">
        <v>4631.91</v>
      </c>
      <c r="R5176" s="4" t="str">
        <f t="shared" si="80"/>
        <v>SRH1 [ФОРТС фьючерсы]</v>
      </c>
    </row>
    <row r="5177" spans="1:18" x14ac:dyDescent="0.25">
      <c r="A5177" s="3" t="s">
        <v>1174</v>
      </c>
      <c r="B5177" s="3" t="s">
        <v>1175</v>
      </c>
      <c r="C5177" s="3" t="s">
        <v>0</v>
      </c>
      <c r="D5177" s="3">
        <v>0</v>
      </c>
      <c r="E5177" s="3">
        <v>100</v>
      </c>
      <c r="F5177" s="3">
        <v>1</v>
      </c>
      <c r="G5177" s="3">
        <v>1</v>
      </c>
      <c r="H5177" s="3">
        <v>4414.05</v>
      </c>
      <c r="I5177" s="3">
        <v>22163</v>
      </c>
      <c r="J5177" s="3">
        <v>0</v>
      </c>
      <c r="K5177" s="3" t="s">
        <v>0</v>
      </c>
      <c r="L5177" s="3">
        <v>0</v>
      </c>
      <c r="M5177" s="3">
        <v>4664.83</v>
      </c>
      <c r="R5177" s="4" t="str">
        <f t="shared" si="80"/>
        <v>SRM1 [ФОРТС фьючерсы]</v>
      </c>
    </row>
    <row r="5178" spans="1:18" x14ac:dyDescent="0.25">
      <c r="A5178" s="3" t="s">
        <v>1178</v>
      </c>
      <c r="B5178" s="3" t="s">
        <v>1179</v>
      </c>
      <c r="C5178" s="3" t="s">
        <v>0</v>
      </c>
      <c r="D5178" s="3">
        <v>21464</v>
      </c>
      <c r="E5178" s="3">
        <v>100</v>
      </c>
      <c r="F5178" s="3">
        <v>1</v>
      </c>
      <c r="G5178" s="3">
        <v>1</v>
      </c>
      <c r="H5178" s="3">
        <v>4169.95</v>
      </c>
      <c r="I5178" s="3">
        <v>21450</v>
      </c>
      <c r="J5178" s="3">
        <v>31595</v>
      </c>
      <c r="K5178" s="3" t="s">
        <v>0</v>
      </c>
      <c r="L5178" s="3">
        <v>678425146</v>
      </c>
      <c r="M5178" s="3">
        <v>4306.29</v>
      </c>
      <c r="R5178" s="4" t="str">
        <f t="shared" si="80"/>
        <v>SRZ0 [ФОРТС фьючерсы]</v>
      </c>
    </row>
    <row r="5179" spans="1:18" x14ac:dyDescent="0.25">
      <c r="A5179" s="3" t="s">
        <v>1180</v>
      </c>
      <c r="B5179" s="3" t="s">
        <v>1181</v>
      </c>
      <c r="C5179" s="3" t="s">
        <v>0</v>
      </c>
      <c r="D5179" s="3">
        <v>23.44</v>
      </c>
      <c r="E5179" s="3">
        <v>10</v>
      </c>
      <c r="F5179" s="3">
        <v>0.01</v>
      </c>
      <c r="G5179" s="3">
        <v>7.7227600000000001</v>
      </c>
      <c r="H5179" s="3">
        <v>3273.67</v>
      </c>
      <c r="I5179" s="3">
        <v>22.82</v>
      </c>
      <c r="J5179" s="3">
        <v>292</v>
      </c>
      <c r="K5179" s="3" t="s">
        <v>0</v>
      </c>
      <c r="L5179" s="3">
        <v>5238463.95</v>
      </c>
      <c r="M5179" s="3">
        <v>3397.85</v>
      </c>
      <c r="R5179" s="4" t="str">
        <f t="shared" si="80"/>
        <v>SVH1 [ФОРТС фьючерсы]</v>
      </c>
    </row>
    <row r="5180" spans="1:18" x14ac:dyDescent="0.25">
      <c r="A5180" s="3" t="s">
        <v>1182</v>
      </c>
      <c r="B5180" s="3" t="s">
        <v>1183</v>
      </c>
      <c r="C5180" s="3" t="s">
        <v>0</v>
      </c>
      <c r="D5180" s="3">
        <v>23.5</v>
      </c>
      <c r="E5180" s="3">
        <v>10</v>
      </c>
      <c r="F5180" s="3">
        <v>0.01</v>
      </c>
      <c r="G5180" s="3">
        <v>7.7227600000000001</v>
      </c>
      <c r="H5180" s="3">
        <v>3366.09</v>
      </c>
      <c r="I5180" s="3">
        <v>22.9</v>
      </c>
      <c r="J5180" s="3">
        <v>19</v>
      </c>
      <c r="K5180" s="3" t="s">
        <v>0</v>
      </c>
      <c r="L5180" s="3">
        <v>343052.72</v>
      </c>
      <c r="M5180" s="3">
        <v>3530.39</v>
      </c>
      <c r="R5180" s="4" t="str">
        <f t="shared" si="80"/>
        <v>SVM1 [ФОРТС фьючерсы]</v>
      </c>
    </row>
    <row r="5181" spans="1:18" x14ac:dyDescent="0.25">
      <c r="A5181" s="3" t="s">
        <v>1186</v>
      </c>
      <c r="B5181" s="3" t="s">
        <v>1187</v>
      </c>
      <c r="C5181" s="3" t="s">
        <v>0</v>
      </c>
      <c r="D5181" s="3">
        <v>23.23</v>
      </c>
      <c r="E5181" s="3">
        <v>10</v>
      </c>
      <c r="F5181" s="3">
        <v>0.01</v>
      </c>
      <c r="G5181" s="3">
        <v>7.7227600000000001</v>
      </c>
      <c r="H5181" s="3">
        <v>3178.68</v>
      </c>
      <c r="I5181" s="3">
        <v>22.7</v>
      </c>
      <c r="J5181" s="3">
        <v>224681</v>
      </c>
      <c r="K5181" s="3" t="s">
        <v>0</v>
      </c>
      <c r="L5181" s="3">
        <v>4005575188.98</v>
      </c>
      <c r="M5181" s="3">
        <v>3263.11</v>
      </c>
      <c r="R5181" s="4" t="str">
        <f t="shared" si="80"/>
        <v>SVZ0 [ФОРТС фьючерсы]</v>
      </c>
    </row>
    <row r="5182" spans="1:18" x14ac:dyDescent="0.25">
      <c r="A5182" s="3" t="s">
        <v>1188</v>
      </c>
      <c r="B5182" s="3" t="s">
        <v>1189</v>
      </c>
      <c r="C5182" s="3" t="s">
        <v>0</v>
      </c>
      <c r="D5182" s="3">
        <v>78589</v>
      </c>
      <c r="E5182" s="3">
        <v>1000</v>
      </c>
      <c r="F5182" s="3">
        <v>1</v>
      </c>
      <c r="G5182" s="3">
        <v>1</v>
      </c>
      <c r="H5182" s="3">
        <v>5513.76</v>
      </c>
      <c r="I5182" s="3">
        <v>78531</v>
      </c>
      <c r="J5182" s="3">
        <v>7809</v>
      </c>
      <c r="K5182" s="3" t="s">
        <v>0</v>
      </c>
      <c r="L5182" s="3">
        <v>612610396</v>
      </c>
      <c r="M5182" s="3">
        <v>5636.96</v>
      </c>
      <c r="R5182" s="4" t="str">
        <f t="shared" si="80"/>
        <v>SiH1 [ФОРТС фьючерсы]</v>
      </c>
    </row>
    <row r="5183" spans="1:18" x14ac:dyDescent="0.25">
      <c r="A5183" s="3" t="s">
        <v>1190</v>
      </c>
      <c r="B5183" s="3" t="s">
        <v>1191</v>
      </c>
      <c r="C5183" s="3" t="s">
        <v>0</v>
      </c>
      <c r="D5183" s="3">
        <v>81200</v>
      </c>
      <c r="E5183" s="3">
        <v>1000</v>
      </c>
      <c r="F5183" s="3">
        <v>1</v>
      </c>
      <c r="G5183" s="3">
        <v>1</v>
      </c>
      <c r="H5183" s="3">
        <v>7408.58</v>
      </c>
      <c r="I5183" s="3">
        <v>81522</v>
      </c>
      <c r="J5183" s="3">
        <v>2</v>
      </c>
      <c r="K5183" s="3" t="s">
        <v>0</v>
      </c>
      <c r="L5183" s="3">
        <v>162400</v>
      </c>
      <c r="M5183" s="3">
        <v>7860.34</v>
      </c>
      <c r="R5183" s="4" t="str">
        <f t="shared" si="80"/>
        <v>SiH2 [ФОРТС фьючерсы]</v>
      </c>
    </row>
    <row r="5184" spans="1:18" x14ac:dyDescent="0.25">
      <c r="A5184" s="3" t="s">
        <v>1192</v>
      </c>
      <c r="B5184" s="3" t="s">
        <v>1193</v>
      </c>
      <c r="C5184" s="3" t="s">
        <v>0</v>
      </c>
      <c r="D5184" s="3">
        <v>79140</v>
      </c>
      <c r="E5184" s="3">
        <v>1000</v>
      </c>
      <c r="F5184" s="3">
        <v>1</v>
      </c>
      <c r="G5184" s="3">
        <v>1</v>
      </c>
      <c r="H5184" s="3">
        <v>5970.85</v>
      </c>
      <c r="I5184" s="3">
        <v>79361</v>
      </c>
      <c r="J5184" s="3">
        <v>61</v>
      </c>
      <c r="K5184" s="3" t="s">
        <v>0</v>
      </c>
      <c r="L5184" s="3">
        <v>4833230</v>
      </c>
      <c r="M5184" s="3">
        <v>6164.96</v>
      </c>
      <c r="R5184" s="4" t="str">
        <f t="shared" si="80"/>
        <v>SiM1 [ФОРТС фьючерсы]</v>
      </c>
    </row>
    <row r="5185" spans="1:18" x14ac:dyDescent="0.25">
      <c r="A5185" s="3" t="s">
        <v>1194</v>
      </c>
      <c r="B5185" s="3" t="s">
        <v>1195</v>
      </c>
      <c r="C5185" s="3" t="s">
        <v>0</v>
      </c>
      <c r="D5185" s="3">
        <v>81700</v>
      </c>
      <c r="E5185" s="3">
        <v>1000</v>
      </c>
      <c r="F5185" s="3">
        <v>1</v>
      </c>
      <c r="G5185" s="3">
        <v>1</v>
      </c>
      <c r="H5185" s="3">
        <v>7894.8</v>
      </c>
      <c r="I5185" s="3">
        <v>82132</v>
      </c>
      <c r="J5185" s="3">
        <v>2</v>
      </c>
      <c r="K5185" s="3" t="s">
        <v>0</v>
      </c>
      <c r="L5185" s="3">
        <v>163400</v>
      </c>
      <c r="M5185" s="3">
        <v>8446.0499999999993</v>
      </c>
      <c r="R5185" s="4" t="str">
        <f t="shared" si="80"/>
        <v>SiM2 [ФОРТС фьючерсы]</v>
      </c>
    </row>
    <row r="5186" spans="1:18" x14ac:dyDescent="0.25">
      <c r="A5186" s="3" t="s">
        <v>1200</v>
      </c>
      <c r="B5186" s="3" t="s">
        <v>1201</v>
      </c>
      <c r="C5186" s="3" t="s">
        <v>0</v>
      </c>
      <c r="D5186" s="3">
        <v>77805</v>
      </c>
      <c r="E5186" s="3">
        <v>1000</v>
      </c>
      <c r="F5186" s="3">
        <v>1</v>
      </c>
      <c r="G5186" s="3">
        <v>1</v>
      </c>
      <c r="H5186" s="3">
        <v>5181.82</v>
      </c>
      <c r="I5186" s="3">
        <v>77787</v>
      </c>
      <c r="J5186" s="3">
        <v>633456</v>
      </c>
      <c r="K5186" s="3" t="s">
        <v>0</v>
      </c>
      <c r="L5186" s="3">
        <v>49222765830</v>
      </c>
      <c r="M5186" s="3">
        <v>5256.81</v>
      </c>
      <c r="R5186" s="4" t="str">
        <f t="shared" si="80"/>
        <v>SiZ0 [ФОРТС фьючерсы]</v>
      </c>
    </row>
    <row r="5187" spans="1:18" x14ac:dyDescent="0.25">
      <c r="A5187" s="3" t="s">
        <v>1196</v>
      </c>
      <c r="B5187" s="3" t="s">
        <v>1197</v>
      </c>
      <c r="C5187" s="3" t="s">
        <v>0</v>
      </c>
      <c r="D5187" s="3">
        <v>79870</v>
      </c>
      <c r="E5187" s="3">
        <v>1000</v>
      </c>
      <c r="F5187" s="3">
        <v>1</v>
      </c>
      <c r="G5187" s="3">
        <v>1</v>
      </c>
      <c r="H5187" s="3">
        <v>6447.79</v>
      </c>
      <c r="I5187" s="3">
        <v>80230</v>
      </c>
      <c r="J5187" s="3">
        <v>13</v>
      </c>
      <c r="K5187" s="3" t="s">
        <v>0</v>
      </c>
      <c r="L5187" s="3">
        <v>1038840</v>
      </c>
      <c r="M5187" s="3">
        <v>6721.14</v>
      </c>
      <c r="R5187" s="4" t="str">
        <f t="shared" ref="R5187:R5250" si="81">A5187</f>
        <v>SiU1 [ФОРТС фьючерсы]</v>
      </c>
    </row>
    <row r="5188" spans="1:18" x14ac:dyDescent="0.25">
      <c r="A5188" s="3" t="s">
        <v>1202</v>
      </c>
      <c r="B5188" s="3" t="s">
        <v>1203</v>
      </c>
      <c r="C5188" s="3" t="s">
        <v>0</v>
      </c>
      <c r="D5188" s="3">
        <v>80622</v>
      </c>
      <c r="E5188" s="3">
        <v>1000</v>
      </c>
      <c r="F5188" s="3">
        <v>1</v>
      </c>
      <c r="G5188" s="3">
        <v>1</v>
      </c>
      <c r="H5188" s="3">
        <v>6916.79</v>
      </c>
      <c r="I5188" s="3">
        <v>80580</v>
      </c>
      <c r="J5188" s="3">
        <v>2</v>
      </c>
      <c r="K5188" s="3" t="s">
        <v>0</v>
      </c>
      <c r="L5188" s="3">
        <v>161508</v>
      </c>
      <c r="M5188" s="3">
        <v>7275.67</v>
      </c>
      <c r="R5188" s="4" t="str">
        <f t="shared" si="81"/>
        <v>SiZ1 [ФОРТС фьючерсы]</v>
      </c>
    </row>
    <row r="5189" spans="1:18" x14ac:dyDescent="0.25">
      <c r="A5189" s="3" t="s">
        <v>1206</v>
      </c>
      <c r="B5189" s="3" t="s">
        <v>1207</v>
      </c>
      <c r="C5189" s="3" t="s">
        <v>0</v>
      </c>
      <c r="D5189" s="3">
        <v>20002</v>
      </c>
      <c r="E5189" s="3">
        <v>10</v>
      </c>
      <c r="F5189" s="3">
        <v>1</v>
      </c>
      <c r="G5189" s="3">
        <v>1</v>
      </c>
      <c r="H5189" s="3">
        <v>7339.88</v>
      </c>
      <c r="I5189" s="3">
        <v>20212</v>
      </c>
      <c r="J5189" s="3">
        <v>8</v>
      </c>
      <c r="K5189" s="3" t="s">
        <v>0</v>
      </c>
      <c r="L5189" s="3">
        <v>160036</v>
      </c>
      <c r="M5189" s="3">
        <v>7584.89</v>
      </c>
      <c r="R5189" s="4" t="str">
        <f t="shared" si="81"/>
        <v>TIZ0 [ФОРТС фьючерсы]</v>
      </c>
    </row>
    <row r="5190" spans="1:18" x14ac:dyDescent="0.25">
      <c r="A5190" s="3" t="s">
        <v>1210</v>
      </c>
      <c r="B5190" s="3" t="s">
        <v>1211</v>
      </c>
      <c r="C5190" s="3" t="s">
        <v>0</v>
      </c>
      <c r="D5190" s="3">
        <v>137750</v>
      </c>
      <c r="E5190" s="3">
        <v>1</v>
      </c>
      <c r="F5190" s="3">
        <v>1</v>
      </c>
      <c r="G5190" s="3">
        <v>1</v>
      </c>
      <c r="H5190" s="3">
        <v>26437.439999999999</v>
      </c>
      <c r="I5190" s="3">
        <v>139216</v>
      </c>
      <c r="J5190" s="3">
        <v>2</v>
      </c>
      <c r="K5190" s="3" t="s">
        <v>0</v>
      </c>
      <c r="L5190" s="3">
        <v>275950</v>
      </c>
      <c r="M5190" s="3">
        <v>27300.87</v>
      </c>
      <c r="R5190" s="4" t="str">
        <f t="shared" si="81"/>
        <v>TNZ0 [ФОРТС фьючерсы]</v>
      </c>
    </row>
    <row r="5191" spans="1:18" x14ac:dyDescent="0.25">
      <c r="A5191" s="3" t="s">
        <v>1214</v>
      </c>
      <c r="B5191" s="3" t="s">
        <v>1215</v>
      </c>
      <c r="C5191" s="3" t="s">
        <v>0</v>
      </c>
      <c r="D5191" s="3">
        <v>0</v>
      </c>
      <c r="E5191" s="3">
        <v>1000</v>
      </c>
      <c r="F5191" s="3">
        <v>1E-4</v>
      </c>
      <c r="G5191" s="3">
        <v>1.0106900000000001</v>
      </c>
      <c r="H5191" s="3">
        <v>17116.48</v>
      </c>
      <c r="I5191" s="3">
        <v>7.75</v>
      </c>
      <c r="J5191" s="3">
        <v>0</v>
      </c>
      <c r="K5191" s="3" t="s">
        <v>0</v>
      </c>
      <c r="L5191" s="3">
        <v>0</v>
      </c>
      <c r="M5191" s="3">
        <v>17859.04</v>
      </c>
      <c r="R5191" s="4" t="str">
        <f t="shared" si="81"/>
        <v>TRZ0 [ФОРТС фьючерсы]</v>
      </c>
    </row>
    <row r="5192" spans="1:18" x14ac:dyDescent="0.25">
      <c r="A5192" s="3" t="s">
        <v>1218</v>
      </c>
      <c r="B5192" s="3" t="s">
        <v>1219</v>
      </c>
      <c r="C5192" s="3" t="s">
        <v>0</v>
      </c>
      <c r="D5192" s="3">
        <v>46090</v>
      </c>
      <c r="E5192" s="3">
        <v>100</v>
      </c>
      <c r="F5192" s="3">
        <v>1</v>
      </c>
      <c r="G5192" s="3">
        <v>1</v>
      </c>
      <c r="H5192" s="3">
        <v>8562.5499999999993</v>
      </c>
      <c r="I5192" s="3">
        <v>46170</v>
      </c>
      <c r="J5192" s="3">
        <v>288</v>
      </c>
      <c r="K5192" s="3" t="s">
        <v>0</v>
      </c>
      <c r="L5192" s="3">
        <v>13309438</v>
      </c>
      <c r="M5192" s="3">
        <v>8841.8799999999992</v>
      </c>
      <c r="R5192" s="4" t="str">
        <f t="shared" si="81"/>
        <v>TTZ0 [ФОРТС фьючерсы]</v>
      </c>
    </row>
    <row r="5193" spans="1:18" x14ac:dyDescent="0.25">
      <c r="A5193" s="3" t="s">
        <v>1222</v>
      </c>
      <c r="B5193" s="3" t="s">
        <v>1223</v>
      </c>
      <c r="C5193" s="3" t="s">
        <v>0</v>
      </c>
      <c r="D5193" s="3">
        <v>0</v>
      </c>
      <c r="E5193" s="3">
        <v>1000</v>
      </c>
      <c r="F5193" s="3">
        <v>5.0000000000000001E-3</v>
      </c>
      <c r="G5193" s="3">
        <v>13.686500000000001</v>
      </c>
      <c r="H5193" s="3">
        <v>21618.9</v>
      </c>
      <c r="I5193" s="3">
        <v>29.155000000000001</v>
      </c>
      <c r="J5193" s="3">
        <v>0</v>
      </c>
      <c r="K5193" s="3" t="s">
        <v>0</v>
      </c>
      <c r="L5193" s="3">
        <v>0</v>
      </c>
      <c r="M5193" s="3">
        <v>22574.16</v>
      </c>
      <c r="R5193" s="4" t="str">
        <f t="shared" si="81"/>
        <v>UUZ0 [ФОРТС фьючерсы]</v>
      </c>
    </row>
    <row r="5194" spans="1:18" x14ac:dyDescent="0.25">
      <c r="A5194" s="3" t="s">
        <v>1224</v>
      </c>
      <c r="B5194" s="3" t="s">
        <v>1225</v>
      </c>
      <c r="C5194" s="3" t="s">
        <v>0</v>
      </c>
      <c r="D5194" s="3">
        <v>3450</v>
      </c>
      <c r="E5194" s="3">
        <v>100000</v>
      </c>
      <c r="F5194" s="3">
        <v>1</v>
      </c>
      <c r="G5194" s="3">
        <v>1</v>
      </c>
      <c r="H5194" s="3">
        <v>663.68</v>
      </c>
      <c r="I5194" s="3">
        <v>3468</v>
      </c>
      <c r="J5194" s="3">
        <v>70</v>
      </c>
      <c r="K5194" s="3" t="s">
        <v>0</v>
      </c>
      <c r="L5194" s="3">
        <v>241773</v>
      </c>
      <c r="M5194" s="3">
        <v>700.35</v>
      </c>
      <c r="R5194" s="4" t="str">
        <f t="shared" si="81"/>
        <v>VBH1 [ФОРТС фьючерсы]</v>
      </c>
    </row>
    <row r="5195" spans="1:18" x14ac:dyDescent="0.25">
      <c r="A5195" s="3" t="s">
        <v>1226</v>
      </c>
      <c r="B5195" s="3" t="s">
        <v>1227</v>
      </c>
      <c r="C5195" s="3" t="s">
        <v>0</v>
      </c>
      <c r="D5195" s="3">
        <v>0</v>
      </c>
      <c r="E5195" s="3">
        <v>100000</v>
      </c>
      <c r="F5195" s="3">
        <v>1</v>
      </c>
      <c r="G5195" s="3">
        <v>1</v>
      </c>
      <c r="H5195" s="3">
        <v>668.08</v>
      </c>
      <c r="I5195" s="3">
        <v>3545</v>
      </c>
      <c r="J5195" s="3">
        <v>0</v>
      </c>
      <c r="K5195" s="3" t="s">
        <v>0</v>
      </c>
      <c r="L5195" s="3">
        <v>0</v>
      </c>
      <c r="M5195" s="3">
        <v>705.87</v>
      </c>
      <c r="R5195" s="4" t="str">
        <f t="shared" si="81"/>
        <v>VBM1 [ФОРТС фьючерсы]</v>
      </c>
    </row>
    <row r="5196" spans="1:18" x14ac:dyDescent="0.25">
      <c r="A5196" s="3" t="s">
        <v>1228</v>
      </c>
      <c r="B5196" s="3" t="s">
        <v>1229</v>
      </c>
      <c r="C5196" s="3" t="s">
        <v>0</v>
      </c>
      <c r="D5196" s="3">
        <v>3399</v>
      </c>
      <c r="E5196" s="3">
        <v>100000</v>
      </c>
      <c r="F5196" s="3">
        <v>1</v>
      </c>
      <c r="G5196" s="3">
        <v>1</v>
      </c>
      <c r="H5196" s="3">
        <v>627.96</v>
      </c>
      <c r="I5196" s="3">
        <v>3396</v>
      </c>
      <c r="J5196" s="3">
        <v>6857</v>
      </c>
      <c r="K5196" s="3" t="s">
        <v>0</v>
      </c>
      <c r="L5196" s="3">
        <v>23292972</v>
      </c>
      <c r="M5196" s="3">
        <v>648.45000000000005</v>
      </c>
      <c r="R5196" s="4" t="str">
        <f t="shared" si="81"/>
        <v>VBZ0 [ФОРТС фьючерсы]</v>
      </c>
    </row>
    <row r="5197" spans="1:18" x14ac:dyDescent="0.25">
      <c r="A5197" s="3" t="s">
        <v>1230</v>
      </c>
      <c r="B5197" s="3" t="s">
        <v>1231</v>
      </c>
      <c r="C5197" s="3" t="s">
        <v>0</v>
      </c>
      <c r="D5197" s="3">
        <v>0</v>
      </c>
      <c r="E5197" s="3">
        <v>1</v>
      </c>
      <c r="F5197" s="3">
        <v>0.05</v>
      </c>
      <c r="G5197" s="3">
        <v>7.7227600000000001</v>
      </c>
      <c r="H5197" s="3">
        <v>2045.4</v>
      </c>
      <c r="I5197" s="3">
        <v>35.75</v>
      </c>
      <c r="J5197" s="3">
        <v>0</v>
      </c>
      <c r="K5197" s="3" t="s">
        <v>0</v>
      </c>
      <c r="L5197" s="3">
        <v>0</v>
      </c>
      <c r="M5197" s="3">
        <v>2046.52</v>
      </c>
      <c r="R5197" s="4" t="str">
        <f t="shared" si="81"/>
        <v>VIV0 [ФОРТС фьючерсы]</v>
      </c>
    </row>
    <row r="5198" spans="1:18" x14ac:dyDescent="0.25">
      <c r="A5198" s="3" t="s">
        <v>17977</v>
      </c>
      <c r="B5198" s="3" t="s">
        <v>17978</v>
      </c>
      <c r="C5198" s="3" t="s">
        <v>0</v>
      </c>
      <c r="D5198" s="3" t="s">
        <v>0</v>
      </c>
      <c r="E5198" s="3">
        <v>10</v>
      </c>
      <c r="F5198" s="3">
        <v>0.05</v>
      </c>
      <c r="G5198" s="3" t="s">
        <v>0</v>
      </c>
      <c r="H5198" s="3" t="s">
        <v>0</v>
      </c>
      <c r="I5198" s="3" t="s">
        <v>0</v>
      </c>
      <c r="J5198" s="3" t="s">
        <v>0</v>
      </c>
      <c r="K5198" s="3" t="s">
        <v>0</v>
      </c>
      <c r="L5198" s="3" t="s">
        <v>0</v>
      </c>
      <c r="M5198" s="3" t="s">
        <v>0</v>
      </c>
      <c r="R5198" s="4" t="str">
        <f t="shared" si="81"/>
        <v>VMU0 [ФОРТС фьючерсы]</v>
      </c>
    </row>
    <row r="5199" spans="1:18" x14ac:dyDescent="0.25">
      <c r="A5199" s="3" t="s">
        <v>1236</v>
      </c>
      <c r="B5199" s="3" t="s">
        <v>1237</v>
      </c>
      <c r="C5199" s="3" t="s">
        <v>0</v>
      </c>
      <c r="D5199" s="3">
        <v>48116</v>
      </c>
      <c r="E5199" s="3">
        <v>10</v>
      </c>
      <c r="F5199" s="3">
        <v>1</v>
      </c>
      <c r="G5199" s="3">
        <v>1</v>
      </c>
      <c r="H5199" s="3">
        <v>8956.4</v>
      </c>
      <c r="I5199" s="3">
        <v>49000</v>
      </c>
      <c r="J5199" s="3">
        <v>3697</v>
      </c>
      <c r="K5199" s="3" t="s">
        <v>0</v>
      </c>
      <c r="L5199" s="3">
        <v>179053668</v>
      </c>
      <c r="M5199" s="3">
        <v>9248.3799999999992</v>
      </c>
      <c r="R5199" s="4" t="str">
        <f t="shared" si="81"/>
        <v>YNZ0 [ФОРТС фьючерсы]</v>
      </c>
    </row>
    <row r="5200" spans="1:18" x14ac:dyDescent="0.25">
      <c r="A5200" s="3" t="s">
        <v>1238</v>
      </c>
      <c r="B5200" s="3" t="s">
        <v>1239</v>
      </c>
      <c r="C5200" s="3" t="s">
        <v>0</v>
      </c>
      <c r="D5200" s="3">
        <v>0</v>
      </c>
      <c r="E5200" s="3">
        <v>1</v>
      </c>
      <c r="F5200" s="3">
        <v>0.5</v>
      </c>
      <c r="G5200" s="3">
        <v>38.613799999999998</v>
      </c>
      <c r="H5200" s="3">
        <v>20145.14</v>
      </c>
      <c r="I5200" s="3">
        <v>2378</v>
      </c>
      <c r="J5200" s="3">
        <v>0</v>
      </c>
      <c r="K5200" s="3" t="s">
        <v>0</v>
      </c>
      <c r="L5200" s="3">
        <v>0</v>
      </c>
      <c r="M5200" s="3">
        <v>20308.099999999999</v>
      </c>
      <c r="R5200" s="4" t="str">
        <f t="shared" si="81"/>
        <v>ZnV0 [ФОРТС фьючерсы]</v>
      </c>
    </row>
    <row r="5201" spans="1:18" x14ac:dyDescent="0.25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R5201" s="4">
        <f t="shared" si="81"/>
        <v>0</v>
      </c>
    </row>
    <row r="5202" spans="1:18" x14ac:dyDescent="0.25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R5202" s="4">
        <f t="shared" si="81"/>
        <v>0</v>
      </c>
    </row>
    <row r="5203" spans="1:18" x14ac:dyDescent="0.25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R5203" s="4">
        <f t="shared" si="81"/>
        <v>0</v>
      </c>
    </row>
    <row r="5204" spans="1:18" x14ac:dyDescent="0.25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R5204" s="4">
        <f t="shared" si="81"/>
        <v>0</v>
      </c>
    </row>
    <row r="5205" spans="1:18" x14ac:dyDescent="0.2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R5205" s="4">
        <f t="shared" si="81"/>
        <v>0</v>
      </c>
    </row>
    <row r="5206" spans="1:18" x14ac:dyDescent="0.25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R5206" s="4">
        <f t="shared" si="81"/>
        <v>0</v>
      </c>
    </row>
    <row r="5207" spans="1:18" x14ac:dyDescent="0.25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R5207" s="4">
        <f t="shared" si="81"/>
        <v>0</v>
      </c>
    </row>
    <row r="5208" spans="1:18" x14ac:dyDescent="0.25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R5208" s="4">
        <f t="shared" si="81"/>
        <v>0</v>
      </c>
    </row>
    <row r="5209" spans="1:18" x14ac:dyDescent="0.25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R5209" s="4">
        <f t="shared" si="81"/>
        <v>0</v>
      </c>
    </row>
    <row r="5210" spans="1:18" x14ac:dyDescent="0.25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R5210" s="4">
        <f t="shared" si="81"/>
        <v>0</v>
      </c>
    </row>
    <row r="5211" spans="1:18" x14ac:dyDescent="0.25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R5211" s="4">
        <f t="shared" si="81"/>
        <v>0</v>
      </c>
    </row>
    <row r="5212" spans="1:18" x14ac:dyDescent="0.25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R5212" s="4">
        <f t="shared" si="81"/>
        <v>0</v>
      </c>
    </row>
    <row r="5213" spans="1:18" x14ac:dyDescent="0.25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R5213" s="4">
        <f t="shared" si="81"/>
        <v>0</v>
      </c>
    </row>
    <row r="5214" spans="1:18" x14ac:dyDescent="0.25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R5214" s="4">
        <f t="shared" si="81"/>
        <v>0</v>
      </c>
    </row>
    <row r="5215" spans="1:18" x14ac:dyDescent="0.25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R5215" s="4">
        <f t="shared" si="81"/>
        <v>0</v>
      </c>
    </row>
    <row r="5216" spans="1:18" x14ac:dyDescent="0.25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R5216" s="4">
        <f t="shared" si="81"/>
        <v>0</v>
      </c>
    </row>
    <row r="5217" spans="1:18" x14ac:dyDescent="0.25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R5217" s="4">
        <f t="shared" si="81"/>
        <v>0</v>
      </c>
    </row>
    <row r="5218" spans="1:18" x14ac:dyDescent="0.25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R5218" s="4">
        <f t="shared" si="81"/>
        <v>0</v>
      </c>
    </row>
    <row r="5219" spans="1:18" x14ac:dyDescent="0.25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R5219" s="4">
        <f t="shared" si="81"/>
        <v>0</v>
      </c>
    </row>
    <row r="5220" spans="1:18" x14ac:dyDescent="0.25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R5220" s="4">
        <f t="shared" si="81"/>
        <v>0</v>
      </c>
    </row>
    <row r="5221" spans="1:18" x14ac:dyDescent="0.25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R5221" s="4">
        <f t="shared" si="81"/>
        <v>0</v>
      </c>
    </row>
    <row r="5222" spans="1:18" x14ac:dyDescent="0.25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R5222" s="4">
        <f t="shared" si="81"/>
        <v>0</v>
      </c>
    </row>
    <row r="5223" spans="1:18" x14ac:dyDescent="0.25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R5223" s="4">
        <f t="shared" si="81"/>
        <v>0</v>
      </c>
    </row>
    <row r="5224" spans="1:18" x14ac:dyDescent="0.25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R5224" s="4">
        <f t="shared" si="81"/>
        <v>0</v>
      </c>
    </row>
    <row r="5225" spans="1:18" x14ac:dyDescent="0.2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R5225" s="4">
        <f t="shared" si="81"/>
        <v>0</v>
      </c>
    </row>
    <row r="5226" spans="1:18" x14ac:dyDescent="0.25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R5226" s="4">
        <f t="shared" si="81"/>
        <v>0</v>
      </c>
    </row>
    <row r="5227" spans="1:18" x14ac:dyDescent="0.25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R5227" s="4">
        <f t="shared" si="81"/>
        <v>0</v>
      </c>
    </row>
    <row r="5228" spans="1:18" x14ac:dyDescent="0.25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R5228" s="4">
        <f t="shared" si="81"/>
        <v>0</v>
      </c>
    </row>
    <row r="5229" spans="1:18" x14ac:dyDescent="0.25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R5229" s="4">
        <f t="shared" si="81"/>
        <v>0</v>
      </c>
    </row>
    <row r="5230" spans="1:18" x14ac:dyDescent="0.25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R5230" s="4">
        <f t="shared" si="81"/>
        <v>0</v>
      </c>
    </row>
    <row r="5231" spans="1:18" x14ac:dyDescent="0.25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R5231" s="4">
        <f t="shared" si="81"/>
        <v>0</v>
      </c>
    </row>
    <row r="5232" spans="1:18" x14ac:dyDescent="0.25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R5232" s="4">
        <f t="shared" si="81"/>
        <v>0</v>
      </c>
    </row>
    <row r="5233" spans="1:18" x14ac:dyDescent="0.25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R5233" s="4">
        <f t="shared" si="81"/>
        <v>0</v>
      </c>
    </row>
    <row r="5234" spans="1:18" x14ac:dyDescent="0.25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R5234" s="4">
        <f t="shared" si="81"/>
        <v>0</v>
      </c>
    </row>
    <row r="5235" spans="1:18" x14ac:dyDescent="0.2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R5235" s="4">
        <f t="shared" si="81"/>
        <v>0</v>
      </c>
    </row>
    <row r="5236" spans="1:18" x14ac:dyDescent="0.25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R5236" s="4">
        <f t="shared" si="81"/>
        <v>0</v>
      </c>
    </row>
    <row r="5237" spans="1:18" x14ac:dyDescent="0.25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R5237" s="4">
        <f t="shared" si="81"/>
        <v>0</v>
      </c>
    </row>
    <row r="5238" spans="1:18" x14ac:dyDescent="0.25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R5238" s="4">
        <f t="shared" si="81"/>
        <v>0</v>
      </c>
    </row>
    <row r="5239" spans="1:18" x14ac:dyDescent="0.25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R5239" s="4">
        <f t="shared" si="81"/>
        <v>0</v>
      </c>
    </row>
    <row r="5240" spans="1:18" x14ac:dyDescent="0.25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R5240" s="4">
        <f t="shared" si="81"/>
        <v>0</v>
      </c>
    </row>
    <row r="5241" spans="1:18" x14ac:dyDescent="0.25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R5241" s="4">
        <f t="shared" si="81"/>
        <v>0</v>
      </c>
    </row>
    <row r="5242" spans="1:18" x14ac:dyDescent="0.25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R5242" s="4">
        <f t="shared" si="81"/>
        <v>0</v>
      </c>
    </row>
    <row r="5243" spans="1:18" x14ac:dyDescent="0.25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R5243" s="4">
        <f t="shared" si="81"/>
        <v>0</v>
      </c>
    </row>
    <row r="5244" spans="1:18" x14ac:dyDescent="0.25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R5244" s="4">
        <f t="shared" si="81"/>
        <v>0</v>
      </c>
    </row>
    <row r="5245" spans="1:18" x14ac:dyDescent="0.25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R5245" s="4">
        <f t="shared" si="81"/>
        <v>0</v>
      </c>
    </row>
    <row r="5246" spans="1:18" x14ac:dyDescent="0.25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R5246" s="4">
        <f t="shared" si="81"/>
        <v>0</v>
      </c>
    </row>
    <row r="5247" spans="1:18" x14ac:dyDescent="0.25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R5247" s="4">
        <f t="shared" si="81"/>
        <v>0</v>
      </c>
    </row>
    <row r="5248" spans="1:18" x14ac:dyDescent="0.25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R5248" s="4">
        <f t="shared" si="81"/>
        <v>0</v>
      </c>
    </row>
    <row r="5249" spans="1:18" x14ac:dyDescent="0.25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R5249" s="4">
        <f t="shared" si="81"/>
        <v>0</v>
      </c>
    </row>
    <row r="5250" spans="1:18" x14ac:dyDescent="0.25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R5250" s="4">
        <f t="shared" si="81"/>
        <v>0</v>
      </c>
    </row>
    <row r="5251" spans="1:18" x14ac:dyDescent="0.25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R5251" s="4">
        <f t="shared" ref="R5251:R5314" si="82">A5251</f>
        <v>0</v>
      </c>
    </row>
    <row r="5252" spans="1:18" x14ac:dyDescent="0.25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R5252" s="4">
        <f t="shared" si="82"/>
        <v>0</v>
      </c>
    </row>
    <row r="5253" spans="1:18" x14ac:dyDescent="0.25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R5253" s="4">
        <f t="shared" si="82"/>
        <v>0</v>
      </c>
    </row>
    <row r="5254" spans="1:18" x14ac:dyDescent="0.25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R5254" s="4">
        <f t="shared" si="82"/>
        <v>0</v>
      </c>
    </row>
    <row r="5255" spans="1:18" x14ac:dyDescent="0.25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R5255" s="4">
        <f t="shared" si="82"/>
        <v>0</v>
      </c>
    </row>
    <row r="5256" spans="1:18" x14ac:dyDescent="0.25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R5256" s="4">
        <f t="shared" si="82"/>
        <v>0</v>
      </c>
    </row>
    <row r="5257" spans="1:18" x14ac:dyDescent="0.25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R5257" s="4">
        <f t="shared" si="82"/>
        <v>0</v>
      </c>
    </row>
    <row r="5258" spans="1:18" x14ac:dyDescent="0.25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R5258" s="4">
        <f t="shared" si="82"/>
        <v>0</v>
      </c>
    </row>
    <row r="5259" spans="1:18" x14ac:dyDescent="0.25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R5259" s="4">
        <f t="shared" si="82"/>
        <v>0</v>
      </c>
    </row>
    <row r="5260" spans="1:18" x14ac:dyDescent="0.25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R5260" s="4">
        <f t="shared" si="82"/>
        <v>0</v>
      </c>
    </row>
    <row r="5261" spans="1:18" x14ac:dyDescent="0.25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R5261" s="4">
        <f t="shared" si="82"/>
        <v>0</v>
      </c>
    </row>
    <row r="5262" spans="1:18" x14ac:dyDescent="0.25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R5262" s="4">
        <f t="shared" si="82"/>
        <v>0</v>
      </c>
    </row>
    <row r="5263" spans="1:18" x14ac:dyDescent="0.25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R5263" s="4">
        <f t="shared" si="82"/>
        <v>0</v>
      </c>
    </row>
    <row r="5264" spans="1:18" x14ac:dyDescent="0.25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R5264" s="4">
        <f t="shared" si="82"/>
        <v>0</v>
      </c>
    </row>
    <row r="5265" spans="1:18" x14ac:dyDescent="0.25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R5265" s="4">
        <f t="shared" si="82"/>
        <v>0</v>
      </c>
    </row>
    <row r="5266" spans="1:18" x14ac:dyDescent="0.25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R5266" s="4">
        <f t="shared" si="82"/>
        <v>0</v>
      </c>
    </row>
    <row r="5267" spans="1:18" x14ac:dyDescent="0.25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R5267" s="4">
        <f t="shared" si="82"/>
        <v>0</v>
      </c>
    </row>
    <row r="5268" spans="1:18" x14ac:dyDescent="0.25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R5268" s="4">
        <f t="shared" si="82"/>
        <v>0</v>
      </c>
    </row>
    <row r="5269" spans="1:18" x14ac:dyDescent="0.25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R5269" s="4">
        <f t="shared" si="82"/>
        <v>0</v>
      </c>
    </row>
    <row r="5270" spans="1:18" x14ac:dyDescent="0.25">
      <c r="R5270" s="4">
        <f t="shared" si="82"/>
        <v>0</v>
      </c>
    </row>
    <row r="5271" spans="1:18" x14ac:dyDescent="0.25">
      <c r="R5271" s="4">
        <f t="shared" si="82"/>
        <v>0</v>
      </c>
    </row>
    <row r="5272" spans="1:18" x14ac:dyDescent="0.25">
      <c r="R5272" s="4">
        <f t="shared" si="82"/>
        <v>0</v>
      </c>
    </row>
    <row r="5273" spans="1:18" x14ac:dyDescent="0.25">
      <c r="R5273" s="4">
        <f t="shared" si="82"/>
        <v>0</v>
      </c>
    </row>
    <row r="5274" spans="1:18" x14ac:dyDescent="0.25">
      <c r="R5274" s="4">
        <f t="shared" si="82"/>
        <v>0</v>
      </c>
    </row>
    <row r="5275" spans="1:18" x14ac:dyDescent="0.25">
      <c r="R5275" s="4">
        <f t="shared" si="82"/>
        <v>0</v>
      </c>
    </row>
    <row r="5276" spans="1:18" x14ac:dyDescent="0.25">
      <c r="R5276" s="4">
        <f t="shared" si="82"/>
        <v>0</v>
      </c>
    </row>
    <row r="5277" spans="1:18" x14ac:dyDescent="0.25">
      <c r="R5277" s="4">
        <f t="shared" si="82"/>
        <v>0</v>
      </c>
    </row>
    <row r="5278" spans="1:18" x14ac:dyDescent="0.25">
      <c r="R5278" s="4">
        <f t="shared" si="82"/>
        <v>0</v>
      </c>
    </row>
    <row r="5279" spans="1:18" x14ac:dyDescent="0.25">
      <c r="R5279" s="4">
        <f t="shared" si="82"/>
        <v>0</v>
      </c>
    </row>
    <row r="5280" spans="1:18" x14ac:dyDescent="0.25">
      <c r="R5280" s="4">
        <f t="shared" si="82"/>
        <v>0</v>
      </c>
    </row>
    <row r="5281" spans="18:18" x14ac:dyDescent="0.25">
      <c r="R5281" s="4">
        <f t="shared" si="82"/>
        <v>0</v>
      </c>
    </row>
    <row r="5282" spans="18:18" x14ac:dyDescent="0.25">
      <c r="R5282" s="4">
        <f t="shared" si="82"/>
        <v>0</v>
      </c>
    </row>
    <row r="5283" spans="18:18" x14ac:dyDescent="0.25">
      <c r="R5283" s="4">
        <f t="shared" si="82"/>
        <v>0</v>
      </c>
    </row>
    <row r="5284" spans="18:18" x14ac:dyDescent="0.25">
      <c r="R5284" s="4">
        <f t="shared" si="82"/>
        <v>0</v>
      </c>
    </row>
    <row r="5285" spans="18:18" x14ac:dyDescent="0.25">
      <c r="R5285" s="4">
        <f t="shared" si="82"/>
        <v>0</v>
      </c>
    </row>
    <row r="5286" spans="18:18" x14ac:dyDescent="0.25">
      <c r="R5286" s="4">
        <f t="shared" si="82"/>
        <v>0</v>
      </c>
    </row>
    <row r="5287" spans="18:18" x14ac:dyDescent="0.25">
      <c r="R5287" s="4">
        <f t="shared" si="82"/>
        <v>0</v>
      </c>
    </row>
    <row r="5288" spans="18:18" x14ac:dyDescent="0.25">
      <c r="R5288" s="4">
        <f t="shared" si="82"/>
        <v>0</v>
      </c>
    </row>
    <row r="5289" spans="18:18" x14ac:dyDescent="0.25">
      <c r="R5289" s="4">
        <f t="shared" si="82"/>
        <v>0</v>
      </c>
    </row>
    <row r="5290" spans="18:18" x14ac:dyDescent="0.25">
      <c r="R5290" s="4">
        <f t="shared" si="82"/>
        <v>0</v>
      </c>
    </row>
    <row r="5291" spans="18:18" x14ac:dyDescent="0.25">
      <c r="R5291" s="4">
        <f t="shared" si="82"/>
        <v>0</v>
      </c>
    </row>
    <row r="5292" spans="18:18" x14ac:dyDescent="0.25">
      <c r="R5292" s="4">
        <f t="shared" si="82"/>
        <v>0</v>
      </c>
    </row>
    <row r="5293" spans="18:18" x14ac:dyDescent="0.25">
      <c r="R5293" s="4">
        <f t="shared" si="82"/>
        <v>0</v>
      </c>
    </row>
    <row r="5294" spans="18:18" x14ac:dyDescent="0.25">
      <c r="R5294" s="4">
        <f t="shared" si="82"/>
        <v>0</v>
      </c>
    </row>
    <row r="5295" spans="18:18" x14ac:dyDescent="0.25">
      <c r="R5295" s="4">
        <f t="shared" si="82"/>
        <v>0</v>
      </c>
    </row>
    <row r="5296" spans="18:18" x14ac:dyDescent="0.25">
      <c r="R5296" s="4">
        <f t="shared" si="82"/>
        <v>0</v>
      </c>
    </row>
    <row r="5297" spans="18:18" x14ac:dyDescent="0.25">
      <c r="R5297" s="4">
        <f t="shared" si="82"/>
        <v>0</v>
      </c>
    </row>
    <row r="5298" spans="18:18" x14ac:dyDescent="0.25">
      <c r="R5298" s="4">
        <f t="shared" si="82"/>
        <v>0</v>
      </c>
    </row>
    <row r="5299" spans="18:18" x14ac:dyDescent="0.25">
      <c r="R5299" s="4">
        <f t="shared" si="82"/>
        <v>0</v>
      </c>
    </row>
    <row r="5300" spans="18:18" x14ac:dyDescent="0.25">
      <c r="R5300" s="4">
        <f t="shared" si="82"/>
        <v>0</v>
      </c>
    </row>
    <row r="5301" spans="18:18" x14ac:dyDescent="0.25">
      <c r="R5301" s="4">
        <f t="shared" si="82"/>
        <v>0</v>
      </c>
    </row>
    <row r="5302" spans="18:18" x14ac:dyDescent="0.25">
      <c r="R5302" s="4">
        <f t="shared" si="82"/>
        <v>0</v>
      </c>
    </row>
    <row r="5303" spans="18:18" x14ac:dyDescent="0.25">
      <c r="R5303" s="4">
        <f t="shared" si="82"/>
        <v>0</v>
      </c>
    </row>
    <row r="5304" spans="18:18" x14ac:dyDescent="0.25">
      <c r="R5304" s="4">
        <f t="shared" si="82"/>
        <v>0</v>
      </c>
    </row>
    <row r="5305" spans="18:18" x14ac:dyDescent="0.25">
      <c r="R5305" s="4">
        <f t="shared" si="82"/>
        <v>0</v>
      </c>
    </row>
    <row r="5306" spans="18:18" x14ac:dyDescent="0.25">
      <c r="R5306" s="4">
        <f t="shared" si="82"/>
        <v>0</v>
      </c>
    </row>
    <row r="5307" spans="18:18" x14ac:dyDescent="0.25">
      <c r="R5307" s="4">
        <f t="shared" si="82"/>
        <v>0</v>
      </c>
    </row>
    <row r="5308" spans="18:18" x14ac:dyDescent="0.25">
      <c r="R5308" s="4">
        <f t="shared" si="82"/>
        <v>0</v>
      </c>
    </row>
    <row r="5309" spans="18:18" x14ac:dyDescent="0.25">
      <c r="R5309" s="4">
        <f t="shared" si="82"/>
        <v>0</v>
      </c>
    </row>
    <row r="5310" spans="18:18" x14ac:dyDescent="0.25">
      <c r="R5310" s="4">
        <f t="shared" si="82"/>
        <v>0</v>
      </c>
    </row>
    <row r="5311" spans="18:18" x14ac:dyDescent="0.25">
      <c r="R5311" s="4">
        <f t="shared" si="82"/>
        <v>0</v>
      </c>
    </row>
    <row r="5312" spans="18:18" x14ac:dyDescent="0.25">
      <c r="R5312" s="4">
        <f t="shared" si="82"/>
        <v>0</v>
      </c>
    </row>
    <row r="5313" spans="18:18" x14ac:dyDescent="0.25">
      <c r="R5313" s="4">
        <f t="shared" si="82"/>
        <v>0</v>
      </c>
    </row>
    <row r="5314" spans="18:18" x14ac:dyDescent="0.25">
      <c r="R5314" s="4">
        <f t="shared" si="82"/>
        <v>0</v>
      </c>
    </row>
    <row r="5315" spans="18:18" x14ac:dyDescent="0.25">
      <c r="R5315" s="4">
        <f t="shared" ref="R5315:R5378" si="83">A5315</f>
        <v>0</v>
      </c>
    </row>
    <row r="5316" spans="18:18" x14ac:dyDescent="0.25">
      <c r="R5316" s="4">
        <f t="shared" si="83"/>
        <v>0</v>
      </c>
    </row>
    <row r="5317" spans="18:18" x14ac:dyDescent="0.25">
      <c r="R5317" s="4">
        <f t="shared" si="83"/>
        <v>0</v>
      </c>
    </row>
    <row r="5318" spans="18:18" x14ac:dyDescent="0.25">
      <c r="R5318" s="4">
        <f t="shared" si="83"/>
        <v>0</v>
      </c>
    </row>
    <row r="5319" spans="18:18" x14ac:dyDescent="0.25">
      <c r="R5319" s="4">
        <f t="shared" si="83"/>
        <v>0</v>
      </c>
    </row>
    <row r="5320" spans="18:18" x14ac:dyDescent="0.25">
      <c r="R5320" s="4">
        <f t="shared" si="83"/>
        <v>0</v>
      </c>
    </row>
    <row r="5321" spans="18:18" x14ac:dyDescent="0.25">
      <c r="R5321" s="4">
        <f t="shared" si="83"/>
        <v>0</v>
      </c>
    </row>
    <row r="5322" spans="18:18" x14ac:dyDescent="0.25">
      <c r="R5322" s="4">
        <f t="shared" si="83"/>
        <v>0</v>
      </c>
    </row>
    <row r="5323" spans="18:18" x14ac:dyDescent="0.25">
      <c r="R5323" s="4">
        <f t="shared" si="83"/>
        <v>0</v>
      </c>
    </row>
    <row r="5324" spans="18:18" x14ac:dyDescent="0.25">
      <c r="R5324" s="4">
        <f t="shared" si="83"/>
        <v>0</v>
      </c>
    </row>
    <row r="5325" spans="18:18" x14ac:dyDescent="0.25">
      <c r="R5325" s="4">
        <f t="shared" si="83"/>
        <v>0</v>
      </c>
    </row>
    <row r="5326" spans="18:18" x14ac:dyDescent="0.25">
      <c r="R5326" s="4">
        <f t="shared" si="83"/>
        <v>0</v>
      </c>
    </row>
    <row r="5327" spans="18:18" x14ac:dyDescent="0.25">
      <c r="R5327" s="4">
        <f t="shared" si="83"/>
        <v>0</v>
      </c>
    </row>
    <row r="5328" spans="18:18" x14ac:dyDescent="0.25">
      <c r="R5328" s="4">
        <f t="shared" si="83"/>
        <v>0</v>
      </c>
    </row>
    <row r="5329" spans="18:18" x14ac:dyDescent="0.25">
      <c r="R5329" s="4">
        <f t="shared" si="83"/>
        <v>0</v>
      </c>
    </row>
    <row r="5330" spans="18:18" x14ac:dyDescent="0.25">
      <c r="R5330" s="4">
        <f t="shared" si="83"/>
        <v>0</v>
      </c>
    </row>
    <row r="5331" spans="18:18" x14ac:dyDescent="0.25">
      <c r="R5331" s="4">
        <f t="shared" si="83"/>
        <v>0</v>
      </c>
    </row>
    <row r="5332" spans="18:18" x14ac:dyDescent="0.25">
      <c r="R5332" s="4">
        <f t="shared" si="83"/>
        <v>0</v>
      </c>
    </row>
    <row r="5333" spans="18:18" x14ac:dyDescent="0.25">
      <c r="R5333" s="4">
        <f t="shared" si="83"/>
        <v>0</v>
      </c>
    </row>
    <row r="5334" spans="18:18" x14ac:dyDescent="0.25">
      <c r="R5334" s="4">
        <f t="shared" si="83"/>
        <v>0</v>
      </c>
    </row>
    <row r="5335" spans="18:18" x14ac:dyDescent="0.25">
      <c r="R5335" s="4">
        <f t="shared" si="83"/>
        <v>0</v>
      </c>
    </row>
    <row r="5336" spans="18:18" x14ac:dyDescent="0.25">
      <c r="R5336" s="4">
        <f t="shared" si="83"/>
        <v>0</v>
      </c>
    </row>
    <row r="5337" spans="18:18" x14ac:dyDescent="0.25">
      <c r="R5337" s="4">
        <f t="shared" si="83"/>
        <v>0</v>
      </c>
    </row>
    <row r="5338" spans="18:18" x14ac:dyDescent="0.25">
      <c r="R5338" s="4">
        <f t="shared" si="83"/>
        <v>0</v>
      </c>
    </row>
    <row r="5339" spans="18:18" x14ac:dyDescent="0.25">
      <c r="R5339" s="4">
        <f t="shared" si="83"/>
        <v>0</v>
      </c>
    </row>
    <row r="5340" spans="18:18" x14ac:dyDescent="0.25">
      <c r="R5340" s="4">
        <f t="shared" si="83"/>
        <v>0</v>
      </c>
    </row>
    <row r="5341" spans="18:18" x14ac:dyDescent="0.25">
      <c r="R5341" s="4">
        <f t="shared" si="83"/>
        <v>0</v>
      </c>
    </row>
    <row r="5342" spans="18:18" x14ac:dyDescent="0.25">
      <c r="R5342" s="4">
        <f t="shared" si="83"/>
        <v>0</v>
      </c>
    </row>
    <row r="5343" spans="18:18" x14ac:dyDescent="0.25">
      <c r="R5343" s="4">
        <f t="shared" si="83"/>
        <v>0</v>
      </c>
    </row>
    <row r="5344" spans="18:18" x14ac:dyDescent="0.25">
      <c r="R5344" s="4">
        <f t="shared" si="83"/>
        <v>0</v>
      </c>
    </row>
    <row r="5345" spans="18:18" x14ac:dyDescent="0.25">
      <c r="R5345" s="4">
        <f t="shared" si="83"/>
        <v>0</v>
      </c>
    </row>
    <row r="5346" spans="18:18" x14ac:dyDescent="0.25">
      <c r="R5346" s="4">
        <f t="shared" si="83"/>
        <v>0</v>
      </c>
    </row>
    <row r="5347" spans="18:18" x14ac:dyDescent="0.25">
      <c r="R5347" s="4">
        <f t="shared" si="83"/>
        <v>0</v>
      </c>
    </row>
    <row r="5348" spans="18:18" x14ac:dyDescent="0.25">
      <c r="R5348" s="4">
        <f t="shared" si="83"/>
        <v>0</v>
      </c>
    </row>
    <row r="5349" spans="18:18" x14ac:dyDescent="0.25">
      <c r="R5349" s="4">
        <f t="shared" si="83"/>
        <v>0</v>
      </c>
    </row>
    <row r="5350" spans="18:18" x14ac:dyDescent="0.25">
      <c r="R5350" s="4">
        <f t="shared" si="83"/>
        <v>0</v>
      </c>
    </row>
    <row r="5351" spans="18:18" x14ac:dyDescent="0.25">
      <c r="R5351" s="4">
        <f t="shared" si="83"/>
        <v>0</v>
      </c>
    </row>
    <row r="5352" spans="18:18" x14ac:dyDescent="0.25">
      <c r="R5352" s="4">
        <f t="shared" si="83"/>
        <v>0</v>
      </c>
    </row>
    <row r="5353" spans="18:18" x14ac:dyDescent="0.25">
      <c r="R5353" s="4">
        <f t="shared" si="83"/>
        <v>0</v>
      </c>
    </row>
    <row r="5354" spans="18:18" x14ac:dyDescent="0.25">
      <c r="R5354" s="4">
        <f t="shared" si="83"/>
        <v>0</v>
      </c>
    </row>
    <row r="5355" spans="18:18" x14ac:dyDescent="0.25">
      <c r="R5355" s="4">
        <f t="shared" si="83"/>
        <v>0</v>
      </c>
    </row>
    <row r="5356" spans="18:18" x14ac:dyDescent="0.25">
      <c r="R5356" s="4">
        <f t="shared" si="83"/>
        <v>0</v>
      </c>
    </row>
    <row r="5357" spans="18:18" x14ac:dyDescent="0.25">
      <c r="R5357" s="4">
        <f t="shared" si="83"/>
        <v>0</v>
      </c>
    </row>
    <row r="5358" spans="18:18" x14ac:dyDescent="0.25">
      <c r="R5358" s="4">
        <f t="shared" si="83"/>
        <v>0</v>
      </c>
    </row>
    <row r="5359" spans="18:18" x14ac:dyDescent="0.25">
      <c r="R5359" s="4">
        <f t="shared" si="83"/>
        <v>0</v>
      </c>
    </row>
    <row r="5360" spans="18:18" x14ac:dyDescent="0.25">
      <c r="R5360" s="4">
        <f t="shared" si="83"/>
        <v>0</v>
      </c>
    </row>
    <row r="5361" spans="18:18" x14ac:dyDescent="0.25">
      <c r="R5361" s="4">
        <f t="shared" si="83"/>
        <v>0</v>
      </c>
    </row>
    <row r="5362" spans="18:18" x14ac:dyDescent="0.25">
      <c r="R5362" s="4">
        <f t="shared" si="83"/>
        <v>0</v>
      </c>
    </row>
    <row r="5363" spans="18:18" x14ac:dyDescent="0.25">
      <c r="R5363" s="4">
        <f t="shared" si="83"/>
        <v>0</v>
      </c>
    </row>
    <row r="5364" spans="18:18" x14ac:dyDescent="0.25">
      <c r="R5364" s="4">
        <f t="shared" si="83"/>
        <v>0</v>
      </c>
    </row>
    <row r="5365" spans="18:18" x14ac:dyDescent="0.25">
      <c r="R5365" s="4">
        <f t="shared" si="83"/>
        <v>0</v>
      </c>
    </row>
    <row r="5366" spans="18:18" x14ac:dyDescent="0.25">
      <c r="R5366" s="4">
        <f t="shared" si="83"/>
        <v>0</v>
      </c>
    </row>
    <row r="5367" spans="18:18" x14ac:dyDescent="0.25">
      <c r="R5367" s="4">
        <f t="shared" si="83"/>
        <v>0</v>
      </c>
    </row>
    <row r="5368" spans="18:18" x14ac:dyDescent="0.25">
      <c r="R5368" s="4">
        <f t="shared" si="83"/>
        <v>0</v>
      </c>
    </row>
    <row r="5369" spans="18:18" x14ac:dyDescent="0.25">
      <c r="R5369" s="4">
        <f t="shared" si="83"/>
        <v>0</v>
      </c>
    </row>
    <row r="5370" spans="18:18" x14ac:dyDescent="0.25">
      <c r="R5370" s="4">
        <f t="shared" si="83"/>
        <v>0</v>
      </c>
    </row>
    <row r="5371" spans="18:18" x14ac:dyDescent="0.25">
      <c r="R5371" s="4">
        <f t="shared" si="83"/>
        <v>0</v>
      </c>
    </row>
    <row r="5372" spans="18:18" x14ac:dyDescent="0.25">
      <c r="R5372" s="4">
        <f t="shared" si="83"/>
        <v>0</v>
      </c>
    </row>
    <row r="5373" spans="18:18" x14ac:dyDescent="0.25">
      <c r="R5373" s="4">
        <f t="shared" si="83"/>
        <v>0</v>
      </c>
    </row>
    <row r="5374" spans="18:18" x14ac:dyDescent="0.25">
      <c r="R5374" s="4">
        <f t="shared" si="83"/>
        <v>0</v>
      </c>
    </row>
    <row r="5375" spans="18:18" x14ac:dyDescent="0.25">
      <c r="R5375" s="4">
        <f t="shared" si="83"/>
        <v>0</v>
      </c>
    </row>
    <row r="5376" spans="18:18" x14ac:dyDescent="0.25">
      <c r="R5376" s="4">
        <f t="shared" si="83"/>
        <v>0</v>
      </c>
    </row>
    <row r="5377" spans="18:18" x14ac:dyDescent="0.25">
      <c r="R5377" s="4">
        <f t="shared" si="83"/>
        <v>0</v>
      </c>
    </row>
    <row r="5378" spans="18:18" x14ac:dyDescent="0.25">
      <c r="R5378" s="4">
        <f t="shared" si="83"/>
        <v>0</v>
      </c>
    </row>
    <row r="5379" spans="18:18" x14ac:dyDescent="0.25">
      <c r="R5379" s="4">
        <f t="shared" ref="R5379:R5442" si="84">A5379</f>
        <v>0</v>
      </c>
    </row>
    <row r="5380" spans="18:18" x14ac:dyDescent="0.25">
      <c r="R5380" s="4">
        <f t="shared" si="84"/>
        <v>0</v>
      </c>
    </row>
    <row r="5381" spans="18:18" x14ac:dyDescent="0.25">
      <c r="R5381" s="4">
        <f t="shared" si="84"/>
        <v>0</v>
      </c>
    </row>
    <row r="5382" spans="18:18" x14ac:dyDescent="0.25">
      <c r="R5382" s="4">
        <f t="shared" si="84"/>
        <v>0</v>
      </c>
    </row>
    <row r="5383" spans="18:18" x14ac:dyDescent="0.25">
      <c r="R5383" s="4">
        <f t="shared" si="84"/>
        <v>0</v>
      </c>
    </row>
    <row r="5384" spans="18:18" x14ac:dyDescent="0.25">
      <c r="R5384" s="4">
        <f t="shared" si="84"/>
        <v>0</v>
      </c>
    </row>
    <row r="5385" spans="18:18" x14ac:dyDescent="0.25">
      <c r="R5385" s="4">
        <f t="shared" si="84"/>
        <v>0</v>
      </c>
    </row>
    <row r="5386" spans="18:18" x14ac:dyDescent="0.25">
      <c r="R5386" s="4">
        <f t="shared" si="84"/>
        <v>0</v>
      </c>
    </row>
    <row r="5387" spans="18:18" x14ac:dyDescent="0.25">
      <c r="R5387" s="4">
        <f t="shared" si="84"/>
        <v>0</v>
      </c>
    </row>
    <row r="5388" spans="18:18" x14ac:dyDescent="0.25">
      <c r="R5388" s="4">
        <f t="shared" si="84"/>
        <v>0</v>
      </c>
    </row>
    <row r="5389" spans="18:18" x14ac:dyDescent="0.25">
      <c r="R5389" s="4">
        <f t="shared" si="84"/>
        <v>0</v>
      </c>
    </row>
    <row r="5390" spans="18:18" x14ac:dyDescent="0.25">
      <c r="R5390" s="4">
        <f t="shared" si="84"/>
        <v>0</v>
      </c>
    </row>
    <row r="5391" spans="18:18" x14ac:dyDescent="0.25">
      <c r="R5391" s="4">
        <f t="shared" si="84"/>
        <v>0</v>
      </c>
    </row>
    <row r="5392" spans="18:18" x14ac:dyDescent="0.25">
      <c r="R5392" s="4">
        <f t="shared" si="84"/>
        <v>0</v>
      </c>
    </row>
    <row r="5393" spans="18:18" x14ac:dyDescent="0.25">
      <c r="R5393" s="4">
        <f t="shared" si="84"/>
        <v>0</v>
      </c>
    </row>
    <row r="5394" spans="18:18" x14ac:dyDescent="0.25">
      <c r="R5394" s="4">
        <f t="shared" si="84"/>
        <v>0</v>
      </c>
    </row>
    <row r="5395" spans="18:18" x14ac:dyDescent="0.25">
      <c r="R5395" s="4">
        <f t="shared" si="84"/>
        <v>0</v>
      </c>
    </row>
    <row r="5396" spans="18:18" x14ac:dyDescent="0.25">
      <c r="R5396" s="4">
        <f t="shared" si="84"/>
        <v>0</v>
      </c>
    </row>
    <row r="5397" spans="18:18" x14ac:dyDescent="0.25">
      <c r="R5397" s="4">
        <f t="shared" si="84"/>
        <v>0</v>
      </c>
    </row>
    <row r="5398" spans="18:18" x14ac:dyDescent="0.25">
      <c r="R5398" s="4">
        <f t="shared" si="84"/>
        <v>0</v>
      </c>
    </row>
    <row r="5399" spans="18:18" x14ac:dyDescent="0.25">
      <c r="R5399" s="4">
        <f t="shared" si="84"/>
        <v>0</v>
      </c>
    </row>
    <row r="5400" spans="18:18" x14ac:dyDescent="0.25">
      <c r="R5400" s="4">
        <f t="shared" si="84"/>
        <v>0</v>
      </c>
    </row>
    <row r="5401" spans="18:18" x14ac:dyDescent="0.25">
      <c r="R5401" s="4">
        <f t="shared" si="84"/>
        <v>0</v>
      </c>
    </row>
    <row r="5402" spans="18:18" x14ac:dyDescent="0.25">
      <c r="R5402" s="4">
        <f t="shared" si="84"/>
        <v>0</v>
      </c>
    </row>
    <row r="5403" spans="18:18" x14ac:dyDescent="0.25">
      <c r="R5403" s="4">
        <f t="shared" si="84"/>
        <v>0</v>
      </c>
    </row>
    <row r="5404" spans="18:18" x14ac:dyDescent="0.25">
      <c r="R5404" s="4">
        <f t="shared" si="84"/>
        <v>0</v>
      </c>
    </row>
    <row r="5405" spans="18:18" x14ac:dyDescent="0.25">
      <c r="R5405" s="4">
        <f t="shared" si="84"/>
        <v>0</v>
      </c>
    </row>
    <row r="5406" spans="18:18" x14ac:dyDescent="0.25">
      <c r="R5406" s="4">
        <f t="shared" si="84"/>
        <v>0</v>
      </c>
    </row>
    <row r="5407" spans="18:18" x14ac:dyDescent="0.25">
      <c r="R5407" s="4">
        <f t="shared" si="84"/>
        <v>0</v>
      </c>
    </row>
    <row r="5408" spans="18:18" x14ac:dyDescent="0.25">
      <c r="R5408" s="4">
        <f t="shared" si="84"/>
        <v>0</v>
      </c>
    </row>
    <row r="5409" spans="18:18" x14ac:dyDescent="0.25">
      <c r="R5409" s="4">
        <f t="shared" si="84"/>
        <v>0</v>
      </c>
    </row>
    <row r="5410" spans="18:18" x14ac:dyDescent="0.25">
      <c r="R5410" s="4">
        <f t="shared" si="84"/>
        <v>0</v>
      </c>
    </row>
    <row r="5411" spans="18:18" x14ac:dyDescent="0.25">
      <c r="R5411" s="4">
        <f t="shared" si="84"/>
        <v>0</v>
      </c>
    </row>
    <row r="5412" spans="18:18" x14ac:dyDescent="0.25">
      <c r="R5412" s="4">
        <f t="shared" si="84"/>
        <v>0</v>
      </c>
    </row>
    <row r="5413" spans="18:18" x14ac:dyDescent="0.25">
      <c r="R5413" s="4">
        <f t="shared" si="84"/>
        <v>0</v>
      </c>
    </row>
    <row r="5414" spans="18:18" x14ac:dyDescent="0.25">
      <c r="R5414" s="4">
        <f t="shared" si="84"/>
        <v>0</v>
      </c>
    </row>
    <row r="5415" spans="18:18" x14ac:dyDescent="0.25">
      <c r="R5415" s="4">
        <f t="shared" si="84"/>
        <v>0</v>
      </c>
    </row>
    <row r="5416" spans="18:18" x14ac:dyDescent="0.25">
      <c r="R5416" s="4">
        <f t="shared" si="84"/>
        <v>0</v>
      </c>
    </row>
    <row r="5417" spans="18:18" x14ac:dyDescent="0.25">
      <c r="R5417" s="4">
        <f t="shared" si="84"/>
        <v>0</v>
      </c>
    </row>
    <row r="5418" spans="18:18" x14ac:dyDescent="0.25">
      <c r="R5418" s="4">
        <f t="shared" si="84"/>
        <v>0</v>
      </c>
    </row>
    <row r="5419" spans="18:18" x14ac:dyDescent="0.25">
      <c r="R5419" s="4">
        <f t="shared" si="84"/>
        <v>0</v>
      </c>
    </row>
    <row r="5420" spans="18:18" x14ac:dyDescent="0.25">
      <c r="R5420" s="4">
        <f t="shared" si="84"/>
        <v>0</v>
      </c>
    </row>
    <row r="5421" spans="18:18" x14ac:dyDescent="0.25">
      <c r="R5421" s="4">
        <f t="shared" si="84"/>
        <v>0</v>
      </c>
    </row>
    <row r="5422" spans="18:18" x14ac:dyDescent="0.25">
      <c r="R5422" s="4">
        <f t="shared" si="84"/>
        <v>0</v>
      </c>
    </row>
    <row r="5423" spans="18:18" x14ac:dyDescent="0.25">
      <c r="R5423" s="4">
        <f t="shared" si="84"/>
        <v>0</v>
      </c>
    </row>
    <row r="5424" spans="18:18" x14ac:dyDescent="0.25">
      <c r="R5424" s="4">
        <f t="shared" si="84"/>
        <v>0</v>
      </c>
    </row>
    <row r="5425" spans="18:18" x14ac:dyDescent="0.25">
      <c r="R5425" s="4">
        <f t="shared" si="84"/>
        <v>0</v>
      </c>
    </row>
    <row r="5426" spans="18:18" x14ac:dyDescent="0.25">
      <c r="R5426" s="4">
        <f t="shared" si="84"/>
        <v>0</v>
      </c>
    </row>
    <row r="5427" spans="18:18" x14ac:dyDescent="0.25">
      <c r="R5427" s="4">
        <f t="shared" si="84"/>
        <v>0</v>
      </c>
    </row>
    <row r="5428" spans="18:18" x14ac:dyDescent="0.25">
      <c r="R5428" s="4">
        <f t="shared" si="84"/>
        <v>0</v>
      </c>
    </row>
    <row r="5429" spans="18:18" x14ac:dyDescent="0.25">
      <c r="R5429" s="4">
        <f t="shared" si="84"/>
        <v>0</v>
      </c>
    </row>
    <row r="5430" spans="18:18" x14ac:dyDescent="0.25">
      <c r="R5430" s="4">
        <f t="shared" si="84"/>
        <v>0</v>
      </c>
    </row>
    <row r="5431" spans="18:18" x14ac:dyDescent="0.25">
      <c r="R5431" s="4">
        <f t="shared" si="84"/>
        <v>0</v>
      </c>
    </row>
    <row r="5432" spans="18:18" x14ac:dyDescent="0.25">
      <c r="R5432" s="4">
        <f t="shared" si="84"/>
        <v>0</v>
      </c>
    </row>
    <row r="5433" spans="18:18" x14ac:dyDescent="0.25">
      <c r="R5433" s="4">
        <f t="shared" si="84"/>
        <v>0</v>
      </c>
    </row>
    <row r="5434" spans="18:18" x14ac:dyDescent="0.25">
      <c r="R5434" s="4">
        <f t="shared" si="84"/>
        <v>0</v>
      </c>
    </row>
    <row r="5435" spans="18:18" x14ac:dyDescent="0.25">
      <c r="R5435" s="4">
        <f t="shared" si="84"/>
        <v>0</v>
      </c>
    </row>
    <row r="5436" spans="18:18" x14ac:dyDescent="0.25">
      <c r="R5436" s="4">
        <f t="shared" si="84"/>
        <v>0</v>
      </c>
    </row>
    <row r="5437" spans="18:18" x14ac:dyDescent="0.25">
      <c r="R5437" s="4">
        <f t="shared" si="84"/>
        <v>0</v>
      </c>
    </row>
    <row r="5438" spans="18:18" x14ac:dyDescent="0.25">
      <c r="R5438" s="4">
        <f t="shared" si="84"/>
        <v>0</v>
      </c>
    </row>
    <row r="5439" spans="18:18" x14ac:dyDescent="0.25">
      <c r="R5439" s="4">
        <f t="shared" si="84"/>
        <v>0</v>
      </c>
    </row>
    <row r="5440" spans="18:18" x14ac:dyDescent="0.25">
      <c r="R5440" s="4">
        <f t="shared" si="84"/>
        <v>0</v>
      </c>
    </row>
    <row r="5441" spans="18:18" x14ac:dyDescent="0.25">
      <c r="R5441" s="4">
        <f t="shared" si="84"/>
        <v>0</v>
      </c>
    </row>
    <row r="5442" spans="18:18" x14ac:dyDescent="0.25">
      <c r="R5442" s="4">
        <f t="shared" si="84"/>
        <v>0</v>
      </c>
    </row>
    <row r="5443" spans="18:18" x14ac:dyDescent="0.25">
      <c r="R5443" s="4">
        <f t="shared" ref="R5443:R5506" si="85">A5443</f>
        <v>0</v>
      </c>
    </row>
    <row r="5444" spans="18:18" x14ac:dyDescent="0.25">
      <c r="R5444" s="4">
        <f t="shared" si="85"/>
        <v>0</v>
      </c>
    </row>
    <row r="5445" spans="18:18" x14ac:dyDescent="0.25">
      <c r="R5445" s="4">
        <f t="shared" si="85"/>
        <v>0</v>
      </c>
    </row>
    <row r="5446" spans="18:18" x14ac:dyDescent="0.25">
      <c r="R5446" s="4">
        <f t="shared" si="85"/>
        <v>0</v>
      </c>
    </row>
    <row r="5447" spans="18:18" x14ac:dyDescent="0.25">
      <c r="R5447" s="4">
        <f t="shared" si="85"/>
        <v>0</v>
      </c>
    </row>
    <row r="5448" spans="18:18" x14ac:dyDescent="0.25">
      <c r="R5448" s="4">
        <f t="shared" si="85"/>
        <v>0</v>
      </c>
    </row>
    <row r="5449" spans="18:18" x14ac:dyDescent="0.25">
      <c r="R5449" s="4">
        <f t="shared" si="85"/>
        <v>0</v>
      </c>
    </row>
    <row r="5450" spans="18:18" x14ac:dyDescent="0.25">
      <c r="R5450" s="4">
        <f t="shared" si="85"/>
        <v>0</v>
      </c>
    </row>
    <row r="5451" spans="18:18" x14ac:dyDescent="0.25">
      <c r="R5451" s="4">
        <f t="shared" si="85"/>
        <v>0</v>
      </c>
    </row>
    <row r="5452" spans="18:18" x14ac:dyDescent="0.25">
      <c r="R5452" s="4">
        <f t="shared" si="85"/>
        <v>0</v>
      </c>
    </row>
    <row r="5453" spans="18:18" x14ac:dyDescent="0.25">
      <c r="R5453" s="4">
        <f t="shared" si="85"/>
        <v>0</v>
      </c>
    </row>
    <row r="5454" spans="18:18" x14ac:dyDescent="0.25">
      <c r="R5454" s="4">
        <f t="shared" si="85"/>
        <v>0</v>
      </c>
    </row>
    <row r="5455" spans="18:18" x14ac:dyDescent="0.25">
      <c r="R5455" s="4">
        <f t="shared" si="85"/>
        <v>0</v>
      </c>
    </row>
    <row r="5456" spans="18:18" x14ac:dyDescent="0.25">
      <c r="R5456" s="4">
        <f t="shared" si="85"/>
        <v>0</v>
      </c>
    </row>
    <row r="5457" spans="18:18" x14ac:dyDescent="0.25">
      <c r="R5457" s="4">
        <f t="shared" si="85"/>
        <v>0</v>
      </c>
    </row>
    <row r="5458" spans="18:18" x14ac:dyDescent="0.25">
      <c r="R5458" s="4">
        <f t="shared" si="85"/>
        <v>0</v>
      </c>
    </row>
    <row r="5459" spans="18:18" x14ac:dyDescent="0.25">
      <c r="R5459" s="4">
        <f t="shared" si="85"/>
        <v>0</v>
      </c>
    </row>
    <row r="5460" spans="18:18" x14ac:dyDescent="0.25">
      <c r="R5460" s="4">
        <f t="shared" si="85"/>
        <v>0</v>
      </c>
    </row>
    <row r="5461" spans="18:18" x14ac:dyDescent="0.25">
      <c r="R5461" s="4">
        <f t="shared" si="85"/>
        <v>0</v>
      </c>
    </row>
    <row r="5462" spans="18:18" x14ac:dyDescent="0.25">
      <c r="R5462" s="4">
        <f t="shared" si="85"/>
        <v>0</v>
      </c>
    </row>
    <row r="5463" spans="18:18" x14ac:dyDescent="0.25">
      <c r="R5463" s="4">
        <f t="shared" si="85"/>
        <v>0</v>
      </c>
    </row>
    <row r="5464" spans="18:18" x14ac:dyDescent="0.25">
      <c r="R5464" s="4">
        <f t="shared" si="85"/>
        <v>0</v>
      </c>
    </row>
    <row r="5465" spans="18:18" x14ac:dyDescent="0.25">
      <c r="R5465" s="4">
        <f t="shared" si="85"/>
        <v>0</v>
      </c>
    </row>
    <row r="5466" spans="18:18" x14ac:dyDescent="0.25">
      <c r="R5466" s="4">
        <f t="shared" si="85"/>
        <v>0</v>
      </c>
    </row>
    <row r="5467" spans="18:18" x14ac:dyDescent="0.25">
      <c r="R5467" s="4">
        <f t="shared" si="85"/>
        <v>0</v>
      </c>
    </row>
    <row r="5468" spans="18:18" x14ac:dyDescent="0.25">
      <c r="R5468" s="4">
        <f t="shared" si="85"/>
        <v>0</v>
      </c>
    </row>
    <row r="5469" spans="18:18" x14ac:dyDescent="0.25">
      <c r="R5469" s="4">
        <f t="shared" si="85"/>
        <v>0</v>
      </c>
    </row>
    <row r="5470" spans="18:18" x14ac:dyDescent="0.25">
      <c r="R5470" s="4">
        <f t="shared" si="85"/>
        <v>0</v>
      </c>
    </row>
    <row r="5471" spans="18:18" x14ac:dyDescent="0.25">
      <c r="R5471" s="4">
        <f t="shared" si="85"/>
        <v>0</v>
      </c>
    </row>
    <row r="5472" spans="18:18" x14ac:dyDescent="0.25">
      <c r="R5472" s="4">
        <f t="shared" si="85"/>
        <v>0</v>
      </c>
    </row>
    <row r="5473" spans="18:18" x14ac:dyDescent="0.25">
      <c r="R5473" s="4">
        <f t="shared" si="85"/>
        <v>0</v>
      </c>
    </row>
    <row r="5474" spans="18:18" x14ac:dyDescent="0.25">
      <c r="R5474" s="4">
        <f t="shared" si="85"/>
        <v>0</v>
      </c>
    </row>
    <row r="5475" spans="18:18" x14ac:dyDescent="0.25">
      <c r="R5475" s="4">
        <f t="shared" si="85"/>
        <v>0</v>
      </c>
    </row>
    <row r="5476" spans="18:18" x14ac:dyDescent="0.25">
      <c r="R5476" s="4">
        <f t="shared" si="85"/>
        <v>0</v>
      </c>
    </row>
    <row r="5477" spans="18:18" x14ac:dyDescent="0.25">
      <c r="R5477" s="4">
        <f t="shared" si="85"/>
        <v>0</v>
      </c>
    </row>
    <row r="5478" spans="18:18" x14ac:dyDescent="0.25">
      <c r="R5478" s="4">
        <f t="shared" si="85"/>
        <v>0</v>
      </c>
    </row>
    <row r="5479" spans="18:18" x14ac:dyDescent="0.25">
      <c r="R5479" s="4">
        <f t="shared" si="85"/>
        <v>0</v>
      </c>
    </row>
    <row r="5480" spans="18:18" x14ac:dyDescent="0.25">
      <c r="R5480" s="4">
        <f t="shared" si="85"/>
        <v>0</v>
      </c>
    </row>
    <row r="5481" spans="18:18" x14ac:dyDescent="0.25">
      <c r="R5481" s="4">
        <f t="shared" si="85"/>
        <v>0</v>
      </c>
    </row>
    <row r="5482" spans="18:18" x14ac:dyDescent="0.25">
      <c r="R5482" s="4">
        <f t="shared" si="85"/>
        <v>0</v>
      </c>
    </row>
    <row r="5483" spans="18:18" x14ac:dyDescent="0.25">
      <c r="R5483" s="4">
        <f t="shared" si="85"/>
        <v>0</v>
      </c>
    </row>
    <row r="5484" spans="18:18" x14ac:dyDescent="0.25">
      <c r="R5484" s="4">
        <f t="shared" si="85"/>
        <v>0</v>
      </c>
    </row>
    <row r="5485" spans="18:18" x14ac:dyDescent="0.25">
      <c r="R5485" s="4">
        <f t="shared" si="85"/>
        <v>0</v>
      </c>
    </row>
    <row r="5486" spans="18:18" x14ac:dyDescent="0.25">
      <c r="R5486" s="4">
        <f t="shared" si="85"/>
        <v>0</v>
      </c>
    </row>
    <row r="5487" spans="18:18" x14ac:dyDescent="0.25">
      <c r="R5487" s="4">
        <f t="shared" si="85"/>
        <v>0</v>
      </c>
    </row>
    <row r="5488" spans="18:18" x14ac:dyDescent="0.25">
      <c r="R5488" s="4">
        <f t="shared" si="85"/>
        <v>0</v>
      </c>
    </row>
    <row r="5489" spans="18:18" x14ac:dyDescent="0.25">
      <c r="R5489" s="4">
        <f t="shared" si="85"/>
        <v>0</v>
      </c>
    </row>
    <row r="5490" spans="18:18" x14ac:dyDescent="0.25">
      <c r="R5490" s="4">
        <f t="shared" si="85"/>
        <v>0</v>
      </c>
    </row>
    <row r="5491" spans="18:18" x14ac:dyDescent="0.25">
      <c r="R5491" s="4">
        <f t="shared" si="85"/>
        <v>0</v>
      </c>
    </row>
    <row r="5492" spans="18:18" x14ac:dyDescent="0.25">
      <c r="R5492" s="4">
        <f t="shared" si="85"/>
        <v>0</v>
      </c>
    </row>
    <row r="5493" spans="18:18" x14ac:dyDescent="0.25">
      <c r="R5493" s="4">
        <f t="shared" si="85"/>
        <v>0</v>
      </c>
    </row>
    <row r="5494" spans="18:18" x14ac:dyDescent="0.25">
      <c r="R5494" s="4">
        <f t="shared" si="85"/>
        <v>0</v>
      </c>
    </row>
    <row r="5495" spans="18:18" x14ac:dyDescent="0.25">
      <c r="R5495" s="4">
        <f t="shared" si="85"/>
        <v>0</v>
      </c>
    </row>
    <row r="5496" spans="18:18" x14ac:dyDescent="0.25">
      <c r="R5496" s="4">
        <f t="shared" si="85"/>
        <v>0</v>
      </c>
    </row>
    <row r="5497" spans="18:18" x14ac:dyDescent="0.25">
      <c r="R5497" s="4">
        <f t="shared" si="85"/>
        <v>0</v>
      </c>
    </row>
    <row r="5498" spans="18:18" x14ac:dyDescent="0.25">
      <c r="R5498" s="4">
        <f t="shared" si="85"/>
        <v>0</v>
      </c>
    </row>
    <row r="5499" spans="18:18" x14ac:dyDescent="0.25">
      <c r="R5499" s="4">
        <f t="shared" si="85"/>
        <v>0</v>
      </c>
    </row>
    <row r="5500" spans="18:18" x14ac:dyDescent="0.25">
      <c r="R5500" s="4">
        <f t="shared" si="85"/>
        <v>0</v>
      </c>
    </row>
    <row r="5501" spans="18:18" x14ac:dyDescent="0.25">
      <c r="R5501" s="4">
        <f t="shared" si="85"/>
        <v>0</v>
      </c>
    </row>
    <row r="5502" spans="18:18" x14ac:dyDescent="0.25">
      <c r="R5502" s="4">
        <f t="shared" si="85"/>
        <v>0</v>
      </c>
    </row>
    <row r="5503" spans="18:18" x14ac:dyDescent="0.25">
      <c r="R5503" s="4">
        <f t="shared" si="85"/>
        <v>0</v>
      </c>
    </row>
    <row r="5504" spans="18:18" x14ac:dyDescent="0.25">
      <c r="R5504" s="4">
        <f t="shared" si="85"/>
        <v>0</v>
      </c>
    </row>
    <row r="5505" spans="18:18" x14ac:dyDescent="0.25">
      <c r="R5505" s="4">
        <f t="shared" si="85"/>
        <v>0</v>
      </c>
    </row>
    <row r="5506" spans="18:18" x14ac:dyDescent="0.25">
      <c r="R5506" s="4">
        <f t="shared" si="85"/>
        <v>0</v>
      </c>
    </row>
    <row r="5507" spans="18:18" x14ac:dyDescent="0.25">
      <c r="R5507" s="4">
        <f t="shared" ref="R5507:R5570" si="86">A5507</f>
        <v>0</v>
      </c>
    </row>
    <row r="5508" spans="18:18" x14ac:dyDescent="0.25">
      <c r="R5508" s="4">
        <f t="shared" si="86"/>
        <v>0</v>
      </c>
    </row>
    <row r="5509" spans="18:18" x14ac:dyDescent="0.25">
      <c r="R5509" s="4">
        <f t="shared" si="86"/>
        <v>0</v>
      </c>
    </row>
    <row r="5510" spans="18:18" x14ac:dyDescent="0.25">
      <c r="R5510" s="4">
        <f t="shared" si="86"/>
        <v>0</v>
      </c>
    </row>
    <row r="5511" spans="18:18" x14ac:dyDescent="0.25">
      <c r="R5511" s="4">
        <f t="shared" si="86"/>
        <v>0</v>
      </c>
    </row>
    <row r="5512" spans="18:18" x14ac:dyDescent="0.25">
      <c r="R5512" s="4">
        <f t="shared" si="86"/>
        <v>0</v>
      </c>
    </row>
    <row r="5513" spans="18:18" x14ac:dyDescent="0.25">
      <c r="R5513" s="4">
        <f t="shared" si="86"/>
        <v>0</v>
      </c>
    </row>
    <row r="5514" spans="18:18" x14ac:dyDescent="0.25">
      <c r="R5514" s="4">
        <f t="shared" si="86"/>
        <v>0</v>
      </c>
    </row>
    <row r="5515" spans="18:18" x14ac:dyDescent="0.25">
      <c r="R5515" s="4">
        <f t="shared" si="86"/>
        <v>0</v>
      </c>
    </row>
    <row r="5516" spans="18:18" x14ac:dyDescent="0.25">
      <c r="R5516" s="4">
        <f t="shared" si="86"/>
        <v>0</v>
      </c>
    </row>
    <row r="5517" spans="18:18" x14ac:dyDescent="0.25">
      <c r="R5517" s="4">
        <f t="shared" si="86"/>
        <v>0</v>
      </c>
    </row>
    <row r="5518" spans="18:18" x14ac:dyDescent="0.25">
      <c r="R5518" s="4">
        <f t="shared" si="86"/>
        <v>0</v>
      </c>
    </row>
    <row r="5519" spans="18:18" x14ac:dyDescent="0.25">
      <c r="R5519" s="4">
        <f t="shared" si="86"/>
        <v>0</v>
      </c>
    </row>
    <row r="5520" spans="18:18" x14ac:dyDescent="0.25">
      <c r="R5520" s="4">
        <f t="shared" si="86"/>
        <v>0</v>
      </c>
    </row>
    <row r="5521" spans="18:18" x14ac:dyDescent="0.25">
      <c r="R5521" s="4">
        <f t="shared" si="86"/>
        <v>0</v>
      </c>
    </row>
    <row r="5522" spans="18:18" x14ac:dyDescent="0.25">
      <c r="R5522" s="4">
        <f t="shared" si="86"/>
        <v>0</v>
      </c>
    </row>
    <row r="5523" spans="18:18" x14ac:dyDescent="0.25">
      <c r="R5523" s="4">
        <f t="shared" si="86"/>
        <v>0</v>
      </c>
    </row>
    <row r="5524" spans="18:18" x14ac:dyDescent="0.25">
      <c r="R5524" s="4">
        <f t="shared" si="86"/>
        <v>0</v>
      </c>
    </row>
    <row r="5525" spans="18:18" x14ac:dyDescent="0.25">
      <c r="R5525" s="4">
        <f t="shared" si="86"/>
        <v>0</v>
      </c>
    </row>
    <row r="5526" spans="18:18" x14ac:dyDescent="0.25">
      <c r="R5526" s="4">
        <f t="shared" si="86"/>
        <v>0</v>
      </c>
    </row>
    <row r="5527" spans="18:18" x14ac:dyDescent="0.25">
      <c r="R5527" s="4">
        <f t="shared" si="86"/>
        <v>0</v>
      </c>
    </row>
    <row r="5528" spans="18:18" x14ac:dyDescent="0.25">
      <c r="R5528" s="4">
        <f t="shared" si="86"/>
        <v>0</v>
      </c>
    </row>
    <row r="5529" spans="18:18" x14ac:dyDescent="0.25">
      <c r="R5529" s="4">
        <f t="shared" si="86"/>
        <v>0</v>
      </c>
    </row>
    <row r="5530" spans="18:18" x14ac:dyDescent="0.25">
      <c r="R5530" s="4">
        <f t="shared" si="86"/>
        <v>0</v>
      </c>
    </row>
    <row r="5531" spans="18:18" x14ac:dyDescent="0.25">
      <c r="R5531" s="4">
        <f t="shared" si="86"/>
        <v>0</v>
      </c>
    </row>
    <row r="5532" spans="18:18" x14ac:dyDescent="0.25">
      <c r="R5532" s="4">
        <f t="shared" si="86"/>
        <v>0</v>
      </c>
    </row>
    <row r="5533" spans="18:18" x14ac:dyDescent="0.25">
      <c r="R5533" s="4">
        <f t="shared" si="86"/>
        <v>0</v>
      </c>
    </row>
    <row r="5534" spans="18:18" x14ac:dyDescent="0.25">
      <c r="R5534" s="4">
        <f t="shared" si="86"/>
        <v>0</v>
      </c>
    </row>
    <row r="5535" spans="18:18" x14ac:dyDescent="0.25">
      <c r="R5535" s="4">
        <f t="shared" si="86"/>
        <v>0</v>
      </c>
    </row>
    <row r="5536" spans="18:18" x14ac:dyDescent="0.25">
      <c r="R5536" s="4">
        <f t="shared" si="86"/>
        <v>0</v>
      </c>
    </row>
    <row r="5537" spans="18:18" x14ac:dyDescent="0.25">
      <c r="R5537" s="4">
        <f t="shared" si="86"/>
        <v>0</v>
      </c>
    </row>
    <row r="5538" spans="18:18" x14ac:dyDescent="0.25">
      <c r="R5538" s="4">
        <f t="shared" si="86"/>
        <v>0</v>
      </c>
    </row>
    <row r="5539" spans="18:18" x14ac:dyDescent="0.25">
      <c r="R5539" s="4">
        <f t="shared" si="86"/>
        <v>0</v>
      </c>
    </row>
    <row r="5540" spans="18:18" x14ac:dyDescent="0.25">
      <c r="R5540" s="4">
        <f t="shared" si="86"/>
        <v>0</v>
      </c>
    </row>
    <row r="5541" spans="18:18" x14ac:dyDescent="0.25">
      <c r="R5541" s="4">
        <f t="shared" si="86"/>
        <v>0</v>
      </c>
    </row>
    <row r="5542" spans="18:18" x14ac:dyDescent="0.25">
      <c r="R5542" s="4">
        <f t="shared" si="86"/>
        <v>0</v>
      </c>
    </row>
    <row r="5543" spans="18:18" x14ac:dyDescent="0.25">
      <c r="R5543" s="4">
        <f t="shared" si="86"/>
        <v>0</v>
      </c>
    </row>
    <row r="5544" spans="18:18" x14ac:dyDescent="0.25">
      <c r="R5544" s="4">
        <f t="shared" si="86"/>
        <v>0</v>
      </c>
    </row>
    <row r="5545" spans="18:18" x14ac:dyDescent="0.25">
      <c r="R5545" s="4">
        <f t="shared" si="86"/>
        <v>0</v>
      </c>
    </row>
    <row r="5546" spans="18:18" x14ac:dyDescent="0.25">
      <c r="R5546" s="4">
        <f t="shared" si="86"/>
        <v>0</v>
      </c>
    </row>
    <row r="5547" spans="18:18" x14ac:dyDescent="0.25">
      <c r="R5547" s="4">
        <f t="shared" si="86"/>
        <v>0</v>
      </c>
    </row>
    <row r="5548" spans="18:18" x14ac:dyDescent="0.25">
      <c r="R5548" s="4">
        <f t="shared" si="86"/>
        <v>0</v>
      </c>
    </row>
    <row r="5549" spans="18:18" x14ac:dyDescent="0.25">
      <c r="R5549" s="4">
        <f t="shared" si="86"/>
        <v>0</v>
      </c>
    </row>
    <row r="5550" spans="18:18" x14ac:dyDescent="0.25">
      <c r="R5550" s="4">
        <f t="shared" si="86"/>
        <v>0</v>
      </c>
    </row>
    <row r="5551" spans="18:18" x14ac:dyDescent="0.25">
      <c r="R5551" s="4">
        <f t="shared" si="86"/>
        <v>0</v>
      </c>
    </row>
    <row r="5552" spans="18:18" x14ac:dyDescent="0.25">
      <c r="R5552" s="4">
        <f t="shared" si="86"/>
        <v>0</v>
      </c>
    </row>
    <row r="5553" spans="18:18" x14ac:dyDescent="0.25">
      <c r="R5553" s="4">
        <f t="shared" si="86"/>
        <v>0</v>
      </c>
    </row>
    <row r="5554" spans="18:18" x14ac:dyDescent="0.25">
      <c r="R5554" s="4">
        <f t="shared" si="86"/>
        <v>0</v>
      </c>
    </row>
    <row r="5555" spans="18:18" x14ac:dyDescent="0.25">
      <c r="R5555" s="4">
        <f t="shared" si="86"/>
        <v>0</v>
      </c>
    </row>
    <row r="5556" spans="18:18" x14ac:dyDescent="0.25">
      <c r="R5556" s="4">
        <f t="shared" si="86"/>
        <v>0</v>
      </c>
    </row>
    <row r="5557" spans="18:18" x14ac:dyDescent="0.25">
      <c r="R5557" s="4">
        <f t="shared" si="86"/>
        <v>0</v>
      </c>
    </row>
    <row r="5558" spans="18:18" x14ac:dyDescent="0.25">
      <c r="R5558" s="4">
        <f t="shared" si="86"/>
        <v>0</v>
      </c>
    </row>
    <row r="5559" spans="18:18" x14ac:dyDescent="0.25">
      <c r="R5559" s="4">
        <f t="shared" si="86"/>
        <v>0</v>
      </c>
    </row>
    <row r="5560" spans="18:18" x14ac:dyDescent="0.25">
      <c r="R5560" s="4">
        <f t="shared" si="86"/>
        <v>0</v>
      </c>
    </row>
    <row r="5561" spans="18:18" x14ac:dyDescent="0.25">
      <c r="R5561" s="4">
        <f t="shared" si="86"/>
        <v>0</v>
      </c>
    </row>
    <row r="5562" spans="18:18" x14ac:dyDescent="0.25">
      <c r="R5562" s="4">
        <f t="shared" si="86"/>
        <v>0</v>
      </c>
    </row>
    <row r="5563" spans="18:18" x14ac:dyDescent="0.25">
      <c r="R5563" s="4">
        <f t="shared" si="86"/>
        <v>0</v>
      </c>
    </row>
    <row r="5564" spans="18:18" x14ac:dyDescent="0.25">
      <c r="R5564" s="4">
        <f t="shared" si="86"/>
        <v>0</v>
      </c>
    </row>
    <row r="5565" spans="18:18" x14ac:dyDescent="0.25">
      <c r="R5565" s="4">
        <f t="shared" si="86"/>
        <v>0</v>
      </c>
    </row>
    <row r="5566" spans="18:18" x14ac:dyDescent="0.25">
      <c r="R5566" s="4">
        <f t="shared" si="86"/>
        <v>0</v>
      </c>
    </row>
    <row r="5567" spans="18:18" x14ac:dyDescent="0.25">
      <c r="R5567" s="4">
        <f t="shared" si="86"/>
        <v>0</v>
      </c>
    </row>
    <row r="5568" spans="18:18" x14ac:dyDescent="0.25">
      <c r="R5568" s="4">
        <f t="shared" si="86"/>
        <v>0</v>
      </c>
    </row>
    <row r="5569" spans="18:18" x14ac:dyDescent="0.25">
      <c r="R5569" s="4">
        <f t="shared" si="86"/>
        <v>0</v>
      </c>
    </row>
    <row r="5570" spans="18:18" x14ac:dyDescent="0.25">
      <c r="R5570" s="4">
        <f t="shared" si="86"/>
        <v>0</v>
      </c>
    </row>
    <row r="5571" spans="18:18" x14ac:dyDescent="0.25">
      <c r="R5571" s="4">
        <f t="shared" ref="R5571:R5634" si="87">A5571</f>
        <v>0</v>
      </c>
    </row>
    <row r="5572" spans="18:18" x14ac:dyDescent="0.25">
      <c r="R5572" s="4">
        <f t="shared" si="87"/>
        <v>0</v>
      </c>
    </row>
    <row r="5573" spans="18:18" x14ac:dyDescent="0.25">
      <c r="R5573" s="4">
        <f t="shared" si="87"/>
        <v>0</v>
      </c>
    </row>
    <row r="5574" spans="18:18" x14ac:dyDescent="0.25">
      <c r="R5574" s="4">
        <f t="shared" si="87"/>
        <v>0</v>
      </c>
    </row>
    <row r="5575" spans="18:18" x14ac:dyDescent="0.25">
      <c r="R5575" s="4">
        <f t="shared" si="87"/>
        <v>0</v>
      </c>
    </row>
    <row r="5576" spans="18:18" x14ac:dyDescent="0.25">
      <c r="R5576" s="4">
        <f t="shared" si="87"/>
        <v>0</v>
      </c>
    </row>
    <row r="5577" spans="18:18" x14ac:dyDescent="0.25">
      <c r="R5577" s="4">
        <f t="shared" si="87"/>
        <v>0</v>
      </c>
    </row>
    <row r="5578" spans="18:18" x14ac:dyDescent="0.25">
      <c r="R5578" s="4">
        <f t="shared" si="87"/>
        <v>0</v>
      </c>
    </row>
    <row r="5579" spans="18:18" x14ac:dyDescent="0.25">
      <c r="R5579" s="4">
        <f t="shared" si="87"/>
        <v>0</v>
      </c>
    </row>
    <row r="5580" spans="18:18" x14ac:dyDescent="0.25">
      <c r="R5580" s="4">
        <f t="shared" si="87"/>
        <v>0</v>
      </c>
    </row>
    <row r="5581" spans="18:18" x14ac:dyDescent="0.25">
      <c r="R5581" s="4">
        <f t="shared" si="87"/>
        <v>0</v>
      </c>
    </row>
    <row r="5582" spans="18:18" x14ac:dyDescent="0.25">
      <c r="R5582" s="4">
        <f t="shared" si="87"/>
        <v>0</v>
      </c>
    </row>
    <row r="5583" spans="18:18" x14ac:dyDescent="0.25">
      <c r="R5583" s="4">
        <f t="shared" si="87"/>
        <v>0</v>
      </c>
    </row>
    <row r="5584" spans="18:18" x14ac:dyDescent="0.25">
      <c r="R5584" s="4">
        <f t="shared" si="87"/>
        <v>0</v>
      </c>
    </row>
    <row r="5585" spans="18:18" x14ac:dyDescent="0.25">
      <c r="R5585" s="4">
        <f t="shared" si="87"/>
        <v>0</v>
      </c>
    </row>
    <row r="5586" spans="18:18" x14ac:dyDescent="0.25">
      <c r="R5586" s="4">
        <f t="shared" si="87"/>
        <v>0</v>
      </c>
    </row>
    <row r="5587" spans="18:18" x14ac:dyDescent="0.25">
      <c r="R5587" s="4">
        <f t="shared" si="87"/>
        <v>0</v>
      </c>
    </row>
    <row r="5588" spans="18:18" x14ac:dyDescent="0.25">
      <c r="R5588" s="4">
        <f t="shared" si="87"/>
        <v>0</v>
      </c>
    </row>
    <row r="5589" spans="18:18" x14ac:dyDescent="0.25">
      <c r="R5589" s="4">
        <f t="shared" si="87"/>
        <v>0</v>
      </c>
    </row>
    <row r="5590" spans="18:18" x14ac:dyDescent="0.25">
      <c r="R5590" s="4">
        <f t="shared" si="87"/>
        <v>0</v>
      </c>
    </row>
    <row r="5591" spans="18:18" x14ac:dyDescent="0.25">
      <c r="R5591" s="4">
        <f t="shared" si="87"/>
        <v>0</v>
      </c>
    </row>
    <row r="5592" spans="18:18" x14ac:dyDescent="0.25">
      <c r="R5592" s="4">
        <f t="shared" si="87"/>
        <v>0</v>
      </c>
    </row>
    <row r="5593" spans="18:18" x14ac:dyDescent="0.25">
      <c r="R5593" s="4">
        <f t="shared" si="87"/>
        <v>0</v>
      </c>
    </row>
    <row r="5594" spans="18:18" x14ac:dyDescent="0.25">
      <c r="R5594" s="4">
        <f t="shared" si="87"/>
        <v>0</v>
      </c>
    </row>
    <row r="5595" spans="18:18" x14ac:dyDescent="0.25">
      <c r="R5595" s="4">
        <f t="shared" si="87"/>
        <v>0</v>
      </c>
    </row>
    <row r="5596" spans="18:18" x14ac:dyDescent="0.25">
      <c r="R5596" s="4">
        <f t="shared" si="87"/>
        <v>0</v>
      </c>
    </row>
    <row r="5597" spans="18:18" x14ac:dyDescent="0.25">
      <c r="R5597" s="4">
        <f t="shared" si="87"/>
        <v>0</v>
      </c>
    </row>
    <row r="5598" spans="18:18" x14ac:dyDescent="0.25">
      <c r="R5598" s="4">
        <f t="shared" si="87"/>
        <v>0</v>
      </c>
    </row>
    <row r="5599" spans="18:18" x14ac:dyDescent="0.25">
      <c r="R5599" s="4">
        <f t="shared" si="87"/>
        <v>0</v>
      </c>
    </row>
    <row r="5600" spans="18:18" x14ac:dyDescent="0.25">
      <c r="R5600" s="4">
        <f t="shared" si="87"/>
        <v>0</v>
      </c>
    </row>
    <row r="5601" spans="18:18" x14ac:dyDescent="0.25">
      <c r="R5601" s="4">
        <f t="shared" si="87"/>
        <v>0</v>
      </c>
    </row>
    <row r="5602" spans="18:18" x14ac:dyDescent="0.25">
      <c r="R5602" s="4">
        <f t="shared" si="87"/>
        <v>0</v>
      </c>
    </row>
    <row r="5603" spans="18:18" x14ac:dyDescent="0.25">
      <c r="R5603" s="4">
        <f t="shared" si="87"/>
        <v>0</v>
      </c>
    </row>
    <row r="5604" spans="18:18" x14ac:dyDescent="0.25">
      <c r="R5604" s="4">
        <f t="shared" si="87"/>
        <v>0</v>
      </c>
    </row>
    <row r="5605" spans="18:18" x14ac:dyDescent="0.25">
      <c r="R5605" s="4">
        <f t="shared" si="87"/>
        <v>0</v>
      </c>
    </row>
    <row r="5606" spans="18:18" x14ac:dyDescent="0.25">
      <c r="R5606" s="4">
        <f t="shared" si="87"/>
        <v>0</v>
      </c>
    </row>
    <row r="5607" spans="18:18" x14ac:dyDescent="0.25">
      <c r="R5607" s="4">
        <f t="shared" si="87"/>
        <v>0</v>
      </c>
    </row>
    <row r="5608" spans="18:18" x14ac:dyDescent="0.25">
      <c r="R5608" s="4">
        <f t="shared" si="87"/>
        <v>0</v>
      </c>
    </row>
    <row r="5609" spans="18:18" x14ac:dyDescent="0.25">
      <c r="R5609" s="4">
        <f t="shared" si="87"/>
        <v>0</v>
      </c>
    </row>
    <row r="5610" spans="18:18" x14ac:dyDescent="0.25">
      <c r="R5610" s="4">
        <f t="shared" si="87"/>
        <v>0</v>
      </c>
    </row>
    <row r="5611" spans="18:18" x14ac:dyDescent="0.25">
      <c r="R5611" s="4">
        <f t="shared" si="87"/>
        <v>0</v>
      </c>
    </row>
    <row r="5612" spans="18:18" x14ac:dyDescent="0.25">
      <c r="R5612" s="4">
        <f t="shared" si="87"/>
        <v>0</v>
      </c>
    </row>
    <row r="5613" spans="18:18" x14ac:dyDescent="0.25">
      <c r="R5613" s="4">
        <f t="shared" si="87"/>
        <v>0</v>
      </c>
    </row>
    <row r="5614" spans="18:18" x14ac:dyDescent="0.25">
      <c r="R5614" s="4">
        <f t="shared" si="87"/>
        <v>0</v>
      </c>
    </row>
    <row r="5615" spans="18:18" x14ac:dyDescent="0.25">
      <c r="R5615" s="4">
        <f t="shared" si="87"/>
        <v>0</v>
      </c>
    </row>
    <row r="5616" spans="18:18" x14ac:dyDescent="0.25">
      <c r="R5616" s="4">
        <f t="shared" si="87"/>
        <v>0</v>
      </c>
    </row>
    <row r="5617" spans="18:18" x14ac:dyDescent="0.25">
      <c r="R5617" s="4">
        <f t="shared" si="87"/>
        <v>0</v>
      </c>
    </row>
    <row r="5618" spans="18:18" x14ac:dyDescent="0.25">
      <c r="R5618" s="4">
        <f t="shared" si="87"/>
        <v>0</v>
      </c>
    </row>
    <row r="5619" spans="18:18" x14ac:dyDescent="0.25">
      <c r="R5619" s="4">
        <f t="shared" si="87"/>
        <v>0</v>
      </c>
    </row>
    <row r="5620" spans="18:18" x14ac:dyDescent="0.25">
      <c r="R5620" s="4">
        <f t="shared" si="87"/>
        <v>0</v>
      </c>
    </row>
    <row r="5621" spans="18:18" x14ac:dyDescent="0.25">
      <c r="R5621" s="4">
        <f t="shared" si="87"/>
        <v>0</v>
      </c>
    </row>
    <row r="5622" spans="18:18" x14ac:dyDescent="0.25">
      <c r="R5622" s="4">
        <f t="shared" si="87"/>
        <v>0</v>
      </c>
    </row>
    <row r="5623" spans="18:18" x14ac:dyDescent="0.25">
      <c r="R5623" s="4">
        <f t="shared" si="87"/>
        <v>0</v>
      </c>
    </row>
    <row r="5624" spans="18:18" x14ac:dyDescent="0.25">
      <c r="R5624" s="4">
        <f t="shared" si="87"/>
        <v>0</v>
      </c>
    </row>
    <row r="5625" spans="18:18" x14ac:dyDescent="0.25">
      <c r="R5625" s="4">
        <f t="shared" si="87"/>
        <v>0</v>
      </c>
    </row>
    <row r="5626" spans="18:18" x14ac:dyDescent="0.25">
      <c r="R5626" s="4">
        <f t="shared" si="87"/>
        <v>0</v>
      </c>
    </row>
    <row r="5627" spans="18:18" x14ac:dyDescent="0.25">
      <c r="R5627" s="4">
        <f t="shared" si="87"/>
        <v>0</v>
      </c>
    </row>
    <row r="5628" spans="18:18" x14ac:dyDescent="0.25">
      <c r="R5628" s="4">
        <f t="shared" si="87"/>
        <v>0</v>
      </c>
    </row>
    <row r="5629" spans="18:18" x14ac:dyDescent="0.25">
      <c r="R5629" s="4">
        <f t="shared" si="87"/>
        <v>0</v>
      </c>
    </row>
    <row r="5630" spans="18:18" x14ac:dyDescent="0.25">
      <c r="R5630" s="4">
        <f t="shared" si="87"/>
        <v>0</v>
      </c>
    </row>
    <row r="5631" spans="18:18" x14ac:dyDescent="0.25">
      <c r="R5631" s="4">
        <f t="shared" si="87"/>
        <v>0</v>
      </c>
    </row>
    <row r="5632" spans="18:18" x14ac:dyDescent="0.25">
      <c r="R5632" s="4">
        <f t="shared" si="87"/>
        <v>0</v>
      </c>
    </row>
    <row r="5633" spans="18:18" x14ac:dyDescent="0.25">
      <c r="R5633" s="4">
        <f t="shared" si="87"/>
        <v>0</v>
      </c>
    </row>
    <row r="5634" spans="18:18" x14ac:dyDescent="0.25">
      <c r="R5634" s="4">
        <f t="shared" si="87"/>
        <v>0</v>
      </c>
    </row>
    <row r="5635" spans="18:18" x14ac:dyDescent="0.25">
      <c r="R5635" s="4">
        <f t="shared" ref="R5635:R5698" si="88">A5635</f>
        <v>0</v>
      </c>
    </row>
    <row r="5636" spans="18:18" x14ac:dyDescent="0.25">
      <c r="R5636" s="4">
        <f t="shared" si="88"/>
        <v>0</v>
      </c>
    </row>
    <row r="5637" spans="18:18" x14ac:dyDescent="0.25">
      <c r="R5637" s="4">
        <f t="shared" si="88"/>
        <v>0</v>
      </c>
    </row>
    <row r="5638" spans="18:18" x14ac:dyDescent="0.25">
      <c r="R5638" s="4">
        <f t="shared" si="88"/>
        <v>0</v>
      </c>
    </row>
    <row r="5639" spans="18:18" x14ac:dyDescent="0.25">
      <c r="R5639" s="4">
        <f t="shared" si="88"/>
        <v>0</v>
      </c>
    </row>
    <row r="5640" spans="18:18" x14ac:dyDescent="0.25">
      <c r="R5640" s="4">
        <f t="shared" si="88"/>
        <v>0</v>
      </c>
    </row>
    <row r="5641" spans="18:18" x14ac:dyDescent="0.25">
      <c r="R5641" s="4">
        <f t="shared" si="88"/>
        <v>0</v>
      </c>
    </row>
    <row r="5642" spans="18:18" x14ac:dyDescent="0.25">
      <c r="R5642" s="4">
        <f t="shared" si="88"/>
        <v>0</v>
      </c>
    </row>
    <row r="5643" spans="18:18" x14ac:dyDescent="0.25">
      <c r="R5643" s="4">
        <f t="shared" si="88"/>
        <v>0</v>
      </c>
    </row>
    <row r="5644" spans="18:18" x14ac:dyDescent="0.25">
      <c r="R5644" s="4">
        <f t="shared" si="88"/>
        <v>0</v>
      </c>
    </row>
    <row r="5645" spans="18:18" x14ac:dyDescent="0.25">
      <c r="R5645" s="4">
        <f t="shared" si="88"/>
        <v>0</v>
      </c>
    </row>
    <row r="5646" spans="18:18" x14ac:dyDescent="0.25">
      <c r="R5646" s="4">
        <f t="shared" si="88"/>
        <v>0</v>
      </c>
    </row>
    <row r="5647" spans="18:18" x14ac:dyDescent="0.25">
      <c r="R5647" s="4">
        <f t="shared" si="88"/>
        <v>0</v>
      </c>
    </row>
    <row r="5648" spans="18:18" x14ac:dyDescent="0.25">
      <c r="R5648" s="4">
        <f t="shared" si="88"/>
        <v>0</v>
      </c>
    </row>
    <row r="5649" spans="18:18" x14ac:dyDescent="0.25">
      <c r="R5649" s="4">
        <f t="shared" si="88"/>
        <v>0</v>
      </c>
    </row>
    <row r="5650" spans="18:18" x14ac:dyDescent="0.25">
      <c r="R5650" s="4">
        <f t="shared" si="88"/>
        <v>0</v>
      </c>
    </row>
    <row r="5651" spans="18:18" x14ac:dyDescent="0.25">
      <c r="R5651" s="4">
        <f t="shared" si="88"/>
        <v>0</v>
      </c>
    </row>
    <row r="5652" spans="18:18" x14ac:dyDescent="0.25">
      <c r="R5652" s="4">
        <f t="shared" si="88"/>
        <v>0</v>
      </c>
    </row>
    <row r="5653" spans="18:18" x14ac:dyDescent="0.25">
      <c r="R5653" s="4">
        <f t="shared" si="88"/>
        <v>0</v>
      </c>
    </row>
    <row r="5654" spans="18:18" x14ac:dyDescent="0.25">
      <c r="R5654" s="4">
        <f t="shared" si="88"/>
        <v>0</v>
      </c>
    </row>
    <row r="5655" spans="18:18" x14ac:dyDescent="0.25">
      <c r="R5655" s="4">
        <f t="shared" si="88"/>
        <v>0</v>
      </c>
    </row>
    <row r="5656" spans="18:18" x14ac:dyDescent="0.25">
      <c r="R5656" s="4">
        <f t="shared" si="88"/>
        <v>0</v>
      </c>
    </row>
    <row r="5657" spans="18:18" x14ac:dyDescent="0.25">
      <c r="R5657" s="4">
        <f t="shared" si="88"/>
        <v>0</v>
      </c>
    </row>
    <row r="5658" spans="18:18" x14ac:dyDescent="0.25">
      <c r="R5658" s="4">
        <f t="shared" si="88"/>
        <v>0</v>
      </c>
    </row>
    <row r="5659" spans="18:18" x14ac:dyDescent="0.25">
      <c r="R5659" s="4">
        <f t="shared" si="88"/>
        <v>0</v>
      </c>
    </row>
    <row r="5660" spans="18:18" x14ac:dyDescent="0.25">
      <c r="R5660" s="4">
        <f t="shared" si="88"/>
        <v>0</v>
      </c>
    </row>
    <row r="5661" spans="18:18" x14ac:dyDescent="0.25">
      <c r="R5661" s="4">
        <f t="shared" si="88"/>
        <v>0</v>
      </c>
    </row>
    <row r="5662" spans="18:18" x14ac:dyDescent="0.25">
      <c r="R5662" s="4">
        <f t="shared" si="88"/>
        <v>0</v>
      </c>
    </row>
    <row r="5663" spans="18:18" x14ac:dyDescent="0.25">
      <c r="R5663" s="4">
        <f t="shared" si="88"/>
        <v>0</v>
      </c>
    </row>
    <row r="5664" spans="18:18" x14ac:dyDescent="0.25">
      <c r="R5664" s="4">
        <f t="shared" si="88"/>
        <v>0</v>
      </c>
    </row>
    <row r="5665" spans="18:18" x14ac:dyDescent="0.25">
      <c r="R5665" s="4">
        <f t="shared" si="88"/>
        <v>0</v>
      </c>
    </row>
    <row r="5666" spans="18:18" x14ac:dyDescent="0.25">
      <c r="R5666" s="4">
        <f t="shared" si="88"/>
        <v>0</v>
      </c>
    </row>
    <row r="5667" spans="18:18" x14ac:dyDescent="0.25">
      <c r="R5667" s="4">
        <f t="shared" si="88"/>
        <v>0</v>
      </c>
    </row>
    <row r="5668" spans="18:18" x14ac:dyDescent="0.25">
      <c r="R5668" s="4">
        <f t="shared" si="88"/>
        <v>0</v>
      </c>
    </row>
    <row r="5669" spans="18:18" x14ac:dyDescent="0.25">
      <c r="R5669" s="4">
        <f t="shared" si="88"/>
        <v>0</v>
      </c>
    </row>
    <row r="5670" spans="18:18" x14ac:dyDescent="0.25">
      <c r="R5670" s="4">
        <f t="shared" si="88"/>
        <v>0</v>
      </c>
    </row>
    <row r="5671" spans="18:18" x14ac:dyDescent="0.25">
      <c r="R5671" s="4">
        <f t="shared" si="88"/>
        <v>0</v>
      </c>
    </row>
    <row r="5672" spans="18:18" x14ac:dyDescent="0.25">
      <c r="R5672" s="4">
        <f t="shared" si="88"/>
        <v>0</v>
      </c>
    </row>
    <row r="5673" spans="18:18" x14ac:dyDescent="0.25">
      <c r="R5673" s="4">
        <f t="shared" si="88"/>
        <v>0</v>
      </c>
    </row>
    <row r="5674" spans="18:18" x14ac:dyDescent="0.25">
      <c r="R5674" s="4">
        <f t="shared" si="88"/>
        <v>0</v>
      </c>
    </row>
    <row r="5675" spans="18:18" x14ac:dyDescent="0.25">
      <c r="R5675" s="4">
        <f t="shared" si="88"/>
        <v>0</v>
      </c>
    </row>
    <row r="5676" spans="18:18" x14ac:dyDescent="0.25">
      <c r="R5676" s="4">
        <f t="shared" si="88"/>
        <v>0</v>
      </c>
    </row>
    <row r="5677" spans="18:18" x14ac:dyDescent="0.25">
      <c r="R5677" s="4">
        <f t="shared" si="88"/>
        <v>0</v>
      </c>
    </row>
    <row r="5678" spans="18:18" x14ac:dyDescent="0.25">
      <c r="R5678" s="4">
        <f t="shared" si="88"/>
        <v>0</v>
      </c>
    </row>
    <row r="5679" spans="18:18" x14ac:dyDescent="0.25">
      <c r="R5679" s="4">
        <f t="shared" si="88"/>
        <v>0</v>
      </c>
    </row>
    <row r="5680" spans="18:18" x14ac:dyDescent="0.25">
      <c r="R5680" s="4">
        <f t="shared" si="88"/>
        <v>0</v>
      </c>
    </row>
    <row r="5681" spans="18:18" x14ac:dyDescent="0.25">
      <c r="R5681" s="4">
        <f t="shared" si="88"/>
        <v>0</v>
      </c>
    </row>
    <row r="5682" spans="18:18" x14ac:dyDescent="0.25">
      <c r="R5682" s="4">
        <f t="shared" si="88"/>
        <v>0</v>
      </c>
    </row>
    <row r="5683" spans="18:18" x14ac:dyDescent="0.25">
      <c r="R5683" s="4">
        <f t="shared" si="88"/>
        <v>0</v>
      </c>
    </row>
    <row r="5684" spans="18:18" x14ac:dyDescent="0.25">
      <c r="R5684" s="4">
        <f t="shared" si="88"/>
        <v>0</v>
      </c>
    </row>
    <row r="5685" spans="18:18" x14ac:dyDescent="0.25">
      <c r="R5685" s="4">
        <f t="shared" si="88"/>
        <v>0</v>
      </c>
    </row>
    <row r="5686" spans="18:18" x14ac:dyDescent="0.25">
      <c r="R5686" s="4">
        <f t="shared" si="88"/>
        <v>0</v>
      </c>
    </row>
    <row r="5687" spans="18:18" x14ac:dyDescent="0.25">
      <c r="R5687" s="4">
        <f t="shared" si="88"/>
        <v>0</v>
      </c>
    </row>
    <row r="5688" spans="18:18" x14ac:dyDescent="0.25">
      <c r="R5688" s="4">
        <f t="shared" si="88"/>
        <v>0</v>
      </c>
    </row>
    <row r="5689" spans="18:18" x14ac:dyDescent="0.25">
      <c r="R5689" s="4">
        <f t="shared" si="88"/>
        <v>0</v>
      </c>
    </row>
    <row r="5690" spans="18:18" x14ac:dyDescent="0.25">
      <c r="R5690" s="4">
        <f t="shared" si="88"/>
        <v>0</v>
      </c>
    </row>
    <row r="5691" spans="18:18" x14ac:dyDescent="0.25">
      <c r="R5691" s="4">
        <f t="shared" si="88"/>
        <v>0</v>
      </c>
    </row>
    <row r="5692" spans="18:18" x14ac:dyDescent="0.25">
      <c r="R5692" s="4">
        <f t="shared" si="88"/>
        <v>0</v>
      </c>
    </row>
    <row r="5693" spans="18:18" x14ac:dyDescent="0.25">
      <c r="R5693" s="4">
        <f t="shared" si="88"/>
        <v>0</v>
      </c>
    </row>
    <row r="5694" spans="18:18" x14ac:dyDescent="0.25">
      <c r="R5694" s="4">
        <f t="shared" si="88"/>
        <v>0</v>
      </c>
    </row>
    <row r="5695" spans="18:18" x14ac:dyDescent="0.25">
      <c r="R5695" s="4">
        <f t="shared" si="88"/>
        <v>0</v>
      </c>
    </row>
    <row r="5696" spans="18:18" x14ac:dyDescent="0.25">
      <c r="R5696" s="4">
        <f t="shared" si="88"/>
        <v>0</v>
      </c>
    </row>
    <row r="5697" spans="18:18" x14ac:dyDescent="0.25">
      <c r="R5697" s="4">
        <f t="shared" si="88"/>
        <v>0</v>
      </c>
    </row>
    <row r="5698" spans="18:18" x14ac:dyDescent="0.25">
      <c r="R5698" s="4">
        <f t="shared" si="88"/>
        <v>0</v>
      </c>
    </row>
    <row r="5699" spans="18:18" x14ac:dyDescent="0.25">
      <c r="R5699" s="4">
        <f t="shared" ref="R5699:R5762" si="89">A5699</f>
        <v>0</v>
      </c>
    </row>
    <row r="5700" spans="18:18" x14ac:dyDescent="0.25">
      <c r="R5700" s="4">
        <f t="shared" si="89"/>
        <v>0</v>
      </c>
    </row>
    <row r="5701" spans="18:18" x14ac:dyDescent="0.25">
      <c r="R5701" s="4">
        <f t="shared" si="89"/>
        <v>0</v>
      </c>
    </row>
    <row r="5702" spans="18:18" x14ac:dyDescent="0.25">
      <c r="R5702" s="4">
        <f t="shared" si="89"/>
        <v>0</v>
      </c>
    </row>
    <row r="5703" spans="18:18" x14ac:dyDescent="0.25">
      <c r="R5703" s="4">
        <f t="shared" si="89"/>
        <v>0</v>
      </c>
    </row>
    <row r="5704" spans="18:18" x14ac:dyDescent="0.25">
      <c r="R5704" s="4">
        <f t="shared" si="89"/>
        <v>0</v>
      </c>
    </row>
    <row r="5705" spans="18:18" x14ac:dyDescent="0.25">
      <c r="R5705" s="4">
        <f t="shared" si="89"/>
        <v>0</v>
      </c>
    </row>
    <row r="5706" spans="18:18" x14ac:dyDescent="0.25">
      <c r="R5706" s="4">
        <f t="shared" si="89"/>
        <v>0</v>
      </c>
    </row>
    <row r="5707" spans="18:18" x14ac:dyDescent="0.25">
      <c r="R5707" s="4">
        <f t="shared" si="89"/>
        <v>0</v>
      </c>
    </row>
    <row r="5708" spans="18:18" x14ac:dyDescent="0.25">
      <c r="R5708" s="4">
        <f t="shared" si="89"/>
        <v>0</v>
      </c>
    </row>
    <row r="5709" spans="18:18" x14ac:dyDescent="0.25">
      <c r="R5709" s="4">
        <f t="shared" si="89"/>
        <v>0</v>
      </c>
    </row>
    <row r="5710" spans="18:18" x14ac:dyDescent="0.25">
      <c r="R5710" s="4">
        <f t="shared" si="89"/>
        <v>0</v>
      </c>
    </row>
    <row r="5711" spans="18:18" x14ac:dyDescent="0.25">
      <c r="R5711" s="4">
        <f t="shared" si="89"/>
        <v>0</v>
      </c>
    </row>
    <row r="5712" spans="18:18" x14ac:dyDescent="0.25">
      <c r="R5712" s="4">
        <f t="shared" si="89"/>
        <v>0</v>
      </c>
    </row>
    <row r="5713" spans="18:18" x14ac:dyDescent="0.25">
      <c r="R5713" s="4">
        <f t="shared" si="89"/>
        <v>0</v>
      </c>
    </row>
    <row r="5714" spans="18:18" x14ac:dyDescent="0.25">
      <c r="R5714" s="4">
        <f t="shared" si="89"/>
        <v>0</v>
      </c>
    </row>
    <row r="5715" spans="18:18" x14ac:dyDescent="0.25">
      <c r="R5715" s="4">
        <f t="shared" si="89"/>
        <v>0</v>
      </c>
    </row>
    <row r="5716" spans="18:18" x14ac:dyDescent="0.25">
      <c r="R5716" s="4">
        <f t="shared" si="89"/>
        <v>0</v>
      </c>
    </row>
    <row r="5717" spans="18:18" x14ac:dyDescent="0.25">
      <c r="R5717" s="4">
        <f t="shared" si="89"/>
        <v>0</v>
      </c>
    </row>
    <row r="5718" spans="18:18" x14ac:dyDescent="0.25">
      <c r="R5718" s="4">
        <f t="shared" si="89"/>
        <v>0</v>
      </c>
    </row>
    <row r="5719" spans="18:18" x14ac:dyDescent="0.25">
      <c r="R5719" s="4">
        <f t="shared" si="89"/>
        <v>0</v>
      </c>
    </row>
    <row r="5720" spans="18:18" x14ac:dyDescent="0.25">
      <c r="R5720" s="4">
        <f t="shared" si="89"/>
        <v>0</v>
      </c>
    </row>
    <row r="5721" spans="18:18" x14ac:dyDescent="0.25">
      <c r="R5721" s="4">
        <f t="shared" si="89"/>
        <v>0</v>
      </c>
    </row>
    <row r="5722" spans="18:18" x14ac:dyDescent="0.25">
      <c r="R5722" s="4">
        <f t="shared" si="89"/>
        <v>0</v>
      </c>
    </row>
    <row r="5723" spans="18:18" x14ac:dyDescent="0.25">
      <c r="R5723" s="4">
        <f t="shared" si="89"/>
        <v>0</v>
      </c>
    </row>
    <row r="5724" spans="18:18" x14ac:dyDescent="0.25">
      <c r="R5724" s="4">
        <f t="shared" si="89"/>
        <v>0</v>
      </c>
    </row>
    <row r="5725" spans="18:18" x14ac:dyDescent="0.25">
      <c r="R5725" s="4">
        <f t="shared" si="89"/>
        <v>0</v>
      </c>
    </row>
    <row r="5726" spans="18:18" x14ac:dyDescent="0.25">
      <c r="R5726" s="4">
        <f t="shared" si="89"/>
        <v>0</v>
      </c>
    </row>
    <row r="5727" spans="18:18" x14ac:dyDescent="0.25">
      <c r="R5727" s="4">
        <f t="shared" si="89"/>
        <v>0</v>
      </c>
    </row>
    <row r="5728" spans="18:18" x14ac:dyDescent="0.25">
      <c r="R5728" s="4">
        <f t="shared" si="89"/>
        <v>0</v>
      </c>
    </row>
    <row r="5729" spans="18:18" x14ac:dyDescent="0.25">
      <c r="R5729" s="4">
        <f t="shared" si="89"/>
        <v>0</v>
      </c>
    </row>
    <row r="5730" spans="18:18" x14ac:dyDescent="0.25">
      <c r="R5730" s="4">
        <f t="shared" si="89"/>
        <v>0</v>
      </c>
    </row>
    <row r="5731" spans="18:18" x14ac:dyDescent="0.25">
      <c r="R5731" s="4">
        <f t="shared" si="89"/>
        <v>0</v>
      </c>
    </row>
    <row r="5732" spans="18:18" x14ac:dyDescent="0.25">
      <c r="R5732" s="4">
        <f t="shared" si="89"/>
        <v>0</v>
      </c>
    </row>
    <row r="5733" spans="18:18" x14ac:dyDescent="0.25">
      <c r="R5733" s="4">
        <f t="shared" si="89"/>
        <v>0</v>
      </c>
    </row>
    <row r="5734" spans="18:18" x14ac:dyDescent="0.25">
      <c r="R5734" s="4">
        <f t="shared" si="89"/>
        <v>0</v>
      </c>
    </row>
    <row r="5735" spans="18:18" x14ac:dyDescent="0.25">
      <c r="R5735" s="4">
        <f t="shared" si="89"/>
        <v>0</v>
      </c>
    </row>
    <row r="5736" spans="18:18" x14ac:dyDescent="0.25">
      <c r="R5736" s="4">
        <f t="shared" si="89"/>
        <v>0</v>
      </c>
    </row>
    <row r="5737" spans="18:18" x14ac:dyDescent="0.25">
      <c r="R5737" s="4">
        <f t="shared" si="89"/>
        <v>0</v>
      </c>
    </row>
    <row r="5738" spans="18:18" x14ac:dyDescent="0.25">
      <c r="R5738" s="4">
        <f t="shared" si="89"/>
        <v>0</v>
      </c>
    </row>
    <row r="5739" spans="18:18" x14ac:dyDescent="0.25">
      <c r="R5739" s="4">
        <f t="shared" si="89"/>
        <v>0</v>
      </c>
    </row>
    <row r="5740" spans="18:18" x14ac:dyDescent="0.25">
      <c r="R5740" s="4">
        <f t="shared" si="89"/>
        <v>0</v>
      </c>
    </row>
    <row r="5741" spans="18:18" x14ac:dyDescent="0.25">
      <c r="R5741" s="4">
        <f t="shared" si="89"/>
        <v>0</v>
      </c>
    </row>
    <row r="5742" spans="18:18" x14ac:dyDescent="0.25">
      <c r="R5742" s="4">
        <f t="shared" si="89"/>
        <v>0</v>
      </c>
    </row>
    <row r="5743" spans="18:18" x14ac:dyDescent="0.25">
      <c r="R5743" s="4">
        <f t="shared" si="89"/>
        <v>0</v>
      </c>
    </row>
    <row r="5744" spans="18:18" x14ac:dyDescent="0.25">
      <c r="R5744" s="4">
        <f t="shared" si="89"/>
        <v>0</v>
      </c>
    </row>
    <row r="5745" spans="18:18" x14ac:dyDescent="0.25">
      <c r="R5745" s="4">
        <f t="shared" si="89"/>
        <v>0</v>
      </c>
    </row>
    <row r="5746" spans="18:18" x14ac:dyDescent="0.25">
      <c r="R5746" s="4">
        <f t="shared" si="89"/>
        <v>0</v>
      </c>
    </row>
    <row r="5747" spans="18:18" x14ac:dyDescent="0.25">
      <c r="R5747" s="4">
        <f t="shared" si="89"/>
        <v>0</v>
      </c>
    </row>
    <row r="5748" spans="18:18" x14ac:dyDescent="0.25">
      <c r="R5748" s="4">
        <f t="shared" si="89"/>
        <v>0</v>
      </c>
    </row>
    <row r="5749" spans="18:18" x14ac:dyDescent="0.25">
      <c r="R5749" s="4">
        <f t="shared" si="89"/>
        <v>0</v>
      </c>
    </row>
    <row r="5750" spans="18:18" x14ac:dyDescent="0.25">
      <c r="R5750" s="4">
        <f t="shared" si="89"/>
        <v>0</v>
      </c>
    </row>
    <row r="5751" spans="18:18" x14ac:dyDescent="0.25">
      <c r="R5751" s="4">
        <f t="shared" si="89"/>
        <v>0</v>
      </c>
    </row>
    <row r="5752" spans="18:18" x14ac:dyDescent="0.25">
      <c r="R5752" s="4">
        <f t="shared" si="89"/>
        <v>0</v>
      </c>
    </row>
    <row r="5753" spans="18:18" x14ac:dyDescent="0.25">
      <c r="R5753" s="4">
        <f t="shared" si="89"/>
        <v>0</v>
      </c>
    </row>
    <row r="5754" spans="18:18" x14ac:dyDescent="0.25">
      <c r="R5754" s="4">
        <f t="shared" si="89"/>
        <v>0</v>
      </c>
    </row>
    <row r="5755" spans="18:18" x14ac:dyDescent="0.25">
      <c r="R5755" s="4">
        <f t="shared" si="89"/>
        <v>0</v>
      </c>
    </row>
    <row r="5756" spans="18:18" x14ac:dyDescent="0.25">
      <c r="R5756" s="4">
        <f t="shared" si="89"/>
        <v>0</v>
      </c>
    </row>
    <row r="5757" spans="18:18" x14ac:dyDescent="0.25">
      <c r="R5757" s="4">
        <f t="shared" si="89"/>
        <v>0</v>
      </c>
    </row>
    <row r="5758" spans="18:18" x14ac:dyDescent="0.25">
      <c r="R5758" s="4">
        <f t="shared" si="89"/>
        <v>0</v>
      </c>
    </row>
    <row r="5759" spans="18:18" x14ac:dyDescent="0.25">
      <c r="R5759" s="4">
        <f t="shared" si="89"/>
        <v>0</v>
      </c>
    </row>
    <row r="5760" spans="18:18" x14ac:dyDescent="0.25">
      <c r="R5760" s="4">
        <f t="shared" si="89"/>
        <v>0</v>
      </c>
    </row>
    <row r="5761" spans="18:18" x14ac:dyDescent="0.25">
      <c r="R5761" s="4">
        <f t="shared" si="89"/>
        <v>0</v>
      </c>
    </row>
    <row r="5762" spans="18:18" x14ac:dyDescent="0.25">
      <c r="R5762" s="4">
        <f t="shared" si="89"/>
        <v>0</v>
      </c>
    </row>
    <row r="5763" spans="18:18" x14ac:dyDescent="0.25">
      <c r="R5763" s="4">
        <f t="shared" ref="R5763:R5785" si="90">A5763</f>
        <v>0</v>
      </c>
    </row>
    <row r="5764" spans="18:18" x14ac:dyDescent="0.25">
      <c r="R5764" s="4">
        <f t="shared" si="90"/>
        <v>0</v>
      </c>
    </row>
    <row r="5765" spans="18:18" x14ac:dyDescent="0.25">
      <c r="R5765" s="4">
        <f t="shared" si="90"/>
        <v>0</v>
      </c>
    </row>
    <row r="5766" spans="18:18" x14ac:dyDescent="0.25">
      <c r="R5766" s="4">
        <f t="shared" si="90"/>
        <v>0</v>
      </c>
    </row>
    <row r="5767" spans="18:18" x14ac:dyDescent="0.25">
      <c r="R5767" s="4">
        <f t="shared" si="90"/>
        <v>0</v>
      </c>
    </row>
    <row r="5768" spans="18:18" x14ac:dyDescent="0.25">
      <c r="R5768" s="4">
        <f t="shared" si="90"/>
        <v>0</v>
      </c>
    </row>
    <row r="5769" spans="18:18" x14ac:dyDescent="0.25">
      <c r="R5769" s="4">
        <f t="shared" si="90"/>
        <v>0</v>
      </c>
    </row>
    <row r="5770" spans="18:18" x14ac:dyDescent="0.25">
      <c r="R5770" s="4">
        <f t="shared" si="90"/>
        <v>0</v>
      </c>
    </row>
    <row r="5771" spans="18:18" x14ac:dyDescent="0.25">
      <c r="R5771" s="4">
        <f t="shared" si="90"/>
        <v>0</v>
      </c>
    </row>
    <row r="5772" spans="18:18" x14ac:dyDescent="0.25">
      <c r="R5772" s="4">
        <f t="shared" si="90"/>
        <v>0</v>
      </c>
    </row>
    <row r="5773" spans="18:18" x14ac:dyDescent="0.25">
      <c r="R5773" s="4">
        <f t="shared" si="90"/>
        <v>0</v>
      </c>
    </row>
    <row r="5774" spans="18:18" x14ac:dyDescent="0.25">
      <c r="R5774" s="4">
        <f t="shared" si="90"/>
        <v>0</v>
      </c>
    </row>
    <row r="5775" spans="18:18" x14ac:dyDescent="0.25">
      <c r="R5775" s="4">
        <f t="shared" si="90"/>
        <v>0</v>
      </c>
    </row>
    <row r="5776" spans="18:18" x14ac:dyDescent="0.25">
      <c r="R5776" s="4">
        <f t="shared" si="90"/>
        <v>0</v>
      </c>
    </row>
    <row r="5777" spans="18:18" x14ac:dyDescent="0.25">
      <c r="R5777" s="4">
        <f t="shared" si="90"/>
        <v>0</v>
      </c>
    </row>
    <row r="5778" spans="18:18" x14ac:dyDescent="0.25">
      <c r="R5778" s="4">
        <f t="shared" si="90"/>
        <v>0</v>
      </c>
    </row>
    <row r="5779" spans="18:18" x14ac:dyDescent="0.25">
      <c r="R5779" s="4">
        <f t="shared" si="90"/>
        <v>0</v>
      </c>
    </row>
    <row r="5780" spans="18:18" x14ac:dyDescent="0.25">
      <c r="R5780" s="4">
        <f t="shared" si="90"/>
        <v>0</v>
      </c>
    </row>
    <row r="5781" spans="18:18" x14ac:dyDescent="0.25">
      <c r="R5781" s="4">
        <f t="shared" si="90"/>
        <v>0</v>
      </c>
    </row>
    <row r="5782" spans="18:18" x14ac:dyDescent="0.25">
      <c r="R5782" s="4">
        <f t="shared" si="90"/>
        <v>0</v>
      </c>
    </row>
    <row r="5783" spans="18:18" x14ac:dyDescent="0.25">
      <c r="R5783" s="4">
        <f t="shared" si="90"/>
        <v>0</v>
      </c>
    </row>
    <row r="5784" spans="18:18" x14ac:dyDescent="0.25">
      <c r="R5784" s="4">
        <f t="shared" si="90"/>
        <v>0</v>
      </c>
    </row>
    <row r="5785" spans="18:18" x14ac:dyDescent="0.25">
      <c r="R5785" s="4">
        <f t="shared" si="90"/>
        <v>0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ФОРТС</vt:lpstr>
      <vt:lpstr>ФОРТС (все)</vt:lpstr>
      <vt:lpstr>Акции РФ</vt:lpstr>
      <vt:lpstr>Акции US</vt:lpstr>
      <vt:lpstr>ФОРТС D25</vt:lpstr>
      <vt:lpstr>ФОРТС W</vt:lpstr>
      <vt:lpstr>Акции РФ W</vt:lpstr>
      <vt:lpstr>Акции US W</vt:lpstr>
      <vt:lpstr>Акции US MN</vt:lpstr>
      <vt:lpstr>Акции РФ MN</vt:lpstr>
      <vt:lpstr>ФОРТС MN</vt:lpstr>
      <vt:lpstr>Лист7</vt:lpstr>
      <vt:lpstr>Котировки РФ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Тимур Богатырев</dc:creator>
  <cp:lastModifiedBy>Тимур</cp:lastModifiedBy>
  <dcterms:created xsi:type="dcterms:W3CDTF">2015-06-05T18:19:34Z</dcterms:created>
  <dcterms:modified xsi:type="dcterms:W3CDTF">2020-10-05T13:47:12Z</dcterms:modified>
</cp:coreProperties>
</file>